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2" documentId="8_{F2BBC0F2-E263-496A-9D03-D332C492B1A5}" xr6:coauthVersionLast="47" xr6:coauthVersionMax="47" xr10:uidLastSave="{C513DCF6-E3F5-424B-8402-08283FE0978A}"/>
  <bookViews>
    <workbookView xWindow="-120" yWindow="-120" windowWidth="29040" windowHeight="17640" xr2:uid="{00000000-000D-0000-FFFF-FFFF00000000}"/>
  </bookViews>
  <sheets>
    <sheet name="2020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785" i="8" l="1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B8786" i="8" l="1"/>
  <c r="I11" i="8" l="1"/>
  <c r="I4" i="8" l="1"/>
  <c r="E2" i="8"/>
  <c r="F3" i="8" l="1"/>
  <c r="D2" i="8" a="1"/>
  <c r="D2" i="8" s="1"/>
  <c r="E3" i="8" a="1"/>
  <c r="E3" i="8" s="1"/>
  <c r="D3" i="8" s="1" a="1"/>
  <c r="D3" i="8" s="1"/>
  <c r="I5" i="8"/>
  <c r="I6" i="8"/>
  <c r="I16" i="8"/>
  <c r="I17" i="8" s="1"/>
  <c r="E4" i="8" l="1" a="1"/>
  <c r="E4" i="8" s="1"/>
  <c r="D4" i="8" s="1" a="1"/>
  <c r="D4" i="8" s="1"/>
  <c r="F4" i="8"/>
  <c r="E5" i="8" l="1" a="1"/>
  <c r="E5" i="8" s="1"/>
  <c r="D5" i="8" s="1" a="1"/>
  <c r="D5" i="8" s="1"/>
  <c r="F5" i="8"/>
  <c r="E6" i="8" l="1" a="1"/>
  <c r="E6" i="8" s="1"/>
  <c r="F6" i="8"/>
  <c r="D6" i="8" l="1" a="1"/>
  <c r="D6" i="8" s="1"/>
  <c r="E7" i="8" a="1"/>
  <c r="E7" i="8" s="1"/>
  <c r="F7" i="8"/>
  <c r="D7" i="8" l="1" a="1"/>
  <c r="D7" i="8" s="1"/>
  <c r="E8" i="8" a="1"/>
  <c r="E8" i="8" s="1"/>
  <c r="F8" i="8"/>
  <c r="D8" i="8" l="1" a="1"/>
  <c r="D8" i="8" s="1"/>
  <c r="E9" i="8" a="1"/>
  <c r="E9" i="8" s="1"/>
  <c r="F9" i="8"/>
  <c r="D9" i="8" l="1" a="1"/>
  <c r="D9" i="8" s="1"/>
  <c r="F10" i="8"/>
  <c r="E10" i="8" a="1"/>
  <c r="E10" i="8" s="1"/>
  <c r="D10" i="8" s="1" a="1"/>
  <c r="D10" i="8" s="1"/>
  <c r="E11" i="8" l="1" a="1"/>
  <c r="E11" i="8" s="1"/>
  <c r="F11" i="8"/>
  <c r="D11" i="8" l="1" a="1"/>
  <c r="D11" i="8" s="1"/>
  <c r="E12" i="8" a="1"/>
  <c r="E12" i="8" s="1"/>
  <c r="F12" i="8"/>
  <c r="D12" i="8" l="1" a="1"/>
  <c r="D12" i="8" s="1"/>
  <c r="E13" i="8" a="1"/>
  <c r="E13" i="8" s="1"/>
  <c r="F13" i="8"/>
  <c r="D13" i="8" l="1" a="1"/>
  <c r="D13" i="8" s="1"/>
  <c r="F14" i="8"/>
  <c r="E14" i="8" a="1"/>
  <c r="E14" i="8" s="1"/>
  <c r="D14" i="8" l="1" a="1"/>
  <c r="D14" i="8" s="1"/>
  <c r="E15" i="8" a="1"/>
  <c r="E15" i="8" s="1"/>
  <c r="F15" i="8"/>
  <c r="D15" i="8" l="1" a="1"/>
  <c r="D15" i="8" s="1"/>
  <c r="E16" i="8" a="1"/>
  <c r="E16" i="8" s="1"/>
  <c r="F16" i="8"/>
  <c r="D16" i="8" l="1" a="1"/>
  <c r="D16" i="8" s="1"/>
  <c r="E17" i="8" a="1"/>
  <c r="E17" i="8" s="1"/>
  <c r="F17" i="8"/>
  <c r="D17" i="8" l="1" a="1"/>
  <c r="D17" i="8" s="1"/>
  <c r="E18" i="8" a="1"/>
  <c r="E18" i="8" s="1"/>
  <c r="F18" i="8"/>
  <c r="D18" i="8" l="1" a="1"/>
  <c r="D18" i="8" s="1"/>
  <c r="F19" i="8"/>
  <c r="E19" i="8" a="1"/>
  <c r="E19" i="8" s="1"/>
  <c r="D19" i="8" l="1" a="1"/>
  <c r="D19" i="8" s="1"/>
  <c r="E20" i="8" a="1"/>
  <c r="E20" i="8" s="1"/>
  <c r="F20" i="8"/>
  <c r="D20" i="8" l="1" a="1"/>
  <c r="D20" i="8" s="1"/>
  <c r="E21" i="8" a="1"/>
  <c r="E21" i="8" s="1"/>
  <c r="D21" i="8" s="1" a="1"/>
  <c r="D21" i="8" s="1"/>
  <c r="F21" i="8"/>
  <c r="E22" i="8" l="1" a="1"/>
  <c r="E22" i="8" s="1"/>
  <c r="F22" i="8"/>
  <c r="D22" i="8" l="1" a="1"/>
  <c r="D22" i="8" s="1"/>
  <c r="E23" i="8" a="1"/>
  <c r="E23" i="8" s="1"/>
  <c r="D23" i="8" s="1" a="1"/>
  <c r="D23" i="8" s="1"/>
  <c r="F23" i="8"/>
  <c r="E24" i="8" l="1" a="1"/>
  <c r="E24" i="8" s="1"/>
  <c r="F24" i="8"/>
  <c r="D24" i="8" l="1" a="1"/>
  <c r="D24" i="8" s="1"/>
  <c r="E25" i="8" a="1"/>
  <c r="E25" i="8" s="1"/>
  <c r="F25" i="8"/>
  <c r="D25" i="8" l="1" a="1"/>
  <c r="D25" i="8" s="1"/>
  <c r="E26" i="8" a="1"/>
  <c r="E26" i="8" s="1"/>
  <c r="F26" i="8"/>
  <c r="D26" i="8" l="1" a="1"/>
  <c r="D26" i="8" s="1"/>
  <c r="E27" i="8" a="1"/>
  <c r="E27" i="8" s="1"/>
  <c r="F27" i="8"/>
  <c r="D27" i="8" l="1" a="1"/>
  <c r="D27" i="8" s="1"/>
  <c r="E28" i="8" a="1"/>
  <c r="E28" i="8" s="1"/>
  <c r="F28" i="8"/>
  <c r="D28" i="8" l="1" a="1"/>
  <c r="D28" i="8" s="1"/>
  <c r="E29" i="8" a="1"/>
  <c r="E29" i="8" s="1"/>
  <c r="F29" i="8"/>
  <c r="D29" i="8" l="1" a="1"/>
  <c r="D29" i="8" s="1"/>
  <c r="F30" i="8"/>
  <c r="E30" i="8" a="1"/>
  <c r="E30" i="8" s="1"/>
  <c r="D30" i="8" l="1" a="1"/>
  <c r="D30" i="8" s="1"/>
  <c r="E31" i="8" a="1"/>
  <c r="E31" i="8" s="1"/>
  <c r="F31" i="8"/>
  <c r="D31" i="8" l="1" a="1"/>
  <c r="D31" i="8" s="1"/>
  <c r="E32" i="8" a="1"/>
  <c r="E32" i="8" s="1"/>
  <c r="D32" i="8" s="1" a="1"/>
  <c r="D32" i="8" s="1"/>
  <c r="F32" i="8"/>
  <c r="E33" i="8" l="1" a="1"/>
  <c r="E33" i="8" s="1"/>
  <c r="F33" i="8"/>
  <c r="D33" i="8" l="1" a="1"/>
  <c r="D33" i="8" s="1"/>
  <c r="E34" i="8" a="1"/>
  <c r="E34" i="8" s="1"/>
  <c r="F34" i="8"/>
  <c r="D34" i="8" l="1" a="1"/>
  <c r="D34" i="8" s="1"/>
  <c r="E35" i="8" a="1"/>
  <c r="E35" i="8" s="1"/>
  <c r="F35" i="8"/>
  <c r="E36" i="8" l="1" a="1"/>
  <c r="E36" i="8" s="1"/>
  <c r="F36" i="8"/>
  <c r="D35" i="8" a="1"/>
  <c r="D35" i="8" s="1"/>
  <c r="D36" i="8" l="1" a="1"/>
  <c r="D36" i="8" s="1"/>
  <c r="E37" i="8" a="1"/>
  <c r="E37" i="8" s="1"/>
  <c r="F37" i="8"/>
  <c r="D37" i="8" l="1" a="1"/>
  <c r="D37" i="8" s="1"/>
  <c r="E38" i="8" a="1"/>
  <c r="E38" i="8" s="1"/>
  <c r="F38" i="8"/>
  <c r="D38" i="8" l="1" a="1"/>
  <c r="D38" i="8" s="1"/>
  <c r="E39" i="8" a="1"/>
  <c r="E39" i="8" s="1"/>
  <c r="F39" i="8"/>
  <c r="D39" i="8" l="1" a="1"/>
  <c r="D39" i="8" s="1"/>
  <c r="E40" i="8" a="1"/>
  <c r="E40" i="8" s="1"/>
  <c r="F40" i="8"/>
  <c r="D40" i="8" l="1" a="1"/>
  <c r="D40" i="8" s="1"/>
  <c r="E41" i="8" a="1"/>
  <c r="E41" i="8" s="1"/>
  <c r="F41" i="8"/>
  <c r="D41" i="8" l="1" a="1"/>
  <c r="D41" i="8" s="1"/>
  <c r="E42" i="8" a="1"/>
  <c r="E42" i="8" s="1"/>
  <c r="F42" i="8"/>
  <c r="D42" i="8" l="1" a="1"/>
  <c r="D42" i="8" s="1"/>
  <c r="E43" i="8" a="1"/>
  <c r="E43" i="8" s="1"/>
  <c r="F43" i="8"/>
  <c r="D43" i="8" l="1" a="1"/>
  <c r="D43" i="8" s="1"/>
  <c r="E44" i="8" a="1"/>
  <c r="E44" i="8" s="1"/>
  <c r="F44" i="8"/>
  <c r="D44" i="8" l="1" a="1"/>
  <c r="D44" i="8" s="1"/>
  <c r="E45" i="8" a="1"/>
  <c r="E45" i="8" s="1"/>
  <c r="F45" i="8"/>
  <c r="D45" i="8" l="1" a="1"/>
  <c r="D45" i="8" s="1"/>
  <c r="E46" i="8" a="1"/>
  <c r="E46" i="8" s="1"/>
  <c r="F46" i="8"/>
  <c r="D46" i="8" l="1" a="1"/>
  <c r="D46" i="8" s="1"/>
  <c r="E47" i="8" a="1"/>
  <c r="E47" i="8" s="1"/>
  <c r="F47" i="8"/>
  <c r="D47" i="8" l="1" a="1"/>
  <c r="D47" i="8" s="1"/>
  <c r="E48" i="8" a="1"/>
  <c r="E48" i="8" s="1"/>
  <c r="F48" i="8"/>
  <c r="D48" i="8" l="1" a="1"/>
  <c r="D48" i="8" s="1"/>
  <c r="E49" i="8" a="1"/>
  <c r="E49" i="8" s="1"/>
  <c r="F49" i="8"/>
  <c r="D49" i="8" l="1" a="1"/>
  <c r="D49" i="8" s="1"/>
  <c r="E50" i="8" a="1"/>
  <c r="E50" i="8" s="1"/>
  <c r="F50" i="8"/>
  <c r="D50" i="8" l="1" a="1"/>
  <c r="D50" i="8" s="1"/>
  <c r="E51" i="8" a="1"/>
  <c r="E51" i="8" s="1"/>
  <c r="F51" i="8"/>
  <c r="D51" i="8" l="1" a="1"/>
  <c r="D51" i="8" s="1"/>
  <c r="E52" i="8" a="1"/>
  <c r="E52" i="8" s="1"/>
  <c r="F52" i="8"/>
  <c r="D52" i="8" l="1" a="1"/>
  <c r="D52" i="8" s="1"/>
  <c r="E53" i="8" a="1"/>
  <c r="E53" i="8" s="1"/>
  <c r="F53" i="8"/>
  <c r="D53" i="8" l="1" a="1"/>
  <c r="D53" i="8" s="1"/>
  <c r="F54" i="8"/>
  <c r="E54" i="8" a="1"/>
  <c r="E54" i="8" s="1"/>
  <c r="D54" i="8" l="1" a="1"/>
  <c r="D54" i="8" s="1"/>
  <c r="E55" i="8" a="1"/>
  <c r="E55" i="8" s="1"/>
  <c r="F55" i="8"/>
  <c r="D55" i="8" l="1" a="1"/>
  <c r="D55" i="8" s="1"/>
  <c r="E56" i="8" a="1"/>
  <c r="E56" i="8" s="1"/>
  <c r="F56" i="8"/>
  <c r="D56" i="8" l="1" a="1"/>
  <c r="D56" i="8" s="1"/>
  <c r="E57" i="8" a="1"/>
  <c r="E57" i="8" s="1"/>
  <c r="F57" i="8"/>
  <c r="D57" i="8" l="1" a="1"/>
  <c r="D57" i="8" s="1"/>
  <c r="E58" i="8" a="1"/>
  <c r="E58" i="8" s="1"/>
  <c r="F58" i="8"/>
  <c r="D58" i="8" l="1" a="1"/>
  <c r="D58" i="8" s="1"/>
  <c r="E59" i="8" a="1"/>
  <c r="E59" i="8" s="1"/>
  <c r="F59" i="8"/>
  <c r="D59" i="8" l="1" a="1"/>
  <c r="D59" i="8" s="1"/>
  <c r="E60" i="8" a="1"/>
  <c r="E60" i="8" s="1"/>
  <c r="F60" i="8"/>
  <c r="D60" i="8" l="1" a="1"/>
  <c r="D60" i="8" s="1"/>
  <c r="E61" i="8" a="1"/>
  <c r="E61" i="8" s="1"/>
  <c r="F61" i="8"/>
  <c r="D61" i="8" l="1" a="1"/>
  <c r="D61" i="8" s="1"/>
  <c r="E62" i="8" a="1"/>
  <c r="E62" i="8" s="1"/>
  <c r="F62" i="8"/>
  <c r="D62" i="8" l="1" a="1"/>
  <c r="D62" i="8" s="1"/>
  <c r="E63" i="8" a="1"/>
  <c r="E63" i="8" s="1"/>
  <c r="F63" i="8"/>
  <c r="D63" i="8" l="1" a="1"/>
  <c r="D63" i="8" s="1"/>
  <c r="E64" i="8" a="1"/>
  <c r="E64" i="8" s="1"/>
  <c r="F64" i="8"/>
  <c r="D64" i="8" l="1" a="1"/>
  <c r="D64" i="8" s="1"/>
  <c r="E65" i="8" a="1"/>
  <c r="E65" i="8" s="1"/>
  <c r="F65" i="8"/>
  <c r="E66" i="8" l="1" a="1"/>
  <c r="E66" i="8" s="1"/>
  <c r="F66" i="8"/>
  <c r="D65" i="8" a="1"/>
  <c r="D65" i="8" s="1"/>
  <c r="D66" i="8" l="1" a="1"/>
  <c r="D66" i="8" s="1"/>
  <c r="E67" i="8" a="1"/>
  <c r="E67" i="8" s="1"/>
  <c r="F67" i="8"/>
  <c r="D67" i="8" l="1" a="1"/>
  <c r="D67" i="8" s="1"/>
  <c r="E68" i="8" a="1"/>
  <c r="E68" i="8" s="1"/>
  <c r="F68" i="8"/>
  <c r="D68" i="8" l="1" a="1"/>
  <c r="D68" i="8" s="1"/>
  <c r="E69" i="8" a="1"/>
  <c r="E69" i="8" s="1"/>
  <c r="F69" i="8"/>
  <c r="D69" i="8" l="1" a="1"/>
  <c r="D69" i="8" s="1"/>
  <c r="E70" i="8" a="1"/>
  <c r="E70" i="8" s="1"/>
  <c r="F70" i="8"/>
  <c r="D70" i="8" l="1" a="1"/>
  <c r="D70" i="8" s="1"/>
  <c r="E71" i="8" a="1"/>
  <c r="E71" i="8" s="1"/>
  <c r="F71" i="8"/>
  <c r="D71" i="8" l="1" a="1"/>
  <c r="D71" i="8" s="1"/>
  <c r="E72" i="8" a="1"/>
  <c r="E72" i="8" s="1"/>
  <c r="F72" i="8"/>
  <c r="D72" i="8" l="1" a="1"/>
  <c r="D72" i="8" s="1"/>
  <c r="E73" i="8" a="1"/>
  <c r="E73" i="8" s="1"/>
  <c r="F73" i="8"/>
  <c r="D73" i="8" l="1" a="1"/>
  <c r="D73" i="8" s="1"/>
  <c r="E74" i="8" a="1"/>
  <c r="E74" i="8" s="1"/>
  <c r="F74" i="8"/>
  <c r="D74" i="8" l="1" a="1"/>
  <c r="D74" i="8" s="1"/>
  <c r="E75" i="8" a="1"/>
  <c r="E75" i="8" s="1"/>
  <c r="F75" i="8"/>
  <c r="D75" i="8" l="1" a="1"/>
  <c r="D75" i="8" s="1"/>
  <c r="E76" i="8" a="1"/>
  <c r="E76" i="8" s="1"/>
  <c r="F76" i="8"/>
  <c r="D76" i="8" l="1" a="1"/>
  <c r="D76" i="8" s="1"/>
  <c r="E77" i="8" a="1"/>
  <c r="E77" i="8" s="1"/>
  <c r="F77" i="8"/>
  <c r="D77" i="8" l="1" a="1"/>
  <c r="D77" i="8" s="1"/>
  <c r="E78" i="8" a="1"/>
  <c r="E78" i="8" s="1"/>
  <c r="F78" i="8"/>
  <c r="D78" i="8" l="1" a="1"/>
  <c r="D78" i="8" s="1"/>
  <c r="E79" i="8" a="1"/>
  <c r="E79" i="8" s="1"/>
  <c r="F79" i="8"/>
  <c r="D79" i="8" l="1" a="1"/>
  <c r="D79" i="8" s="1"/>
  <c r="E80" i="8" a="1"/>
  <c r="E80" i="8" s="1"/>
  <c r="F80" i="8"/>
  <c r="D80" i="8" l="1" a="1"/>
  <c r="D80" i="8" s="1"/>
  <c r="E81" i="8" a="1"/>
  <c r="E81" i="8" s="1"/>
  <c r="F81" i="8"/>
  <c r="D81" i="8" l="1" a="1"/>
  <c r="D81" i="8" s="1"/>
  <c r="E82" i="8" a="1"/>
  <c r="E82" i="8" s="1"/>
  <c r="F82" i="8"/>
  <c r="D82" i="8" l="1" a="1"/>
  <c r="D82" i="8" s="1"/>
  <c r="E83" i="8" a="1"/>
  <c r="E83" i="8" s="1"/>
  <c r="F83" i="8"/>
  <c r="D83" i="8" l="1" a="1"/>
  <c r="D83" i="8" s="1"/>
  <c r="E84" i="8" a="1"/>
  <c r="E84" i="8" s="1"/>
  <c r="F84" i="8"/>
  <c r="D84" i="8" l="1" a="1"/>
  <c r="D84" i="8" s="1"/>
  <c r="E85" i="8" a="1"/>
  <c r="E85" i="8" s="1"/>
  <c r="F85" i="8"/>
  <c r="D85" i="8" l="1" a="1"/>
  <c r="D85" i="8" s="1"/>
  <c r="E86" i="8" a="1"/>
  <c r="E86" i="8" s="1"/>
  <c r="F86" i="8"/>
  <c r="D86" i="8" l="1" a="1"/>
  <c r="D86" i="8" s="1"/>
  <c r="E87" i="8" a="1"/>
  <c r="E87" i="8" s="1"/>
  <c r="F87" i="8"/>
  <c r="D87" i="8" l="1" a="1"/>
  <c r="D87" i="8" s="1"/>
  <c r="E88" i="8" a="1"/>
  <c r="E88" i="8" s="1"/>
  <c r="F88" i="8"/>
  <c r="D88" i="8" l="1" a="1"/>
  <c r="D88" i="8" s="1"/>
  <c r="F89" i="8"/>
  <c r="E89" i="8" a="1"/>
  <c r="E89" i="8" s="1"/>
  <c r="D89" i="8" l="1" a="1"/>
  <c r="D89" i="8" s="1"/>
  <c r="E90" i="8" a="1"/>
  <c r="E90" i="8" s="1"/>
  <c r="F90" i="8"/>
  <c r="D90" i="8" l="1" a="1"/>
  <c r="D90" i="8" s="1"/>
  <c r="E91" i="8" a="1"/>
  <c r="E91" i="8" s="1"/>
  <c r="F91" i="8"/>
  <c r="D91" i="8" l="1" a="1"/>
  <c r="D91" i="8" s="1"/>
  <c r="E92" i="8" a="1"/>
  <c r="E92" i="8" s="1"/>
  <c r="F92" i="8"/>
  <c r="D92" i="8" l="1" a="1"/>
  <c r="D92" i="8" s="1"/>
  <c r="E93" i="8" a="1"/>
  <c r="E93" i="8" s="1"/>
  <c r="F93" i="8"/>
  <c r="D93" i="8" l="1" a="1"/>
  <c r="D93" i="8" s="1"/>
  <c r="F94" i="8"/>
  <c r="E94" i="8" a="1"/>
  <c r="E94" i="8" s="1"/>
  <c r="D94" i="8" l="1" a="1"/>
  <c r="D94" i="8" s="1"/>
  <c r="F95" i="8"/>
  <c r="E95" i="8" a="1"/>
  <c r="E95" i="8" s="1"/>
  <c r="D95" i="8" l="1" a="1"/>
  <c r="D95" i="8" s="1"/>
  <c r="E96" i="8" a="1"/>
  <c r="E96" i="8" s="1"/>
  <c r="F96" i="8"/>
  <c r="D96" i="8" l="1" a="1"/>
  <c r="D96" i="8" s="1"/>
  <c r="E97" i="8" a="1"/>
  <c r="E97" i="8" s="1"/>
  <c r="F97" i="8"/>
  <c r="D97" i="8" l="1" a="1"/>
  <c r="D97" i="8" s="1"/>
  <c r="E98" i="8" a="1"/>
  <c r="E98" i="8" s="1"/>
  <c r="F98" i="8"/>
  <c r="D98" i="8" l="1" a="1"/>
  <c r="D98" i="8" s="1"/>
  <c r="E99" i="8" a="1"/>
  <c r="E99" i="8" s="1"/>
  <c r="F99" i="8"/>
  <c r="D99" i="8" l="1" a="1"/>
  <c r="D99" i="8" s="1"/>
  <c r="E100" i="8" a="1"/>
  <c r="E100" i="8" s="1"/>
  <c r="F100" i="8"/>
  <c r="D100" i="8" l="1" a="1"/>
  <c r="D100" i="8" s="1"/>
  <c r="E101" i="8" a="1"/>
  <c r="E101" i="8" s="1"/>
  <c r="F101" i="8"/>
  <c r="F102" i="8" l="1"/>
  <c r="E102" i="8" a="1"/>
  <c r="E102" i="8" s="1"/>
  <c r="D101" i="8" a="1"/>
  <c r="D101" i="8" s="1"/>
  <c r="D102" i="8" l="1" a="1"/>
  <c r="D102" i="8" s="1"/>
  <c r="E103" i="8" a="1"/>
  <c r="E103" i="8" s="1"/>
  <c r="F103" i="8"/>
  <c r="D103" i="8" l="1" a="1"/>
  <c r="D103" i="8" s="1"/>
  <c r="E104" i="8" a="1"/>
  <c r="E104" i="8" s="1"/>
  <c r="F104" i="8"/>
  <c r="D104" i="8" l="1" a="1"/>
  <c r="D104" i="8" s="1"/>
  <c r="E105" i="8" a="1"/>
  <c r="E105" i="8" s="1"/>
  <c r="F105" i="8"/>
  <c r="D105" i="8" l="1" a="1"/>
  <c r="D105" i="8" s="1"/>
  <c r="E106" i="8" a="1"/>
  <c r="E106" i="8" s="1"/>
  <c r="F106" i="8"/>
  <c r="D106" i="8" l="1" a="1"/>
  <c r="D106" i="8" s="1"/>
  <c r="E107" i="8" a="1"/>
  <c r="E107" i="8" s="1"/>
  <c r="F107" i="8"/>
  <c r="D107" i="8" l="1" a="1"/>
  <c r="D107" i="8" s="1"/>
  <c r="E108" i="8" a="1"/>
  <c r="E108" i="8" s="1"/>
  <c r="F108" i="8"/>
  <c r="D108" i="8" l="1" a="1"/>
  <c r="D108" i="8" s="1"/>
  <c r="E109" i="8" a="1"/>
  <c r="E109" i="8" s="1"/>
  <c r="F109" i="8"/>
  <c r="D109" i="8" l="1" a="1"/>
  <c r="D109" i="8" s="1"/>
  <c r="E110" i="8" a="1"/>
  <c r="E110" i="8" s="1"/>
  <c r="F110" i="8"/>
  <c r="D110" i="8" l="1" a="1"/>
  <c r="D110" i="8" s="1"/>
  <c r="E111" i="8" a="1"/>
  <c r="E111" i="8" s="1"/>
  <c r="F111" i="8"/>
  <c r="D111" i="8" l="1" a="1"/>
  <c r="D111" i="8" s="1"/>
  <c r="E112" i="8" a="1"/>
  <c r="E112" i="8" s="1"/>
  <c r="F112" i="8"/>
  <c r="D112" i="8" l="1" a="1"/>
  <c r="D112" i="8" s="1"/>
  <c r="E113" i="8" a="1"/>
  <c r="E113" i="8" s="1"/>
  <c r="F113" i="8"/>
  <c r="D113" i="8" l="1" a="1"/>
  <c r="D113" i="8" s="1"/>
  <c r="E114" i="8" a="1"/>
  <c r="E114" i="8" s="1"/>
  <c r="F114" i="8"/>
  <c r="D114" i="8" l="1" a="1"/>
  <c r="D114" i="8" s="1"/>
  <c r="E115" i="8" a="1"/>
  <c r="E115" i="8" s="1"/>
  <c r="F115" i="8"/>
  <c r="E116" i="8" l="1" a="1"/>
  <c r="E116" i="8" s="1"/>
  <c r="F116" i="8"/>
  <c r="D115" i="8" a="1"/>
  <c r="D115" i="8" s="1"/>
  <c r="D116" i="8" l="1" a="1"/>
  <c r="D116" i="8" s="1"/>
  <c r="E117" i="8" a="1"/>
  <c r="E117" i="8" s="1"/>
  <c r="D117" i="8" s="1" a="1"/>
  <c r="D117" i="8" s="1"/>
  <c r="F117" i="8"/>
  <c r="E118" i="8" l="1" a="1"/>
  <c r="E118" i="8" s="1"/>
  <c r="D118" i="8" s="1" a="1"/>
  <c r="D118" i="8" s="1"/>
  <c r="F118" i="8"/>
  <c r="E119" i="8" l="1" a="1"/>
  <c r="E119" i="8" s="1"/>
  <c r="F119" i="8"/>
  <c r="D119" i="8" l="1" a="1"/>
  <c r="D119" i="8" s="1"/>
  <c r="E120" i="8" a="1"/>
  <c r="E120" i="8" s="1"/>
  <c r="F120" i="8"/>
  <c r="D120" i="8" l="1" a="1"/>
  <c r="D120" i="8" s="1"/>
  <c r="E121" i="8" a="1"/>
  <c r="E121" i="8" s="1"/>
  <c r="F121" i="8"/>
  <c r="D121" i="8" l="1" a="1"/>
  <c r="D121" i="8" s="1"/>
  <c r="E122" i="8" a="1"/>
  <c r="E122" i="8" s="1"/>
  <c r="F122" i="8"/>
  <c r="D122" i="8" l="1" a="1"/>
  <c r="D122" i="8" s="1"/>
  <c r="E123" i="8" a="1"/>
  <c r="E123" i="8" s="1"/>
  <c r="F123" i="8"/>
  <c r="D123" i="8" l="1" a="1"/>
  <c r="D123" i="8" s="1"/>
  <c r="E124" i="8" a="1"/>
  <c r="E124" i="8" s="1"/>
  <c r="F124" i="8"/>
  <c r="E125" i="8" l="1" a="1"/>
  <c r="E125" i="8" s="1"/>
  <c r="F125" i="8"/>
  <c r="D124" i="8" a="1"/>
  <c r="D124" i="8" s="1"/>
  <c r="D125" i="8" l="1" a="1"/>
  <c r="D125" i="8" s="1"/>
  <c r="E126" i="8" a="1"/>
  <c r="E126" i="8" s="1"/>
  <c r="F126" i="8"/>
  <c r="D126" i="8" l="1" a="1"/>
  <c r="D126" i="8" s="1"/>
  <c r="E127" i="8" a="1"/>
  <c r="E127" i="8" s="1"/>
  <c r="F127" i="8"/>
  <c r="D127" i="8" l="1" a="1"/>
  <c r="D127" i="8" s="1"/>
  <c r="E128" i="8" a="1"/>
  <c r="E128" i="8" s="1"/>
  <c r="F128" i="8"/>
  <c r="D128" i="8" l="1" a="1"/>
  <c r="D128" i="8" s="1"/>
  <c r="E129" i="8" a="1"/>
  <c r="E129" i="8" s="1"/>
  <c r="F129" i="8"/>
  <c r="E130" i="8" l="1" a="1"/>
  <c r="E130" i="8" s="1"/>
  <c r="F130" i="8"/>
  <c r="D129" i="8" a="1"/>
  <c r="D129" i="8" s="1"/>
  <c r="D130" i="8" l="1" a="1"/>
  <c r="D130" i="8" s="1"/>
  <c r="E131" i="8" a="1"/>
  <c r="E131" i="8" s="1"/>
  <c r="F131" i="8"/>
  <c r="E132" i="8" l="1" a="1"/>
  <c r="E132" i="8" s="1"/>
  <c r="F132" i="8"/>
  <c r="D131" i="8" a="1"/>
  <c r="D131" i="8" s="1"/>
  <c r="D132" i="8" l="1" a="1"/>
  <c r="D132" i="8" s="1"/>
  <c r="E133" i="8" a="1"/>
  <c r="E133" i="8" s="1"/>
  <c r="F133" i="8"/>
  <c r="D133" i="8" l="1" a="1"/>
  <c r="D133" i="8" s="1"/>
  <c r="E134" i="8" a="1"/>
  <c r="E134" i="8" s="1"/>
  <c r="F134" i="8"/>
  <c r="E135" i="8" l="1" a="1"/>
  <c r="E135" i="8" s="1"/>
  <c r="D135" i="8" s="1" a="1"/>
  <c r="D135" i="8" s="1"/>
  <c r="F135" i="8"/>
  <c r="D134" i="8" a="1"/>
  <c r="D134" i="8" s="1"/>
  <c r="E136" i="8" l="1" a="1"/>
  <c r="E136" i="8" s="1"/>
  <c r="F136" i="8"/>
  <c r="D136" i="8" l="1" a="1"/>
  <c r="D136" i="8" s="1"/>
  <c r="E137" i="8" a="1"/>
  <c r="E137" i="8" s="1"/>
  <c r="F137" i="8"/>
  <c r="D137" i="8" l="1" a="1"/>
  <c r="D137" i="8" s="1"/>
  <c r="E138" i="8" a="1"/>
  <c r="E138" i="8" s="1"/>
  <c r="F138" i="8"/>
  <c r="E139" i="8" l="1" a="1"/>
  <c r="E139" i="8" s="1"/>
  <c r="F139" i="8"/>
  <c r="D138" i="8" a="1"/>
  <c r="D138" i="8" s="1"/>
  <c r="D139" i="8" l="1" a="1"/>
  <c r="D139" i="8" s="1"/>
  <c r="E140" i="8" a="1"/>
  <c r="E140" i="8" s="1"/>
  <c r="D140" i="8" s="1" a="1"/>
  <c r="D140" i="8" s="1"/>
  <c r="F140" i="8"/>
  <c r="E141" i="8" l="1" a="1"/>
  <c r="E141" i="8" s="1"/>
  <c r="D141" i="8" s="1" a="1"/>
  <c r="D141" i="8" s="1"/>
  <c r="F141" i="8"/>
  <c r="E142" i="8" l="1" a="1"/>
  <c r="E142" i="8" s="1"/>
  <c r="D142" i="8" s="1" a="1"/>
  <c r="D142" i="8" s="1"/>
  <c r="F142" i="8"/>
  <c r="E143" i="8" l="1" a="1"/>
  <c r="E143" i="8" s="1"/>
  <c r="D143" i="8" s="1" a="1"/>
  <c r="D143" i="8" s="1"/>
  <c r="F143" i="8"/>
  <c r="E144" i="8" l="1" a="1"/>
  <c r="E144" i="8" s="1"/>
  <c r="F144" i="8"/>
  <c r="D144" i="8" l="1" a="1"/>
  <c r="D144" i="8" s="1"/>
  <c r="E145" i="8" a="1"/>
  <c r="E145" i="8" s="1"/>
  <c r="F145" i="8"/>
  <c r="D145" i="8" l="1" a="1"/>
  <c r="D145" i="8" s="1"/>
  <c r="E146" i="8" a="1"/>
  <c r="E146" i="8" s="1"/>
  <c r="F146" i="8"/>
  <c r="D146" i="8" l="1" a="1"/>
  <c r="D146" i="8" s="1"/>
  <c r="E147" i="8" a="1"/>
  <c r="E147" i="8" s="1"/>
  <c r="F147" i="8"/>
  <c r="E148" i="8" l="1" a="1"/>
  <c r="E148" i="8" s="1"/>
  <c r="D148" i="8" s="1" a="1"/>
  <c r="D148" i="8" s="1"/>
  <c r="F148" i="8"/>
  <c r="D147" i="8" a="1"/>
  <c r="D147" i="8" s="1"/>
  <c r="E149" i="8" l="1" a="1"/>
  <c r="E149" i="8" s="1"/>
  <c r="D149" i="8" s="1" a="1"/>
  <c r="D149" i="8" s="1"/>
  <c r="F149" i="8"/>
  <c r="E150" i="8" l="1" a="1"/>
  <c r="E150" i="8" s="1"/>
  <c r="D150" i="8" s="1" a="1"/>
  <c r="D150" i="8" s="1"/>
  <c r="F150" i="8"/>
  <c r="E151" i="8" l="1" a="1"/>
  <c r="E151" i="8" s="1"/>
  <c r="D151" i="8" s="1" a="1"/>
  <c r="D151" i="8" s="1"/>
  <c r="F151" i="8"/>
  <c r="E152" i="8" l="1" a="1"/>
  <c r="E152" i="8" s="1"/>
  <c r="D152" i="8" s="1" a="1"/>
  <c r="D152" i="8" s="1"/>
  <c r="F152" i="8"/>
  <c r="E153" i="8" l="1" a="1"/>
  <c r="E153" i="8" s="1"/>
  <c r="F153" i="8"/>
  <c r="D153" i="8" l="1" a="1"/>
  <c r="D153" i="8" s="1"/>
  <c r="E154" i="8" a="1"/>
  <c r="E154" i="8" s="1"/>
  <c r="F154" i="8"/>
  <c r="E155" i="8" l="1" a="1"/>
  <c r="E155" i="8" s="1"/>
  <c r="F155" i="8"/>
  <c r="D154" i="8" a="1"/>
  <c r="D154" i="8" s="1"/>
  <c r="D155" i="8" l="1" a="1"/>
  <c r="D155" i="8" s="1"/>
  <c r="E156" i="8" a="1"/>
  <c r="E156" i="8" s="1"/>
  <c r="F156" i="8"/>
  <c r="E157" i="8" l="1" a="1"/>
  <c r="E157" i="8" s="1"/>
  <c r="F157" i="8"/>
  <c r="D156" i="8" a="1"/>
  <c r="D156" i="8" s="1"/>
  <c r="D157" i="8" l="1" a="1"/>
  <c r="D157" i="8" s="1"/>
  <c r="E158" i="8" a="1"/>
  <c r="E158" i="8" s="1"/>
  <c r="F158" i="8"/>
  <c r="E159" i="8" l="1" a="1"/>
  <c r="E159" i="8" s="1"/>
  <c r="F159" i="8"/>
  <c r="D158" i="8" a="1"/>
  <c r="D158" i="8" s="1"/>
  <c r="D159" i="8" l="1" a="1"/>
  <c r="D159" i="8" s="1"/>
  <c r="E160" i="8" a="1"/>
  <c r="E160" i="8" s="1"/>
  <c r="D160" i="8" s="1" a="1"/>
  <c r="D160" i="8" s="1"/>
  <c r="F160" i="8"/>
  <c r="E161" i="8" l="1" a="1"/>
  <c r="E161" i="8" s="1"/>
  <c r="F161" i="8"/>
  <c r="D161" i="8" l="1" a="1"/>
  <c r="D161" i="8" s="1"/>
  <c r="E162" i="8" a="1"/>
  <c r="E162" i="8" s="1"/>
  <c r="F162" i="8"/>
  <c r="E163" i="8" l="1" a="1"/>
  <c r="E163" i="8" s="1"/>
  <c r="D163" i="8" s="1" a="1"/>
  <c r="D163" i="8" s="1"/>
  <c r="F163" i="8"/>
  <c r="D162" i="8" a="1"/>
  <c r="D162" i="8" s="1"/>
  <c r="E164" i="8" l="1" a="1"/>
  <c r="E164" i="8" s="1"/>
  <c r="F164" i="8"/>
  <c r="D164" i="8" a="1"/>
  <c r="D164" i="8" s="1"/>
  <c r="E165" i="8" l="1" a="1"/>
  <c r="E165" i="8" s="1"/>
  <c r="D165" i="8" s="1" a="1"/>
  <c r="D165" i="8" s="1"/>
  <c r="F165" i="8"/>
  <c r="E166" i="8" l="1" a="1"/>
  <c r="E166" i="8" s="1"/>
  <c r="D166" i="8" s="1" a="1"/>
  <c r="D166" i="8" s="1"/>
  <c r="F166" i="8"/>
  <c r="E167" i="8" l="1" a="1"/>
  <c r="E167" i="8" s="1"/>
  <c r="F167" i="8"/>
  <c r="D167" i="8" l="1" a="1"/>
  <c r="D167" i="8" s="1"/>
  <c r="E168" i="8" a="1"/>
  <c r="E168" i="8" s="1"/>
  <c r="F168" i="8"/>
  <c r="D168" i="8" l="1" a="1"/>
  <c r="D168" i="8" s="1"/>
  <c r="E169" i="8" a="1"/>
  <c r="E169" i="8" s="1"/>
  <c r="F169" i="8"/>
  <c r="E170" i="8" l="1" a="1"/>
  <c r="E170" i="8" s="1"/>
  <c r="D170" i="8" s="1" a="1"/>
  <c r="D170" i="8" s="1"/>
  <c r="F170" i="8"/>
  <c r="D169" i="8" a="1"/>
  <c r="D169" i="8" s="1"/>
  <c r="E171" i="8" l="1" a="1"/>
  <c r="E171" i="8" s="1"/>
  <c r="F171" i="8"/>
  <c r="D171" i="8" l="1" a="1"/>
  <c r="D171" i="8" s="1"/>
  <c r="E172" i="8" a="1"/>
  <c r="E172" i="8" s="1"/>
  <c r="F172" i="8"/>
  <c r="D172" i="8" l="1" a="1"/>
  <c r="D172" i="8" s="1"/>
  <c r="E173" i="8" a="1"/>
  <c r="E173" i="8" s="1"/>
  <c r="F173" i="8"/>
  <c r="D173" i="8" l="1" a="1"/>
  <c r="D173" i="8" s="1"/>
  <c r="E174" i="8" a="1"/>
  <c r="E174" i="8" s="1"/>
  <c r="F174" i="8"/>
  <c r="D174" i="8" l="1" a="1"/>
  <c r="D174" i="8" s="1"/>
  <c r="E175" i="8" a="1"/>
  <c r="E175" i="8" s="1"/>
  <c r="F175" i="8"/>
  <c r="E176" i="8" l="1" a="1"/>
  <c r="E176" i="8" s="1"/>
  <c r="F176" i="8"/>
  <c r="D175" i="8" a="1"/>
  <c r="D175" i="8" s="1"/>
  <c r="D176" i="8" l="1" a="1"/>
  <c r="D176" i="8" s="1"/>
  <c r="E177" i="8" a="1"/>
  <c r="E177" i="8" s="1"/>
  <c r="F177" i="8"/>
  <c r="D177" i="8" l="1" a="1"/>
  <c r="D177" i="8" s="1"/>
  <c r="E178" i="8" a="1"/>
  <c r="E178" i="8" s="1"/>
  <c r="F178" i="8"/>
  <c r="E179" i="8" l="1" a="1"/>
  <c r="E179" i="8" s="1"/>
  <c r="F179" i="8"/>
  <c r="D179" i="8" a="1"/>
  <c r="D179" i="8" s="1"/>
  <c r="D178" i="8" a="1"/>
  <c r="D178" i="8" s="1"/>
  <c r="E180" i="8" l="1" a="1"/>
  <c r="E180" i="8" s="1"/>
  <c r="D180" i="8" s="1" a="1"/>
  <c r="D180" i="8" s="1"/>
  <c r="F180" i="8"/>
  <c r="E181" i="8" l="1" a="1"/>
  <c r="E181" i="8" s="1"/>
  <c r="D181" i="8" s="1" a="1"/>
  <c r="D181" i="8" s="1"/>
  <c r="F181" i="8"/>
  <c r="E182" i="8" l="1" a="1"/>
  <c r="E182" i="8" s="1"/>
  <c r="F182" i="8"/>
  <c r="D182" i="8" l="1" a="1"/>
  <c r="D182" i="8" s="1"/>
  <c r="E183" i="8" a="1"/>
  <c r="E183" i="8" s="1"/>
  <c r="F183" i="8"/>
  <c r="D183" i="8" l="1" a="1"/>
  <c r="D183" i="8" s="1"/>
  <c r="E184" i="8" a="1"/>
  <c r="E184" i="8" s="1"/>
  <c r="F184" i="8"/>
  <c r="D184" i="8" l="1" a="1"/>
  <c r="D184" i="8" s="1"/>
  <c r="E185" i="8" a="1"/>
  <c r="E185" i="8" s="1"/>
  <c r="F185" i="8"/>
  <c r="D185" i="8" l="1" a="1"/>
  <c r="D185" i="8" s="1"/>
  <c r="E186" i="8" a="1"/>
  <c r="E186" i="8" s="1"/>
  <c r="F186" i="8"/>
  <c r="E187" i="8" l="1" a="1"/>
  <c r="E187" i="8" s="1"/>
  <c r="D187" i="8" s="1" a="1"/>
  <c r="D187" i="8" s="1"/>
  <c r="F187" i="8"/>
  <c r="D186" i="8" a="1"/>
  <c r="D186" i="8" s="1"/>
  <c r="E188" i="8" l="1" a="1"/>
  <c r="E188" i="8" s="1"/>
  <c r="F188" i="8"/>
  <c r="D188" i="8" l="1" a="1"/>
  <c r="D188" i="8" s="1"/>
  <c r="E189" i="8" a="1"/>
  <c r="E189" i="8" s="1"/>
  <c r="F189" i="8"/>
  <c r="E190" i="8" l="1" a="1"/>
  <c r="E190" i="8" s="1"/>
  <c r="D190" i="8" s="1" a="1"/>
  <c r="D190" i="8" s="1"/>
  <c r="F190" i="8"/>
  <c r="D189" i="8" a="1"/>
  <c r="D189" i="8" s="1"/>
  <c r="E191" i="8" l="1" a="1"/>
  <c r="E191" i="8" s="1"/>
  <c r="F191" i="8"/>
  <c r="D191" i="8" l="1" a="1"/>
  <c r="D191" i="8" s="1"/>
  <c r="E192" i="8" a="1"/>
  <c r="E192" i="8" s="1"/>
  <c r="F192" i="8"/>
  <c r="E193" i="8" l="1" a="1"/>
  <c r="E193" i="8" s="1"/>
  <c r="F193" i="8"/>
  <c r="D192" i="8" a="1"/>
  <c r="D192" i="8" s="1"/>
  <c r="D193" i="8" l="1" a="1"/>
  <c r="D193" i="8" s="1"/>
  <c r="E194" i="8" a="1"/>
  <c r="E194" i="8" s="1"/>
  <c r="F194" i="8"/>
  <c r="D194" i="8" l="1" a="1"/>
  <c r="D194" i="8" s="1"/>
  <c r="E195" i="8" a="1"/>
  <c r="E195" i="8" s="1"/>
  <c r="F195" i="8"/>
  <c r="D195" i="8" l="1" a="1"/>
  <c r="D195" i="8" s="1"/>
  <c r="E196" i="8" a="1"/>
  <c r="E196" i="8" s="1"/>
  <c r="F196" i="8"/>
  <c r="E197" i="8" l="1" a="1"/>
  <c r="E197" i="8" s="1"/>
  <c r="F197" i="8"/>
  <c r="D196" i="8" a="1"/>
  <c r="D196" i="8" s="1"/>
  <c r="D197" i="8" l="1" a="1"/>
  <c r="D197" i="8" s="1"/>
  <c r="E198" i="8" a="1"/>
  <c r="E198" i="8" s="1"/>
  <c r="F198" i="8"/>
  <c r="D198" i="8" l="1" a="1"/>
  <c r="D198" i="8" s="1"/>
  <c r="E199" i="8" a="1"/>
  <c r="E199" i="8" s="1"/>
  <c r="F199" i="8"/>
  <c r="D199" i="8" l="1" a="1"/>
  <c r="D199" i="8" s="1"/>
  <c r="E200" i="8" a="1"/>
  <c r="E200" i="8" s="1"/>
  <c r="F200" i="8"/>
  <c r="D200" i="8" l="1" a="1"/>
  <c r="D200" i="8" s="1"/>
  <c r="E201" i="8" a="1"/>
  <c r="E201" i="8" s="1"/>
  <c r="F201" i="8"/>
  <c r="E202" i="8" l="1" a="1"/>
  <c r="E202" i="8" s="1"/>
  <c r="F202" i="8"/>
  <c r="D201" i="8" a="1"/>
  <c r="D201" i="8" s="1"/>
  <c r="D202" i="8" l="1" a="1"/>
  <c r="D202" i="8" s="1"/>
  <c r="E203" i="8" a="1"/>
  <c r="E203" i="8" s="1"/>
  <c r="F203" i="8"/>
  <c r="D203" i="8" l="1" a="1"/>
  <c r="D203" i="8" s="1"/>
  <c r="E204" i="8" a="1"/>
  <c r="E204" i="8" s="1"/>
  <c r="D204" i="8" s="1" a="1"/>
  <c r="D204" i="8" s="1"/>
  <c r="F204" i="8"/>
  <c r="E205" i="8" l="1" a="1"/>
  <c r="E205" i="8" s="1"/>
  <c r="F205" i="8"/>
  <c r="D205" i="8" l="1" a="1"/>
  <c r="D205" i="8" s="1"/>
  <c r="E206" i="8" a="1"/>
  <c r="E206" i="8" s="1"/>
  <c r="F206" i="8"/>
  <c r="D206" i="8" l="1" a="1"/>
  <c r="D206" i="8" s="1"/>
  <c r="E207" i="8" a="1"/>
  <c r="E207" i="8" s="1"/>
  <c r="F207" i="8"/>
  <c r="E208" i="8" l="1" a="1"/>
  <c r="E208" i="8" s="1"/>
  <c r="F208" i="8"/>
  <c r="D207" i="8" a="1"/>
  <c r="D207" i="8" s="1"/>
  <c r="D208" i="8" l="1" a="1"/>
  <c r="D208" i="8" s="1"/>
  <c r="E209" i="8" a="1"/>
  <c r="E209" i="8" s="1"/>
  <c r="F209" i="8"/>
  <c r="D209" i="8" l="1" a="1"/>
  <c r="D209" i="8" s="1"/>
  <c r="E210" i="8" a="1"/>
  <c r="E210" i="8" s="1"/>
  <c r="F210" i="8"/>
  <c r="D210" i="8" l="1" a="1"/>
  <c r="D210" i="8" s="1"/>
  <c r="E211" i="8" a="1"/>
  <c r="E211" i="8" s="1"/>
  <c r="F211" i="8"/>
  <c r="D211" i="8" l="1" a="1"/>
  <c r="D211" i="8" s="1"/>
  <c r="E212" i="8" a="1"/>
  <c r="E212" i="8" s="1"/>
  <c r="F212" i="8"/>
  <c r="D212" i="8" l="1" a="1"/>
  <c r="D212" i="8" s="1"/>
  <c r="E213" i="8" a="1"/>
  <c r="E213" i="8" s="1"/>
  <c r="F213" i="8"/>
  <c r="D213" i="8" l="1" a="1"/>
  <c r="D213" i="8" s="1"/>
  <c r="E214" i="8" a="1"/>
  <c r="E214" i="8" s="1"/>
  <c r="F214" i="8"/>
  <c r="D214" i="8" l="1" a="1"/>
  <c r="D214" i="8" s="1"/>
  <c r="E215" i="8" a="1"/>
  <c r="E215" i="8" s="1"/>
  <c r="F215" i="8"/>
  <c r="D215" i="8" l="1" a="1"/>
  <c r="D215" i="8" s="1"/>
  <c r="E216" i="8" a="1"/>
  <c r="E216" i="8" s="1"/>
  <c r="F216" i="8"/>
  <c r="D216" i="8" l="1" a="1"/>
  <c r="D216" i="8" s="1"/>
  <c r="E217" i="8" a="1"/>
  <c r="E217" i="8" s="1"/>
  <c r="D217" i="8" s="1" a="1"/>
  <c r="D217" i="8" s="1"/>
  <c r="F217" i="8"/>
  <c r="E218" i="8" l="1" a="1"/>
  <c r="E218" i="8" s="1"/>
  <c r="F218" i="8"/>
  <c r="D218" i="8" l="1" a="1"/>
  <c r="D218" i="8" s="1"/>
  <c r="E219" i="8" a="1"/>
  <c r="E219" i="8" s="1"/>
  <c r="F219" i="8"/>
  <c r="D219" i="8" l="1" a="1"/>
  <c r="D219" i="8" s="1"/>
  <c r="E220" i="8" a="1"/>
  <c r="E220" i="8" s="1"/>
  <c r="F220" i="8"/>
  <c r="E221" i="8" l="1" a="1"/>
  <c r="E221" i="8" s="1"/>
  <c r="F221" i="8"/>
  <c r="D220" i="8" a="1"/>
  <c r="D220" i="8" s="1"/>
  <c r="D221" i="8" l="1" a="1"/>
  <c r="D221" i="8" s="1"/>
  <c r="E222" i="8" a="1"/>
  <c r="E222" i="8" s="1"/>
  <c r="F222" i="8"/>
  <c r="D222" i="8" l="1" a="1"/>
  <c r="D222" i="8" s="1"/>
  <c r="E223" i="8" a="1"/>
  <c r="E223" i="8" s="1"/>
  <c r="D223" i="8" s="1" a="1"/>
  <c r="D223" i="8" s="1"/>
  <c r="F223" i="8"/>
  <c r="E224" i="8" l="1" a="1"/>
  <c r="E224" i="8" s="1"/>
  <c r="F224" i="8"/>
  <c r="D224" i="8" l="1" a="1"/>
  <c r="D224" i="8" s="1"/>
  <c r="E225" i="8" a="1"/>
  <c r="E225" i="8" s="1"/>
  <c r="F225" i="8"/>
  <c r="D225" i="8" l="1" a="1"/>
  <c r="D225" i="8" s="1"/>
  <c r="E226" i="8" a="1"/>
  <c r="E226" i="8" s="1"/>
  <c r="F226" i="8"/>
  <c r="D226" i="8" l="1" a="1"/>
  <c r="D226" i="8" s="1"/>
  <c r="E227" i="8" a="1"/>
  <c r="E227" i="8" s="1"/>
  <c r="F227" i="8"/>
  <c r="D227" i="8" l="1" a="1"/>
  <c r="D227" i="8" s="1"/>
  <c r="E228" i="8" a="1"/>
  <c r="E228" i="8" s="1"/>
  <c r="F228" i="8"/>
  <c r="D228" i="8" l="1" a="1"/>
  <c r="D228" i="8" s="1"/>
  <c r="E229" i="8" a="1"/>
  <c r="E229" i="8" s="1"/>
  <c r="F229" i="8"/>
  <c r="D229" i="8" l="1" a="1"/>
  <c r="D229" i="8" s="1"/>
  <c r="E230" i="8" a="1"/>
  <c r="E230" i="8" s="1"/>
  <c r="F230" i="8"/>
  <c r="E231" i="8" l="1" a="1"/>
  <c r="E231" i="8" s="1"/>
  <c r="D231" i="8" s="1" a="1"/>
  <c r="D231" i="8" s="1"/>
  <c r="F231" i="8"/>
  <c r="D230" i="8" a="1"/>
  <c r="D230" i="8" s="1"/>
  <c r="E232" i="8" l="1" a="1"/>
  <c r="E232" i="8" s="1"/>
  <c r="F232" i="8"/>
  <c r="D232" i="8" l="1" a="1"/>
  <c r="D232" i="8" s="1"/>
  <c r="E233" i="8" a="1"/>
  <c r="E233" i="8" s="1"/>
  <c r="D233" i="8" s="1" a="1"/>
  <c r="D233" i="8" s="1"/>
  <c r="F233" i="8"/>
  <c r="E234" i="8" l="1" a="1"/>
  <c r="E234" i="8" s="1"/>
  <c r="F234" i="8"/>
  <c r="D234" i="8" l="1" a="1"/>
  <c r="D234" i="8" s="1"/>
  <c r="E235" i="8" a="1"/>
  <c r="E235" i="8" s="1"/>
  <c r="D235" i="8" s="1" a="1"/>
  <c r="D235" i="8" s="1"/>
  <c r="F235" i="8"/>
  <c r="E236" i="8" l="1" a="1"/>
  <c r="E236" i="8" s="1"/>
  <c r="F236" i="8"/>
  <c r="D236" i="8" l="1" a="1"/>
  <c r="D236" i="8" s="1"/>
  <c r="E237" i="8" a="1"/>
  <c r="E237" i="8" s="1"/>
  <c r="F237" i="8"/>
  <c r="D237" i="8" l="1" a="1"/>
  <c r="D237" i="8" s="1"/>
  <c r="E238" i="8" a="1"/>
  <c r="E238" i="8" s="1"/>
  <c r="F238" i="8"/>
  <c r="E239" i="8" l="1" a="1"/>
  <c r="E239" i="8" s="1"/>
  <c r="F239" i="8"/>
  <c r="D239" i="8" a="1"/>
  <c r="D239" i="8" s="1"/>
  <c r="D238" i="8" a="1"/>
  <c r="D238" i="8" s="1"/>
  <c r="E240" i="8" l="1" a="1"/>
  <c r="E240" i="8" s="1"/>
  <c r="F240" i="8"/>
  <c r="D240" i="8" l="1" a="1"/>
  <c r="D240" i="8" s="1"/>
  <c r="E241" i="8" a="1"/>
  <c r="E241" i="8" s="1"/>
  <c r="F241" i="8"/>
  <c r="D241" i="8" l="1" a="1"/>
  <c r="D241" i="8" s="1"/>
  <c r="E242" i="8" a="1"/>
  <c r="E242" i="8" s="1"/>
  <c r="F242" i="8"/>
  <c r="D242" i="8" l="1" a="1"/>
  <c r="D242" i="8" s="1"/>
  <c r="E243" i="8" a="1"/>
  <c r="E243" i="8" s="1"/>
  <c r="F243" i="8"/>
  <c r="D243" i="8" l="1" a="1"/>
  <c r="D243" i="8" s="1"/>
  <c r="E244" i="8" a="1"/>
  <c r="E244" i="8" s="1"/>
  <c r="D244" i="8" s="1" a="1"/>
  <c r="D244" i="8" s="1"/>
  <c r="F244" i="8"/>
  <c r="E245" i="8" l="1" a="1"/>
  <c r="E245" i="8" s="1"/>
  <c r="D245" i="8" s="1" a="1"/>
  <c r="D245" i="8" s="1"/>
  <c r="F245" i="8"/>
  <c r="E246" i="8" l="1" a="1"/>
  <c r="E246" i="8" s="1"/>
  <c r="F246" i="8"/>
  <c r="D246" i="8" l="1" a="1"/>
  <c r="D246" i="8" s="1"/>
  <c r="E247" i="8" a="1"/>
  <c r="E247" i="8" s="1"/>
  <c r="F247" i="8"/>
  <c r="D247" i="8" l="1" a="1"/>
  <c r="D247" i="8" s="1"/>
  <c r="E248" i="8" a="1"/>
  <c r="E248" i="8" s="1"/>
  <c r="F248" i="8"/>
  <c r="D248" i="8" l="1" a="1"/>
  <c r="D248" i="8" s="1"/>
  <c r="E249" i="8" a="1"/>
  <c r="E249" i="8" s="1"/>
  <c r="F249" i="8"/>
  <c r="D249" i="8" l="1" a="1"/>
  <c r="D249" i="8" s="1"/>
  <c r="E250" i="8" a="1"/>
  <c r="E250" i="8" s="1"/>
  <c r="F250" i="8"/>
  <c r="D250" i="8" l="1" a="1"/>
  <c r="D250" i="8" s="1"/>
  <c r="E251" i="8" a="1"/>
  <c r="E251" i="8" s="1"/>
  <c r="F251" i="8"/>
  <c r="D251" i="8" l="1" a="1"/>
  <c r="D251" i="8" s="1"/>
  <c r="E252" i="8" a="1"/>
  <c r="E252" i="8" s="1"/>
  <c r="F252" i="8"/>
  <c r="D252" i="8" l="1" a="1"/>
  <c r="D252" i="8" s="1"/>
  <c r="E253" i="8" a="1"/>
  <c r="E253" i="8" s="1"/>
  <c r="F253" i="8"/>
  <c r="D253" i="8" l="1" a="1"/>
  <c r="D253" i="8" s="1"/>
  <c r="E254" i="8" a="1"/>
  <c r="E254" i="8" s="1"/>
  <c r="F254" i="8"/>
  <c r="E255" i="8" l="1" a="1"/>
  <c r="E255" i="8" s="1"/>
  <c r="F255" i="8"/>
  <c r="D254" i="8" a="1"/>
  <c r="D254" i="8" s="1"/>
  <c r="D255" i="8" l="1" a="1"/>
  <c r="D255" i="8" s="1"/>
  <c r="E256" i="8" a="1"/>
  <c r="E256" i="8" s="1"/>
  <c r="F256" i="8"/>
  <c r="D256" i="8" l="1" a="1"/>
  <c r="D256" i="8" s="1"/>
  <c r="E257" i="8" a="1"/>
  <c r="E257" i="8" s="1"/>
  <c r="D257" i="8" s="1" a="1"/>
  <c r="D257" i="8" s="1"/>
  <c r="F257" i="8"/>
  <c r="E258" i="8" l="1" a="1"/>
  <c r="E258" i="8" s="1"/>
  <c r="F258" i="8"/>
  <c r="D258" i="8" l="1" a="1"/>
  <c r="D258" i="8" s="1"/>
  <c r="E259" i="8" a="1"/>
  <c r="E259" i="8" s="1"/>
  <c r="F259" i="8"/>
  <c r="E260" i="8" l="1" a="1"/>
  <c r="E260" i="8" s="1"/>
  <c r="D260" i="8" s="1" a="1"/>
  <c r="D260" i="8" s="1"/>
  <c r="F260" i="8"/>
  <c r="D259" i="8" a="1"/>
  <c r="D259" i="8" s="1"/>
  <c r="E261" i="8" l="1" a="1"/>
  <c r="E261" i="8" s="1"/>
  <c r="F261" i="8"/>
  <c r="D261" i="8" l="1" a="1"/>
  <c r="D261" i="8" s="1"/>
  <c r="E262" i="8" a="1"/>
  <c r="E262" i="8" s="1"/>
  <c r="F262" i="8"/>
  <c r="D262" i="8" l="1" a="1"/>
  <c r="D262" i="8" s="1"/>
  <c r="E263" i="8" a="1"/>
  <c r="E263" i="8" s="1"/>
  <c r="F263" i="8"/>
  <c r="D263" i="8" l="1" a="1"/>
  <c r="D263" i="8" s="1"/>
  <c r="E264" i="8" a="1"/>
  <c r="E264" i="8" s="1"/>
  <c r="F264" i="8"/>
  <c r="D264" i="8" l="1" a="1"/>
  <c r="D264" i="8" s="1"/>
  <c r="E265" i="8" a="1"/>
  <c r="E265" i="8" s="1"/>
  <c r="F265" i="8"/>
  <c r="D265" i="8" l="1" a="1"/>
  <c r="D265" i="8" s="1"/>
  <c r="E266" i="8" a="1"/>
  <c r="E266" i="8" s="1"/>
  <c r="F266" i="8"/>
  <c r="D266" i="8" l="1" a="1"/>
  <c r="D266" i="8" s="1"/>
  <c r="E267" i="8" a="1"/>
  <c r="E267" i="8" s="1"/>
  <c r="F267" i="8"/>
  <c r="D267" i="8" l="1" a="1"/>
  <c r="D267" i="8" s="1"/>
  <c r="E268" i="8" a="1"/>
  <c r="E268" i="8" s="1"/>
  <c r="F268" i="8"/>
  <c r="D268" i="8" l="1" a="1"/>
  <c r="D268" i="8" s="1"/>
  <c r="E269" i="8" a="1"/>
  <c r="E269" i="8" s="1"/>
  <c r="F269" i="8"/>
  <c r="D269" i="8" l="1" a="1"/>
  <c r="D269" i="8" s="1"/>
  <c r="E270" i="8" a="1"/>
  <c r="E270" i="8" s="1"/>
  <c r="F270" i="8"/>
  <c r="D270" i="8" l="1" a="1"/>
  <c r="D270" i="8" s="1"/>
  <c r="E271" i="8" a="1"/>
  <c r="E271" i="8" s="1"/>
  <c r="F271" i="8"/>
  <c r="D271" i="8" l="1" a="1"/>
  <c r="D271" i="8" s="1"/>
  <c r="E272" i="8" a="1"/>
  <c r="E272" i="8" s="1"/>
  <c r="F272" i="8"/>
  <c r="D272" i="8" l="1" a="1"/>
  <c r="D272" i="8" s="1"/>
  <c r="E273" i="8" a="1"/>
  <c r="E273" i="8" s="1"/>
  <c r="F273" i="8"/>
  <c r="D273" i="8" l="1" a="1"/>
  <c r="D273" i="8" s="1"/>
  <c r="E274" i="8" a="1"/>
  <c r="E274" i="8" s="1"/>
  <c r="F274" i="8"/>
  <c r="D274" i="8" l="1" a="1"/>
  <c r="D274" i="8" s="1"/>
  <c r="E275" i="8" a="1"/>
  <c r="E275" i="8" s="1"/>
  <c r="F275" i="8"/>
  <c r="D275" i="8" l="1" a="1"/>
  <c r="D275" i="8" s="1"/>
  <c r="E276" i="8" a="1"/>
  <c r="E276" i="8" s="1"/>
  <c r="F276" i="8"/>
  <c r="D276" i="8" l="1" a="1"/>
  <c r="D276" i="8" s="1"/>
  <c r="E277" i="8" a="1"/>
  <c r="E277" i="8" s="1"/>
  <c r="F277" i="8"/>
  <c r="D277" i="8" l="1" a="1"/>
  <c r="D277" i="8" s="1"/>
  <c r="E278" i="8" a="1"/>
  <c r="E278" i="8" s="1"/>
  <c r="F278" i="8"/>
  <c r="D278" i="8" l="1" a="1"/>
  <c r="D278" i="8" s="1"/>
  <c r="E279" i="8" a="1"/>
  <c r="E279" i="8" s="1"/>
  <c r="F279" i="8"/>
  <c r="E280" i="8" l="1" a="1"/>
  <c r="E280" i="8" s="1"/>
  <c r="F280" i="8"/>
  <c r="D279" i="8" a="1"/>
  <c r="D279" i="8" s="1"/>
  <c r="D280" i="8" l="1" a="1"/>
  <c r="D280" i="8" s="1"/>
  <c r="E281" i="8" a="1"/>
  <c r="E281" i="8" s="1"/>
  <c r="F281" i="8"/>
  <c r="D281" i="8" l="1" a="1"/>
  <c r="D281" i="8" s="1"/>
  <c r="E282" i="8" a="1"/>
  <c r="E282" i="8" s="1"/>
  <c r="F282" i="8"/>
  <c r="D282" i="8" l="1" a="1"/>
  <c r="D282" i="8" s="1"/>
  <c r="E283" i="8" a="1"/>
  <c r="E283" i="8" s="1"/>
  <c r="F283" i="8"/>
  <c r="D283" i="8" l="1" a="1"/>
  <c r="D283" i="8" s="1"/>
  <c r="E284" i="8" a="1"/>
  <c r="E284" i="8" s="1"/>
  <c r="F284" i="8"/>
  <c r="D284" i="8" l="1" a="1"/>
  <c r="D284" i="8" s="1"/>
  <c r="E285" i="8" a="1"/>
  <c r="E285" i="8" s="1"/>
  <c r="F285" i="8"/>
  <c r="D285" i="8" l="1" a="1"/>
  <c r="D285" i="8" s="1"/>
  <c r="E286" i="8" a="1"/>
  <c r="E286" i="8" s="1"/>
  <c r="F286" i="8"/>
  <c r="D286" i="8" l="1" a="1"/>
  <c r="D286" i="8" s="1"/>
  <c r="E287" i="8" a="1"/>
  <c r="E287" i="8" s="1"/>
  <c r="F287" i="8"/>
  <c r="D287" i="8" l="1" a="1"/>
  <c r="D287" i="8" s="1"/>
  <c r="E288" i="8" a="1"/>
  <c r="E288" i="8" s="1"/>
  <c r="F288" i="8"/>
  <c r="D288" i="8" l="1" a="1"/>
  <c r="D288" i="8" s="1"/>
  <c r="E289" i="8" a="1"/>
  <c r="E289" i="8" s="1"/>
  <c r="F289" i="8"/>
  <c r="D289" i="8" l="1" a="1"/>
  <c r="D289" i="8" s="1"/>
  <c r="E290" i="8" a="1"/>
  <c r="E290" i="8" s="1"/>
  <c r="F290" i="8"/>
  <c r="D290" i="8" l="1" a="1"/>
  <c r="D290" i="8" s="1"/>
  <c r="E291" i="8" a="1"/>
  <c r="E291" i="8" s="1"/>
  <c r="F291" i="8"/>
  <c r="D291" i="8" l="1" a="1"/>
  <c r="D291" i="8" s="1"/>
  <c r="E292" i="8" a="1"/>
  <c r="E292" i="8" s="1"/>
  <c r="F292" i="8"/>
  <c r="D292" i="8" l="1" a="1"/>
  <c r="D292" i="8" s="1"/>
  <c r="E293" i="8" a="1"/>
  <c r="E293" i="8" s="1"/>
  <c r="F293" i="8"/>
  <c r="D293" i="8" l="1" a="1"/>
  <c r="D293" i="8" s="1"/>
  <c r="E294" i="8" a="1"/>
  <c r="E294" i="8" s="1"/>
  <c r="F294" i="8"/>
  <c r="D294" i="8" l="1" a="1"/>
  <c r="D294" i="8" s="1"/>
  <c r="E295" i="8" a="1"/>
  <c r="E295" i="8" s="1"/>
  <c r="D295" i="8" s="1" a="1"/>
  <c r="D295" i="8" s="1"/>
  <c r="F295" i="8"/>
  <c r="E296" i="8" l="1" a="1"/>
  <c r="E296" i="8" s="1"/>
  <c r="F296" i="8"/>
  <c r="D296" i="8" l="1" a="1"/>
  <c r="D296" i="8" s="1"/>
  <c r="E297" i="8" a="1"/>
  <c r="E297" i="8" s="1"/>
  <c r="F297" i="8"/>
  <c r="D297" i="8" l="1" a="1"/>
  <c r="D297" i="8" s="1"/>
  <c r="E298" i="8" a="1"/>
  <c r="E298" i="8" s="1"/>
  <c r="F298" i="8"/>
  <c r="D298" i="8" l="1" a="1"/>
  <c r="D298" i="8" s="1"/>
  <c r="E299" i="8" a="1"/>
  <c r="E299" i="8" s="1"/>
  <c r="F299" i="8"/>
  <c r="D299" i="8" l="1" a="1"/>
  <c r="D299" i="8" s="1"/>
  <c r="E300" i="8" a="1"/>
  <c r="E300" i="8" s="1"/>
  <c r="F300" i="8"/>
  <c r="D300" i="8" l="1" a="1"/>
  <c r="D300" i="8" s="1"/>
  <c r="E301" i="8" a="1"/>
  <c r="E301" i="8" s="1"/>
  <c r="F301" i="8"/>
  <c r="E302" i="8" l="1" a="1"/>
  <c r="E302" i="8" s="1"/>
  <c r="F302" i="8"/>
  <c r="D301" i="8" a="1"/>
  <c r="D301" i="8" s="1"/>
  <c r="D302" i="8" l="1" a="1"/>
  <c r="D302" i="8" s="1"/>
  <c r="E303" i="8" a="1"/>
  <c r="E303" i="8" s="1"/>
  <c r="F303" i="8"/>
  <c r="D303" i="8" l="1" a="1"/>
  <c r="D303" i="8" s="1"/>
  <c r="E304" i="8" a="1"/>
  <c r="E304" i="8" s="1"/>
  <c r="F304" i="8"/>
  <c r="D304" i="8" l="1" a="1"/>
  <c r="D304" i="8" s="1"/>
  <c r="E305" i="8" a="1"/>
  <c r="E305" i="8" s="1"/>
  <c r="F305" i="8"/>
  <c r="D305" i="8" l="1" a="1"/>
  <c r="D305" i="8" s="1"/>
  <c r="E306" i="8" a="1"/>
  <c r="E306" i="8" s="1"/>
  <c r="F306" i="8"/>
  <c r="D306" i="8" l="1" a="1"/>
  <c r="D306" i="8" s="1"/>
  <c r="E307" i="8" a="1"/>
  <c r="E307" i="8" s="1"/>
  <c r="F307" i="8"/>
  <c r="D307" i="8" l="1" a="1"/>
  <c r="D307" i="8" s="1"/>
  <c r="E308" i="8" a="1"/>
  <c r="E308" i="8" s="1"/>
  <c r="F308" i="8"/>
  <c r="D308" i="8" l="1" a="1"/>
  <c r="D308" i="8" s="1"/>
  <c r="E309" i="8" a="1"/>
  <c r="E309" i="8" s="1"/>
  <c r="F309" i="8"/>
  <c r="D309" i="8" l="1" a="1"/>
  <c r="D309" i="8" s="1"/>
  <c r="E310" i="8" a="1"/>
  <c r="E310" i="8" s="1"/>
  <c r="F310" i="8"/>
  <c r="D310" i="8" l="1" a="1"/>
  <c r="D310" i="8" s="1"/>
  <c r="E311" i="8" a="1"/>
  <c r="E311" i="8" s="1"/>
  <c r="F311" i="8"/>
  <c r="D311" i="8" l="1" a="1"/>
  <c r="D311" i="8" s="1"/>
  <c r="E312" i="8" a="1"/>
  <c r="E312" i="8" s="1"/>
  <c r="F312" i="8"/>
  <c r="D312" i="8" l="1" a="1"/>
  <c r="D312" i="8" s="1"/>
  <c r="E313" i="8" a="1"/>
  <c r="E313" i="8" s="1"/>
  <c r="F313" i="8"/>
  <c r="D313" i="8" l="1" a="1"/>
  <c r="D313" i="8" s="1"/>
  <c r="E314" i="8" a="1"/>
  <c r="E314" i="8" s="1"/>
  <c r="F314" i="8"/>
  <c r="D314" i="8" l="1" a="1"/>
  <c r="D314" i="8" s="1"/>
  <c r="E315" i="8" a="1"/>
  <c r="E315" i="8" s="1"/>
  <c r="F315" i="8"/>
  <c r="D315" i="8" l="1" a="1"/>
  <c r="D315" i="8" s="1"/>
  <c r="E316" i="8" a="1"/>
  <c r="E316" i="8" s="1"/>
  <c r="F316" i="8"/>
  <c r="D316" i="8" l="1" a="1"/>
  <c r="D316" i="8" s="1"/>
  <c r="E317" i="8" a="1"/>
  <c r="E317" i="8" s="1"/>
  <c r="F317" i="8"/>
  <c r="D317" i="8" l="1" a="1"/>
  <c r="D317" i="8" s="1"/>
  <c r="E318" i="8" a="1"/>
  <c r="E318" i="8" s="1"/>
  <c r="F318" i="8"/>
  <c r="E319" i="8" l="1" a="1"/>
  <c r="E319" i="8" s="1"/>
  <c r="F319" i="8"/>
  <c r="D318" i="8" a="1"/>
  <c r="D318" i="8" s="1"/>
  <c r="D319" i="8" l="1" a="1"/>
  <c r="D319" i="8" s="1"/>
  <c r="E320" i="8" a="1"/>
  <c r="E320" i="8" s="1"/>
  <c r="F320" i="8"/>
  <c r="D320" i="8" l="1" a="1"/>
  <c r="D320" i="8" s="1"/>
  <c r="E321" i="8" a="1"/>
  <c r="E321" i="8" s="1"/>
  <c r="F321" i="8"/>
  <c r="D321" i="8" l="1" a="1"/>
  <c r="D321" i="8" s="1"/>
  <c r="E322" i="8" a="1"/>
  <c r="E322" i="8" s="1"/>
  <c r="D322" i="8" s="1" a="1"/>
  <c r="D322" i="8" s="1"/>
  <c r="F322" i="8"/>
  <c r="E323" i="8" l="1" a="1"/>
  <c r="E323" i="8" s="1"/>
  <c r="F323" i="8"/>
  <c r="D323" i="8" l="1" a="1"/>
  <c r="D323" i="8" s="1"/>
  <c r="E324" i="8" a="1"/>
  <c r="E324" i="8" s="1"/>
  <c r="F324" i="8"/>
  <c r="D324" i="8" l="1" a="1"/>
  <c r="D324" i="8" s="1"/>
  <c r="E325" i="8" a="1"/>
  <c r="E325" i="8" s="1"/>
  <c r="F325" i="8"/>
  <c r="D325" i="8" l="1" a="1"/>
  <c r="D325" i="8" s="1"/>
  <c r="E326" i="8" a="1"/>
  <c r="E326" i="8" s="1"/>
  <c r="D326" i="8" s="1" a="1"/>
  <c r="D326" i="8" s="1"/>
  <c r="F326" i="8"/>
  <c r="E327" i="8" l="1" a="1"/>
  <c r="E327" i="8" s="1"/>
  <c r="F327" i="8"/>
  <c r="D327" i="8" l="1" a="1"/>
  <c r="D327" i="8" s="1"/>
  <c r="E328" i="8" a="1"/>
  <c r="E328" i="8" s="1"/>
  <c r="F328" i="8"/>
  <c r="D328" i="8" l="1" a="1"/>
  <c r="D328" i="8" s="1"/>
  <c r="E329" i="8" a="1"/>
  <c r="E329" i="8" s="1"/>
  <c r="D329" i="8" s="1" a="1"/>
  <c r="D329" i="8" s="1"/>
  <c r="F329" i="8"/>
  <c r="E330" i="8" l="1" a="1"/>
  <c r="E330" i="8" s="1"/>
  <c r="F330" i="8"/>
  <c r="D330" i="8" l="1" a="1"/>
  <c r="D330" i="8" s="1"/>
  <c r="E331" i="8" a="1"/>
  <c r="E331" i="8" s="1"/>
  <c r="F331" i="8"/>
  <c r="D331" i="8" l="1" a="1"/>
  <c r="D331" i="8" s="1"/>
  <c r="E332" i="8" a="1"/>
  <c r="E332" i="8" s="1"/>
  <c r="F332" i="8"/>
  <c r="D332" i="8" l="1" a="1"/>
  <c r="D332" i="8" s="1"/>
  <c r="E333" i="8" a="1"/>
  <c r="E333" i="8" s="1"/>
  <c r="D333" i="8" s="1" a="1"/>
  <c r="D333" i="8" s="1"/>
  <c r="F333" i="8"/>
  <c r="E334" i="8" l="1" a="1"/>
  <c r="E334" i="8" s="1"/>
  <c r="D334" i="8" s="1" a="1"/>
  <c r="D334" i="8" s="1"/>
  <c r="F334" i="8"/>
  <c r="E335" i="8" l="1" a="1"/>
  <c r="E335" i="8" s="1"/>
  <c r="D335" i="8" s="1" a="1"/>
  <c r="D335" i="8" s="1"/>
  <c r="F335" i="8"/>
  <c r="E336" i="8" l="1" a="1"/>
  <c r="E336" i="8" s="1"/>
  <c r="D336" i="8" s="1" a="1"/>
  <c r="D336" i="8" s="1"/>
  <c r="F336" i="8"/>
  <c r="E337" i="8" l="1" a="1"/>
  <c r="E337" i="8" s="1"/>
  <c r="F337" i="8"/>
  <c r="D337" i="8" l="1" a="1"/>
  <c r="D337" i="8" s="1"/>
  <c r="E338" i="8" a="1"/>
  <c r="E338" i="8" s="1"/>
  <c r="F338" i="8"/>
  <c r="D338" i="8" l="1" a="1"/>
  <c r="D338" i="8" s="1"/>
  <c r="F339" i="8"/>
  <c r="E339" i="8" a="1"/>
  <c r="E339" i="8" s="1"/>
  <c r="D339" i="8" l="1" a="1"/>
  <c r="D339" i="8" s="1"/>
  <c r="E340" i="8" a="1"/>
  <c r="E340" i="8" s="1"/>
  <c r="F340" i="8"/>
  <c r="E341" i="8" l="1" a="1"/>
  <c r="E341" i="8" s="1"/>
  <c r="F341" i="8"/>
  <c r="D340" i="8" a="1"/>
  <c r="D340" i="8" s="1"/>
  <c r="D341" i="8" l="1" a="1"/>
  <c r="D341" i="8" s="1"/>
  <c r="E342" i="8" a="1"/>
  <c r="E342" i="8" s="1"/>
  <c r="F342" i="8"/>
  <c r="D342" i="8" l="1" a="1"/>
  <c r="D342" i="8" s="1"/>
  <c r="E343" i="8" a="1"/>
  <c r="E343" i="8" s="1"/>
  <c r="F343" i="8"/>
  <c r="D343" i="8" l="1" a="1"/>
  <c r="D343" i="8" s="1"/>
  <c r="E344" i="8" a="1"/>
  <c r="E344" i="8" s="1"/>
  <c r="F344" i="8"/>
  <c r="E345" i="8" l="1" a="1"/>
  <c r="E345" i="8" s="1"/>
  <c r="F345" i="8"/>
  <c r="D344" i="8" a="1"/>
  <c r="D344" i="8" s="1"/>
  <c r="D345" i="8" l="1" a="1"/>
  <c r="D345" i="8" s="1"/>
  <c r="E346" i="8" a="1"/>
  <c r="E346" i="8" s="1"/>
  <c r="F346" i="8"/>
  <c r="D346" i="8" l="1" a="1"/>
  <c r="D346" i="8" s="1"/>
  <c r="E347" i="8" a="1"/>
  <c r="E347" i="8" s="1"/>
  <c r="F347" i="8"/>
  <c r="D347" i="8" l="1" a="1"/>
  <c r="D347" i="8" s="1"/>
  <c r="E348" i="8" a="1"/>
  <c r="E348" i="8" s="1"/>
  <c r="F348" i="8"/>
  <c r="D348" i="8" l="1" a="1"/>
  <c r="D348" i="8" s="1"/>
  <c r="E349" i="8" a="1"/>
  <c r="E349" i="8" s="1"/>
  <c r="F349" i="8"/>
  <c r="D349" i="8" l="1" a="1"/>
  <c r="D349" i="8" s="1"/>
  <c r="E350" i="8" a="1"/>
  <c r="E350" i="8" s="1"/>
  <c r="F350" i="8"/>
  <c r="D350" i="8" l="1" a="1"/>
  <c r="D350" i="8" s="1"/>
  <c r="E351" i="8" a="1"/>
  <c r="E351" i="8" s="1"/>
  <c r="F351" i="8"/>
  <c r="D351" i="8" l="1" a="1"/>
  <c r="D351" i="8" s="1"/>
  <c r="E352" i="8" a="1"/>
  <c r="E352" i="8" s="1"/>
  <c r="F352" i="8"/>
  <c r="D352" i="8" l="1" a="1"/>
  <c r="D352" i="8" s="1"/>
  <c r="E353" i="8" a="1"/>
  <c r="E353" i="8" s="1"/>
  <c r="F353" i="8"/>
  <c r="D353" i="8" l="1" a="1"/>
  <c r="D353" i="8" s="1"/>
  <c r="E354" i="8" a="1"/>
  <c r="E354" i="8" s="1"/>
  <c r="F354" i="8"/>
  <c r="D354" i="8" l="1" a="1"/>
  <c r="D354" i="8" s="1"/>
  <c r="E355" i="8" a="1"/>
  <c r="E355" i="8" s="1"/>
  <c r="F355" i="8"/>
  <c r="D355" i="8" l="1" a="1"/>
  <c r="D355" i="8" s="1"/>
  <c r="E356" i="8" a="1"/>
  <c r="E356" i="8" s="1"/>
  <c r="F356" i="8"/>
  <c r="D356" i="8" l="1" a="1"/>
  <c r="D356" i="8" s="1"/>
  <c r="E357" i="8" a="1"/>
  <c r="E357" i="8" s="1"/>
  <c r="F357" i="8"/>
  <c r="D357" i="8" l="1" a="1"/>
  <c r="D357" i="8" s="1"/>
  <c r="E358" i="8" a="1"/>
  <c r="E358" i="8" s="1"/>
  <c r="F358" i="8"/>
  <c r="D358" i="8" l="1" a="1"/>
  <c r="D358" i="8" s="1"/>
  <c r="E359" i="8" a="1"/>
  <c r="E359" i="8" s="1"/>
  <c r="F359" i="8"/>
  <c r="E360" i="8" l="1" a="1"/>
  <c r="E360" i="8" s="1"/>
  <c r="F360" i="8"/>
  <c r="D359" i="8" a="1"/>
  <c r="D359" i="8" s="1"/>
  <c r="D360" i="8" l="1" a="1"/>
  <c r="D360" i="8" s="1"/>
  <c r="E361" i="8" a="1"/>
  <c r="E361" i="8" s="1"/>
  <c r="F361" i="8"/>
  <c r="D361" i="8" l="1" a="1"/>
  <c r="D361" i="8" s="1"/>
  <c r="E362" i="8" a="1"/>
  <c r="E362" i="8" s="1"/>
  <c r="F362" i="8"/>
  <c r="D362" i="8" l="1" a="1"/>
  <c r="D362" i="8" s="1"/>
  <c r="E363" i="8" a="1"/>
  <c r="E363" i="8" s="1"/>
  <c r="F363" i="8"/>
  <c r="D363" i="8" l="1" a="1"/>
  <c r="D363" i="8" s="1"/>
  <c r="E364" i="8" a="1"/>
  <c r="E364" i="8" s="1"/>
  <c r="F364" i="8"/>
  <c r="D364" i="8" l="1" a="1"/>
  <c r="D364" i="8" s="1"/>
  <c r="E365" i="8" a="1"/>
  <c r="E365" i="8" s="1"/>
  <c r="F365" i="8"/>
  <c r="E366" i="8" l="1" a="1"/>
  <c r="E366" i="8" s="1"/>
  <c r="F366" i="8"/>
  <c r="D365" i="8" a="1"/>
  <c r="D365" i="8" s="1"/>
  <c r="D366" i="8" l="1" a="1"/>
  <c r="D366" i="8" s="1"/>
  <c r="E367" i="8" a="1"/>
  <c r="E367" i="8" s="1"/>
  <c r="F367" i="8"/>
  <c r="D367" i="8" l="1" a="1"/>
  <c r="D367" i="8" s="1"/>
  <c r="E368" i="8" a="1"/>
  <c r="E368" i="8" s="1"/>
  <c r="F368" i="8"/>
  <c r="E369" i="8" l="1" a="1"/>
  <c r="E369" i="8" s="1"/>
  <c r="D369" i="8" s="1" a="1"/>
  <c r="D369" i="8" s="1"/>
  <c r="F369" i="8"/>
  <c r="D368" i="8" a="1"/>
  <c r="D368" i="8" s="1"/>
  <c r="E370" i="8" l="1" a="1"/>
  <c r="E370" i="8" s="1"/>
  <c r="F370" i="8"/>
  <c r="D370" i="8" l="1" a="1"/>
  <c r="D370" i="8" s="1"/>
  <c r="E371" i="8" a="1"/>
  <c r="E371" i="8" s="1"/>
  <c r="D371" i="8" s="1" a="1"/>
  <c r="D371" i="8" s="1"/>
  <c r="F371" i="8"/>
  <c r="E372" i="8" l="1" a="1"/>
  <c r="E372" i="8" s="1"/>
  <c r="F372" i="8"/>
  <c r="D372" i="8" l="1" a="1"/>
  <c r="D372" i="8" s="1"/>
  <c r="E373" i="8" a="1"/>
  <c r="E373" i="8" s="1"/>
  <c r="F373" i="8"/>
  <c r="D373" i="8" l="1" a="1"/>
  <c r="D373" i="8" s="1"/>
  <c r="E374" i="8" a="1"/>
  <c r="E374" i="8" s="1"/>
  <c r="F374" i="8"/>
  <c r="F375" i="8" l="1"/>
  <c r="E375" i="8" a="1"/>
  <c r="E375" i="8" s="1"/>
  <c r="D374" i="8" a="1"/>
  <c r="D374" i="8" s="1"/>
  <c r="D375" i="8" l="1" a="1"/>
  <c r="D375" i="8" s="1"/>
  <c r="E376" i="8" a="1"/>
  <c r="E376" i="8" s="1"/>
  <c r="F376" i="8"/>
  <c r="D376" i="8" l="1" a="1"/>
  <c r="D376" i="8" s="1"/>
  <c r="E377" i="8" a="1"/>
  <c r="E377" i="8" s="1"/>
  <c r="F377" i="8"/>
  <c r="D377" i="8" l="1" a="1"/>
  <c r="D377" i="8" s="1"/>
  <c r="E378" i="8" a="1"/>
  <c r="E378" i="8" s="1"/>
  <c r="F378" i="8"/>
  <c r="D378" i="8" l="1" a="1"/>
  <c r="D378" i="8" s="1"/>
  <c r="E379" i="8" a="1"/>
  <c r="E379" i="8" s="1"/>
  <c r="F379" i="8"/>
  <c r="D379" i="8" l="1" a="1"/>
  <c r="D379" i="8" s="1"/>
  <c r="E380" i="8" a="1"/>
  <c r="E380" i="8" s="1"/>
  <c r="F380" i="8"/>
  <c r="D380" i="8" l="1" a="1"/>
  <c r="D380" i="8" s="1"/>
  <c r="E381" i="8" a="1"/>
  <c r="E381" i="8" s="1"/>
  <c r="F381" i="8"/>
  <c r="E382" i="8" l="1" a="1"/>
  <c r="E382" i="8" s="1"/>
  <c r="F382" i="8"/>
  <c r="D381" i="8" a="1"/>
  <c r="D381" i="8" s="1"/>
  <c r="D382" i="8" l="1" a="1"/>
  <c r="D382" i="8" s="1"/>
  <c r="E383" i="8" a="1"/>
  <c r="E383" i="8" s="1"/>
  <c r="F383" i="8"/>
  <c r="D383" i="8" l="1" a="1"/>
  <c r="D383" i="8" s="1"/>
  <c r="E384" i="8" a="1"/>
  <c r="E384" i="8" s="1"/>
  <c r="F384" i="8"/>
  <c r="D384" i="8" l="1" a="1"/>
  <c r="D384" i="8" s="1"/>
  <c r="E385" i="8" a="1"/>
  <c r="E385" i="8" s="1"/>
  <c r="F385" i="8"/>
  <c r="E386" i="8" l="1" a="1"/>
  <c r="E386" i="8" s="1"/>
  <c r="D386" i="8" s="1" a="1"/>
  <c r="D386" i="8" s="1"/>
  <c r="F386" i="8"/>
  <c r="D385" i="8" a="1"/>
  <c r="D385" i="8" s="1"/>
  <c r="E387" i="8" l="1" a="1"/>
  <c r="E387" i="8" s="1"/>
  <c r="F387" i="8"/>
  <c r="D387" i="8" l="1" a="1"/>
  <c r="D387" i="8" s="1"/>
  <c r="E388" i="8" a="1"/>
  <c r="E388" i="8" s="1"/>
  <c r="F388" i="8"/>
  <c r="D388" i="8" l="1" a="1"/>
  <c r="D388" i="8" s="1"/>
  <c r="E389" i="8" a="1"/>
  <c r="E389" i="8" s="1"/>
  <c r="F389" i="8"/>
  <c r="E390" i="8" l="1" a="1"/>
  <c r="E390" i="8" s="1"/>
  <c r="D390" i="8" s="1" a="1"/>
  <c r="D390" i="8" s="1"/>
  <c r="F390" i="8"/>
  <c r="D389" i="8" a="1"/>
  <c r="D389" i="8" s="1"/>
  <c r="E391" i="8" l="1" a="1"/>
  <c r="E391" i="8" s="1"/>
  <c r="D391" i="8" s="1" a="1"/>
  <c r="D391" i="8" s="1"/>
  <c r="F391" i="8"/>
  <c r="E392" i="8" l="1" a="1"/>
  <c r="E392" i="8" s="1"/>
  <c r="F392" i="8"/>
  <c r="D392" i="8" l="1" a="1"/>
  <c r="D392" i="8" s="1"/>
  <c r="E393" i="8" a="1"/>
  <c r="E393" i="8" s="1"/>
  <c r="F393" i="8"/>
  <c r="E394" i="8" l="1" a="1"/>
  <c r="E394" i="8" s="1"/>
  <c r="F394" i="8"/>
  <c r="D393" i="8" a="1"/>
  <c r="D393" i="8" s="1"/>
  <c r="D394" i="8" l="1" a="1"/>
  <c r="D394" i="8" s="1"/>
  <c r="E395" i="8" a="1"/>
  <c r="E395" i="8" s="1"/>
  <c r="F395" i="8"/>
  <c r="E396" i="8" l="1" a="1"/>
  <c r="E396" i="8" s="1"/>
  <c r="F396" i="8"/>
  <c r="D395" i="8" a="1"/>
  <c r="D395" i="8" s="1"/>
  <c r="D396" i="8" l="1" a="1"/>
  <c r="D396" i="8" s="1"/>
  <c r="E397" i="8" a="1"/>
  <c r="E397" i="8" s="1"/>
  <c r="F397" i="8"/>
  <c r="E398" i="8" l="1" a="1"/>
  <c r="E398" i="8" s="1"/>
  <c r="F398" i="8"/>
  <c r="D397" i="8" a="1"/>
  <c r="D397" i="8" s="1"/>
  <c r="D398" i="8" l="1" a="1"/>
  <c r="D398" i="8" s="1"/>
  <c r="E399" i="8" a="1"/>
  <c r="E399" i="8" s="1"/>
  <c r="F399" i="8"/>
  <c r="D399" i="8" l="1" a="1"/>
  <c r="D399" i="8" s="1"/>
  <c r="E400" i="8" a="1"/>
  <c r="E400" i="8" s="1"/>
  <c r="F400" i="8"/>
  <c r="D400" i="8" l="1" a="1"/>
  <c r="D400" i="8" s="1"/>
  <c r="E401" i="8" a="1"/>
  <c r="E401" i="8" s="1"/>
  <c r="F401" i="8"/>
  <c r="D401" i="8" l="1" a="1"/>
  <c r="D401" i="8" s="1"/>
  <c r="E402" i="8" a="1"/>
  <c r="E402" i="8" s="1"/>
  <c r="F402" i="8"/>
  <c r="D402" i="8" l="1" a="1"/>
  <c r="D402" i="8" s="1"/>
  <c r="E403" i="8" a="1"/>
  <c r="E403" i="8" s="1"/>
  <c r="F403" i="8"/>
  <c r="D403" i="8" l="1" a="1"/>
  <c r="D403" i="8" s="1"/>
  <c r="E404" i="8" a="1"/>
  <c r="E404" i="8" s="1"/>
  <c r="F404" i="8"/>
  <c r="D404" i="8" l="1" a="1"/>
  <c r="D404" i="8" s="1"/>
  <c r="E405" i="8" a="1"/>
  <c r="E405" i="8" s="1"/>
  <c r="D405" i="8" s="1" a="1"/>
  <c r="D405" i="8" s="1"/>
  <c r="F405" i="8"/>
  <c r="E406" i="8" l="1" a="1"/>
  <c r="E406" i="8" s="1"/>
  <c r="F406" i="8"/>
  <c r="D406" i="8" l="1" a="1"/>
  <c r="D406" i="8" s="1"/>
  <c r="E407" i="8" a="1"/>
  <c r="E407" i="8" s="1"/>
  <c r="F407" i="8"/>
  <c r="D407" i="8" l="1" a="1"/>
  <c r="D407" i="8" s="1"/>
  <c r="E408" i="8" a="1"/>
  <c r="E408" i="8" s="1"/>
  <c r="D408" i="8" s="1" a="1"/>
  <c r="D408" i="8" s="1"/>
  <c r="F408" i="8"/>
  <c r="E409" i="8" l="1" a="1"/>
  <c r="E409" i="8" s="1"/>
  <c r="F409" i="8"/>
  <c r="D409" i="8" l="1" a="1"/>
  <c r="D409" i="8" s="1"/>
  <c r="E410" i="8" a="1"/>
  <c r="E410" i="8" s="1"/>
  <c r="F410" i="8"/>
  <c r="E411" i="8" l="1" a="1"/>
  <c r="E411" i="8" s="1"/>
  <c r="D411" i="8" s="1" a="1"/>
  <c r="D411" i="8" s="1"/>
  <c r="F411" i="8"/>
  <c r="D410" i="8" a="1"/>
  <c r="D410" i="8" s="1"/>
  <c r="E412" i="8" l="1" a="1"/>
  <c r="E412" i="8" s="1"/>
  <c r="D412" i="8" s="1" a="1"/>
  <c r="D412" i="8" s="1"/>
  <c r="F412" i="8"/>
  <c r="E413" i="8" l="1" a="1"/>
  <c r="E413" i="8" s="1"/>
  <c r="F413" i="8"/>
  <c r="D413" i="8" l="1" a="1"/>
  <c r="D413" i="8" s="1"/>
  <c r="E414" i="8" a="1"/>
  <c r="E414" i="8" s="1"/>
  <c r="F414" i="8"/>
  <c r="D414" i="8" l="1" a="1"/>
  <c r="D414" i="8" s="1"/>
  <c r="E415" i="8" a="1"/>
  <c r="E415" i="8" s="1"/>
  <c r="F415" i="8"/>
  <c r="D415" i="8" l="1" a="1"/>
  <c r="D415" i="8" s="1"/>
  <c r="E416" i="8" a="1"/>
  <c r="E416" i="8" s="1"/>
  <c r="F416" i="8"/>
  <c r="D416" i="8" l="1" a="1"/>
  <c r="D416" i="8" s="1"/>
  <c r="E417" i="8" a="1"/>
  <c r="E417" i="8" s="1"/>
  <c r="D417" i="8" s="1" a="1"/>
  <c r="D417" i="8" s="1"/>
  <c r="F417" i="8"/>
  <c r="E418" i="8" l="1" a="1"/>
  <c r="E418" i="8" s="1"/>
  <c r="F418" i="8"/>
  <c r="D418" i="8" l="1" a="1"/>
  <c r="D418" i="8" s="1"/>
  <c r="E419" i="8" a="1"/>
  <c r="E419" i="8" s="1"/>
  <c r="F419" i="8"/>
  <c r="E420" i="8" l="1" a="1"/>
  <c r="E420" i="8" s="1"/>
  <c r="F420" i="8"/>
  <c r="D419" i="8" a="1"/>
  <c r="D419" i="8" s="1"/>
  <c r="D420" i="8" l="1" a="1"/>
  <c r="D420" i="8" s="1"/>
  <c r="E421" i="8" a="1"/>
  <c r="E421" i="8" s="1"/>
  <c r="F421" i="8"/>
  <c r="D421" i="8" l="1" a="1"/>
  <c r="D421" i="8" s="1"/>
  <c r="E422" i="8" a="1"/>
  <c r="E422" i="8" s="1"/>
  <c r="F422" i="8"/>
  <c r="D422" i="8" l="1" a="1"/>
  <c r="D422" i="8" s="1"/>
  <c r="E423" i="8" a="1"/>
  <c r="E423" i="8" s="1"/>
  <c r="F423" i="8"/>
  <c r="D423" i="8" l="1" a="1"/>
  <c r="D423" i="8" s="1"/>
  <c r="E424" i="8" a="1"/>
  <c r="E424" i="8" s="1"/>
  <c r="F424" i="8"/>
  <c r="D424" i="8" l="1" a="1"/>
  <c r="D424" i="8" s="1"/>
  <c r="E425" i="8" a="1"/>
  <c r="E425" i="8" s="1"/>
  <c r="F425" i="8"/>
  <c r="D425" i="8" l="1" a="1"/>
  <c r="D425" i="8" s="1"/>
  <c r="E426" i="8" a="1"/>
  <c r="E426" i="8" s="1"/>
  <c r="F426" i="8"/>
  <c r="D426" i="8" l="1" a="1"/>
  <c r="D426" i="8" s="1"/>
  <c r="E427" i="8" a="1"/>
  <c r="E427" i="8" s="1"/>
  <c r="F427" i="8"/>
  <c r="E428" i="8" l="1" a="1"/>
  <c r="E428" i="8" s="1"/>
  <c r="F428" i="8"/>
  <c r="D427" i="8" a="1"/>
  <c r="D427" i="8" s="1"/>
  <c r="D428" i="8" l="1" a="1"/>
  <c r="D428" i="8" s="1"/>
  <c r="F429" i="8"/>
  <c r="E429" i="8" a="1"/>
  <c r="E429" i="8" s="1"/>
  <c r="D429" i="8" l="1" a="1"/>
  <c r="D429" i="8" s="1"/>
  <c r="E430" i="8" a="1"/>
  <c r="E430" i="8" s="1"/>
  <c r="F430" i="8"/>
  <c r="D430" i="8" l="1" a="1"/>
  <c r="D430" i="8" s="1"/>
  <c r="E431" i="8" a="1"/>
  <c r="E431" i="8" s="1"/>
  <c r="F431" i="8"/>
  <c r="E432" i="8" l="1" a="1"/>
  <c r="E432" i="8" s="1"/>
  <c r="F432" i="8"/>
  <c r="D431" i="8" a="1"/>
  <c r="D431" i="8" s="1"/>
  <c r="D432" i="8" l="1" a="1"/>
  <c r="D432" i="8" s="1"/>
  <c r="E433" i="8" a="1"/>
  <c r="E433" i="8" s="1"/>
  <c r="F433" i="8"/>
  <c r="D433" i="8" l="1" a="1"/>
  <c r="D433" i="8" s="1"/>
  <c r="E434" i="8" a="1"/>
  <c r="E434" i="8" s="1"/>
  <c r="F434" i="8"/>
  <c r="D434" i="8" l="1" a="1"/>
  <c r="D434" i="8" s="1"/>
  <c r="E435" i="8" a="1"/>
  <c r="E435" i="8" s="1"/>
  <c r="F435" i="8"/>
  <c r="D435" i="8" l="1" a="1"/>
  <c r="D435" i="8" s="1"/>
  <c r="E436" i="8" a="1"/>
  <c r="E436" i="8" s="1"/>
  <c r="F436" i="8"/>
  <c r="D436" i="8" l="1" a="1"/>
  <c r="D436" i="8" s="1"/>
  <c r="E437" i="8" a="1"/>
  <c r="E437" i="8" s="1"/>
  <c r="F437" i="8"/>
  <c r="D437" i="8" l="1" a="1"/>
  <c r="D437" i="8" s="1"/>
  <c r="E438" i="8" a="1"/>
  <c r="E438" i="8" s="1"/>
  <c r="F438" i="8"/>
  <c r="E439" i="8" l="1" a="1"/>
  <c r="E439" i="8" s="1"/>
  <c r="F439" i="8"/>
  <c r="D438" i="8" a="1"/>
  <c r="D438" i="8" s="1"/>
  <c r="D439" i="8" l="1" a="1"/>
  <c r="D439" i="8" s="1"/>
  <c r="E440" i="8" a="1"/>
  <c r="E440" i="8" s="1"/>
  <c r="F440" i="8"/>
  <c r="E441" i="8" l="1" a="1"/>
  <c r="E441" i="8" s="1"/>
  <c r="F441" i="8"/>
  <c r="D440" i="8" a="1"/>
  <c r="D440" i="8" s="1"/>
  <c r="D441" i="8" l="1" a="1"/>
  <c r="D441" i="8" s="1"/>
  <c r="E442" i="8" a="1"/>
  <c r="E442" i="8" s="1"/>
  <c r="F442" i="8"/>
  <c r="E443" i="8" l="1" a="1"/>
  <c r="E443" i="8" s="1"/>
  <c r="F443" i="8"/>
  <c r="D442" i="8" a="1"/>
  <c r="D442" i="8" s="1"/>
  <c r="D443" i="8" l="1" a="1"/>
  <c r="D443" i="8" s="1"/>
  <c r="E444" i="8" a="1"/>
  <c r="E444" i="8" s="1"/>
  <c r="F444" i="8"/>
  <c r="D444" i="8" l="1" a="1"/>
  <c r="D444" i="8" s="1"/>
  <c r="E445" i="8" a="1"/>
  <c r="E445" i="8" s="1"/>
  <c r="F445" i="8"/>
  <c r="D445" i="8" l="1" a="1"/>
  <c r="D445" i="8" s="1"/>
  <c r="E446" i="8" a="1"/>
  <c r="E446" i="8" s="1"/>
  <c r="F446" i="8"/>
  <c r="D446" i="8" l="1" a="1"/>
  <c r="D446" i="8" s="1"/>
  <c r="E447" i="8" a="1"/>
  <c r="E447" i="8" s="1"/>
  <c r="F447" i="8"/>
  <c r="D447" i="8" l="1" a="1"/>
  <c r="D447" i="8" s="1"/>
  <c r="E448" i="8" a="1"/>
  <c r="E448" i="8" s="1"/>
  <c r="F448" i="8"/>
  <c r="D448" i="8" l="1" a="1"/>
  <c r="D448" i="8" s="1"/>
  <c r="E449" i="8" a="1"/>
  <c r="E449" i="8" s="1"/>
  <c r="F449" i="8"/>
  <c r="D449" i="8" l="1" a="1"/>
  <c r="D449" i="8" s="1"/>
  <c r="E450" i="8" a="1"/>
  <c r="E450" i="8" s="1"/>
  <c r="F450" i="8"/>
  <c r="E451" i="8" l="1" a="1"/>
  <c r="E451" i="8" s="1"/>
  <c r="D451" i="8" s="1" a="1"/>
  <c r="D451" i="8" s="1"/>
  <c r="F451" i="8"/>
  <c r="D450" i="8" a="1"/>
  <c r="D450" i="8" s="1"/>
  <c r="E452" i="8" l="1" a="1"/>
  <c r="E452" i="8" s="1"/>
  <c r="F452" i="8"/>
  <c r="D452" i="8" l="1" a="1"/>
  <c r="D452" i="8" s="1"/>
  <c r="E453" i="8" a="1"/>
  <c r="E453" i="8" s="1"/>
  <c r="F453" i="8"/>
  <c r="D453" i="8" l="1" a="1"/>
  <c r="D453" i="8" s="1"/>
  <c r="E454" i="8" a="1"/>
  <c r="E454" i="8" s="1"/>
  <c r="F454" i="8"/>
  <c r="D454" i="8" l="1" a="1"/>
  <c r="D454" i="8" s="1"/>
  <c r="E455" i="8" a="1"/>
  <c r="E455" i="8" s="1"/>
  <c r="F455" i="8"/>
  <c r="D455" i="8" l="1" a="1"/>
  <c r="D455" i="8" s="1"/>
  <c r="E456" i="8" a="1"/>
  <c r="E456" i="8" s="1"/>
  <c r="D456" i="8" s="1" a="1"/>
  <c r="D456" i="8" s="1"/>
  <c r="F456" i="8"/>
  <c r="E457" i="8" l="1" a="1"/>
  <c r="E457" i="8" s="1"/>
  <c r="F457" i="8"/>
  <c r="D457" i="8" l="1" a="1"/>
  <c r="D457" i="8" s="1"/>
  <c r="E458" i="8" a="1"/>
  <c r="E458" i="8" s="1"/>
  <c r="F458" i="8"/>
  <c r="D458" i="8" l="1" a="1"/>
  <c r="D458" i="8" s="1"/>
  <c r="E459" i="8" a="1"/>
  <c r="E459" i="8" s="1"/>
  <c r="F459" i="8"/>
  <c r="D459" i="8" l="1" a="1"/>
  <c r="D459" i="8" s="1"/>
  <c r="F460" i="8"/>
  <c r="E460" i="8" a="1"/>
  <c r="E460" i="8" s="1"/>
  <c r="D460" i="8" l="1" a="1"/>
  <c r="D460" i="8" s="1"/>
  <c r="E461" i="8" a="1"/>
  <c r="E461" i="8" s="1"/>
  <c r="F461" i="8"/>
  <c r="D461" i="8" l="1" a="1"/>
  <c r="D461" i="8" s="1"/>
  <c r="E462" i="8" a="1"/>
  <c r="E462" i="8" s="1"/>
  <c r="F462" i="8"/>
  <c r="D462" i="8" l="1" a="1"/>
  <c r="D462" i="8" s="1"/>
  <c r="E463" i="8" a="1"/>
  <c r="E463" i="8" s="1"/>
  <c r="D463" i="8" s="1" a="1"/>
  <c r="D463" i="8" s="1"/>
  <c r="F463" i="8"/>
  <c r="E464" i="8" l="1" a="1"/>
  <c r="E464" i="8" s="1"/>
  <c r="F464" i="8"/>
  <c r="D464" i="8" l="1" a="1"/>
  <c r="D464" i="8" s="1"/>
  <c r="E465" i="8" a="1"/>
  <c r="E465" i="8" s="1"/>
  <c r="F465" i="8"/>
  <c r="E466" i="8" l="1" a="1"/>
  <c r="E466" i="8" s="1"/>
  <c r="D466" i="8" s="1" a="1"/>
  <c r="D466" i="8" s="1"/>
  <c r="F466" i="8"/>
  <c r="D465" i="8" a="1"/>
  <c r="D465" i="8" s="1"/>
  <c r="E467" i="8" l="1" a="1"/>
  <c r="E467" i="8" s="1"/>
  <c r="F467" i="8"/>
  <c r="D467" i="8" l="1" a="1"/>
  <c r="D467" i="8" s="1"/>
  <c r="E468" i="8" a="1"/>
  <c r="E468" i="8" s="1"/>
  <c r="F468" i="8"/>
  <c r="D468" i="8" l="1" a="1"/>
  <c r="D468" i="8" s="1"/>
  <c r="E469" i="8" a="1"/>
  <c r="E469" i="8" s="1"/>
  <c r="F469" i="8"/>
  <c r="D469" i="8" l="1" a="1"/>
  <c r="D469" i="8" s="1"/>
  <c r="E470" i="8" a="1"/>
  <c r="E470" i="8" s="1"/>
  <c r="F470" i="8"/>
  <c r="D470" i="8" l="1" a="1"/>
  <c r="D470" i="8" s="1"/>
  <c r="E471" i="8" a="1"/>
  <c r="E471" i="8" s="1"/>
  <c r="D471" i="8" s="1" a="1"/>
  <c r="D471" i="8" s="1"/>
  <c r="F471" i="8"/>
  <c r="E472" i="8" l="1" a="1"/>
  <c r="E472" i="8" s="1"/>
  <c r="F472" i="8"/>
  <c r="D472" i="8" l="1" a="1"/>
  <c r="D472" i="8" s="1"/>
  <c r="E473" i="8" a="1"/>
  <c r="E473" i="8" s="1"/>
  <c r="F473" i="8"/>
  <c r="D473" i="8" l="1" a="1"/>
  <c r="D473" i="8" s="1"/>
  <c r="E474" i="8" a="1"/>
  <c r="E474" i="8" s="1"/>
  <c r="D474" i="8" s="1" a="1"/>
  <c r="D474" i="8" s="1"/>
  <c r="F474" i="8"/>
  <c r="E475" i="8" l="1" a="1"/>
  <c r="E475" i="8" s="1"/>
  <c r="D475" i="8" s="1" a="1"/>
  <c r="D475" i="8" s="1"/>
  <c r="F475" i="8"/>
  <c r="E476" i="8" l="1" a="1"/>
  <c r="E476" i="8" s="1"/>
  <c r="F476" i="8"/>
  <c r="D476" i="8" l="1" a="1"/>
  <c r="D476" i="8" s="1"/>
  <c r="E477" i="8" a="1"/>
  <c r="E477" i="8" s="1"/>
  <c r="F477" i="8"/>
  <c r="D477" i="8" l="1" a="1"/>
  <c r="D477" i="8" s="1"/>
  <c r="E478" i="8" a="1"/>
  <c r="E478" i="8" s="1"/>
  <c r="F478" i="8"/>
  <c r="D478" i="8" l="1" a="1"/>
  <c r="D478" i="8" s="1"/>
  <c r="E479" i="8" a="1"/>
  <c r="E479" i="8" s="1"/>
  <c r="F479" i="8"/>
  <c r="D479" i="8" l="1" a="1"/>
  <c r="D479" i="8" s="1"/>
  <c r="E480" i="8" a="1"/>
  <c r="E480" i="8" s="1"/>
  <c r="F480" i="8"/>
  <c r="D480" i="8" l="1" a="1"/>
  <c r="D480" i="8" s="1"/>
  <c r="E481" i="8" a="1"/>
  <c r="E481" i="8" s="1"/>
  <c r="F481" i="8"/>
  <c r="D481" i="8" l="1" a="1"/>
  <c r="D481" i="8" s="1"/>
  <c r="E482" i="8" a="1"/>
  <c r="E482" i="8" s="1"/>
  <c r="F482" i="8"/>
  <c r="E483" i="8" l="1" a="1"/>
  <c r="E483" i="8" s="1"/>
  <c r="F483" i="8"/>
  <c r="D482" i="8" a="1"/>
  <c r="D482" i="8" s="1"/>
  <c r="D483" i="8" l="1" a="1"/>
  <c r="D483" i="8" s="1"/>
  <c r="E484" i="8" a="1"/>
  <c r="E484" i="8" s="1"/>
  <c r="F484" i="8"/>
  <c r="E485" i="8" l="1" a="1"/>
  <c r="E485" i="8" s="1"/>
  <c r="F485" i="8"/>
  <c r="D484" i="8" a="1"/>
  <c r="D484" i="8" s="1"/>
  <c r="D485" i="8" l="1" a="1"/>
  <c r="D485" i="8" s="1"/>
  <c r="E486" i="8" a="1"/>
  <c r="E486" i="8" s="1"/>
  <c r="D486" i="8" s="1" a="1"/>
  <c r="D486" i="8" s="1"/>
  <c r="F486" i="8"/>
  <c r="E487" i="8" l="1" a="1"/>
  <c r="E487" i="8" s="1"/>
  <c r="F487" i="8"/>
  <c r="D487" i="8" l="1" a="1"/>
  <c r="D487" i="8" s="1"/>
  <c r="E488" i="8" a="1"/>
  <c r="E488" i="8" s="1"/>
  <c r="F488" i="8"/>
  <c r="D488" i="8" l="1" a="1"/>
  <c r="D488" i="8" s="1"/>
  <c r="E489" i="8" a="1"/>
  <c r="E489" i="8" s="1"/>
  <c r="F489" i="8"/>
  <c r="D489" i="8" l="1" a="1"/>
  <c r="D489" i="8" s="1"/>
  <c r="E490" i="8" a="1"/>
  <c r="E490" i="8" s="1"/>
  <c r="F490" i="8"/>
  <c r="D490" i="8" l="1" a="1"/>
  <c r="D490" i="8" s="1"/>
  <c r="E491" i="8" a="1"/>
  <c r="E491" i="8" s="1"/>
  <c r="F491" i="8"/>
  <c r="E492" i="8" l="1" a="1"/>
  <c r="E492" i="8" s="1"/>
  <c r="F492" i="8"/>
  <c r="D491" i="8" a="1"/>
  <c r="D491" i="8" s="1"/>
  <c r="D492" i="8" l="1" a="1"/>
  <c r="D492" i="8" s="1"/>
  <c r="E493" i="8" a="1"/>
  <c r="E493" i="8" s="1"/>
  <c r="F493" i="8"/>
  <c r="D493" i="8" l="1" a="1"/>
  <c r="D493" i="8" s="1"/>
  <c r="E494" i="8" a="1"/>
  <c r="E494" i="8" s="1"/>
  <c r="F494" i="8"/>
  <c r="D494" i="8" l="1" a="1"/>
  <c r="D494" i="8" s="1"/>
  <c r="E495" i="8" a="1"/>
  <c r="E495" i="8" s="1"/>
  <c r="F495" i="8"/>
  <c r="E496" i="8" l="1" a="1"/>
  <c r="E496" i="8" s="1"/>
  <c r="F496" i="8"/>
  <c r="D495" i="8" a="1"/>
  <c r="D495" i="8" s="1"/>
  <c r="D496" i="8" l="1" a="1"/>
  <c r="D496" i="8" s="1"/>
  <c r="E497" i="8" a="1"/>
  <c r="E497" i="8" s="1"/>
  <c r="F497" i="8"/>
  <c r="D497" i="8" l="1" a="1"/>
  <c r="D497" i="8" s="1"/>
  <c r="E498" i="8" a="1"/>
  <c r="E498" i="8" s="1"/>
  <c r="F498" i="8"/>
  <c r="D498" i="8" l="1" a="1"/>
  <c r="D498" i="8" s="1"/>
  <c r="E499" i="8" a="1"/>
  <c r="E499" i="8" s="1"/>
  <c r="F499" i="8"/>
  <c r="D499" i="8" l="1" a="1"/>
  <c r="D499" i="8" s="1"/>
  <c r="E500" i="8" a="1"/>
  <c r="E500" i="8" s="1"/>
  <c r="F500" i="8"/>
  <c r="D500" i="8" l="1" a="1"/>
  <c r="D500" i="8" s="1"/>
  <c r="E501" i="8" a="1"/>
  <c r="E501" i="8" s="1"/>
  <c r="F501" i="8"/>
  <c r="D501" i="8" l="1" a="1"/>
  <c r="D501" i="8" s="1"/>
  <c r="E502" i="8" a="1"/>
  <c r="E502" i="8" s="1"/>
  <c r="F502" i="8"/>
  <c r="E503" i="8" l="1" a="1"/>
  <c r="E503" i="8" s="1"/>
  <c r="D503" i="8" s="1" a="1"/>
  <c r="D503" i="8" s="1"/>
  <c r="F503" i="8"/>
  <c r="D502" i="8" a="1"/>
  <c r="D502" i="8" s="1"/>
  <c r="E504" i="8" l="1" a="1"/>
  <c r="E504" i="8" s="1"/>
  <c r="D504" i="8" s="1" a="1"/>
  <c r="D504" i="8" s="1"/>
  <c r="F504" i="8"/>
  <c r="E505" i="8" l="1" a="1"/>
  <c r="E505" i="8" s="1"/>
  <c r="F505" i="8"/>
  <c r="D505" i="8" l="1" a="1"/>
  <c r="D505" i="8" s="1"/>
  <c r="E506" i="8" a="1"/>
  <c r="E506" i="8" s="1"/>
  <c r="F506" i="8"/>
  <c r="D506" i="8" l="1" a="1"/>
  <c r="D506" i="8" s="1"/>
  <c r="E507" i="8" a="1"/>
  <c r="E507" i="8" s="1"/>
  <c r="F507" i="8"/>
  <c r="E508" i="8" l="1" a="1"/>
  <c r="E508" i="8" s="1"/>
  <c r="D508" i="8" s="1" a="1"/>
  <c r="D508" i="8" s="1"/>
  <c r="F508" i="8"/>
  <c r="D507" i="8" a="1"/>
  <c r="D507" i="8" s="1"/>
  <c r="E509" i="8" l="1" a="1"/>
  <c r="E509" i="8" s="1"/>
  <c r="D509" i="8" s="1" a="1"/>
  <c r="D509" i="8" s="1"/>
  <c r="F509" i="8"/>
  <c r="E510" i="8" l="1" a="1"/>
  <c r="E510" i="8" s="1"/>
  <c r="F510" i="8"/>
  <c r="D510" i="8" l="1" a="1"/>
  <c r="D510" i="8" s="1"/>
  <c r="E511" i="8" a="1"/>
  <c r="E511" i="8" s="1"/>
  <c r="F511" i="8"/>
  <c r="D511" i="8" l="1" a="1"/>
  <c r="D511" i="8" s="1"/>
  <c r="E512" i="8" a="1"/>
  <c r="E512" i="8" s="1"/>
  <c r="F512" i="8"/>
  <c r="D512" i="8" l="1" a="1"/>
  <c r="D512" i="8" s="1"/>
  <c r="E513" i="8" a="1"/>
  <c r="E513" i="8" s="1"/>
  <c r="F513" i="8"/>
  <c r="D513" i="8" l="1" a="1"/>
  <c r="D513" i="8" s="1"/>
  <c r="E514" i="8" a="1"/>
  <c r="E514" i="8" s="1"/>
  <c r="F514" i="8"/>
  <c r="D514" i="8" l="1" a="1"/>
  <c r="D514" i="8" s="1"/>
  <c r="E515" i="8" a="1"/>
  <c r="E515" i="8" s="1"/>
  <c r="F515" i="8"/>
  <c r="D515" i="8" l="1" a="1"/>
  <c r="D515" i="8" s="1"/>
  <c r="E516" i="8" a="1"/>
  <c r="E516" i="8" s="1"/>
  <c r="F516" i="8"/>
  <c r="D516" i="8" l="1" a="1"/>
  <c r="D516" i="8" s="1"/>
  <c r="E517" i="8" a="1"/>
  <c r="E517" i="8" s="1"/>
  <c r="F517" i="8"/>
  <c r="D517" i="8" l="1" a="1"/>
  <c r="D517" i="8" s="1"/>
  <c r="E518" i="8" a="1"/>
  <c r="E518" i="8" s="1"/>
  <c r="F518" i="8"/>
  <c r="E519" i="8" l="1" a="1"/>
  <c r="E519" i="8" s="1"/>
  <c r="F519" i="8"/>
  <c r="D519" i="8" a="1"/>
  <c r="D519" i="8" s="1"/>
  <c r="D518" i="8" a="1"/>
  <c r="D518" i="8" s="1"/>
  <c r="E520" i="8" l="1" a="1"/>
  <c r="E520" i="8" s="1"/>
  <c r="D520" i="8" s="1" a="1"/>
  <c r="D520" i="8" s="1"/>
  <c r="F520" i="8"/>
  <c r="E521" i="8" l="1" a="1"/>
  <c r="E521" i="8" s="1"/>
  <c r="F521" i="8"/>
  <c r="D521" i="8" l="1" a="1"/>
  <c r="D521" i="8" s="1"/>
  <c r="E522" i="8" a="1"/>
  <c r="E522" i="8" s="1"/>
  <c r="F522" i="8"/>
  <c r="D522" i="8" l="1" a="1"/>
  <c r="D522" i="8" s="1"/>
  <c r="E523" i="8" a="1"/>
  <c r="E523" i="8" s="1"/>
  <c r="D523" i="8" s="1" a="1"/>
  <c r="D523" i="8" s="1"/>
  <c r="F523" i="8"/>
  <c r="E524" i="8" l="1" a="1"/>
  <c r="E524" i="8" s="1"/>
  <c r="F524" i="8"/>
  <c r="D524" i="8" a="1"/>
  <c r="D524" i="8" s="1"/>
  <c r="E525" i="8" l="1" a="1"/>
  <c r="E525" i="8" s="1"/>
  <c r="F525" i="8"/>
  <c r="D525" i="8" a="1"/>
  <c r="D525" i="8" s="1"/>
  <c r="E526" i="8" l="1" a="1"/>
  <c r="E526" i="8" s="1"/>
  <c r="D526" i="8" s="1" a="1"/>
  <c r="D526" i="8" s="1"/>
  <c r="F526" i="8"/>
  <c r="E527" i="8" l="1" a="1"/>
  <c r="E527" i="8" s="1"/>
  <c r="F527" i="8"/>
  <c r="D527" i="8" l="1" a="1"/>
  <c r="D527" i="8" s="1"/>
  <c r="E528" i="8" a="1"/>
  <c r="E528" i="8" s="1"/>
  <c r="F528" i="8"/>
  <c r="D528" i="8" l="1" a="1"/>
  <c r="D528" i="8" s="1"/>
  <c r="E529" i="8" a="1"/>
  <c r="E529" i="8" s="1"/>
  <c r="D529" i="8" s="1" a="1"/>
  <c r="D529" i="8" s="1"/>
  <c r="F529" i="8"/>
  <c r="E530" i="8" l="1" a="1"/>
  <c r="E530" i="8" s="1"/>
  <c r="F530" i="8"/>
  <c r="D530" i="8" l="1" a="1"/>
  <c r="D530" i="8" s="1"/>
  <c r="E531" i="8" a="1"/>
  <c r="E531" i="8" s="1"/>
  <c r="F531" i="8"/>
  <c r="E532" i="8" l="1" a="1"/>
  <c r="E532" i="8" s="1"/>
  <c r="D532" i="8" s="1" a="1"/>
  <c r="D532" i="8" s="1"/>
  <c r="F532" i="8"/>
  <c r="D531" i="8" a="1"/>
  <c r="D531" i="8" s="1"/>
  <c r="E533" i="8" l="1" a="1"/>
  <c r="E533" i="8" s="1"/>
  <c r="F533" i="8"/>
  <c r="D533" i="8" l="1" a="1"/>
  <c r="D533" i="8" s="1"/>
  <c r="E534" i="8" a="1"/>
  <c r="E534" i="8" s="1"/>
  <c r="F534" i="8"/>
  <c r="E535" i="8" l="1" a="1"/>
  <c r="E535" i="8" s="1"/>
  <c r="D535" i="8" s="1" a="1"/>
  <c r="D535" i="8" s="1"/>
  <c r="F535" i="8"/>
  <c r="D534" i="8" a="1"/>
  <c r="D534" i="8" s="1"/>
  <c r="E536" i="8" l="1" a="1"/>
  <c r="E536" i="8" s="1"/>
  <c r="F536" i="8"/>
  <c r="D536" i="8" l="1" a="1"/>
  <c r="D536" i="8" s="1"/>
  <c r="E537" i="8" a="1"/>
  <c r="E537" i="8" s="1"/>
  <c r="F537" i="8"/>
  <c r="D537" i="8" l="1" a="1"/>
  <c r="D537" i="8" s="1"/>
  <c r="F538" i="8"/>
  <c r="E538" i="8" a="1"/>
  <c r="E538" i="8" s="1"/>
  <c r="D538" i="8" l="1" a="1"/>
  <c r="D538" i="8" s="1"/>
  <c r="E539" i="8" a="1"/>
  <c r="E539" i="8" s="1"/>
  <c r="F539" i="8"/>
  <c r="E540" i="8" l="1" a="1"/>
  <c r="E540" i="8" s="1"/>
  <c r="D540" i="8" s="1" a="1"/>
  <c r="D540" i="8" s="1"/>
  <c r="F540" i="8"/>
  <c r="D539" i="8" a="1"/>
  <c r="D539" i="8" s="1"/>
  <c r="E541" i="8" l="1" a="1"/>
  <c r="E541" i="8" s="1"/>
  <c r="F541" i="8"/>
  <c r="D541" i="8" a="1"/>
  <c r="D541" i="8" s="1"/>
  <c r="E542" i="8" l="1" a="1"/>
  <c r="E542" i="8" s="1"/>
  <c r="F542" i="8"/>
  <c r="D542" i="8" l="1" a="1"/>
  <c r="D542" i="8" s="1"/>
  <c r="E543" i="8" a="1"/>
  <c r="E543" i="8" s="1"/>
  <c r="F543" i="8"/>
  <c r="D543" i="8" l="1" a="1"/>
  <c r="D543" i="8" s="1"/>
  <c r="E544" i="8" a="1"/>
  <c r="E544" i="8" s="1"/>
  <c r="F544" i="8"/>
  <c r="D544" i="8" l="1" a="1"/>
  <c r="D544" i="8" s="1"/>
  <c r="E545" i="8" a="1"/>
  <c r="E545" i="8" s="1"/>
  <c r="F545" i="8"/>
  <c r="D545" i="8" l="1" a="1"/>
  <c r="D545" i="8" s="1"/>
  <c r="E546" i="8" a="1"/>
  <c r="E546" i="8" s="1"/>
  <c r="F546" i="8"/>
  <c r="D546" i="8" l="1" a="1"/>
  <c r="D546" i="8" s="1"/>
  <c r="E547" i="8" a="1"/>
  <c r="E547" i="8" s="1"/>
  <c r="F547" i="8"/>
  <c r="D547" i="8" l="1" a="1"/>
  <c r="D547" i="8" s="1"/>
  <c r="E548" i="8" a="1"/>
  <c r="E548" i="8" s="1"/>
  <c r="F548" i="8"/>
  <c r="D548" i="8" l="1" a="1"/>
  <c r="D548" i="8" s="1"/>
  <c r="E549" i="8" a="1"/>
  <c r="E549" i="8" s="1"/>
  <c r="F549" i="8"/>
  <c r="D549" i="8" l="1" a="1"/>
  <c r="D549" i="8" s="1"/>
  <c r="E550" i="8" a="1"/>
  <c r="E550" i="8" s="1"/>
  <c r="F550" i="8"/>
  <c r="E551" i="8" l="1" a="1"/>
  <c r="E551" i="8" s="1"/>
  <c r="D551" i="8" s="1" a="1"/>
  <c r="D551" i="8" s="1"/>
  <c r="F551" i="8"/>
  <c r="D550" i="8" a="1"/>
  <c r="D550" i="8" s="1"/>
  <c r="E552" i="8" l="1" a="1"/>
  <c r="E552" i="8" s="1"/>
  <c r="D552" i="8" s="1" a="1"/>
  <c r="D552" i="8" s="1"/>
  <c r="F552" i="8"/>
  <c r="E553" i="8" l="1" a="1"/>
  <c r="E553" i="8" s="1"/>
  <c r="F553" i="8"/>
  <c r="D553" i="8" l="1" a="1"/>
  <c r="D553" i="8" s="1"/>
  <c r="E554" i="8" a="1"/>
  <c r="E554" i="8" s="1"/>
  <c r="F554" i="8"/>
  <c r="D554" i="8" l="1" a="1"/>
  <c r="D554" i="8" s="1"/>
  <c r="E555" i="8" a="1"/>
  <c r="E555" i="8" s="1"/>
  <c r="F555" i="8"/>
  <c r="D555" i="8" l="1" a="1"/>
  <c r="D555" i="8" s="1"/>
  <c r="E556" i="8" a="1"/>
  <c r="E556" i="8" s="1"/>
  <c r="D556" i="8" s="1" a="1"/>
  <c r="D556" i="8" s="1"/>
  <c r="F556" i="8"/>
  <c r="E557" i="8" l="1" a="1"/>
  <c r="E557" i="8" s="1"/>
  <c r="F557" i="8"/>
  <c r="D557" i="8" l="1" a="1"/>
  <c r="D557" i="8" s="1"/>
  <c r="E558" i="8" a="1"/>
  <c r="E558" i="8" s="1"/>
  <c r="D558" i="8" s="1" a="1"/>
  <c r="D558" i="8" s="1"/>
  <c r="F558" i="8"/>
  <c r="E559" i="8" l="1" a="1"/>
  <c r="E559" i="8" s="1"/>
  <c r="F559" i="8"/>
  <c r="D559" i="8" l="1" a="1"/>
  <c r="D559" i="8" s="1"/>
  <c r="E560" i="8" a="1"/>
  <c r="E560" i="8" s="1"/>
  <c r="D560" i="8" s="1" a="1"/>
  <c r="D560" i="8" s="1"/>
  <c r="F560" i="8"/>
  <c r="E561" i="8" l="1" a="1"/>
  <c r="E561" i="8" s="1"/>
  <c r="F561" i="8"/>
  <c r="D561" i="8" l="1" a="1"/>
  <c r="D561" i="8" s="1"/>
  <c r="E562" i="8" a="1"/>
  <c r="E562" i="8" s="1"/>
  <c r="D562" i="8" s="1" a="1"/>
  <c r="D562" i="8" s="1"/>
  <c r="F562" i="8"/>
  <c r="E563" i="8" l="1" a="1"/>
  <c r="E563" i="8" s="1"/>
  <c r="F563" i="8"/>
  <c r="D563" i="8" l="1" a="1"/>
  <c r="D563" i="8" s="1"/>
  <c r="E564" i="8" a="1"/>
  <c r="E564" i="8" s="1"/>
  <c r="D564" i="8" s="1" a="1"/>
  <c r="D564" i="8" s="1"/>
  <c r="F564" i="8"/>
  <c r="E565" i="8" l="1" a="1"/>
  <c r="E565" i="8" s="1"/>
  <c r="F565" i="8"/>
  <c r="D565" i="8" l="1" a="1"/>
  <c r="D565" i="8" s="1"/>
  <c r="E566" i="8" a="1"/>
  <c r="E566" i="8" s="1"/>
  <c r="D566" i="8" s="1" a="1"/>
  <c r="D566" i="8" s="1"/>
  <c r="F566" i="8"/>
  <c r="E567" i="8" l="1" a="1"/>
  <c r="E567" i="8" s="1"/>
  <c r="D567" i="8" s="1" a="1"/>
  <c r="D567" i="8" s="1"/>
  <c r="F567" i="8"/>
  <c r="E568" i="8" l="1" a="1"/>
  <c r="E568" i="8" s="1"/>
  <c r="D568" i="8" s="1" a="1"/>
  <c r="D568" i="8" s="1"/>
  <c r="F568" i="8"/>
  <c r="E569" i="8" l="1" a="1"/>
  <c r="E569" i="8" s="1"/>
  <c r="F569" i="8"/>
  <c r="D569" i="8" l="1" a="1"/>
  <c r="D569" i="8" s="1"/>
  <c r="E570" i="8" a="1"/>
  <c r="E570" i="8" s="1"/>
  <c r="D570" i="8" s="1" a="1"/>
  <c r="D570" i="8" s="1"/>
  <c r="F570" i="8"/>
  <c r="E571" i="8" l="1" a="1"/>
  <c r="E571" i="8" s="1"/>
  <c r="D571" i="8" s="1" a="1"/>
  <c r="D571" i="8" s="1"/>
  <c r="F571" i="8"/>
  <c r="E572" i="8" l="1" a="1"/>
  <c r="E572" i="8" s="1"/>
  <c r="F572" i="8"/>
  <c r="D572" i="8" a="1"/>
  <c r="D572" i="8" s="1"/>
  <c r="E573" i="8" l="1" a="1"/>
  <c r="E573" i="8" s="1"/>
  <c r="F573" i="8"/>
  <c r="D573" i="8" l="1" a="1"/>
  <c r="D573" i="8" s="1"/>
  <c r="E574" i="8" a="1"/>
  <c r="E574" i="8" s="1"/>
  <c r="D574" i="8" s="1" a="1"/>
  <c r="D574" i="8" s="1"/>
  <c r="F574" i="8"/>
  <c r="E575" i="8" l="1" a="1"/>
  <c r="E575" i="8" s="1"/>
  <c r="F575" i="8"/>
  <c r="D575" i="8" l="1" a="1"/>
  <c r="D575" i="8" s="1"/>
  <c r="E576" i="8" a="1"/>
  <c r="E576" i="8" s="1"/>
  <c r="D576" i="8" s="1" a="1"/>
  <c r="D576" i="8" s="1"/>
  <c r="F576" i="8"/>
  <c r="E577" i="8" l="1" a="1"/>
  <c r="E577" i="8" s="1"/>
  <c r="F577" i="8"/>
  <c r="D577" i="8" l="1" a="1"/>
  <c r="D577" i="8" s="1"/>
  <c r="E578" i="8" a="1"/>
  <c r="E578" i="8" s="1"/>
  <c r="D578" i="8" s="1" a="1"/>
  <c r="D578" i="8" s="1"/>
  <c r="F578" i="8"/>
  <c r="E579" i="8" l="1" a="1"/>
  <c r="E579" i="8" s="1"/>
  <c r="F579" i="8"/>
  <c r="D579" i="8" l="1" a="1"/>
  <c r="D579" i="8" s="1"/>
  <c r="E580" i="8" a="1"/>
  <c r="E580" i="8" s="1"/>
  <c r="F580" i="8"/>
  <c r="E581" i="8" l="1" a="1"/>
  <c r="E581" i="8" s="1"/>
  <c r="F581" i="8"/>
  <c r="D580" i="8" a="1"/>
  <c r="D580" i="8" s="1"/>
  <c r="D581" i="8" l="1" a="1"/>
  <c r="D581" i="8" s="1"/>
  <c r="E582" i="8" a="1"/>
  <c r="E582" i="8" s="1"/>
  <c r="D582" i="8" s="1" a="1"/>
  <c r="D582" i="8" s="1"/>
  <c r="F582" i="8"/>
  <c r="E583" i="8" l="1" a="1"/>
  <c r="E583" i="8" s="1"/>
  <c r="F583" i="8"/>
  <c r="D583" i="8" l="1" a="1"/>
  <c r="D583" i="8" s="1"/>
  <c r="E584" i="8" a="1"/>
  <c r="E584" i="8" s="1"/>
  <c r="D584" i="8" s="1" a="1"/>
  <c r="D584" i="8" s="1"/>
  <c r="F584" i="8"/>
  <c r="E585" i="8" l="1" a="1"/>
  <c r="E585" i="8" s="1"/>
  <c r="F585" i="8"/>
  <c r="D585" i="8" l="1" a="1"/>
  <c r="D585" i="8" s="1"/>
  <c r="E586" i="8" a="1"/>
  <c r="E586" i="8" s="1"/>
  <c r="D586" i="8" s="1" a="1"/>
  <c r="D586" i="8" s="1"/>
  <c r="F586" i="8"/>
  <c r="E587" i="8" l="1" a="1"/>
  <c r="E587" i="8" s="1"/>
  <c r="F587" i="8"/>
  <c r="D587" i="8" l="1" a="1"/>
  <c r="D587" i="8" s="1"/>
  <c r="E588" i="8" a="1"/>
  <c r="E588" i="8" s="1"/>
  <c r="D588" i="8" s="1" a="1"/>
  <c r="D588" i="8" s="1"/>
  <c r="F588" i="8"/>
  <c r="E589" i="8" l="1" a="1"/>
  <c r="E589" i="8" s="1"/>
  <c r="D589" i="8" s="1" a="1"/>
  <c r="D589" i="8" s="1"/>
  <c r="F589" i="8"/>
  <c r="E590" i="8" l="1" a="1"/>
  <c r="E590" i="8" s="1"/>
  <c r="F590" i="8"/>
  <c r="D590" i="8" a="1"/>
  <c r="D590" i="8" s="1"/>
  <c r="E591" i="8" l="1" a="1"/>
  <c r="E591" i="8" s="1"/>
  <c r="F591" i="8"/>
  <c r="D591" i="8" l="1" a="1"/>
  <c r="D591" i="8" s="1"/>
  <c r="E592" i="8" a="1"/>
  <c r="E592" i="8" s="1"/>
  <c r="D592" i="8" s="1" a="1"/>
  <c r="D592" i="8" s="1"/>
  <c r="F592" i="8"/>
  <c r="E593" i="8" l="1" a="1"/>
  <c r="E593" i="8" s="1"/>
  <c r="F593" i="8"/>
  <c r="D593" i="8" l="1" a="1"/>
  <c r="D593" i="8" s="1"/>
  <c r="E594" i="8" a="1"/>
  <c r="E594" i="8" s="1"/>
  <c r="D594" i="8" s="1" a="1"/>
  <c r="D594" i="8" s="1"/>
  <c r="F594" i="8"/>
  <c r="E595" i="8" l="1" a="1"/>
  <c r="E595" i="8" s="1"/>
  <c r="F595" i="8"/>
  <c r="D595" i="8" l="1" a="1"/>
  <c r="D595" i="8" s="1"/>
  <c r="E596" i="8" a="1"/>
  <c r="E596" i="8" s="1"/>
  <c r="D596" i="8" s="1" a="1"/>
  <c r="D596" i="8" s="1"/>
  <c r="F596" i="8"/>
  <c r="E597" i="8" l="1" a="1"/>
  <c r="E597" i="8" s="1"/>
  <c r="F597" i="8"/>
  <c r="D597" i="8" l="1" a="1"/>
  <c r="D597" i="8" s="1"/>
  <c r="E598" i="8" a="1"/>
  <c r="E598" i="8" s="1"/>
  <c r="F598" i="8"/>
  <c r="D598" i="8" l="1" a="1"/>
  <c r="D598" i="8" s="1"/>
  <c r="E599" i="8" a="1"/>
  <c r="E599" i="8" s="1"/>
  <c r="D599" i="8" s="1" a="1"/>
  <c r="D599" i="8" s="1"/>
  <c r="F599" i="8"/>
  <c r="E600" i="8" l="1" a="1"/>
  <c r="E600" i="8" s="1"/>
  <c r="D600" i="8" s="1" a="1"/>
  <c r="D600" i="8" s="1"/>
  <c r="F600" i="8"/>
  <c r="E601" i="8" l="1" a="1"/>
  <c r="E601" i="8" s="1"/>
  <c r="D601" i="8" s="1" a="1"/>
  <c r="D601" i="8" s="1"/>
  <c r="F601" i="8"/>
  <c r="E602" i="8" l="1" a="1"/>
  <c r="E602" i="8" s="1"/>
  <c r="D602" i="8" s="1" a="1"/>
  <c r="D602" i="8" s="1"/>
  <c r="F602" i="8"/>
  <c r="E603" i="8" l="1" a="1"/>
  <c r="E603" i="8" s="1"/>
  <c r="F603" i="8"/>
  <c r="D603" i="8" l="1" a="1"/>
  <c r="D603" i="8" s="1"/>
  <c r="E604" i="8" a="1"/>
  <c r="E604" i="8" s="1"/>
  <c r="D604" i="8" s="1" a="1"/>
  <c r="D604" i="8" s="1"/>
  <c r="F604" i="8"/>
  <c r="E605" i="8" l="1" a="1"/>
  <c r="E605" i="8" s="1"/>
  <c r="D605" i="8" s="1" a="1"/>
  <c r="D605" i="8" s="1"/>
  <c r="F605" i="8"/>
  <c r="E606" i="8" l="1" a="1"/>
  <c r="E606" i="8" s="1"/>
  <c r="D606" i="8" s="1" a="1"/>
  <c r="D606" i="8" s="1"/>
  <c r="F606" i="8"/>
  <c r="E607" i="8" l="1" a="1"/>
  <c r="E607" i="8" s="1"/>
  <c r="F607" i="8"/>
  <c r="D607" i="8" l="1" a="1"/>
  <c r="D607" i="8" s="1"/>
  <c r="E608" i="8" a="1"/>
  <c r="E608" i="8" s="1"/>
  <c r="D608" i="8" s="1" a="1"/>
  <c r="D608" i="8" s="1"/>
  <c r="F608" i="8"/>
  <c r="E609" i="8" l="1" a="1"/>
  <c r="E609" i="8" s="1"/>
  <c r="F609" i="8"/>
  <c r="D609" i="8" l="1" a="1"/>
  <c r="D609" i="8" s="1"/>
  <c r="E610" i="8" a="1"/>
  <c r="E610" i="8" s="1"/>
  <c r="D610" i="8" s="1" a="1"/>
  <c r="D610" i="8" s="1"/>
  <c r="F610" i="8"/>
  <c r="E611" i="8" l="1" a="1"/>
  <c r="E611" i="8" s="1"/>
  <c r="F611" i="8"/>
  <c r="D611" i="8" l="1" a="1"/>
  <c r="D611" i="8" s="1"/>
  <c r="E612" i="8" a="1"/>
  <c r="E612" i="8" s="1"/>
  <c r="F612" i="8"/>
  <c r="E613" i="8" l="1" a="1"/>
  <c r="E613" i="8" s="1"/>
  <c r="F613" i="8"/>
  <c r="D612" i="8" a="1"/>
  <c r="D612" i="8" s="1"/>
  <c r="D613" i="8" l="1" a="1"/>
  <c r="D613" i="8" s="1"/>
  <c r="E614" i="8" a="1"/>
  <c r="E614" i="8" s="1"/>
  <c r="D614" i="8" s="1" a="1"/>
  <c r="D614" i="8" s="1"/>
  <c r="F614" i="8"/>
  <c r="E615" i="8" l="1" a="1"/>
  <c r="E615" i="8" s="1"/>
  <c r="F615" i="8"/>
  <c r="D615" i="8" l="1" a="1"/>
  <c r="D615" i="8" s="1"/>
  <c r="E616" i="8" a="1"/>
  <c r="E616" i="8" s="1"/>
  <c r="D616" i="8" s="1" a="1"/>
  <c r="D616" i="8" s="1"/>
  <c r="F616" i="8"/>
  <c r="E617" i="8" l="1" a="1"/>
  <c r="E617" i="8" s="1"/>
  <c r="F617" i="8"/>
  <c r="D617" i="8" l="1" a="1"/>
  <c r="D617" i="8" s="1"/>
  <c r="E618" i="8" a="1"/>
  <c r="E618" i="8" s="1"/>
  <c r="D618" i="8" s="1" a="1"/>
  <c r="D618" i="8" s="1"/>
  <c r="F618" i="8"/>
  <c r="E619" i="8" l="1" a="1"/>
  <c r="E619" i="8" s="1"/>
  <c r="F619" i="8"/>
  <c r="D619" i="8" l="1" a="1"/>
  <c r="D619" i="8" s="1"/>
  <c r="E620" i="8" a="1"/>
  <c r="E620" i="8" s="1"/>
  <c r="D620" i="8" s="1" a="1"/>
  <c r="D620" i="8" s="1"/>
  <c r="F620" i="8"/>
  <c r="E621" i="8" l="1" a="1"/>
  <c r="E621" i="8" s="1"/>
  <c r="F621" i="8"/>
  <c r="D621" i="8" l="1" a="1"/>
  <c r="D621" i="8" s="1"/>
  <c r="E622" i="8" a="1"/>
  <c r="E622" i="8" s="1"/>
  <c r="D622" i="8" s="1" a="1"/>
  <c r="D622" i="8" s="1"/>
  <c r="F622" i="8"/>
  <c r="E623" i="8" l="1" a="1"/>
  <c r="E623" i="8" s="1"/>
  <c r="F623" i="8"/>
  <c r="D623" i="8" l="1" a="1"/>
  <c r="D623" i="8" s="1"/>
  <c r="E624" i="8" a="1"/>
  <c r="E624" i="8" s="1"/>
  <c r="D624" i="8" s="1" a="1"/>
  <c r="D624" i="8" s="1"/>
  <c r="F624" i="8"/>
  <c r="E625" i="8" l="1" a="1"/>
  <c r="E625" i="8" s="1"/>
  <c r="D625" i="8" s="1" a="1"/>
  <c r="D625" i="8" s="1"/>
  <c r="F625" i="8"/>
  <c r="E626" i="8" l="1" a="1"/>
  <c r="E626" i="8" s="1"/>
  <c r="F626" i="8"/>
  <c r="D626" i="8" a="1"/>
  <c r="D626" i="8" s="1"/>
  <c r="E627" i="8" l="1" a="1"/>
  <c r="E627" i="8" s="1"/>
  <c r="F627" i="8"/>
  <c r="D627" i="8" l="1" a="1"/>
  <c r="D627" i="8" s="1"/>
  <c r="E628" i="8" a="1"/>
  <c r="E628" i="8" s="1"/>
  <c r="D628" i="8" s="1" a="1"/>
  <c r="D628" i="8" s="1"/>
  <c r="F628" i="8"/>
  <c r="E629" i="8" l="1" a="1"/>
  <c r="E629" i="8" s="1"/>
  <c r="D629" i="8" s="1" a="1"/>
  <c r="D629" i="8" s="1"/>
  <c r="F629" i="8"/>
  <c r="E630" i="8" l="1" a="1"/>
  <c r="E630" i="8" s="1"/>
  <c r="F630" i="8"/>
  <c r="D630" i="8" a="1"/>
  <c r="D630" i="8" s="1"/>
  <c r="E631" i="8" l="1" a="1"/>
  <c r="E631" i="8" s="1"/>
  <c r="F631" i="8"/>
  <c r="D631" i="8" l="1" a="1"/>
  <c r="D631" i="8" s="1"/>
  <c r="E632" i="8" a="1"/>
  <c r="E632" i="8" s="1"/>
  <c r="D632" i="8" s="1" a="1"/>
  <c r="D632" i="8" s="1"/>
  <c r="F632" i="8"/>
  <c r="E633" i="8" l="1" a="1"/>
  <c r="E633" i="8" s="1"/>
  <c r="D633" i="8" s="1" a="1"/>
  <c r="D633" i="8" s="1"/>
  <c r="F633" i="8"/>
  <c r="E634" i="8" l="1" a="1"/>
  <c r="E634" i="8" s="1"/>
  <c r="D634" i="8" s="1" a="1"/>
  <c r="D634" i="8" s="1"/>
  <c r="F634" i="8"/>
  <c r="E635" i="8" l="1" a="1"/>
  <c r="E635" i="8" s="1"/>
  <c r="F635" i="8"/>
  <c r="D635" i="8" l="1" a="1"/>
  <c r="D635" i="8" s="1"/>
  <c r="E636" i="8" a="1"/>
  <c r="E636" i="8" s="1"/>
  <c r="D636" i="8" s="1" a="1"/>
  <c r="D636" i="8" s="1"/>
  <c r="F636" i="8"/>
  <c r="E637" i="8" l="1" a="1"/>
  <c r="E637" i="8" s="1"/>
  <c r="F637" i="8"/>
  <c r="D637" i="8" l="1" a="1"/>
  <c r="D637" i="8" s="1"/>
  <c r="E638" i="8" a="1"/>
  <c r="E638" i="8" s="1"/>
  <c r="F638" i="8"/>
  <c r="E639" i="8" l="1" a="1"/>
  <c r="E639" i="8" s="1"/>
  <c r="F639" i="8"/>
  <c r="D638" i="8" a="1"/>
  <c r="D638" i="8" s="1"/>
  <c r="D639" i="8" l="1" a="1"/>
  <c r="D639" i="8" s="1"/>
  <c r="E640" i="8" a="1"/>
  <c r="E640" i="8" s="1"/>
  <c r="D640" i="8" s="1" a="1"/>
  <c r="D640" i="8" s="1"/>
  <c r="F640" i="8"/>
  <c r="E641" i="8" l="1" a="1"/>
  <c r="E641" i="8" s="1"/>
  <c r="F641" i="8"/>
  <c r="D641" i="8" l="1" a="1"/>
  <c r="D641" i="8" s="1"/>
  <c r="E642" i="8" a="1"/>
  <c r="E642" i="8" s="1"/>
  <c r="D642" i="8" s="1" a="1"/>
  <c r="D642" i="8" s="1"/>
  <c r="F642" i="8"/>
  <c r="E643" i="8" l="1" a="1"/>
  <c r="E643" i="8" s="1"/>
  <c r="F643" i="8"/>
  <c r="D643" i="8" l="1" a="1"/>
  <c r="D643" i="8" s="1"/>
  <c r="E644" i="8" a="1"/>
  <c r="E644" i="8" s="1"/>
  <c r="D644" i="8" s="1" a="1"/>
  <c r="D644" i="8" s="1"/>
  <c r="F644" i="8"/>
  <c r="E645" i="8" l="1" a="1"/>
  <c r="E645" i="8" s="1"/>
  <c r="F645" i="8"/>
  <c r="D645" i="8" l="1" a="1"/>
  <c r="D645" i="8" s="1"/>
  <c r="E646" i="8" a="1"/>
  <c r="E646" i="8" s="1"/>
  <c r="D646" i="8" s="1" a="1"/>
  <c r="D646" i="8" s="1"/>
  <c r="F646" i="8"/>
  <c r="E647" i="8" l="1" a="1"/>
  <c r="E647" i="8" s="1"/>
  <c r="F647" i="8"/>
  <c r="D647" i="8" l="1" a="1"/>
  <c r="D647" i="8" s="1"/>
  <c r="E648" i="8" a="1"/>
  <c r="E648" i="8" s="1"/>
  <c r="D648" i="8" s="1" a="1"/>
  <c r="D648" i="8" s="1"/>
  <c r="F648" i="8"/>
  <c r="E649" i="8" l="1" a="1"/>
  <c r="E649" i="8" s="1"/>
  <c r="F649" i="8"/>
  <c r="D649" i="8" l="1" a="1"/>
  <c r="D649" i="8" s="1"/>
  <c r="E650" i="8" a="1"/>
  <c r="E650" i="8" s="1"/>
  <c r="D650" i="8" s="1" a="1"/>
  <c r="D650" i="8" s="1"/>
  <c r="F650" i="8"/>
  <c r="E651" i="8" l="1" a="1"/>
  <c r="E651" i="8" s="1"/>
  <c r="F651" i="8"/>
  <c r="D651" i="8" l="1" a="1"/>
  <c r="D651" i="8" s="1"/>
  <c r="E652" i="8" a="1"/>
  <c r="E652" i="8" s="1"/>
  <c r="D652" i="8" s="1" a="1"/>
  <c r="D652" i="8" s="1"/>
  <c r="F652" i="8"/>
  <c r="E653" i="8" l="1" a="1"/>
  <c r="E653" i="8" s="1"/>
  <c r="F653" i="8"/>
  <c r="D653" i="8" l="1" a="1"/>
  <c r="D653" i="8" s="1"/>
  <c r="E654" i="8" a="1"/>
  <c r="E654" i="8" s="1"/>
  <c r="D654" i="8" s="1" a="1"/>
  <c r="D654" i="8" s="1"/>
  <c r="F654" i="8"/>
  <c r="E655" i="8" l="1" a="1"/>
  <c r="E655" i="8" s="1"/>
  <c r="F655" i="8"/>
  <c r="D655" i="8" l="1" a="1"/>
  <c r="D655" i="8" s="1"/>
  <c r="E656" i="8" a="1"/>
  <c r="E656" i="8" s="1"/>
  <c r="D656" i="8" s="1" a="1"/>
  <c r="D656" i="8" s="1"/>
  <c r="F656" i="8"/>
  <c r="E657" i="8" l="1" a="1"/>
  <c r="E657" i="8" s="1"/>
  <c r="D657" i="8" s="1" a="1"/>
  <c r="D657" i="8" s="1"/>
  <c r="F657" i="8"/>
  <c r="E658" i="8" l="1" a="1"/>
  <c r="E658" i="8" s="1"/>
  <c r="F658" i="8"/>
  <c r="D658" i="8" a="1"/>
  <c r="D658" i="8" s="1"/>
  <c r="E659" i="8" l="1" a="1"/>
  <c r="E659" i="8" s="1"/>
  <c r="F659" i="8"/>
  <c r="D659" i="8" l="1" a="1"/>
  <c r="D659" i="8" s="1"/>
  <c r="E660" i="8" a="1"/>
  <c r="E660" i="8" s="1"/>
  <c r="D660" i="8" s="1" a="1"/>
  <c r="D660" i="8" s="1"/>
  <c r="F660" i="8"/>
  <c r="E661" i="8" l="1" a="1"/>
  <c r="E661" i="8" s="1"/>
  <c r="D661" i="8" s="1" a="1"/>
  <c r="D661" i="8" s="1"/>
  <c r="F661" i="8"/>
  <c r="E662" i="8" l="1" a="1"/>
  <c r="E662" i="8" s="1"/>
  <c r="F662" i="8"/>
  <c r="D662" i="8" a="1"/>
  <c r="D662" i="8" s="1"/>
  <c r="E663" i="8" l="1" a="1"/>
  <c r="E663" i="8" s="1"/>
  <c r="F663" i="8"/>
  <c r="D663" i="8" l="1" a="1"/>
  <c r="D663" i="8" s="1"/>
  <c r="E664" i="8" a="1"/>
  <c r="E664" i="8" s="1"/>
  <c r="D664" i="8" s="1" a="1"/>
  <c r="D664" i="8" s="1"/>
  <c r="F664" i="8"/>
  <c r="E665" i="8" l="1" a="1"/>
  <c r="E665" i="8" s="1"/>
  <c r="F665" i="8"/>
  <c r="D665" i="8" l="1" a="1"/>
  <c r="D665" i="8" s="1"/>
  <c r="E666" i="8" a="1"/>
  <c r="E666" i="8" s="1"/>
  <c r="D666" i="8" s="1" a="1"/>
  <c r="D666" i="8" s="1"/>
  <c r="F666" i="8"/>
  <c r="E667" i="8" l="1" a="1"/>
  <c r="E667" i="8" s="1"/>
  <c r="F667" i="8"/>
  <c r="D667" i="8" l="1" a="1"/>
  <c r="D667" i="8" s="1"/>
  <c r="E668" i="8" a="1"/>
  <c r="E668" i="8" s="1"/>
  <c r="D668" i="8" s="1" a="1"/>
  <c r="D668" i="8" s="1"/>
  <c r="F668" i="8"/>
  <c r="E669" i="8" l="1" a="1"/>
  <c r="E669" i="8" s="1"/>
  <c r="D669" i="8" s="1" a="1"/>
  <c r="D669" i="8" s="1"/>
  <c r="F669" i="8"/>
  <c r="E670" i="8" l="1" a="1"/>
  <c r="E670" i="8" s="1"/>
  <c r="F670" i="8"/>
  <c r="D670" i="8" a="1"/>
  <c r="D670" i="8" s="1"/>
  <c r="E671" i="8" l="1" a="1"/>
  <c r="E671" i="8" s="1"/>
  <c r="F671" i="8"/>
  <c r="D671" i="8" l="1" a="1"/>
  <c r="D671" i="8" s="1"/>
  <c r="E672" i="8" a="1"/>
  <c r="E672" i="8" s="1"/>
  <c r="D672" i="8" s="1" a="1"/>
  <c r="D672" i="8" s="1"/>
  <c r="F672" i="8"/>
  <c r="E673" i="8" l="1" a="1"/>
  <c r="E673" i="8" s="1"/>
  <c r="F673" i="8"/>
  <c r="D673" i="8" l="1" a="1"/>
  <c r="D673" i="8" s="1"/>
  <c r="E674" i="8" a="1"/>
  <c r="E674" i="8" s="1"/>
  <c r="D674" i="8" s="1" a="1"/>
  <c r="D674" i="8" s="1"/>
  <c r="F674" i="8"/>
  <c r="E675" i="8" l="1" a="1"/>
  <c r="E675" i="8" s="1"/>
  <c r="F675" i="8"/>
  <c r="D675" i="8" l="1" a="1"/>
  <c r="D675" i="8" s="1"/>
  <c r="E676" i="8" a="1"/>
  <c r="E676" i="8" s="1"/>
  <c r="D676" i="8" s="1" a="1"/>
  <c r="D676" i="8" s="1"/>
  <c r="F676" i="8"/>
  <c r="E677" i="8" l="1" a="1"/>
  <c r="E677" i="8" s="1"/>
  <c r="F677" i="8"/>
  <c r="D677" i="8" l="1" a="1"/>
  <c r="D677" i="8" s="1"/>
  <c r="E678" i="8" a="1"/>
  <c r="E678" i="8" s="1"/>
  <c r="D678" i="8" s="1" a="1"/>
  <c r="D678" i="8" s="1"/>
  <c r="F678" i="8"/>
  <c r="E679" i="8" l="1" a="1"/>
  <c r="E679" i="8" s="1"/>
  <c r="F679" i="8"/>
  <c r="D679" i="8" l="1" a="1"/>
  <c r="D679" i="8" s="1"/>
  <c r="E680" i="8" a="1"/>
  <c r="E680" i="8" s="1"/>
  <c r="D680" i="8" s="1" a="1"/>
  <c r="D680" i="8" s="1"/>
  <c r="F680" i="8"/>
  <c r="E681" i="8" l="1" a="1"/>
  <c r="E681" i="8" s="1"/>
  <c r="F681" i="8"/>
  <c r="D681" i="8" l="1" a="1"/>
  <c r="D681" i="8" s="1"/>
  <c r="E682" i="8" a="1"/>
  <c r="E682" i="8" s="1"/>
  <c r="F682" i="8"/>
  <c r="E683" i="8" l="1" a="1"/>
  <c r="E683" i="8" s="1"/>
  <c r="F683" i="8"/>
  <c r="D683" i="8" a="1"/>
  <c r="D683" i="8" s="1"/>
  <c r="D682" i="8" a="1"/>
  <c r="D682" i="8" s="1"/>
  <c r="E684" i="8" l="1" a="1"/>
  <c r="E684" i="8" s="1"/>
  <c r="D684" i="8" s="1" a="1"/>
  <c r="D684" i="8" s="1"/>
  <c r="F684" i="8"/>
  <c r="E685" i="8" l="1" a="1"/>
  <c r="E685" i="8" s="1"/>
  <c r="F685" i="8"/>
  <c r="D685" i="8" l="1" a="1"/>
  <c r="D685" i="8" s="1"/>
  <c r="E686" i="8" a="1"/>
  <c r="E686" i="8" s="1"/>
  <c r="D686" i="8" s="1" a="1"/>
  <c r="D686" i="8" s="1"/>
  <c r="F686" i="8"/>
  <c r="E687" i="8" l="1" a="1"/>
  <c r="E687" i="8" s="1"/>
  <c r="F687" i="8"/>
  <c r="D687" i="8" l="1" a="1"/>
  <c r="D687" i="8" s="1"/>
  <c r="E688" i="8" a="1"/>
  <c r="E688" i="8" s="1"/>
  <c r="F688" i="8"/>
  <c r="E689" i="8" l="1" a="1"/>
  <c r="E689" i="8" s="1"/>
  <c r="F689" i="8"/>
  <c r="D688" i="8" a="1"/>
  <c r="D688" i="8" s="1"/>
  <c r="D689" i="8" l="1" a="1"/>
  <c r="D689" i="8" s="1"/>
  <c r="E690" i="8" a="1"/>
  <c r="E690" i="8" s="1"/>
  <c r="D690" i="8" s="1" a="1"/>
  <c r="D690" i="8" s="1"/>
  <c r="F690" i="8"/>
  <c r="E691" i="8" l="1" a="1"/>
  <c r="E691" i="8" s="1"/>
  <c r="F691" i="8"/>
  <c r="D691" i="8" l="1" a="1"/>
  <c r="D691" i="8" s="1"/>
  <c r="E692" i="8" a="1"/>
  <c r="E692" i="8" s="1"/>
  <c r="D692" i="8" s="1" a="1"/>
  <c r="D692" i="8" s="1"/>
  <c r="F692" i="8"/>
  <c r="E693" i="8" l="1" a="1"/>
  <c r="E693" i="8" s="1"/>
  <c r="F693" i="8"/>
  <c r="D693" i="8" l="1" a="1"/>
  <c r="D693" i="8" s="1"/>
  <c r="E694" i="8" a="1"/>
  <c r="E694" i="8" s="1"/>
  <c r="D694" i="8" s="1" a="1"/>
  <c r="D694" i="8" s="1"/>
  <c r="F694" i="8"/>
  <c r="E695" i="8" l="1" a="1"/>
  <c r="E695" i="8" s="1"/>
  <c r="F695" i="8"/>
  <c r="E696" i="8" l="1" a="1"/>
  <c r="E696" i="8" s="1"/>
  <c r="D696" i="8" s="1" a="1"/>
  <c r="D696" i="8" s="1"/>
  <c r="F696" i="8"/>
  <c r="D695" i="8" a="1"/>
  <c r="D695" i="8" s="1"/>
  <c r="E697" i="8" l="1" a="1"/>
  <c r="E697" i="8" s="1"/>
  <c r="F697" i="8"/>
  <c r="D697" i="8" l="1" a="1"/>
  <c r="D697" i="8" s="1"/>
  <c r="E698" i="8" a="1"/>
  <c r="E698" i="8" s="1"/>
  <c r="F698" i="8"/>
  <c r="E699" i="8" l="1" a="1"/>
  <c r="E699" i="8" s="1"/>
  <c r="F699" i="8"/>
  <c r="D698" i="8" a="1"/>
  <c r="D698" i="8" s="1"/>
  <c r="D699" i="8" l="1" a="1"/>
  <c r="D699" i="8" s="1"/>
  <c r="F700" i="8"/>
  <c r="E700" i="8" a="1"/>
  <c r="E700" i="8" s="1"/>
  <c r="D700" i="8" s="1" a="1"/>
  <c r="D700" i="8" s="1"/>
  <c r="E701" i="8" l="1" a="1"/>
  <c r="E701" i="8" s="1"/>
  <c r="F701" i="8"/>
  <c r="D701" i="8" l="1" a="1"/>
  <c r="D701" i="8" s="1"/>
  <c r="E702" i="8" a="1"/>
  <c r="E702" i="8" s="1"/>
  <c r="D702" i="8" s="1" a="1"/>
  <c r="D702" i="8" s="1"/>
  <c r="F702" i="8"/>
  <c r="E703" i="8" l="1" a="1"/>
  <c r="E703" i="8" s="1"/>
  <c r="F703" i="8"/>
  <c r="D703" i="8" l="1" a="1"/>
  <c r="D703" i="8" s="1"/>
  <c r="E704" i="8" a="1"/>
  <c r="E704" i="8" s="1"/>
  <c r="F704" i="8"/>
  <c r="D704" i="8" l="1" a="1"/>
  <c r="D704" i="8" s="1"/>
  <c r="E705" i="8" a="1"/>
  <c r="E705" i="8" s="1"/>
  <c r="F705" i="8"/>
  <c r="D705" i="8" l="1" a="1"/>
  <c r="D705" i="8" s="1"/>
  <c r="E706" i="8" a="1"/>
  <c r="E706" i="8" s="1"/>
  <c r="F706" i="8"/>
  <c r="E707" i="8" l="1" a="1"/>
  <c r="E707" i="8" s="1"/>
  <c r="F707" i="8"/>
  <c r="D707" i="8" a="1"/>
  <c r="D707" i="8" s="1"/>
  <c r="D706" i="8" a="1"/>
  <c r="D706" i="8" s="1"/>
  <c r="E708" i="8" l="1" a="1"/>
  <c r="E708" i="8" s="1"/>
  <c r="F708" i="8"/>
  <c r="D708" i="8" l="1" a="1"/>
  <c r="D708" i="8" s="1"/>
  <c r="E709" i="8" a="1"/>
  <c r="E709" i="8" s="1"/>
  <c r="F709" i="8"/>
  <c r="D709" i="8" l="1" a="1"/>
  <c r="D709" i="8" s="1"/>
  <c r="E710" i="8" a="1"/>
  <c r="E710" i="8" s="1"/>
  <c r="D710" i="8" s="1" a="1"/>
  <c r="D710" i="8" s="1"/>
  <c r="F710" i="8"/>
  <c r="E711" i="8" l="1" a="1"/>
  <c r="E711" i="8" s="1"/>
  <c r="F711" i="8"/>
  <c r="D711" i="8" l="1" a="1"/>
  <c r="D711" i="8" s="1"/>
  <c r="E712" i="8" a="1"/>
  <c r="E712" i="8" s="1"/>
  <c r="D712" i="8" s="1" a="1"/>
  <c r="D712" i="8" s="1"/>
  <c r="F712" i="8"/>
  <c r="E713" i="8" l="1" a="1"/>
  <c r="E713" i="8" s="1"/>
  <c r="F713" i="8"/>
  <c r="D713" i="8" l="1" a="1"/>
  <c r="D713" i="8" s="1"/>
  <c r="E714" i="8" a="1"/>
  <c r="E714" i="8" s="1"/>
  <c r="D714" i="8" s="1" a="1"/>
  <c r="D714" i="8" s="1"/>
  <c r="F714" i="8"/>
  <c r="E715" i="8" l="1" a="1"/>
  <c r="E715" i="8" s="1"/>
  <c r="F715" i="8"/>
  <c r="D715" i="8" a="1"/>
  <c r="D715" i="8" s="1"/>
  <c r="E716" i="8" l="1" a="1"/>
  <c r="E716" i="8" s="1"/>
  <c r="F716" i="8"/>
  <c r="D716" i="8" a="1"/>
  <c r="D716" i="8" s="1"/>
  <c r="E717" i="8" l="1" a="1"/>
  <c r="E717" i="8" s="1"/>
  <c r="F717" i="8"/>
  <c r="D717" i="8" l="1" a="1"/>
  <c r="D717" i="8" s="1"/>
  <c r="E718" i="8" a="1"/>
  <c r="E718" i="8" s="1"/>
  <c r="D718" i="8" s="1" a="1"/>
  <c r="D718" i="8" s="1"/>
  <c r="F718" i="8"/>
  <c r="E719" i="8" l="1" a="1"/>
  <c r="E719" i="8" s="1"/>
  <c r="D719" i="8" s="1" a="1"/>
  <c r="D719" i="8" s="1"/>
  <c r="F719" i="8"/>
  <c r="E720" i="8" l="1" a="1"/>
  <c r="E720" i="8" s="1"/>
  <c r="D720" i="8" s="1" a="1"/>
  <c r="D720" i="8" s="1"/>
  <c r="F720" i="8"/>
  <c r="E721" i="8" l="1" a="1"/>
  <c r="E721" i="8" s="1"/>
  <c r="F721" i="8"/>
  <c r="D721" i="8" l="1" a="1"/>
  <c r="D721" i="8" s="1"/>
  <c r="E722" i="8" a="1"/>
  <c r="E722" i="8" s="1"/>
  <c r="D722" i="8" s="1" a="1"/>
  <c r="D722" i="8" s="1"/>
  <c r="F722" i="8"/>
  <c r="E723" i="8" l="1" a="1"/>
  <c r="E723" i="8" s="1"/>
  <c r="F723" i="8"/>
  <c r="D723" i="8" l="1" a="1"/>
  <c r="D723" i="8" s="1"/>
  <c r="E724" i="8" a="1"/>
  <c r="E724" i="8" s="1"/>
  <c r="D724" i="8" s="1" a="1"/>
  <c r="D724" i="8" s="1"/>
  <c r="F724" i="8"/>
  <c r="E725" i="8" l="1" a="1"/>
  <c r="E725" i="8" s="1"/>
  <c r="F725" i="8"/>
  <c r="D725" i="8" l="1" a="1"/>
  <c r="D725" i="8" s="1"/>
  <c r="E726" i="8" a="1"/>
  <c r="E726" i="8" s="1"/>
  <c r="D726" i="8" s="1" a="1"/>
  <c r="D726" i="8" s="1"/>
  <c r="F726" i="8"/>
  <c r="E727" i="8" l="1" a="1"/>
  <c r="E727" i="8" s="1"/>
  <c r="D727" i="8" s="1" a="1"/>
  <c r="D727" i="8" s="1"/>
  <c r="F727" i="8"/>
  <c r="E728" i="8" l="1" a="1"/>
  <c r="E728" i="8" s="1"/>
  <c r="D728" i="8" s="1" a="1"/>
  <c r="D728" i="8" s="1"/>
  <c r="F728" i="8"/>
  <c r="E729" i="8" l="1" a="1"/>
  <c r="E729" i="8" s="1"/>
  <c r="F729" i="8"/>
  <c r="D729" i="8" l="1" a="1"/>
  <c r="D729" i="8" s="1"/>
  <c r="E730" i="8" a="1"/>
  <c r="E730" i="8" s="1"/>
  <c r="D730" i="8" s="1" a="1"/>
  <c r="D730" i="8" s="1"/>
  <c r="F730" i="8"/>
  <c r="E731" i="8" l="1" a="1"/>
  <c r="E731" i="8" s="1"/>
  <c r="F731" i="8"/>
  <c r="D731" i="8" l="1" a="1"/>
  <c r="D731" i="8" s="1"/>
  <c r="E732" i="8" a="1"/>
  <c r="E732" i="8" s="1"/>
  <c r="D732" i="8" s="1" a="1"/>
  <c r="D732" i="8" s="1"/>
  <c r="F732" i="8"/>
  <c r="E733" i="8" l="1" a="1"/>
  <c r="E733" i="8" s="1"/>
  <c r="D733" i="8" s="1" a="1"/>
  <c r="D733" i="8" s="1"/>
  <c r="F733" i="8"/>
  <c r="E734" i="8" l="1" a="1"/>
  <c r="E734" i="8" s="1"/>
  <c r="D734" i="8" s="1" a="1"/>
  <c r="D734" i="8" s="1"/>
  <c r="F734" i="8"/>
  <c r="E735" i="8" l="1" a="1"/>
  <c r="E735" i="8" s="1"/>
  <c r="F735" i="8"/>
  <c r="D735" i="8" l="1" a="1"/>
  <c r="D735" i="8" s="1"/>
  <c r="E736" i="8" a="1"/>
  <c r="E736" i="8" s="1"/>
  <c r="D736" i="8" s="1" a="1"/>
  <c r="D736" i="8" s="1"/>
  <c r="F736" i="8"/>
  <c r="E737" i="8" l="1" a="1"/>
  <c r="E737" i="8" s="1"/>
  <c r="F737" i="8"/>
  <c r="D737" i="8" l="1" a="1"/>
  <c r="D737" i="8" s="1"/>
  <c r="E738" i="8" a="1"/>
  <c r="E738" i="8" s="1"/>
  <c r="D738" i="8" s="1" a="1"/>
  <c r="D738" i="8" s="1"/>
  <c r="F738" i="8"/>
  <c r="E739" i="8" l="1" a="1"/>
  <c r="E739" i="8" s="1"/>
  <c r="D739" i="8" s="1" a="1"/>
  <c r="D739" i="8" s="1"/>
  <c r="F739" i="8"/>
  <c r="E740" i="8" l="1" a="1"/>
  <c r="E740" i="8" s="1"/>
  <c r="D740" i="8" s="1" a="1"/>
  <c r="D740" i="8" s="1"/>
  <c r="F740" i="8"/>
  <c r="E741" i="8" l="1" a="1"/>
  <c r="E741" i="8" s="1"/>
  <c r="F741" i="8"/>
  <c r="D741" i="8" l="1" a="1"/>
  <c r="D741" i="8" s="1"/>
  <c r="E742" i="8" a="1"/>
  <c r="E742" i="8" s="1"/>
  <c r="D742" i="8" s="1" a="1"/>
  <c r="D742" i="8" s="1"/>
  <c r="F742" i="8"/>
  <c r="E743" i="8" l="1" a="1"/>
  <c r="E743" i="8" s="1"/>
  <c r="F743" i="8"/>
  <c r="D743" i="8" l="1" a="1"/>
  <c r="D743" i="8" s="1"/>
  <c r="E744" i="8" a="1"/>
  <c r="E744" i="8" s="1"/>
  <c r="D744" i="8" s="1" a="1"/>
  <c r="D744" i="8" s="1"/>
  <c r="F744" i="8"/>
  <c r="E745" i="8" l="1" a="1"/>
  <c r="E745" i="8" s="1"/>
  <c r="F745" i="8"/>
  <c r="D745" i="8" l="1" a="1"/>
  <c r="D745" i="8" s="1"/>
  <c r="E746" i="8" a="1"/>
  <c r="E746" i="8" s="1"/>
  <c r="D746" i="8" s="1" a="1"/>
  <c r="D746" i="8" s="1"/>
  <c r="F746" i="8"/>
  <c r="E747" i="8" l="1" a="1"/>
  <c r="E747" i="8" s="1"/>
  <c r="D747" i="8" s="1" a="1"/>
  <c r="D747" i="8" s="1"/>
  <c r="F747" i="8"/>
  <c r="E748" i="8" l="1" a="1"/>
  <c r="E748" i="8" s="1"/>
  <c r="F748" i="8"/>
  <c r="D748" i="8" a="1"/>
  <c r="D748" i="8" s="1"/>
  <c r="E749" i="8" l="1" a="1"/>
  <c r="E749" i="8" s="1"/>
  <c r="F749" i="8"/>
  <c r="D749" i="8" l="1" a="1"/>
  <c r="D749" i="8" s="1"/>
  <c r="E750" i="8" a="1"/>
  <c r="E750" i="8" s="1"/>
  <c r="D750" i="8" s="1" a="1"/>
  <c r="D750" i="8" s="1"/>
  <c r="F750" i="8"/>
  <c r="E751" i="8" l="1" a="1"/>
  <c r="E751" i="8" s="1"/>
  <c r="F751" i="8"/>
  <c r="D751" i="8" l="1" a="1"/>
  <c r="D751" i="8" s="1"/>
  <c r="E752" i="8" a="1"/>
  <c r="E752" i="8" s="1"/>
  <c r="D752" i="8" s="1" a="1"/>
  <c r="D752" i="8" s="1"/>
  <c r="F752" i="8"/>
  <c r="E753" i="8" l="1" a="1"/>
  <c r="E753" i="8" s="1"/>
  <c r="F753" i="8"/>
  <c r="D753" i="8" l="1" a="1"/>
  <c r="D753" i="8" s="1"/>
  <c r="E754" i="8" a="1"/>
  <c r="E754" i="8" s="1"/>
  <c r="D754" i="8" s="1" a="1"/>
  <c r="D754" i="8" s="1"/>
  <c r="F754" i="8"/>
  <c r="E755" i="8" l="1" a="1"/>
  <c r="E755" i="8" s="1"/>
  <c r="D755" i="8" s="1" a="1"/>
  <c r="D755" i="8" s="1"/>
  <c r="F755" i="8"/>
  <c r="E756" i="8" l="1" a="1"/>
  <c r="E756" i="8" s="1"/>
  <c r="F756" i="8"/>
  <c r="D756" i="8" a="1"/>
  <c r="D756" i="8" s="1"/>
  <c r="E757" i="8" l="1" a="1"/>
  <c r="E757" i="8" s="1"/>
  <c r="F757" i="8"/>
  <c r="D757" i="8" l="1" a="1"/>
  <c r="D757" i="8" s="1"/>
  <c r="E758" i="8" a="1"/>
  <c r="E758" i="8" s="1"/>
  <c r="D758" i="8" s="1" a="1"/>
  <c r="D758" i="8" s="1"/>
  <c r="F758" i="8"/>
  <c r="E759" i="8" l="1" a="1"/>
  <c r="E759" i="8" s="1"/>
  <c r="F759" i="8"/>
  <c r="D759" i="8" l="1" a="1"/>
  <c r="D759" i="8" s="1"/>
  <c r="E760" i="8" a="1"/>
  <c r="E760" i="8" s="1"/>
  <c r="F760" i="8"/>
  <c r="E761" i="8" l="1" a="1"/>
  <c r="E761" i="8" s="1"/>
  <c r="F761" i="8"/>
  <c r="D760" i="8" a="1"/>
  <c r="D760" i="8" s="1"/>
  <c r="D761" i="8" l="1" a="1"/>
  <c r="D761" i="8" s="1"/>
  <c r="E762" i="8" a="1"/>
  <c r="E762" i="8" s="1"/>
  <c r="D762" i="8" s="1" a="1"/>
  <c r="D762" i="8" s="1"/>
  <c r="F762" i="8"/>
  <c r="E763" i="8" l="1" a="1"/>
  <c r="E763" i="8" s="1"/>
  <c r="F763" i="8"/>
  <c r="D763" i="8" l="1" a="1"/>
  <c r="D763" i="8" s="1"/>
  <c r="E764" i="8" a="1"/>
  <c r="E764" i="8" s="1"/>
  <c r="D764" i="8" s="1" a="1"/>
  <c r="D764" i="8" s="1"/>
  <c r="F764" i="8"/>
  <c r="E765" i="8" l="1" a="1"/>
  <c r="E765" i="8" s="1"/>
  <c r="D765" i="8" s="1" a="1"/>
  <c r="D765" i="8" s="1"/>
  <c r="F765" i="8"/>
  <c r="E766" i="8" l="1" a="1"/>
  <c r="E766" i="8" s="1"/>
  <c r="D766" i="8" s="1" a="1"/>
  <c r="D766" i="8" s="1"/>
  <c r="F766" i="8"/>
  <c r="E767" i="8" l="1" a="1"/>
  <c r="E767" i="8" s="1"/>
  <c r="D767" i="8" s="1" a="1"/>
  <c r="D767" i="8" s="1"/>
  <c r="F767" i="8"/>
  <c r="E768" i="8" l="1" a="1"/>
  <c r="E768" i="8" s="1"/>
  <c r="D768" i="8" s="1" a="1"/>
  <c r="D768" i="8" s="1"/>
  <c r="F768" i="8"/>
  <c r="E769" i="8" l="1" a="1"/>
  <c r="E769" i="8" s="1"/>
  <c r="F769" i="8"/>
  <c r="D769" i="8" l="1" a="1"/>
  <c r="D769" i="8" s="1"/>
  <c r="E770" i="8" a="1"/>
  <c r="E770" i="8" s="1"/>
  <c r="D770" i="8" s="1" a="1"/>
  <c r="D770" i="8" s="1"/>
  <c r="F770" i="8"/>
  <c r="E771" i="8" l="1" a="1"/>
  <c r="E771" i="8" s="1"/>
  <c r="F771" i="8"/>
  <c r="D771" i="8" l="1" a="1"/>
  <c r="D771" i="8" s="1"/>
  <c r="E772" i="8" a="1"/>
  <c r="E772" i="8" s="1"/>
  <c r="D772" i="8" s="1" a="1"/>
  <c r="D772" i="8" s="1"/>
  <c r="F772" i="8"/>
  <c r="E773" i="8" l="1" a="1"/>
  <c r="E773" i="8" s="1"/>
  <c r="D773" i="8" s="1" a="1"/>
  <c r="D773" i="8" s="1"/>
  <c r="F773" i="8"/>
  <c r="E774" i="8" l="1" a="1"/>
  <c r="E774" i="8" s="1"/>
  <c r="D774" i="8" s="1" a="1"/>
  <c r="D774" i="8" s="1"/>
  <c r="F774" i="8"/>
  <c r="E775" i="8" l="1" a="1"/>
  <c r="E775" i="8" s="1"/>
  <c r="F775" i="8"/>
  <c r="D775" i="8" l="1" a="1"/>
  <c r="D775" i="8" s="1"/>
  <c r="E776" i="8" a="1"/>
  <c r="E776" i="8" s="1"/>
  <c r="D776" i="8" s="1" a="1"/>
  <c r="D776" i="8" s="1"/>
  <c r="F776" i="8"/>
  <c r="E777" i="8" l="1" a="1"/>
  <c r="E777" i="8" s="1"/>
  <c r="D777" i="8" s="1" a="1"/>
  <c r="D777" i="8" s="1"/>
  <c r="F777" i="8"/>
  <c r="E778" i="8" l="1" a="1"/>
  <c r="E778" i="8" s="1"/>
  <c r="F778" i="8"/>
  <c r="D778" i="8" a="1"/>
  <c r="D778" i="8" s="1"/>
  <c r="E779" i="8" l="1" a="1"/>
  <c r="E779" i="8" s="1"/>
  <c r="F779" i="8"/>
  <c r="D779" i="8" l="1" a="1"/>
  <c r="D779" i="8" s="1"/>
  <c r="E780" i="8" a="1"/>
  <c r="E780" i="8" s="1"/>
  <c r="F780" i="8"/>
  <c r="E781" i="8" l="1" a="1"/>
  <c r="E781" i="8" s="1"/>
  <c r="F781" i="8"/>
  <c r="D780" i="8" a="1"/>
  <c r="D780" i="8" s="1"/>
  <c r="D781" i="8" l="1" a="1"/>
  <c r="D781" i="8" s="1"/>
  <c r="E782" i="8" a="1"/>
  <c r="E782" i="8" s="1"/>
  <c r="D782" i="8" s="1" a="1"/>
  <c r="D782" i="8" s="1"/>
  <c r="F782" i="8"/>
  <c r="E783" i="8" l="1" a="1"/>
  <c r="E783" i="8" s="1"/>
  <c r="D783" i="8" s="1" a="1"/>
  <c r="D783" i="8" s="1"/>
  <c r="F783" i="8"/>
  <c r="E784" i="8" l="1" a="1"/>
  <c r="E784" i="8" s="1"/>
  <c r="F784" i="8"/>
  <c r="D784" i="8" a="1"/>
  <c r="D784" i="8" s="1"/>
  <c r="E785" i="8" l="1" a="1"/>
  <c r="E785" i="8" s="1"/>
  <c r="F785" i="8"/>
  <c r="D785" i="8" l="1" a="1"/>
  <c r="D785" i="8" s="1"/>
  <c r="E786" i="8" a="1"/>
  <c r="E786" i="8" s="1"/>
  <c r="D786" i="8" s="1" a="1"/>
  <c r="D786" i="8" s="1"/>
  <c r="F786" i="8"/>
  <c r="E787" i="8" l="1" a="1"/>
  <c r="E787" i="8" s="1"/>
  <c r="D787" i="8" s="1" a="1"/>
  <c r="D787" i="8" s="1"/>
  <c r="F787" i="8"/>
  <c r="E788" i="8" l="1" a="1"/>
  <c r="E788" i="8" s="1"/>
  <c r="F788" i="8"/>
  <c r="D788" i="8" a="1"/>
  <c r="D788" i="8" s="1"/>
  <c r="E789" i="8" l="1" a="1"/>
  <c r="E789" i="8" s="1"/>
  <c r="D789" i="8" s="1" a="1"/>
  <c r="D789" i="8" s="1"/>
  <c r="F789" i="8"/>
  <c r="E790" i="8" l="1" a="1"/>
  <c r="E790" i="8" s="1"/>
  <c r="D790" i="8" s="1" a="1"/>
  <c r="D790" i="8" s="1"/>
  <c r="F790" i="8"/>
  <c r="E791" i="8" l="1" a="1"/>
  <c r="E791" i="8" s="1"/>
  <c r="F791" i="8"/>
  <c r="D791" i="8" l="1" a="1"/>
  <c r="D791" i="8" s="1"/>
  <c r="E792" i="8" a="1"/>
  <c r="E792" i="8" s="1"/>
  <c r="D792" i="8" s="1" a="1"/>
  <c r="D792" i="8" s="1"/>
  <c r="F792" i="8"/>
  <c r="E793" i="8" l="1" a="1"/>
  <c r="E793" i="8" s="1"/>
  <c r="F793" i="8"/>
  <c r="D793" i="8" l="1" a="1"/>
  <c r="D793" i="8" s="1"/>
  <c r="E794" i="8" a="1"/>
  <c r="E794" i="8" s="1"/>
  <c r="D794" i="8" s="1" a="1"/>
  <c r="D794" i="8" s="1"/>
  <c r="F794" i="8"/>
  <c r="E795" i="8" l="1" a="1"/>
  <c r="E795" i="8" s="1"/>
  <c r="D795" i="8" s="1" a="1"/>
  <c r="D795" i="8" s="1"/>
  <c r="F795" i="8"/>
  <c r="E796" i="8" l="1" a="1"/>
  <c r="E796" i="8" s="1"/>
  <c r="D796" i="8" s="1" a="1"/>
  <c r="D796" i="8" s="1"/>
  <c r="F796" i="8"/>
  <c r="E797" i="8" l="1" a="1"/>
  <c r="E797" i="8" s="1"/>
  <c r="F797" i="8"/>
  <c r="D797" i="8" l="1" a="1"/>
  <c r="D797" i="8" s="1"/>
  <c r="E798" i="8" a="1"/>
  <c r="E798" i="8" s="1"/>
  <c r="D798" i="8" s="1" a="1"/>
  <c r="D798" i="8" s="1"/>
  <c r="F798" i="8"/>
  <c r="E799" i="8" l="1" a="1"/>
  <c r="E799" i="8" s="1"/>
  <c r="F799" i="8"/>
  <c r="D799" i="8" l="1" a="1"/>
  <c r="D799" i="8" s="1"/>
  <c r="E800" i="8" a="1"/>
  <c r="E800" i="8" s="1"/>
  <c r="D800" i="8" s="1" a="1"/>
  <c r="D800" i="8" s="1"/>
  <c r="F800" i="8"/>
  <c r="E801" i="8" l="1" a="1"/>
  <c r="E801" i="8" s="1"/>
  <c r="F801" i="8"/>
  <c r="D801" i="8" l="1" a="1"/>
  <c r="D801" i="8" s="1"/>
  <c r="E802" i="8" a="1"/>
  <c r="E802" i="8" s="1"/>
  <c r="D802" i="8" s="1" a="1"/>
  <c r="D802" i="8" s="1"/>
  <c r="F802" i="8"/>
  <c r="E803" i="8" l="1" a="1"/>
  <c r="E803" i="8" s="1"/>
  <c r="F803" i="8"/>
  <c r="D803" i="8" l="1" a="1"/>
  <c r="D803" i="8" s="1"/>
  <c r="E804" i="8" a="1"/>
  <c r="E804" i="8" s="1"/>
  <c r="D804" i="8" s="1" a="1"/>
  <c r="D804" i="8" s="1"/>
  <c r="F804" i="8"/>
  <c r="E805" i="8" l="1" a="1"/>
  <c r="E805" i="8" s="1"/>
  <c r="F805" i="8"/>
  <c r="D805" i="8" l="1" a="1"/>
  <c r="D805" i="8" s="1"/>
  <c r="E806" i="8" a="1"/>
  <c r="E806" i="8" s="1"/>
  <c r="D806" i="8" s="1" a="1"/>
  <c r="D806" i="8" s="1"/>
  <c r="F806" i="8"/>
  <c r="E807" i="8" l="1" a="1"/>
  <c r="E807" i="8" s="1"/>
  <c r="D807" i="8" s="1" a="1"/>
  <c r="D807" i="8" s="1"/>
  <c r="F807" i="8"/>
  <c r="E808" i="8" l="1" a="1"/>
  <c r="E808" i="8" s="1"/>
  <c r="F808" i="8"/>
  <c r="D808" i="8" a="1"/>
  <c r="D808" i="8" s="1"/>
  <c r="E809" i="8" l="1" a="1"/>
  <c r="E809" i="8" s="1"/>
  <c r="F809" i="8"/>
  <c r="D809" i="8" l="1" a="1"/>
  <c r="D809" i="8" s="1"/>
  <c r="E810" i="8" a="1"/>
  <c r="E810" i="8" s="1"/>
  <c r="D810" i="8" s="1" a="1"/>
  <c r="D810" i="8" s="1"/>
  <c r="F810" i="8"/>
  <c r="E811" i="8" l="1" a="1"/>
  <c r="E811" i="8" s="1"/>
  <c r="F811" i="8"/>
  <c r="D811" i="8" l="1" a="1"/>
  <c r="D811" i="8" s="1"/>
  <c r="E812" i="8" a="1"/>
  <c r="E812" i="8" s="1"/>
  <c r="D812" i="8" s="1" a="1"/>
  <c r="D812" i="8" s="1"/>
  <c r="F812" i="8"/>
  <c r="E813" i="8" l="1" a="1"/>
  <c r="E813" i="8" s="1"/>
  <c r="F813" i="8"/>
  <c r="D813" i="8" l="1" a="1"/>
  <c r="D813" i="8" s="1"/>
  <c r="E814" i="8" a="1"/>
  <c r="E814" i="8" s="1"/>
  <c r="D814" i="8" s="1" a="1"/>
  <c r="D814" i="8" s="1"/>
  <c r="F814" i="8"/>
  <c r="E815" i="8" l="1" a="1"/>
  <c r="E815" i="8" s="1"/>
  <c r="F815" i="8"/>
  <c r="D815" i="8" l="1" a="1"/>
  <c r="D815" i="8" s="1"/>
  <c r="E816" i="8" a="1"/>
  <c r="E816" i="8" s="1"/>
  <c r="D816" i="8" s="1" a="1"/>
  <c r="D816" i="8" s="1"/>
  <c r="F816" i="8"/>
  <c r="E817" i="8" l="1" a="1"/>
  <c r="E817" i="8" s="1"/>
  <c r="F817" i="8"/>
  <c r="D817" i="8" l="1" a="1"/>
  <c r="D817" i="8" s="1"/>
  <c r="E818" i="8" a="1"/>
  <c r="E818" i="8" s="1"/>
  <c r="D818" i="8" s="1" a="1"/>
  <c r="D818" i="8" s="1"/>
  <c r="F818" i="8"/>
  <c r="E819" i="8" l="1" a="1"/>
  <c r="E819" i="8" s="1"/>
  <c r="F819" i="8"/>
  <c r="D819" i="8" l="1" a="1"/>
  <c r="D819" i="8" s="1"/>
  <c r="E820" i="8" a="1"/>
  <c r="E820" i="8" s="1"/>
  <c r="D820" i="8" s="1" a="1"/>
  <c r="D820" i="8" s="1"/>
  <c r="F820" i="8"/>
  <c r="E821" i="8" l="1" a="1"/>
  <c r="E821" i="8" s="1"/>
  <c r="F821" i="8"/>
  <c r="D821" i="8" l="1" a="1"/>
  <c r="D821" i="8" s="1"/>
  <c r="E822" i="8" a="1"/>
  <c r="E822" i="8" s="1"/>
  <c r="D822" i="8" s="1" a="1"/>
  <c r="D822" i="8" s="1"/>
  <c r="F822" i="8"/>
  <c r="E823" i="8" l="1" a="1"/>
  <c r="E823" i="8" s="1"/>
  <c r="F823" i="8"/>
  <c r="D823" i="8" l="1" a="1"/>
  <c r="D823" i="8" s="1"/>
  <c r="E824" i="8" a="1"/>
  <c r="E824" i="8" s="1"/>
  <c r="D824" i="8" s="1" a="1"/>
  <c r="D824" i="8" s="1"/>
  <c r="F824" i="8"/>
  <c r="E825" i="8" l="1" a="1"/>
  <c r="E825" i="8" s="1"/>
  <c r="F825" i="8"/>
  <c r="D825" i="8" l="1" a="1"/>
  <c r="D825" i="8" s="1"/>
  <c r="E826" i="8" a="1"/>
  <c r="E826" i="8" s="1"/>
  <c r="D826" i="8" s="1" a="1"/>
  <c r="D826" i="8" s="1"/>
  <c r="F826" i="8"/>
  <c r="E827" i="8" l="1" a="1"/>
  <c r="E827" i="8" s="1"/>
  <c r="F827" i="8"/>
  <c r="D827" i="8" l="1" a="1"/>
  <c r="D827" i="8" s="1"/>
  <c r="E828" i="8" a="1"/>
  <c r="E828" i="8" s="1"/>
  <c r="D828" i="8" s="1" a="1"/>
  <c r="D828" i="8" s="1"/>
  <c r="F828" i="8"/>
  <c r="E829" i="8" l="1" a="1"/>
  <c r="E829" i="8" s="1"/>
  <c r="D829" i="8" s="1" a="1"/>
  <c r="D829" i="8" s="1"/>
  <c r="F829" i="8"/>
  <c r="E830" i="8" l="1" a="1"/>
  <c r="E830" i="8" s="1"/>
  <c r="D830" i="8" s="1" a="1"/>
  <c r="D830" i="8" s="1"/>
  <c r="F830" i="8"/>
  <c r="E831" i="8" l="1" a="1"/>
  <c r="E831" i="8" s="1"/>
  <c r="D831" i="8" s="1" a="1"/>
  <c r="D831" i="8" s="1"/>
  <c r="F831" i="8"/>
  <c r="E832" i="8" l="1" a="1"/>
  <c r="E832" i="8" s="1"/>
  <c r="F832" i="8"/>
  <c r="D832" i="8" l="1" a="1"/>
  <c r="D832" i="8" s="1"/>
  <c r="E833" i="8" a="1"/>
  <c r="E833" i="8" s="1"/>
  <c r="F833" i="8"/>
  <c r="E834" i="8" l="1" a="1"/>
  <c r="E834" i="8" s="1"/>
  <c r="F834" i="8"/>
  <c r="D834" i="8" a="1"/>
  <c r="D834" i="8" s="1"/>
  <c r="D833" i="8" a="1"/>
  <c r="D833" i="8" s="1"/>
  <c r="E835" i="8" l="1" a="1"/>
  <c r="E835" i="8" s="1"/>
  <c r="D835" i="8" s="1" a="1"/>
  <c r="D835" i="8" s="1"/>
  <c r="F835" i="8"/>
  <c r="E836" i="8" l="1" a="1"/>
  <c r="E836" i="8" s="1"/>
  <c r="F836" i="8"/>
  <c r="D836" i="8" a="1"/>
  <c r="D836" i="8" s="1"/>
  <c r="E837" i="8" l="1" a="1"/>
  <c r="E837" i="8" s="1"/>
  <c r="F837" i="8"/>
  <c r="D837" i="8" l="1" a="1"/>
  <c r="D837" i="8" s="1"/>
  <c r="E838" i="8" a="1"/>
  <c r="E838" i="8" s="1"/>
  <c r="F838" i="8"/>
  <c r="E839" i="8" l="1" a="1"/>
  <c r="E839" i="8" s="1"/>
  <c r="F839" i="8"/>
  <c r="D838" i="8" a="1"/>
  <c r="D838" i="8" s="1"/>
  <c r="D839" i="8" l="1" a="1"/>
  <c r="D839" i="8" s="1"/>
  <c r="E840" i="8" a="1"/>
  <c r="E840" i="8" s="1"/>
  <c r="D840" i="8" s="1" a="1"/>
  <c r="D840" i="8" s="1"/>
  <c r="F840" i="8"/>
  <c r="E841" i="8" l="1" a="1"/>
  <c r="E841" i="8" s="1"/>
  <c r="F841" i="8"/>
  <c r="D841" i="8" l="1" a="1"/>
  <c r="D841" i="8" s="1"/>
  <c r="E842" i="8" a="1"/>
  <c r="E842" i="8" s="1"/>
  <c r="D842" i="8" s="1" a="1"/>
  <c r="D842" i="8" s="1"/>
  <c r="F842" i="8"/>
  <c r="E843" i="8" l="1" a="1"/>
  <c r="E843" i="8" s="1"/>
  <c r="F843" i="8"/>
  <c r="D843" i="8" l="1" a="1"/>
  <c r="D843" i="8" s="1"/>
  <c r="E844" i="8" a="1"/>
  <c r="E844" i="8" s="1"/>
  <c r="D844" i="8" s="1" a="1"/>
  <c r="D844" i="8" s="1"/>
  <c r="F844" i="8"/>
  <c r="E845" i="8" l="1" a="1"/>
  <c r="E845" i="8" s="1"/>
  <c r="D845" i="8" s="1" a="1"/>
  <c r="D845" i="8" s="1"/>
  <c r="F845" i="8"/>
  <c r="E846" i="8" l="1" a="1"/>
  <c r="E846" i="8" s="1"/>
  <c r="F846" i="8"/>
  <c r="D846" i="8" a="1"/>
  <c r="D846" i="8" s="1"/>
  <c r="E847" i="8" l="1" a="1"/>
  <c r="E847" i="8" s="1"/>
  <c r="F847" i="8"/>
  <c r="D847" i="8" l="1" a="1"/>
  <c r="D847" i="8" s="1"/>
  <c r="E848" i="8" a="1"/>
  <c r="E848" i="8" s="1"/>
  <c r="D848" i="8" s="1" a="1"/>
  <c r="D848" i="8" s="1"/>
  <c r="F848" i="8"/>
  <c r="E849" i="8" l="1" a="1"/>
  <c r="E849" i="8" s="1"/>
  <c r="F849" i="8"/>
  <c r="D849" i="8" l="1" a="1"/>
  <c r="D849" i="8" s="1"/>
  <c r="E850" i="8" a="1"/>
  <c r="E850" i="8" s="1"/>
  <c r="D850" i="8" s="1" a="1"/>
  <c r="D850" i="8" s="1"/>
  <c r="F850" i="8"/>
  <c r="E851" i="8" l="1" a="1"/>
  <c r="E851" i="8" s="1"/>
  <c r="F851" i="8"/>
  <c r="D851" i="8" l="1" a="1"/>
  <c r="D851" i="8" s="1"/>
  <c r="E852" i="8" a="1"/>
  <c r="E852" i="8" s="1"/>
  <c r="D852" i="8" s="1" a="1"/>
  <c r="D852" i="8" s="1"/>
  <c r="F852" i="8"/>
  <c r="E853" i="8" l="1" a="1"/>
  <c r="E853" i="8" s="1"/>
  <c r="F853" i="8"/>
  <c r="D853" i="8" l="1" a="1"/>
  <c r="D853" i="8" s="1"/>
  <c r="E854" i="8" a="1"/>
  <c r="E854" i="8" s="1"/>
  <c r="F854" i="8"/>
  <c r="E855" i="8" l="1" a="1"/>
  <c r="E855" i="8" s="1"/>
  <c r="D855" i="8" s="1" a="1"/>
  <c r="D855" i="8" s="1"/>
  <c r="F855" i="8"/>
  <c r="D854" i="8" a="1"/>
  <c r="D854" i="8" s="1"/>
  <c r="E856" i="8" l="1" a="1"/>
  <c r="E856" i="8" s="1"/>
  <c r="D856" i="8" s="1" a="1"/>
  <c r="D856" i="8" s="1"/>
  <c r="F856" i="8"/>
  <c r="E857" i="8" l="1" a="1"/>
  <c r="E857" i="8" s="1"/>
  <c r="F857" i="8"/>
  <c r="D857" i="8" l="1" a="1"/>
  <c r="D857" i="8" s="1"/>
  <c r="E858" i="8" a="1"/>
  <c r="E858" i="8" s="1"/>
  <c r="F858" i="8"/>
  <c r="D858" i="8" l="1" a="1"/>
  <c r="D858" i="8" s="1"/>
  <c r="E859" i="8" a="1"/>
  <c r="E859" i="8" s="1"/>
  <c r="F859" i="8"/>
  <c r="E860" i="8" l="1" a="1"/>
  <c r="E860" i="8" s="1"/>
  <c r="D860" i="8" s="1" a="1"/>
  <c r="D860" i="8" s="1"/>
  <c r="F860" i="8"/>
  <c r="D859" i="8" a="1"/>
  <c r="D859" i="8" s="1"/>
  <c r="E861" i="8" l="1" a="1"/>
  <c r="E861" i="8" s="1"/>
  <c r="D861" i="8" s="1" a="1"/>
  <c r="D861" i="8" s="1"/>
  <c r="F861" i="8"/>
  <c r="E862" i="8" l="1" a="1"/>
  <c r="E862" i="8" s="1"/>
  <c r="D862" i="8" s="1" a="1"/>
  <c r="D862" i="8" s="1"/>
  <c r="F862" i="8"/>
  <c r="E863" i="8" l="1" a="1"/>
  <c r="E863" i="8" s="1"/>
  <c r="F863" i="8"/>
  <c r="D863" i="8" l="1" a="1"/>
  <c r="D863" i="8" s="1"/>
  <c r="E864" i="8" a="1"/>
  <c r="E864" i="8" s="1"/>
  <c r="D864" i="8" s="1" a="1"/>
  <c r="D864" i="8" s="1"/>
  <c r="F864" i="8"/>
  <c r="E865" i="8" l="1" a="1"/>
  <c r="E865" i="8" s="1"/>
  <c r="F865" i="8"/>
  <c r="D865" i="8" l="1" a="1"/>
  <c r="D865" i="8" s="1"/>
  <c r="E866" i="8" a="1"/>
  <c r="E866" i="8" s="1"/>
  <c r="D866" i="8" s="1" a="1"/>
  <c r="D866" i="8" s="1"/>
  <c r="F866" i="8"/>
  <c r="E867" i="8" l="1" a="1"/>
  <c r="E867" i="8" s="1"/>
  <c r="F867" i="8"/>
  <c r="D867" i="8" l="1" a="1"/>
  <c r="D867" i="8" s="1"/>
  <c r="E868" i="8" a="1"/>
  <c r="E868" i="8" s="1"/>
  <c r="D868" i="8" s="1" a="1"/>
  <c r="D868" i="8" s="1"/>
  <c r="F868" i="8"/>
  <c r="E869" i="8" l="1" a="1"/>
  <c r="E869" i="8" s="1"/>
  <c r="F869" i="8"/>
  <c r="D869" i="8" l="1" a="1"/>
  <c r="D869" i="8" s="1"/>
  <c r="E870" i="8" a="1"/>
  <c r="E870" i="8" s="1"/>
  <c r="D870" i="8" s="1" a="1"/>
  <c r="D870" i="8" s="1"/>
  <c r="F870" i="8"/>
  <c r="E871" i="8" l="1" a="1"/>
  <c r="E871" i="8" s="1"/>
  <c r="F871" i="8"/>
  <c r="D871" i="8" l="1" a="1"/>
  <c r="D871" i="8" s="1"/>
  <c r="E872" i="8" a="1"/>
  <c r="E872" i="8" s="1"/>
  <c r="D872" i="8" s="1" a="1"/>
  <c r="D872" i="8" s="1"/>
  <c r="F872" i="8"/>
  <c r="E873" i="8" l="1" a="1"/>
  <c r="E873" i="8" s="1"/>
  <c r="F873" i="8"/>
  <c r="D873" i="8" l="1" a="1"/>
  <c r="D873" i="8" s="1"/>
  <c r="E874" i="8" a="1"/>
  <c r="E874" i="8" s="1"/>
  <c r="D874" i="8" s="1" a="1"/>
  <c r="D874" i="8" s="1"/>
  <c r="F874" i="8"/>
  <c r="E875" i="8" l="1" a="1"/>
  <c r="E875" i="8" s="1"/>
  <c r="F875" i="8"/>
  <c r="D875" i="8" l="1" a="1"/>
  <c r="D875" i="8" s="1"/>
  <c r="E876" i="8" a="1"/>
  <c r="E876" i="8" s="1"/>
  <c r="F876" i="8"/>
  <c r="D876" i="8" l="1" a="1"/>
  <c r="D876" i="8" s="1"/>
  <c r="E877" i="8" a="1"/>
  <c r="E877" i="8" s="1"/>
  <c r="F877" i="8"/>
  <c r="D877" i="8" l="1" a="1"/>
  <c r="D877" i="8" s="1"/>
  <c r="E878" i="8" a="1"/>
  <c r="E878" i="8" s="1"/>
  <c r="D878" i="8" s="1" a="1"/>
  <c r="D878" i="8" s="1"/>
  <c r="F878" i="8"/>
  <c r="E879" i="8" l="1" a="1"/>
  <c r="E879" i="8" s="1"/>
  <c r="F879" i="8"/>
  <c r="D879" i="8" l="1" a="1"/>
  <c r="D879" i="8" s="1"/>
  <c r="E880" i="8" a="1"/>
  <c r="E880" i="8" s="1"/>
  <c r="D880" i="8" s="1" a="1"/>
  <c r="D880" i="8" s="1"/>
  <c r="F880" i="8"/>
  <c r="E881" i="8" l="1" a="1"/>
  <c r="E881" i="8" s="1"/>
  <c r="F881" i="8"/>
  <c r="D881" i="8" l="1" a="1"/>
  <c r="D881" i="8" s="1"/>
  <c r="F882" i="8"/>
  <c r="E882" i="8" a="1"/>
  <c r="E882" i="8" s="1"/>
  <c r="D882" i="8" s="1" a="1"/>
  <c r="D882" i="8" s="1"/>
  <c r="E883" i="8" l="1" a="1"/>
  <c r="E883" i="8" s="1"/>
  <c r="F883" i="8"/>
  <c r="D883" i="8" l="1" a="1"/>
  <c r="D883" i="8" s="1"/>
  <c r="E884" i="8" a="1"/>
  <c r="E884" i="8" s="1"/>
  <c r="D884" i="8" s="1" a="1"/>
  <c r="D884" i="8" s="1"/>
  <c r="F884" i="8"/>
  <c r="E885" i="8" l="1" a="1"/>
  <c r="E885" i="8" s="1"/>
  <c r="F885" i="8"/>
  <c r="D885" i="8" l="1" a="1"/>
  <c r="D885" i="8" s="1"/>
  <c r="E886" i="8" a="1"/>
  <c r="E886" i="8" s="1"/>
  <c r="D886" i="8" s="1" a="1"/>
  <c r="D886" i="8" s="1"/>
  <c r="F886" i="8"/>
  <c r="E887" i="8" l="1" a="1"/>
  <c r="E887" i="8" s="1"/>
  <c r="F887" i="8"/>
  <c r="D887" i="8" l="1" a="1"/>
  <c r="D887" i="8" s="1"/>
  <c r="E888" i="8" a="1"/>
  <c r="E888" i="8" s="1"/>
  <c r="D888" i="8" s="1" a="1"/>
  <c r="D888" i="8" s="1"/>
  <c r="F888" i="8"/>
  <c r="E889" i="8" l="1" a="1"/>
  <c r="E889" i="8" s="1"/>
  <c r="F889" i="8"/>
  <c r="D889" i="8" l="1" a="1"/>
  <c r="D889" i="8" s="1"/>
  <c r="E890" i="8" a="1"/>
  <c r="E890" i="8" s="1"/>
  <c r="F890" i="8"/>
  <c r="E891" i="8" l="1" a="1"/>
  <c r="E891" i="8" s="1"/>
  <c r="F891" i="8"/>
  <c r="D890" i="8" a="1"/>
  <c r="D890" i="8" s="1"/>
  <c r="D891" i="8" l="1" a="1"/>
  <c r="D891" i="8" s="1"/>
  <c r="E892" i="8" a="1"/>
  <c r="E892" i="8" s="1"/>
  <c r="D892" i="8" s="1" a="1"/>
  <c r="D892" i="8" s="1"/>
  <c r="F892" i="8"/>
  <c r="E893" i="8" l="1" a="1"/>
  <c r="E893" i="8" s="1"/>
  <c r="F893" i="8"/>
  <c r="D893" i="8" l="1" a="1"/>
  <c r="D893" i="8" s="1"/>
  <c r="E894" i="8" a="1"/>
  <c r="E894" i="8" s="1"/>
  <c r="D894" i="8" s="1" a="1"/>
  <c r="D894" i="8" s="1"/>
  <c r="F894" i="8"/>
  <c r="E895" i="8" l="1" a="1"/>
  <c r="E895" i="8" s="1"/>
  <c r="F895" i="8"/>
  <c r="D895" i="8" l="1" a="1"/>
  <c r="D895" i="8" s="1"/>
  <c r="E896" i="8" a="1"/>
  <c r="E896" i="8" s="1"/>
  <c r="F896" i="8"/>
  <c r="E897" i="8" l="1" a="1"/>
  <c r="E897" i="8" s="1"/>
  <c r="F897" i="8"/>
  <c r="D896" i="8" a="1"/>
  <c r="D896" i="8" s="1"/>
  <c r="D897" i="8" l="1" a="1"/>
  <c r="D897" i="8" s="1"/>
  <c r="E898" i="8" a="1"/>
  <c r="E898" i="8" s="1"/>
  <c r="D898" i="8" s="1" a="1"/>
  <c r="D898" i="8" s="1"/>
  <c r="F898" i="8"/>
  <c r="E899" i="8" l="1" a="1"/>
  <c r="E899" i="8" s="1"/>
  <c r="F899" i="8"/>
  <c r="D899" i="8" l="1" a="1"/>
  <c r="D899" i="8" s="1"/>
  <c r="E900" i="8" a="1"/>
  <c r="E900" i="8" s="1"/>
  <c r="D900" i="8" s="1" a="1"/>
  <c r="D900" i="8" s="1"/>
  <c r="F900" i="8"/>
  <c r="E901" i="8" l="1" a="1"/>
  <c r="E901" i="8" s="1"/>
  <c r="D901" i="8" s="1" a="1"/>
  <c r="D901" i="8" s="1"/>
  <c r="F901" i="8"/>
  <c r="E902" i="8" l="1" a="1"/>
  <c r="E902" i="8" s="1"/>
  <c r="D902" i="8" s="1" a="1"/>
  <c r="D902" i="8" s="1"/>
  <c r="F902" i="8"/>
  <c r="E903" i="8" l="1" a="1"/>
  <c r="E903" i="8" s="1"/>
  <c r="F903" i="8"/>
  <c r="D903" i="8" l="1" a="1"/>
  <c r="D903" i="8" s="1"/>
  <c r="E904" i="8" a="1"/>
  <c r="E904" i="8" s="1"/>
  <c r="D904" i="8" s="1" a="1"/>
  <c r="D904" i="8" s="1"/>
  <c r="F904" i="8"/>
  <c r="E905" i="8" l="1" a="1"/>
  <c r="E905" i="8" s="1"/>
  <c r="F905" i="8"/>
  <c r="D905" i="8" l="1" a="1"/>
  <c r="D905" i="8" s="1"/>
  <c r="E906" i="8" a="1"/>
  <c r="E906" i="8" s="1"/>
  <c r="D906" i="8" s="1" a="1"/>
  <c r="D906" i="8" s="1"/>
  <c r="F906" i="8"/>
  <c r="E907" i="8" l="1" a="1"/>
  <c r="E907" i="8" s="1"/>
  <c r="F907" i="8"/>
  <c r="D907" i="8" l="1" a="1"/>
  <c r="D907" i="8" s="1"/>
  <c r="E908" i="8" a="1"/>
  <c r="E908" i="8" s="1"/>
  <c r="D908" i="8" s="1" a="1"/>
  <c r="D908" i="8" s="1"/>
  <c r="F908" i="8"/>
  <c r="E909" i="8" l="1" a="1"/>
  <c r="E909" i="8" s="1"/>
  <c r="F909" i="8"/>
  <c r="D909" i="8" l="1" a="1"/>
  <c r="D909" i="8" s="1"/>
  <c r="E910" i="8" a="1"/>
  <c r="E910" i="8" s="1"/>
  <c r="D910" i="8" s="1" a="1"/>
  <c r="D910" i="8" s="1"/>
  <c r="F910" i="8"/>
  <c r="E911" i="8" l="1" a="1"/>
  <c r="E911" i="8" s="1"/>
  <c r="F911" i="8"/>
  <c r="D911" i="8" l="1" a="1"/>
  <c r="D911" i="8" s="1"/>
  <c r="E912" i="8" a="1"/>
  <c r="E912" i="8" s="1"/>
  <c r="D912" i="8" s="1" a="1"/>
  <c r="D912" i="8" s="1"/>
  <c r="F912" i="8"/>
  <c r="E913" i="8" l="1" a="1"/>
  <c r="E913" i="8" s="1"/>
  <c r="D913" i="8" s="1" a="1"/>
  <c r="D913" i="8" s="1"/>
  <c r="F913" i="8"/>
  <c r="E914" i="8" l="1" a="1"/>
  <c r="E914" i="8" s="1"/>
  <c r="D914" i="8" s="1" a="1"/>
  <c r="D914" i="8" s="1"/>
  <c r="F914" i="8"/>
  <c r="E915" i="8" l="1" a="1"/>
  <c r="E915" i="8" s="1"/>
  <c r="F915" i="8"/>
  <c r="D915" i="8" l="1" a="1"/>
  <c r="D915" i="8" s="1"/>
  <c r="E916" i="8" a="1"/>
  <c r="E916" i="8" s="1"/>
  <c r="F916" i="8"/>
  <c r="E917" i="8" l="1" a="1"/>
  <c r="E917" i="8" s="1"/>
  <c r="D917" i="8" s="1" a="1"/>
  <c r="D917" i="8" s="1"/>
  <c r="F917" i="8"/>
  <c r="D916" i="8" a="1"/>
  <c r="D916" i="8" s="1"/>
  <c r="E918" i="8" l="1" a="1"/>
  <c r="E918" i="8" s="1"/>
  <c r="D918" i="8" s="1" a="1"/>
  <c r="D918" i="8" s="1"/>
  <c r="F918" i="8"/>
  <c r="E919" i="8" l="1" a="1"/>
  <c r="E919" i="8" s="1"/>
  <c r="F919" i="8"/>
  <c r="D919" i="8" l="1" a="1"/>
  <c r="D919" i="8" s="1"/>
  <c r="E920" i="8" a="1"/>
  <c r="E920" i="8" s="1"/>
  <c r="F920" i="8"/>
  <c r="E921" i="8" l="1" a="1"/>
  <c r="E921" i="8" s="1"/>
  <c r="F921" i="8"/>
  <c r="D920" i="8" a="1"/>
  <c r="D920" i="8" s="1"/>
  <c r="D921" i="8" l="1" a="1"/>
  <c r="D921" i="8" s="1"/>
  <c r="E922" i="8" a="1"/>
  <c r="E922" i="8" s="1"/>
  <c r="F922" i="8"/>
  <c r="E923" i="8" l="1" a="1"/>
  <c r="E923" i="8" s="1"/>
  <c r="D923" i="8" s="1" a="1"/>
  <c r="D923" i="8" s="1"/>
  <c r="F923" i="8"/>
  <c r="D922" i="8" a="1"/>
  <c r="D922" i="8" s="1"/>
  <c r="E924" i="8" l="1" a="1"/>
  <c r="E924" i="8" s="1"/>
  <c r="D924" i="8" s="1" a="1"/>
  <c r="D924" i="8" s="1"/>
  <c r="F924" i="8"/>
  <c r="E925" i="8" l="1" a="1"/>
  <c r="E925" i="8" s="1"/>
  <c r="F925" i="8"/>
  <c r="D925" i="8" l="1" a="1"/>
  <c r="D925" i="8" s="1"/>
  <c r="E926" i="8" a="1"/>
  <c r="E926" i="8" s="1"/>
  <c r="F926" i="8"/>
  <c r="E927" i="8" l="1" a="1"/>
  <c r="E927" i="8" s="1"/>
  <c r="F927" i="8"/>
  <c r="D926" i="8" a="1"/>
  <c r="D926" i="8" s="1"/>
  <c r="D927" i="8" l="1" a="1"/>
  <c r="D927" i="8" s="1"/>
  <c r="E928" i="8" a="1"/>
  <c r="E928" i="8" s="1"/>
  <c r="D928" i="8" s="1" a="1"/>
  <c r="D928" i="8" s="1"/>
  <c r="F928" i="8"/>
  <c r="E929" i="8" l="1" a="1"/>
  <c r="E929" i="8" s="1"/>
  <c r="F929" i="8"/>
  <c r="D929" i="8" l="1" a="1"/>
  <c r="D929" i="8" s="1"/>
  <c r="E930" i="8" a="1"/>
  <c r="E930" i="8" s="1"/>
  <c r="D930" i="8" s="1" a="1"/>
  <c r="D930" i="8" s="1"/>
  <c r="F930" i="8"/>
  <c r="E931" i="8" l="1" a="1"/>
  <c r="E931" i="8" s="1"/>
  <c r="F931" i="8"/>
  <c r="D931" i="8" l="1" a="1"/>
  <c r="D931" i="8" s="1"/>
  <c r="E932" i="8" a="1"/>
  <c r="E932" i="8" s="1"/>
  <c r="D932" i="8" s="1" a="1"/>
  <c r="D932" i="8" s="1"/>
  <c r="F932" i="8"/>
  <c r="E933" i="8" l="1" a="1"/>
  <c r="E933" i="8" s="1"/>
  <c r="D933" i="8" s="1" a="1"/>
  <c r="D933" i="8" s="1"/>
  <c r="F933" i="8"/>
  <c r="E934" i="8" l="1" a="1"/>
  <c r="E934" i="8" s="1"/>
  <c r="F934" i="8"/>
  <c r="D934" i="8" a="1"/>
  <c r="D934" i="8" s="1"/>
  <c r="E935" i="8" l="1" a="1"/>
  <c r="E935" i="8" s="1"/>
  <c r="F935" i="8"/>
  <c r="D935" i="8" l="1" a="1"/>
  <c r="D935" i="8" s="1"/>
  <c r="E936" i="8" a="1"/>
  <c r="E936" i="8" s="1"/>
  <c r="D936" i="8" s="1" a="1"/>
  <c r="D936" i="8" s="1"/>
  <c r="F936" i="8"/>
  <c r="E937" i="8" l="1" a="1"/>
  <c r="E937" i="8" s="1"/>
  <c r="F937" i="8"/>
  <c r="D937" i="8" l="1" a="1"/>
  <c r="D937" i="8" s="1"/>
  <c r="E938" i="8" a="1"/>
  <c r="E938" i="8" s="1"/>
  <c r="D938" i="8" s="1" a="1"/>
  <c r="D938" i="8" s="1"/>
  <c r="F938" i="8"/>
  <c r="E939" i="8" l="1" a="1"/>
  <c r="E939" i="8" s="1"/>
  <c r="F939" i="8"/>
  <c r="D939" i="8" l="1" a="1"/>
  <c r="D939" i="8" s="1"/>
  <c r="E940" i="8" a="1"/>
  <c r="E940" i="8" s="1"/>
  <c r="D940" i="8" s="1" a="1"/>
  <c r="D940" i="8" s="1"/>
  <c r="F940" i="8"/>
  <c r="E941" i="8" l="1" a="1"/>
  <c r="E941" i="8" s="1"/>
  <c r="F941" i="8"/>
  <c r="D941" i="8" l="1" a="1"/>
  <c r="D941" i="8" s="1"/>
  <c r="E942" i="8" a="1"/>
  <c r="E942" i="8" s="1"/>
  <c r="D942" i="8" s="1" a="1"/>
  <c r="D942" i="8" s="1"/>
  <c r="F942" i="8"/>
  <c r="E943" i="8" l="1" a="1"/>
  <c r="E943" i="8" s="1"/>
  <c r="F943" i="8"/>
  <c r="D943" i="8" l="1" a="1"/>
  <c r="D943" i="8" s="1"/>
  <c r="E944" i="8" a="1"/>
  <c r="E944" i="8" s="1"/>
  <c r="D944" i="8" s="1" a="1"/>
  <c r="D944" i="8" s="1"/>
  <c r="F944" i="8"/>
  <c r="E945" i="8" l="1" a="1"/>
  <c r="E945" i="8" s="1"/>
  <c r="F945" i="8"/>
  <c r="D945" i="8" l="1" a="1"/>
  <c r="D945" i="8" s="1"/>
  <c r="E946" i="8" a="1"/>
  <c r="E946" i="8" s="1"/>
  <c r="D946" i="8" s="1" a="1"/>
  <c r="D946" i="8" s="1"/>
  <c r="F946" i="8"/>
  <c r="E947" i="8" l="1" a="1"/>
  <c r="E947" i="8" s="1"/>
  <c r="F947" i="8"/>
  <c r="D947" i="8" l="1" a="1"/>
  <c r="D947" i="8" s="1"/>
  <c r="E948" i="8" a="1"/>
  <c r="E948" i="8" s="1"/>
  <c r="D948" i="8" s="1" a="1"/>
  <c r="D948" i="8" s="1"/>
  <c r="F948" i="8"/>
  <c r="E949" i="8" l="1" a="1"/>
  <c r="E949" i="8" s="1"/>
  <c r="F949" i="8"/>
  <c r="D949" i="8" l="1" a="1"/>
  <c r="D949" i="8" s="1"/>
  <c r="E950" i="8" a="1"/>
  <c r="E950" i="8" s="1"/>
  <c r="D950" i="8" s="1" a="1"/>
  <c r="D950" i="8" s="1"/>
  <c r="F950" i="8"/>
  <c r="E951" i="8" l="1" a="1"/>
  <c r="E951" i="8" s="1"/>
  <c r="F951" i="8"/>
  <c r="D951" i="8" l="1" a="1"/>
  <c r="D951" i="8" s="1"/>
  <c r="E952" i="8" a="1"/>
  <c r="E952" i="8" s="1"/>
  <c r="D952" i="8" s="1" a="1"/>
  <c r="D952" i="8" s="1"/>
  <c r="F952" i="8"/>
  <c r="E953" i="8" l="1" a="1"/>
  <c r="E953" i="8" s="1"/>
  <c r="F953" i="8"/>
  <c r="D953" i="8" l="1" a="1"/>
  <c r="D953" i="8" s="1"/>
  <c r="E954" i="8" a="1"/>
  <c r="E954" i="8" s="1"/>
  <c r="D954" i="8" s="1" a="1"/>
  <c r="D954" i="8" s="1"/>
  <c r="F954" i="8"/>
  <c r="E955" i="8" l="1" a="1"/>
  <c r="E955" i="8" s="1"/>
  <c r="F955" i="8"/>
  <c r="D955" i="8" l="1" a="1"/>
  <c r="D955" i="8" s="1"/>
  <c r="E956" i="8" a="1"/>
  <c r="E956" i="8" s="1"/>
  <c r="D956" i="8" s="1" a="1"/>
  <c r="D956" i="8" s="1"/>
  <c r="F956" i="8"/>
  <c r="E957" i="8" l="1" a="1"/>
  <c r="E957" i="8" s="1"/>
  <c r="F957" i="8"/>
  <c r="D957" i="8" l="1" a="1"/>
  <c r="D957" i="8" s="1"/>
  <c r="E958" i="8" a="1"/>
  <c r="E958" i="8" s="1"/>
  <c r="D958" i="8" s="1" a="1"/>
  <c r="D958" i="8" s="1"/>
  <c r="F958" i="8"/>
  <c r="E959" i="8" l="1" a="1"/>
  <c r="E959" i="8" s="1"/>
  <c r="F959" i="8"/>
  <c r="D959" i="8" l="1" a="1"/>
  <c r="D959" i="8" s="1"/>
  <c r="E960" i="8" a="1"/>
  <c r="E960" i="8" s="1"/>
  <c r="D960" i="8" s="1" a="1"/>
  <c r="D960" i="8" s="1"/>
  <c r="F960" i="8"/>
  <c r="E961" i="8" l="1" a="1"/>
  <c r="E961" i="8" s="1"/>
  <c r="F961" i="8"/>
  <c r="D961" i="8" l="1" a="1"/>
  <c r="D961" i="8" s="1"/>
  <c r="E962" i="8" a="1"/>
  <c r="E962" i="8" s="1"/>
  <c r="D962" i="8" s="1" a="1"/>
  <c r="D962" i="8" s="1"/>
  <c r="F962" i="8"/>
  <c r="E963" i="8" l="1" a="1"/>
  <c r="E963" i="8" s="1"/>
  <c r="F963" i="8"/>
  <c r="D963" i="8" l="1" a="1"/>
  <c r="D963" i="8" s="1"/>
  <c r="E964" i="8" a="1"/>
  <c r="E964" i="8" s="1"/>
  <c r="D964" i="8" s="1" a="1"/>
  <c r="D964" i="8" s="1"/>
  <c r="F964" i="8"/>
  <c r="E965" i="8" l="1" a="1"/>
  <c r="E965" i="8" s="1"/>
  <c r="F965" i="8"/>
  <c r="D965" i="8" l="1" a="1"/>
  <c r="D965" i="8" s="1"/>
  <c r="E966" i="8" a="1"/>
  <c r="E966" i="8" s="1"/>
  <c r="D966" i="8" s="1" a="1"/>
  <c r="D966" i="8" s="1"/>
  <c r="F966" i="8"/>
  <c r="E967" i="8" l="1" a="1"/>
  <c r="E967" i="8" s="1"/>
  <c r="F967" i="8"/>
  <c r="D967" i="8" l="1" a="1"/>
  <c r="D967" i="8" s="1"/>
  <c r="E968" i="8" a="1"/>
  <c r="E968" i="8" s="1"/>
  <c r="D968" i="8" s="1" a="1"/>
  <c r="D968" i="8" s="1"/>
  <c r="F968" i="8"/>
  <c r="E969" i="8" l="1" a="1"/>
  <c r="E969" i="8" s="1"/>
  <c r="F969" i="8"/>
  <c r="D969" i="8" l="1" a="1"/>
  <c r="D969" i="8" s="1"/>
  <c r="F970" i="8"/>
  <c r="E970" i="8" a="1"/>
  <c r="E970" i="8" s="1"/>
  <c r="D970" i="8" s="1" a="1"/>
  <c r="D970" i="8" s="1"/>
  <c r="E971" i="8" l="1" a="1"/>
  <c r="E971" i="8" s="1"/>
  <c r="F971" i="8"/>
  <c r="D971" i="8" l="1" a="1"/>
  <c r="D971" i="8" s="1"/>
  <c r="E972" i="8" a="1"/>
  <c r="E972" i="8" s="1"/>
  <c r="D972" i="8" s="1" a="1"/>
  <c r="D972" i="8" s="1"/>
  <c r="F972" i="8"/>
  <c r="E973" i="8" l="1" a="1"/>
  <c r="E973" i="8" s="1"/>
  <c r="F973" i="8"/>
  <c r="D973" i="8" l="1" a="1"/>
  <c r="D973" i="8" s="1"/>
  <c r="E974" i="8" a="1"/>
  <c r="E974" i="8" s="1"/>
  <c r="D974" i="8" s="1" a="1"/>
  <c r="D974" i="8" s="1"/>
  <c r="F974" i="8"/>
  <c r="E975" i="8" l="1" a="1"/>
  <c r="E975" i="8" s="1"/>
  <c r="F975" i="8"/>
  <c r="D975" i="8" l="1" a="1"/>
  <c r="D975" i="8" s="1"/>
  <c r="E976" i="8" a="1"/>
  <c r="E976" i="8" s="1"/>
  <c r="D976" i="8" s="1" a="1"/>
  <c r="D976" i="8" s="1"/>
  <c r="F976" i="8"/>
  <c r="E977" i="8" l="1" a="1"/>
  <c r="E977" i="8" s="1"/>
  <c r="F977" i="8"/>
  <c r="D977" i="8" l="1" a="1"/>
  <c r="D977" i="8" s="1"/>
  <c r="E978" i="8" a="1"/>
  <c r="E978" i="8" s="1"/>
  <c r="D978" i="8" s="1" a="1"/>
  <c r="D978" i="8" s="1"/>
  <c r="F978" i="8"/>
  <c r="E979" i="8" l="1" a="1"/>
  <c r="E979" i="8" s="1"/>
  <c r="F979" i="8"/>
  <c r="D979" i="8" l="1" a="1"/>
  <c r="D979" i="8" s="1"/>
  <c r="E980" i="8" a="1"/>
  <c r="E980" i="8" s="1"/>
  <c r="D980" i="8" s="1" a="1"/>
  <c r="D980" i="8" s="1"/>
  <c r="F980" i="8"/>
  <c r="E981" i="8" l="1" a="1"/>
  <c r="E981" i="8" s="1"/>
  <c r="F981" i="8"/>
  <c r="D981" i="8" l="1" a="1"/>
  <c r="D981" i="8" s="1"/>
  <c r="E982" i="8" a="1"/>
  <c r="E982" i="8" s="1"/>
  <c r="F982" i="8"/>
  <c r="E983" i="8" l="1" a="1"/>
  <c r="E983" i="8" s="1"/>
  <c r="F983" i="8"/>
  <c r="D982" i="8" a="1"/>
  <c r="D982" i="8" s="1"/>
  <c r="D983" i="8" l="1" a="1"/>
  <c r="D983" i="8" s="1"/>
  <c r="E984" i="8" a="1"/>
  <c r="E984" i="8" s="1"/>
  <c r="D984" i="8" s="1" a="1"/>
  <c r="D984" i="8" s="1"/>
  <c r="F984" i="8"/>
  <c r="E985" i="8" l="1" a="1"/>
  <c r="E985" i="8" s="1"/>
  <c r="F985" i="8"/>
  <c r="D985" i="8" l="1" a="1"/>
  <c r="D985" i="8" s="1"/>
  <c r="E986" i="8" a="1"/>
  <c r="E986" i="8" s="1"/>
  <c r="D986" i="8" s="1" a="1"/>
  <c r="D986" i="8" s="1"/>
  <c r="F986" i="8"/>
  <c r="E987" i="8" l="1" a="1"/>
  <c r="E987" i="8" s="1"/>
  <c r="F987" i="8"/>
  <c r="D987" i="8" l="1" a="1"/>
  <c r="D987" i="8" s="1"/>
  <c r="E988" i="8" a="1"/>
  <c r="E988" i="8" s="1"/>
  <c r="D988" i="8" s="1" a="1"/>
  <c r="D988" i="8" s="1"/>
  <c r="F988" i="8"/>
  <c r="E989" i="8" l="1" a="1"/>
  <c r="E989" i="8" s="1"/>
  <c r="F989" i="8"/>
  <c r="D989" i="8" l="1" a="1"/>
  <c r="D989" i="8" s="1"/>
  <c r="E990" i="8" a="1"/>
  <c r="E990" i="8" s="1"/>
  <c r="D990" i="8" s="1" a="1"/>
  <c r="D990" i="8" s="1"/>
  <c r="F990" i="8"/>
  <c r="E991" i="8" l="1" a="1"/>
  <c r="E991" i="8" s="1"/>
  <c r="F991" i="8"/>
  <c r="D991" i="8" l="1" a="1"/>
  <c r="D991" i="8" s="1"/>
  <c r="E992" i="8" a="1"/>
  <c r="E992" i="8" s="1"/>
  <c r="D992" i="8" s="1" a="1"/>
  <c r="D992" i="8" s="1"/>
  <c r="F992" i="8"/>
  <c r="E993" i="8" l="1" a="1"/>
  <c r="E993" i="8" s="1"/>
  <c r="F993" i="8"/>
  <c r="D993" i="8" l="1" a="1"/>
  <c r="D993" i="8" s="1"/>
  <c r="E994" i="8" a="1"/>
  <c r="E994" i="8" s="1"/>
  <c r="D994" i="8" s="1" a="1"/>
  <c r="D994" i="8" s="1"/>
  <c r="F994" i="8"/>
  <c r="E995" i="8" l="1" a="1"/>
  <c r="E995" i="8" s="1"/>
  <c r="F995" i="8"/>
  <c r="D995" i="8" l="1" a="1"/>
  <c r="D995" i="8" s="1"/>
  <c r="E996" i="8" a="1"/>
  <c r="E996" i="8" s="1"/>
  <c r="D996" i="8" s="1" a="1"/>
  <c r="D996" i="8" s="1"/>
  <c r="F996" i="8"/>
  <c r="E997" i="8" l="1" a="1"/>
  <c r="E997" i="8" s="1"/>
  <c r="D997" i="8" s="1" a="1"/>
  <c r="D997" i="8" s="1"/>
  <c r="F997" i="8"/>
  <c r="E998" i="8" l="1" a="1"/>
  <c r="E998" i="8" s="1"/>
  <c r="D998" i="8" s="1" a="1"/>
  <c r="D998" i="8" s="1"/>
  <c r="F998" i="8"/>
  <c r="E999" i="8" l="1" a="1"/>
  <c r="E999" i="8" s="1"/>
  <c r="F999" i="8"/>
  <c r="D999" i="8" l="1" a="1"/>
  <c r="D999" i="8" s="1"/>
  <c r="E1000" i="8" a="1"/>
  <c r="E1000" i="8" s="1"/>
  <c r="F1000" i="8"/>
  <c r="E1001" i="8" l="1" a="1"/>
  <c r="E1001" i="8" s="1"/>
  <c r="F1001" i="8"/>
  <c r="D1000" i="8" a="1"/>
  <c r="D1000" i="8" s="1"/>
  <c r="D1001" i="8" l="1" a="1"/>
  <c r="D1001" i="8" s="1"/>
  <c r="E1002" i="8" a="1"/>
  <c r="E1002" i="8" s="1"/>
  <c r="D1002" i="8" s="1" a="1"/>
  <c r="D1002" i="8" s="1"/>
  <c r="F1002" i="8"/>
  <c r="E1003" i="8" l="1" a="1"/>
  <c r="E1003" i="8" s="1"/>
  <c r="F1003" i="8"/>
  <c r="D1003" i="8" l="1" a="1"/>
  <c r="D1003" i="8" s="1"/>
  <c r="E1004" i="8" a="1"/>
  <c r="E1004" i="8" s="1"/>
  <c r="D1004" i="8" s="1" a="1"/>
  <c r="D1004" i="8" s="1"/>
  <c r="F1004" i="8"/>
  <c r="E1005" i="8" l="1" a="1"/>
  <c r="E1005" i="8" s="1"/>
  <c r="F1005" i="8"/>
  <c r="D1005" i="8" l="1" a="1"/>
  <c r="D1005" i="8" s="1"/>
  <c r="E1006" i="8" a="1"/>
  <c r="E1006" i="8" s="1"/>
  <c r="D1006" i="8" s="1" a="1"/>
  <c r="D1006" i="8" s="1"/>
  <c r="F1006" i="8"/>
  <c r="E1007" i="8" l="1" a="1"/>
  <c r="E1007" i="8" s="1"/>
  <c r="F1007" i="8"/>
  <c r="D1007" i="8" l="1" a="1"/>
  <c r="D1007" i="8" s="1"/>
  <c r="E1008" i="8" a="1"/>
  <c r="E1008" i="8" s="1"/>
  <c r="D1008" i="8" s="1" a="1"/>
  <c r="D1008" i="8" s="1"/>
  <c r="F1008" i="8"/>
  <c r="E1009" i="8" l="1" a="1"/>
  <c r="E1009" i="8" s="1"/>
  <c r="F1009" i="8"/>
  <c r="D1009" i="8" l="1" a="1"/>
  <c r="D1009" i="8" s="1"/>
  <c r="E1010" i="8" a="1"/>
  <c r="E1010" i="8" s="1"/>
  <c r="D1010" i="8" s="1" a="1"/>
  <c r="D1010" i="8" s="1"/>
  <c r="F1010" i="8"/>
  <c r="E1011" i="8" l="1" a="1"/>
  <c r="E1011" i="8" s="1"/>
  <c r="F1011" i="8"/>
  <c r="D1011" i="8" l="1" a="1"/>
  <c r="D1011" i="8" s="1"/>
  <c r="E1012" i="8" a="1"/>
  <c r="E1012" i="8" s="1"/>
  <c r="D1012" i="8" s="1" a="1"/>
  <c r="D1012" i="8" s="1"/>
  <c r="F1012" i="8"/>
  <c r="E1013" i="8" l="1" a="1"/>
  <c r="E1013" i="8" s="1"/>
  <c r="F1013" i="8"/>
  <c r="D1013" i="8" l="1" a="1"/>
  <c r="D1013" i="8" s="1"/>
  <c r="E1014" i="8" a="1"/>
  <c r="E1014" i="8" s="1"/>
  <c r="F1014" i="8"/>
  <c r="E1015" i="8" l="1" a="1"/>
  <c r="E1015" i="8" s="1"/>
  <c r="F1015" i="8"/>
  <c r="D1014" i="8" a="1"/>
  <c r="D1014" i="8" s="1"/>
  <c r="D1015" i="8" l="1" a="1"/>
  <c r="D1015" i="8" s="1"/>
  <c r="E1016" i="8" a="1"/>
  <c r="E1016" i="8" s="1"/>
  <c r="D1016" i="8" s="1" a="1"/>
  <c r="D1016" i="8" s="1"/>
  <c r="F1016" i="8"/>
  <c r="E1017" i="8" l="1" a="1"/>
  <c r="E1017" i="8" s="1"/>
  <c r="F1017" i="8"/>
  <c r="D1017" i="8" l="1" a="1"/>
  <c r="D1017" i="8" s="1"/>
  <c r="E1018" i="8" a="1"/>
  <c r="E1018" i="8" s="1"/>
  <c r="D1018" i="8" s="1" a="1"/>
  <c r="D1018" i="8" s="1"/>
  <c r="F1018" i="8"/>
  <c r="E1019" i="8" l="1" a="1"/>
  <c r="E1019" i="8" s="1"/>
  <c r="F1019" i="8"/>
  <c r="D1019" i="8" l="1" a="1"/>
  <c r="D1019" i="8" s="1"/>
  <c r="E1020" i="8" a="1"/>
  <c r="E1020" i="8" s="1"/>
  <c r="D1020" i="8" s="1" a="1"/>
  <c r="D1020" i="8" s="1"/>
  <c r="F1020" i="8"/>
  <c r="E1021" i="8" l="1" a="1"/>
  <c r="E1021" i="8" s="1"/>
  <c r="D1021" i="8" s="1" a="1"/>
  <c r="D1021" i="8" s="1"/>
  <c r="F1021" i="8"/>
  <c r="E1022" i="8" l="1" a="1"/>
  <c r="E1022" i="8" s="1"/>
  <c r="F1022" i="8"/>
  <c r="D1022" i="8" a="1"/>
  <c r="D1022" i="8" s="1"/>
  <c r="E1023" i="8" l="1" a="1"/>
  <c r="E1023" i="8" s="1"/>
  <c r="F1023" i="8"/>
  <c r="D1023" i="8" l="1" a="1"/>
  <c r="D1023" i="8" s="1"/>
  <c r="E1024" i="8" a="1"/>
  <c r="E1024" i="8" s="1"/>
  <c r="D1024" i="8" s="1" a="1"/>
  <c r="D1024" i="8" s="1"/>
  <c r="F1024" i="8"/>
  <c r="E1025" i="8" l="1" a="1"/>
  <c r="E1025" i="8" s="1"/>
  <c r="F1025" i="8"/>
  <c r="D1025" i="8" l="1" a="1"/>
  <c r="D1025" i="8" s="1"/>
  <c r="E1026" i="8" a="1"/>
  <c r="E1026" i="8" s="1"/>
  <c r="D1026" i="8" s="1" a="1"/>
  <c r="D1026" i="8" s="1"/>
  <c r="F1026" i="8"/>
  <c r="E1027" i="8" l="1" a="1"/>
  <c r="E1027" i="8" s="1"/>
  <c r="D1027" i="8" s="1" a="1"/>
  <c r="D1027" i="8" s="1"/>
  <c r="F1027" i="8"/>
  <c r="E1028" i="8" l="1" a="1"/>
  <c r="E1028" i="8" s="1"/>
  <c r="F1028" i="8"/>
  <c r="D1028" i="8" a="1"/>
  <c r="D1028" i="8" s="1"/>
  <c r="E1029" i="8" l="1" a="1"/>
  <c r="E1029" i="8" s="1"/>
  <c r="D1029" i="8" s="1" a="1"/>
  <c r="D1029" i="8" s="1"/>
  <c r="F1029" i="8"/>
  <c r="E1030" i="8" l="1" a="1"/>
  <c r="E1030" i="8" s="1"/>
  <c r="F1030" i="8"/>
  <c r="D1030" i="8" a="1"/>
  <c r="D1030" i="8" s="1"/>
  <c r="E1031" i="8" l="1" a="1"/>
  <c r="E1031" i="8" s="1"/>
  <c r="F1031" i="8"/>
  <c r="D1031" i="8" l="1" a="1"/>
  <c r="D1031" i="8" s="1"/>
  <c r="E1032" i="8" a="1"/>
  <c r="E1032" i="8" s="1"/>
  <c r="D1032" i="8" s="1" a="1"/>
  <c r="D1032" i="8" s="1"/>
  <c r="F1032" i="8"/>
  <c r="E1033" i="8" l="1" a="1"/>
  <c r="E1033" i="8" s="1"/>
  <c r="D1033" i="8" s="1" a="1"/>
  <c r="D1033" i="8" s="1"/>
  <c r="F1033" i="8"/>
  <c r="E1034" i="8" l="1" a="1"/>
  <c r="E1034" i="8" s="1"/>
  <c r="D1034" i="8" s="1" a="1"/>
  <c r="D1034" i="8" s="1"/>
  <c r="F1034" i="8"/>
  <c r="E1035" i="8" l="1" a="1"/>
  <c r="E1035" i="8" s="1"/>
  <c r="F1035" i="8"/>
  <c r="D1035" i="8" l="1" a="1"/>
  <c r="D1035" i="8" s="1"/>
  <c r="E1036" i="8" a="1"/>
  <c r="E1036" i="8" s="1"/>
  <c r="D1036" i="8" s="1" a="1"/>
  <c r="D1036" i="8" s="1"/>
  <c r="F1036" i="8"/>
  <c r="E1037" i="8" l="1" a="1"/>
  <c r="E1037" i="8" s="1"/>
  <c r="F1037" i="8"/>
  <c r="D1037" i="8" l="1" a="1"/>
  <c r="D1037" i="8" s="1"/>
  <c r="E1038" i="8" a="1"/>
  <c r="E1038" i="8" s="1"/>
  <c r="F1038" i="8"/>
  <c r="E1039" i="8" l="1" a="1"/>
  <c r="E1039" i="8" s="1"/>
  <c r="F1039" i="8"/>
  <c r="D1038" i="8" a="1"/>
  <c r="D1038" i="8" s="1"/>
  <c r="D1039" i="8" l="1" a="1"/>
  <c r="D1039" i="8" s="1"/>
  <c r="E1040" i="8" a="1"/>
  <c r="E1040" i="8" s="1"/>
  <c r="D1040" i="8" s="1" a="1"/>
  <c r="D1040" i="8" s="1"/>
  <c r="F1040" i="8"/>
  <c r="E1041" i="8" l="1" a="1"/>
  <c r="E1041" i="8" s="1"/>
  <c r="F1041" i="8"/>
  <c r="D1041" i="8" l="1" a="1"/>
  <c r="D1041" i="8" s="1"/>
  <c r="E1042" i="8" a="1"/>
  <c r="E1042" i="8" s="1"/>
  <c r="D1042" i="8" s="1" a="1"/>
  <c r="D1042" i="8" s="1"/>
  <c r="F1042" i="8"/>
  <c r="E1043" i="8" l="1" a="1"/>
  <c r="E1043" i="8" s="1"/>
  <c r="F1043" i="8"/>
  <c r="D1043" i="8" l="1" a="1"/>
  <c r="D1043" i="8" s="1"/>
  <c r="E1044" i="8" a="1"/>
  <c r="E1044" i="8" s="1"/>
  <c r="D1044" i="8" s="1" a="1"/>
  <c r="D1044" i="8" s="1"/>
  <c r="F1044" i="8"/>
  <c r="E1045" i="8" l="1" a="1"/>
  <c r="E1045" i="8" s="1"/>
  <c r="F1045" i="8"/>
  <c r="D1045" i="8" l="1" a="1"/>
  <c r="D1045" i="8" s="1"/>
  <c r="E1046" i="8" a="1"/>
  <c r="E1046" i="8" s="1"/>
  <c r="D1046" i="8" s="1" a="1"/>
  <c r="D1046" i="8" s="1"/>
  <c r="F1046" i="8"/>
  <c r="E1047" i="8" l="1" a="1"/>
  <c r="E1047" i="8" s="1"/>
  <c r="F1047" i="8"/>
  <c r="D1047" i="8" l="1" a="1"/>
  <c r="D1047" i="8" s="1"/>
  <c r="E1048" i="8" a="1"/>
  <c r="E1048" i="8" s="1"/>
  <c r="D1048" i="8" s="1" a="1"/>
  <c r="D1048" i="8" s="1"/>
  <c r="F1048" i="8"/>
  <c r="E1049" i="8" l="1" a="1"/>
  <c r="E1049" i="8" s="1"/>
  <c r="F1049" i="8"/>
  <c r="D1049" i="8" l="1" a="1"/>
  <c r="D1049" i="8" s="1"/>
  <c r="E1050" i="8" a="1"/>
  <c r="E1050" i="8" s="1"/>
  <c r="D1050" i="8" s="1" a="1"/>
  <c r="D1050" i="8" s="1"/>
  <c r="F1050" i="8"/>
  <c r="E1051" i="8" l="1" a="1"/>
  <c r="E1051" i="8" s="1"/>
  <c r="F1051" i="8"/>
  <c r="D1051" i="8" l="1" a="1"/>
  <c r="D1051" i="8" s="1"/>
  <c r="E1052" i="8" a="1"/>
  <c r="E1052" i="8" s="1"/>
  <c r="D1052" i="8" s="1" a="1"/>
  <c r="D1052" i="8" s="1"/>
  <c r="F1052" i="8"/>
  <c r="E1053" i="8" l="1" a="1"/>
  <c r="E1053" i="8" s="1"/>
  <c r="F1053" i="8"/>
  <c r="D1053" i="8" l="1" a="1"/>
  <c r="D1053" i="8" s="1"/>
  <c r="E1054" i="8" a="1"/>
  <c r="E1054" i="8" s="1"/>
  <c r="D1054" i="8" s="1" a="1"/>
  <c r="D1054" i="8" s="1"/>
  <c r="F1054" i="8"/>
  <c r="E1055" i="8" l="1" a="1"/>
  <c r="E1055" i="8" s="1"/>
  <c r="F1055" i="8"/>
  <c r="D1055" i="8" l="1" a="1"/>
  <c r="D1055" i="8" s="1"/>
  <c r="E1056" i="8" a="1"/>
  <c r="E1056" i="8" s="1"/>
  <c r="D1056" i="8" s="1" a="1"/>
  <c r="D1056" i="8" s="1"/>
  <c r="F1056" i="8"/>
  <c r="E1057" i="8" l="1" a="1"/>
  <c r="E1057" i="8" s="1"/>
  <c r="F1057" i="8"/>
  <c r="D1057" i="8" l="1" a="1"/>
  <c r="D1057" i="8" s="1"/>
  <c r="E1058" i="8" a="1"/>
  <c r="E1058" i="8" s="1"/>
  <c r="D1058" i="8" s="1" a="1"/>
  <c r="D1058" i="8" s="1"/>
  <c r="F1058" i="8"/>
  <c r="E1059" i="8" l="1" a="1"/>
  <c r="E1059" i="8" s="1"/>
  <c r="F1059" i="8"/>
  <c r="D1059" i="8" l="1" a="1"/>
  <c r="D1059" i="8" s="1"/>
  <c r="E1060" i="8" a="1"/>
  <c r="E1060" i="8" s="1"/>
  <c r="D1060" i="8" s="1" a="1"/>
  <c r="D1060" i="8" s="1"/>
  <c r="F1060" i="8"/>
  <c r="E1061" i="8" l="1" a="1"/>
  <c r="E1061" i="8" s="1"/>
  <c r="F1061" i="8"/>
  <c r="D1061" i="8" l="1" a="1"/>
  <c r="D1061" i="8" s="1"/>
  <c r="E1062" i="8" a="1"/>
  <c r="E1062" i="8" s="1"/>
  <c r="D1062" i="8" s="1" a="1"/>
  <c r="D1062" i="8" s="1"/>
  <c r="F1062" i="8"/>
  <c r="E1063" i="8" l="1" a="1"/>
  <c r="E1063" i="8" s="1"/>
  <c r="D1063" i="8" s="1" a="1"/>
  <c r="D1063" i="8" s="1"/>
  <c r="F1063" i="8"/>
  <c r="E1064" i="8" l="1" a="1"/>
  <c r="E1064" i="8" s="1"/>
  <c r="D1064" i="8" s="1" a="1"/>
  <c r="D1064" i="8" s="1"/>
  <c r="F1064" i="8"/>
  <c r="E1065" i="8" l="1" a="1"/>
  <c r="E1065" i="8" s="1"/>
  <c r="F1065" i="8"/>
  <c r="D1065" i="8" l="1" a="1"/>
  <c r="D1065" i="8" s="1"/>
  <c r="E1066" i="8" a="1"/>
  <c r="E1066" i="8" s="1"/>
  <c r="D1066" i="8" s="1" a="1"/>
  <c r="D1066" i="8" s="1"/>
  <c r="F1066" i="8"/>
  <c r="E1067" i="8" l="1" a="1"/>
  <c r="E1067" i="8" s="1"/>
  <c r="F1067" i="8"/>
  <c r="D1067" i="8" l="1" a="1"/>
  <c r="D1067" i="8" s="1"/>
  <c r="E1068" i="8" a="1"/>
  <c r="E1068" i="8" s="1"/>
  <c r="F1068" i="8"/>
  <c r="E1069" i="8" l="1" a="1"/>
  <c r="E1069" i="8" s="1"/>
  <c r="F1069" i="8"/>
  <c r="D1068" i="8" a="1"/>
  <c r="D1068" i="8" s="1"/>
  <c r="D1069" i="8" l="1" a="1"/>
  <c r="D1069" i="8" s="1"/>
  <c r="E1070" i="8" a="1"/>
  <c r="E1070" i="8" s="1"/>
  <c r="D1070" i="8" s="1" a="1"/>
  <c r="D1070" i="8" s="1"/>
  <c r="F1070" i="8"/>
  <c r="E1071" i="8" l="1" a="1"/>
  <c r="E1071" i="8" s="1"/>
  <c r="F1071" i="8"/>
  <c r="D1071" i="8" l="1" a="1"/>
  <c r="D1071" i="8" s="1"/>
  <c r="E1072" i="8" a="1"/>
  <c r="E1072" i="8" s="1"/>
  <c r="D1072" i="8" s="1" a="1"/>
  <c r="D1072" i="8" s="1"/>
  <c r="F1072" i="8"/>
  <c r="E1073" i="8" l="1" a="1"/>
  <c r="E1073" i="8" s="1"/>
  <c r="F1073" i="8"/>
  <c r="D1073" i="8" l="1" a="1"/>
  <c r="D1073" i="8" s="1"/>
  <c r="E1074" i="8" a="1"/>
  <c r="E1074" i="8" s="1"/>
  <c r="D1074" i="8" s="1" a="1"/>
  <c r="D1074" i="8" s="1"/>
  <c r="F1074" i="8"/>
  <c r="E1075" i="8" l="1" a="1"/>
  <c r="E1075" i="8" s="1"/>
  <c r="F1075" i="8"/>
  <c r="D1075" i="8" l="1" a="1"/>
  <c r="D1075" i="8" s="1"/>
  <c r="E1076" i="8" a="1"/>
  <c r="E1076" i="8" s="1"/>
  <c r="D1076" i="8" s="1" a="1"/>
  <c r="D1076" i="8" s="1"/>
  <c r="F1076" i="8"/>
  <c r="E1077" i="8" l="1" a="1"/>
  <c r="E1077" i="8" s="1"/>
  <c r="F1077" i="8"/>
  <c r="D1077" i="8" l="1" a="1"/>
  <c r="D1077" i="8" s="1"/>
  <c r="E1078" i="8" a="1"/>
  <c r="E1078" i="8" s="1"/>
  <c r="D1078" i="8" s="1" a="1"/>
  <c r="D1078" i="8" s="1"/>
  <c r="F1078" i="8"/>
  <c r="E1079" i="8" l="1" a="1"/>
  <c r="E1079" i="8" s="1"/>
  <c r="D1079" i="8" s="1" a="1"/>
  <c r="D1079" i="8" s="1"/>
  <c r="F1079" i="8"/>
  <c r="E1080" i="8" l="1" a="1"/>
  <c r="E1080" i="8" s="1"/>
  <c r="D1080" i="8" s="1" a="1"/>
  <c r="D1080" i="8" s="1"/>
  <c r="F1080" i="8"/>
  <c r="E1081" i="8" l="1" a="1"/>
  <c r="E1081" i="8" s="1"/>
  <c r="D1081" i="8" s="1" a="1"/>
  <c r="D1081" i="8" s="1"/>
  <c r="F1081" i="8"/>
  <c r="E1082" i="8" l="1" a="1"/>
  <c r="E1082" i="8" s="1"/>
  <c r="F1082" i="8"/>
  <c r="D1082" i="8" a="1"/>
  <c r="D1082" i="8" s="1"/>
  <c r="E1083" i="8" l="1" a="1"/>
  <c r="E1083" i="8" s="1"/>
  <c r="D1083" i="8" s="1" a="1"/>
  <c r="D1083" i="8" s="1"/>
  <c r="F1083" i="8"/>
  <c r="E1084" i="8" l="1" a="1"/>
  <c r="E1084" i="8" s="1"/>
  <c r="D1084" i="8" s="1" a="1"/>
  <c r="D1084" i="8" s="1"/>
  <c r="F1084" i="8"/>
  <c r="E1085" i="8" l="1" a="1"/>
  <c r="E1085" i="8" s="1"/>
  <c r="F1085" i="8"/>
  <c r="D1085" i="8" l="1" a="1"/>
  <c r="D1085" i="8" s="1"/>
  <c r="E1086" i="8" a="1"/>
  <c r="E1086" i="8" s="1"/>
  <c r="D1086" i="8" s="1" a="1"/>
  <c r="D1086" i="8" s="1"/>
  <c r="F1086" i="8"/>
  <c r="E1087" i="8" l="1" a="1"/>
  <c r="E1087" i="8" s="1"/>
  <c r="D1087" i="8" s="1" a="1"/>
  <c r="D1087" i="8" s="1"/>
  <c r="F1087" i="8"/>
  <c r="E1088" i="8" l="1" a="1"/>
  <c r="E1088" i="8" s="1"/>
  <c r="D1088" i="8" s="1" a="1"/>
  <c r="D1088" i="8" s="1"/>
  <c r="F1088" i="8"/>
  <c r="E1089" i="8" l="1" a="1"/>
  <c r="E1089" i="8" s="1"/>
  <c r="F1089" i="8"/>
  <c r="D1089" i="8" l="1" a="1"/>
  <c r="D1089" i="8" s="1"/>
  <c r="E1090" i="8" a="1"/>
  <c r="E1090" i="8" s="1"/>
  <c r="D1090" i="8" s="1" a="1"/>
  <c r="D1090" i="8" s="1"/>
  <c r="F1090" i="8"/>
  <c r="E1091" i="8" l="1" a="1"/>
  <c r="E1091" i="8" s="1"/>
  <c r="F1091" i="8"/>
  <c r="D1091" i="8" l="1" a="1"/>
  <c r="D1091" i="8" s="1"/>
  <c r="E1092" i="8" a="1"/>
  <c r="E1092" i="8" s="1"/>
  <c r="D1092" i="8" s="1" a="1"/>
  <c r="D1092" i="8" s="1"/>
  <c r="F1092" i="8"/>
  <c r="E1093" i="8" l="1" a="1"/>
  <c r="E1093" i="8" s="1"/>
  <c r="D1093" i="8" s="1" a="1"/>
  <c r="D1093" i="8" s="1"/>
  <c r="F1093" i="8"/>
  <c r="E1094" i="8" l="1" a="1"/>
  <c r="E1094" i="8" s="1"/>
  <c r="F1094" i="8"/>
  <c r="D1094" i="8" a="1"/>
  <c r="D1094" i="8" s="1"/>
  <c r="E1095" i="8" l="1" a="1"/>
  <c r="E1095" i="8" s="1"/>
  <c r="D1095" i="8" s="1" a="1"/>
  <c r="D1095" i="8" s="1"/>
  <c r="F1095" i="8"/>
  <c r="E1096" i="8" l="1" a="1"/>
  <c r="E1096" i="8" s="1"/>
  <c r="F1096" i="8"/>
  <c r="D1096" i="8" a="1"/>
  <c r="D1096" i="8" s="1"/>
  <c r="E1097" i="8" l="1" a="1"/>
  <c r="E1097" i="8" s="1"/>
  <c r="F1097" i="8"/>
  <c r="D1097" i="8" l="1" a="1"/>
  <c r="D1097" i="8" s="1"/>
  <c r="E1098" i="8" a="1"/>
  <c r="E1098" i="8" s="1"/>
  <c r="D1098" i="8" s="1" a="1"/>
  <c r="D1098" i="8" s="1"/>
  <c r="F1098" i="8"/>
  <c r="E1099" i="8" l="1" a="1"/>
  <c r="E1099" i="8" s="1"/>
  <c r="F1099" i="8"/>
  <c r="D1099" i="8" l="1" a="1"/>
  <c r="D1099" i="8" s="1"/>
  <c r="E1100" i="8" a="1"/>
  <c r="E1100" i="8" s="1"/>
  <c r="D1100" i="8" s="1" a="1"/>
  <c r="D1100" i="8" s="1"/>
  <c r="F1100" i="8"/>
  <c r="E1101" i="8" l="1" a="1"/>
  <c r="E1101" i="8" s="1"/>
  <c r="D1101" i="8" s="1" a="1"/>
  <c r="D1101" i="8" s="1"/>
  <c r="F1101" i="8"/>
  <c r="E1102" i="8" l="1" a="1"/>
  <c r="E1102" i="8" s="1"/>
  <c r="F1102" i="8"/>
  <c r="D1102" i="8" a="1"/>
  <c r="D1102" i="8" s="1"/>
  <c r="E1103" i="8" l="1" a="1"/>
  <c r="E1103" i="8" s="1"/>
  <c r="F1103" i="8"/>
  <c r="D1103" i="8" l="1" a="1"/>
  <c r="D1103" i="8" s="1"/>
  <c r="E1104" i="8" a="1"/>
  <c r="E1104" i="8" s="1"/>
  <c r="D1104" i="8" s="1" a="1"/>
  <c r="D1104" i="8" s="1"/>
  <c r="F1104" i="8"/>
  <c r="E1105" i="8" l="1" a="1"/>
  <c r="E1105" i="8" s="1"/>
  <c r="F1105" i="8"/>
  <c r="D1105" i="8" l="1" a="1"/>
  <c r="D1105" i="8" s="1"/>
  <c r="E1106" i="8" a="1"/>
  <c r="E1106" i="8" s="1"/>
  <c r="D1106" i="8" s="1" a="1"/>
  <c r="D1106" i="8" s="1"/>
  <c r="F1106" i="8"/>
  <c r="E1107" i="8" l="1" a="1"/>
  <c r="E1107" i="8" s="1"/>
  <c r="F1107" i="8"/>
  <c r="D1107" i="8" l="1" a="1"/>
  <c r="D1107" i="8" s="1"/>
  <c r="E1108" i="8" a="1"/>
  <c r="E1108" i="8" s="1"/>
  <c r="D1108" i="8" s="1" a="1"/>
  <c r="D1108" i="8" s="1"/>
  <c r="F1108" i="8"/>
  <c r="E1109" i="8" l="1" a="1"/>
  <c r="E1109" i="8" s="1"/>
  <c r="F1109" i="8"/>
  <c r="D1109" i="8" l="1" a="1"/>
  <c r="D1109" i="8" s="1"/>
  <c r="E1110" i="8" a="1"/>
  <c r="E1110" i="8" s="1"/>
  <c r="D1110" i="8" s="1" a="1"/>
  <c r="D1110" i="8" s="1"/>
  <c r="F1110" i="8"/>
  <c r="E1111" i="8" l="1" a="1"/>
  <c r="E1111" i="8" s="1"/>
  <c r="D1111" i="8" s="1" a="1"/>
  <c r="D1111" i="8" s="1"/>
  <c r="F1111" i="8"/>
  <c r="E1112" i="8" l="1" a="1"/>
  <c r="E1112" i="8" s="1"/>
  <c r="D1112" i="8" s="1" a="1"/>
  <c r="D1112" i="8" s="1"/>
  <c r="F1112" i="8"/>
  <c r="E1113" i="8" l="1" a="1"/>
  <c r="E1113" i="8" s="1"/>
  <c r="D1113" i="8" s="1" a="1"/>
  <c r="D1113" i="8" s="1"/>
  <c r="F1113" i="8"/>
  <c r="E1114" i="8" l="1" a="1"/>
  <c r="E1114" i="8" s="1"/>
  <c r="D1114" i="8" s="1" a="1"/>
  <c r="D1114" i="8" s="1"/>
  <c r="F1114" i="8"/>
  <c r="E1115" i="8" l="1" a="1"/>
  <c r="E1115" i="8" s="1"/>
  <c r="F1115" i="8"/>
  <c r="D1115" i="8" l="1" a="1"/>
  <c r="D1115" i="8" s="1"/>
  <c r="E1116" i="8" a="1"/>
  <c r="E1116" i="8" s="1"/>
  <c r="D1116" i="8" s="1" a="1"/>
  <c r="D1116" i="8" s="1"/>
  <c r="F1116" i="8"/>
  <c r="E1117" i="8" l="1" a="1"/>
  <c r="E1117" i="8" s="1"/>
  <c r="F1117" i="8"/>
  <c r="D1117" i="8" l="1" a="1"/>
  <c r="D1117" i="8" s="1"/>
  <c r="E1118" i="8" a="1"/>
  <c r="E1118" i="8" s="1"/>
  <c r="D1118" i="8" s="1" a="1"/>
  <c r="D1118" i="8" s="1"/>
  <c r="F1118" i="8"/>
  <c r="E1119" i="8" l="1" a="1"/>
  <c r="E1119" i="8" s="1"/>
  <c r="D1119" i="8" s="1" a="1"/>
  <c r="D1119" i="8" s="1"/>
  <c r="F1119" i="8"/>
  <c r="E1120" i="8" l="1" a="1"/>
  <c r="E1120" i="8" s="1"/>
  <c r="F1120" i="8"/>
  <c r="D1120" i="8" a="1"/>
  <c r="D1120" i="8" s="1"/>
  <c r="E1121" i="8" l="1" a="1"/>
  <c r="E1121" i="8" s="1"/>
  <c r="D1121" i="8" s="1" a="1"/>
  <c r="D1121" i="8" s="1"/>
  <c r="F1121" i="8"/>
  <c r="E1122" i="8" l="1" a="1"/>
  <c r="E1122" i="8" s="1"/>
  <c r="D1122" i="8" s="1" a="1"/>
  <c r="D1122" i="8" s="1"/>
  <c r="F1122" i="8"/>
  <c r="E1123" i="8" l="1" a="1"/>
  <c r="E1123" i="8" s="1"/>
  <c r="D1123" i="8" s="1" a="1"/>
  <c r="D1123" i="8" s="1"/>
  <c r="F1123" i="8"/>
  <c r="E1124" i="8" l="1" a="1"/>
  <c r="E1124" i="8" s="1"/>
  <c r="F1124" i="8"/>
  <c r="D1124" i="8" a="1"/>
  <c r="D1124" i="8" s="1"/>
  <c r="E1125" i="8" l="1" a="1"/>
  <c r="E1125" i="8" s="1"/>
  <c r="F1125" i="8"/>
  <c r="D1125" i="8" l="1" a="1"/>
  <c r="D1125" i="8" s="1"/>
  <c r="E1126" i="8" a="1"/>
  <c r="E1126" i="8" s="1"/>
  <c r="D1126" i="8" s="1" a="1"/>
  <c r="D1126" i="8" s="1"/>
  <c r="F1126" i="8"/>
  <c r="E1127" i="8" l="1" a="1"/>
  <c r="E1127" i="8" s="1"/>
  <c r="D1127" i="8" s="1" a="1"/>
  <c r="D1127" i="8" s="1"/>
  <c r="F1127" i="8"/>
  <c r="E1128" i="8" l="1" a="1"/>
  <c r="E1128" i="8" s="1"/>
  <c r="F1128" i="8"/>
  <c r="D1128" i="8" a="1"/>
  <c r="D1128" i="8" s="1"/>
  <c r="E1129" i="8" l="1" a="1"/>
  <c r="E1129" i="8" s="1"/>
  <c r="D1129" i="8" s="1" a="1"/>
  <c r="D1129" i="8" s="1"/>
  <c r="F1129" i="8"/>
  <c r="E1130" i="8" l="1" a="1"/>
  <c r="E1130" i="8" s="1"/>
  <c r="D1130" i="8" s="1" a="1"/>
  <c r="D1130" i="8" s="1"/>
  <c r="F1130" i="8"/>
  <c r="E1131" i="8" l="1" a="1"/>
  <c r="E1131" i="8" s="1"/>
  <c r="F1131" i="8"/>
  <c r="D1131" i="8" l="1" a="1"/>
  <c r="D1131" i="8" s="1"/>
  <c r="E1132" i="8" a="1"/>
  <c r="E1132" i="8" s="1"/>
  <c r="D1132" i="8" s="1" a="1"/>
  <c r="D1132" i="8" s="1"/>
  <c r="F1132" i="8"/>
  <c r="E1133" i="8" l="1" a="1"/>
  <c r="E1133" i="8" s="1"/>
  <c r="F1133" i="8"/>
  <c r="D1133" i="8" l="1" a="1"/>
  <c r="D1133" i="8" s="1"/>
  <c r="E1134" i="8" a="1"/>
  <c r="E1134" i="8" s="1"/>
  <c r="D1134" i="8" s="1" a="1"/>
  <c r="D1134" i="8" s="1"/>
  <c r="F1134" i="8"/>
  <c r="E1135" i="8" l="1" a="1"/>
  <c r="E1135" i="8" s="1"/>
  <c r="D1135" i="8" s="1" a="1"/>
  <c r="D1135" i="8" s="1"/>
  <c r="F1135" i="8"/>
  <c r="E1136" i="8" l="1" a="1"/>
  <c r="E1136" i="8" s="1"/>
  <c r="D1136" i="8" s="1" a="1"/>
  <c r="D1136" i="8" s="1"/>
  <c r="F1136" i="8"/>
  <c r="E1137" i="8" l="1" a="1"/>
  <c r="E1137" i="8" s="1"/>
  <c r="F1137" i="8"/>
  <c r="D1137" i="8" l="1" a="1"/>
  <c r="D1137" i="8" s="1"/>
  <c r="E1138" i="8" a="1"/>
  <c r="E1138" i="8" s="1"/>
  <c r="D1138" i="8" s="1" a="1"/>
  <c r="D1138" i="8" s="1"/>
  <c r="F1138" i="8"/>
  <c r="E1139" i="8" l="1" a="1"/>
  <c r="E1139" i="8" s="1"/>
  <c r="F1139" i="8"/>
  <c r="D1139" i="8" l="1" a="1"/>
  <c r="D1139" i="8" s="1"/>
  <c r="E1140" i="8" a="1"/>
  <c r="E1140" i="8" s="1"/>
  <c r="D1140" i="8" s="1" a="1"/>
  <c r="D1140" i="8" s="1"/>
  <c r="F1140" i="8"/>
  <c r="E1141" i="8" l="1" a="1"/>
  <c r="E1141" i="8" s="1"/>
  <c r="D1141" i="8" s="1" a="1"/>
  <c r="D1141" i="8" s="1"/>
  <c r="F1141" i="8"/>
  <c r="E1142" i="8" l="1" a="1"/>
  <c r="E1142" i="8" s="1"/>
  <c r="D1142" i="8" s="1" a="1"/>
  <c r="D1142" i="8" s="1"/>
  <c r="F1142" i="8"/>
  <c r="E1143" i="8" l="1" a="1"/>
  <c r="E1143" i="8" s="1"/>
  <c r="D1143" i="8" s="1" a="1"/>
  <c r="D1143" i="8" s="1"/>
  <c r="F1143" i="8"/>
  <c r="E1144" i="8" l="1" a="1"/>
  <c r="E1144" i="8" s="1"/>
  <c r="D1144" i="8" s="1" a="1"/>
  <c r="D1144" i="8" s="1"/>
  <c r="F1144" i="8"/>
  <c r="E1145" i="8" l="1" a="1"/>
  <c r="E1145" i="8" s="1"/>
  <c r="F1145" i="8"/>
  <c r="D1145" i="8" l="1" a="1"/>
  <c r="D1145" i="8" s="1"/>
  <c r="E1146" i="8" a="1"/>
  <c r="E1146" i="8" s="1"/>
  <c r="F1146" i="8"/>
  <c r="E1147" i="8" l="1" a="1"/>
  <c r="E1147" i="8" s="1"/>
  <c r="D1147" i="8" s="1" a="1"/>
  <c r="D1147" i="8" s="1"/>
  <c r="F1147" i="8"/>
  <c r="D1146" i="8" a="1"/>
  <c r="D1146" i="8" s="1"/>
  <c r="E1148" i="8" l="1" a="1"/>
  <c r="E1148" i="8" s="1"/>
  <c r="D1148" i="8" s="1" a="1"/>
  <c r="D1148" i="8" s="1"/>
  <c r="F1148" i="8"/>
  <c r="E1149" i="8" l="1" a="1"/>
  <c r="E1149" i="8" s="1"/>
  <c r="F1149" i="8"/>
  <c r="D1149" i="8" l="1" a="1"/>
  <c r="D1149" i="8" s="1"/>
  <c r="E1150" i="8" a="1"/>
  <c r="E1150" i="8" s="1"/>
  <c r="D1150" i="8" s="1" a="1"/>
  <c r="D1150" i="8" s="1"/>
  <c r="F1150" i="8"/>
  <c r="E1151" i="8" l="1" a="1"/>
  <c r="E1151" i="8" s="1"/>
  <c r="D1151" i="8" s="1" a="1"/>
  <c r="D1151" i="8" s="1"/>
  <c r="F1151" i="8"/>
  <c r="E1152" i="8" l="1" a="1"/>
  <c r="E1152" i="8" s="1"/>
  <c r="D1152" i="8" s="1" a="1"/>
  <c r="D1152" i="8" s="1"/>
  <c r="F1152" i="8"/>
  <c r="E1153" i="8" l="1" a="1"/>
  <c r="E1153" i="8" s="1"/>
  <c r="F1153" i="8"/>
  <c r="D1153" i="8" l="1" a="1"/>
  <c r="D1153" i="8" s="1"/>
  <c r="E1154" i="8" a="1"/>
  <c r="E1154" i="8" s="1"/>
  <c r="D1154" i="8" s="1" a="1"/>
  <c r="D1154" i="8" s="1"/>
  <c r="F1154" i="8"/>
  <c r="E1155" i="8" l="1" a="1"/>
  <c r="E1155" i="8" s="1"/>
  <c r="F1155" i="8"/>
  <c r="D1155" i="8" l="1" a="1"/>
  <c r="D1155" i="8" s="1"/>
  <c r="E1156" i="8" a="1"/>
  <c r="E1156" i="8" s="1"/>
  <c r="D1156" i="8" s="1" a="1"/>
  <c r="D1156" i="8" s="1"/>
  <c r="F1156" i="8"/>
  <c r="E1157" i="8" l="1" a="1"/>
  <c r="E1157" i="8" s="1"/>
  <c r="D1157" i="8" s="1" a="1"/>
  <c r="D1157" i="8" s="1"/>
  <c r="F1157" i="8"/>
  <c r="E1158" i="8" l="1" a="1"/>
  <c r="E1158" i="8" s="1"/>
  <c r="D1158" i="8" s="1" a="1"/>
  <c r="D1158" i="8" s="1"/>
  <c r="F1158" i="8"/>
  <c r="E1159" i="8" l="1" a="1"/>
  <c r="E1159" i="8" s="1"/>
  <c r="F1159" i="8"/>
  <c r="D1159" i="8" l="1" a="1"/>
  <c r="D1159" i="8" s="1"/>
  <c r="E1160" i="8" a="1"/>
  <c r="E1160" i="8" s="1"/>
  <c r="D1160" i="8" s="1" a="1"/>
  <c r="D1160" i="8" s="1"/>
  <c r="F1160" i="8"/>
  <c r="E1161" i="8" l="1" a="1"/>
  <c r="E1161" i="8" s="1"/>
  <c r="F1161" i="8"/>
  <c r="D1161" i="8" l="1" a="1"/>
  <c r="D1161" i="8" s="1"/>
  <c r="E1162" i="8" a="1"/>
  <c r="E1162" i="8" s="1"/>
  <c r="D1162" i="8" s="1" a="1"/>
  <c r="D1162" i="8" s="1"/>
  <c r="F1162" i="8"/>
  <c r="E1163" i="8" l="1" a="1"/>
  <c r="E1163" i="8" s="1"/>
  <c r="F1163" i="8"/>
  <c r="D1163" i="8" l="1" a="1"/>
  <c r="D1163" i="8" s="1"/>
  <c r="E1164" i="8" a="1"/>
  <c r="E1164" i="8" s="1"/>
  <c r="D1164" i="8" s="1" a="1"/>
  <c r="D1164" i="8" s="1"/>
  <c r="F1164" i="8"/>
  <c r="E1165" i="8" l="1" a="1"/>
  <c r="E1165" i="8" s="1"/>
  <c r="D1165" i="8" s="1" a="1"/>
  <c r="D1165" i="8" s="1"/>
  <c r="F1165" i="8"/>
  <c r="E1166" i="8" l="1" a="1"/>
  <c r="E1166" i="8" s="1"/>
  <c r="D1166" i="8" s="1" a="1"/>
  <c r="D1166" i="8" s="1"/>
  <c r="F1166" i="8"/>
  <c r="E1167" i="8" l="1" a="1"/>
  <c r="E1167" i="8" s="1"/>
  <c r="F1167" i="8"/>
  <c r="D1167" i="8" l="1" a="1"/>
  <c r="D1167" i="8" s="1"/>
  <c r="E1168" i="8" a="1"/>
  <c r="E1168" i="8" s="1"/>
  <c r="F1168" i="8"/>
  <c r="E1169" i="8" l="1" a="1"/>
  <c r="E1169" i="8" s="1"/>
  <c r="F1169" i="8"/>
  <c r="D1168" i="8" a="1"/>
  <c r="D1168" i="8" s="1"/>
  <c r="D1169" i="8" l="1" a="1"/>
  <c r="D1169" i="8" s="1"/>
  <c r="E1170" i="8" a="1"/>
  <c r="E1170" i="8" s="1"/>
  <c r="D1170" i="8" s="1" a="1"/>
  <c r="D1170" i="8" s="1"/>
  <c r="F1170" i="8"/>
  <c r="E1171" i="8" l="1" a="1"/>
  <c r="E1171" i="8" s="1"/>
  <c r="D1171" i="8" s="1" a="1"/>
  <c r="D1171" i="8" s="1"/>
  <c r="F1171" i="8"/>
  <c r="E1172" i="8" l="1" a="1"/>
  <c r="E1172" i="8" s="1"/>
  <c r="F1172" i="8"/>
  <c r="D1172" i="8" a="1"/>
  <c r="D1172" i="8" s="1"/>
  <c r="E1173" i="8" l="1" a="1"/>
  <c r="E1173" i="8" s="1"/>
  <c r="F1173" i="8"/>
  <c r="D1173" i="8" l="1" a="1"/>
  <c r="D1173" i="8" s="1"/>
  <c r="E1174" i="8" a="1"/>
  <c r="E1174" i="8" s="1"/>
  <c r="D1174" i="8" s="1" a="1"/>
  <c r="D1174" i="8" s="1"/>
  <c r="F1174" i="8"/>
  <c r="E1175" i="8" l="1" a="1"/>
  <c r="E1175" i="8" s="1"/>
  <c r="F1175" i="8"/>
  <c r="D1175" i="8" l="1" a="1"/>
  <c r="D1175" i="8" s="1"/>
  <c r="E1176" i="8" a="1"/>
  <c r="E1176" i="8" s="1"/>
  <c r="D1176" i="8" s="1" a="1"/>
  <c r="D1176" i="8" s="1"/>
  <c r="F1176" i="8"/>
  <c r="E1177" i="8" l="1" a="1"/>
  <c r="E1177" i="8" s="1"/>
  <c r="F1177" i="8"/>
  <c r="D1177" i="8" l="1" a="1"/>
  <c r="D1177" i="8" s="1"/>
  <c r="E1178" i="8" a="1"/>
  <c r="E1178" i="8" s="1"/>
  <c r="D1178" i="8" s="1" a="1"/>
  <c r="D1178" i="8" s="1"/>
  <c r="F1178" i="8"/>
  <c r="E1179" i="8" l="1" a="1"/>
  <c r="E1179" i="8" s="1"/>
  <c r="D1179" i="8" s="1" a="1"/>
  <c r="D1179" i="8" s="1"/>
  <c r="F1179" i="8"/>
  <c r="E1180" i="8" l="1" a="1"/>
  <c r="E1180" i="8" s="1"/>
  <c r="D1180" i="8" s="1" a="1"/>
  <c r="D1180" i="8" s="1"/>
  <c r="F1180" i="8"/>
  <c r="E1181" i="8" l="1" a="1"/>
  <c r="E1181" i="8" s="1"/>
  <c r="F1181" i="8"/>
  <c r="D1181" i="8" l="1" a="1"/>
  <c r="D1181" i="8" s="1"/>
  <c r="E1182" i="8" a="1"/>
  <c r="E1182" i="8" s="1"/>
  <c r="D1182" i="8" s="1" a="1"/>
  <c r="D1182" i="8" s="1"/>
  <c r="F1182" i="8"/>
  <c r="E1183" i="8" l="1" a="1"/>
  <c r="E1183" i="8" s="1"/>
  <c r="F1183" i="8"/>
  <c r="D1183" i="8" l="1" a="1"/>
  <c r="D1183" i="8" s="1"/>
  <c r="E1184" i="8" a="1"/>
  <c r="E1184" i="8" s="1"/>
  <c r="F1184" i="8"/>
  <c r="E1185" i="8" l="1" a="1"/>
  <c r="E1185" i="8" s="1"/>
  <c r="F1185" i="8"/>
  <c r="D1184" i="8" a="1"/>
  <c r="D1184" i="8" s="1"/>
  <c r="D1185" i="8" l="1" a="1"/>
  <c r="D1185" i="8" s="1"/>
  <c r="E1186" i="8" a="1"/>
  <c r="E1186" i="8" s="1"/>
  <c r="D1186" i="8" s="1" a="1"/>
  <c r="D1186" i="8" s="1"/>
  <c r="F1186" i="8"/>
  <c r="E1187" i="8" l="1" a="1"/>
  <c r="E1187" i="8" s="1"/>
  <c r="F1187" i="8"/>
  <c r="D1187" i="8" l="1" a="1"/>
  <c r="D1187" i="8" s="1"/>
  <c r="E1188" i="8" a="1"/>
  <c r="E1188" i="8" s="1"/>
  <c r="D1188" i="8" s="1" a="1"/>
  <c r="D1188" i="8" s="1"/>
  <c r="F1188" i="8"/>
  <c r="E1189" i="8" l="1" a="1"/>
  <c r="E1189" i="8" s="1"/>
  <c r="D1189" i="8" s="1" a="1"/>
  <c r="D1189" i="8" s="1"/>
  <c r="F1189" i="8"/>
  <c r="E1190" i="8" l="1" a="1"/>
  <c r="E1190" i="8" s="1"/>
  <c r="D1190" i="8" s="1" a="1"/>
  <c r="D1190" i="8" s="1"/>
  <c r="F1190" i="8"/>
  <c r="E1191" i="8" l="1" a="1"/>
  <c r="E1191" i="8" s="1"/>
  <c r="D1191" i="8" s="1" a="1"/>
  <c r="D1191" i="8" s="1"/>
  <c r="F1191" i="8"/>
  <c r="E1192" i="8" l="1" a="1"/>
  <c r="E1192" i="8" s="1"/>
  <c r="F1192" i="8"/>
  <c r="D1192" i="8" a="1"/>
  <c r="D1192" i="8" s="1"/>
  <c r="E1193" i="8" l="1" a="1"/>
  <c r="E1193" i="8" s="1"/>
  <c r="F1193" i="8"/>
  <c r="D1193" i="8" l="1" a="1"/>
  <c r="D1193" i="8" s="1"/>
  <c r="E1194" i="8" a="1"/>
  <c r="E1194" i="8" s="1"/>
  <c r="D1194" i="8" s="1" a="1"/>
  <c r="D1194" i="8" s="1"/>
  <c r="F1194" i="8"/>
  <c r="E1195" i="8" l="1" a="1"/>
  <c r="E1195" i="8" s="1"/>
  <c r="F1195" i="8"/>
  <c r="D1195" i="8" l="1" a="1"/>
  <c r="D1195" i="8" s="1"/>
  <c r="E1196" i="8" a="1"/>
  <c r="E1196" i="8" s="1"/>
  <c r="D1196" i="8" s="1" a="1"/>
  <c r="D1196" i="8" s="1"/>
  <c r="F1196" i="8"/>
  <c r="E1197" i="8" l="1" a="1"/>
  <c r="E1197" i="8" s="1"/>
  <c r="F1197" i="8"/>
  <c r="D1197" i="8" l="1" a="1"/>
  <c r="D1197" i="8" s="1"/>
  <c r="E1198" i="8" a="1"/>
  <c r="E1198" i="8" s="1"/>
  <c r="D1198" i="8" s="1" a="1"/>
  <c r="D1198" i="8" s="1"/>
  <c r="F1198" i="8"/>
  <c r="E1199" i="8" l="1" a="1"/>
  <c r="E1199" i="8" s="1"/>
  <c r="F1199" i="8"/>
  <c r="D1199" i="8" l="1" a="1"/>
  <c r="D1199" i="8" s="1"/>
  <c r="E1200" i="8" a="1"/>
  <c r="E1200" i="8" s="1"/>
  <c r="D1200" i="8" s="1" a="1"/>
  <c r="D1200" i="8" s="1"/>
  <c r="F1200" i="8"/>
  <c r="E1201" i="8" l="1" a="1"/>
  <c r="E1201" i="8" s="1"/>
  <c r="F1201" i="8"/>
  <c r="D1201" i="8" l="1" a="1"/>
  <c r="D1201" i="8" s="1"/>
  <c r="E1202" i="8" a="1"/>
  <c r="E1202" i="8" s="1"/>
  <c r="D1202" i="8" s="1" a="1"/>
  <c r="D1202" i="8" s="1"/>
  <c r="F1202" i="8"/>
  <c r="E1203" i="8" l="1" a="1"/>
  <c r="E1203" i="8" s="1"/>
  <c r="F1203" i="8"/>
  <c r="D1203" i="8" l="1" a="1"/>
  <c r="D1203" i="8" s="1"/>
  <c r="E1204" i="8" a="1"/>
  <c r="E1204" i="8" s="1"/>
  <c r="F1204" i="8"/>
  <c r="E1205" i="8" l="1" a="1"/>
  <c r="E1205" i="8" s="1"/>
  <c r="F1205" i="8"/>
  <c r="D1204" i="8" a="1"/>
  <c r="D1204" i="8" s="1"/>
  <c r="D1205" i="8" l="1" a="1"/>
  <c r="D1205" i="8" s="1"/>
  <c r="E1206" i="8" a="1"/>
  <c r="E1206" i="8" s="1"/>
  <c r="F1206" i="8"/>
  <c r="E1207" i="8" l="1" a="1"/>
  <c r="E1207" i="8" s="1"/>
  <c r="F1207" i="8"/>
  <c r="D1206" i="8" a="1"/>
  <c r="D1206" i="8" s="1"/>
  <c r="D1207" i="8" l="1" a="1"/>
  <c r="D1207" i="8" s="1"/>
  <c r="E1208" i="8" a="1"/>
  <c r="E1208" i="8" s="1"/>
  <c r="D1208" i="8" s="1" a="1"/>
  <c r="D1208" i="8" s="1"/>
  <c r="F1208" i="8"/>
  <c r="E1209" i="8" l="1" a="1"/>
  <c r="E1209" i="8" s="1"/>
  <c r="F1209" i="8"/>
  <c r="D1209" i="8" l="1" a="1"/>
  <c r="D1209" i="8" s="1"/>
  <c r="E1210" i="8" a="1"/>
  <c r="E1210" i="8" s="1"/>
  <c r="D1210" i="8" s="1" a="1"/>
  <c r="D1210" i="8" s="1"/>
  <c r="F1210" i="8"/>
  <c r="E1211" i="8" l="1" a="1"/>
  <c r="E1211" i="8" s="1"/>
  <c r="F1211" i="8"/>
  <c r="D1211" i="8" l="1" a="1"/>
  <c r="D1211" i="8" s="1"/>
  <c r="E1212" i="8" a="1"/>
  <c r="E1212" i="8" s="1"/>
  <c r="D1212" i="8" s="1" a="1"/>
  <c r="D1212" i="8" s="1"/>
  <c r="F1212" i="8"/>
  <c r="E1213" i="8" l="1" a="1"/>
  <c r="E1213" i="8" s="1"/>
  <c r="F1213" i="8"/>
  <c r="D1213" i="8" l="1" a="1"/>
  <c r="D1213" i="8" s="1"/>
  <c r="E1214" i="8" a="1"/>
  <c r="E1214" i="8" s="1"/>
  <c r="D1214" i="8" s="1" a="1"/>
  <c r="D1214" i="8" s="1"/>
  <c r="F1214" i="8"/>
  <c r="E1215" i="8" l="1" a="1"/>
  <c r="E1215" i="8" s="1"/>
  <c r="F1215" i="8"/>
  <c r="D1215" i="8" l="1" a="1"/>
  <c r="D1215" i="8" s="1"/>
  <c r="E1216" i="8" a="1"/>
  <c r="E1216" i="8" s="1"/>
  <c r="D1216" i="8" s="1" a="1"/>
  <c r="D1216" i="8" s="1"/>
  <c r="F1216" i="8"/>
  <c r="E1217" i="8" l="1" a="1"/>
  <c r="E1217" i="8" s="1"/>
  <c r="F1217" i="8"/>
  <c r="D1217" i="8" l="1" a="1"/>
  <c r="D1217" i="8" s="1"/>
  <c r="E1218" i="8" a="1"/>
  <c r="E1218" i="8" s="1"/>
  <c r="D1218" i="8" s="1" a="1"/>
  <c r="D1218" i="8" s="1"/>
  <c r="F1218" i="8"/>
  <c r="E1219" i="8" l="1" a="1"/>
  <c r="E1219" i="8" s="1"/>
  <c r="F1219" i="8"/>
  <c r="D1219" i="8" l="1" a="1"/>
  <c r="D1219" i="8" s="1"/>
  <c r="E1220" i="8" a="1"/>
  <c r="E1220" i="8" s="1"/>
  <c r="D1220" i="8" s="1" a="1"/>
  <c r="D1220" i="8" s="1"/>
  <c r="F1220" i="8"/>
  <c r="E1221" i="8" l="1" a="1"/>
  <c r="E1221" i="8" s="1"/>
  <c r="F1221" i="8"/>
  <c r="D1221" i="8" l="1" a="1"/>
  <c r="D1221" i="8" s="1"/>
  <c r="E1222" i="8" a="1"/>
  <c r="E1222" i="8" s="1"/>
  <c r="D1222" i="8" s="1" a="1"/>
  <c r="D1222" i="8" s="1"/>
  <c r="F1222" i="8"/>
  <c r="E1223" i="8" l="1" a="1"/>
  <c r="E1223" i="8" s="1"/>
  <c r="F1223" i="8"/>
  <c r="D1223" i="8" l="1" a="1"/>
  <c r="D1223" i="8" s="1"/>
  <c r="E1224" i="8" a="1"/>
  <c r="E1224" i="8" s="1"/>
  <c r="D1224" i="8" s="1" a="1"/>
  <c r="D1224" i="8" s="1"/>
  <c r="F1224" i="8"/>
  <c r="E1225" i="8" l="1" a="1"/>
  <c r="E1225" i="8" s="1"/>
  <c r="F1225" i="8"/>
  <c r="D1225" i="8" l="1" a="1"/>
  <c r="D1225" i="8" s="1"/>
  <c r="E1226" i="8" a="1"/>
  <c r="E1226" i="8" s="1"/>
  <c r="D1226" i="8" s="1" a="1"/>
  <c r="D1226" i="8" s="1"/>
  <c r="F1226" i="8"/>
  <c r="E1227" i="8" l="1" a="1"/>
  <c r="E1227" i="8" s="1"/>
  <c r="F1227" i="8"/>
  <c r="D1227" i="8" l="1" a="1"/>
  <c r="D1227" i="8" s="1"/>
  <c r="E1228" i="8" a="1"/>
  <c r="E1228" i="8" s="1"/>
  <c r="D1228" i="8" s="1" a="1"/>
  <c r="D1228" i="8" s="1"/>
  <c r="F1228" i="8"/>
  <c r="E1229" i="8" l="1" a="1"/>
  <c r="E1229" i="8" s="1"/>
  <c r="F1229" i="8"/>
  <c r="D1229" i="8" l="1" a="1"/>
  <c r="D1229" i="8" s="1"/>
  <c r="E1230" i="8" a="1"/>
  <c r="E1230" i="8" s="1"/>
  <c r="D1230" i="8" s="1" a="1"/>
  <c r="D1230" i="8" s="1"/>
  <c r="F1230" i="8"/>
  <c r="E1231" i="8" l="1" a="1"/>
  <c r="E1231" i="8" s="1"/>
  <c r="F1231" i="8"/>
  <c r="D1231" i="8" l="1" a="1"/>
  <c r="D1231" i="8" s="1"/>
  <c r="E1232" i="8" a="1"/>
  <c r="E1232" i="8" s="1"/>
  <c r="F1232" i="8"/>
  <c r="E1233" i="8" l="1" a="1"/>
  <c r="E1233" i="8" s="1"/>
  <c r="F1233" i="8"/>
  <c r="D1232" i="8" a="1"/>
  <c r="D1232" i="8" s="1"/>
  <c r="D1233" i="8" l="1" a="1"/>
  <c r="D1233" i="8" s="1"/>
  <c r="E1234" i="8" a="1"/>
  <c r="E1234" i="8" s="1"/>
  <c r="F1234" i="8"/>
  <c r="E1235" i="8" l="1" a="1"/>
  <c r="E1235" i="8" s="1"/>
  <c r="F1235" i="8"/>
  <c r="D1234" i="8" a="1"/>
  <c r="D1234" i="8" s="1"/>
  <c r="D1235" i="8" l="1" a="1"/>
  <c r="D1235" i="8" s="1"/>
  <c r="E1236" i="8" a="1"/>
  <c r="E1236" i="8" s="1"/>
  <c r="D1236" i="8" s="1" a="1"/>
  <c r="D1236" i="8" s="1"/>
  <c r="F1236" i="8"/>
  <c r="E1237" i="8" l="1" a="1"/>
  <c r="E1237" i="8" s="1"/>
  <c r="F1237" i="8"/>
  <c r="D1237" i="8" l="1" a="1"/>
  <c r="D1237" i="8" s="1"/>
  <c r="E1238" i="8" a="1"/>
  <c r="E1238" i="8" s="1"/>
  <c r="D1238" i="8" s="1" a="1"/>
  <c r="D1238" i="8" s="1"/>
  <c r="F1238" i="8"/>
  <c r="E1239" i="8" l="1" a="1"/>
  <c r="E1239" i="8" s="1"/>
  <c r="F1239" i="8"/>
  <c r="D1239" i="8" l="1" a="1"/>
  <c r="D1239" i="8" s="1"/>
  <c r="E1240" i="8" a="1"/>
  <c r="E1240" i="8" s="1"/>
  <c r="F1240" i="8"/>
  <c r="E1241" i="8" l="1" a="1"/>
  <c r="E1241" i="8" s="1"/>
  <c r="F1241" i="8"/>
  <c r="D1240" i="8" a="1"/>
  <c r="D1240" i="8" s="1"/>
  <c r="D1241" i="8" l="1" a="1"/>
  <c r="D1241" i="8" s="1"/>
  <c r="E1242" i="8" a="1"/>
  <c r="E1242" i="8" s="1"/>
  <c r="D1242" i="8" s="1" a="1"/>
  <c r="D1242" i="8" s="1"/>
  <c r="F1242" i="8"/>
  <c r="E1243" i="8" l="1" a="1"/>
  <c r="E1243" i="8" s="1"/>
  <c r="F1243" i="8"/>
  <c r="D1243" i="8" l="1" a="1"/>
  <c r="D1243" i="8" s="1"/>
  <c r="E1244" i="8" a="1"/>
  <c r="E1244" i="8" s="1"/>
  <c r="D1244" i="8" s="1" a="1"/>
  <c r="D1244" i="8" s="1"/>
  <c r="F1244" i="8"/>
  <c r="E1245" i="8" l="1" a="1"/>
  <c r="E1245" i="8" s="1"/>
  <c r="F1245" i="8"/>
  <c r="D1245" i="8" l="1" a="1"/>
  <c r="D1245" i="8" s="1"/>
  <c r="E1246" i="8" a="1"/>
  <c r="E1246" i="8" s="1"/>
  <c r="D1246" i="8" s="1" a="1"/>
  <c r="D1246" i="8" s="1"/>
  <c r="F1246" i="8"/>
  <c r="E1247" i="8" l="1" a="1"/>
  <c r="E1247" i="8" s="1"/>
  <c r="F1247" i="8"/>
  <c r="D1247" i="8" l="1" a="1"/>
  <c r="D1247" i="8" s="1"/>
  <c r="E1248" i="8" a="1"/>
  <c r="E1248" i="8" s="1"/>
  <c r="D1248" i="8" s="1" a="1"/>
  <c r="D1248" i="8" s="1"/>
  <c r="F1248" i="8"/>
  <c r="E1249" i="8" l="1" a="1"/>
  <c r="E1249" i="8" s="1"/>
  <c r="F1249" i="8"/>
  <c r="D1249" i="8" l="1" a="1"/>
  <c r="D1249" i="8" s="1"/>
  <c r="E1250" i="8" a="1"/>
  <c r="E1250" i="8" s="1"/>
  <c r="D1250" i="8" s="1" a="1"/>
  <c r="D1250" i="8" s="1"/>
  <c r="F1250" i="8"/>
  <c r="E1251" i="8" l="1" a="1"/>
  <c r="E1251" i="8" s="1"/>
  <c r="F1251" i="8"/>
  <c r="D1251" i="8" l="1" a="1"/>
  <c r="D1251" i="8" s="1"/>
  <c r="E1252" i="8" a="1"/>
  <c r="E1252" i="8" s="1"/>
  <c r="D1252" i="8" s="1" a="1"/>
  <c r="D1252" i="8" s="1"/>
  <c r="F1252" i="8"/>
  <c r="E1253" i="8" l="1" a="1"/>
  <c r="E1253" i="8" s="1"/>
  <c r="F1253" i="8"/>
  <c r="D1253" i="8" l="1" a="1"/>
  <c r="D1253" i="8" s="1"/>
  <c r="E1254" i="8" a="1"/>
  <c r="E1254" i="8" s="1"/>
  <c r="D1254" i="8" s="1" a="1"/>
  <c r="D1254" i="8" s="1"/>
  <c r="F1254" i="8"/>
  <c r="E1255" i="8" l="1" a="1"/>
  <c r="E1255" i="8" s="1"/>
  <c r="F1255" i="8"/>
  <c r="D1255" i="8" l="1" a="1"/>
  <c r="D1255" i="8" s="1"/>
  <c r="E1256" i="8" a="1"/>
  <c r="E1256" i="8" s="1"/>
  <c r="D1256" i="8" s="1" a="1"/>
  <c r="D1256" i="8" s="1"/>
  <c r="F1256" i="8"/>
  <c r="E1257" i="8" l="1" a="1"/>
  <c r="E1257" i="8" s="1"/>
  <c r="F1257" i="8"/>
  <c r="D1257" i="8" l="1" a="1"/>
  <c r="D1257" i="8" s="1"/>
  <c r="E1258" i="8" a="1"/>
  <c r="E1258" i="8" s="1"/>
  <c r="D1258" i="8" s="1" a="1"/>
  <c r="D1258" i="8" s="1"/>
  <c r="F1258" i="8"/>
  <c r="E1259" i="8" l="1" a="1"/>
  <c r="E1259" i="8" s="1"/>
  <c r="F1259" i="8"/>
  <c r="D1259" i="8" l="1" a="1"/>
  <c r="D1259" i="8" s="1"/>
  <c r="E1260" i="8" a="1"/>
  <c r="E1260" i="8" s="1"/>
  <c r="D1260" i="8" s="1" a="1"/>
  <c r="D1260" i="8" s="1"/>
  <c r="F1260" i="8"/>
  <c r="E1261" i="8" l="1" a="1"/>
  <c r="E1261" i="8" s="1"/>
  <c r="F1261" i="8"/>
  <c r="D1261" i="8" l="1" a="1"/>
  <c r="D1261" i="8" s="1"/>
  <c r="E1262" i="8" a="1"/>
  <c r="E1262" i="8" s="1"/>
  <c r="D1262" i="8" s="1" a="1"/>
  <c r="D1262" i="8" s="1"/>
  <c r="F1262" i="8"/>
  <c r="E1263" i="8" l="1" a="1"/>
  <c r="E1263" i="8" s="1"/>
  <c r="F1263" i="8"/>
  <c r="D1263" i="8" l="1" a="1"/>
  <c r="D1263" i="8" s="1"/>
  <c r="E1264" i="8" a="1"/>
  <c r="E1264" i="8" s="1"/>
  <c r="D1264" i="8" s="1" a="1"/>
  <c r="D1264" i="8" s="1"/>
  <c r="F1264" i="8"/>
  <c r="E1265" i="8" l="1" a="1"/>
  <c r="E1265" i="8" s="1"/>
  <c r="F1265" i="8"/>
  <c r="D1265" i="8" l="1" a="1"/>
  <c r="D1265" i="8" s="1"/>
  <c r="E1266" i="8" a="1"/>
  <c r="E1266" i="8" s="1"/>
  <c r="D1266" i="8" s="1" a="1"/>
  <c r="D1266" i="8" s="1"/>
  <c r="F1266" i="8"/>
  <c r="E1267" i="8" l="1" a="1"/>
  <c r="E1267" i="8" s="1"/>
  <c r="F1267" i="8"/>
  <c r="D1267" i="8" l="1" a="1"/>
  <c r="D1267" i="8" s="1"/>
  <c r="E1268" i="8" a="1"/>
  <c r="E1268" i="8" s="1"/>
  <c r="D1268" i="8" s="1" a="1"/>
  <c r="D1268" i="8" s="1"/>
  <c r="F1268" i="8"/>
  <c r="E1269" i="8" l="1" a="1"/>
  <c r="E1269" i="8" s="1"/>
  <c r="F1269" i="8"/>
  <c r="D1269" i="8" l="1" a="1"/>
  <c r="D1269" i="8" s="1"/>
  <c r="E1270" i="8" a="1"/>
  <c r="E1270" i="8" s="1"/>
  <c r="D1270" i="8" s="1" a="1"/>
  <c r="D1270" i="8" s="1"/>
  <c r="F1270" i="8"/>
  <c r="E1271" i="8" l="1" a="1"/>
  <c r="E1271" i="8" s="1"/>
  <c r="F1271" i="8"/>
  <c r="D1271" i="8" l="1" a="1"/>
  <c r="D1271" i="8" s="1"/>
  <c r="E1272" i="8" a="1"/>
  <c r="E1272" i="8" s="1"/>
  <c r="F1272" i="8"/>
  <c r="D1272" i="8" l="1" a="1"/>
  <c r="D1272" i="8" s="1"/>
  <c r="E1273" i="8" a="1"/>
  <c r="E1273" i="8" s="1"/>
  <c r="F1273" i="8"/>
  <c r="D1273" i="8" l="1" a="1"/>
  <c r="D1273" i="8" s="1"/>
  <c r="E1274" i="8" a="1"/>
  <c r="E1274" i="8" s="1"/>
  <c r="F1274" i="8"/>
  <c r="D1274" i="8" l="1" a="1"/>
  <c r="D1274" i="8" s="1"/>
  <c r="E1275" i="8" a="1"/>
  <c r="E1275" i="8" s="1"/>
  <c r="F1275" i="8"/>
  <c r="D1275" i="8" l="1" a="1"/>
  <c r="D1275" i="8" s="1"/>
  <c r="E1276" i="8" a="1"/>
  <c r="E1276" i="8" s="1"/>
  <c r="F1276" i="8"/>
  <c r="D1276" i="8" l="1" a="1"/>
  <c r="D1276" i="8" s="1"/>
  <c r="E1277" i="8" a="1"/>
  <c r="E1277" i="8" s="1"/>
  <c r="F1277" i="8"/>
  <c r="D1277" i="8" l="1" a="1"/>
  <c r="D1277" i="8" s="1"/>
  <c r="E1278" i="8" a="1"/>
  <c r="E1278" i="8" s="1"/>
  <c r="F1278" i="8"/>
  <c r="D1278" i="8" l="1" a="1"/>
  <c r="D1278" i="8" s="1"/>
  <c r="E1279" i="8" a="1"/>
  <c r="E1279" i="8" s="1"/>
  <c r="F1279" i="8"/>
  <c r="D1279" i="8" l="1" a="1"/>
  <c r="D1279" i="8" s="1"/>
  <c r="E1280" i="8" a="1"/>
  <c r="E1280" i="8" s="1"/>
  <c r="F1280" i="8"/>
  <c r="E1281" i="8" l="1" a="1"/>
  <c r="E1281" i="8" s="1"/>
  <c r="F1281" i="8"/>
  <c r="D1280" i="8" a="1"/>
  <c r="D1280" i="8" s="1"/>
  <c r="D1281" i="8" l="1" a="1"/>
  <c r="D1281" i="8" s="1"/>
  <c r="E1282" i="8" a="1"/>
  <c r="E1282" i="8" s="1"/>
  <c r="F1282" i="8"/>
  <c r="E1283" i="8" l="1" a="1"/>
  <c r="E1283" i="8" s="1"/>
  <c r="D1283" i="8" s="1" a="1"/>
  <c r="D1283" i="8" s="1"/>
  <c r="F1283" i="8"/>
  <c r="D1282" i="8" a="1"/>
  <c r="D1282" i="8" s="1"/>
  <c r="E1284" i="8" l="1" a="1"/>
  <c r="E1284" i="8" s="1"/>
  <c r="D1284" i="8" s="1" a="1"/>
  <c r="D1284" i="8" s="1"/>
  <c r="F1284" i="8"/>
  <c r="E1285" i="8" l="1" a="1"/>
  <c r="E1285" i="8" s="1"/>
  <c r="D1285" i="8" s="1" a="1"/>
  <c r="D1285" i="8" s="1"/>
  <c r="F1285" i="8"/>
  <c r="E1286" i="8" l="1" a="1"/>
  <c r="E1286" i="8" s="1"/>
  <c r="F1286" i="8"/>
  <c r="D1286" i="8" l="1" a="1"/>
  <c r="D1286" i="8" s="1"/>
  <c r="E1287" i="8" a="1"/>
  <c r="E1287" i="8" s="1"/>
  <c r="F1287" i="8"/>
  <c r="E1288" i="8" l="1" a="1"/>
  <c r="E1288" i="8" s="1"/>
  <c r="F1288" i="8"/>
  <c r="D1287" i="8" a="1"/>
  <c r="D1287" i="8" s="1"/>
  <c r="D1288" i="8" l="1" a="1"/>
  <c r="D1288" i="8" s="1"/>
  <c r="E1289" i="8" a="1"/>
  <c r="E1289" i="8" s="1"/>
  <c r="F1289" i="8"/>
  <c r="D1289" i="8" l="1" a="1"/>
  <c r="D1289" i="8" s="1"/>
  <c r="E1290" i="8" a="1"/>
  <c r="E1290" i="8" s="1"/>
  <c r="F1290" i="8"/>
  <c r="D1290" i="8" l="1" a="1"/>
  <c r="D1290" i="8" s="1"/>
  <c r="E1291" i="8" a="1"/>
  <c r="E1291" i="8" s="1"/>
  <c r="F1291" i="8"/>
  <c r="D1291" i="8" l="1" a="1"/>
  <c r="D1291" i="8" s="1"/>
  <c r="E1292" i="8" a="1"/>
  <c r="E1292" i="8" s="1"/>
  <c r="F1292" i="8"/>
  <c r="D1292" i="8" l="1" a="1"/>
  <c r="D1292" i="8" s="1"/>
  <c r="E1293" i="8" a="1"/>
  <c r="E1293" i="8" s="1"/>
  <c r="F1293" i="8"/>
  <c r="D1293" i="8" l="1" a="1"/>
  <c r="D1293" i="8" s="1"/>
  <c r="E1294" i="8" a="1"/>
  <c r="E1294" i="8" s="1"/>
  <c r="D1294" i="8" s="1" a="1"/>
  <c r="D1294" i="8" s="1"/>
  <c r="F1294" i="8"/>
  <c r="E1295" i="8" l="1" a="1"/>
  <c r="E1295" i="8" s="1"/>
  <c r="F1295" i="8"/>
  <c r="D1295" i="8" l="1" a="1"/>
  <c r="D1295" i="8" s="1"/>
  <c r="E1296" i="8" a="1"/>
  <c r="E1296" i="8" s="1"/>
  <c r="F1296" i="8"/>
  <c r="D1296" i="8" l="1" a="1"/>
  <c r="D1296" i="8" s="1"/>
  <c r="E1297" i="8" a="1"/>
  <c r="E1297" i="8" s="1"/>
  <c r="F1297" i="8"/>
  <c r="D1297" i="8" l="1" a="1"/>
  <c r="D1297" i="8" s="1"/>
  <c r="E1298" i="8" a="1"/>
  <c r="E1298" i="8" s="1"/>
  <c r="F1298" i="8"/>
  <c r="D1298" i="8" l="1" a="1"/>
  <c r="D1298" i="8" s="1"/>
  <c r="E1299" i="8" a="1"/>
  <c r="E1299" i="8" s="1"/>
  <c r="F1299" i="8"/>
  <c r="D1299" i="8" l="1" a="1"/>
  <c r="D1299" i="8" s="1"/>
  <c r="E1300" i="8" a="1"/>
  <c r="E1300" i="8" s="1"/>
  <c r="F1300" i="8"/>
  <c r="D1300" i="8" l="1" a="1"/>
  <c r="D1300" i="8" s="1"/>
  <c r="E1301" i="8" a="1"/>
  <c r="E1301" i="8" s="1"/>
  <c r="F1301" i="8"/>
  <c r="D1301" i="8" l="1" a="1"/>
  <c r="D1301" i="8" s="1"/>
  <c r="E1302" i="8" a="1"/>
  <c r="E1302" i="8" s="1"/>
  <c r="F1302" i="8"/>
  <c r="D1302" i="8" l="1" a="1"/>
  <c r="D1302" i="8" s="1"/>
  <c r="E1303" i="8" a="1"/>
  <c r="E1303" i="8" s="1"/>
  <c r="F1303" i="8"/>
  <c r="D1303" i="8" l="1" a="1"/>
  <c r="D1303" i="8" s="1"/>
  <c r="E1304" i="8" a="1"/>
  <c r="E1304" i="8" s="1"/>
  <c r="F1304" i="8"/>
  <c r="D1304" i="8" l="1" a="1"/>
  <c r="D1304" i="8" s="1"/>
  <c r="E1305" i="8" a="1"/>
  <c r="E1305" i="8" s="1"/>
  <c r="F1305" i="8"/>
  <c r="D1305" i="8" l="1" a="1"/>
  <c r="D1305" i="8" s="1"/>
  <c r="E1306" i="8" a="1"/>
  <c r="E1306" i="8" s="1"/>
  <c r="D1306" i="8" s="1" a="1"/>
  <c r="D1306" i="8" s="1"/>
  <c r="F1306" i="8"/>
  <c r="E1307" i="8" l="1" a="1"/>
  <c r="E1307" i="8" s="1"/>
  <c r="F1307" i="8"/>
  <c r="D1307" i="8" l="1" a="1"/>
  <c r="D1307" i="8" s="1"/>
  <c r="E1308" i="8" a="1"/>
  <c r="E1308" i="8" s="1"/>
  <c r="F1308" i="8"/>
  <c r="D1308" i="8" l="1" a="1"/>
  <c r="D1308" i="8" s="1"/>
  <c r="E1309" i="8" a="1"/>
  <c r="E1309" i="8" s="1"/>
  <c r="D1309" i="8" s="1" a="1"/>
  <c r="D1309" i="8" s="1"/>
  <c r="F1309" i="8"/>
  <c r="E1310" i="8" l="1" a="1"/>
  <c r="E1310" i="8" s="1"/>
  <c r="F1310" i="8"/>
  <c r="D1310" i="8" l="1" a="1"/>
  <c r="D1310" i="8" s="1"/>
  <c r="E1311" i="8" a="1"/>
  <c r="E1311" i="8" s="1"/>
  <c r="F1311" i="8"/>
  <c r="D1311" i="8" l="1" a="1"/>
  <c r="D1311" i="8" s="1"/>
  <c r="E1312" i="8" a="1"/>
  <c r="E1312" i="8" s="1"/>
  <c r="F1312" i="8"/>
  <c r="E1313" i="8" l="1" a="1"/>
  <c r="E1313" i="8" s="1"/>
  <c r="F1313" i="8"/>
  <c r="D1312" i="8" a="1"/>
  <c r="D1312" i="8" s="1"/>
  <c r="D1313" i="8" l="1" a="1"/>
  <c r="D1313" i="8" s="1"/>
  <c r="E1314" i="8" a="1"/>
  <c r="E1314" i="8" s="1"/>
  <c r="F1314" i="8"/>
  <c r="D1314" i="8" l="1" a="1"/>
  <c r="D1314" i="8" s="1"/>
  <c r="E1315" i="8" a="1"/>
  <c r="E1315" i="8" s="1"/>
  <c r="F1315" i="8"/>
  <c r="D1315" i="8" l="1" a="1"/>
  <c r="D1315" i="8" s="1"/>
  <c r="E1316" i="8" a="1"/>
  <c r="E1316" i="8" s="1"/>
  <c r="F1316" i="8"/>
  <c r="D1316" i="8" l="1" a="1"/>
  <c r="D1316" i="8" s="1"/>
  <c r="E1317" i="8" a="1"/>
  <c r="E1317" i="8" s="1"/>
  <c r="F1317" i="8"/>
  <c r="D1317" i="8" l="1" a="1"/>
  <c r="D1317" i="8" s="1"/>
  <c r="E1318" i="8" a="1"/>
  <c r="E1318" i="8" s="1"/>
  <c r="D1318" i="8" s="1" a="1"/>
  <c r="D1318" i="8" s="1"/>
  <c r="F1318" i="8"/>
  <c r="E1319" i="8" l="1" a="1"/>
  <c r="E1319" i="8" s="1"/>
  <c r="F1319" i="8"/>
  <c r="D1319" i="8" l="1" a="1"/>
  <c r="D1319" i="8" s="1"/>
  <c r="E1320" i="8" a="1"/>
  <c r="E1320" i="8" s="1"/>
  <c r="F1320" i="8"/>
  <c r="D1320" i="8" l="1" a="1"/>
  <c r="D1320" i="8" s="1"/>
  <c r="E1321" i="8" a="1"/>
  <c r="E1321" i="8" s="1"/>
  <c r="F1321" i="8"/>
  <c r="D1321" i="8" l="1" a="1"/>
  <c r="D1321" i="8" s="1"/>
  <c r="E1322" i="8" a="1"/>
  <c r="E1322" i="8" s="1"/>
  <c r="F1322" i="8"/>
  <c r="D1322" i="8" l="1" a="1"/>
  <c r="D1322" i="8" s="1"/>
  <c r="E1323" i="8" a="1"/>
  <c r="E1323" i="8" s="1"/>
  <c r="F1323" i="8"/>
  <c r="D1323" i="8" l="1" a="1"/>
  <c r="D1323" i="8" s="1"/>
  <c r="E1324" i="8" a="1"/>
  <c r="E1324" i="8" s="1"/>
  <c r="F1324" i="8"/>
  <c r="D1324" i="8" l="1" a="1"/>
  <c r="D1324" i="8" s="1"/>
  <c r="E1325" i="8" a="1"/>
  <c r="E1325" i="8" s="1"/>
  <c r="F1325" i="8"/>
  <c r="D1325" i="8" l="1" a="1"/>
  <c r="D1325" i="8" s="1"/>
  <c r="E1326" i="8" a="1"/>
  <c r="E1326" i="8" s="1"/>
  <c r="F1326" i="8"/>
  <c r="D1326" i="8" l="1" a="1"/>
  <c r="D1326" i="8" s="1"/>
  <c r="E1327" i="8" a="1"/>
  <c r="E1327" i="8" s="1"/>
  <c r="F1327" i="8"/>
  <c r="D1327" i="8" l="1" a="1"/>
  <c r="D1327" i="8" s="1"/>
  <c r="E1328" i="8" a="1"/>
  <c r="E1328" i="8" s="1"/>
  <c r="F1328" i="8"/>
  <c r="D1328" i="8" l="1" a="1"/>
  <c r="D1328" i="8" s="1"/>
  <c r="E1329" i="8" a="1"/>
  <c r="E1329" i="8" s="1"/>
  <c r="F1329" i="8"/>
  <c r="D1329" i="8" l="1" a="1"/>
  <c r="D1329" i="8" s="1"/>
  <c r="E1330" i="8" a="1"/>
  <c r="E1330" i="8" s="1"/>
  <c r="F1330" i="8"/>
  <c r="D1330" i="8" l="1" a="1"/>
  <c r="D1330" i="8" s="1"/>
  <c r="E1331" i="8" a="1"/>
  <c r="E1331" i="8" s="1"/>
  <c r="F1331" i="8"/>
  <c r="D1331" i="8" l="1" a="1"/>
  <c r="D1331" i="8" s="1"/>
  <c r="E1332" i="8" a="1"/>
  <c r="E1332" i="8" s="1"/>
  <c r="F1332" i="8"/>
  <c r="E1333" i="8" l="1" a="1"/>
  <c r="E1333" i="8" s="1"/>
  <c r="F1333" i="8"/>
  <c r="D1332" i="8" a="1"/>
  <c r="D1332" i="8" s="1"/>
  <c r="D1333" i="8" l="1" a="1"/>
  <c r="D1333" i="8" s="1"/>
  <c r="E1334" i="8" a="1"/>
  <c r="E1334" i="8" s="1"/>
  <c r="F1334" i="8"/>
  <c r="E1335" i="8" l="1" a="1"/>
  <c r="E1335" i="8" s="1"/>
  <c r="F1335" i="8"/>
  <c r="D1334" i="8" a="1"/>
  <c r="D1334" i="8" s="1"/>
  <c r="D1335" i="8" l="1" a="1"/>
  <c r="D1335" i="8" s="1"/>
  <c r="E1336" i="8" a="1"/>
  <c r="E1336" i="8" s="1"/>
  <c r="D1336" i="8" s="1" a="1"/>
  <c r="D1336" i="8" s="1"/>
  <c r="F1336" i="8"/>
  <c r="E1337" i="8" l="1" a="1"/>
  <c r="E1337" i="8" s="1"/>
  <c r="F1337" i="8"/>
  <c r="D1337" i="8" l="1" a="1"/>
  <c r="D1337" i="8" s="1"/>
  <c r="E1338" i="8" a="1"/>
  <c r="E1338" i="8" s="1"/>
  <c r="D1338" i="8" s="1" a="1"/>
  <c r="D1338" i="8" s="1"/>
  <c r="F1338" i="8"/>
  <c r="E1339" i="8" l="1" a="1"/>
  <c r="E1339" i="8" s="1"/>
  <c r="F1339" i="8"/>
  <c r="D1339" i="8" l="1" a="1"/>
  <c r="D1339" i="8" s="1"/>
  <c r="E1340" i="8" a="1"/>
  <c r="E1340" i="8" s="1"/>
  <c r="F1340" i="8"/>
  <c r="D1340" i="8" l="1" a="1"/>
  <c r="D1340" i="8" s="1"/>
  <c r="E1341" i="8" a="1"/>
  <c r="E1341" i="8" s="1"/>
  <c r="F1341" i="8"/>
  <c r="D1341" i="8" l="1" a="1"/>
  <c r="D1341" i="8" s="1"/>
  <c r="E1342" i="8" a="1"/>
  <c r="E1342" i="8" s="1"/>
  <c r="F1342" i="8"/>
  <c r="E1343" i="8" l="1" a="1"/>
  <c r="E1343" i="8" s="1"/>
  <c r="F1343" i="8"/>
  <c r="D1342" i="8" a="1"/>
  <c r="D1342" i="8" s="1"/>
  <c r="D1343" i="8" l="1" a="1"/>
  <c r="D1343" i="8" s="1"/>
  <c r="E1344" i="8" a="1"/>
  <c r="E1344" i="8" s="1"/>
  <c r="F1344" i="8"/>
  <c r="D1344" i="8" l="1" a="1"/>
  <c r="D1344" i="8" s="1"/>
  <c r="E1345" i="8" a="1"/>
  <c r="E1345" i="8" s="1"/>
  <c r="F1345" i="8"/>
  <c r="D1345" i="8" l="1" a="1"/>
  <c r="D1345" i="8" s="1"/>
  <c r="E1346" i="8" a="1"/>
  <c r="E1346" i="8" s="1"/>
  <c r="F1346" i="8"/>
  <c r="D1346" i="8" l="1" a="1"/>
  <c r="D1346" i="8" s="1"/>
  <c r="E1347" i="8" a="1"/>
  <c r="E1347" i="8" s="1"/>
  <c r="F1347" i="8"/>
  <c r="E1348" i="8" l="1" a="1"/>
  <c r="E1348" i="8" s="1"/>
  <c r="F1348" i="8"/>
  <c r="D1347" i="8" a="1"/>
  <c r="D1347" i="8" s="1"/>
  <c r="D1348" i="8" l="1" a="1"/>
  <c r="D1348" i="8" s="1"/>
  <c r="E1349" i="8" a="1"/>
  <c r="E1349" i="8" s="1"/>
  <c r="D1349" i="8" s="1" a="1"/>
  <c r="D1349" i="8" s="1"/>
  <c r="F1349" i="8"/>
  <c r="E1350" i="8" l="1" a="1"/>
  <c r="E1350" i="8" s="1"/>
  <c r="F1350" i="8"/>
  <c r="D1350" i="8" l="1" a="1"/>
  <c r="D1350" i="8" s="1"/>
  <c r="E1351" i="8" a="1"/>
  <c r="E1351" i="8" s="1"/>
  <c r="F1351" i="8"/>
  <c r="D1351" i="8" l="1" a="1"/>
  <c r="D1351" i="8" s="1"/>
  <c r="E1352" i="8" a="1"/>
  <c r="E1352" i="8" s="1"/>
  <c r="F1352" i="8"/>
  <c r="D1352" i="8" l="1" a="1"/>
  <c r="D1352" i="8" s="1"/>
  <c r="E1353" i="8" a="1"/>
  <c r="E1353" i="8" s="1"/>
  <c r="F1353" i="8"/>
  <c r="E1354" i="8" l="1" a="1"/>
  <c r="E1354" i="8" s="1"/>
  <c r="F1354" i="8"/>
  <c r="D1353" i="8" a="1"/>
  <c r="D1353" i="8" s="1"/>
  <c r="D1354" i="8" l="1" a="1"/>
  <c r="D1354" i="8" s="1"/>
  <c r="E1355" i="8" a="1"/>
  <c r="E1355" i="8" s="1"/>
  <c r="F1355" i="8"/>
  <c r="D1355" i="8" l="1" a="1"/>
  <c r="D1355" i="8" s="1"/>
  <c r="E1356" i="8" a="1"/>
  <c r="E1356" i="8" s="1"/>
  <c r="F1356" i="8"/>
  <c r="D1356" i="8" l="1" a="1"/>
  <c r="D1356" i="8" s="1"/>
  <c r="E1357" i="8" a="1"/>
  <c r="E1357" i="8" s="1"/>
  <c r="F1357" i="8"/>
  <c r="D1357" i="8" l="1" a="1"/>
  <c r="D1357" i="8" s="1"/>
  <c r="E1358" i="8" a="1"/>
  <c r="E1358" i="8" s="1"/>
  <c r="F1358" i="8"/>
  <c r="D1358" i="8" l="1" a="1"/>
  <c r="D1358" i="8" s="1"/>
  <c r="E1359" i="8" a="1"/>
  <c r="E1359" i="8" s="1"/>
  <c r="F1359" i="8"/>
  <c r="D1359" i="8" l="1" a="1"/>
  <c r="D1359" i="8" s="1"/>
  <c r="E1360" i="8" a="1"/>
  <c r="E1360" i="8" s="1"/>
  <c r="F1360" i="8"/>
  <c r="D1360" i="8" l="1" a="1"/>
  <c r="D1360" i="8" s="1"/>
  <c r="E1361" i="8" a="1"/>
  <c r="E1361" i="8" s="1"/>
  <c r="F1361" i="8"/>
  <c r="D1361" i="8" l="1" a="1"/>
  <c r="D1361" i="8" s="1"/>
  <c r="E1362" i="8" a="1"/>
  <c r="E1362" i="8" s="1"/>
  <c r="F1362" i="8"/>
  <c r="D1362" i="8" l="1" a="1"/>
  <c r="D1362" i="8" s="1"/>
  <c r="E1363" i="8" a="1"/>
  <c r="E1363" i="8" s="1"/>
  <c r="F1363" i="8"/>
  <c r="D1363" i="8" l="1" a="1"/>
  <c r="D1363" i="8" s="1"/>
  <c r="E1364" i="8" a="1"/>
  <c r="E1364" i="8" s="1"/>
  <c r="F1364" i="8"/>
  <c r="D1364" i="8" l="1" a="1"/>
  <c r="D1364" i="8" s="1"/>
  <c r="E1365" i="8" a="1"/>
  <c r="E1365" i="8" s="1"/>
  <c r="F1365" i="8"/>
  <c r="D1365" i="8" l="1" a="1"/>
  <c r="D1365" i="8" s="1"/>
  <c r="E1366" i="8" a="1"/>
  <c r="E1366" i="8" s="1"/>
  <c r="F1366" i="8"/>
  <c r="D1366" i="8" l="1" a="1"/>
  <c r="D1366" i="8" s="1"/>
  <c r="E1367" i="8" a="1"/>
  <c r="E1367" i="8" s="1"/>
  <c r="F1367" i="8"/>
  <c r="D1367" i="8" l="1" a="1"/>
  <c r="D1367" i="8" s="1"/>
  <c r="E1368" i="8" a="1"/>
  <c r="E1368" i="8" s="1"/>
  <c r="F1368" i="8"/>
  <c r="D1368" i="8" l="1" a="1"/>
  <c r="D1368" i="8" s="1"/>
  <c r="E1369" i="8" a="1"/>
  <c r="E1369" i="8" s="1"/>
  <c r="F1369" i="8"/>
  <c r="D1369" i="8" l="1" a="1"/>
  <c r="D1369" i="8" s="1"/>
  <c r="E1370" i="8" a="1"/>
  <c r="E1370" i="8" s="1"/>
  <c r="F1370" i="8"/>
  <c r="D1370" i="8" l="1" a="1"/>
  <c r="D1370" i="8" s="1"/>
  <c r="E1371" i="8" a="1"/>
  <c r="E1371" i="8" s="1"/>
  <c r="F1371" i="8"/>
  <c r="E1372" i="8" l="1" a="1"/>
  <c r="E1372" i="8" s="1"/>
  <c r="D1372" i="8" s="1" a="1"/>
  <c r="D1372" i="8" s="1"/>
  <c r="F1372" i="8"/>
  <c r="D1371" i="8" a="1"/>
  <c r="D1371" i="8" s="1"/>
  <c r="E1373" i="8" l="1" a="1"/>
  <c r="E1373" i="8" s="1"/>
  <c r="F1373" i="8"/>
  <c r="D1373" i="8" l="1" a="1"/>
  <c r="D1373" i="8" s="1"/>
  <c r="E1374" i="8" a="1"/>
  <c r="E1374" i="8" s="1"/>
  <c r="F1374" i="8"/>
  <c r="D1374" i="8" l="1" a="1"/>
  <c r="D1374" i="8" s="1"/>
  <c r="E1375" i="8" a="1"/>
  <c r="E1375" i="8" s="1"/>
  <c r="F1375" i="8"/>
  <c r="D1375" i="8" l="1" a="1"/>
  <c r="D1375" i="8" s="1"/>
  <c r="E1376" i="8" a="1"/>
  <c r="E1376" i="8" s="1"/>
  <c r="F1376" i="8"/>
  <c r="D1376" i="8" l="1" a="1"/>
  <c r="D1376" i="8" s="1"/>
  <c r="E1377" i="8" a="1"/>
  <c r="E1377" i="8" s="1"/>
  <c r="F1377" i="8"/>
  <c r="D1377" i="8" l="1" a="1"/>
  <c r="D1377" i="8" s="1"/>
  <c r="E1378" i="8" a="1"/>
  <c r="E1378" i="8" s="1"/>
  <c r="F1378" i="8"/>
  <c r="D1378" i="8" l="1" a="1"/>
  <c r="D1378" i="8" s="1"/>
  <c r="E1379" i="8" a="1"/>
  <c r="E1379" i="8" s="1"/>
  <c r="F1379" i="8"/>
  <c r="D1379" i="8" l="1" a="1"/>
  <c r="D1379" i="8" s="1"/>
  <c r="E1380" i="8" a="1"/>
  <c r="E1380" i="8" s="1"/>
  <c r="F1380" i="8"/>
  <c r="D1380" i="8" l="1" a="1"/>
  <c r="D1380" i="8" s="1"/>
  <c r="E1381" i="8" a="1"/>
  <c r="E1381" i="8" s="1"/>
  <c r="F1381" i="8"/>
  <c r="E1382" i="8" l="1" a="1"/>
  <c r="E1382" i="8" s="1"/>
  <c r="F1382" i="8"/>
  <c r="D1381" i="8" a="1"/>
  <c r="D1381" i="8" s="1"/>
  <c r="D1382" i="8" l="1" a="1"/>
  <c r="D1382" i="8" s="1"/>
  <c r="E1383" i="8" a="1"/>
  <c r="E1383" i="8" s="1"/>
  <c r="F1383" i="8"/>
  <c r="D1383" i="8" l="1" a="1"/>
  <c r="D1383" i="8" s="1"/>
  <c r="E1384" i="8" a="1"/>
  <c r="E1384" i="8" s="1"/>
  <c r="F1384" i="8"/>
  <c r="D1384" i="8" l="1" a="1"/>
  <c r="D1384" i="8" s="1"/>
  <c r="E1385" i="8" a="1"/>
  <c r="E1385" i="8" s="1"/>
  <c r="F1385" i="8"/>
  <c r="E1386" i="8" l="1" a="1"/>
  <c r="E1386" i="8" s="1"/>
  <c r="F1386" i="8"/>
  <c r="D1385" i="8" a="1"/>
  <c r="D1385" i="8" s="1"/>
  <c r="D1386" i="8" l="1" a="1"/>
  <c r="D1386" i="8" s="1"/>
  <c r="E1387" i="8" a="1"/>
  <c r="E1387" i="8" s="1"/>
  <c r="F1387" i="8"/>
  <c r="D1387" i="8" l="1" a="1"/>
  <c r="D1387" i="8" s="1"/>
  <c r="E1388" i="8" a="1"/>
  <c r="E1388" i="8" s="1"/>
  <c r="F1388" i="8"/>
  <c r="D1388" i="8" l="1" a="1"/>
  <c r="D1388" i="8" s="1"/>
  <c r="E1389" i="8" a="1"/>
  <c r="E1389" i="8" s="1"/>
  <c r="F1389" i="8"/>
  <c r="D1389" i="8" l="1" a="1"/>
  <c r="D1389" i="8" s="1"/>
  <c r="E1390" i="8" a="1"/>
  <c r="E1390" i="8" s="1"/>
  <c r="F1390" i="8"/>
  <c r="D1390" i="8" l="1" a="1"/>
  <c r="D1390" i="8" s="1"/>
  <c r="E1391" i="8" a="1"/>
  <c r="E1391" i="8" s="1"/>
  <c r="F1391" i="8"/>
  <c r="D1391" i="8" l="1" a="1"/>
  <c r="D1391" i="8" s="1"/>
  <c r="E1392" i="8" a="1"/>
  <c r="E1392" i="8" s="1"/>
  <c r="F1392" i="8"/>
  <c r="E1393" i="8" l="1" a="1"/>
  <c r="E1393" i="8" s="1"/>
  <c r="F1393" i="8"/>
  <c r="D1392" i="8" a="1"/>
  <c r="D1392" i="8" s="1"/>
  <c r="D1393" i="8" l="1" a="1"/>
  <c r="D1393" i="8" s="1"/>
  <c r="E1394" i="8" a="1"/>
  <c r="E1394" i="8" s="1"/>
  <c r="D1394" i="8" s="1" a="1"/>
  <c r="D1394" i="8" s="1"/>
  <c r="F1394" i="8"/>
  <c r="E1395" i="8" l="1" a="1"/>
  <c r="E1395" i="8" s="1"/>
  <c r="F1395" i="8"/>
  <c r="D1395" i="8" l="1" a="1"/>
  <c r="D1395" i="8" s="1"/>
  <c r="E1396" i="8" a="1"/>
  <c r="E1396" i="8" s="1"/>
  <c r="F1396" i="8"/>
  <c r="D1396" i="8" l="1" a="1"/>
  <c r="D1396" i="8" s="1"/>
  <c r="E1397" i="8" a="1"/>
  <c r="E1397" i="8" s="1"/>
  <c r="F1397" i="8"/>
  <c r="D1397" i="8" l="1" a="1"/>
  <c r="D1397" i="8" s="1"/>
  <c r="E1398" i="8" a="1"/>
  <c r="E1398" i="8" s="1"/>
  <c r="F1398" i="8"/>
  <c r="D1398" i="8" l="1" a="1"/>
  <c r="D1398" i="8" s="1"/>
  <c r="E1399" i="8" a="1"/>
  <c r="E1399" i="8" s="1"/>
  <c r="F1399" i="8"/>
  <c r="D1399" i="8" l="1" a="1"/>
  <c r="D1399" i="8" s="1"/>
  <c r="E1400" i="8" a="1"/>
  <c r="E1400" i="8" s="1"/>
  <c r="F1400" i="8"/>
  <c r="D1400" i="8" l="1" a="1"/>
  <c r="D1400" i="8" s="1"/>
  <c r="E1401" i="8" a="1"/>
  <c r="E1401" i="8" s="1"/>
  <c r="F1401" i="8"/>
  <c r="D1401" i="8" l="1" a="1"/>
  <c r="D1401" i="8" s="1"/>
  <c r="E1402" i="8" a="1"/>
  <c r="E1402" i="8" s="1"/>
  <c r="F1402" i="8"/>
  <c r="D1402" i="8" l="1" a="1"/>
  <c r="D1402" i="8" s="1"/>
  <c r="E1403" i="8" a="1"/>
  <c r="E1403" i="8" s="1"/>
  <c r="F1403" i="8"/>
  <c r="D1403" i="8" l="1" a="1"/>
  <c r="D1403" i="8" s="1"/>
  <c r="E1404" i="8" a="1"/>
  <c r="E1404" i="8" s="1"/>
  <c r="F1404" i="8"/>
  <c r="D1404" i="8" l="1" a="1"/>
  <c r="D1404" i="8" s="1"/>
  <c r="E1405" i="8" a="1"/>
  <c r="E1405" i="8" s="1"/>
  <c r="F1405" i="8"/>
  <c r="D1405" i="8" l="1" a="1"/>
  <c r="D1405" i="8" s="1"/>
  <c r="E1406" i="8" a="1"/>
  <c r="E1406" i="8" s="1"/>
  <c r="F1406" i="8"/>
  <c r="D1406" i="8" l="1" a="1"/>
  <c r="D1406" i="8" s="1"/>
  <c r="E1407" i="8" a="1"/>
  <c r="E1407" i="8" s="1"/>
  <c r="F1407" i="8"/>
  <c r="D1407" i="8" l="1" a="1"/>
  <c r="D1407" i="8" s="1"/>
  <c r="E1408" i="8" a="1"/>
  <c r="E1408" i="8" s="1"/>
  <c r="F1408" i="8"/>
  <c r="D1408" i="8" l="1" a="1"/>
  <c r="D1408" i="8" s="1"/>
  <c r="E1409" i="8" a="1"/>
  <c r="E1409" i="8" s="1"/>
  <c r="F1409" i="8"/>
  <c r="D1409" i="8" l="1" a="1"/>
  <c r="D1409" i="8" s="1"/>
  <c r="E1410" i="8" a="1"/>
  <c r="E1410" i="8" s="1"/>
  <c r="F1410" i="8"/>
  <c r="D1410" i="8" l="1" a="1"/>
  <c r="D1410" i="8" s="1"/>
  <c r="E1411" i="8" a="1"/>
  <c r="E1411" i="8" s="1"/>
  <c r="F1411" i="8"/>
  <c r="E1412" i="8" l="1" a="1"/>
  <c r="E1412" i="8" s="1"/>
  <c r="F1412" i="8"/>
  <c r="D1411" i="8" a="1"/>
  <c r="D1411" i="8" s="1"/>
  <c r="D1412" i="8" l="1" a="1"/>
  <c r="D1412" i="8" s="1"/>
  <c r="E1413" i="8" a="1"/>
  <c r="E1413" i="8" s="1"/>
  <c r="F1413" i="8"/>
  <c r="D1413" i="8" l="1" a="1"/>
  <c r="D1413" i="8" s="1"/>
  <c r="E1414" i="8" a="1"/>
  <c r="E1414" i="8" s="1"/>
  <c r="F1414" i="8"/>
  <c r="D1414" i="8" l="1" a="1"/>
  <c r="D1414" i="8" s="1"/>
  <c r="E1415" i="8" a="1"/>
  <c r="E1415" i="8" s="1"/>
  <c r="F1415" i="8"/>
  <c r="D1415" i="8" l="1" a="1"/>
  <c r="D1415" i="8" s="1"/>
  <c r="E1416" i="8" a="1"/>
  <c r="E1416" i="8" s="1"/>
  <c r="F1416" i="8"/>
  <c r="D1416" i="8" l="1" a="1"/>
  <c r="D1416" i="8" s="1"/>
  <c r="E1417" i="8" a="1"/>
  <c r="E1417" i="8" s="1"/>
  <c r="F1417" i="8"/>
  <c r="D1417" i="8" l="1" a="1"/>
  <c r="D1417" i="8" s="1"/>
  <c r="E1418" i="8" a="1"/>
  <c r="E1418" i="8" s="1"/>
  <c r="F1418" i="8"/>
  <c r="D1418" i="8" l="1" a="1"/>
  <c r="D1418" i="8" s="1"/>
  <c r="E1419" i="8" a="1"/>
  <c r="E1419" i="8" s="1"/>
  <c r="F1419" i="8"/>
  <c r="D1419" i="8" l="1" a="1"/>
  <c r="D1419" i="8" s="1"/>
  <c r="E1420" i="8" a="1"/>
  <c r="E1420" i="8" s="1"/>
  <c r="F1420" i="8"/>
  <c r="D1420" i="8" l="1" a="1"/>
  <c r="D1420" i="8" s="1"/>
  <c r="E1421" i="8" a="1"/>
  <c r="E1421" i="8" s="1"/>
  <c r="F1421" i="8"/>
  <c r="D1421" i="8" l="1" a="1"/>
  <c r="D1421" i="8" s="1"/>
  <c r="E1422" i="8" a="1"/>
  <c r="E1422" i="8" s="1"/>
  <c r="F1422" i="8"/>
  <c r="D1422" i="8" l="1" a="1"/>
  <c r="D1422" i="8" s="1"/>
  <c r="E1423" i="8" a="1"/>
  <c r="E1423" i="8" s="1"/>
  <c r="D1423" i="8" s="1" a="1"/>
  <c r="D1423" i="8" s="1"/>
  <c r="F1423" i="8"/>
  <c r="E1424" i="8" l="1" a="1"/>
  <c r="E1424" i="8" s="1"/>
  <c r="D1424" i="8" s="1" a="1"/>
  <c r="D1424" i="8" s="1"/>
  <c r="F1424" i="8"/>
  <c r="E1425" i="8" l="1" a="1"/>
  <c r="E1425" i="8" s="1"/>
  <c r="F1425" i="8"/>
  <c r="D1425" i="8" l="1" a="1"/>
  <c r="D1425" i="8" s="1"/>
  <c r="E1426" i="8" a="1"/>
  <c r="E1426" i="8" s="1"/>
  <c r="F1426" i="8"/>
  <c r="D1426" i="8" l="1" a="1"/>
  <c r="D1426" i="8" s="1"/>
  <c r="E1427" i="8" a="1"/>
  <c r="E1427" i="8" s="1"/>
  <c r="D1427" i="8" s="1" a="1"/>
  <c r="D1427" i="8" s="1"/>
  <c r="F1427" i="8"/>
  <c r="E1428" i="8" l="1" a="1"/>
  <c r="E1428" i="8" s="1"/>
  <c r="D1428" i="8" s="1" a="1"/>
  <c r="D1428" i="8" s="1"/>
  <c r="F1428" i="8"/>
  <c r="E1429" i="8" l="1" a="1"/>
  <c r="E1429" i="8" s="1"/>
  <c r="F1429" i="8"/>
  <c r="D1429" i="8" a="1"/>
  <c r="D1429" i="8" s="1"/>
  <c r="E1430" i="8" l="1" a="1"/>
  <c r="E1430" i="8" s="1"/>
  <c r="D1430" i="8" s="1" a="1"/>
  <c r="D1430" i="8" s="1"/>
  <c r="F1430" i="8"/>
  <c r="E1431" i="8" l="1" a="1"/>
  <c r="E1431" i="8" s="1"/>
  <c r="F1431" i="8"/>
  <c r="D1431" i="8" l="1" a="1"/>
  <c r="D1431" i="8" s="1"/>
  <c r="E1432" i="8" a="1"/>
  <c r="E1432" i="8" s="1"/>
  <c r="F1432" i="8"/>
  <c r="D1432" i="8" l="1" a="1"/>
  <c r="D1432" i="8" s="1"/>
  <c r="E1433" i="8" a="1"/>
  <c r="E1433" i="8" s="1"/>
  <c r="F1433" i="8"/>
  <c r="D1433" i="8" l="1" a="1"/>
  <c r="D1433" i="8" s="1"/>
  <c r="E1434" i="8" a="1"/>
  <c r="E1434" i="8" s="1"/>
  <c r="D1434" i="8" s="1" a="1"/>
  <c r="D1434" i="8" s="1"/>
  <c r="F1434" i="8"/>
  <c r="E1435" i="8" l="1" a="1"/>
  <c r="E1435" i="8" s="1"/>
  <c r="F1435" i="8"/>
  <c r="D1435" i="8" l="1" a="1"/>
  <c r="D1435" i="8" s="1"/>
  <c r="E1436" i="8" a="1"/>
  <c r="E1436" i="8" s="1"/>
  <c r="F1436" i="8"/>
  <c r="D1436" i="8" l="1" a="1"/>
  <c r="D1436" i="8" s="1"/>
  <c r="E1437" i="8" a="1"/>
  <c r="E1437" i="8" s="1"/>
  <c r="F1437" i="8"/>
  <c r="D1437" i="8" l="1" a="1"/>
  <c r="D1437" i="8" s="1"/>
  <c r="E1438" i="8" a="1"/>
  <c r="E1438" i="8" s="1"/>
  <c r="F1438" i="8"/>
  <c r="D1438" i="8" l="1" a="1"/>
  <c r="D1438" i="8" s="1"/>
  <c r="E1439" i="8" a="1"/>
  <c r="E1439" i="8" s="1"/>
  <c r="F1439" i="8"/>
  <c r="D1439" i="8" l="1" a="1"/>
  <c r="D1439" i="8" s="1"/>
  <c r="E1440" i="8" a="1"/>
  <c r="E1440" i="8" s="1"/>
  <c r="F1440" i="8"/>
  <c r="D1440" i="8" l="1" a="1"/>
  <c r="D1440" i="8" s="1"/>
  <c r="E1441" i="8" a="1"/>
  <c r="E1441" i="8" s="1"/>
  <c r="F1441" i="8"/>
  <c r="D1441" i="8" l="1" a="1"/>
  <c r="D1441" i="8" s="1"/>
  <c r="E1442" i="8" a="1"/>
  <c r="E1442" i="8" s="1"/>
  <c r="F1442" i="8"/>
  <c r="D1442" i="8" l="1" a="1"/>
  <c r="D1442" i="8" s="1"/>
  <c r="E1443" i="8" a="1"/>
  <c r="E1443" i="8" s="1"/>
  <c r="F1443" i="8"/>
  <c r="D1443" i="8" l="1" a="1"/>
  <c r="D1443" i="8" s="1"/>
  <c r="E1444" i="8" a="1"/>
  <c r="E1444" i="8" s="1"/>
  <c r="F1444" i="8"/>
  <c r="D1444" i="8" l="1" a="1"/>
  <c r="D1444" i="8" s="1"/>
  <c r="E1445" i="8" a="1"/>
  <c r="E1445" i="8" s="1"/>
  <c r="F1445" i="8"/>
  <c r="D1445" i="8" l="1" a="1"/>
  <c r="D1445" i="8" s="1"/>
  <c r="E1446" i="8" a="1"/>
  <c r="E1446" i="8" s="1"/>
  <c r="F1446" i="8"/>
  <c r="D1446" i="8" l="1" a="1"/>
  <c r="D1446" i="8" s="1"/>
  <c r="E1447" i="8" a="1"/>
  <c r="E1447" i="8" s="1"/>
  <c r="F1447" i="8"/>
  <c r="D1447" i="8" l="1" a="1"/>
  <c r="D1447" i="8" s="1"/>
  <c r="E1448" i="8" a="1"/>
  <c r="E1448" i="8" s="1"/>
  <c r="F1448" i="8"/>
  <c r="D1448" i="8" l="1" a="1"/>
  <c r="D1448" i="8" s="1"/>
  <c r="E1449" i="8" a="1"/>
  <c r="E1449" i="8" s="1"/>
  <c r="F1449" i="8"/>
  <c r="D1449" i="8" l="1" a="1"/>
  <c r="D1449" i="8" s="1"/>
  <c r="E1450" i="8" a="1"/>
  <c r="E1450" i="8" s="1"/>
  <c r="F1450" i="8"/>
  <c r="D1450" i="8" l="1" a="1"/>
  <c r="D1450" i="8" s="1"/>
  <c r="E1451" i="8" a="1"/>
  <c r="E1451" i="8" s="1"/>
  <c r="F1451" i="8"/>
  <c r="D1451" i="8" l="1" a="1"/>
  <c r="D1451" i="8" s="1"/>
  <c r="E1452" i="8" a="1"/>
  <c r="E1452" i="8" s="1"/>
  <c r="F1452" i="8"/>
  <c r="D1452" i="8" l="1" a="1"/>
  <c r="D1452" i="8" s="1"/>
  <c r="E1453" i="8" a="1"/>
  <c r="E1453" i="8" s="1"/>
  <c r="F1453" i="8"/>
  <c r="D1453" i="8" l="1" a="1"/>
  <c r="D1453" i="8" s="1"/>
  <c r="E1454" i="8" a="1"/>
  <c r="E1454" i="8" s="1"/>
  <c r="F1454" i="8"/>
  <c r="D1454" i="8" l="1" a="1"/>
  <c r="D1454" i="8" s="1"/>
  <c r="E1455" i="8" a="1"/>
  <c r="E1455" i="8" s="1"/>
  <c r="F1455" i="8"/>
  <c r="D1455" i="8" l="1" a="1"/>
  <c r="D1455" i="8" s="1"/>
  <c r="E1456" i="8" a="1"/>
  <c r="E1456" i="8" s="1"/>
  <c r="F1456" i="8"/>
  <c r="D1456" i="8" l="1" a="1"/>
  <c r="D1456" i="8" s="1"/>
  <c r="E1457" i="8" a="1"/>
  <c r="E1457" i="8" s="1"/>
  <c r="F1457" i="8"/>
  <c r="D1457" i="8" l="1" a="1"/>
  <c r="D1457" i="8" s="1"/>
  <c r="E1458" i="8" a="1"/>
  <c r="E1458" i="8" s="1"/>
  <c r="F1458" i="8"/>
  <c r="D1458" i="8" l="1" a="1"/>
  <c r="D1458" i="8" s="1"/>
  <c r="E1459" i="8" a="1"/>
  <c r="E1459" i="8" s="1"/>
  <c r="F1459" i="8"/>
  <c r="D1459" i="8" l="1" a="1"/>
  <c r="D1459" i="8" s="1"/>
  <c r="E1460" i="8" a="1"/>
  <c r="E1460" i="8" s="1"/>
  <c r="F1460" i="8"/>
  <c r="D1460" i="8" l="1" a="1"/>
  <c r="D1460" i="8" s="1"/>
  <c r="E1461" i="8" a="1"/>
  <c r="E1461" i="8" s="1"/>
  <c r="F1461" i="8"/>
  <c r="D1461" i="8" l="1" a="1"/>
  <c r="D1461" i="8" s="1"/>
  <c r="E1462" i="8" a="1"/>
  <c r="E1462" i="8" s="1"/>
  <c r="F1462" i="8"/>
  <c r="D1462" i="8" l="1" a="1"/>
  <c r="D1462" i="8" s="1"/>
  <c r="E1463" i="8" a="1"/>
  <c r="E1463" i="8" s="1"/>
  <c r="F1463" i="8"/>
  <c r="D1463" i="8" l="1" a="1"/>
  <c r="D1463" i="8" s="1"/>
  <c r="E1464" i="8" a="1"/>
  <c r="E1464" i="8" s="1"/>
  <c r="F1464" i="8"/>
  <c r="D1464" i="8" l="1" a="1"/>
  <c r="D1464" i="8" s="1"/>
  <c r="E1465" i="8" a="1"/>
  <c r="E1465" i="8" s="1"/>
  <c r="F1465" i="8"/>
  <c r="D1465" i="8" l="1" a="1"/>
  <c r="D1465" i="8" s="1"/>
  <c r="E1466" i="8" a="1"/>
  <c r="E1466" i="8" s="1"/>
  <c r="F1466" i="8"/>
  <c r="D1466" i="8" l="1" a="1"/>
  <c r="D1466" i="8" s="1"/>
  <c r="E1467" i="8" a="1"/>
  <c r="E1467" i="8" s="1"/>
  <c r="F1467" i="8"/>
  <c r="D1467" i="8" l="1" a="1"/>
  <c r="D1467" i="8" s="1"/>
  <c r="E1468" i="8" a="1"/>
  <c r="E1468" i="8" s="1"/>
  <c r="F1468" i="8"/>
  <c r="D1468" i="8" l="1" a="1"/>
  <c r="D1468" i="8" s="1"/>
  <c r="E1469" i="8" a="1"/>
  <c r="E1469" i="8" s="1"/>
  <c r="F1469" i="8"/>
  <c r="D1469" i="8" l="1" a="1"/>
  <c r="D1469" i="8" s="1"/>
  <c r="E1470" i="8" a="1"/>
  <c r="E1470" i="8" s="1"/>
  <c r="F1470" i="8"/>
  <c r="D1470" i="8" l="1" a="1"/>
  <c r="D1470" i="8" s="1"/>
  <c r="E1471" i="8" a="1"/>
  <c r="E1471" i="8" s="1"/>
  <c r="F1471" i="8"/>
  <c r="D1471" i="8" l="1" a="1"/>
  <c r="D1471" i="8" s="1"/>
  <c r="E1472" i="8" a="1"/>
  <c r="E1472" i="8" s="1"/>
  <c r="F1472" i="8"/>
  <c r="D1472" i="8" l="1" a="1"/>
  <c r="D1472" i="8" s="1"/>
  <c r="E1473" i="8" a="1"/>
  <c r="E1473" i="8" s="1"/>
  <c r="F1473" i="8"/>
  <c r="D1473" i="8" l="1" a="1"/>
  <c r="D1473" i="8" s="1"/>
  <c r="E1474" i="8" a="1"/>
  <c r="E1474" i="8" s="1"/>
  <c r="F1474" i="8"/>
  <c r="D1474" i="8" l="1" a="1"/>
  <c r="D1474" i="8" s="1"/>
  <c r="E1475" i="8" a="1"/>
  <c r="E1475" i="8" s="1"/>
  <c r="F1475" i="8"/>
  <c r="D1475" i="8" l="1" a="1"/>
  <c r="D1475" i="8" s="1"/>
  <c r="E1476" i="8" a="1"/>
  <c r="E1476" i="8" s="1"/>
  <c r="F1476" i="8"/>
  <c r="D1476" i="8" l="1" a="1"/>
  <c r="D1476" i="8" s="1"/>
  <c r="E1477" i="8" a="1"/>
  <c r="E1477" i="8" s="1"/>
  <c r="D1477" i="8" s="1" a="1"/>
  <c r="D1477" i="8" s="1"/>
  <c r="F1477" i="8"/>
  <c r="E1478" i="8" l="1" a="1"/>
  <c r="E1478" i="8" s="1"/>
  <c r="F1478" i="8"/>
  <c r="D1478" i="8" l="1" a="1"/>
  <c r="D1478" i="8" s="1"/>
  <c r="E1479" i="8" a="1"/>
  <c r="E1479" i="8" s="1"/>
  <c r="F1479" i="8"/>
  <c r="D1479" i="8" l="1" a="1"/>
  <c r="D1479" i="8" s="1"/>
  <c r="E1480" i="8" a="1"/>
  <c r="E1480" i="8" s="1"/>
  <c r="F1480" i="8"/>
  <c r="D1480" i="8" l="1" a="1"/>
  <c r="D1480" i="8" s="1"/>
  <c r="E1481" i="8" a="1"/>
  <c r="E1481" i="8" s="1"/>
  <c r="F1481" i="8"/>
  <c r="D1481" i="8" l="1" a="1"/>
  <c r="D1481" i="8" s="1"/>
  <c r="E1482" i="8" a="1"/>
  <c r="E1482" i="8" s="1"/>
  <c r="F1482" i="8"/>
  <c r="D1482" i="8" l="1" a="1"/>
  <c r="D1482" i="8" s="1"/>
  <c r="E1483" i="8" a="1"/>
  <c r="E1483" i="8" s="1"/>
  <c r="F1483" i="8"/>
  <c r="D1483" i="8" l="1" a="1"/>
  <c r="D1483" i="8" s="1"/>
  <c r="E1484" i="8" a="1"/>
  <c r="E1484" i="8" s="1"/>
  <c r="F1484" i="8"/>
  <c r="D1484" i="8" l="1" a="1"/>
  <c r="D1484" i="8" s="1"/>
  <c r="E1485" i="8" a="1"/>
  <c r="E1485" i="8" s="1"/>
  <c r="F1485" i="8"/>
  <c r="E1486" i="8" l="1" a="1"/>
  <c r="E1486" i="8" s="1"/>
  <c r="F1486" i="8"/>
  <c r="D1485" i="8" a="1"/>
  <c r="D1485" i="8" s="1"/>
  <c r="D1486" i="8" l="1" a="1"/>
  <c r="D1486" i="8" s="1"/>
  <c r="E1487" i="8" a="1"/>
  <c r="E1487" i="8" s="1"/>
  <c r="F1487" i="8"/>
  <c r="D1487" i="8" l="1" a="1"/>
  <c r="D1487" i="8" s="1"/>
  <c r="E1488" i="8" a="1"/>
  <c r="E1488" i="8" s="1"/>
  <c r="F1488" i="8"/>
  <c r="D1488" i="8" l="1" a="1"/>
  <c r="D1488" i="8" s="1"/>
  <c r="E1489" i="8" a="1"/>
  <c r="E1489" i="8" s="1"/>
  <c r="F1489" i="8"/>
  <c r="D1489" i="8" l="1" a="1"/>
  <c r="D1489" i="8" s="1"/>
  <c r="E1490" i="8" a="1"/>
  <c r="E1490" i="8" s="1"/>
  <c r="F1490" i="8"/>
  <c r="D1490" i="8" l="1" a="1"/>
  <c r="D1490" i="8" s="1"/>
  <c r="E1491" i="8" a="1"/>
  <c r="E1491" i="8" s="1"/>
  <c r="F1491" i="8"/>
  <c r="D1491" i="8" l="1" a="1"/>
  <c r="D1491" i="8" s="1"/>
  <c r="E1492" i="8" a="1"/>
  <c r="E1492" i="8" s="1"/>
  <c r="F1492" i="8"/>
  <c r="D1492" i="8" l="1" a="1"/>
  <c r="D1492" i="8" s="1"/>
  <c r="E1493" i="8" a="1"/>
  <c r="E1493" i="8" s="1"/>
  <c r="F1493" i="8"/>
  <c r="D1493" i="8" l="1" a="1"/>
  <c r="D1493" i="8" s="1"/>
  <c r="E1494" i="8" a="1"/>
  <c r="E1494" i="8" s="1"/>
  <c r="F1494" i="8"/>
  <c r="D1494" i="8" l="1" a="1"/>
  <c r="D1494" i="8" s="1"/>
  <c r="E1495" i="8" a="1"/>
  <c r="E1495" i="8" s="1"/>
  <c r="D1495" i="8" s="1" a="1"/>
  <c r="D1495" i="8" s="1"/>
  <c r="F1495" i="8"/>
  <c r="E1496" i="8" l="1" a="1"/>
  <c r="E1496" i="8" s="1"/>
  <c r="F1496" i="8"/>
  <c r="D1496" i="8" l="1" a="1"/>
  <c r="D1496" i="8" s="1"/>
  <c r="E1497" i="8" a="1"/>
  <c r="E1497" i="8" s="1"/>
  <c r="F1497" i="8"/>
  <c r="D1497" i="8" l="1" a="1"/>
  <c r="D1497" i="8" s="1"/>
  <c r="E1498" i="8" a="1"/>
  <c r="E1498" i="8" s="1"/>
  <c r="D1498" i="8" s="1" a="1"/>
  <c r="D1498" i="8" s="1"/>
  <c r="F1498" i="8"/>
  <c r="E1499" i="8" l="1" a="1"/>
  <c r="E1499" i="8" s="1"/>
  <c r="F1499" i="8"/>
  <c r="D1499" i="8" l="1" a="1"/>
  <c r="D1499" i="8" s="1"/>
  <c r="E1500" i="8" a="1"/>
  <c r="E1500" i="8" s="1"/>
  <c r="F1500" i="8"/>
  <c r="D1500" i="8" l="1" a="1"/>
  <c r="D1500" i="8" s="1"/>
  <c r="E1501" i="8" a="1"/>
  <c r="E1501" i="8" s="1"/>
  <c r="F1501" i="8"/>
  <c r="D1501" i="8" l="1" a="1"/>
  <c r="D1501" i="8" s="1"/>
  <c r="E1502" i="8" a="1"/>
  <c r="E1502" i="8" s="1"/>
  <c r="F1502" i="8"/>
  <c r="D1502" i="8" l="1" a="1"/>
  <c r="D1502" i="8" s="1"/>
  <c r="E1503" i="8" a="1"/>
  <c r="E1503" i="8" s="1"/>
  <c r="F1503" i="8"/>
  <c r="D1503" i="8" l="1" a="1"/>
  <c r="D1503" i="8" s="1"/>
  <c r="E1504" i="8" a="1"/>
  <c r="E1504" i="8" s="1"/>
  <c r="F1504" i="8"/>
  <c r="E1505" i="8" l="1" a="1"/>
  <c r="E1505" i="8" s="1"/>
  <c r="F1505" i="8"/>
  <c r="D1504" i="8" a="1"/>
  <c r="D1504" i="8" s="1"/>
  <c r="D1505" i="8" l="1" a="1"/>
  <c r="D1505" i="8" s="1"/>
  <c r="E1506" i="8" a="1"/>
  <c r="E1506" i="8" s="1"/>
  <c r="F1506" i="8"/>
  <c r="D1506" i="8" l="1" a="1"/>
  <c r="D1506" i="8" s="1"/>
  <c r="E1507" i="8" a="1"/>
  <c r="E1507" i="8" s="1"/>
  <c r="F1507" i="8"/>
  <c r="D1507" i="8" l="1" a="1"/>
  <c r="D1507" i="8" s="1"/>
  <c r="E1508" i="8" a="1"/>
  <c r="E1508" i="8" s="1"/>
  <c r="F1508" i="8"/>
  <c r="D1508" i="8" l="1" a="1"/>
  <c r="D1508" i="8" s="1"/>
  <c r="E1509" i="8" a="1"/>
  <c r="E1509" i="8" s="1"/>
  <c r="F1509" i="8"/>
  <c r="D1509" i="8" l="1" a="1"/>
  <c r="D1509" i="8" s="1"/>
  <c r="E1510" i="8" a="1"/>
  <c r="E1510" i="8" s="1"/>
  <c r="F1510" i="8"/>
  <c r="D1510" i="8" l="1" a="1"/>
  <c r="D1510" i="8" s="1"/>
  <c r="E1511" i="8" a="1"/>
  <c r="E1511" i="8" s="1"/>
  <c r="F1511" i="8"/>
  <c r="D1511" i="8" l="1" a="1"/>
  <c r="D1511" i="8" s="1"/>
  <c r="E1512" i="8" a="1"/>
  <c r="E1512" i="8" s="1"/>
  <c r="F1512" i="8"/>
  <c r="D1512" i="8" l="1" a="1"/>
  <c r="D1512" i="8" s="1"/>
  <c r="E1513" i="8" a="1"/>
  <c r="E1513" i="8" s="1"/>
  <c r="F1513" i="8"/>
  <c r="D1513" i="8" l="1" a="1"/>
  <c r="D1513" i="8" s="1"/>
  <c r="E1514" i="8" a="1"/>
  <c r="E1514" i="8" s="1"/>
  <c r="F1514" i="8"/>
  <c r="D1514" i="8" l="1" a="1"/>
  <c r="D1514" i="8" s="1"/>
  <c r="E1515" i="8" a="1"/>
  <c r="E1515" i="8" s="1"/>
  <c r="F1515" i="8"/>
  <c r="E1516" i="8" l="1" a="1"/>
  <c r="E1516" i="8" s="1"/>
  <c r="F1516" i="8"/>
  <c r="D1515" i="8" a="1"/>
  <c r="D1515" i="8" s="1"/>
  <c r="D1516" i="8" l="1" a="1"/>
  <c r="D1516" i="8" s="1"/>
  <c r="E1517" i="8" a="1"/>
  <c r="E1517" i="8" s="1"/>
  <c r="F1517" i="8"/>
  <c r="D1517" i="8" l="1" a="1"/>
  <c r="D1517" i="8" s="1"/>
  <c r="E1518" i="8" a="1"/>
  <c r="E1518" i="8" s="1"/>
  <c r="F1518" i="8"/>
  <c r="D1518" i="8" l="1" a="1"/>
  <c r="D1518" i="8" s="1"/>
  <c r="E1519" i="8" a="1"/>
  <c r="E1519" i="8" s="1"/>
  <c r="F1519" i="8"/>
  <c r="D1519" i="8" l="1" a="1"/>
  <c r="D1519" i="8" s="1"/>
  <c r="E1520" i="8" a="1"/>
  <c r="E1520" i="8" s="1"/>
  <c r="F1520" i="8"/>
  <c r="D1520" i="8" l="1" a="1"/>
  <c r="D1520" i="8" s="1"/>
  <c r="E1521" i="8" a="1"/>
  <c r="E1521" i="8" s="1"/>
  <c r="F1521" i="8"/>
  <c r="D1521" i="8" l="1" a="1"/>
  <c r="D1521" i="8" s="1"/>
  <c r="E1522" i="8" a="1"/>
  <c r="E1522" i="8" s="1"/>
  <c r="F1522" i="8"/>
  <c r="D1522" i="8" l="1" a="1"/>
  <c r="D1522" i="8" s="1"/>
  <c r="E1523" i="8" a="1"/>
  <c r="E1523" i="8" s="1"/>
  <c r="F1523" i="8"/>
  <c r="D1523" i="8" l="1" a="1"/>
  <c r="D1523" i="8" s="1"/>
  <c r="E1524" i="8" a="1"/>
  <c r="E1524" i="8" s="1"/>
  <c r="F1524" i="8"/>
  <c r="D1524" i="8" l="1" a="1"/>
  <c r="D1524" i="8" s="1"/>
  <c r="E1525" i="8" a="1"/>
  <c r="E1525" i="8" s="1"/>
  <c r="F1525" i="8"/>
  <c r="E1526" i="8" l="1" a="1"/>
  <c r="E1526" i="8" s="1"/>
  <c r="F1526" i="8"/>
  <c r="D1525" i="8" a="1"/>
  <c r="D1525" i="8" s="1"/>
  <c r="D1526" i="8" l="1" a="1"/>
  <c r="D1526" i="8" s="1"/>
  <c r="E1527" i="8" a="1"/>
  <c r="E1527" i="8" s="1"/>
  <c r="F1527" i="8"/>
  <c r="D1527" i="8" l="1" a="1"/>
  <c r="D1527" i="8" s="1"/>
  <c r="E1528" i="8" a="1"/>
  <c r="E1528" i="8" s="1"/>
  <c r="F1528" i="8"/>
  <c r="D1528" i="8" l="1" a="1"/>
  <c r="D1528" i="8" s="1"/>
  <c r="E1529" i="8" a="1"/>
  <c r="E1529" i="8" s="1"/>
  <c r="F1529" i="8"/>
  <c r="D1529" i="8" l="1" a="1"/>
  <c r="D1529" i="8" s="1"/>
  <c r="E1530" i="8" a="1"/>
  <c r="E1530" i="8" s="1"/>
  <c r="F1530" i="8"/>
  <c r="D1530" i="8" l="1" a="1"/>
  <c r="D1530" i="8" s="1"/>
  <c r="E1531" i="8" a="1"/>
  <c r="E1531" i="8" s="1"/>
  <c r="F1531" i="8"/>
  <c r="D1531" i="8" l="1" a="1"/>
  <c r="D1531" i="8" s="1"/>
  <c r="E1532" i="8" a="1"/>
  <c r="E1532" i="8" s="1"/>
  <c r="F1532" i="8"/>
  <c r="D1532" i="8" l="1" a="1"/>
  <c r="D1532" i="8" s="1"/>
  <c r="E1533" i="8" a="1"/>
  <c r="E1533" i="8" s="1"/>
  <c r="F1533" i="8"/>
  <c r="D1533" i="8" l="1" a="1"/>
  <c r="D1533" i="8" s="1"/>
  <c r="E1534" i="8" a="1"/>
  <c r="E1534" i="8" s="1"/>
  <c r="F1534" i="8"/>
  <c r="D1534" i="8" l="1" a="1"/>
  <c r="D1534" i="8" s="1"/>
  <c r="E1535" i="8" a="1"/>
  <c r="E1535" i="8" s="1"/>
  <c r="F1535" i="8"/>
  <c r="D1535" i="8" l="1" a="1"/>
  <c r="D1535" i="8" s="1"/>
  <c r="E1536" i="8" a="1"/>
  <c r="E1536" i="8" s="1"/>
  <c r="F1536" i="8"/>
  <c r="D1536" i="8" l="1" a="1"/>
  <c r="D1536" i="8" s="1"/>
  <c r="E1537" i="8" a="1"/>
  <c r="E1537" i="8" s="1"/>
  <c r="F1537" i="8"/>
  <c r="E1538" i="8" l="1" a="1"/>
  <c r="E1538" i="8" s="1"/>
  <c r="F1538" i="8"/>
  <c r="D1537" i="8" a="1"/>
  <c r="D1537" i="8" s="1"/>
  <c r="D1538" i="8" l="1" a="1"/>
  <c r="D1538" i="8" s="1"/>
  <c r="E1539" i="8" a="1"/>
  <c r="E1539" i="8" s="1"/>
  <c r="F1539" i="8"/>
  <c r="D1539" i="8" l="1" a="1"/>
  <c r="D1539" i="8" s="1"/>
  <c r="E1540" i="8" a="1"/>
  <c r="E1540" i="8" s="1"/>
  <c r="F1540" i="8"/>
  <c r="E1541" i="8" l="1" a="1"/>
  <c r="E1541" i="8" s="1"/>
  <c r="F1541" i="8"/>
  <c r="D1540" i="8" a="1"/>
  <c r="D1540" i="8" s="1"/>
  <c r="D1541" i="8" l="1" a="1"/>
  <c r="D1541" i="8" s="1"/>
  <c r="E1542" i="8" a="1"/>
  <c r="E1542" i="8" s="1"/>
  <c r="F1542" i="8"/>
  <c r="D1542" i="8" l="1" a="1"/>
  <c r="D1542" i="8" s="1"/>
  <c r="E1543" i="8" a="1"/>
  <c r="E1543" i="8" s="1"/>
  <c r="F1543" i="8"/>
  <c r="D1543" i="8" l="1" a="1"/>
  <c r="D1543" i="8" s="1"/>
  <c r="E1544" i="8" a="1"/>
  <c r="E1544" i="8" s="1"/>
  <c r="F1544" i="8"/>
  <c r="E1545" i="8" l="1" a="1"/>
  <c r="E1545" i="8" s="1"/>
  <c r="F1545" i="8"/>
  <c r="D1544" i="8" a="1"/>
  <c r="D1544" i="8" s="1"/>
  <c r="D1545" i="8" l="1" a="1"/>
  <c r="D1545" i="8" s="1"/>
  <c r="E1546" i="8" a="1"/>
  <c r="E1546" i="8" s="1"/>
  <c r="F1546" i="8"/>
  <c r="D1546" i="8" l="1" a="1"/>
  <c r="D1546" i="8" s="1"/>
  <c r="E1547" i="8" a="1"/>
  <c r="E1547" i="8" s="1"/>
  <c r="F1547" i="8"/>
  <c r="D1547" i="8" l="1" a="1"/>
  <c r="D1547" i="8" s="1"/>
  <c r="E1548" i="8" a="1"/>
  <c r="E1548" i="8" s="1"/>
  <c r="F1548" i="8"/>
  <c r="D1548" i="8" l="1" a="1"/>
  <c r="D1548" i="8" s="1"/>
  <c r="E1549" i="8" a="1"/>
  <c r="E1549" i="8" s="1"/>
  <c r="F1549" i="8"/>
  <c r="D1549" i="8" l="1" a="1"/>
  <c r="D1549" i="8" s="1"/>
  <c r="E1550" i="8" a="1"/>
  <c r="E1550" i="8" s="1"/>
  <c r="F1550" i="8"/>
  <c r="D1550" i="8" l="1" a="1"/>
  <c r="D1550" i="8" s="1"/>
  <c r="E1551" i="8" a="1"/>
  <c r="E1551" i="8" s="1"/>
  <c r="F1551" i="8"/>
  <c r="D1551" i="8" l="1" a="1"/>
  <c r="D1551" i="8" s="1"/>
  <c r="E1552" i="8" a="1"/>
  <c r="E1552" i="8" s="1"/>
  <c r="F1552" i="8"/>
  <c r="D1552" i="8" l="1" a="1"/>
  <c r="D1552" i="8" s="1"/>
  <c r="E1553" i="8" a="1"/>
  <c r="E1553" i="8" s="1"/>
  <c r="F1553" i="8"/>
  <c r="D1553" i="8" l="1" a="1"/>
  <c r="D1553" i="8" s="1"/>
  <c r="E1554" i="8" a="1"/>
  <c r="E1554" i="8" s="1"/>
  <c r="F1554" i="8"/>
  <c r="D1554" i="8" l="1" a="1"/>
  <c r="D1554" i="8" s="1"/>
  <c r="E1555" i="8" a="1"/>
  <c r="E1555" i="8" s="1"/>
  <c r="F1555" i="8"/>
  <c r="D1555" i="8" l="1" a="1"/>
  <c r="D1555" i="8" s="1"/>
  <c r="E1556" i="8" a="1"/>
  <c r="E1556" i="8" s="1"/>
  <c r="F1556" i="8"/>
  <c r="D1556" i="8" l="1" a="1"/>
  <c r="D1556" i="8" s="1"/>
  <c r="E1557" i="8" a="1"/>
  <c r="E1557" i="8" s="1"/>
  <c r="F1557" i="8"/>
  <c r="D1557" i="8" l="1" a="1"/>
  <c r="D1557" i="8" s="1"/>
  <c r="E1558" i="8" a="1"/>
  <c r="E1558" i="8" s="1"/>
  <c r="F1558" i="8"/>
  <c r="D1558" i="8" l="1" a="1"/>
  <c r="D1558" i="8" s="1"/>
  <c r="E1559" i="8" a="1"/>
  <c r="E1559" i="8" s="1"/>
  <c r="F1559" i="8"/>
  <c r="D1559" i="8" l="1" a="1"/>
  <c r="D1559" i="8" s="1"/>
  <c r="E1560" i="8" a="1"/>
  <c r="E1560" i="8" s="1"/>
  <c r="F1560" i="8"/>
  <c r="D1560" i="8" l="1" a="1"/>
  <c r="D1560" i="8" s="1"/>
  <c r="E1561" i="8" a="1"/>
  <c r="E1561" i="8" s="1"/>
  <c r="F1561" i="8"/>
  <c r="D1561" i="8" l="1" a="1"/>
  <c r="D1561" i="8" s="1"/>
  <c r="E1562" i="8" a="1"/>
  <c r="E1562" i="8" s="1"/>
  <c r="F1562" i="8"/>
  <c r="D1562" i="8" l="1" a="1"/>
  <c r="D1562" i="8" s="1"/>
  <c r="E1563" i="8" a="1"/>
  <c r="E1563" i="8" s="1"/>
  <c r="F1563" i="8"/>
  <c r="D1563" i="8" l="1" a="1"/>
  <c r="D1563" i="8" s="1"/>
  <c r="E1564" i="8" a="1"/>
  <c r="E1564" i="8" s="1"/>
  <c r="F1564" i="8"/>
  <c r="D1564" i="8" l="1" a="1"/>
  <c r="D1564" i="8" s="1"/>
  <c r="E1565" i="8" a="1"/>
  <c r="E1565" i="8" s="1"/>
  <c r="F1565" i="8"/>
  <c r="D1565" i="8" l="1" a="1"/>
  <c r="D1565" i="8" s="1"/>
  <c r="E1566" i="8" a="1"/>
  <c r="E1566" i="8" s="1"/>
  <c r="F1566" i="8"/>
  <c r="D1566" i="8" l="1" a="1"/>
  <c r="D1566" i="8" s="1"/>
  <c r="E1567" i="8" a="1"/>
  <c r="E1567" i="8" s="1"/>
  <c r="F1567" i="8"/>
  <c r="D1567" i="8" l="1" a="1"/>
  <c r="D1567" i="8" s="1"/>
  <c r="E1568" i="8" a="1"/>
  <c r="E1568" i="8" s="1"/>
  <c r="F1568" i="8"/>
  <c r="E1569" i="8" l="1" a="1"/>
  <c r="E1569" i="8" s="1"/>
  <c r="F1569" i="8"/>
  <c r="D1568" i="8" a="1"/>
  <c r="D1568" i="8" s="1"/>
  <c r="D1569" i="8" l="1" a="1"/>
  <c r="D1569" i="8" s="1"/>
  <c r="E1570" i="8" a="1"/>
  <c r="E1570" i="8" s="1"/>
  <c r="F1570" i="8"/>
  <c r="D1570" i="8" l="1" a="1"/>
  <c r="D1570" i="8" s="1"/>
  <c r="E1571" i="8" a="1"/>
  <c r="E1571" i="8" s="1"/>
  <c r="F1571" i="8"/>
  <c r="D1571" i="8" l="1" a="1"/>
  <c r="D1571" i="8" s="1"/>
  <c r="E1572" i="8" a="1"/>
  <c r="E1572" i="8" s="1"/>
  <c r="F1572" i="8"/>
  <c r="D1572" i="8" l="1" a="1"/>
  <c r="D1572" i="8" s="1"/>
  <c r="E1573" i="8" a="1"/>
  <c r="E1573" i="8" s="1"/>
  <c r="F1573" i="8"/>
  <c r="D1573" i="8" l="1" a="1"/>
  <c r="D1573" i="8" s="1"/>
  <c r="E1574" i="8" a="1"/>
  <c r="E1574" i="8" s="1"/>
  <c r="F1574" i="8"/>
  <c r="D1574" i="8" l="1" a="1"/>
  <c r="D1574" i="8" s="1"/>
  <c r="E1575" i="8" a="1"/>
  <c r="E1575" i="8" s="1"/>
  <c r="F1575" i="8"/>
  <c r="E1576" i="8" l="1" a="1"/>
  <c r="E1576" i="8" s="1"/>
  <c r="D1576" i="8" s="1" a="1"/>
  <c r="D1576" i="8" s="1"/>
  <c r="F1576" i="8"/>
  <c r="D1575" i="8" a="1"/>
  <c r="D1575" i="8" s="1"/>
  <c r="E1577" i="8" l="1" a="1"/>
  <c r="E1577" i="8" s="1"/>
  <c r="F1577" i="8"/>
  <c r="D1577" i="8" l="1" a="1"/>
  <c r="D1577" i="8" s="1"/>
  <c r="E1578" i="8" a="1"/>
  <c r="E1578" i="8" s="1"/>
  <c r="F1578" i="8"/>
  <c r="D1578" i="8" l="1" a="1"/>
  <c r="D1578" i="8" s="1"/>
  <c r="E1579" i="8" a="1"/>
  <c r="E1579" i="8" s="1"/>
  <c r="F1579" i="8"/>
  <c r="E1580" i="8" l="1" a="1"/>
  <c r="E1580" i="8" s="1"/>
  <c r="D1580" i="8" s="1" a="1"/>
  <c r="D1580" i="8" s="1"/>
  <c r="F1580" i="8"/>
  <c r="D1579" i="8" a="1"/>
  <c r="D1579" i="8" s="1"/>
  <c r="E1581" i="8" l="1" a="1"/>
  <c r="E1581" i="8" s="1"/>
  <c r="F1581" i="8"/>
  <c r="D1581" i="8" l="1" a="1"/>
  <c r="D1581" i="8" s="1"/>
  <c r="E1582" i="8" a="1"/>
  <c r="E1582" i="8" s="1"/>
  <c r="F1582" i="8"/>
  <c r="D1582" i="8" l="1" a="1"/>
  <c r="D1582" i="8" s="1"/>
  <c r="E1583" i="8" a="1"/>
  <c r="E1583" i="8" s="1"/>
  <c r="F1583" i="8"/>
  <c r="E1584" i="8" l="1" a="1"/>
  <c r="E1584" i="8" s="1"/>
  <c r="F1584" i="8"/>
  <c r="D1583" i="8" a="1"/>
  <c r="D1583" i="8" s="1"/>
  <c r="D1584" i="8" l="1" a="1"/>
  <c r="D1584" i="8" s="1"/>
  <c r="E1585" i="8" a="1"/>
  <c r="E1585" i="8" s="1"/>
  <c r="F1585" i="8"/>
  <c r="D1585" i="8" l="1" a="1"/>
  <c r="D1585" i="8" s="1"/>
  <c r="E1586" i="8" a="1"/>
  <c r="E1586" i="8" s="1"/>
  <c r="F1586" i="8"/>
  <c r="D1586" i="8" l="1" a="1"/>
  <c r="D1586" i="8" s="1"/>
  <c r="E1587" i="8" a="1"/>
  <c r="E1587" i="8" s="1"/>
  <c r="D1587" i="8" s="1" a="1"/>
  <c r="D1587" i="8" s="1"/>
  <c r="F1587" i="8"/>
  <c r="E1588" i="8" l="1" a="1"/>
  <c r="E1588" i="8" s="1"/>
  <c r="F1588" i="8"/>
  <c r="D1588" i="8" l="1" a="1"/>
  <c r="D1588" i="8" s="1"/>
  <c r="E1589" i="8" a="1"/>
  <c r="E1589" i="8" s="1"/>
  <c r="F1589" i="8"/>
  <c r="D1589" i="8" l="1" a="1"/>
  <c r="D1589" i="8" s="1"/>
  <c r="E1590" i="8" a="1"/>
  <c r="E1590" i="8" s="1"/>
  <c r="F1590" i="8"/>
  <c r="D1590" i="8" l="1" a="1"/>
  <c r="D1590" i="8" s="1"/>
  <c r="E1591" i="8" a="1"/>
  <c r="E1591" i="8" s="1"/>
  <c r="D1591" i="8" s="1" a="1"/>
  <c r="D1591" i="8" s="1"/>
  <c r="F1591" i="8"/>
  <c r="E1592" i="8" l="1" a="1"/>
  <c r="E1592" i="8" s="1"/>
  <c r="F1592" i="8"/>
  <c r="D1592" i="8" l="1" a="1"/>
  <c r="D1592" i="8" s="1"/>
  <c r="E1593" i="8" a="1"/>
  <c r="E1593" i="8" s="1"/>
  <c r="F1593" i="8"/>
  <c r="E1594" i="8" l="1" a="1"/>
  <c r="E1594" i="8" s="1"/>
  <c r="F1594" i="8"/>
  <c r="D1593" i="8" a="1"/>
  <c r="D1593" i="8" s="1"/>
  <c r="D1594" i="8" l="1" a="1"/>
  <c r="D1594" i="8" s="1"/>
  <c r="E1595" i="8" a="1"/>
  <c r="E1595" i="8" s="1"/>
  <c r="D1595" i="8" s="1" a="1"/>
  <c r="D1595" i="8" s="1"/>
  <c r="F1595" i="8"/>
  <c r="E1596" i="8" l="1" a="1"/>
  <c r="E1596" i="8" s="1"/>
  <c r="F1596" i="8"/>
  <c r="D1596" i="8" l="1" a="1"/>
  <c r="D1596" i="8" s="1"/>
  <c r="E1597" i="8" a="1"/>
  <c r="E1597" i="8" s="1"/>
  <c r="F1597" i="8"/>
  <c r="E1598" i="8" l="1" a="1"/>
  <c r="E1598" i="8" s="1"/>
  <c r="F1598" i="8"/>
  <c r="D1597" i="8" a="1"/>
  <c r="D1597" i="8" s="1"/>
  <c r="D1598" i="8" l="1" a="1"/>
  <c r="D1598" i="8" s="1"/>
  <c r="E1599" i="8" a="1"/>
  <c r="E1599" i="8" s="1"/>
  <c r="F1599" i="8"/>
  <c r="D1599" i="8" l="1" a="1"/>
  <c r="D1599" i="8" s="1"/>
  <c r="E1600" i="8" a="1"/>
  <c r="E1600" i="8" s="1"/>
  <c r="F1600" i="8"/>
  <c r="D1600" i="8" l="1" a="1"/>
  <c r="D1600" i="8" s="1"/>
  <c r="E1601" i="8" a="1"/>
  <c r="E1601" i="8" s="1"/>
  <c r="F1601" i="8"/>
  <c r="E1602" i="8" l="1" a="1"/>
  <c r="E1602" i="8" s="1"/>
  <c r="F1602" i="8"/>
  <c r="D1601" i="8" a="1"/>
  <c r="D1601" i="8" s="1"/>
  <c r="D1602" i="8" l="1" a="1"/>
  <c r="D1602" i="8" s="1"/>
  <c r="E1603" i="8" a="1"/>
  <c r="E1603" i="8" s="1"/>
  <c r="F1603" i="8"/>
  <c r="D1603" i="8" l="1" a="1"/>
  <c r="D1603" i="8" s="1"/>
  <c r="E1604" i="8" a="1"/>
  <c r="E1604" i="8" s="1"/>
  <c r="F1604" i="8"/>
  <c r="E1605" i="8" l="1" a="1"/>
  <c r="E1605" i="8" s="1"/>
  <c r="D1605" i="8" s="1" a="1"/>
  <c r="D1605" i="8" s="1"/>
  <c r="F1605" i="8"/>
  <c r="D1604" i="8" a="1"/>
  <c r="D1604" i="8" s="1"/>
  <c r="E1606" i="8" l="1" a="1"/>
  <c r="E1606" i="8" s="1"/>
  <c r="F1606" i="8"/>
  <c r="D1606" i="8" l="1" a="1"/>
  <c r="D1606" i="8" s="1"/>
  <c r="E1607" i="8" a="1"/>
  <c r="E1607" i="8" s="1"/>
  <c r="F1607" i="8"/>
  <c r="D1607" i="8" l="1" a="1"/>
  <c r="D1607" i="8" s="1"/>
  <c r="E1608" i="8" a="1"/>
  <c r="E1608" i="8" s="1"/>
  <c r="F1608" i="8"/>
  <c r="E1609" i="8" l="1" a="1"/>
  <c r="E1609" i="8" s="1"/>
  <c r="D1609" i="8" s="1" a="1"/>
  <c r="D1609" i="8" s="1"/>
  <c r="F1609" i="8"/>
  <c r="D1608" i="8" a="1"/>
  <c r="D1608" i="8" s="1"/>
  <c r="E1610" i="8" l="1" a="1"/>
  <c r="E1610" i="8" s="1"/>
  <c r="D1610" i="8" s="1" a="1"/>
  <c r="D1610" i="8" s="1"/>
  <c r="F1610" i="8"/>
  <c r="E1611" i="8" l="1" a="1"/>
  <c r="E1611" i="8" s="1"/>
  <c r="F1611" i="8"/>
  <c r="D1611" i="8" l="1" a="1"/>
  <c r="D1611" i="8" s="1"/>
  <c r="E1612" i="8" a="1"/>
  <c r="E1612" i="8" s="1"/>
  <c r="F1612" i="8"/>
  <c r="D1612" i="8" l="1" a="1"/>
  <c r="D1612" i="8" s="1"/>
  <c r="E1613" i="8" a="1"/>
  <c r="E1613" i="8" s="1"/>
  <c r="F1613" i="8"/>
  <c r="D1613" i="8" l="1" a="1"/>
  <c r="D1613" i="8" s="1"/>
  <c r="E1614" i="8" a="1"/>
  <c r="E1614" i="8" s="1"/>
  <c r="D1614" i="8" s="1" a="1"/>
  <c r="D1614" i="8" s="1"/>
  <c r="F1614" i="8"/>
  <c r="E1615" i="8" l="1" a="1"/>
  <c r="E1615" i="8" s="1"/>
  <c r="F1615" i="8"/>
  <c r="D1615" i="8" l="1" a="1"/>
  <c r="D1615" i="8" s="1"/>
  <c r="E1616" i="8" a="1"/>
  <c r="E1616" i="8" s="1"/>
  <c r="D1616" i="8" s="1" a="1"/>
  <c r="D1616" i="8" s="1"/>
  <c r="F1616" i="8"/>
  <c r="E1617" i="8" l="1" a="1"/>
  <c r="E1617" i="8" s="1"/>
  <c r="D1617" i="8" s="1" a="1"/>
  <c r="D1617" i="8" s="1"/>
  <c r="F1617" i="8"/>
  <c r="E1618" i="8" l="1" a="1"/>
  <c r="E1618" i="8" s="1"/>
  <c r="D1618" i="8" s="1" a="1"/>
  <c r="D1618" i="8" s="1"/>
  <c r="F1618" i="8"/>
  <c r="E1619" i="8" l="1" a="1"/>
  <c r="E1619" i="8" s="1"/>
  <c r="F1619" i="8"/>
  <c r="D1619" i="8" l="1" a="1"/>
  <c r="D1619" i="8" s="1"/>
  <c r="E1620" i="8" a="1"/>
  <c r="E1620" i="8" s="1"/>
  <c r="D1620" i="8" s="1" a="1"/>
  <c r="D1620" i="8" s="1"/>
  <c r="F1620" i="8"/>
  <c r="E1621" i="8" l="1" a="1"/>
  <c r="E1621" i="8" s="1"/>
  <c r="F1621" i="8"/>
  <c r="D1621" i="8" l="1" a="1"/>
  <c r="D1621" i="8" s="1"/>
  <c r="E1622" i="8" a="1"/>
  <c r="E1622" i="8" s="1"/>
  <c r="F1622" i="8"/>
  <c r="D1622" i="8" l="1" a="1"/>
  <c r="D1622" i="8" s="1"/>
  <c r="E1623" i="8" a="1"/>
  <c r="E1623" i="8" s="1"/>
  <c r="F1623" i="8"/>
  <c r="D1623" i="8" l="1" a="1"/>
  <c r="D1623" i="8" s="1"/>
  <c r="E1624" i="8" a="1"/>
  <c r="E1624" i="8" s="1"/>
  <c r="F1624" i="8"/>
  <c r="D1624" i="8" l="1" a="1"/>
  <c r="D1624" i="8" s="1"/>
  <c r="E1625" i="8" a="1"/>
  <c r="E1625" i="8" s="1"/>
  <c r="F1625" i="8"/>
  <c r="D1625" i="8" l="1" a="1"/>
  <c r="D1625" i="8" s="1"/>
  <c r="E1626" i="8" a="1"/>
  <c r="E1626" i="8" s="1"/>
  <c r="F1626" i="8"/>
  <c r="D1626" i="8" l="1" a="1"/>
  <c r="D1626" i="8" s="1"/>
  <c r="E1627" i="8" a="1"/>
  <c r="E1627" i="8" s="1"/>
  <c r="F1627" i="8"/>
  <c r="D1627" i="8" l="1" a="1"/>
  <c r="D1627" i="8" s="1"/>
  <c r="E1628" i="8" a="1"/>
  <c r="E1628" i="8" s="1"/>
  <c r="F1628" i="8"/>
  <c r="D1628" i="8" l="1" a="1"/>
  <c r="D1628" i="8" s="1"/>
  <c r="E1629" i="8" a="1"/>
  <c r="E1629" i="8" s="1"/>
  <c r="F1629" i="8"/>
  <c r="D1629" i="8" l="1" a="1"/>
  <c r="D1629" i="8" s="1"/>
  <c r="E1630" i="8" a="1"/>
  <c r="E1630" i="8" s="1"/>
  <c r="F1630" i="8"/>
  <c r="E1631" i="8" l="1" a="1"/>
  <c r="E1631" i="8" s="1"/>
  <c r="F1631" i="8"/>
  <c r="D1630" i="8" a="1"/>
  <c r="D1630" i="8" s="1"/>
  <c r="D1631" i="8" l="1" a="1"/>
  <c r="D1631" i="8" s="1"/>
  <c r="E1632" i="8" a="1"/>
  <c r="E1632" i="8" s="1"/>
  <c r="F1632" i="8"/>
  <c r="D1632" i="8" l="1" a="1"/>
  <c r="D1632" i="8" s="1"/>
  <c r="E1633" i="8" a="1"/>
  <c r="E1633" i="8" s="1"/>
  <c r="D1633" i="8" s="1" a="1"/>
  <c r="D1633" i="8" s="1"/>
  <c r="F1633" i="8"/>
  <c r="E1634" i="8" l="1" a="1"/>
  <c r="E1634" i="8" s="1"/>
  <c r="F1634" i="8"/>
  <c r="D1634" i="8" l="1" a="1"/>
  <c r="D1634" i="8" s="1"/>
  <c r="E1635" i="8" a="1"/>
  <c r="E1635" i="8" s="1"/>
  <c r="F1635" i="8"/>
  <c r="D1635" i="8" l="1" a="1"/>
  <c r="D1635" i="8" s="1"/>
  <c r="E1636" i="8" a="1"/>
  <c r="E1636" i="8" s="1"/>
  <c r="F1636" i="8"/>
  <c r="E1637" i="8" l="1" a="1"/>
  <c r="E1637" i="8" s="1"/>
  <c r="F1637" i="8"/>
  <c r="D1636" i="8" a="1"/>
  <c r="D1636" i="8" s="1"/>
  <c r="D1637" i="8" l="1" a="1"/>
  <c r="D1637" i="8" s="1"/>
  <c r="E1638" i="8" a="1"/>
  <c r="E1638" i="8" s="1"/>
  <c r="F1638" i="8"/>
  <c r="D1638" i="8" l="1" a="1"/>
  <c r="D1638" i="8" s="1"/>
  <c r="E1639" i="8" a="1"/>
  <c r="E1639" i="8" s="1"/>
  <c r="F1639" i="8"/>
  <c r="E1640" i="8" l="1" a="1"/>
  <c r="E1640" i="8" s="1"/>
  <c r="F1640" i="8"/>
  <c r="D1639" i="8" a="1"/>
  <c r="D1639" i="8" s="1"/>
  <c r="D1640" i="8" l="1" a="1"/>
  <c r="D1640" i="8" s="1"/>
  <c r="E1641" i="8" a="1"/>
  <c r="E1641" i="8" s="1"/>
  <c r="D1641" i="8" s="1" a="1"/>
  <c r="D1641" i="8" s="1"/>
  <c r="F1641" i="8"/>
  <c r="E1642" i="8" l="1" a="1"/>
  <c r="E1642" i="8" s="1"/>
  <c r="F1642" i="8"/>
  <c r="D1642" i="8" l="1" a="1"/>
  <c r="D1642" i="8" s="1"/>
  <c r="E1643" i="8" a="1"/>
  <c r="E1643" i="8" s="1"/>
  <c r="F1643" i="8"/>
  <c r="D1643" i="8" l="1" a="1"/>
  <c r="D1643" i="8" s="1"/>
  <c r="E1644" i="8" a="1"/>
  <c r="E1644" i="8" s="1"/>
  <c r="F1644" i="8"/>
  <c r="D1644" i="8" l="1" a="1"/>
  <c r="D1644" i="8" s="1"/>
  <c r="E1645" i="8" a="1"/>
  <c r="E1645" i="8" s="1"/>
  <c r="F1645" i="8"/>
  <c r="D1645" i="8" l="1" a="1"/>
  <c r="D1645" i="8" s="1"/>
  <c r="E1646" i="8" a="1"/>
  <c r="E1646" i="8" s="1"/>
  <c r="F1646" i="8"/>
  <c r="D1646" i="8" l="1" a="1"/>
  <c r="D1646" i="8" s="1"/>
  <c r="E1647" i="8" a="1"/>
  <c r="E1647" i="8" s="1"/>
  <c r="F1647" i="8"/>
  <c r="D1647" i="8" l="1" a="1"/>
  <c r="D1647" i="8" s="1"/>
  <c r="E1648" i="8" a="1"/>
  <c r="E1648" i="8" s="1"/>
  <c r="F1648" i="8"/>
  <c r="D1648" i="8" l="1" a="1"/>
  <c r="D1648" i="8" s="1"/>
  <c r="E1649" i="8" a="1"/>
  <c r="E1649" i="8" s="1"/>
  <c r="F1649" i="8"/>
  <c r="D1649" i="8" l="1" a="1"/>
  <c r="D1649" i="8" s="1"/>
  <c r="E1650" i="8" a="1"/>
  <c r="E1650" i="8" s="1"/>
  <c r="F1650" i="8"/>
  <c r="D1650" i="8" l="1" a="1"/>
  <c r="D1650" i="8" s="1"/>
  <c r="E1651" i="8" a="1"/>
  <c r="E1651" i="8" s="1"/>
  <c r="F1651" i="8"/>
  <c r="D1651" i="8" l="1" a="1"/>
  <c r="D1651" i="8" s="1"/>
  <c r="E1652" i="8" a="1"/>
  <c r="E1652" i="8" s="1"/>
  <c r="F1652" i="8"/>
  <c r="D1652" i="8" l="1" a="1"/>
  <c r="D1652" i="8" s="1"/>
  <c r="E1653" i="8" a="1"/>
  <c r="E1653" i="8" s="1"/>
  <c r="F1653" i="8"/>
  <c r="D1653" i="8" l="1" a="1"/>
  <c r="D1653" i="8" s="1"/>
  <c r="E1654" i="8" a="1"/>
  <c r="E1654" i="8" s="1"/>
  <c r="F1654" i="8"/>
  <c r="D1654" i="8" l="1" a="1"/>
  <c r="D1654" i="8" s="1"/>
  <c r="E1655" i="8" a="1"/>
  <c r="E1655" i="8" s="1"/>
  <c r="F1655" i="8"/>
  <c r="D1655" i="8" l="1" a="1"/>
  <c r="D1655" i="8" s="1"/>
  <c r="E1656" i="8" a="1"/>
  <c r="E1656" i="8" s="1"/>
  <c r="F1656" i="8"/>
  <c r="D1656" i="8" l="1" a="1"/>
  <c r="D1656" i="8" s="1"/>
  <c r="E1657" i="8" a="1"/>
  <c r="E1657" i="8" s="1"/>
  <c r="F1657" i="8"/>
  <c r="D1657" i="8" l="1" a="1"/>
  <c r="D1657" i="8" s="1"/>
  <c r="E1658" i="8" a="1"/>
  <c r="E1658" i="8" s="1"/>
  <c r="F1658" i="8"/>
  <c r="D1658" i="8" l="1" a="1"/>
  <c r="D1658" i="8" s="1"/>
  <c r="E1659" i="8" a="1"/>
  <c r="E1659" i="8" s="1"/>
  <c r="F1659" i="8"/>
  <c r="D1659" i="8" l="1" a="1"/>
  <c r="D1659" i="8" s="1"/>
  <c r="E1660" i="8" a="1"/>
  <c r="E1660" i="8" s="1"/>
  <c r="F1660" i="8"/>
  <c r="D1660" i="8" l="1" a="1"/>
  <c r="D1660" i="8" s="1"/>
  <c r="E1661" i="8" a="1"/>
  <c r="E1661" i="8" s="1"/>
  <c r="F1661" i="8"/>
  <c r="E1662" i="8" l="1" a="1"/>
  <c r="E1662" i="8" s="1"/>
  <c r="D1662" i="8" s="1" a="1"/>
  <c r="D1662" i="8" s="1"/>
  <c r="F1662" i="8"/>
  <c r="D1661" i="8" a="1"/>
  <c r="D1661" i="8" s="1"/>
  <c r="E1663" i="8" l="1" a="1"/>
  <c r="E1663" i="8" s="1"/>
  <c r="F1663" i="8"/>
  <c r="D1663" i="8" l="1" a="1"/>
  <c r="D1663" i="8" s="1"/>
  <c r="E1664" i="8" a="1"/>
  <c r="E1664" i="8" s="1"/>
  <c r="F1664" i="8"/>
  <c r="D1664" i="8" l="1" a="1"/>
  <c r="D1664" i="8" s="1"/>
  <c r="E1665" i="8" a="1"/>
  <c r="E1665" i="8" s="1"/>
  <c r="F1665" i="8"/>
  <c r="D1665" i="8" l="1" a="1"/>
  <c r="D1665" i="8" s="1"/>
  <c r="E1666" i="8" a="1"/>
  <c r="E1666" i="8" s="1"/>
  <c r="F1666" i="8"/>
  <c r="D1666" i="8" l="1" a="1"/>
  <c r="D1666" i="8" s="1"/>
  <c r="E1667" i="8" a="1"/>
  <c r="E1667" i="8" s="1"/>
  <c r="F1667" i="8"/>
  <c r="E1668" i="8" l="1" a="1"/>
  <c r="E1668" i="8" s="1"/>
  <c r="F1668" i="8"/>
  <c r="D1667" i="8" a="1"/>
  <c r="D1667" i="8" s="1"/>
  <c r="D1668" i="8" l="1" a="1"/>
  <c r="D1668" i="8" s="1"/>
  <c r="E1669" i="8" a="1"/>
  <c r="E1669" i="8" s="1"/>
  <c r="F1669" i="8"/>
  <c r="D1669" i="8" l="1" a="1"/>
  <c r="D1669" i="8" s="1"/>
  <c r="E1670" i="8" a="1"/>
  <c r="E1670" i="8" s="1"/>
  <c r="F1670" i="8"/>
  <c r="E1671" i="8" l="1" a="1"/>
  <c r="E1671" i="8" s="1"/>
  <c r="D1671" i="8" s="1" a="1"/>
  <c r="D1671" i="8" s="1"/>
  <c r="F1671" i="8"/>
  <c r="D1670" i="8" a="1"/>
  <c r="D1670" i="8" s="1"/>
  <c r="E1672" i="8" l="1" a="1"/>
  <c r="E1672" i="8" s="1"/>
  <c r="D1672" i="8" s="1" a="1"/>
  <c r="D1672" i="8" s="1"/>
  <c r="F1672" i="8"/>
  <c r="E1673" i="8" l="1" a="1"/>
  <c r="E1673" i="8" s="1"/>
  <c r="F1673" i="8"/>
  <c r="D1673" i="8" l="1" a="1"/>
  <c r="D1673" i="8" s="1"/>
  <c r="E1674" i="8" a="1"/>
  <c r="E1674" i="8" s="1"/>
  <c r="F1674" i="8"/>
  <c r="E1675" i="8" l="1" a="1"/>
  <c r="E1675" i="8" s="1"/>
  <c r="F1675" i="8"/>
  <c r="D1674" i="8" a="1"/>
  <c r="D1674" i="8" s="1"/>
  <c r="D1675" i="8" l="1" a="1"/>
  <c r="D1675" i="8" s="1"/>
  <c r="E1676" i="8" a="1"/>
  <c r="E1676" i="8" s="1"/>
  <c r="F1676" i="8"/>
  <c r="D1676" i="8" l="1" a="1"/>
  <c r="D1676" i="8" s="1"/>
  <c r="E1677" i="8" a="1"/>
  <c r="E1677" i="8" s="1"/>
  <c r="F1677" i="8"/>
  <c r="D1677" i="8" l="1" a="1"/>
  <c r="D1677" i="8" s="1"/>
  <c r="E1678" i="8" a="1"/>
  <c r="E1678" i="8" s="1"/>
  <c r="D1678" i="8" s="1" a="1"/>
  <c r="D1678" i="8" s="1"/>
  <c r="F1678" i="8"/>
  <c r="E1679" i="8" l="1" a="1"/>
  <c r="E1679" i="8" s="1"/>
  <c r="F1679" i="8"/>
  <c r="D1679" i="8" l="1" a="1"/>
  <c r="D1679" i="8" s="1"/>
  <c r="E1680" i="8" a="1"/>
  <c r="E1680" i="8" s="1"/>
  <c r="D1680" i="8" s="1" a="1"/>
  <c r="D1680" i="8" s="1"/>
  <c r="F1680" i="8"/>
  <c r="E1681" i="8" l="1" a="1"/>
  <c r="E1681" i="8" s="1"/>
  <c r="D1681" i="8" s="1" a="1"/>
  <c r="D1681" i="8" s="1"/>
  <c r="F1681" i="8"/>
  <c r="E1682" i="8" l="1" a="1"/>
  <c r="E1682" i="8" s="1"/>
  <c r="F1682" i="8"/>
  <c r="D1682" i="8" l="1" a="1"/>
  <c r="D1682" i="8" s="1"/>
  <c r="E1683" i="8" a="1"/>
  <c r="E1683" i="8" s="1"/>
  <c r="F1683" i="8"/>
  <c r="D1683" i="8" l="1" a="1"/>
  <c r="D1683" i="8" s="1"/>
  <c r="E1684" i="8" a="1"/>
  <c r="E1684" i="8" s="1"/>
  <c r="F1684" i="8"/>
  <c r="D1684" i="8" l="1" a="1"/>
  <c r="D1684" i="8" s="1"/>
  <c r="E1685" i="8" a="1"/>
  <c r="E1685" i="8" s="1"/>
  <c r="F1685" i="8"/>
  <c r="D1685" i="8" l="1" a="1"/>
  <c r="D1685" i="8" s="1"/>
  <c r="E1686" i="8" a="1"/>
  <c r="E1686" i="8" s="1"/>
  <c r="F1686" i="8"/>
  <c r="D1686" i="8" l="1" a="1"/>
  <c r="D1686" i="8" s="1"/>
  <c r="E1687" i="8" a="1"/>
  <c r="E1687" i="8" s="1"/>
  <c r="F1687" i="8"/>
  <c r="D1687" i="8" l="1" a="1"/>
  <c r="D1687" i="8" s="1"/>
  <c r="E1688" i="8" a="1"/>
  <c r="E1688" i="8" s="1"/>
  <c r="F1688" i="8"/>
  <c r="D1688" i="8" l="1" a="1"/>
  <c r="D1688" i="8" s="1"/>
  <c r="E1689" i="8" a="1"/>
  <c r="E1689" i="8" s="1"/>
  <c r="F1689" i="8"/>
  <c r="D1689" i="8" l="1" a="1"/>
  <c r="D1689" i="8" s="1"/>
  <c r="E1690" i="8" a="1"/>
  <c r="E1690" i="8" s="1"/>
  <c r="F1690" i="8"/>
  <c r="D1690" i="8" l="1" a="1"/>
  <c r="D1690" i="8" s="1"/>
  <c r="E1691" i="8" a="1"/>
  <c r="E1691" i="8" s="1"/>
  <c r="F1691" i="8"/>
  <c r="D1691" i="8" l="1" a="1"/>
  <c r="D1691" i="8" s="1"/>
  <c r="E1692" i="8" a="1"/>
  <c r="E1692" i="8" s="1"/>
  <c r="F1692" i="8"/>
  <c r="E1693" i="8" l="1" a="1"/>
  <c r="E1693" i="8" s="1"/>
  <c r="D1693" i="8" s="1" a="1"/>
  <c r="D1693" i="8" s="1"/>
  <c r="F1693" i="8"/>
  <c r="D1692" i="8" a="1"/>
  <c r="D1692" i="8" s="1"/>
  <c r="E1694" i="8" l="1" a="1"/>
  <c r="E1694" i="8" s="1"/>
  <c r="F1694" i="8"/>
  <c r="D1694" i="8" l="1" a="1"/>
  <c r="D1694" i="8" s="1"/>
  <c r="E1695" i="8" a="1"/>
  <c r="E1695" i="8" s="1"/>
  <c r="F1695" i="8"/>
  <c r="D1695" i="8" l="1" a="1"/>
  <c r="D1695" i="8" s="1"/>
  <c r="E1696" i="8" a="1"/>
  <c r="E1696" i="8" s="1"/>
  <c r="F1696" i="8"/>
  <c r="D1696" i="8" l="1" a="1"/>
  <c r="D1696" i="8" s="1"/>
  <c r="E1697" i="8" a="1"/>
  <c r="E1697" i="8" s="1"/>
  <c r="F1697" i="8"/>
  <c r="D1697" i="8" l="1" a="1"/>
  <c r="D1697" i="8" s="1"/>
  <c r="E1698" i="8" a="1"/>
  <c r="E1698" i="8" s="1"/>
  <c r="F1698" i="8"/>
  <c r="D1698" i="8" l="1" a="1"/>
  <c r="D1698" i="8" s="1"/>
  <c r="E1699" i="8" a="1"/>
  <c r="E1699" i="8" s="1"/>
  <c r="F1699" i="8"/>
  <c r="D1699" i="8" l="1" a="1"/>
  <c r="D1699" i="8" s="1"/>
  <c r="E1700" i="8" a="1"/>
  <c r="E1700" i="8" s="1"/>
  <c r="D1700" i="8" s="1" a="1"/>
  <c r="D1700" i="8" s="1"/>
  <c r="F1700" i="8"/>
  <c r="E1701" i="8" l="1" a="1"/>
  <c r="E1701" i="8" s="1"/>
  <c r="F1701" i="8"/>
  <c r="D1701" i="8" l="1" a="1"/>
  <c r="D1701" i="8" s="1"/>
  <c r="E1702" i="8" a="1"/>
  <c r="E1702" i="8" s="1"/>
  <c r="F1702" i="8"/>
  <c r="D1702" i="8" l="1" a="1"/>
  <c r="D1702" i="8" s="1"/>
  <c r="E1703" i="8" a="1"/>
  <c r="E1703" i="8" s="1"/>
  <c r="F1703" i="8"/>
  <c r="D1703" i="8" l="1" a="1"/>
  <c r="D1703" i="8" s="1"/>
  <c r="E1704" i="8" a="1"/>
  <c r="E1704" i="8" s="1"/>
  <c r="F1704" i="8"/>
  <c r="D1704" i="8" l="1" a="1"/>
  <c r="D1704" i="8" s="1"/>
  <c r="E1705" i="8" a="1"/>
  <c r="E1705" i="8" s="1"/>
  <c r="F1705" i="8"/>
  <c r="D1705" i="8" l="1" a="1"/>
  <c r="D1705" i="8" s="1"/>
  <c r="E1706" i="8" a="1"/>
  <c r="E1706" i="8" s="1"/>
  <c r="F1706" i="8"/>
  <c r="D1706" i="8" l="1" a="1"/>
  <c r="D1706" i="8" s="1"/>
  <c r="E1707" i="8" a="1"/>
  <c r="E1707" i="8" s="1"/>
  <c r="F1707" i="8"/>
  <c r="D1707" i="8" l="1" a="1"/>
  <c r="D1707" i="8" s="1"/>
  <c r="E1708" i="8" a="1"/>
  <c r="E1708" i="8" s="1"/>
  <c r="F1708" i="8"/>
  <c r="D1708" i="8" l="1" a="1"/>
  <c r="D1708" i="8" s="1"/>
  <c r="E1709" i="8" a="1"/>
  <c r="E1709" i="8" s="1"/>
  <c r="F1709" i="8"/>
  <c r="D1709" i="8" l="1" a="1"/>
  <c r="D1709" i="8" s="1"/>
  <c r="E1710" i="8" a="1"/>
  <c r="E1710" i="8" s="1"/>
  <c r="F1710" i="8"/>
  <c r="D1710" i="8" l="1" a="1"/>
  <c r="D1710" i="8" s="1"/>
  <c r="E1711" i="8" a="1"/>
  <c r="E1711" i="8" s="1"/>
  <c r="F1711" i="8"/>
  <c r="D1711" i="8" l="1" a="1"/>
  <c r="D1711" i="8" s="1"/>
  <c r="E1712" i="8" a="1"/>
  <c r="E1712" i="8" s="1"/>
  <c r="F1712" i="8"/>
  <c r="D1712" i="8" l="1" a="1"/>
  <c r="D1712" i="8" s="1"/>
  <c r="E1713" i="8" a="1"/>
  <c r="E1713" i="8" s="1"/>
  <c r="F1713" i="8"/>
  <c r="E1714" i="8" l="1" a="1"/>
  <c r="E1714" i="8" s="1"/>
  <c r="D1714" i="8" s="1" a="1"/>
  <c r="D1714" i="8" s="1"/>
  <c r="F1714" i="8"/>
  <c r="D1713" i="8" a="1"/>
  <c r="D1713" i="8" s="1"/>
  <c r="E1715" i="8" l="1" a="1"/>
  <c r="E1715" i="8" s="1"/>
  <c r="F1715" i="8"/>
  <c r="D1715" i="8" l="1" a="1"/>
  <c r="D1715" i="8" s="1"/>
  <c r="E1716" i="8" a="1"/>
  <c r="E1716" i="8" s="1"/>
  <c r="F1716" i="8"/>
  <c r="D1716" i="8" l="1" a="1"/>
  <c r="D1716" i="8" s="1"/>
  <c r="E1717" i="8" a="1"/>
  <c r="E1717" i="8" s="1"/>
  <c r="D1717" i="8" s="1" a="1"/>
  <c r="D1717" i="8" s="1"/>
  <c r="F1717" i="8"/>
  <c r="E1718" i="8" l="1" a="1"/>
  <c r="E1718" i="8" s="1"/>
  <c r="F1718" i="8"/>
  <c r="D1718" i="8" l="1" a="1"/>
  <c r="D1718" i="8" s="1"/>
  <c r="E1719" i="8" a="1"/>
  <c r="E1719" i="8" s="1"/>
  <c r="F1719" i="8"/>
  <c r="D1719" i="8" l="1" a="1"/>
  <c r="D1719" i="8" s="1"/>
  <c r="E1720" i="8" a="1"/>
  <c r="E1720" i="8" s="1"/>
  <c r="F1720" i="8"/>
  <c r="D1720" i="8" l="1" a="1"/>
  <c r="D1720" i="8" s="1"/>
  <c r="E1721" i="8" a="1"/>
  <c r="E1721" i="8" s="1"/>
  <c r="D1721" i="8" s="1" a="1"/>
  <c r="D1721" i="8" s="1"/>
  <c r="F1721" i="8"/>
  <c r="E1722" i="8" l="1" a="1"/>
  <c r="E1722" i="8" s="1"/>
  <c r="D1722" i="8" s="1" a="1"/>
  <c r="D1722" i="8" s="1"/>
  <c r="F1722" i="8"/>
  <c r="E1723" i="8" l="1" a="1"/>
  <c r="E1723" i="8" s="1"/>
  <c r="F1723" i="8"/>
  <c r="D1723" i="8" l="1" a="1"/>
  <c r="D1723" i="8" s="1"/>
  <c r="E1724" i="8" a="1"/>
  <c r="E1724" i="8" s="1"/>
  <c r="D1724" i="8" s="1" a="1"/>
  <c r="D1724" i="8" s="1"/>
  <c r="F1724" i="8"/>
  <c r="E1725" i="8" l="1" a="1"/>
  <c r="E1725" i="8" s="1"/>
  <c r="F1725" i="8"/>
  <c r="D1725" i="8" l="1" a="1"/>
  <c r="D1725" i="8" s="1"/>
  <c r="E1726" i="8" a="1"/>
  <c r="E1726" i="8" s="1"/>
  <c r="F1726" i="8"/>
  <c r="D1726" i="8" l="1" a="1"/>
  <c r="D1726" i="8" s="1"/>
  <c r="E1727" i="8" a="1"/>
  <c r="E1727" i="8" s="1"/>
  <c r="F1727" i="8"/>
  <c r="E1728" i="8" l="1" a="1"/>
  <c r="E1728" i="8" s="1"/>
  <c r="D1728" i="8" s="1" a="1"/>
  <c r="D1728" i="8" s="1"/>
  <c r="F1728" i="8"/>
  <c r="D1727" i="8" a="1"/>
  <c r="D1727" i="8" s="1"/>
  <c r="E1729" i="8" l="1" a="1"/>
  <c r="E1729" i="8" s="1"/>
  <c r="F1729" i="8"/>
  <c r="D1729" i="8" l="1" a="1"/>
  <c r="D1729" i="8" s="1"/>
  <c r="E1730" i="8" a="1"/>
  <c r="E1730" i="8" s="1"/>
  <c r="F1730" i="8"/>
  <c r="E1731" i="8" l="1" a="1"/>
  <c r="E1731" i="8" s="1"/>
  <c r="D1731" i="8" s="1" a="1"/>
  <c r="D1731" i="8" s="1"/>
  <c r="F1731" i="8"/>
  <c r="D1730" i="8" a="1"/>
  <c r="D1730" i="8" s="1"/>
  <c r="E1732" i="8" l="1" a="1"/>
  <c r="E1732" i="8" s="1"/>
  <c r="F1732" i="8"/>
  <c r="D1732" i="8" l="1" a="1"/>
  <c r="D1732" i="8" s="1"/>
  <c r="E1733" i="8" a="1"/>
  <c r="E1733" i="8" s="1"/>
  <c r="F1733" i="8"/>
  <c r="D1733" i="8" l="1" a="1"/>
  <c r="D1733" i="8" s="1"/>
  <c r="E1734" i="8" a="1"/>
  <c r="E1734" i="8" s="1"/>
  <c r="F1734" i="8"/>
  <c r="D1734" i="8" l="1" a="1"/>
  <c r="D1734" i="8" s="1"/>
  <c r="E1735" i="8" a="1"/>
  <c r="E1735" i="8" s="1"/>
  <c r="F1735" i="8"/>
  <c r="D1735" i="8" l="1" a="1"/>
  <c r="D1735" i="8" s="1"/>
  <c r="E1736" i="8" a="1"/>
  <c r="E1736" i="8" s="1"/>
  <c r="F1736" i="8"/>
  <c r="E1737" i="8" l="1" a="1"/>
  <c r="E1737" i="8" s="1"/>
  <c r="F1737" i="8"/>
  <c r="D1736" i="8" a="1"/>
  <c r="D1736" i="8" s="1"/>
  <c r="D1737" i="8" l="1" a="1"/>
  <c r="D1737" i="8" s="1"/>
  <c r="E1738" i="8" a="1"/>
  <c r="E1738" i="8" s="1"/>
  <c r="F1738" i="8"/>
  <c r="E1739" i="8" l="1" a="1"/>
  <c r="E1739" i="8" s="1"/>
  <c r="F1739" i="8"/>
  <c r="D1738" i="8" a="1"/>
  <c r="D1738" i="8" s="1"/>
  <c r="D1739" i="8" l="1" a="1"/>
  <c r="D1739" i="8" s="1"/>
  <c r="E1740" i="8" a="1"/>
  <c r="E1740" i="8" s="1"/>
  <c r="F1740" i="8"/>
  <c r="D1740" i="8" l="1" a="1"/>
  <c r="D1740" i="8" s="1"/>
  <c r="E1741" i="8" a="1"/>
  <c r="E1741" i="8" s="1"/>
  <c r="F1741" i="8"/>
  <c r="D1741" i="8" l="1" a="1"/>
  <c r="D1741" i="8" s="1"/>
  <c r="E1742" i="8" a="1"/>
  <c r="E1742" i="8" s="1"/>
  <c r="F1742" i="8"/>
  <c r="D1742" i="8" l="1" a="1"/>
  <c r="D1742" i="8" s="1"/>
  <c r="E1743" i="8" a="1"/>
  <c r="E1743" i="8" s="1"/>
  <c r="F1743" i="8"/>
  <c r="D1743" i="8" l="1" a="1"/>
  <c r="D1743" i="8" s="1"/>
  <c r="E1744" i="8" a="1"/>
  <c r="E1744" i="8" s="1"/>
  <c r="F1744" i="8"/>
  <c r="D1744" i="8" l="1" a="1"/>
  <c r="D1744" i="8" s="1"/>
  <c r="E1745" i="8" a="1"/>
  <c r="E1745" i="8" s="1"/>
  <c r="F1745" i="8"/>
  <c r="D1745" i="8" l="1" a="1"/>
  <c r="D1745" i="8" s="1"/>
  <c r="E1746" i="8" a="1"/>
  <c r="E1746" i="8" s="1"/>
  <c r="F1746" i="8"/>
  <c r="E1747" i="8" l="1" a="1"/>
  <c r="E1747" i="8" s="1"/>
  <c r="D1747" i="8" s="1" a="1"/>
  <c r="D1747" i="8" s="1"/>
  <c r="F1747" i="8"/>
  <c r="D1746" i="8" a="1"/>
  <c r="D1746" i="8" s="1"/>
  <c r="E1748" i="8" l="1" a="1"/>
  <c r="E1748" i="8" s="1"/>
  <c r="F1748" i="8"/>
  <c r="D1748" i="8" l="1" a="1"/>
  <c r="D1748" i="8" s="1"/>
  <c r="E1749" i="8" a="1"/>
  <c r="E1749" i="8" s="1"/>
  <c r="F1749" i="8"/>
  <c r="D1749" i="8" l="1" a="1"/>
  <c r="D1749" i="8" s="1"/>
  <c r="E1750" i="8" a="1"/>
  <c r="E1750" i="8" s="1"/>
  <c r="F1750" i="8"/>
  <c r="D1750" i="8" l="1" a="1"/>
  <c r="D1750" i="8" s="1"/>
  <c r="E1751" i="8" a="1"/>
  <c r="E1751" i="8" s="1"/>
  <c r="F1751" i="8"/>
  <c r="E1752" i="8" l="1" a="1"/>
  <c r="E1752" i="8" s="1"/>
  <c r="F1752" i="8"/>
  <c r="D1751" i="8" a="1"/>
  <c r="D1751" i="8" s="1"/>
  <c r="D1752" i="8" l="1" a="1"/>
  <c r="D1752" i="8" s="1"/>
  <c r="E1753" i="8" a="1"/>
  <c r="E1753" i="8" s="1"/>
  <c r="F1753" i="8"/>
  <c r="D1753" i="8" l="1" a="1"/>
  <c r="D1753" i="8" s="1"/>
  <c r="E1754" i="8" a="1"/>
  <c r="E1754" i="8" s="1"/>
  <c r="F1754" i="8"/>
  <c r="E1755" i="8" l="1" a="1"/>
  <c r="E1755" i="8" s="1"/>
  <c r="F1755" i="8"/>
  <c r="D1754" i="8" a="1"/>
  <c r="D1754" i="8" s="1"/>
  <c r="D1755" i="8" l="1" a="1"/>
  <c r="D1755" i="8" s="1"/>
  <c r="E1756" i="8" a="1"/>
  <c r="E1756" i="8" s="1"/>
  <c r="F1756" i="8"/>
  <c r="E1757" i="8" l="1" a="1"/>
  <c r="E1757" i="8" s="1"/>
  <c r="F1757" i="8"/>
  <c r="D1756" i="8" a="1"/>
  <c r="D1756" i="8" s="1"/>
  <c r="D1757" i="8" l="1" a="1"/>
  <c r="D1757" i="8" s="1"/>
  <c r="E1758" i="8" a="1"/>
  <c r="E1758" i="8" s="1"/>
  <c r="F1758" i="8"/>
  <c r="E1759" i="8" l="1" a="1"/>
  <c r="E1759" i="8" s="1"/>
  <c r="F1759" i="8"/>
  <c r="D1758" i="8" a="1"/>
  <c r="D1758" i="8" s="1"/>
  <c r="D1759" i="8" l="1" a="1"/>
  <c r="D1759" i="8" s="1"/>
  <c r="E1760" i="8" a="1"/>
  <c r="E1760" i="8" s="1"/>
  <c r="F1760" i="8"/>
  <c r="E1761" i="8" l="1" a="1"/>
  <c r="E1761" i="8" s="1"/>
  <c r="F1761" i="8"/>
  <c r="D1760" i="8" a="1"/>
  <c r="D1760" i="8" s="1"/>
  <c r="D1761" i="8" l="1" a="1"/>
  <c r="D1761" i="8" s="1"/>
  <c r="E1762" i="8" a="1"/>
  <c r="E1762" i="8" s="1"/>
  <c r="D1762" i="8" s="1" a="1"/>
  <c r="D1762" i="8" s="1"/>
  <c r="F1762" i="8"/>
  <c r="E1763" i="8" l="1" a="1"/>
  <c r="E1763" i="8" s="1"/>
  <c r="F1763" i="8"/>
  <c r="D1763" i="8" l="1" a="1"/>
  <c r="D1763" i="8" s="1"/>
  <c r="E1764" i="8" a="1"/>
  <c r="E1764" i="8" s="1"/>
  <c r="F1764" i="8"/>
  <c r="D1764" i="8" l="1" a="1"/>
  <c r="D1764" i="8" s="1"/>
  <c r="E1765" i="8" a="1"/>
  <c r="E1765" i="8" s="1"/>
  <c r="F1765" i="8"/>
  <c r="D1765" i="8" l="1" a="1"/>
  <c r="D1765" i="8" s="1"/>
  <c r="E1766" i="8" a="1"/>
  <c r="E1766" i="8" s="1"/>
  <c r="F1766" i="8"/>
  <c r="D1766" i="8" l="1" a="1"/>
  <c r="D1766" i="8" s="1"/>
  <c r="E1767" i="8" a="1"/>
  <c r="E1767" i="8" s="1"/>
  <c r="F1767" i="8"/>
  <c r="D1767" i="8" l="1" a="1"/>
  <c r="D1767" i="8" s="1"/>
  <c r="E1768" i="8" a="1"/>
  <c r="E1768" i="8" s="1"/>
  <c r="F1768" i="8"/>
  <c r="D1768" i="8" l="1" a="1"/>
  <c r="D1768" i="8" s="1"/>
  <c r="E1769" i="8" a="1"/>
  <c r="E1769" i="8" s="1"/>
  <c r="F1769" i="8"/>
  <c r="D1769" i="8" l="1" a="1"/>
  <c r="D1769" i="8" s="1"/>
  <c r="E1770" i="8" a="1"/>
  <c r="E1770" i="8" s="1"/>
  <c r="F1770" i="8"/>
  <c r="E1771" i="8" l="1" a="1"/>
  <c r="E1771" i="8" s="1"/>
  <c r="D1771" i="8" s="1" a="1"/>
  <c r="D1771" i="8" s="1"/>
  <c r="F1771" i="8"/>
  <c r="D1770" i="8" a="1"/>
  <c r="D1770" i="8" s="1"/>
  <c r="E1772" i="8" l="1" a="1"/>
  <c r="E1772" i="8" s="1"/>
  <c r="D1772" i="8" s="1" a="1"/>
  <c r="D1772" i="8" s="1"/>
  <c r="F1772" i="8"/>
  <c r="E1773" i="8" l="1" a="1"/>
  <c r="E1773" i="8" s="1"/>
  <c r="F1773" i="8"/>
  <c r="D1773" i="8" l="1" a="1"/>
  <c r="D1773" i="8" s="1"/>
  <c r="E1774" i="8" a="1"/>
  <c r="E1774" i="8" s="1"/>
  <c r="F1774" i="8"/>
  <c r="D1774" i="8" l="1" a="1"/>
  <c r="D1774" i="8" s="1"/>
  <c r="E1775" i="8" a="1"/>
  <c r="E1775" i="8" s="1"/>
  <c r="F1775" i="8"/>
  <c r="E1776" i="8" l="1" a="1"/>
  <c r="E1776" i="8" s="1"/>
  <c r="F1776" i="8"/>
  <c r="D1775" i="8" a="1"/>
  <c r="D1775" i="8" s="1"/>
  <c r="D1776" i="8" l="1" a="1"/>
  <c r="D1776" i="8" s="1"/>
  <c r="E1777" i="8" a="1"/>
  <c r="E1777" i="8" s="1"/>
  <c r="F1777" i="8"/>
  <c r="D1777" i="8" l="1" a="1"/>
  <c r="D1777" i="8" s="1"/>
  <c r="E1778" i="8" a="1"/>
  <c r="E1778" i="8" s="1"/>
  <c r="F1778" i="8"/>
  <c r="D1778" i="8" l="1" a="1"/>
  <c r="D1778" i="8" s="1"/>
  <c r="E1779" i="8" a="1"/>
  <c r="E1779" i="8" s="1"/>
  <c r="F1779" i="8"/>
  <c r="D1779" i="8" l="1" a="1"/>
  <c r="D1779" i="8" s="1"/>
  <c r="E1780" i="8" a="1"/>
  <c r="E1780" i="8" s="1"/>
  <c r="F1780" i="8"/>
  <c r="D1780" i="8" l="1" a="1"/>
  <c r="D1780" i="8" s="1"/>
  <c r="E1781" i="8" a="1"/>
  <c r="E1781" i="8" s="1"/>
  <c r="F1781" i="8"/>
  <c r="D1781" i="8" l="1" a="1"/>
  <c r="D1781" i="8" s="1"/>
  <c r="E1782" i="8" a="1"/>
  <c r="E1782" i="8" s="1"/>
  <c r="F1782" i="8"/>
  <c r="D1782" i="8" l="1" a="1"/>
  <c r="D1782" i="8" s="1"/>
  <c r="E1783" i="8" a="1"/>
  <c r="E1783" i="8" s="1"/>
  <c r="F1783" i="8"/>
  <c r="D1783" i="8" l="1" a="1"/>
  <c r="D1783" i="8" s="1"/>
  <c r="E1784" i="8" a="1"/>
  <c r="E1784" i="8" s="1"/>
  <c r="F1784" i="8"/>
  <c r="D1784" i="8" l="1" a="1"/>
  <c r="D1784" i="8" s="1"/>
  <c r="E1785" i="8" a="1"/>
  <c r="E1785" i="8" s="1"/>
  <c r="F1785" i="8"/>
  <c r="E1786" i="8" l="1" a="1"/>
  <c r="E1786" i="8" s="1"/>
  <c r="F1786" i="8"/>
  <c r="D1785" i="8" a="1"/>
  <c r="D1785" i="8" s="1"/>
  <c r="D1786" i="8" l="1" a="1"/>
  <c r="D1786" i="8" s="1"/>
  <c r="E1787" i="8" a="1"/>
  <c r="E1787" i="8" s="1"/>
  <c r="F1787" i="8"/>
  <c r="D1787" i="8" l="1" a="1"/>
  <c r="D1787" i="8" s="1"/>
  <c r="E1788" i="8" a="1"/>
  <c r="E1788" i="8" s="1"/>
  <c r="F1788" i="8"/>
  <c r="D1788" i="8" l="1" a="1"/>
  <c r="D1788" i="8" s="1"/>
  <c r="E1789" i="8" a="1"/>
  <c r="E1789" i="8" s="1"/>
  <c r="F1789" i="8"/>
  <c r="D1789" i="8" l="1" a="1"/>
  <c r="D1789" i="8" s="1"/>
  <c r="E1790" i="8" a="1"/>
  <c r="E1790" i="8" s="1"/>
  <c r="F1790" i="8"/>
  <c r="D1790" i="8" l="1" a="1"/>
  <c r="D1790" i="8" s="1"/>
  <c r="E1791" i="8" a="1"/>
  <c r="E1791" i="8" s="1"/>
  <c r="F1791" i="8"/>
  <c r="D1791" i="8" l="1" a="1"/>
  <c r="D1791" i="8" s="1"/>
  <c r="E1792" i="8" a="1"/>
  <c r="E1792" i="8" s="1"/>
  <c r="F1792" i="8"/>
  <c r="D1792" i="8" l="1" a="1"/>
  <c r="D1792" i="8" s="1"/>
  <c r="E1793" i="8" a="1"/>
  <c r="E1793" i="8" s="1"/>
  <c r="F1793" i="8"/>
  <c r="E1794" i="8" l="1" a="1"/>
  <c r="E1794" i="8" s="1"/>
  <c r="D1794" i="8" s="1" a="1"/>
  <c r="D1794" i="8" s="1"/>
  <c r="F1794" i="8"/>
  <c r="D1793" i="8" a="1"/>
  <c r="D1793" i="8" s="1"/>
  <c r="E1795" i="8" l="1" a="1"/>
  <c r="E1795" i="8" s="1"/>
  <c r="F1795" i="8"/>
  <c r="D1795" i="8" l="1" a="1"/>
  <c r="D1795" i="8" s="1"/>
  <c r="E1796" i="8" a="1"/>
  <c r="E1796" i="8" s="1"/>
  <c r="F1796" i="8"/>
  <c r="D1796" i="8" l="1" a="1"/>
  <c r="D1796" i="8" s="1"/>
  <c r="E1797" i="8" a="1"/>
  <c r="E1797" i="8" s="1"/>
  <c r="F1797" i="8"/>
  <c r="D1797" i="8" l="1" a="1"/>
  <c r="D1797" i="8" s="1"/>
  <c r="E1798" i="8" a="1"/>
  <c r="E1798" i="8" s="1"/>
  <c r="F1798" i="8"/>
  <c r="D1798" i="8" l="1" a="1"/>
  <c r="D1798" i="8" s="1"/>
  <c r="E1799" i="8" a="1"/>
  <c r="E1799" i="8" s="1"/>
  <c r="F1799" i="8"/>
  <c r="D1799" i="8" l="1" a="1"/>
  <c r="D1799" i="8" s="1"/>
  <c r="E1800" i="8" a="1"/>
  <c r="E1800" i="8" s="1"/>
  <c r="F1800" i="8"/>
  <c r="D1800" i="8" l="1" a="1"/>
  <c r="D1800" i="8" s="1"/>
  <c r="E1801" i="8" a="1"/>
  <c r="E1801" i="8" s="1"/>
  <c r="F1801" i="8"/>
  <c r="D1801" i="8" l="1" a="1"/>
  <c r="D1801" i="8" s="1"/>
  <c r="E1802" i="8" a="1"/>
  <c r="E1802" i="8" s="1"/>
  <c r="F1802" i="8"/>
  <c r="D1802" i="8" l="1" a="1"/>
  <c r="D1802" i="8" s="1"/>
  <c r="E1803" i="8" a="1"/>
  <c r="E1803" i="8" s="1"/>
  <c r="F1803" i="8"/>
  <c r="D1803" i="8" l="1" a="1"/>
  <c r="D1803" i="8" s="1"/>
  <c r="E1804" i="8" a="1"/>
  <c r="E1804" i="8" s="1"/>
  <c r="F1804" i="8"/>
  <c r="D1804" i="8" l="1" a="1"/>
  <c r="D1804" i="8" s="1"/>
  <c r="E1805" i="8" a="1"/>
  <c r="E1805" i="8" s="1"/>
  <c r="F1805" i="8"/>
  <c r="D1805" i="8" l="1" a="1"/>
  <c r="D1805" i="8" s="1"/>
  <c r="E1806" i="8" a="1"/>
  <c r="E1806" i="8" s="1"/>
  <c r="F1806" i="8"/>
  <c r="D1806" i="8" l="1" a="1"/>
  <c r="D1806" i="8" s="1"/>
  <c r="E1807" i="8" a="1"/>
  <c r="E1807" i="8" s="1"/>
  <c r="F1807" i="8"/>
  <c r="E1808" i="8" l="1" a="1"/>
  <c r="E1808" i="8" s="1"/>
  <c r="F1808" i="8"/>
  <c r="D1807" i="8" a="1"/>
  <c r="D1807" i="8" s="1"/>
  <c r="D1808" i="8" l="1" a="1"/>
  <c r="D1808" i="8" s="1"/>
  <c r="E1809" i="8" a="1"/>
  <c r="E1809" i="8" s="1"/>
  <c r="F1809" i="8"/>
  <c r="D1809" i="8" l="1" a="1"/>
  <c r="D1809" i="8" s="1"/>
  <c r="E1810" i="8" a="1"/>
  <c r="E1810" i="8" s="1"/>
  <c r="F1810" i="8"/>
  <c r="D1810" i="8" l="1" a="1"/>
  <c r="D1810" i="8" s="1"/>
  <c r="E1811" i="8" a="1"/>
  <c r="E1811" i="8" s="1"/>
  <c r="F1811" i="8"/>
  <c r="D1811" i="8" l="1" a="1"/>
  <c r="D1811" i="8" s="1"/>
  <c r="E1812" i="8" a="1"/>
  <c r="E1812" i="8" s="1"/>
  <c r="F1812" i="8"/>
  <c r="D1812" i="8" l="1" a="1"/>
  <c r="D1812" i="8" s="1"/>
  <c r="E1813" i="8" a="1"/>
  <c r="E1813" i="8" s="1"/>
  <c r="F1813" i="8"/>
  <c r="D1813" i="8" l="1" a="1"/>
  <c r="D1813" i="8" s="1"/>
  <c r="E1814" i="8" a="1"/>
  <c r="E1814" i="8" s="1"/>
  <c r="F1814" i="8"/>
  <c r="D1814" i="8" l="1" a="1"/>
  <c r="D1814" i="8" s="1"/>
  <c r="E1815" i="8" a="1"/>
  <c r="E1815" i="8" s="1"/>
  <c r="F1815" i="8"/>
  <c r="E1816" i="8" l="1" a="1"/>
  <c r="E1816" i="8" s="1"/>
  <c r="D1816" i="8" s="1" a="1"/>
  <c r="D1816" i="8" s="1"/>
  <c r="F1816" i="8"/>
  <c r="D1815" i="8" a="1"/>
  <c r="D1815" i="8" s="1"/>
  <c r="E1817" i="8" l="1" a="1"/>
  <c r="E1817" i="8" s="1"/>
  <c r="D1817" i="8" s="1" a="1"/>
  <c r="D1817" i="8" s="1"/>
  <c r="F1817" i="8"/>
  <c r="E1818" i="8" l="1" a="1"/>
  <c r="E1818" i="8" s="1"/>
  <c r="F1818" i="8"/>
  <c r="D1818" i="8" l="1" a="1"/>
  <c r="D1818" i="8" s="1"/>
  <c r="E1819" i="8" a="1"/>
  <c r="E1819" i="8" s="1"/>
  <c r="F1819" i="8"/>
  <c r="D1819" i="8" l="1" a="1"/>
  <c r="D1819" i="8" s="1"/>
  <c r="E1820" i="8" a="1"/>
  <c r="E1820" i="8" s="1"/>
  <c r="F1820" i="8"/>
  <c r="D1820" i="8" l="1" a="1"/>
  <c r="D1820" i="8" s="1"/>
  <c r="E1821" i="8" a="1"/>
  <c r="E1821" i="8" s="1"/>
  <c r="F1821" i="8"/>
  <c r="D1821" i="8" l="1" a="1"/>
  <c r="D1821" i="8" s="1"/>
  <c r="E1822" i="8" a="1"/>
  <c r="E1822" i="8" s="1"/>
  <c r="F1822" i="8"/>
  <c r="E1823" i="8" l="1" a="1"/>
  <c r="E1823" i="8" s="1"/>
  <c r="F1823" i="8"/>
  <c r="D1822" i="8" a="1"/>
  <c r="D1822" i="8" s="1"/>
  <c r="D1823" i="8" l="1" a="1"/>
  <c r="D1823" i="8" s="1"/>
  <c r="E1824" i="8" a="1"/>
  <c r="E1824" i="8" s="1"/>
  <c r="F1824" i="8"/>
  <c r="D1824" i="8" l="1" a="1"/>
  <c r="D1824" i="8" s="1"/>
  <c r="E1825" i="8" a="1"/>
  <c r="E1825" i="8" s="1"/>
  <c r="F1825" i="8"/>
  <c r="D1825" i="8" l="1" a="1"/>
  <c r="D1825" i="8" s="1"/>
  <c r="E1826" i="8" a="1"/>
  <c r="E1826" i="8" s="1"/>
  <c r="F1826" i="8"/>
  <c r="E1827" i="8" l="1" a="1"/>
  <c r="E1827" i="8" s="1"/>
  <c r="F1827" i="8"/>
  <c r="D1826" i="8" a="1"/>
  <c r="D1826" i="8" s="1"/>
  <c r="D1827" i="8" l="1" a="1"/>
  <c r="D1827" i="8" s="1"/>
  <c r="E1828" i="8" a="1"/>
  <c r="E1828" i="8" s="1"/>
  <c r="F1828" i="8"/>
  <c r="E1829" i="8" l="1" a="1"/>
  <c r="E1829" i="8" s="1"/>
  <c r="F1829" i="8"/>
  <c r="D1828" i="8" a="1"/>
  <c r="D1828" i="8" s="1"/>
  <c r="D1829" i="8" l="1" a="1"/>
  <c r="D1829" i="8" s="1"/>
  <c r="E1830" i="8" a="1"/>
  <c r="E1830" i="8" s="1"/>
  <c r="F1830" i="8"/>
  <c r="D1830" i="8" l="1" a="1"/>
  <c r="D1830" i="8" s="1"/>
  <c r="E1831" i="8" a="1"/>
  <c r="E1831" i="8" s="1"/>
  <c r="F1831" i="8"/>
  <c r="D1831" i="8" l="1" a="1"/>
  <c r="D1831" i="8" s="1"/>
  <c r="E1832" i="8" a="1"/>
  <c r="E1832" i="8" s="1"/>
  <c r="F1832" i="8"/>
  <c r="D1832" i="8" l="1" a="1"/>
  <c r="D1832" i="8" s="1"/>
  <c r="E1833" i="8" a="1"/>
  <c r="E1833" i="8" s="1"/>
  <c r="F1833" i="8"/>
  <c r="E1834" i="8" l="1" a="1"/>
  <c r="E1834" i="8" s="1"/>
  <c r="D1834" i="8" s="1" a="1"/>
  <c r="D1834" i="8" s="1"/>
  <c r="F1834" i="8"/>
  <c r="D1833" i="8" a="1"/>
  <c r="D1833" i="8" s="1"/>
  <c r="E1835" i="8" l="1" a="1"/>
  <c r="E1835" i="8" s="1"/>
  <c r="F1835" i="8"/>
  <c r="D1835" i="8" l="1" a="1"/>
  <c r="D1835" i="8" s="1"/>
  <c r="E1836" i="8" a="1"/>
  <c r="E1836" i="8" s="1"/>
  <c r="F1836" i="8"/>
  <c r="D1836" i="8" l="1" a="1"/>
  <c r="D1836" i="8" s="1"/>
  <c r="E1837" i="8" a="1"/>
  <c r="E1837" i="8" s="1"/>
  <c r="F1837" i="8"/>
  <c r="E1838" i="8" l="1" a="1"/>
  <c r="E1838" i="8" s="1"/>
  <c r="F1838" i="8"/>
  <c r="D1837" i="8" a="1"/>
  <c r="D1837" i="8" s="1"/>
  <c r="D1838" i="8" l="1" a="1"/>
  <c r="D1838" i="8" s="1"/>
  <c r="E1839" i="8" a="1"/>
  <c r="E1839" i="8" s="1"/>
  <c r="F1839" i="8"/>
  <c r="E1840" i="8" l="1" a="1"/>
  <c r="E1840" i="8" s="1"/>
  <c r="D1840" i="8" s="1" a="1"/>
  <c r="D1840" i="8" s="1"/>
  <c r="F1840" i="8"/>
  <c r="D1839" i="8" a="1"/>
  <c r="D1839" i="8" s="1"/>
  <c r="E1841" i="8" l="1" a="1"/>
  <c r="E1841" i="8" s="1"/>
  <c r="D1841" i="8" s="1" a="1"/>
  <c r="D1841" i="8" s="1"/>
  <c r="F1841" i="8"/>
  <c r="E1842" i="8" l="1" a="1"/>
  <c r="E1842" i="8" s="1"/>
  <c r="F1842" i="8"/>
  <c r="D1842" i="8" l="1" a="1"/>
  <c r="D1842" i="8" s="1"/>
  <c r="E1843" i="8" a="1"/>
  <c r="E1843" i="8" s="1"/>
  <c r="F1843" i="8"/>
  <c r="E1844" i="8" l="1" a="1"/>
  <c r="E1844" i="8" s="1"/>
  <c r="F1844" i="8"/>
  <c r="D1843" i="8" a="1"/>
  <c r="D1843" i="8" s="1"/>
  <c r="D1844" i="8" l="1" a="1"/>
  <c r="D1844" i="8" s="1"/>
  <c r="E1845" i="8" a="1"/>
  <c r="E1845" i="8" s="1"/>
  <c r="F1845" i="8"/>
  <c r="D1845" i="8" l="1" a="1"/>
  <c r="D1845" i="8" s="1"/>
  <c r="E1846" i="8" a="1"/>
  <c r="E1846" i="8" s="1"/>
  <c r="F1846" i="8"/>
  <c r="D1846" i="8" l="1" a="1"/>
  <c r="D1846" i="8" s="1"/>
  <c r="E1847" i="8" a="1"/>
  <c r="E1847" i="8" s="1"/>
  <c r="F1847" i="8"/>
  <c r="E1848" i="8" l="1" a="1"/>
  <c r="E1848" i="8" s="1"/>
  <c r="F1848" i="8"/>
  <c r="D1847" i="8" a="1"/>
  <c r="D1847" i="8" s="1"/>
  <c r="D1848" i="8" l="1" a="1"/>
  <c r="D1848" i="8" s="1"/>
  <c r="E1849" i="8" a="1"/>
  <c r="E1849" i="8" s="1"/>
  <c r="F1849" i="8"/>
  <c r="D1849" i="8" l="1" a="1"/>
  <c r="D1849" i="8" s="1"/>
  <c r="E1850" i="8" a="1"/>
  <c r="E1850" i="8" s="1"/>
  <c r="F1850" i="8"/>
  <c r="D1850" i="8" l="1" a="1"/>
  <c r="D1850" i="8" s="1"/>
  <c r="E1851" i="8" a="1"/>
  <c r="E1851" i="8" s="1"/>
  <c r="F1851" i="8"/>
  <c r="E1852" i="8" l="1" a="1"/>
  <c r="E1852" i="8" s="1"/>
  <c r="D1852" i="8" s="1" a="1"/>
  <c r="D1852" i="8" s="1"/>
  <c r="F1852" i="8"/>
  <c r="D1851" i="8" a="1"/>
  <c r="D1851" i="8" s="1"/>
  <c r="E1853" i="8" l="1" a="1"/>
  <c r="E1853" i="8" s="1"/>
  <c r="F1853" i="8"/>
  <c r="D1853" i="8" l="1" a="1"/>
  <c r="D1853" i="8" s="1"/>
  <c r="E1854" i="8" a="1"/>
  <c r="E1854" i="8" s="1"/>
  <c r="F1854" i="8"/>
  <c r="E1855" i="8" l="1" a="1"/>
  <c r="E1855" i="8" s="1"/>
  <c r="D1855" i="8" s="1" a="1"/>
  <c r="D1855" i="8" s="1"/>
  <c r="F1855" i="8"/>
  <c r="D1854" i="8" a="1"/>
  <c r="D1854" i="8" s="1"/>
  <c r="E1856" i="8" l="1" a="1"/>
  <c r="E1856" i="8" s="1"/>
  <c r="F1856" i="8"/>
  <c r="D1856" i="8" l="1" a="1"/>
  <c r="D1856" i="8" s="1"/>
  <c r="E1857" i="8" a="1"/>
  <c r="E1857" i="8" s="1"/>
  <c r="F1857" i="8"/>
  <c r="D1857" i="8" l="1" a="1"/>
  <c r="D1857" i="8" s="1"/>
  <c r="E1858" i="8" a="1"/>
  <c r="E1858" i="8" s="1"/>
  <c r="F1858" i="8"/>
  <c r="D1858" i="8" l="1" a="1"/>
  <c r="D1858" i="8" s="1"/>
  <c r="E1859" i="8" a="1"/>
  <c r="E1859" i="8" s="1"/>
  <c r="F1859" i="8"/>
  <c r="D1859" i="8" l="1" a="1"/>
  <c r="D1859" i="8" s="1"/>
  <c r="E1860" i="8" a="1"/>
  <c r="E1860" i="8" s="1"/>
  <c r="F1860" i="8"/>
  <c r="E1861" i="8" l="1" a="1"/>
  <c r="E1861" i="8" s="1"/>
  <c r="D1861" i="8" s="1" a="1"/>
  <c r="D1861" i="8" s="1"/>
  <c r="F1861" i="8"/>
  <c r="D1860" i="8" a="1"/>
  <c r="D1860" i="8" s="1"/>
  <c r="E1862" i="8" l="1" a="1"/>
  <c r="E1862" i="8" s="1"/>
  <c r="F1862" i="8"/>
  <c r="D1862" i="8" l="1" a="1"/>
  <c r="D1862" i="8" s="1"/>
  <c r="E1863" i="8" a="1"/>
  <c r="E1863" i="8" s="1"/>
  <c r="F1863" i="8"/>
  <c r="D1863" i="8" l="1" a="1"/>
  <c r="D1863" i="8" s="1"/>
  <c r="E1864" i="8" a="1"/>
  <c r="E1864" i="8" s="1"/>
  <c r="F1864" i="8"/>
  <c r="D1864" i="8" l="1" a="1"/>
  <c r="D1864" i="8" s="1"/>
  <c r="E1865" i="8" a="1"/>
  <c r="E1865" i="8" s="1"/>
  <c r="F1865" i="8"/>
  <c r="D1865" i="8" l="1" a="1"/>
  <c r="D1865" i="8" s="1"/>
  <c r="E1866" i="8" a="1"/>
  <c r="E1866" i="8" s="1"/>
  <c r="F1866" i="8"/>
  <c r="D1866" i="8" l="1" a="1"/>
  <c r="D1866" i="8" s="1"/>
  <c r="E1867" i="8" a="1"/>
  <c r="E1867" i="8" s="1"/>
  <c r="F1867" i="8"/>
  <c r="D1867" i="8" l="1" a="1"/>
  <c r="D1867" i="8" s="1"/>
  <c r="E1868" i="8" a="1"/>
  <c r="E1868" i="8" s="1"/>
  <c r="F1868" i="8"/>
  <c r="D1868" i="8" l="1" a="1"/>
  <c r="D1868" i="8" s="1"/>
  <c r="E1869" i="8" a="1"/>
  <c r="E1869" i="8" s="1"/>
  <c r="F1869" i="8"/>
  <c r="D1869" i="8" l="1" a="1"/>
  <c r="D1869" i="8" s="1"/>
  <c r="E1870" i="8" a="1"/>
  <c r="E1870" i="8" s="1"/>
  <c r="F1870" i="8"/>
  <c r="D1870" i="8" l="1" a="1"/>
  <c r="D1870" i="8" s="1"/>
  <c r="E1871" i="8" a="1"/>
  <c r="E1871" i="8" s="1"/>
  <c r="F1871" i="8"/>
  <c r="D1871" i="8" l="1" a="1"/>
  <c r="D1871" i="8" s="1"/>
  <c r="E1872" i="8" a="1"/>
  <c r="E1872" i="8" s="1"/>
  <c r="F1872" i="8"/>
  <c r="D1872" i="8" l="1" a="1"/>
  <c r="D1872" i="8" s="1"/>
  <c r="E1873" i="8" a="1"/>
  <c r="E1873" i="8" s="1"/>
  <c r="F1873" i="8"/>
  <c r="D1873" i="8" l="1" a="1"/>
  <c r="D1873" i="8" s="1"/>
  <c r="E1874" i="8" a="1"/>
  <c r="E1874" i="8" s="1"/>
  <c r="F1874" i="8"/>
  <c r="D1874" i="8" l="1" a="1"/>
  <c r="D1874" i="8" s="1"/>
  <c r="E1875" i="8" a="1"/>
  <c r="E1875" i="8" s="1"/>
  <c r="F1875" i="8"/>
  <c r="D1875" i="8" l="1" a="1"/>
  <c r="D1875" i="8" s="1"/>
  <c r="E1876" i="8" a="1"/>
  <c r="E1876" i="8" s="1"/>
  <c r="F1876" i="8"/>
  <c r="E1877" i="8" l="1" a="1"/>
  <c r="E1877" i="8" s="1"/>
  <c r="D1877" i="8" s="1" a="1"/>
  <c r="D1877" i="8" s="1"/>
  <c r="F1877" i="8"/>
  <c r="D1876" i="8" a="1"/>
  <c r="D1876" i="8" s="1"/>
  <c r="E1878" i="8" l="1" a="1"/>
  <c r="E1878" i="8" s="1"/>
  <c r="D1878" i="8" s="1" a="1"/>
  <c r="D1878" i="8" s="1"/>
  <c r="F1878" i="8"/>
  <c r="E1879" i="8" l="1" a="1"/>
  <c r="E1879" i="8" s="1"/>
  <c r="D1879" i="8" s="1" a="1"/>
  <c r="D1879" i="8" s="1"/>
  <c r="F1879" i="8"/>
  <c r="E1880" i="8" l="1" a="1"/>
  <c r="E1880" i="8" s="1"/>
  <c r="F1880" i="8"/>
  <c r="D1880" i="8" l="1" a="1"/>
  <c r="D1880" i="8" s="1"/>
  <c r="E1881" i="8" a="1"/>
  <c r="E1881" i="8" s="1"/>
  <c r="F1881" i="8"/>
  <c r="D1881" i="8" l="1" a="1"/>
  <c r="D1881" i="8" s="1"/>
  <c r="E1882" i="8" a="1"/>
  <c r="E1882" i="8" s="1"/>
  <c r="F1882" i="8"/>
  <c r="D1882" i="8" l="1" a="1"/>
  <c r="D1882" i="8" s="1"/>
  <c r="E1883" i="8" a="1"/>
  <c r="E1883" i="8" s="1"/>
  <c r="F1883" i="8"/>
  <c r="D1883" i="8" l="1" a="1"/>
  <c r="D1883" i="8" s="1"/>
  <c r="E1884" i="8" a="1"/>
  <c r="E1884" i="8" s="1"/>
  <c r="F1884" i="8"/>
  <c r="D1884" i="8" l="1" a="1"/>
  <c r="D1884" i="8" s="1"/>
  <c r="E1885" i="8" a="1"/>
  <c r="E1885" i="8" s="1"/>
  <c r="F1885" i="8"/>
  <c r="D1885" i="8" l="1" a="1"/>
  <c r="D1885" i="8" s="1"/>
  <c r="E1886" i="8" a="1"/>
  <c r="E1886" i="8" s="1"/>
  <c r="F1886" i="8"/>
  <c r="D1886" i="8" l="1" a="1"/>
  <c r="D1886" i="8" s="1"/>
  <c r="E1887" i="8" a="1"/>
  <c r="E1887" i="8" s="1"/>
  <c r="F1887" i="8"/>
  <c r="D1887" i="8" l="1" a="1"/>
  <c r="D1887" i="8" s="1"/>
  <c r="E1888" i="8" a="1"/>
  <c r="E1888" i="8" s="1"/>
  <c r="F1888" i="8"/>
  <c r="D1888" i="8" l="1" a="1"/>
  <c r="D1888" i="8" s="1"/>
  <c r="E1889" i="8" a="1"/>
  <c r="E1889" i="8" s="1"/>
  <c r="F1889" i="8"/>
  <c r="D1889" i="8" l="1" a="1"/>
  <c r="D1889" i="8" s="1"/>
  <c r="E1890" i="8" a="1"/>
  <c r="E1890" i="8" s="1"/>
  <c r="F1890" i="8"/>
  <c r="D1890" i="8" l="1" a="1"/>
  <c r="D1890" i="8" s="1"/>
  <c r="E1891" i="8" a="1"/>
  <c r="E1891" i="8" s="1"/>
  <c r="F1891" i="8"/>
  <c r="D1891" i="8" l="1" a="1"/>
  <c r="D1891" i="8" s="1"/>
  <c r="E1892" i="8" a="1"/>
  <c r="E1892" i="8" s="1"/>
  <c r="F1892" i="8"/>
  <c r="E1893" i="8" l="1" a="1"/>
  <c r="E1893" i="8" s="1"/>
  <c r="F1893" i="8"/>
  <c r="D1892" i="8" a="1"/>
  <c r="D1892" i="8" s="1"/>
  <c r="D1893" i="8" l="1" a="1"/>
  <c r="D1893" i="8" s="1"/>
  <c r="E1894" i="8" a="1"/>
  <c r="E1894" i="8" s="1"/>
  <c r="F1894" i="8"/>
  <c r="D1894" i="8" l="1" a="1"/>
  <c r="D1894" i="8" s="1"/>
  <c r="E1895" i="8" a="1"/>
  <c r="E1895" i="8" s="1"/>
  <c r="F1895" i="8"/>
  <c r="E1896" i="8" l="1" a="1"/>
  <c r="E1896" i="8" s="1"/>
  <c r="D1896" i="8" s="1" a="1"/>
  <c r="D1896" i="8" s="1"/>
  <c r="F1896" i="8"/>
  <c r="D1895" i="8" a="1"/>
  <c r="D1895" i="8" s="1"/>
  <c r="E1897" i="8" l="1" a="1"/>
  <c r="E1897" i="8" s="1"/>
  <c r="D1897" i="8" s="1" a="1"/>
  <c r="D1897" i="8" s="1"/>
  <c r="F1897" i="8"/>
  <c r="E1898" i="8" l="1" a="1"/>
  <c r="E1898" i="8" s="1"/>
  <c r="F1898" i="8"/>
  <c r="D1898" i="8" l="1" a="1"/>
  <c r="D1898" i="8" s="1"/>
  <c r="E1899" i="8" a="1"/>
  <c r="E1899" i="8" s="1"/>
  <c r="F1899" i="8"/>
  <c r="D1899" i="8" l="1" a="1"/>
  <c r="D1899" i="8" s="1"/>
  <c r="E1900" i="8" a="1"/>
  <c r="E1900" i="8" s="1"/>
  <c r="F1900" i="8"/>
  <c r="D1900" i="8" l="1" a="1"/>
  <c r="D1900" i="8" s="1"/>
  <c r="E1901" i="8" a="1"/>
  <c r="E1901" i="8" s="1"/>
  <c r="F1901" i="8"/>
  <c r="E1902" i="8" l="1" a="1"/>
  <c r="E1902" i="8" s="1"/>
  <c r="F1902" i="8"/>
  <c r="D1901" i="8" a="1"/>
  <c r="D1901" i="8" s="1"/>
  <c r="D1902" i="8" l="1" a="1"/>
  <c r="D1902" i="8" s="1"/>
  <c r="E1903" i="8" a="1"/>
  <c r="E1903" i="8" s="1"/>
  <c r="F1903" i="8"/>
  <c r="D1903" i="8" l="1" a="1"/>
  <c r="D1903" i="8" s="1"/>
  <c r="E1904" i="8" a="1"/>
  <c r="E1904" i="8" s="1"/>
  <c r="F1904" i="8"/>
  <c r="E1905" i="8" l="1" a="1"/>
  <c r="E1905" i="8" s="1"/>
  <c r="F1905" i="8"/>
  <c r="D1904" i="8" a="1"/>
  <c r="D1904" i="8" s="1"/>
  <c r="D1905" i="8" l="1" a="1"/>
  <c r="D1905" i="8" s="1"/>
  <c r="E1906" i="8" a="1"/>
  <c r="E1906" i="8" s="1"/>
  <c r="F1906" i="8"/>
  <c r="E1907" i="8" l="1" a="1"/>
  <c r="E1907" i="8" s="1"/>
  <c r="F1907" i="8"/>
  <c r="D1906" i="8" a="1"/>
  <c r="D1906" i="8" s="1"/>
  <c r="D1907" i="8" l="1" a="1"/>
  <c r="D1907" i="8" s="1"/>
  <c r="E1908" i="8" a="1"/>
  <c r="E1908" i="8" s="1"/>
  <c r="F1908" i="8"/>
  <c r="E1909" i="8" l="1" a="1"/>
  <c r="E1909" i="8" s="1"/>
  <c r="F1909" i="8"/>
  <c r="D1908" i="8" a="1"/>
  <c r="D1908" i="8" s="1"/>
  <c r="D1909" i="8" l="1" a="1"/>
  <c r="D1909" i="8" s="1"/>
  <c r="E1910" i="8" a="1"/>
  <c r="E1910" i="8" s="1"/>
  <c r="F1910" i="8"/>
  <c r="D1910" i="8" l="1" a="1"/>
  <c r="D1910" i="8" s="1"/>
  <c r="E1911" i="8" a="1"/>
  <c r="E1911" i="8" s="1"/>
  <c r="F1911" i="8"/>
  <c r="E1912" i="8" l="1" a="1"/>
  <c r="E1912" i="8" s="1"/>
  <c r="F1912" i="8"/>
  <c r="D1911" i="8" a="1"/>
  <c r="D1911" i="8" s="1"/>
  <c r="D1912" i="8" l="1" a="1"/>
  <c r="D1912" i="8" s="1"/>
  <c r="E1913" i="8" a="1"/>
  <c r="E1913" i="8" s="1"/>
  <c r="F1913" i="8"/>
  <c r="D1913" i="8" l="1" a="1"/>
  <c r="D1913" i="8" s="1"/>
  <c r="E1914" i="8" a="1"/>
  <c r="E1914" i="8" s="1"/>
  <c r="F1914" i="8"/>
  <c r="D1914" i="8" l="1" a="1"/>
  <c r="D1914" i="8" s="1"/>
  <c r="E1915" i="8" a="1"/>
  <c r="E1915" i="8" s="1"/>
  <c r="F1915" i="8"/>
  <c r="E1916" i="8" l="1" a="1"/>
  <c r="E1916" i="8" s="1"/>
  <c r="F1916" i="8"/>
  <c r="D1915" i="8" a="1"/>
  <c r="D1915" i="8" s="1"/>
  <c r="D1916" i="8" l="1" a="1"/>
  <c r="D1916" i="8" s="1"/>
  <c r="E1917" i="8" a="1"/>
  <c r="E1917" i="8" s="1"/>
  <c r="F1917" i="8"/>
  <c r="D1917" i="8" l="1" a="1"/>
  <c r="D1917" i="8" s="1"/>
  <c r="E1918" i="8" a="1"/>
  <c r="E1918" i="8" s="1"/>
  <c r="F1918" i="8"/>
  <c r="D1918" i="8" l="1" a="1"/>
  <c r="D1918" i="8" s="1"/>
  <c r="E1919" i="8" a="1"/>
  <c r="E1919" i="8" s="1"/>
  <c r="F1919" i="8"/>
  <c r="D1919" i="8" l="1" a="1"/>
  <c r="D1919" i="8" s="1"/>
  <c r="E1920" i="8" a="1"/>
  <c r="E1920" i="8" s="1"/>
  <c r="F1920" i="8"/>
  <c r="D1920" i="8" l="1" a="1"/>
  <c r="D1920" i="8" s="1"/>
  <c r="E1921" i="8" a="1"/>
  <c r="E1921" i="8" s="1"/>
  <c r="F1921" i="8"/>
  <c r="D1921" i="8" l="1" a="1"/>
  <c r="D1921" i="8" s="1"/>
  <c r="E1922" i="8" a="1"/>
  <c r="E1922" i="8" s="1"/>
  <c r="F1922" i="8"/>
  <c r="E1923" i="8" l="1" a="1"/>
  <c r="E1923" i="8" s="1"/>
  <c r="F1923" i="8"/>
  <c r="D1922" i="8" a="1"/>
  <c r="D1922" i="8" s="1"/>
  <c r="D1923" i="8" l="1" a="1"/>
  <c r="D1923" i="8" s="1"/>
  <c r="E1924" i="8" a="1"/>
  <c r="E1924" i="8" s="1"/>
  <c r="F1924" i="8"/>
  <c r="D1924" i="8" l="1" a="1"/>
  <c r="D1924" i="8" s="1"/>
  <c r="E1925" i="8" a="1"/>
  <c r="E1925" i="8" s="1"/>
  <c r="F1925" i="8"/>
  <c r="D1925" i="8" l="1" a="1"/>
  <c r="D1925" i="8" s="1"/>
  <c r="E1926" i="8" a="1"/>
  <c r="E1926" i="8" s="1"/>
  <c r="F1926" i="8"/>
  <c r="D1926" i="8" l="1" a="1"/>
  <c r="D1926" i="8" s="1"/>
  <c r="E1927" i="8" a="1"/>
  <c r="E1927" i="8" s="1"/>
  <c r="F1927" i="8"/>
  <c r="D1927" i="8" l="1" a="1"/>
  <c r="D1927" i="8" s="1"/>
  <c r="E1928" i="8" a="1"/>
  <c r="E1928" i="8" s="1"/>
  <c r="F1928" i="8"/>
  <c r="E1929" i="8" l="1" a="1"/>
  <c r="E1929" i="8" s="1"/>
  <c r="F1929" i="8"/>
  <c r="D1928" i="8" a="1"/>
  <c r="D1928" i="8" s="1"/>
  <c r="D1929" i="8" l="1" a="1"/>
  <c r="D1929" i="8" s="1"/>
  <c r="E1930" i="8" a="1"/>
  <c r="E1930" i="8" s="1"/>
  <c r="F1930" i="8"/>
  <c r="D1930" i="8" l="1" a="1"/>
  <c r="D1930" i="8" s="1"/>
  <c r="E1931" i="8" a="1"/>
  <c r="E1931" i="8" s="1"/>
  <c r="F1931" i="8"/>
  <c r="D1931" i="8" l="1" a="1"/>
  <c r="D1931" i="8" s="1"/>
  <c r="E1932" i="8" a="1"/>
  <c r="E1932" i="8" s="1"/>
  <c r="F1932" i="8"/>
  <c r="D1932" i="8" l="1" a="1"/>
  <c r="D1932" i="8" s="1"/>
  <c r="E1933" i="8" a="1"/>
  <c r="E1933" i="8" s="1"/>
  <c r="F1933" i="8"/>
  <c r="D1933" i="8" l="1" a="1"/>
  <c r="D1933" i="8" s="1"/>
  <c r="E1934" i="8" a="1"/>
  <c r="E1934" i="8" s="1"/>
  <c r="F1934" i="8"/>
  <c r="E1935" i="8" l="1" a="1"/>
  <c r="E1935" i="8" s="1"/>
  <c r="D1935" i="8" s="1" a="1"/>
  <c r="D1935" i="8" s="1"/>
  <c r="F1935" i="8"/>
  <c r="D1934" i="8" a="1"/>
  <c r="D1934" i="8" s="1"/>
  <c r="E1936" i="8" l="1" a="1"/>
  <c r="E1936" i="8" s="1"/>
  <c r="F1936" i="8"/>
  <c r="D1936" i="8" l="1" a="1"/>
  <c r="D1936" i="8" s="1"/>
  <c r="E1937" i="8" a="1"/>
  <c r="E1937" i="8" s="1"/>
  <c r="F1937" i="8"/>
  <c r="D1937" i="8" l="1" a="1"/>
  <c r="D1937" i="8" s="1"/>
  <c r="E1938" i="8" a="1"/>
  <c r="E1938" i="8" s="1"/>
  <c r="F1938" i="8"/>
  <c r="D1938" i="8" l="1" a="1"/>
  <c r="D1938" i="8" s="1"/>
  <c r="E1939" i="8" a="1"/>
  <c r="E1939" i="8" s="1"/>
  <c r="F1939" i="8"/>
  <c r="D1939" i="8" l="1" a="1"/>
  <c r="D1939" i="8" s="1"/>
  <c r="E1940" i="8" a="1"/>
  <c r="E1940" i="8" s="1"/>
  <c r="F1940" i="8"/>
  <c r="D1940" i="8" l="1" a="1"/>
  <c r="D1940" i="8" s="1"/>
  <c r="E1941" i="8" a="1"/>
  <c r="E1941" i="8" s="1"/>
  <c r="F1941" i="8"/>
  <c r="D1941" i="8" l="1" a="1"/>
  <c r="D1941" i="8" s="1"/>
  <c r="E1942" i="8" a="1"/>
  <c r="E1942" i="8" s="1"/>
  <c r="F1942" i="8"/>
  <c r="E1943" i="8" l="1" a="1"/>
  <c r="E1943" i="8" s="1"/>
  <c r="F1943" i="8"/>
  <c r="D1942" i="8" a="1"/>
  <c r="D1942" i="8" s="1"/>
  <c r="D1943" i="8" l="1" a="1"/>
  <c r="D1943" i="8" s="1"/>
  <c r="E1944" i="8" a="1"/>
  <c r="E1944" i="8" s="1"/>
  <c r="F1944" i="8"/>
  <c r="D1944" i="8" l="1" a="1"/>
  <c r="D1944" i="8" s="1"/>
  <c r="E1945" i="8" a="1"/>
  <c r="E1945" i="8" s="1"/>
  <c r="F1945" i="8"/>
  <c r="D1945" i="8" l="1" a="1"/>
  <c r="D1945" i="8" s="1"/>
  <c r="E1946" i="8" a="1"/>
  <c r="E1946" i="8" s="1"/>
  <c r="F1946" i="8"/>
  <c r="E1947" i="8" l="1" a="1"/>
  <c r="E1947" i="8" s="1"/>
  <c r="D1947" i="8" s="1" a="1"/>
  <c r="D1947" i="8" s="1"/>
  <c r="F1947" i="8"/>
  <c r="D1946" i="8" a="1"/>
  <c r="D1946" i="8" s="1"/>
  <c r="E1948" i="8" l="1" a="1"/>
  <c r="E1948" i="8" s="1"/>
  <c r="F1948" i="8"/>
  <c r="D1948" i="8" l="1" a="1"/>
  <c r="D1948" i="8" s="1"/>
  <c r="E1949" i="8" a="1"/>
  <c r="E1949" i="8" s="1"/>
  <c r="F1949" i="8"/>
  <c r="D1949" i="8" l="1" a="1"/>
  <c r="D1949" i="8" s="1"/>
  <c r="E1950" i="8" a="1"/>
  <c r="E1950" i="8" s="1"/>
  <c r="F1950" i="8"/>
  <c r="D1950" i="8" l="1" a="1"/>
  <c r="D1950" i="8" s="1"/>
  <c r="E1951" i="8" a="1"/>
  <c r="E1951" i="8" s="1"/>
  <c r="F1951" i="8"/>
  <c r="D1951" i="8" l="1" a="1"/>
  <c r="D1951" i="8" s="1"/>
  <c r="E1952" i="8" a="1"/>
  <c r="E1952" i="8" s="1"/>
  <c r="D1952" i="8" s="1" a="1"/>
  <c r="D1952" i="8" s="1"/>
  <c r="F1952" i="8"/>
  <c r="E1953" i="8" l="1" a="1"/>
  <c r="E1953" i="8" s="1"/>
  <c r="F1953" i="8"/>
  <c r="D1953" i="8" l="1" a="1"/>
  <c r="D1953" i="8" s="1"/>
  <c r="E1954" i="8" a="1"/>
  <c r="E1954" i="8" s="1"/>
  <c r="F1954" i="8"/>
  <c r="D1954" i="8" l="1" a="1"/>
  <c r="D1954" i="8" s="1"/>
  <c r="E1955" i="8" a="1"/>
  <c r="E1955" i="8" s="1"/>
  <c r="D1955" i="8" s="1" a="1"/>
  <c r="D1955" i="8" s="1"/>
  <c r="F1955" i="8"/>
  <c r="E1956" i="8" l="1" a="1"/>
  <c r="E1956" i="8" s="1"/>
  <c r="F1956" i="8"/>
  <c r="D1956" i="8" l="1" a="1"/>
  <c r="D1956" i="8" s="1"/>
  <c r="E1957" i="8" a="1"/>
  <c r="E1957" i="8" s="1"/>
  <c r="F1957" i="8"/>
  <c r="D1957" i="8" l="1" a="1"/>
  <c r="D1957" i="8" s="1"/>
  <c r="E1958" i="8" a="1"/>
  <c r="E1958" i="8" s="1"/>
  <c r="F1958" i="8"/>
  <c r="D1958" i="8" l="1" a="1"/>
  <c r="D1958" i="8" s="1"/>
  <c r="E1959" i="8" a="1"/>
  <c r="E1959" i="8" s="1"/>
  <c r="F1959" i="8"/>
  <c r="D1959" i="8" l="1" a="1"/>
  <c r="D1959" i="8" s="1"/>
  <c r="E1960" i="8" a="1"/>
  <c r="E1960" i="8" s="1"/>
  <c r="F1960" i="8"/>
  <c r="D1960" i="8" l="1" a="1"/>
  <c r="D1960" i="8" s="1"/>
  <c r="E1961" i="8" a="1"/>
  <c r="E1961" i="8" s="1"/>
  <c r="D1961" i="8" s="1" a="1"/>
  <c r="D1961" i="8" s="1"/>
  <c r="F1961" i="8"/>
  <c r="E1962" i="8" l="1" a="1"/>
  <c r="E1962" i="8" s="1"/>
  <c r="F1962" i="8"/>
  <c r="D1962" i="8" l="1" a="1"/>
  <c r="D1962" i="8" s="1"/>
  <c r="E1963" i="8" a="1"/>
  <c r="E1963" i="8" s="1"/>
  <c r="F1963" i="8"/>
  <c r="D1963" i="8" l="1" a="1"/>
  <c r="D1963" i="8" s="1"/>
  <c r="E1964" i="8" a="1"/>
  <c r="E1964" i="8" s="1"/>
  <c r="F1964" i="8"/>
  <c r="D1964" i="8" l="1" a="1"/>
  <c r="D1964" i="8" s="1"/>
  <c r="E1965" i="8" a="1"/>
  <c r="E1965" i="8" s="1"/>
  <c r="F1965" i="8"/>
  <c r="E1966" i="8" l="1" a="1"/>
  <c r="E1966" i="8" s="1"/>
  <c r="D1966" i="8" s="1" a="1"/>
  <c r="D1966" i="8" s="1"/>
  <c r="F1966" i="8"/>
  <c r="D1965" i="8" a="1"/>
  <c r="D1965" i="8" s="1"/>
  <c r="E1967" i="8" l="1" a="1"/>
  <c r="E1967" i="8" s="1"/>
  <c r="F1967" i="8"/>
  <c r="D1967" i="8" l="1" a="1"/>
  <c r="D1967" i="8" s="1"/>
  <c r="E1968" i="8" a="1"/>
  <c r="E1968" i="8" s="1"/>
  <c r="F1968" i="8"/>
  <c r="E1969" i="8" l="1" a="1"/>
  <c r="E1969" i="8" s="1"/>
  <c r="D1969" i="8" s="1" a="1"/>
  <c r="D1969" i="8" s="1"/>
  <c r="F1969" i="8"/>
  <c r="D1968" i="8" a="1"/>
  <c r="D1968" i="8" s="1"/>
  <c r="E1970" i="8" l="1" a="1"/>
  <c r="E1970" i="8" s="1"/>
  <c r="F1970" i="8"/>
  <c r="D1970" i="8" l="1" a="1"/>
  <c r="D1970" i="8" s="1"/>
  <c r="E1971" i="8" a="1"/>
  <c r="E1971" i="8" s="1"/>
  <c r="F1971" i="8"/>
  <c r="D1971" i="8" l="1" a="1"/>
  <c r="D1971" i="8" s="1"/>
  <c r="E1972" i="8" a="1"/>
  <c r="E1972" i="8" s="1"/>
  <c r="F1972" i="8"/>
  <c r="E1973" i="8" l="1" a="1"/>
  <c r="E1973" i="8" s="1"/>
  <c r="D1973" i="8" s="1" a="1"/>
  <c r="D1973" i="8" s="1"/>
  <c r="F1973" i="8"/>
  <c r="D1972" i="8" a="1"/>
  <c r="D1972" i="8" s="1"/>
  <c r="E1974" i="8" l="1" a="1"/>
  <c r="E1974" i="8" s="1"/>
  <c r="F1974" i="8"/>
  <c r="D1974" i="8" l="1" a="1"/>
  <c r="D1974" i="8" s="1"/>
  <c r="E1975" i="8" a="1"/>
  <c r="E1975" i="8" s="1"/>
  <c r="F1975" i="8"/>
  <c r="E1976" i="8" l="1" a="1"/>
  <c r="E1976" i="8" s="1"/>
  <c r="F1976" i="8"/>
  <c r="D1975" i="8" a="1"/>
  <c r="D1975" i="8" s="1"/>
  <c r="D1976" i="8" l="1" a="1"/>
  <c r="D1976" i="8" s="1"/>
  <c r="E1977" i="8" a="1"/>
  <c r="E1977" i="8" s="1"/>
  <c r="D1977" i="8" s="1" a="1"/>
  <c r="D1977" i="8" s="1"/>
  <c r="F1977" i="8"/>
  <c r="E1978" i="8" l="1" a="1"/>
  <c r="E1978" i="8" s="1"/>
  <c r="D1978" i="8" s="1" a="1"/>
  <c r="D1978" i="8" s="1"/>
  <c r="F1978" i="8"/>
  <c r="E1979" i="8" l="1" a="1"/>
  <c r="E1979" i="8" s="1"/>
  <c r="F1979" i="8"/>
  <c r="D1979" i="8" l="1" a="1"/>
  <c r="D1979" i="8" s="1"/>
  <c r="E1980" i="8" a="1"/>
  <c r="E1980" i="8" s="1"/>
  <c r="F1980" i="8"/>
  <c r="D1980" i="8" l="1" a="1"/>
  <c r="D1980" i="8" s="1"/>
  <c r="E1981" i="8" a="1"/>
  <c r="E1981" i="8" s="1"/>
  <c r="F1981" i="8"/>
  <c r="E1982" i="8" l="1" a="1"/>
  <c r="E1982" i="8" s="1"/>
  <c r="D1982" i="8" s="1" a="1"/>
  <c r="D1982" i="8" s="1"/>
  <c r="F1982" i="8"/>
  <c r="D1981" i="8" a="1"/>
  <c r="D1981" i="8" s="1"/>
  <c r="E1983" i="8" l="1" a="1"/>
  <c r="E1983" i="8" s="1"/>
  <c r="F1983" i="8"/>
  <c r="D1983" i="8" l="1" a="1"/>
  <c r="D1983" i="8" s="1"/>
  <c r="E1984" i="8" a="1"/>
  <c r="E1984" i="8" s="1"/>
  <c r="F1984" i="8"/>
  <c r="E1985" i="8" l="1" a="1"/>
  <c r="E1985" i="8" s="1"/>
  <c r="D1985" i="8" s="1" a="1"/>
  <c r="D1985" i="8" s="1"/>
  <c r="F1985" i="8"/>
  <c r="D1984" i="8" a="1"/>
  <c r="D1984" i="8" s="1"/>
  <c r="E1986" i="8" l="1" a="1"/>
  <c r="E1986" i="8" s="1"/>
  <c r="F1986" i="8"/>
  <c r="D1986" i="8" l="1" a="1"/>
  <c r="D1986" i="8" s="1"/>
  <c r="E1987" i="8" a="1"/>
  <c r="E1987" i="8" s="1"/>
  <c r="F1987" i="8"/>
  <c r="D1987" i="8" l="1" a="1"/>
  <c r="D1987" i="8" s="1"/>
  <c r="E1988" i="8" a="1"/>
  <c r="E1988" i="8" s="1"/>
  <c r="F1988" i="8"/>
  <c r="D1988" i="8" l="1" a="1"/>
  <c r="D1988" i="8" s="1"/>
  <c r="E1989" i="8" a="1"/>
  <c r="E1989" i="8" s="1"/>
  <c r="F1989" i="8"/>
  <c r="D1989" i="8" l="1" a="1"/>
  <c r="D1989" i="8" s="1"/>
  <c r="E1990" i="8" a="1"/>
  <c r="E1990" i="8" s="1"/>
  <c r="F1990" i="8"/>
  <c r="E1991" i="8" l="1" a="1"/>
  <c r="E1991" i="8" s="1"/>
  <c r="D1991" i="8" s="1" a="1"/>
  <c r="D1991" i="8" s="1"/>
  <c r="F1991" i="8"/>
  <c r="D1990" i="8" a="1"/>
  <c r="D1990" i="8" s="1"/>
  <c r="E1992" i="8" l="1" a="1"/>
  <c r="E1992" i="8" s="1"/>
  <c r="F1992" i="8"/>
  <c r="D1992" i="8" l="1" a="1"/>
  <c r="D1992" i="8" s="1"/>
  <c r="E1993" i="8" a="1"/>
  <c r="E1993" i="8" s="1"/>
  <c r="D1993" i="8" s="1" a="1"/>
  <c r="D1993" i="8" s="1"/>
  <c r="F1993" i="8"/>
  <c r="E1994" i="8" l="1" a="1"/>
  <c r="E1994" i="8" s="1"/>
  <c r="D1994" i="8" s="1" a="1"/>
  <c r="D1994" i="8" s="1"/>
  <c r="F1994" i="8"/>
  <c r="E1995" i="8" l="1" a="1"/>
  <c r="E1995" i="8" s="1"/>
  <c r="F1995" i="8"/>
  <c r="D1995" i="8" l="1" a="1"/>
  <c r="D1995" i="8" s="1"/>
  <c r="E1996" i="8" a="1"/>
  <c r="E1996" i="8" s="1"/>
  <c r="F1996" i="8"/>
  <c r="D1996" i="8" l="1" a="1"/>
  <c r="D1996" i="8" s="1"/>
  <c r="E1997" i="8" a="1"/>
  <c r="E1997" i="8" s="1"/>
  <c r="D1997" i="8" s="1" a="1"/>
  <c r="D1997" i="8" s="1"/>
  <c r="F1997" i="8"/>
  <c r="E1998" i="8" l="1" a="1"/>
  <c r="E1998" i="8" s="1"/>
  <c r="F1998" i="8"/>
  <c r="D1998" i="8" l="1" a="1"/>
  <c r="D1998" i="8" s="1"/>
  <c r="E1999" i="8" a="1"/>
  <c r="E1999" i="8" s="1"/>
  <c r="F1999" i="8"/>
  <c r="D1999" i="8" l="1" a="1"/>
  <c r="D1999" i="8" s="1"/>
  <c r="E2000" i="8" a="1"/>
  <c r="E2000" i="8" s="1"/>
  <c r="F2000" i="8"/>
  <c r="D2000" i="8" l="1" a="1"/>
  <c r="D2000" i="8" s="1"/>
  <c r="E2001" i="8" a="1"/>
  <c r="E2001" i="8" s="1"/>
  <c r="F2001" i="8"/>
  <c r="D2001" i="8" l="1" a="1"/>
  <c r="D2001" i="8" s="1"/>
  <c r="E2002" i="8" a="1"/>
  <c r="E2002" i="8" s="1"/>
  <c r="F2002" i="8"/>
  <c r="E2003" i="8" l="1" a="1"/>
  <c r="E2003" i="8" s="1"/>
  <c r="D2003" i="8" s="1" a="1"/>
  <c r="D2003" i="8" s="1"/>
  <c r="F2003" i="8"/>
  <c r="D2002" i="8" a="1"/>
  <c r="D2002" i="8" s="1"/>
  <c r="F2004" i="8" l="1"/>
  <c r="E2004" i="8" a="1"/>
  <c r="E2004" i="8" s="1"/>
  <c r="D2004" i="8" l="1" a="1"/>
  <c r="D2004" i="8" s="1"/>
  <c r="E2005" i="8" a="1"/>
  <c r="E2005" i="8" s="1"/>
  <c r="F2005" i="8"/>
  <c r="D2005" i="8" l="1" a="1"/>
  <c r="D2005" i="8" s="1"/>
  <c r="E2006" i="8" a="1"/>
  <c r="E2006" i="8" s="1"/>
  <c r="F2006" i="8"/>
  <c r="D2006" i="8" l="1" a="1"/>
  <c r="D2006" i="8" s="1"/>
  <c r="E2007" i="8" a="1"/>
  <c r="E2007" i="8" s="1"/>
  <c r="F2007" i="8"/>
  <c r="D2007" i="8" l="1" a="1"/>
  <c r="D2007" i="8" s="1"/>
  <c r="E2008" i="8" a="1"/>
  <c r="E2008" i="8" s="1"/>
  <c r="F2008" i="8"/>
  <c r="E2009" i="8" l="1" a="1"/>
  <c r="E2009" i="8" s="1"/>
  <c r="F2009" i="8"/>
  <c r="D2008" i="8" a="1"/>
  <c r="D2008" i="8" s="1"/>
  <c r="D2009" i="8" l="1" a="1"/>
  <c r="D2009" i="8" s="1"/>
  <c r="E2010" i="8" a="1"/>
  <c r="E2010" i="8" s="1"/>
  <c r="F2010" i="8"/>
  <c r="E2011" i="8" l="1" a="1"/>
  <c r="E2011" i="8" s="1"/>
  <c r="F2011" i="8"/>
  <c r="D2010" i="8" a="1"/>
  <c r="D2010" i="8" s="1"/>
  <c r="D2011" i="8" l="1" a="1"/>
  <c r="D2011" i="8" s="1"/>
  <c r="E2012" i="8" a="1"/>
  <c r="E2012" i="8" s="1"/>
  <c r="F2012" i="8"/>
  <c r="D2012" i="8" l="1" a="1"/>
  <c r="D2012" i="8" s="1"/>
  <c r="E2013" i="8" a="1"/>
  <c r="E2013" i="8" s="1"/>
  <c r="F2013" i="8"/>
  <c r="D2013" i="8" l="1" a="1"/>
  <c r="D2013" i="8" s="1"/>
  <c r="E2014" i="8" a="1"/>
  <c r="E2014" i="8" s="1"/>
  <c r="F2014" i="8"/>
  <c r="E2015" i="8" l="1" a="1"/>
  <c r="E2015" i="8" s="1"/>
  <c r="D2015" i="8" s="1" a="1"/>
  <c r="D2015" i="8" s="1"/>
  <c r="F2015" i="8"/>
  <c r="D2014" i="8" a="1"/>
  <c r="D2014" i="8" s="1"/>
  <c r="E2016" i="8" l="1" a="1"/>
  <c r="E2016" i="8" s="1"/>
  <c r="F2016" i="8"/>
  <c r="D2016" i="8" l="1" a="1"/>
  <c r="D2016" i="8" s="1"/>
  <c r="E2017" i="8" a="1"/>
  <c r="E2017" i="8" s="1"/>
  <c r="F2017" i="8"/>
  <c r="E2018" i="8" l="1" a="1"/>
  <c r="E2018" i="8" s="1"/>
  <c r="D2018" i="8" s="1" a="1"/>
  <c r="D2018" i="8" s="1"/>
  <c r="F2018" i="8"/>
  <c r="D2017" i="8" a="1"/>
  <c r="D2017" i="8" s="1"/>
  <c r="E2019" i="8" l="1" a="1"/>
  <c r="E2019" i="8" s="1"/>
  <c r="F2019" i="8"/>
  <c r="D2019" i="8" l="1" a="1"/>
  <c r="D2019" i="8" s="1"/>
  <c r="E2020" i="8" a="1"/>
  <c r="E2020" i="8" s="1"/>
  <c r="F2020" i="8"/>
  <c r="D2020" i="8" l="1" a="1"/>
  <c r="D2020" i="8" s="1"/>
  <c r="E2021" i="8" a="1"/>
  <c r="E2021" i="8" s="1"/>
  <c r="F2021" i="8"/>
  <c r="D2021" i="8" l="1" a="1"/>
  <c r="D2021" i="8" s="1"/>
  <c r="E2022" i="8" a="1"/>
  <c r="E2022" i="8" s="1"/>
  <c r="F2022" i="8"/>
  <c r="D2022" i="8" l="1" a="1"/>
  <c r="D2022" i="8" s="1"/>
  <c r="E2023" i="8" a="1"/>
  <c r="E2023" i="8" s="1"/>
  <c r="F2023" i="8"/>
  <c r="E2024" i="8" l="1" a="1"/>
  <c r="E2024" i="8" s="1"/>
  <c r="F2024" i="8"/>
  <c r="D2023" i="8" a="1"/>
  <c r="D2023" i="8" s="1"/>
  <c r="D2024" i="8" l="1" a="1"/>
  <c r="D2024" i="8" s="1"/>
  <c r="E2025" i="8" a="1"/>
  <c r="E2025" i="8" s="1"/>
  <c r="D2025" i="8" s="1" a="1"/>
  <c r="D2025" i="8" s="1"/>
  <c r="F2025" i="8"/>
  <c r="E2026" i="8" l="1" a="1"/>
  <c r="E2026" i="8" s="1"/>
  <c r="F2026" i="8"/>
  <c r="D2026" i="8" l="1" a="1"/>
  <c r="D2026" i="8" s="1"/>
  <c r="E2027" i="8" a="1"/>
  <c r="E2027" i="8" s="1"/>
  <c r="F2027" i="8"/>
  <c r="E2028" i="8" l="1" a="1"/>
  <c r="E2028" i="8" s="1"/>
  <c r="F2028" i="8"/>
  <c r="D2027" i="8" a="1"/>
  <c r="D2027" i="8" s="1"/>
  <c r="D2028" i="8" l="1" a="1"/>
  <c r="D2028" i="8" s="1"/>
  <c r="E2029" i="8" a="1"/>
  <c r="E2029" i="8" s="1"/>
  <c r="F2029" i="8"/>
  <c r="D2029" i="8" l="1" a="1"/>
  <c r="D2029" i="8" s="1"/>
  <c r="E2030" i="8" a="1"/>
  <c r="E2030" i="8" s="1"/>
  <c r="F2030" i="8"/>
  <c r="D2030" i="8" l="1" a="1"/>
  <c r="D2030" i="8" s="1"/>
  <c r="E2031" i="8" a="1"/>
  <c r="E2031" i="8" s="1"/>
  <c r="F2031" i="8"/>
  <c r="E2032" i="8" l="1" a="1"/>
  <c r="E2032" i="8" s="1"/>
  <c r="D2032" i="8" s="1" a="1"/>
  <c r="D2032" i="8" s="1"/>
  <c r="F2032" i="8"/>
  <c r="D2031" i="8" a="1"/>
  <c r="D2031" i="8" s="1"/>
  <c r="E2033" i="8" l="1" a="1"/>
  <c r="E2033" i="8" s="1"/>
  <c r="F2033" i="8"/>
  <c r="D2033" i="8" l="1" a="1"/>
  <c r="D2033" i="8" s="1"/>
  <c r="E2034" i="8" a="1"/>
  <c r="E2034" i="8" s="1"/>
  <c r="F2034" i="8"/>
  <c r="D2034" i="8" l="1" a="1"/>
  <c r="D2034" i="8" s="1"/>
  <c r="E2035" i="8" a="1"/>
  <c r="E2035" i="8" s="1"/>
  <c r="F2035" i="8"/>
  <c r="D2035" i="8" l="1" a="1"/>
  <c r="D2035" i="8" s="1"/>
  <c r="E2036" i="8" a="1"/>
  <c r="E2036" i="8" s="1"/>
  <c r="F2036" i="8"/>
  <c r="E2037" i="8" l="1" a="1"/>
  <c r="E2037" i="8" s="1"/>
  <c r="F2037" i="8"/>
  <c r="D2036" i="8" a="1"/>
  <c r="D2036" i="8" s="1"/>
  <c r="D2037" i="8" l="1" a="1"/>
  <c r="D2037" i="8" s="1"/>
  <c r="E2038" i="8" a="1"/>
  <c r="E2038" i="8" s="1"/>
  <c r="F2038" i="8"/>
  <c r="D2038" i="8" l="1" a="1"/>
  <c r="D2038" i="8" s="1"/>
  <c r="E2039" i="8" a="1"/>
  <c r="E2039" i="8" s="1"/>
  <c r="F2039" i="8"/>
  <c r="E2040" i="8" l="1" a="1"/>
  <c r="E2040" i="8" s="1"/>
  <c r="D2040" i="8" s="1" a="1"/>
  <c r="D2040" i="8" s="1"/>
  <c r="F2040" i="8"/>
  <c r="D2039" i="8" a="1"/>
  <c r="D2039" i="8" s="1"/>
  <c r="E2041" i="8" l="1" a="1"/>
  <c r="E2041" i="8" s="1"/>
  <c r="F2041" i="8"/>
  <c r="D2041" i="8" l="1" a="1"/>
  <c r="D2041" i="8" s="1"/>
  <c r="E2042" i="8" a="1"/>
  <c r="E2042" i="8" s="1"/>
  <c r="F2042" i="8"/>
  <c r="D2042" i="8" l="1" a="1"/>
  <c r="D2042" i="8" s="1"/>
  <c r="E2043" i="8" a="1"/>
  <c r="E2043" i="8" s="1"/>
  <c r="F2043" i="8"/>
  <c r="D2043" i="8" l="1" a="1"/>
  <c r="D2043" i="8" s="1"/>
  <c r="E2044" i="8" a="1"/>
  <c r="E2044" i="8" s="1"/>
  <c r="F2044" i="8"/>
  <c r="D2044" i="8" l="1" a="1"/>
  <c r="D2044" i="8" s="1"/>
  <c r="E2045" i="8" a="1"/>
  <c r="E2045" i="8" s="1"/>
  <c r="F2045" i="8"/>
  <c r="D2045" i="8" l="1" a="1"/>
  <c r="D2045" i="8" s="1"/>
  <c r="E2046" i="8" a="1"/>
  <c r="E2046" i="8" s="1"/>
  <c r="F2046" i="8"/>
  <c r="D2046" i="8" l="1" a="1"/>
  <c r="D2046" i="8" s="1"/>
  <c r="E2047" i="8" a="1"/>
  <c r="E2047" i="8" s="1"/>
  <c r="F2047" i="8"/>
  <c r="D2047" i="8" l="1" a="1"/>
  <c r="D2047" i="8" s="1"/>
  <c r="E2048" i="8" a="1"/>
  <c r="E2048" i="8" s="1"/>
  <c r="F2048" i="8"/>
  <c r="D2048" i="8" l="1" a="1"/>
  <c r="D2048" i="8" s="1"/>
  <c r="E2049" i="8" a="1"/>
  <c r="E2049" i="8" s="1"/>
  <c r="F2049" i="8"/>
  <c r="E2050" i="8" l="1" a="1"/>
  <c r="E2050" i="8" s="1"/>
  <c r="F2050" i="8"/>
  <c r="D2049" i="8" a="1"/>
  <c r="D2049" i="8" s="1"/>
  <c r="D2050" i="8" l="1" a="1"/>
  <c r="D2050" i="8" s="1"/>
  <c r="E2051" i="8" a="1"/>
  <c r="E2051" i="8" s="1"/>
  <c r="F2051" i="8"/>
  <c r="D2051" i="8" l="1" a="1"/>
  <c r="D2051" i="8" s="1"/>
  <c r="E2052" i="8" a="1"/>
  <c r="E2052" i="8" s="1"/>
  <c r="F2052" i="8"/>
  <c r="E2053" i="8" l="1" a="1"/>
  <c r="E2053" i="8" s="1"/>
  <c r="D2053" i="8" s="1" a="1"/>
  <c r="D2053" i="8" s="1"/>
  <c r="F2053" i="8"/>
  <c r="D2052" i="8" a="1"/>
  <c r="D2052" i="8" s="1"/>
  <c r="E2054" i="8" l="1" a="1"/>
  <c r="E2054" i="8" s="1"/>
  <c r="D2054" i="8" s="1" a="1"/>
  <c r="D2054" i="8" s="1"/>
  <c r="F2054" i="8"/>
  <c r="E2055" i="8" l="1" a="1"/>
  <c r="E2055" i="8" s="1"/>
  <c r="D2055" i="8" s="1" a="1"/>
  <c r="D2055" i="8" s="1"/>
  <c r="F2055" i="8"/>
  <c r="E2056" i="8" l="1" a="1"/>
  <c r="E2056" i="8" s="1"/>
  <c r="F2056" i="8"/>
  <c r="D2056" i="8" l="1" a="1"/>
  <c r="D2056" i="8" s="1"/>
  <c r="E2057" i="8" a="1"/>
  <c r="E2057" i="8" s="1"/>
  <c r="F2057" i="8"/>
  <c r="E2058" i="8" l="1" a="1"/>
  <c r="E2058" i="8" s="1"/>
  <c r="D2058" i="8" s="1" a="1"/>
  <c r="D2058" i="8" s="1"/>
  <c r="F2058" i="8"/>
  <c r="D2057" i="8" a="1"/>
  <c r="D2057" i="8" s="1"/>
  <c r="E2059" i="8" l="1" a="1"/>
  <c r="E2059" i="8" s="1"/>
  <c r="D2059" i="8" s="1" a="1"/>
  <c r="D2059" i="8" s="1"/>
  <c r="F2059" i="8"/>
  <c r="E2060" i="8" l="1" a="1"/>
  <c r="E2060" i="8" s="1"/>
  <c r="F2060" i="8"/>
  <c r="D2060" i="8" l="1" a="1"/>
  <c r="D2060" i="8" s="1"/>
  <c r="E2061" i="8" a="1"/>
  <c r="E2061" i="8" s="1"/>
  <c r="F2061" i="8"/>
  <c r="E2062" i="8" l="1" a="1"/>
  <c r="E2062" i="8" s="1"/>
  <c r="D2062" i="8" s="1" a="1"/>
  <c r="D2062" i="8" s="1"/>
  <c r="F2062" i="8"/>
  <c r="D2061" i="8" a="1"/>
  <c r="D2061" i="8" s="1"/>
  <c r="E2063" i="8" l="1" a="1"/>
  <c r="E2063" i="8" s="1"/>
  <c r="D2063" i="8" s="1" a="1"/>
  <c r="D2063" i="8" s="1"/>
  <c r="F2063" i="8"/>
  <c r="E2064" i="8" l="1" a="1"/>
  <c r="E2064" i="8" s="1"/>
  <c r="F2064" i="8"/>
  <c r="D2064" i="8" l="1" a="1"/>
  <c r="D2064" i="8" s="1"/>
  <c r="E2065" i="8" a="1"/>
  <c r="E2065" i="8" s="1"/>
  <c r="D2065" i="8" s="1" a="1"/>
  <c r="D2065" i="8" s="1"/>
  <c r="F2065" i="8"/>
  <c r="E2066" i="8" l="1" a="1"/>
  <c r="E2066" i="8" s="1"/>
  <c r="D2066" i="8" s="1" a="1"/>
  <c r="D2066" i="8" s="1"/>
  <c r="F2066" i="8"/>
  <c r="E2067" i="8" l="1" a="1"/>
  <c r="E2067" i="8" s="1"/>
  <c r="D2067" i="8" s="1" a="1"/>
  <c r="D2067" i="8" s="1"/>
  <c r="F2067" i="8"/>
  <c r="E2068" i="8" l="1" a="1"/>
  <c r="E2068" i="8" s="1"/>
  <c r="D2068" i="8" s="1" a="1"/>
  <c r="D2068" i="8" s="1"/>
  <c r="F2068" i="8"/>
  <c r="E2069" i="8" l="1" a="1"/>
  <c r="E2069" i="8" s="1"/>
  <c r="F2069" i="8"/>
  <c r="D2069" i="8" l="1" a="1"/>
  <c r="D2069" i="8" s="1"/>
  <c r="E2070" i="8" a="1"/>
  <c r="E2070" i="8" s="1"/>
  <c r="F2070" i="8"/>
  <c r="E2071" i="8" l="1" a="1"/>
  <c r="E2071" i="8" s="1"/>
  <c r="D2071" i="8" s="1" a="1"/>
  <c r="D2071" i="8" s="1"/>
  <c r="F2071" i="8"/>
  <c r="D2070" i="8" a="1"/>
  <c r="D2070" i="8" s="1"/>
  <c r="E2072" i="8" l="1" a="1"/>
  <c r="E2072" i="8" s="1"/>
  <c r="D2072" i="8" s="1" a="1"/>
  <c r="D2072" i="8" s="1"/>
  <c r="F2072" i="8"/>
  <c r="E2073" i="8" l="1" a="1"/>
  <c r="E2073" i="8" s="1"/>
  <c r="F2073" i="8"/>
  <c r="D2073" i="8" l="1" a="1"/>
  <c r="D2073" i="8" s="1"/>
  <c r="E2074" i="8" a="1"/>
  <c r="E2074" i="8" s="1"/>
  <c r="F2074" i="8"/>
  <c r="D2074" i="8" l="1" a="1"/>
  <c r="D2074" i="8" s="1"/>
  <c r="E2075" i="8" a="1"/>
  <c r="E2075" i="8" s="1"/>
  <c r="F2075" i="8"/>
  <c r="D2075" i="8" l="1" a="1"/>
  <c r="D2075" i="8" s="1"/>
  <c r="E2076" i="8" a="1"/>
  <c r="E2076" i="8" s="1"/>
  <c r="F2076" i="8"/>
  <c r="D2076" i="8" l="1" a="1"/>
  <c r="D2076" i="8" s="1"/>
  <c r="E2077" i="8" a="1"/>
  <c r="E2077" i="8" s="1"/>
  <c r="F2077" i="8"/>
  <c r="D2077" i="8" l="1" a="1"/>
  <c r="D2077" i="8" s="1"/>
  <c r="E2078" i="8" a="1"/>
  <c r="E2078" i="8" s="1"/>
  <c r="F2078" i="8"/>
  <c r="D2078" i="8" l="1" a="1"/>
  <c r="D2078" i="8" s="1"/>
  <c r="E2079" i="8" a="1"/>
  <c r="E2079" i="8" s="1"/>
  <c r="D2079" i="8" s="1" a="1"/>
  <c r="D2079" i="8" s="1"/>
  <c r="F2079" i="8"/>
  <c r="E2080" i="8" l="1" a="1"/>
  <c r="E2080" i="8" s="1"/>
  <c r="F2080" i="8"/>
  <c r="D2080" i="8" l="1" a="1"/>
  <c r="D2080" i="8" s="1"/>
  <c r="E2081" i="8" a="1"/>
  <c r="E2081" i="8" s="1"/>
  <c r="D2081" i="8" s="1" a="1"/>
  <c r="D2081" i="8" s="1"/>
  <c r="F2081" i="8"/>
  <c r="E2082" i="8" l="1" a="1"/>
  <c r="E2082" i="8" s="1"/>
  <c r="F2082" i="8"/>
  <c r="D2082" i="8" l="1" a="1"/>
  <c r="D2082" i="8" s="1"/>
  <c r="E2083" i="8" a="1"/>
  <c r="E2083" i="8" s="1"/>
  <c r="F2083" i="8"/>
  <c r="D2083" i="8" l="1" a="1"/>
  <c r="D2083" i="8" s="1"/>
  <c r="E2084" i="8" a="1"/>
  <c r="E2084" i="8" s="1"/>
  <c r="F2084" i="8"/>
  <c r="D2084" i="8" l="1" a="1"/>
  <c r="D2084" i="8" s="1"/>
  <c r="E2085" i="8" a="1"/>
  <c r="E2085" i="8" s="1"/>
  <c r="F2085" i="8"/>
  <c r="D2085" i="8" l="1" a="1"/>
  <c r="D2085" i="8" s="1"/>
  <c r="E2086" i="8" a="1"/>
  <c r="E2086" i="8" s="1"/>
  <c r="D2086" i="8" s="1" a="1"/>
  <c r="D2086" i="8" s="1"/>
  <c r="F2086" i="8"/>
  <c r="E2087" i="8" l="1" a="1"/>
  <c r="E2087" i="8" s="1"/>
  <c r="D2087" i="8" s="1" a="1"/>
  <c r="D2087" i="8" s="1"/>
  <c r="F2087" i="8"/>
  <c r="E2088" i="8" l="1" a="1"/>
  <c r="E2088" i="8" s="1"/>
  <c r="F2088" i="8"/>
  <c r="D2088" i="8" l="1" a="1"/>
  <c r="D2088" i="8" s="1"/>
  <c r="E2089" i="8" a="1"/>
  <c r="E2089" i="8" s="1"/>
  <c r="F2089" i="8"/>
  <c r="D2089" i="8" l="1" a="1"/>
  <c r="D2089" i="8" s="1"/>
  <c r="E2090" i="8" a="1"/>
  <c r="E2090" i="8" s="1"/>
  <c r="D2090" i="8" s="1" a="1"/>
  <c r="D2090" i="8" s="1"/>
  <c r="F2090" i="8"/>
  <c r="E2091" i="8" l="1" a="1"/>
  <c r="E2091" i="8" s="1"/>
  <c r="D2091" i="8" s="1" a="1"/>
  <c r="D2091" i="8" s="1"/>
  <c r="F2091" i="8"/>
  <c r="E2092" i="8" l="1" a="1"/>
  <c r="E2092" i="8" s="1"/>
  <c r="D2092" i="8" s="1" a="1"/>
  <c r="D2092" i="8" s="1"/>
  <c r="F2092" i="8"/>
  <c r="E2093" i="8" l="1" a="1"/>
  <c r="E2093" i="8" s="1"/>
  <c r="F2093" i="8"/>
  <c r="D2093" i="8" l="1" a="1"/>
  <c r="D2093" i="8" s="1"/>
  <c r="E2094" i="8" a="1"/>
  <c r="E2094" i="8" s="1"/>
  <c r="F2094" i="8"/>
  <c r="D2094" i="8" l="1" a="1"/>
  <c r="D2094" i="8" s="1"/>
  <c r="E2095" i="8" a="1"/>
  <c r="E2095" i="8" s="1"/>
  <c r="F2095" i="8"/>
  <c r="D2095" i="8" l="1" a="1"/>
  <c r="D2095" i="8" s="1"/>
  <c r="E2096" i="8" a="1"/>
  <c r="E2096" i="8" s="1"/>
  <c r="F2096" i="8"/>
  <c r="D2096" i="8" l="1" a="1"/>
  <c r="D2096" i="8" s="1"/>
  <c r="E2097" i="8" a="1"/>
  <c r="E2097" i="8" s="1"/>
  <c r="F2097" i="8"/>
  <c r="D2097" i="8" l="1" a="1"/>
  <c r="D2097" i="8" s="1"/>
  <c r="E2098" i="8" a="1"/>
  <c r="E2098" i="8" s="1"/>
  <c r="F2098" i="8"/>
  <c r="E2099" i="8" l="1" a="1"/>
  <c r="E2099" i="8" s="1"/>
  <c r="F2099" i="8"/>
  <c r="D2098" i="8" a="1"/>
  <c r="D2098" i="8" s="1"/>
  <c r="D2099" i="8" l="1" a="1"/>
  <c r="D2099" i="8" s="1"/>
  <c r="E2100" i="8" a="1"/>
  <c r="E2100" i="8" s="1"/>
  <c r="F2100" i="8"/>
  <c r="D2100" i="8" l="1" a="1"/>
  <c r="D2100" i="8" s="1"/>
  <c r="E2101" i="8" a="1"/>
  <c r="E2101" i="8" s="1"/>
  <c r="F2101" i="8"/>
  <c r="D2101" i="8" l="1" a="1"/>
  <c r="D2101" i="8" s="1"/>
  <c r="E2102" i="8" a="1"/>
  <c r="E2102" i="8" s="1"/>
  <c r="F2102" i="8"/>
  <c r="D2102" i="8" l="1" a="1"/>
  <c r="D2102" i="8" s="1"/>
  <c r="E2103" i="8" a="1"/>
  <c r="E2103" i="8" s="1"/>
  <c r="F2103" i="8"/>
  <c r="D2103" i="8" l="1" a="1"/>
  <c r="D2103" i="8" s="1"/>
  <c r="E2104" i="8" a="1"/>
  <c r="E2104" i="8" s="1"/>
  <c r="F2104" i="8"/>
  <c r="D2104" i="8" l="1" a="1"/>
  <c r="D2104" i="8" s="1"/>
  <c r="E2105" i="8" a="1"/>
  <c r="E2105" i="8" s="1"/>
  <c r="F2105" i="8"/>
  <c r="D2105" i="8" l="1" a="1"/>
  <c r="D2105" i="8" s="1"/>
  <c r="E2106" i="8" a="1"/>
  <c r="E2106" i="8" s="1"/>
  <c r="F2106" i="8"/>
  <c r="E2107" i="8" l="1" a="1"/>
  <c r="E2107" i="8" s="1"/>
  <c r="F2107" i="8"/>
  <c r="D2106" i="8" a="1"/>
  <c r="D2106" i="8" s="1"/>
  <c r="D2107" i="8" l="1" a="1"/>
  <c r="D2107" i="8" s="1"/>
  <c r="E2108" i="8" a="1"/>
  <c r="E2108" i="8" s="1"/>
  <c r="F2108" i="8"/>
  <c r="E2109" i="8" l="1" a="1"/>
  <c r="E2109" i="8" s="1"/>
  <c r="F2109" i="8"/>
  <c r="D2108" i="8" a="1"/>
  <c r="D2108" i="8" s="1"/>
  <c r="D2109" i="8" l="1" a="1"/>
  <c r="D2109" i="8" s="1"/>
  <c r="E2110" i="8" a="1"/>
  <c r="E2110" i="8" s="1"/>
  <c r="F2110" i="8"/>
  <c r="D2110" i="8" l="1" a="1"/>
  <c r="D2110" i="8" s="1"/>
  <c r="E2111" i="8" a="1"/>
  <c r="E2111" i="8" s="1"/>
  <c r="F2111" i="8"/>
  <c r="D2111" i="8" l="1" a="1"/>
  <c r="D2111" i="8" s="1"/>
  <c r="E2112" i="8" a="1"/>
  <c r="E2112" i="8" s="1"/>
  <c r="F2112" i="8"/>
  <c r="D2112" i="8" l="1" a="1"/>
  <c r="D2112" i="8" s="1"/>
  <c r="E2113" i="8" a="1"/>
  <c r="E2113" i="8" s="1"/>
  <c r="F2113" i="8"/>
  <c r="D2113" i="8" l="1" a="1"/>
  <c r="D2113" i="8" s="1"/>
  <c r="E2114" i="8" a="1"/>
  <c r="E2114" i="8" s="1"/>
  <c r="F2114" i="8"/>
  <c r="D2114" i="8" l="1" a="1"/>
  <c r="D2114" i="8" s="1"/>
  <c r="E2115" i="8" a="1"/>
  <c r="E2115" i="8" s="1"/>
  <c r="F2115" i="8"/>
  <c r="D2115" i="8" l="1" a="1"/>
  <c r="D2115" i="8" s="1"/>
  <c r="E2116" i="8" a="1"/>
  <c r="E2116" i="8" s="1"/>
  <c r="F2116" i="8"/>
  <c r="D2116" i="8" l="1" a="1"/>
  <c r="D2116" i="8" s="1"/>
  <c r="E2117" i="8" a="1"/>
  <c r="E2117" i="8" s="1"/>
  <c r="F2117" i="8"/>
  <c r="D2117" i="8" l="1" a="1"/>
  <c r="D2117" i="8" s="1"/>
  <c r="E2118" i="8" a="1"/>
  <c r="E2118" i="8" s="1"/>
  <c r="F2118" i="8"/>
  <c r="D2118" i="8" l="1" a="1"/>
  <c r="D2118" i="8" s="1"/>
  <c r="E2119" i="8" a="1"/>
  <c r="E2119" i="8" s="1"/>
  <c r="F2119" i="8"/>
  <c r="D2119" i="8" l="1" a="1"/>
  <c r="D2119" i="8" s="1"/>
  <c r="E2120" i="8" a="1"/>
  <c r="E2120" i="8" s="1"/>
  <c r="F2120" i="8"/>
  <c r="E2121" i="8" l="1" a="1"/>
  <c r="E2121" i="8" s="1"/>
  <c r="F2121" i="8"/>
  <c r="D2120" i="8" a="1"/>
  <c r="D2120" i="8" s="1"/>
  <c r="D2121" i="8" l="1" a="1"/>
  <c r="D2121" i="8" s="1"/>
  <c r="E2122" i="8" a="1"/>
  <c r="E2122" i="8" s="1"/>
  <c r="F2122" i="8"/>
  <c r="D2122" i="8" l="1" a="1"/>
  <c r="D2122" i="8" s="1"/>
  <c r="E2123" i="8" a="1"/>
  <c r="E2123" i="8" s="1"/>
  <c r="F2123" i="8"/>
  <c r="D2123" i="8" l="1" a="1"/>
  <c r="D2123" i="8" s="1"/>
  <c r="E2124" i="8" a="1"/>
  <c r="E2124" i="8" s="1"/>
  <c r="F2124" i="8"/>
  <c r="D2124" i="8" l="1" a="1"/>
  <c r="D2124" i="8" s="1"/>
  <c r="E2125" i="8" a="1"/>
  <c r="E2125" i="8" s="1"/>
  <c r="F2125" i="8"/>
  <c r="D2125" i="8" l="1" a="1"/>
  <c r="D2125" i="8" s="1"/>
  <c r="E2126" i="8" a="1"/>
  <c r="E2126" i="8" s="1"/>
  <c r="F2126" i="8"/>
  <c r="E2127" i="8" l="1" a="1"/>
  <c r="E2127" i="8" s="1"/>
  <c r="F2127" i="8"/>
  <c r="D2126" i="8" a="1"/>
  <c r="D2126" i="8" s="1"/>
  <c r="D2127" i="8" l="1" a="1"/>
  <c r="D2127" i="8" s="1"/>
  <c r="E2128" i="8" a="1"/>
  <c r="E2128" i="8" s="1"/>
  <c r="F2128" i="8"/>
  <c r="D2128" i="8" l="1" a="1"/>
  <c r="D2128" i="8" s="1"/>
  <c r="F2129" i="8"/>
  <c r="E2129" i="8" a="1"/>
  <c r="E2129" i="8" s="1"/>
  <c r="D2129" i="8" l="1" a="1"/>
  <c r="D2129" i="8" s="1"/>
  <c r="E2130" i="8" a="1"/>
  <c r="E2130" i="8" s="1"/>
  <c r="F2130" i="8"/>
  <c r="D2130" i="8" l="1" a="1"/>
  <c r="D2130" i="8" s="1"/>
  <c r="E2131" i="8" a="1"/>
  <c r="E2131" i="8" s="1"/>
  <c r="F2131" i="8"/>
  <c r="D2131" i="8" l="1" a="1"/>
  <c r="D2131" i="8" s="1"/>
  <c r="E2132" i="8" a="1"/>
  <c r="E2132" i="8" s="1"/>
  <c r="D2132" i="8" s="1" a="1"/>
  <c r="D2132" i="8" s="1"/>
  <c r="F2132" i="8"/>
  <c r="E2133" i="8" l="1" a="1"/>
  <c r="E2133" i="8" s="1"/>
  <c r="D2133" i="8" s="1" a="1"/>
  <c r="D2133" i="8" s="1"/>
  <c r="F2133" i="8"/>
  <c r="E2134" i="8" l="1" a="1"/>
  <c r="E2134" i="8" s="1"/>
  <c r="F2134" i="8"/>
  <c r="D2134" i="8" l="1" a="1"/>
  <c r="D2134" i="8" s="1"/>
  <c r="E2135" i="8" a="1"/>
  <c r="E2135" i="8" s="1"/>
  <c r="F2135" i="8"/>
  <c r="D2135" i="8" l="1" a="1"/>
  <c r="D2135" i="8" s="1"/>
  <c r="E2136" i="8" a="1"/>
  <c r="E2136" i="8" s="1"/>
  <c r="F2136" i="8"/>
  <c r="E2137" i="8" l="1" a="1"/>
  <c r="E2137" i="8" s="1"/>
  <c r="D2137" i="8" s="1" a="1"/>
  <c r="D2137" i="8" s="1"/>
  <c r="F2137" i="8"/>
  <c r="D2136" i="8" a="1"/>
  <c r="D2136" i="8" s="1"/>
  <c r="E2138" i="8" l="1" a="1"/>
  <c r="E2138" i="8" s="1"/>
  <c r="D2138" i="8" s="1" a="1"/>
  <c r="D2138" i="8" s="1"/>
  <c r="F2138" i="8"/>
  <c r="E2139" i="8" l="1" a="1"/>
  <c r="E2139" i="8" s="1"/>
  <c r="F2139" i="8"/>
  <c r="D2139" i="8" l="1" a="1"/>
  <c r="D2139" i="8" s="1"/>
  <c r="E2140" i="8" a="1"/>
  <c r="E2140" i="8" s="1"/>
  <c r="F2140" i="8"/>
  <c r="D2140" i="8" l="1" a="1"/>
  <c r="D2140" i="8" s="1"/>
  <c r="E2141" i="8" a="1"/>
  <c r="E2141" i="8" s="1"/>
  <c r="F2141" i="8"/>
  <c r="D2141" i="8" l="1" a="1"/>
  <c r="D2141" i="8" s="1"/>
  <c r="E2142" i="8" a="1"/>
  <c r="E2142" i="8" s="1"/>
  <c r="F2142" i="8"/>
  <c r="E2143" i="8" l="1" a="1"/>
  <c r="E2143" i="8" s="1"/>
  <c r="F2143" i="8"/>
  <c r="D2142" i="8" a="1"/>
  <c r="D2142" i="8" s="1"/>
  <c r="D2143" i="8" l="1" a="1"/>
  <c r="D2143" i="8" s="1"/>
  <c r="E2144" i="8" a="1"/>
  <c r="E2144" i="8" s="1"/>
  <c r="F2144" i="8"/>
  <c r="D2144" i="8" l="1" a="1"/>
  <c r="D2144" i="8" s="1"/>
  <c r="E2145" i="8" a="1"/>
  <c r="E2145" i="8" s="1"/>
  <c r="F2145" i="8"/>
  <c r="D2145" i="8" l="1" a="1"/>
  <c r="D2145" i="8" s="1"/>
  <c r="E2146" i="8" a="1"/>
  <c r="E2146" i="8" s="1"/>
  <c r="F2146" i="8"/>
  <c r="E2147" i="8" l="1" a="1"/>
  <c r="E2147" i="8" s="1"/>
  <c r="F2147" i="8"/>
  <c r="D2146" i="8" a="1"/>
  <c r="D2146" i="8" s="1"/>
  <c r="D2147" i="8" l="1" a="1"/>
  <c r="D2147" i="8" s="1"/>
  <c r="E2148" i="8" a="1"/>
  <c r="E2148" i="8" s="1"/>
  <c r="F2148" i="8"/>
  <c r="D2148" i="8" l="1" a="1"/>
  <c r="D2148" i="8" s="1"/>
  <c r="E2149" i="8" a="1"/>
  <c r="E2149" i="8" s="1"/>
  <c r="D2149" i="8" s="1" a="1"/>
  <c r="D2149" i="8" s="1"/>
  <c r="F2149" i="8"/>
  <c r="E2150" i="8" l="1" a="1"/>
  <c r="E2150" i="8" s="1"/>
  <c r="D2150" i="8" s="1" a="1"/>
  <c r="D2150" i="8" s="1"/>
  <c r="F2150" i="8"/>
  <c r="E2151" i="8" l="1" a="1"/>
  <c r="E2151" i="8" s="1"/>
  <c r="D2151" i="8" s="1" a="1"/>
  <c r="D2151" i="8" s="1"/>
  <c r="F2151" i="8"/>
  <c r="E2152" i="8" l="1" a="1"/>
  <c r="E2152" i="8" s="1"/>
  <c r="D2152" i="8" s="1" a="1"/>
  <c r="D2152" i="8" s="1"/>
  <c r="F2152" i="8"/>
  <c r="E2153" i="8" l="1" a="1"/>
  <c r="E2153" i="8" s="1"/>
  <c r="D2153" i="8" s="1" a="1"/>
  <c r="D2153" i="8" s="1"/>
  <c r="F2153" i="8"/>
  <c r="E2154" i="8" l="1" a="1"/>
  <c r="E2154" i="8" s="1"/>
  <c r="F2154" i="8"/>
  <c r="D2154" i="8" l="1" a="1"/>
  <c r="D2154" i="8" s="1"/>
  <c r="E2155" i="8" a="1"/>
  <c r="E2155" i="8" s="1"/>
  <c r="F2155" i="8"/>
  <c r="E2156" i="8" l="1" a="1"/>
  <c r="E2156" i="8" s="1"/>
  <c r="D2156" i="8" s="1" a="1"/>
  <c r="D2156" i="8" s="1"/>
  <c r="F2156" i="8"/>
  <c r="D2155" i="8" a="1"/>
  <c r="D2155" i="8" s="1"/>
  <c r="E2157" i="8" l="1" a="1"/>
  <c r="E2157" i="8" s="1"/>
  <c r="F2157" i="8"/>
  <c r="D2157" i="8" l="1" a="1"/>
  <c r="D2157" i="8" s="1"/>
  <c r="E2158" i="8" a="1"/>
  <c r="E2158" i="8" s="1"/>
  <c r="F2158" i="8"/>
  <c r="D2158" i="8" l="1" a="1"/>
  <c r="D2158" i="8" s="1"/>
  <c r="E2159" i="8" a="1"/>
  <c r="E2159" i="8" s="1"/>
  <c r="F2159" i="8"/>
  <c r="E2160" i="8" l="1" a="1"/>
  <c r="E2160" i="8" s="1"/>
  <c r="F2160" i="8"/>
  <c r="D2159" i="8" a="1"/>
  <c r="D2159" i="8" s="1"/>
  <c r="D2160" i="8" l="1" a="1"/>
  <c r="D2160" i="8" s="1"/>
  <c r="E2161" i="8" a="1"/>
  <c r="E2161" i="8" s="1"/>
  <c r="F2161" i="8"/>
  <c r="D2161" i="8" l="1" a="1"/>
  <c r="D2161" i="8" s="1"/>
  <c r="E2162" i="8" a="1"/>
  <c r="E2162" i="8" s="1"/>
  <c r="F2162" i="8"/>
  <c r="E2163" i="8" l="1" a="1"/>
  <c r="E2163" i="8" s="1"/>
  <c r="D2163" i="8" s="1" a="1"/>
  <c r="D2163" i="8" s="1"/>
  <c r="F2163" i="8"/>
  <c r="D2162" i="8" a="1"/>
  <c r="D2162" i="8" s="1"/>
  <c r="E2164" i="8" l="1" a="1"/>
  <c r="E2164" i="8" s="1"/>
  <c r="F2164" i="8"/>
  <c r="D2164" i="8" l="1" a="1"/>
  <c r="D2164" i="8" s="1"/>
  <c r="E2165" i="8" a="1"/>
  <c r="E2165" i="8" s="1"/>
  <c r="F2165" i="8"/>
  <c r="D2165" i="8" l="1" a="1"/>
  <c r="D2165" i="8" s="1"/>
  <c r="E2166" i="8" a="1"/>
  <c r="E2166" i="8" s="1"/>
  <c r="F2166" i="8"/>
  <c r="D2166" i="8" l="1" a="1"/>
  <c r="D2166" i="8" s="1"/>
  <c r="E2167" i="8" a="1"/>
  <c r="E2167" i="8" s="1"/>
  <c r="F2167" i="8"/>
  <c r="E2168" i="8" l="1" a="1"/>
  <c r="E2168" i="8" s="1"/>
  <c r="F2168" i="8"/>
  <c r="D2167" i="8" a="1"/>
  <c r="D2167" i="8" s="1"/>
  <c r="D2168" i="8" l="1" a="1"/>
  <c r="D2168" i="8" s="1"/>
  <c r="E2169" i="8" a="1"/>
  <c r="E2169" i="8" s="1"/>
  <c r="F2169" i="8"/>
  <c r="E2170" i="8" l="1" a="1"/>
  <c r="E2170" i="8" s="1"/>
  <c r="F2170" i="8"/>
  <c r="D2169" i="8" a="1"/>
  <c r="D2169" i="8" s="1"/>
  <c r="D2170" i="8" l="1" a="1"/>
  <c r="D2170" i="8" s="1"/>
  <c r="E2171" i="8" a="1"/>
  <c r="E2171" i="8" s="1"/>
  <c r="F2171" i="8"/>
  <c r="E2172" i="8" l="1" a="1"/>
  <c r="E2172" i="8" s="1"/>
  <c r="F2172" i="8"/>
  <c r="D2171" i="8" a="1"/>
  <c r="D2171" i="8" s="1"/>
  <c r="D2172" i="8" l="1" a="1"/>
  <c r="D2172" i="8" s="1"/>
  <c r="E2173" i="8" a="1"/>
  <c r="E2173" i="8" s="1"/>
  <c r="F2173" i="8"/>
  <c r="D2173" i="8" l="1" a="1"/>
  <c r="D2173" i="8" s="1"/>
  <c r="E2174" i="8" a="1"/>
  <c r="E2174" i="8" s="1"/>
  <c r="F2174" i="8"/>
  <c r="D2174" i="8" l="1" a="1"/>
  <c r="D2174" i="8" s="1"/>
  <c r="E2175" i="8" a="1"/>
  <c r="E2175" i="8" s="1"/>
  <c r="F2175" i="8"/>
  <c r="D2175" i="8" l="1" a="1"/>
  <c r="D2175" i="8" s="1"/>
  <c r="E2176" i="8" a="1"/>
  <c r="E2176" i="8" s="1"/>
  <c r="D2176" i="8" s="1" a="1"/>
  <c r="D2176" i="8" s="1"/>
  <c r="F2176" i="8"/>
  <c r="E2177" i="8" l="1" a="1"/>
  <c r="E2177" i="8" s="1"/>
  <c r="D2177" i="8" s="1" a="1"/>
  <c r="D2177" i="8" s="1"/>
  <c r="F2177" i="8"/>
  <c r="E2178" i="8" l="1" a="1"/>
  <c r="E2178" i="8" s="1"/>
  <c r="F2178" i="8"/>
  <c r="D2178" i="8" l="1" a="1"/>
  <c r="D2178" i="8" s="1"/>
  <c r="E2179" i="8" a="1"/>
  <c r="E2179" i="8" s="1"/>
  <c r="F2179" i="8"/>
  <c r="D2179" i="8" l="1" a="1"/>
  <c r="D2179" i="8" s="1"/>
  <c r="E2180" i="8" a="1"/>
  <c r="E2180" i="8" s="1"/>
  <c r="F2180" i="8"/>
  <c r="E2181" i="8" l="1" a="1"/>
  <c r="E2181" i="8" s="1"/>
  <c r="D2181" i="8" s="1" a="1"/>
  <c r="D2181" i="8" s="1"/>
  <c r="F2181" i="8"/>
  <c r="D2180" i="8" a="1"/>
  <c r="D2180" i="8" s="1"/>
  <c r="E2182" i="8" l="1" a="1"/>
  <c r="E2182" i="8" s="1"/>
  <c r="F2182" i="8"/>
  <c r="E2183" i="8" l="1" a="1"/>
  <c r="E2183" i="8" s="1"/>
  <c r="F2183" i="8"/>
  <c r="D2182" i="8" a="1"/>
  <c r="D2182" i="8" s="1"/>
  <c r="D2183" i="8" l="1" a="1"/>
  <c r="D2183" i="8" s="1"/>
  <c r="E2184" i="8" a="1"/>
  <c r="E2184" i="8" s="1"/>
  <c r="F2184" i="8"/>
  <c r="D2184" i="8" l="1" a="1"/>
  <c r="D2184" i="8" s="1"/>
  <c r="E2185" i="8" a="1"/>
  <c r="E2185" i="8" s="1"/>
  <c r="F2185" i="8"/>
  <c r="E2186" i="8" l="1" a="1"/>
  <c r="E2186" i="8" s="1"/>
  <c r="D2186" i="8" s="1" a="1"/>
  <c r="D2186" i="8" s="1"/>
  <c r="F2186" i="8"/>
  <c r="D2185" i="8" a="1"/>
  <c r="D2185" i="8" s="1"/>
  <c r="E2187" i="8" l="1" a="1"/>
  <c r="E2187" i="8" s="1"/>
  <c r="F2187" i="8"/>
  <c r="D2187" i="8" l="1" a="1"/>
  <c r="D2187" i="8" s="1"/>
  <c r="E2188" i="8" a="1"/>
  <c r="E2188" i="8" s="1"/>
  <c r="D2188" i="8" s="1" a="1"/>
  <c r="D2188" i="8" s="1"/>
  <c r="F2188" i="8"/>
  <c r="E2189" i="8" l="1" a="1"/>
  <c r="E2189" i="8" s="1"/>
  <c r="D2189" i="8" s="1" a="1"/>
  <c r="D2189" i="8" s="1"/>
  <c r="F2189" i="8"/>
  <c r="E2190" i="8" l="1" a="1"/>
  <c r="E2190" i="8" s="1"/>
  <c r="F2190" i="8"/>
  <c r="D2190" i="8" l="1" a="1"/>
  <c r="D2190" i="8" s="1"/>
  <c r="E2191" i="8" a="1"/>
  <c r="E2191" i="8" s="1"/>
  <c r="F2191" i="8"/>
  <c r="D2191" i="8" l="1" a="1"/>
  <c r="D2191" i="8" s="1"/>
  <c r="E2192" i="8" a="1"/>
  <c r="E2192" i="8" s="1"/>
  <c r="F2192" i="8"/>
  <c r="D2192" i="8" l="1" a="1"/>
  <c r="D2192" i="8" s="1"/>
  <c r="E2193" i="8" a="1"/>
  <c r="E2193" i="8" s="1"/>
  <c r="F2193" i="8"/>
  <c r="D2193" i="8" l="1" a="1"/>
  <c r="D2193" i="8" s="1"/>
  <c r="E2194" i="8" a="1"/>
  <c r="E2194" i="8" s="1"/>
  <c r="D2194" i="8" s="1" a="1"/>
  <c r="D2194" i="8" s="1"/>
  <c r="F2194" i="8"/>
  <c r="F2195" i="8" l="1"/>
  <c r="E2195" i="8" a="1"/>
  <c r="E2195" i="8" s="1"/>
  <c r="E2196" i="8" l="1" a="1"/>
  <c r="E2196" i="8" s="1"/>
  <c r="F2196" i="8"/>
  <c r="D2195" i="8" a="1"/>
  <c r="D2195" i="8" s="1"/>
  <c r="D2196" i="8" l="1" a="1"/>
  <c r="D2196" i="8" s="1"/>
  <c r="E2197" i="8" a="1"/>
  <c r="E2197" i="8" s="1"/>
  <c r="F2197" i="8"/>
  <c r="D2197" i="8" l="1" a="1"/>
  <c r="D2197" i="8" s="1"/>
  <c r="E2198" i="8" a="1"/>
  <c r="E2198" i="8" s="1"/>
  <c r="F2198" i="8"/>
  <c r="D2198" i="8" l="1" a="1"/>
  <c r="D2198" i="8" s="1"/>
  <c r="E2199" i="8" a="1"/>
  <c r="E2199" i="8" s="1"/>
  <c r="F2199" i="8"/>
  <c r="D2199" i="8" l="1" a="1"/>
  <c r="D2199" i="8" s="1"/>
  <c r="E2200" i="8" a="1"/>
  <c r="E2200" i="8" s="1"/>
  <c r="F2200" i="8"/>
  <c r="D2200" i="8" l="1" a="1"/>
  <c r="D2200" i="8" s="1"/>
  <c r="E2201" i="8" a="1"/>
  <c r="E2201" i="8" s="1"/>
  <c r="F2201" i="8"/>
  <c r="E2202" i="8" l="1" a="1"/>
  <c r="E2202" i="8" s="1"/>
  <c r="F2202" i="8"/>
  <c r="D2201" i="8" a="1"/>
  <c r="D2201" i="8" s="1"/>
  <c r="D2202" i="8" l="1" a="1"/>
  <c r="D2202" i="8" s="1"/>
  <c r="E2203" i="8" a="1"/>
  <c r="E2203" i="8" s="1"/>
  <c r="F2203" i="8"/>
  <c r="D2203" i="8" l="1" a="1"/>
  <c r="D2203" i="8" s="1"/>
  <c r="E2204" i="8" a="1"/>
  <c r="E2204" i="8" s="1"/>
  <c r="F2204" i="8"/>
  <c r="D2204" i="8" l="1" a="1"/>
  <c r="D2204" i="8" s="1"/>
  <c r="E2205" i="8" a="1"/>
  <c r="E2205" i="8" s="1"/>
  <c r="F2205" i="8"/>
  <c r="E2206" i="8" l="1" a="1"/>
  <c r="E2206" i="8" s="1"/>
  <c r="D2206" i="8" s="1" a="1"/>
  <c r="D2206" i="8" s="1"/>
  <c r="F2206" i="8"/>
  <c r="D2205" i="8" a="1"/>
  <c r="D2205" i="8" s="1"/>
  <c r="E2207" i="8" l="1" a="1"/>
  <c r="E2207" i="8" s="1"/>
  <c r="F2207" i="8"/>
  <c r="D2207" i="8" l="1" a="1"/>
  <c r="D2207" i="8" s="1"/>
  <c r="E2208" i="8" a="1"/>
  <c r="E2208" i="8" s="1"/>
  <c r="F2208" i="8"/>
  <c r="E2209" i="8" l="1" a="1"/>
  <c r="E2209" i="8" s="1"/>
  <c r="F2209" i="8"/>
  <c r="D2208" i="8" a="1"/>
  <c r="D2208" i="8" s="1"/>
  <c r="D2209" i="8" l="1" a="1"/>
  <c r="D2209" i="8" s="1"/>
  <c r="E2210" i="8" a="1"/>
  <c r="E2210" i="8" s="1"/>
  <c r="F2210" i="8"/>
  <c r="E2211" i="8" l="1" a="1"/>
  <c r="E2211" i="8" s="1"/>
  <c r="F2211" i="8"/>
  <c r="D2210" i="8" a="1"/>
  <c r="D2210" i="8" s="1"/>
  <c r="D2211" i="8" l="1" a="1"/>
  <c r="D2211" i="8" s="1"/>
  <c r="E2212" i="8" a="1"/>
  <c r="E2212" i="8" s="1"/>
  <c r="F2212" i="8"/>
  <c r="D2212" i="8" l="1" a="1"/>
  <c r="D2212" i="8" s="1"/>
  <c r="E2213" i="8" a="1"/>
  <c r="E2213" i="8" s="1"/>
  <c r="F2213" i="8"/>
  <c r="E2214" i="8" l="1" a="1"/>
  <c r="E2214" i="8" s="1"/>
  <c r="D2214" i="8" s="1" a="1"/>
  <c r="D2214" i="8" s="1"/>
  <c r="F2214" i="8"/>
  <c r="D2213" i="8" a="1"/>
  <c r="D2213" i="8" s="1"/>
  <c r="E2215" i="8" l="1" a="1"/>
  <c r="E2215" i="8" s="1"/>
  <c r="F2215" i="8"/>
  <c r="D2215" i="8" l="1" a="1"/>
  <c r="D2215" i="8" s="1"/>
  <c r="E2216" i="8" a="1"/>
  <c r="E2216" i="8" s="1"/>
  <c r="F2216" i="8"/>
  <c r="D2216" i="8" l="1" a="1"/>
  <c r="D2216" i="8" s="1"/>
  <c r="E2217" i="8" a="1"/>
  <c r="E2217" i="8" s="1"/>
  <c r="F2217" i="8"/>
  <c r="E2218" i="8" l="1" a="1"/>
  <c r="E2218" i="8" s="1"/>
  <c r="F2218" i="8"/>
  <c r="D2217" i="8" a="1"/>
  <c r="D2217" i="8" s="1"/>
  <c r="D2218" i="8" l="1" a="1"/>
  <c r="D2218" i="8" s="1"/>
  <c r="E2219" i="8" a="1"/>
  <c r="E2219" i="8" s="1"/>
  <c r="F2219" i="8"/>
  <c r="D2219" i="8" l="1" a="1"/>
  <c r="D2219" i="8" s="1"/>
  <c r="E2220" i="8" a="1"/>
  <c r="E2220" i="8" s="1"/>
  <c r="D2220" i="8" s="1" a="1"/>
  <c r="D2220" i="8" s="1"/>
  <c r="F2220" i="8"/>
  <c r="E2221" i="8" l="1" a="1"/>
  <c r="E2221" i="8" s="1"/>
  <c r="F2221" i="8"/>
  <c r="D2221" i="8" l="1" a="1"/>
  <c r="D2221" i="8" s="1"/>
  <c r="E2222" i="8" a="1"/>
  <c r="E2222" i="8" s="1"/>
  <c r="F2222" i="8"/>
  <c r="D2222" i="8" l="1" a="1"/>
  <c r="D2222" i="8" s="1"/>
  <c r="E2223" i="8" a="1"/>
  <c r="E2223" i="8" s="1"/>
  <c r="F2223" i="8"/>
  <c r="D2223" i="8" l="1" a="1"/>
  <c r="D2223" i="8" s="1"/>
  <c r="F2224" i="8"/>
  <c r="E2224" i="8" a="1"/>
  <c r="E2224" i="8" s="1"/>
  <c r="D2224" i="8" l="1" a="1"/>
  <c r="D2224" i="8" s="1"/>
  <c r="E2225" i="8" a="1"/>
  <c r="E2225" i="8" s="1"/>
  <c r="F2225" i="8"/>
  <c r="D2225" i="8" l="1" a="1"/>
  <c r="D2225" i="8" s="1"/>
  <c r="E2226" i="8" a="1"/>
  <c r="E2226" i="8" s="1"/>
  <c r="F2226" i="8"/>
  <c r="D2226" i="8" l="1" a="1"/>
  <c r="D2226" i="8" s="1"/>
  <c r="E2227" i="8" a="1"/>
  <c r="E2227" i="8" s="1"/>
  <c r="F2227" i="8"/>
  <c r="E2228" i="8" l="1" a="1"/>
  <c r="E2228" i="8" s="1"/>
  <c r="F2228" i="8"/>
  <c r="D2227" i="8" a="1"/>
  <c r="D2227" i="8" s="1"/>
  <c r="D2228" i="8" l="1" a="1"/>
  <c r="D2228" i="8" s="1"/>
  <c r="E2229" i="8" a="1"/>
  <c r="E2229" i="8" s="1"/>
  <c r="F2229" i="8"/>
  <c r="E2230" i="8" l="1" a="1"/>
  <c r="E2230" i="8" s="1"/>
  <c r="F2230" i="8"/>
  <c r="D2229" i="8" a="1"/>
  <c r="D2229" i="8" s="1"/>
  <c r="D2230" i="8" l="1" a="1"/>
  <c r="D2230" i="8" s="1"/>
  <c r="E2231" i="8" a="1"/>
  <c r="E2231" i="8" s="1"/>
  <c r="F2231" i="8"/>
  <c r="D2231" i="8" l="1" a="1"/>
  <c r="D2231" i="8" s="1"/>
  <c r="E2232" i="8" a="1"/>
  <c r="E2232" i="8" s="1"/>
  <c r="F2232" i="8"/>
  <c r="D2232" i="8" l="1" a="1"/>
  <c r="D2232" i="8" s="1"/>
  <c r="E2233" i="8" a="1"/>
  <c r="E2233" i="8" s="1"/>
  <c r="F2233" i="8"/>
  <c r="D2233" i="8" l="1" a="1"/>
  <c r="D2233" i="8" s="1"/>
  <c r="E2234" i="8" a="1"/>
  <c r="E2234" i="8" s="1"/>
  <c r="F2234" i="8"/>
  <c r="E2235" i="8" l="1" a="1"/>
  <c r="E2235" i="8" s="1"/>
  <c r="F2235" i="8"/>
  <c r="D2234" i="8" a="1"/>
  <c r="D2234" i="8" s="1"/>
  <c r="D2235" i="8" l="1" a="1"/>
  <c r="D2235" i="8" s="1"/>
  <c r="E2236" i="8" a="1"/>
  <c r="E2236" i="8" s="1"/>
  <c r="F2236" i="8"/>
  <c r="E2237" i="8" l="1" a="1"/>
  <c r="E2237" i="8" s="1"/>
  <c r="D2237" i="8" s="1" a="1"/>
  <c r="D2237" i="8" s="1"/>
  <c r="F2237" i="8"/>
  <c r="D2236" i="8" a="1"/>
  <c r="D2236" i="8" s="1"/>
  <c r="E2238" i="8" l="1" a="1"/>
  <c r="E2238" i="8" s="1"/>
  <c r="F2238" i="8"/>
  <c r="D2238" i="8" l="1" a="1"/>
  <c r="D2238" i="8" s="1"/>
  <c r="E2239" i="8" a="1"/>
  <c r="E2239" i="8" s="1"/>
  <c r="F2239" i="8"/>
  <c r="E2240" i="8" l="1" a="1"/>
  <c r="E2240" i="8" s="1"/>
  <c r="F2240" i="8"/>
  <c r="D2239" i="8" a="1"/>
  <c r="D2239" i="8" s="1"/>
  <c r="D2240" i="8" l="1" a="1"/>
  <c r="D2240" i="8" s="1"/>
  <c r="E2241" i="8" a="1"/>
  <c r="E2241" i="8" s="1"/>
  <c r="F2241" i="8"/>
  <c r="D2241" i="8" l="1" a="1"/>
  <c r="D2241" i="8" s="1"/>
  <c r="E2242" i="8" a="1"/>
  <c r="E2242" i="8" s="1"/>
  <c r="F2242" i="8"/>
  <c r="E2243" i="8" l="1" a="1"/>
  <c r="E2243" i="8" s="1"/>
  <c r="D2243" i="8" s="1" a="1"/>
  <c r="D2243" i="8" s="1"/>
  <c r="F2243" i="8"/>
  <c r="D2242" i="8" a="1"/>
  <c r="D2242" i="8" s="1"/>
  <c r="E2244" i="8" l="1" a="1"/>
  <c r="E2244" i="8" s="1"/>
  <c r="F2244" i="8"/>
  <c r="D2244" i="8" l="1" a="1"/>
  <c r="D2244" i="8" s="1"/>
  <c r="E2245" i="8" a="1"/>
  <c r="E2245" i="8" s="1"/>
  <c r="F2245" i="8"/>
  <c r="E2246" i="8" l="1" a="1"/>
  <c r="E2246" i="8" s="1"/>
  <c r="F2246" i="8"/>
  <c r="D2245" i="8" a="1"/>
  <c r="D2245" i="8" s="1"/>
  <c r="D2246" i="8" l="1" a="1"/>
  <c r="D2246" i="8" s="1"/>
  <c r="E2247" i="8" a="1"/>
  <c r="E2247" i="8" s="1"/>
  <c r="F2247" i="8"/>
  <c r="D2247" i="8" l="1" a="1"/>
  <c r="D2247" i="8" s="1"/>
  <c r="E2248" i="8" a="1"/>
  <c r="E2248" i="8" s="1"/>
  <c r="F2248" i="8"/>
  <c r="E2249" i="8" l="1" a="1"/>
  <c r="E2249" i="8" s="1"/>
  <c r="F2249" i="8"/>
  <c r="D2248" i="8" a="1"/>
  <c r="D2248" i="8" s="1"/>
  <c r="D2249" i="8" l="1" a="1"/>
  <c r="D2249" i="8" s="1"/>
  <c r="E2250" i="8" a="1"/>
  <c r="E2250" i="8" s="1"/>
  <c r="F2250" i="8"/>
  <c r="D2250" i="8" l="1" a="1"/>
  <c r="D2250" i="8" s="1"/>
  <c r="E2251" i="8" a="1"/>
  <c r="E2251" i="8" s="1"/>
  <c r="F2251" i="8"/>
  <c r="D2251" i="8" l="1" a="1"/>
  <c r="D2251" i="8" s="1"/>
  <c r="E2252" i="8" a="1"/>
  <c r="E2252" i="8" s="1"/>
  <c r="F2252" i="8"/>
  <c r="D2252" i="8" l="1" a="1"/>
  <c r="D2252" i="8" s="1"/>
  <c r="E2253" i="8" a="1"/>
  <c r="E2253" i="8" s="1"/>
  <c r="D2253" i="8" s="1" a="1"/>
  <c r="D2253" i="8" s="1"/>
  <c r="F2253" i="8"/>
  <c r="E2254" i="8" l="1" a="1"/>
  <c r="E2254" i="8" s="1"/>
  <c r="F2254" i="8"/>
  <c r="D2254" i="8" l="1" a="1"/>
  <c r="D2254" i="8" s="1"/>
  <c r="E2255" i="8" a="1"/>
  <c r="E2255" i="8" s="1"/>
  <c r="F2255" i="8"/>
  <c r="E2256" i="8" l="1" a="1"/>
  <c r="E2256" i="8" s="1"/>
  <c r="F2256" i="8"/>
  <c r="D2255" i="8" a="1"/>
  <c r="D2255" i="8" s="1"/>
  <c r="D2256" i="8" l="1" a="1"/>
  <c r="D2256" i="8" s="1"/>
  <c r="E2257" i="8" a="1"/>
  <c r="E2257" i="8" s="1"/>
  <c r="F2257" i="8"/>
  <c r="D2257" i="8" l="1" a="1"/>
  <c r="D2257" i="8" s="1"/>
  <c r="E2258" i="8" a="1"/>
  <c r="E2258" i="8" s="1"/>
  <c r="F2258" i="8"/>
  <c r="D2258" i="8" l="1" a="1"/>
  <c r="D2258" i="8" s="1"/>
  <c r="E2259" i="8" a="1"/>
  <c r="E2259" i="8" s="1"/>
  <c r="F2259" i="8"/>
  <c r="E2260" i="8" l="1" a="1"/>
  <c r="E2260" i="8" s="1"/>
  <c r="D2260" i="8" s="1" a="1"/>
  <c r="D2260" i="8" s="1"/>
  <c r="F2260" i="8"/>
  <c r="D2259" i="8" a="1"/>
  <c r="D2259" i="8" s="1"/>
  <c r="E2261" i="8" l="1" a="1"/>
  <c r="E2261" i="8" s="1"/>
  <c r="D2261" i="8" s="1" a="1"/>
  <c r="D2261" i="8" s="1"/>
  <c r="F2261" i="8"/>
  <c r="E2262" i="8" l="1" a="1"/>
  <c r="E2262" i="8" s="1"/>
  <c r="F2262" i="8"/>
  <c r="D2262" i="8" l="1" a="1"/>
  <c r="D2262" i="8" s="1"/>
  <c r="E2263" i="8" a="1"/>
  <c r="E2263" i="8" s="1"/>
  <c r="F2263" i="8"/>
  <c r="E2264" i="8" l="1" a="1"/>
  <c r="E2264" i="8" s="1"/>
  <c r="D2264" i="8" s="1" a="1"/>
  <c r="D2264" i="8" s="1"/>
  <c r="F2264" i="8"/>
  <c r="D2263" i="8" a="1"/>
  <c r="D2263" i="8" s="1"/>
  <c r="E2265" i="8" l="1" a="1"/>
  <c r="E2265" i="8" s="1"/>
  <c r="F2265" i="8"/>
  <c r="D2265" i="8" l="1" a="1"/>
  <c r="D2265" i="8" s="1"/>
  <c r="E2266" i="8" a="1"/>
  <c r="E2266" i="8" s="1"/>
  <c r="F2266" i="8"/>
  <c r="D2266" i="8" l="1" a="1"/>
  <c r="D2266" i="8" s="1"/>
  <c r="E2267" i="8" a="1"/>
  <c r="E2267" i="8" s="1"/>
  <c r="F2267" i="8"/>
  <c r="E2268" i="8" l="1" a="1"/>
  <c r="E2268" i="8" s="1"/>
  <c r="F2268" i="8"/>
  <c r="D2267" i="8" a="1"/>
  <c r="D2267" i="8" s="1"/>
  <c r="D2268" i="8" l="1" a="1"/>
  <c r="D2268" i="8" s="1"/>
  <c r="E2269" i="8" a="1"/>
  <c r="E2269" i="8" s="1"/>
  <c r="F2269" i="8"/>
  <c r="D2269" i="8" l="1" a="1"/>
  <c r="D2269" i="8" s="1"/>
  <c r="E2270" i="8" a="1"/>
  <c r="E2270" i="8" s="1"/>
  <c r="D2270" i="8" s="1" a="1"/>
  <c r="D2270" i="8" s="1"/>
  <c r="F2270" i="8"/>
  <c r="E2271" i="8" l="1" a="1"/>
  <c r="E2271" i="8" s="1"/>
  <c r="F2271" i="8"/>
  <c r="D2271" i="8" l="1" a="1"/>
  <c r="D2271" i="8" s="1"/>
  <c r="E2272" i="8" a="1"/>
  <c r="E2272" i="8" s="1"/>
  <c r="F2272" i="8"/>
  <c r="D2272" i="8" l="1" a="1"/>
  <c r="D2272" i="8" s="1"/>
  <c r="E2273" i="8" a="1"/>
  <c r="E2273" i="8" s="1"/>
  <c r="F2273" i="8"/>
  <c r="D2273" i="8" l="1" a="1"/>
  <c r="D2273" i="8" s="1"/>
  <c r="E2274" i="8" a="1"/>
  <c r="E2274" i="8" s="1"/>
  <c r="F2274" i="8"/>
  <c r="D2274" i="8" l="1" a="1"/>
  <c r="D2274" i="8" s="1"/>
  <c r="E2275" i="8" a="1"/>
  <c r="E2275" i="8" s="1"/>
  <c r="F2275" i="8"/>
  <c r="D2275" i="8" l="1" a="1"/>
  <c r="D2275" i="8" s="1"/>
  <c r="E2276" i="8" a="1"/>
  <c r="E2276" i="8" s="1"/>
  <c r="F2276" i="8"/>
  <c r="D2276" i="8" l="1" a="1"/>
  <c r="D2276" i="8" s="1"/>
  <c r="E2277" i="8" a="1"/>
  <c r="E2277" i="8" s="1"/>
  <c r="F2277" i="8"/>
  <c r="D2277" i="8" l="1" a="1"/>
  <c r="D2277" i="8" s="1"/>
  <c r="E2278" i="8" a="1"/>
  <c r="E2278" i="8" s="1"/>
  <c r="F2278" i="8"/>
  <c r="D2278" i="8" l="1" a="1"/>
  <c r="D2278" i="8" s="1"/>
  <c r="E2279" i="8" a="1"/>
  <c r="E2279" i="8" s="1"/>
  <c r="D2279" i="8" s="1" a="1"/>
  <c r="D2279" i="8" s="1"/>
  <c r="F2279" i="8"/>
  <c r="E2280" i="8" l="1" a="1"/>
  <c r="E2280" i="8" s="1"/>
  <c r="F2280" i="8"/>
  <c r="D2280" i="8" l="1" a="1"/>
  <c r="D2280" i="8" s="1"/>
  <c r="E2281" i="8" a="1"/>
  <c r="E2281" i="8" s="1"/>
  <c r="F2281" i="8"/>
  <c r="D2281" i="8" l="1" a="1"/>
  <c r="D2281" i="8" s="1"/>
  <c r="E2282" i="8" a="1"/>
  <c r="E2282" i="8" s="1"/>
  <c r="F2282" i="8"/>
  <c r="E2283" i="8" l="1" a="1"/>
  <c r="E2283" i="8" s="1"/>
  <c r="D2283" i="8" s="1" a="1"/>
  <c r="D2283" i="8" s="1"/>
  <c r="F2283" i="8"/>
  <c r="D2282" i="8" a="1"/>
  <c r="D2282" i="8" s="1"/>
  <c r="E2284" i="8" l="1" a="1"/>
  <c r="E2284" i="8" s="1"/>
  <c r="F2284" i="8"/>
  <c r="D2284" i="8" l="1" a="1"/>
  <c r="D2284" i="8" s="1"/>
  <c r="E2285" i="8" a="1"/>
  <c r="E2285" i="8" s="1"/>
  <c r="F2285" i="8"/>
  <c r="E2286" i="8" l="1" a="1"/>
  <c r="E2286" i="8" s="1"/>
  <c r="D2286" i="8" s="1" a="1"/>
  <c r="D2286" i="8" s="1"/>
  <c r="F2286" i="8"/>
  <c r="D2285" i="8" a="1"/>
  <c r="D2285" i="8" s="1"/>
  <c r="E2287" i="8" l="1" a="1"/>
  <c r="E2287" i="8" s="1"/>
  <c r="D2287" i="8" s="1" a="1"/>
  <c r="D2287" i="8" s="1"/>
  <c r="F2287" i="8"/>
  <c r="E2288" i="8" l="1" a="1"/>
  <c r="E2288" i="8" s="1"/>
  <c r="F2288" i="8"/>
  <c r="D2288" i="8" l="1" a="1"/>
  <c r="D2288" i="8" s="1"/>
  <c r="E2289" i="8" a="1"/>
  <c r="E2289" i="8" s="1"/>
  <c r="F2289" i="8"/>
  <c r="E2290" i="8" l="1" a="1"/>
  <c r="E2290" i="8" s="1"/>
  <c r="D2290" i="8" s="1" a="1"/>
  <c r="D2290" i="8" s="1"/>
  <c r="F2290" i="8"/>
  <c r="D2289" i="8" a="1"/>
  <c r="D2289" i="8" s="1"/>
  <c r="E2291" i="8" l="1" a="1"/>
  <c r="E2291" i="8" s="1"/>
  <c r="F2291" i="8"/>
  <c r="D2291" i="8" l="1" a="1"/>
  <c r="D2291" i="8" s="1"/>
  <c r="E2292" i="8" a="1"/>
  <c r="E2292" i="8" s="1"/>
  <c r="F2292" i="8"/>
  <c r="D2292" i="8" l="1" a="1"/>
  <c r="D2292" i="8" s="1"/>
  <c r="E2293" i="8" a="1"/>
  <c r="E2293" i="8" s="1"/>
  <c r="F2293" i="8"/>
  <c r="E2294" i="8" l="1" a="1"/>
  <c r="E2294" i="8" s="1"/>
  <c r="D2294" i="8" s="1" a="1"/>
  <c r="D2294" i="8" s="1"/>
  <c r="F2294" i="8"/>
  <c r="D2293" i="8" a="1"/>
  <c r="D2293" i="8" s="1"/>
  <c r="E2295" i="8" l="1" a="1"/>
  <c r="E2295" i="8" s="1"/>
  <c r="F2295" i="8"/>
  <c r="D2295" i="8" l="1" a="1"/>
  <c r="D2295" i="8" s="1"/>
  <c r="E2296" i="8" a="1"/>
  <c r="E2296" i="8" s="1"/>
  <c r="F2296" i="8"/>
  <c r="E2297" i="8" l="1" a="1"/>
  <c r="E2297" i="8" s="1"/>
  <c r="F2297" i="8"/>
  <c r="D2296" i="8" a="1"/>
  <c r="D2296" i="8" s="1"/>
  <c r="D2297" i="8" l="1" a="1"/>
  <c r="D2297" i="8" s="1"/>
  <c r="E2298" i="8" a="1"/>
  <c r="E2298" i="8" s="1"/>
  <c r="F2298" i="8"/>
  <c r="D2298" i="8" l="1" a="1"/>
  <c r="D2298" i="8" s="1"/>
  <c r="E2299" i="8" a="1"/>
  <c r="E2299" i="8" s="1"/>
  <c r="F2299" i="8"/>
  <c r="E2300" i="8" l="1" a="1"/>
  <c r="E2300" i="8" s="1"/>
  <c r="F2300" i="8"/>
  <c r="D2299" i="8" a="1"/>
  <c r="D2299" i="8" s="1"/>
  <c r="D2300" i="8" l="1" a="1"/>
  <c r="D2300" i="8" s="1"/>
  <c r="E2301" i="8" a="1"/>
  <c r="E2301" i="8" s="1"/>
  <c r="F2301" i="8"/>
  <c r="D2301" i="8" l="1" a="1"/>
  <c r="D2301" i="8" s="1"/>
  <c r="E2302" i="8" a="1"/>
  <c r="E2302" i="8" s="1"/>
  <c r="D2302" i="8" s="1" a="1"/>
  <c r="D2302" i="8" s="1"/>
  <c r="F2302" i="8"/>
  <c r="E2303" i="8" l="1" a="1"/>
  <c r="E2303" i="8" s="1"/>
  <c r="D2303" i="8" s="1" a="1"/>
  <c r="D2303" i="8" s="1"/>
  <c r="F2303" i="8"/>
  <c r="E2304" i="8" l="1" a="1"/>
  <c r="E2304" i="8" s="1"/>
  <c r="F2304" i="8"/>
  <c r="D2304" i="8" l="1" a="1"/>
  <c r="D2304" i="8" s="1"/>
  <c r="E2305" i="8" a="1"/>
  <c r="E2305" i="8" s="1"/>
  <c r="F2305" i="8"/>
  <c r="D2305" i="8" l="1" a="1"/>
  <c r="D2305" i="8" s="1"/>
  <c r="E2306" i="8" a="1"/>
  <c r="E2306" i="8" s="1"/>
  <c r="D2306" i="8" s="1" a="1"/>
  <c r="D2306" i="8" s="1"/>
  <c r="F2306" i="8"/>
  <c r="E2307" i="8" l="1" a="1"/>
  <c r="E2307" i="8" s="1"/>
  <c r="F2307" i="8"/>
  <c r="D2307" i="8" l="1" a="1"/>
  <c r="D2307" i="8" s="1"/>
  <c r="E2308" i="8" a="1"/>
  <c r="E2308" i="8" s="1"/>
  <c r="F2308" i="8"/>
  <c r="D2308" i="8" l="1" a="1"/>
  <c r="D2308" i="8" s="1"/>
  <c r="E2309" i="8" a="1"/>
  <c r="E2309" i="8" s="1"/>
  <c r="F2309" i="8"/>
  <c r="E2310" i="8" l="1" a="1"/>
  <c r="E2310" i="8" s="1"/>
  <c r="F2310" i="8"/>
  <c r="D2309" i="8" a="1"/>
  <c r="D2309" i="8" s="1"/>
  <c r="D2310" i="8" l="1" a="1"/>
  <c r="D2310" i="8" s="1"/>
  <c r="E2311" i="8" a="1"/>
  <c r="E2311" i="8" s="1"/>
  <c r="D2311" i="8" s="1" a="1"/>
  <c r="D2311" i="8" s="1"/>
  <c r="F2311" i="8"/>
  <c r="E2312" i="8" l="1" a="1"/>
  <c r="E2312" i="8" s="1"/>
  <c r="F2312" i="8"/>
  <c r="D2312" i="8" l="1" a="1"/>
  <c r="D2312" i="8" s="1"/>
  <c r="E2313" i="8" a="1"/>
  <c r="E2313" i="8" s="1"/>
  <c r="F2313" i="8"/>
  <c r="D2313" i="8" l="1" a="1"/>
  <c r="D2313" i="8" s="1"/>
  <c r="E2314" i="8" a="1"/>
  <c r="E2314" i="8" s="1"/>
  <c r="D2314" i="8" s="1" a="1"/>
  <c r="D2314" i="8" s="1"/>
  <c r="F2314" i="8"/>
  <c r="E2315" i="8" l="1" a="1"/>
  <c r="E2315" i="8" s="1"/>
  <c r="D2315" i="8" s="1" a="1"/>
  <c r="D2315" i="8" s="1"/>
  <c r="F2315" i="8"/>
  <c r="E2316" i="8" l="1" a="1"/>
  <c r="E2316" i="8" s="1"/>
  <c r="F2316" i="8"/>
  <c r="D2316" i="8" l="1" a="1"/>
  <c r="D2316" i="8" s="1"/>
  <c r="E2317" i="8" a="1"/>
  <c r="E2317" i="8" s="1"/>
  <c r="F2317" i="8"/>
  <c r="E2318" i="8" l="1" a="1"/>
  <c r="E2318" i="8" s="1"/>
  <c r="F2318" i="8"/>
  <c r="D2317" i="8" a="1"/>
  <c r="D2317" i="8" s="1"/>
  <c r="D2318" i="8" l="1" a="1"/>
  <c r="D2318" i="8" s="1"/>
  <c r="E2319" i="8" a="1"/>
  <c r="E2319" i="8" s="1"/>
  <c r="F2319" i="8"/>
  <c r="D2319" i="8" l="1" a="1"/>
  <c r="D2319" i="8" s="1"/>
  <c r="E2320" i="8" a="1"/>
  <c r="E2320" i="8" s="1"/>
  <c r="F2320" i="8"/>
  <c r="E2321" i="8" l="1" a="1"/>
  <c r="E2321" i="8" s="1"/>
  <c r="F2321" i="8"/>
  <c r="D2320" i="8" a="1"/>
  <c r="D2320" i="8" s="1"/>
  <c r="D2321" i="8" l="1" a="1"/>
  <c r="D2321" i="8" s="1"/>
  <c r="E2322" i="8" a="1"/>
  <c r="E2322" i="8" s="1"/>
  <c r="F2322" i="8"/>
  <c r="E2323" i="8" l="1" a="1"/>
  <c r="E2323" i="8" s="1"/>
  <c r="F2323" i="8"/>
  <c r="D2322" i="8" a="1"/>
  <c r="D2322" i="8" s="1"/>
  <c r="D2323" i="8" l="1" a="1"/>
  <c r="D2323" i="8" s="1"/>
  <c r="E2324" i="8" a="1"/>
  <c r="E2324" i="8" s="1"/>
  <c r="F2324" i="8"/>
  <c r="D2324" i="8" l="1" a="1"/>
  <c r="D2324" i="8" s="1"/>
  <c r="E2325" i="8" a="1"/>
  <c r="E2325" i="8" s="1"/>
  <c r="F2325" i="8"/>
  <c r="D2325" i="8" l="1" a="1"/>
  <c r="D2325" i="8" s="1"/>
  <c r="E2326" i="8" a="1"/>
  <c r="E2326" i="8" s="1"/>
  <c r="F2326" i="8"/>
  <c r="E2327" i="8" l="1" a="1"/>
  <c r="E2327" i="8" s="1"/>
  <c r="D2327" i="8" s="1" a="1"/>
  <c r="D2327" i="8" s="1"/>
  <c r="F2327" i="8"/>
  <c r="D2326" i="8" a="1"/>
  <c r="D2326" i="8" s="1"/>
  <c r="E2328" i="8" l="1" a="1"/>
  <c r="E2328" i="8" s="1"/>
  <c r="D2328" i="8" s="1" a="1"/>
  <c r="D2328" i="8" s="1"/>
  <c r="F2328" i="8"/>
  <c r="E2329" i="8" l="1" a="1"/>
  <c r="E2329" i="8" s="1"/>
  <c r="D2329" i="8" s="1" a="1"/>
  <c r="D2329" i="8" s="1"/>
  <c r="F2329" i="8"/>
  <c r="E2330" i="8" l="1" a="1"/>
  <c r="E2330" i="8" s="1"/>
  <c r="D2330" i="8" s="1" a="1"/>
  <c r="D2330" i="8" s="1"/>
  <c r="F2330" i="8"/>
  <c r="E2331" i="8" l="1" a="1"/>
  <c r="E2331" i="8" s="1"/>
  <c r="F2331" i="8"/>
  <c r="D2331" i="8" l="1" a="1"/>
  <c r="D2331" i="8" s="1"/>
  <c r="E2332" i="8" a="1"/>
  <c r="E2332" i="8" s="1"/>
  <c r="F2332" i="8"/>
  <c r="D2332" i="8" l="1" a="1"/>
  <c r="D2332" i="8" s="1"/>
  <c r="E2333" i="8" a="1"/>
  <c r="E2333" i="8" s="1"/>
  <c r="F2333" i="8"/>
  <c r="E2334" i="8" l="1" a="1"/>
  <c r="E2334" i="8" s="1"/>
  <c r="D2334" i="8" s="1" a="1"/>
  <c r="D2334" i="8" s="1"/>
  <c r="F2334" i="8"/>
  <c r="D2333" i="8" a="1"/>
  <c r="D2333" i="8" s="1"/>
  <c r="E2335" i="8" l="1" a="1"/>
  <c r="E2335" i="8" s="1"/>
  <c r="F2335" i="8"/>
  <c r="D2335" i="8" l="1" a="1"/>
  <c r="D2335" i="8" s="1"/>
  <c r="E2336" i="8" a="1"/>
  <c r="E2336" i="8" s="1"/>
  <c r="F2336" i="8"/>
  <c r="D2336" i="8" l="1" a="1"/>
  <c r="D2336" i="8" s="1"/>
  <c r="E2337" i="8" a="1"/>
  <c r="E2337" i="8" s="1"/>
  <c r="F2337" i="8"/>
  <c r="E2338" i="8" l="1" a="1"/>
  <c r="E2338" i="8" s="1"/>
  <c r="D2338" i="8" s="1" a="1"/>
  <c r="D2338" i="8" s="1"/>
  <c r="F2338" i="8"/>
  <c r="D2337" i="8" a="1"/>
  <c r="D2337" i="8" s="1"/>
  <c r="E2339" i="8" l="1" a="1"/>
  <c r="E2339" i="8" s="1"/>
  <c r="F2339" i="8"/>
  <c r="D2339" i="8" l="1" a="1"/>
  <c r="D2339" i="8" s="1"/>
  <c r="E2340" i="8" a="1"/>
  <c r="E2340" i="8" s="1"/>
  <c r="F2340" i="8"/>
  <c r="E2341" i="8" l="1" a="1"/>
  <c r="E2341" i="8" s="1"/>
  <c r="F2341" i="8"/>
  <c r="D2340" i="8" a="1"/>
  <c r="D2340" i="8" s="1"/>
  <c r="D2341" i="8" l="1" a="1"/>
  <c r="D2341" i="8" s="1"/>
  <c r="E2342" i="8" a="1"/>
  <c r="E2342" i="8" s="1"/>
  <c r="F2342" i="8"/>
  <c r="D2342" i="8" l="1" a="1"/>
  <c r="D2342" i="8" s="1"/>
  <c r="E2343" i="8" a="1"/>
  <c r="E2343" i="8" s="1"/>
  <c r="F2343" i="8"/>
  <c r="D2343" i="8" l="1" a="1"/>
  <c r="D2343" i="8" s="1"/>
  <c r="E2344" i="8" a="1"/>
  <c r="E2344" i="8" s="1"/>
  <c r="F2344" i="8"/>
  <c r="E2345" i="8" l="1" a="1"/>
  <c r="E2345" i="8" s="1"/>
  <c r="F2345" i="8"/>
  <c r="D2344" i="8" a="1"/>
  <c r="D2344" i="8" s="1"/>
  <c r="D2345" i="8" l="1" a="1"/>
  <c r="D2345" i="8" s="1"/>
  <c r="E2346" i="8" a="1"/>
  <c r="E2346" i="8" s="1"/>
  <c r="F2346" i="8"/>
  <c r="E2347" i="8" l="1" a="1"/>
  <c r="E2347" i="8" s="1"/>
  <c r="F2347" i="8"/>
  <c r="D2346" i="8" a="1"/>
  <c r="D2346" i="8" s="1"/>
  <c r="D2347" i="8" l="1" a="1"/>
  <c r="D2347" i="8" s="1"/>
  <c r="E2348" i="8" a="1"/>
  <c r="E2348" i="8" s="1"/>
  <c r="F2348" i="8"/>
  <c r="E2349" i="8" l="1" a="1"/>
  <c r="E2349" i="8" s="1"/>
  <c r="F2349" i="8"/>
  <c r="D2348" i="8" a="1"/>
  <c r="D2348" i="8" s="1"/>
  <c r="D2349" i="8" l="1" a="1"/>
  <c r="D2349" i="8" s="1"/>
  <c r="E2350" i="8" a="1"/>
  <c r="E2350" i="8" s="1"/>
  <c r="F2350" i="8"/>
  <c r="D2350" i="8" l="1" a="1"/>
  <c r="D2350" i="8" s="1"/>
  <c r="E2351" i="8" a="1"/>
  <c r="E2351" i="8" s="1"/>
  <c r="F2351" i="8"/>
  <c r="D2351" i="8" l="1" a="1"/>
  <c r="D2351" i="8" s="1"/>
  <c r="E2352" i="8" a="1"/>
  <c r="E2352" i="8" s="1"/>
  <c r="F2352" i="8"/>
  <c r="D2352" i="8" l="1" a="1"/>
  <c r="D2352" i="8" s="1"/>
  <c r="E2353" i="8" a="1"/>
  <c r="E2353" i="8" s="1"/>
  <c r="D2353" i="8" s="1" a="1"/>
  <c r="D2353" i="8" s="1"/>
  <c r="F2353" i="8"/>
  <c r="E2354" i="8" l="1" a="1"/>
  <c r="E2354" i="8" s="1"/>
  <c r="F2354" i="8"/>
  <c r="D2354" i="8" l="1" a="1"/>
  <c r="D2354" i="8" s="1"/>
  <c r="E2355" i="8" a="1"/>
  <c r="E2355" i="8" s="1"/>
  <c r="F2355" i="8"/>
  <c r="D2355" i="8" l="1" a="1"/>
  <c r="D2355" i="8" s="1"/>
  <c r="E2356" i="8" a="1"/>
  <c r="E2356" i="8" s="1"/>
  <c r="F2356" i="8"/>
  <c r="D2356" i="8" l="1" a="1"/>
  <c r="D2356" i="8" s="1"/>
  <c r="E2357" i="8" a="1"/>
  <c r="E2357" i="8" s="1"/>
  <c r="F2357" i="8"/>
  <c r="E2358" i="8" l="1" a="1"/>
  <c r="E2358" i="8" s="1"/>
  <c r="D2358" i="8" s="1" a="1"/>
  <c r="D2358" i="8" s="1"/>
  <c r="F2358" i="8"/>
  <c r="D2357" i="8" a="1"/>
  <c r="D2357" i="8" s="1"/>
  <c r="E2359" i="8" l="1" a="1"/>
  <c r="E2359" i="8" s="1"/>
  <c r="F2359" i="8"/>
  <c r="D2359" i="8" l="1" a="1"/>
  <c r="D2359" i="8" s="1"/>
  <c r="E2360" i="8" a="1"/>
  <c r="E2360" i="8" s="1"/>
  <c r="F2360" i="8"/>
  <c r="D2360" i="8" l="1" a="1"/>
  <c r="D2360" i="8" s="1"/>
  <c r="E2361" i="8" a="1"/>
  <c r="E2361" i="8" s="1"/>
  <c r="F2361" i="8"/>
  <c r="D2361" i="8" l="1" a="1"/>
  <c r="D2361" i="8" s="1"/>
  <c r="E2362" i="8" a="1"/>
  <c r="E2362" i="8" s="1"/>
  <c r="F2362" i="8"/>
  <c r="D2362" i="8" l="1" a="1"/>
  <c r="D2362" i="8" s="1"/>
  <c r="E2363" i="8" a="1"/>
  <c r="E2363" i="8" s="1"/>
  <c r="F2363" i="8"/>
  <c r="D2363" i="8" l="1" a="1"/>
  <c r="D2363" i="8" s="1"/>
  <c r="E2364" i="8" a="1"/>
  <c r="E2364" i="8" s="1"/>
  <c r="F2364" i="8"/>
  <c r="E2365" i="8" l="1" a="1"/>
  <c r="E2365" i="8" s="1"/>
  <c r="F2365" i="8"/>
  <c r="D2364" i="8" a="1"/>
  <c r="D2364" i="8" s="1"/>
  <c r="D2365" i="8" l="1" a="1"/>
  <c r="D2365" i="8" s="1"/>
  <c r="E2366" i="8" a="1"/>
  <c r="E2366" i="8" s="1"/>
  <c r="F2366" i="8"/>
  <c r="D2366" i="8" l="1" a="1"/>
  <c r="D2366" i="8" s="1"/>
  <c r="E2367" i="8" a="1"/>
  <c r="E2367" i="8" s="1"/>
  <c r="F2367" i="8"/>
  <c r="D2367" i="8" l="1" a="1"/>
  <c r="D2367" i="8" s="1"/>
  <c r="E2368" i="8" a="1"/>
  <c r="E2368" i="8" s="1"/>
  <c r="F2368" i="8"/>
  <c r="D2368" i="8" l="1" a="1"/>
  <c r="D2368" i="8" s="1"/>
  <c r="E2369" i="8" a="1"/>
  <c r="E2369" i="8" s="1"/>
  <c r="F2369" i="8"/>
  <c r="E2370" i="8" l="1" a="1"/>
  <c r="E2370" i="8" s="1"/>
  <c r="D2370" i="8" s="1" a="1"/>
  <c r="D2370" i="8" s="1"/>
  <c r="F2370" i="8"/>
  <c r="D2369" i="8" a="1"/>
  <c r="D2369" i="8" s="1"/>
  <c r="E2371" i="8" l="1" a="1"/>
  <c r="E2371" i="8" s="1"/>
  <c r="F2371" i="8"/>
  <c r="D2371" i="8" l="1" a="1"/>
  <c r="D2371" i="8" s="1"/>
  <c r="E2372" i="8" a="1"/>
  <c r="E2372" i="8" s="1"/>
  <c r="F2372" i="8"/>
  <c r="D2372" i="8" l="1" a="1"/>
  <c r="D2372" i="8" s="1"/>
  <c r="E2373" i="8" a="1"/>
  <c r="E2373" i="8" s="1"/>
  <c r="F2373" i="8"/>
  <c r="D2373" i="8" l="1" a="1"/>
  <c r="D2373" i="8" s="1"/>
  <c r="E2374" i="8" a="1"/>
  <c r="E2374" i="8" s="1"/>
  <c r="F2374" i="8"/>
  <c r="D2374" i="8" l="1" a="1"/>
  <c r="D2374" i="8" s="1"/>
  <c r="E2375" i="8" a="1"/>
  <c r="E2375" i="8" s="1"/>
  <c r="F2375" i="8"/>
  <c r="D2375" i="8" l="1" a="1"/>
  <c r="D2375" i="8" s="1"/>
  <c r="E2376" i="8" a="1"/>
  <c r="E2376" i="8" s="1"/>
  <c r="F2376" i="8"/>
  <c r="D2376" i="8" l="1" a="1"/>
  <c r="D2376" i="8" s="1"/>
  <c r="E2377" i="8" a="1"/>
  <c r="E2377" i="8" s="1"/>
  <c r="F2377" i="8"/>
  <c r="D2377" i="8" l="1" a="1"/>
  <c r="D2377" i="8" s="1"/>
  <c r="E2378" i="8" a="1"/>
  <c r="E2378" i="8" s="1"/>
  <c r="F2378" i="8"/>
  <c r="D2378" i="8" l="1" a="1"/>
  <c r="D2378" i="8" s="1"/>
  <c r="E2379" i="8" a="1"/>
  <c r="E2379" i="8" s="1"/>
  <c r="F2379" i="8"/>
  <c r="E2380" i="8" l="1" a="1"/>
  <c r="E2380" i="8" s="1"/>
  <c r="D2380" i="8" s="1" a="1"/>
  <c r="D2380" i="8" s="1"/>
  <c r="F2380" i="8"/>
  <c r="D2379" i="8" a="1"/>
  <c r="D2379" i="8" s="1"/>
  <c r="E2381" i="8" l="1" a="1"/>
  <c r="E2381" i="8" s="1"/>
  <c r="F2381" i="8"/>
  <c r="D2381" i="8" l="1" a="1"/>
  <c r="D2381" i="8" s="1"/>
  <c r="E2382" i="8" a="1"/>
  <c r="E2382" i="8" s="1"/>
  <c r="F2382" i="8"/>
  <c r="D2382" i="8" l="1" a="1"/>
  <c r="D2382" i="8" s="1"/>
  <c r="E2383" i="8" a="1"/>
  <c r="E2383" i="8" s="1"/>
  <c r="D2383" i="8" s="1" a="1"/>
  <c r="D2383" i="8" s="1"/>
  <c r="F2383" i="8"/>
  <c r="E2384" i="8" l="1" a="1"/>
  <c r="E2384" i="8" s="1"/>
  <c r="F2384" i="8"/>
  <c r="D2384" i="8" l="1" a="1"/>
  <c r="D2384" i="8" s="1"/>
  <c r="E2385" i="8" a="1"/>
  <c r="E2385" i="8" s="1"/>
  <c r="F2385" i="8"/>
  <c r="D2385" i="8" l="1" a="1"/>
  <c r="D2385" i="8" s="1"/>
  <c r="E2386" i="8" a="1"/>
  <c r="E2386" i="8" s="1"/>
  <c r="F2386" i="8"/>
  <c r="D2386" i="8" l="1" a="1"/>
  <c r="D2386" i="8" s="1"/>
  <c r="E2387" i="8" a="1"/>
  <c r="E2387" i="8" s="1"/>
  <c r="F2387" i="8"/>
  <c r="D2387" i="8" l="1" a="1"/>
  <c r="D2387" i="8" s="1"/>
  <c r="E2388" i="8" a="1"/>
  <c r="E2388" i="8" s="1"/>
  <c r="F2388" i="8"/>
  <c r="E2389" i="8" l="1" a="1"/>
  <c r="E2389" i="8" s="1"/>
  <c r="F2389" i="8"/>
  <c r="D2388" i="8" a="1"/>
  <c r="D2388" i="8" s="1"/>
  <c r="D2389" i="8" l="1" a="1"/>
  <c r="D2389" i="8" s="1"/>
  <c r="E2390" i="8" a="1"/>
  <c r="E2390" i="8" s="1"/>
  <c r="F2390" i="8"/>
  <c r="E2391" i="8" l="1" a="1"/>
  <c r="E2391" i="8" s="1"/>
  <c r="D2391" i="8" s="1" a="1"/>
  <c r="D2391" i="8" s="1"/>
  <c r="F2391" i="8"/>
  <c r="D2390" i="8" a="1"/>
  <c r="D2390" i="8" s="1"/>
  <c r="E2392" i="8" l="1" a="1"/>
  <c r="E2392" i="8" s="1"/>
  <c r="F2392" i="8"/>
  <c r="D2392" i="8" l="1" a="1"/>
  <c r="D2392" i="8" s="1"/>
  <c r="E2393" i="8" a="1"/>
  <c r="E2393" i="8" s="1"/>
  <c r="F2393" i="8"/>
  <c r="D2393" i="8" l="1" a="1"/>
  <c r="D2393" i="8" s="1"/>
  <c r="E2394" i="8" a="1"/>
  <c r="E2394" i="8" s="1"/>
  <c r="F2394" i="8"/>
  <c r="D2394" i="8" l="1" a="1"/>
  <c r="D2394" i="8" s="1"/>
  <c r="E2395" i="8" a="1"/>
  <c r="E2395" i="8" s="1"/>
  <c r="F2395" i="8"/>
  <c r="D2395" i="8" l="1" a="1"/>
  <c r="D2395" i="8" s="1"/>
  <c r="E2396" i="8" a="1"/>
  <c r="E2396" i="8" s="1"/>
  <c r="F2396" i="8"/>
  <c r="D2396" i="8" l="1" a="1"/>
  <c r="D2396" i="8" s="1"/>
  <c r="E2397" i="8" a="1"/>
  <c r="E2397" i="8" s="1"/>
  <c r="F2397" i="8"/>
  <c r="E2398" i="8" l="1" a="1"/>
  <c r="E2398" i="8" s="1"/>
  <c r="D2398" i="8" s="1" a="1"/>
  <c r="D2398" i="8" s="1"/>
  <c r="F2398" i="8"/>
  <c r="D2397" i="8" a="1"/>
  <c r="D2397" i="8" s="1"/>
  <c r="E2399" i="8" l="1" a="1"/>
  <c r="E2399" i="8" s="1"/>
  <c r="F2399" i="8"/>
  <c r="D2399" i="8" l="1" a="1"/>
  <c r="D2399" i="8" s="1"/>
  <c r="E2400" i="8" a="1"/>
  <c r="E2400" i="8" s="1"/>
  <c r="F2400" i="8"/>
  <c r="D2400" i="8" l="1" a="1"/>
  <c r="D2400" i="8" s="1"/>
  <c r="E2401" i="8" a="1"/>
  <c r="E2401" i="8" s="1"/>
  <c r="F2401" i="8"/>
  <c r="D2401" i="8" l="1" a="1"/>
  <c r="D2401" i="8" s="1"/>
  <c r="E2402" i="8" a="1"/>
  <c r="E2402" i="8" s="1"/>
  <c r="F2402" i="8"/>
  <c r="D2402" i="8" l="1" a="1"/>
  <c r="D2402" i="8" s="1"/>
  <c r="E2403" i="8" a="1"/>
  <c r="E2403" i="8" s="1"/>
  <c r="F2403" i="8"/>
  <c r="D2403" i="8" l="1" a="1"/>
  <c r="D2403" i="8" s="1"/>
  <c r="E2404" i="8" a="1"/>
  <c r="E2404" i="8" s="1"/>
  <c r="F2404" i="8"/>
  <c r="D2404" i="8" l="1" a="1"/>
  <c r="D2404" i="8" s="1"/>
  <c r="E2405" i="8" a="1"/>
  <c r="E2405" i="8" s="1"/>
  <c r="F2405" i="8"/>
  <c r="D2405" i="8" l="1" a="1"/>
  <c r="D2405" i="8" s="1"/>
  <c r="E2406" i="8" a="1"/>
  <c r="E2406" i="8" s="1"/>
  <c r="F2406" i="8"/>
  <c r="E2407" i="8" l="1" a="1"/>
  <c r="E2407" i="8" s="1"/>
  <c r="D2407" i="8" s="1" a="1"/>
  <c r="D2407" i="8" s="1"/>
  <c r="F2407" i="8"/>
  <c r="D2406" i="8" a="1"/>
  <c r="D2406" i="8" s="1"/>
  <c r="E2408" i="8" l="1" a="1"/>
  <c r="E2408" i="8" s="1"/>
  <c r="F2408" i="8"/>
  <c r="D2408" i="8" l="1" a="1"/>
  <c r="D2408" i="8" s="1"/>
  <c r="E2409" i="8" a="1"/>
  <c r="E2409" i="8" s="1"/>
  <c r="F2409" i="8"/>
  <c r="D2409" i="8" l="1" a="1"/>
  <c r="D2409" i="8" s="1"/>
  <c r="E2410" i="8" a="1"/>
  <c r="E2410" i="8" s="1"/>
  <c r="D2410" i="8" s="1" a="1"/>
  <c r="D2410" i="8" s="1"/>
  <c r="F2410" i="8"/>
  <c r="E2411" i="8" l="1" a="1"/>
  <c r="E2411" i="8" s="1"/>
  <c r="F2411" i="8"/>
  <c r="D2411" i="8" l="1" a="1"/>
  <c r="D2411" i="8" s="1"/>
  <c r="E2412" i="8" a="1"/>
  <c r="E2412" i="8" s="1"/>
  <c r="F2412" i="8"/>
  <c r="D2412" i="8" l="1" a="1"/>
  <c r="D2412" i="8" s="1"/>
  <c r="E2413" i="8" a="1"/>
  <c r="E2413" i="8" s="1"/>
  <c r="F2413" i="8"/>
  <c r="D2413" i="8" l="1" a="1"/>
  <c r="D2413" i="8" s="1"/>
  <c r="E2414" i="8" a="1"/>
  <c r="E2414" i="8" s="1"/>
  <c r="F2414" i="8"/>
  <c r="D2414" i="8" l="1" a="1"/>
  <c r="D2414" i="8" s="1"/>
  <c r="E2415" i="8" a="1"/>
  <c r="E2415" i="8" s="1"/>
  <c r="F2415" i="8"/>
  <c r="E2416" i="8" l="1" a="1"/>
  <c r="E2416" i="8" s="1"/>
  <c r="F2416" i="8"/>
  <c r="D2415" i="8" a="1"/>
  <c r="D2415" i="8" s="1"/>
  <c r="D2416" i="8" l="1" a="1"/>
  <c r="D2416" i="8" s="1"/>
  <c r="E2417" i="8" a="1"/>
  <c r="E2417" i="8" s="1"/>
  <c r="F2417" i="8"/>
  <c r="D2417" i="8" l="1" a="1"/>
  <c r="D2417" i="8" s="1"/>
  <c r="E2418" i="8" a="1"/>
  <c r="E2418" i="8" s="1"/>
  <c r="F2418" i="8"/>
  <c r="E2419" i="8" l="1" a="1"/>
  <c r="E2419" i="8" s="1"/>
  <c r="F2419" i="8"/>
  <c r="D2418" i="8" a="1"/>
  <c r="D2418" i="8" s="1"/>
  <c r="D2419" i="8" l="1" a="1"/>
  <c r="D2419" i="8" s="1"/>
  <c r="E2420" i="8" a="1"/>
  <c r="E2420" i="8" s="1"/>
  <c r="F2420" i="8"/>
  <c r="D2420" i="8" l="1" a="1"/>
  <c r="D2420" i="8" s="1"/>
  <c r="E2421" i="8" a="1"/>
  <c r="E2421" i="8" s="1"/>
  <c r="F2421" i="8"/>
  <c r="E2422" i="8" l="1" a="1"/>
  <c r="E2422" i="8" s="1"/>
  <c r="F2422" i="8"/>
  <c r="D2421" i="8" a="1"/>
  <c r="D2421" i="8" s="1"/>
  <c r="D2422" i="8" l="1" a="1"/>
  <c r="D2422" i="8" s="1"/>
  <c r="E2423" i="8" a="1"/>
  <c r="E2423" i="8" s="1"/>
  <c r="F2423" i="8"/>
  <c r="D2423" i="8" l="1" a="1"/>
  <c r="D2423" i="8" s="1"/>
  <c r="E2424" i="8" a="1"/>
  <c r="E2424" i="8" s="1"/>
  <c r="F2424" i="8"/>
  <c r="D2424" i="8" l="1" a="1"/>
  <c r="D2424" i="8" s="1"/>
  <c r="E2425" i="8" a="1"/>
  <c r="E2425" i="8" s="1"/>
  <c r="F2425" i="8"/>
  <c r="D2425" i="8" l="1" a="1"/>
  <c r="D2425" i="8" s="1"/>
  <c r="E2426" i="8" a="1"/>
  <c r="E2426" i="8" s="1"/>
  <c r="F2426" i="8"/>
  <c r="D2426" i="8" l="1" a="1"/>
  <c r="D2426" i="8" s="1"/>
  <c r="E2427" i="8" a="1"/>
  <c r="E2427" i="8" s="1"/>
  <c r="F2427" i="8"/>
  <c r="D2427" i="8" l="1" a="1"/>
  <c r="D2427" i="8" s="1"/>
  <c r="F2428" i="8"/>
  <c r="E2428" i="8" a="1"/>
  <c r="E2428" i="8" s="1"/>
  <c r="D2428" i="8" l="1" a="1"/>
  <c r="D2428" i="8" s="1"/>
  <c r="F2429" i="8"/>
  <c r="E2429" i="8" a="1"/>
  <c r="E2429" i="8" s="1"/>
  <c r="D2429" i="8" l="1" a="1"/>
  <c r="D2429" i="8" s="1"/>
  <c r="E2430" i="8" a="1"/>
  <c r="E2430" i="8" s="1"/>
  <c r="F2430" i="8"/>
  <c r="D2430" i="8" l="1" a="1"/>
  <c r="D2430" i="8" s="1"/>
  <c r="E2431" i="8" a="1"/>
  <c r="E2431" i="8" s="1"/>
  <c r="F2431" i="8"/>
  <c r="D2431" i="8" l="1" a="1"/>
  <c r="D2431" i="8" s="1"/>
  <c r="E2432" i="8" a="1"/>
  <c r="E2432" i="8" s="1"/>
  <c r="D2432" i="8" s="1" a="1"/>
  <c r="D2432" i="8" s="1"/>
  <c r="F2432" i="8"/>
  <c r="E2433" i="8" l="1" a="1"/>
  <c r="E2433" i="8" s="1"/>
  <c r="F2433" i="8"/>
  <c r="D2433" i="8" l="1" a="1"/>
  <c r="D2433" i="8" s="1"/>
  <c r="E2434" i="8" a="1"/>
  <c r="E2434" i="8" s="1"/>
  <c r="F2434" i="8"/>
  <c r="D2434" i="8" l="1" a="1"/>
  <c r="D2434" i="8" s="1"/>
  <c r="E2435" i="8" a="1"/>
  <c r="E2435" i="8" s="1"/>
  <c r="F2435" i="8"/>
  <c r="E2436" i="8" l="1" a="1"/>
  <c r="E2436" i="8" s="1"/>
  <c r="D2436" i="8" s="1" a="1"/>
  <c r="D2436" i="8" s="1"/>
  <c r="F2436" i="8"/>
  <c r="D2435" i="8" a="1"/>
  <c r="D2435" i="8" s="1"/>
  <c r="E2437" i="8" l="1" a="1"/>
  <c r="E2437" i="8" s="1"/>
  <c r="F2437" i="8"/>
  <c r="D2437" i="8" l="1" a="1"/>
  <c r="D2437" i="8" s="1"/>
  <c r="E2438" i="8" a="1"/>
  <c r="E2438" i="8" s="1"/>
  <c r="D2438" i="8" s="1" a="1"/>
  <c r="D2438" i="8" s="1"/>
  <c r="F2438" i="8"/>
  <c r="E2439" i="8" l="1" a="1"/>
  <c r="E2439" i="8" s="1"/>
  <c r="D2439" i="8" s="1" a="1"/>
  <c r="D2439" i="8" s="1"/>
  <c r="F2439" i="8"/>
  <c r="E2440" i="8" l="1" a="1"/>
  <c r="E2440" i="8" s="1"/>
  <c r="F2440" i="8"/>
  <c r="D2440" i="8" l="1" a="1"/>
  <c r="D2440" i="8" s="1"/>
  <c r="E2441" i="8" a="1"/>
  <c r="E2441" i="8" s="1"/>
  <c r="F2441" i="8"/>
  <c r="E2442" i="8" l="1" a="1"/>
  <c r="E2442" i="8" s="1"/>
  <c r="D2442" i="8" s="1" a="1"/>
  <c r="D2442" i="8" s="1"/>
  <c r="F2442" i="8"/>
  <c r="D2441" i="8" a="1"/>
  <c r="D2441" i="8" s="1"/>
  <c r="E2443" i="8" l="1" a="1"/>
  <c r="E2443" i="8" s="1"/>
  <c r="D2443" i="8" s="1" a="1"/>
  <c r="D2443" i="8" s="1"/>
  <c r="F2443" i="8"/>
  <c r="E2444" i="8" l="1" a="1"/>
  <c r="E2444" i="8" s="1"/>
  <c r="F2444" i="8"/>
  <c r="D2444" i="8" l="1" a="1"/>
  <c r="D2444" i="8" s="1"/>
  <c r="E2445" i="8" a="1"/>
  <c r="E2445" i="8" s="1"/>
  <c r="F2445" i="8"/>
  <c r="E2446" i="8" l="1" a="1"/>
  <c r="E2446" i="8" s="1"/>
  <c r="D2446" i="8" s="1" a="1"/>
  <c r="D2446" i="8" s="1"/>
  <c r="F2446" i="8"/>
  <c r="D2445" i="8" a="1"/>
  <c r="D2445" i="8" s="1"/>
  <c r="E2447" i="8" l="1" a="1"/>
  <c r="E2447" i="8" s="1"/>
  <c r="F2447" i="8"/>
  <c r="D2447" i="8" l="1" a="1"/>
  <c r="D2447" i="8" s="1"/>
  <c r="E2448" i="8" a="1"/>
  <c r="E2448" i="8" s="1"/>
  <c r="F2448" i="8"/>
  <c r="D2448" i="8" l="1" a="1"/>
  <c r="D2448" i="8" s="1"/>
  <c r="E2449" i="8" a="1"/>
  <c r="E2449" i="8" s="1"/>
  <c r="F2449" i="8"/>
  <c r="D2449" i="8" l="1" a="1"/>
  <c r="D2449" i="8" s="1"/>
  <c r="E2450" i="8" a="1"/>
  <c r="E2450" i="8" s="1"/>
  <c r="F2450" i="8"/>
  <c r="D2450" i="8" l="1" a="1"/>
  <c r="D2450" i="8" s="1"/>
  <c r="E2451" i="8" a="1"/>
  <c r="E2451" i="8" s="1"/>
  <c r="D2451" i="8" s="1" a="1"/>
  <c r="D2451" i="8" s="1"/>
  <c r="F2451" i="8"/>
  <c r="E2452" i="8" l="1" a="1"/>
  <c r="E2452" i="8" s="1"/>
  <c r="F2452" i="8"/>
  <c r="D2452" i="8" l="1" a="1"/>
  <c r="D2452" i="8" s="1"/>
  <c r="E2453" i="8" a="1"/>
  <c r="E2453" i="8" s="1"/>
  <c r="D2453" i="8" s="1" a="1"/>
  <c r="D2453" i="8" s="1"/>
  <c r="F2453" i="8"/>
  <c r="E2454" i="8" l="1" a="1"/>
  <c r="E2454" i="8" s="1"/>
  <c r="D2454" i="8" s="1" a="1"/>
  <c r="D2454" i="8" s="1"/>
  <c r="F2454" i="8"/>
  <c r="E2455" i="8" l="1" a="1"/>
  <c r="E2455" i="8" s="1"/>
  <c r="D2455" i="8" s="1" a="1"/>
  <c r="D2455" i="8" s="1"/>
  <c r="F2455" i="8"/>
  <c r="E2456" i="8" l="1" a="1"/>
  <c r="E2456" i="8" s="1"/>
  <c r="F2456" i="8"/>
  <c r="D2456" i="8" l="1" a="1"/>
  <c r="D2456" i="8" s="1"/>
  <c r="E2457" i="8" a="1"/>
  <c r="E2457" i="8" s="1"/>
  <c r="F2457" i="8"/>
  <c r="D2457" i="8" l="1" a="1"/>
  <c r="D2457" i="8" s="1"/>
  <c r="E2458" i="8" a="1"/>
  <c r="E2458" i="8" s="1"/>
  <c r="F2458" i="8"/>
  <c r="E2459" i="8" l="1" a="1"/>
  <c r="E2459" i="8" s="1"/>
  <c r="D2459" i="8" s="1" a="1"/>
  <c r="D2459" i="8" s="1"/>
  <c r="F2459" i="8"/>
  <c r="D2458" i="8" a="1"/>
  <c r="D2458" i="8" s="1"/>
  <c r="E2460" i="8" l="1" a="1"/>
  <c r="E2460" i="8" s="1"/>
  <c r="D2460" i="8" s="1" a="1"/>
  <c r="D2460" i="8" s="1"/>
  <c r="F2460" i="8"/>
  <c r="E2461" i="8" l="1" a="1"/>
  <c r="E2461" i="8" s="1"/>
  <c r="D2461" i="8" s="1" a="1"/>
  <c r="D2461" i="8" s="1"/>
  <c r="F2461" i="8"/>
  <c r="E2462" i="8" l="1" a="1"/>
  <c r="E2462" i="8" s="1"/>
  <c r="D2462" i="8" s="1" a="1"/>
  <c r="D2462" i="8" s="1"/>
  <c r="F2462" i="8"/>
  <c r="E2463" i="8" l="1" a="1"/>
  <c r="E2463" i="8" s="1"/>
  <c r="F2463" i="8"/>
  <c r="D2463" i="8" l="1" a="1"/>
  <c r="D2463" i="8" s="1"/>
  <c r="E2464" i="8" a="1"/>
  <c r="E2464" i="8" s="1"/>
  <c r="F2464" i="8"/>
  <c r="D2464" i="8" l="1" a="1"/>
  <c r="D2464" i="8" s="1"/>
  <c r="E2465" i="8" a="1"/>
  <c r="E2465" i="8" s="1"/>
  <c r="D2465" i="8" s="1" a="1"/>
  <c r="D2465" i="8" s="1"/>
  <c r="F2465" i="8"/>
  <c r="E2466" i="8" l="1" a="1"/>
  <c r="E2466" i="8" s="1"/>
  <c r="F2466" i="8"/>
  <c r="D2466" i="8" l="1" a="1"/>
  <c r="D2466" i="8" s="1"/>
  <c r="E2467" i="8" a="1"/>
  <c r="E2467" i="8" s="1"/>
  <c r="F2467" i="8"/>
  <c r="D2467" i="8" l="1" a="1"/>
  <c r="D2467" i="8" s="1"/>
  <c r="E2468" i="8" a="1"/>
  <c r="E2468" i="8" s="1"/>
  <c r="F2468" i="8"/>
  <c r="E2469" i="8" l="1" a="1"/>
  <c r="E2469" i="8" s="1"/>
  <c r="F2469" i="8"/>
  <c r="D2468" i="8" a="1"/>
  <c r="D2468" i="8" s="1"/>
  <c r="D2469" i="8" l="1" a="1"/>
  <c r="D2469" i="8" s="1"/>
  <c r="E2470" i="8" a="1"/>
  <c r="E2470" i="8" s="1"/>
  <c r="F2470" i="8"/>
  <c r="E2471" i="8" l="1" a="1"/>
  <c r="E2471" i="8" s="1"/>
  <c r="F2471" i="8"/>
  <c r="D2470" i="8" a="1"/>
  <c r="D2470" i="8" s="1"/>
  <c r="D2471" i="8" l="1" a="1"/>
  <c r="D2471" i="8" s="1"/>
  <c r="E2472" i="8" a="1"/>
  <c r="E2472" i="8" s="1"/>
  <c r="F2472" i="8"/>
  <c r="D2472" i="8" l="1" a="1"/>
  <c r="D2472" i="8" s="1"/>
  <c r="E2473" i="8" a="1"/>
  <c r="E2473" i="8" s="1"/>
  <c r="F2473" i="8"/>
  <c r="D2473" i="8" l="1" a="1"/>
  <c r="D2473" i="8" s="1"/>
  <c r="E2474" i="8" a="1"/>
  <c r="E2474" i="8" s="1"/>
  <c r="F2474" i="8"/>
  <c r="E2475" i="8" l="1" a="1"/>
  <c r="E2475" i="8" s="1"/>
  <c r="D2475" i="8" s="1" a="1"/>
  <c r="D2475" i="8" s="1"/>
  <c r="F2475" i="8"/>
  <c r="D2474" i="8" a="1"/>
  <c r="D2474" i="8" s="1"/>
  <c r="E2476" i="8" l="1" a="1"/>
  <c r="E2476" i="8" s="1"/>
  <c r="D2476" i="8" s="1" a="1"/>
  <c r="D2476" i="8" s="1"/>
  <c r="F2476" i="8"/>
  <c r="E2477" i="8" l="1" a="1"/>
  <c r="E2477" i="8" s="1"/>
  <c r="F2477" i="8"/>
  <c r="D2477" i="8" l="1" a="1"/>
  <c r="D2477" i="8" s="1"/>
  <c r="E2478" i="8" a="1"/>
  <c r="E2478" i="8" s="1"/>
  <c r="F2478" i="8"/>
  <c r="D2478" i="8" l="1" a="1"/>
  <c r="D2478" i="8" s="1"/>
  <c r="E2479" i="8" a="1"/>
  <c r="E2479" i="8" s="1"/>
  <c r="F2479" i="8"/>
  <c r="E2480" i="8" l="1" a="1"/>
  <c r="E2480" i="8" s="1"/>
  <c r="F2480" i="8"/>
  <c r="D2479" i="8" a="1"/>
  <c r="D2479" i="8" s="1"/>
  <c r="D2480" i="8" l="1" a="1"/>
  <c r="D2480" i="8" s="1"/>
  <c r="E2481" i="8" a="1"/>
  <c r="E2481" i="8" s="1"/>
  <c r="F2481" i="8"/>
  <c r="D2481" i="8" l="1" a="1"/>
  <c r="D2481" i="8" s="1"/>
  <c r="E2482" i="8" a="1"/>
  <c r="E2482" i="8" s="1"/>
  <c r="F2482" i="8"/>
  <c r="D2482" i="8" l="1" a="1"/>
  <c r="D2482" i="8" s="1"/>
  <c r="E2483" i="8" a="1"/>
  <c r="E2483" i="8" s="1"/>
  <c r="F2483" i="8"/>
  <c r="E2484" i="8" l="1" a="1"/>
  <c r="E2484" i="8" s="1"/>
  <c r="D2484" i="8" s="1" a="1"/>
  <c r="D2484" i="8" s="1"/>
  <c r="F2484" i="8"/>
  <c r="D2483" i="8" a="1"/>
  <c r="D2483" i="8" s="1"/>
  <c r="E2485" i="8" l="1" a="1"/>
  <c r="E2485" i="8" s="1"/>
  <c r="F2485" i="8"/>
  <c r="D2485" i="8" l="1" a="1"/>
  <c r="D2485" i="8" s="1"/>
  <c r="E2486" i="8" a="1"/>
  <c r="E2486" i="8" s="1"/>
  <c r="F2486" i="8"/>
  <c r="E2487" i="8" l="1" a="1"/>
  <c r="E2487" i="8" s="1"/>
  <c r="D2487" i="8" s="1" a="1"/>
  <c r="D2487" i="8" s="1"/>
  <c r="F2487" i="8"/>
  <c r="D2486" i="8" a="1"/>
  <c r="D2486" i="8" s="1"/>
  <c r="E2488" i="8" l="1" a="1"/>
  <c r="E2488" i="8" s="1"/>
  <c r="F2488" i="8"/>
  <c r="D2488" i="8" l="1" a="1"/>
  <c r="D2488" i="8" s="1"/>
  <c r="E2489" i="8" a="1"/>
  <c r="E2489" i="8" s="1"/>
  <c r="D2489" i="8" s="1" a="1"/>
  <c r="D2489" i="8" s="1"/>
  <c r="F2489" i="8"/>
  <c r="E2490" i="8" l="1" a="1"/>
  <c r="E2490" i="8" s="1"/>
  <c r="F2490" i="8"/>
  <c r="D2490" i="8" l="1" a="1"/>
  <c r="D2490" i="8" s="1"/>
  <c r="E2491" i="8" a="1"/>
  <c r="E2491" i="8" s="1"/>
  <c r="F2491" i="8"/>
  <c r="D2491" i="8" l="1" a="1"/>
  <c r="D2491" i="8" s="1"/>
  <c r="E2492" i="8" a="1"/>
  <c r="E2492" i="8" s="1"/>
  <c r="F2492" i="8"/>
  <c r="D2492" i="8" l="1" a="1"/>
  <c r="D2492" i="8" s="1"/>
  <c r="E2493" i="8" a="1"/>
  <c r="E2493" i="8" s="1"/>
  <c r="F2493" i="8"/>
  <c r="E2494" i="8" l="1" a="1"/>
  <c r="E2494" i="8" s="1"/>
  <c r="D2494" i="8" s="1" a="1"/>
  <c r="D2494" i="8" s="1"/>
  <c r="F2494" i="8"/>
  <c r="D2493" i="8" a="1"/>
  <c r="D2493" i="8" s="1"/>
  <c r="E2495" i="8" l="1" a="1"/>
  <c r="E2495" i="8" s="1"/>
  <c r="F2495" i="8"/>
  <c r="D2495" i="8" l="1" a="1"/>
  <c r="D2495" i="8" s="1"/>
  <c r="E2496" i="8" a="1"/>
  <c r="E2496" i="8" s="1"/>
  <c r="F2496" i="8"/>
  <c r="E2497" i="8" l="1" a="1"/>
  <c r="E2497" i="8" s="1"/>
  <c r="F2497" i="8"/>
  <c r="D2496" i="8" a="1"/>
  <c r="D2496" i="8" s="1"/>
  <c r="D2497" i="8" l="1" a="1"/>
  <c r="D2497" i="8" s="1"/>
  <c r="F2498" i="8"/>
  <c r="E2498" i="8" a="1"/>
  <c r="E2498" i="8" s="1"/>
  <c r="D2498" i="8" l="1" a="1"/>
  <c r="D2498" i="8" s="1"/>
  <c r="E2499" i="8" a="1"/>
  <c r="E2499" i="8" s="1"/>
  <c r="F2499" i="8"/>
  <c r="D2499" i="8" l="1" a="1"/>
  <c r="D2499" i="8" s="1"/>
  <c r="E2500" i="8" a="1"/>
  <c r="E2500" i="8" s="1"/>
  <c r="F2500" i="8"/>
  <c r="D2500" i="8" l="1" a="1"/>
  <c r="D2500" i="8" s="1"/>
  <c r="E2501" i="8" a="1"/>
  <c r="E2501" i="8" s="1"/>
  <c r="F2501" i="8"/>
  <c r="D2501" i="8" l="1" a="1"/>
  <c r="D2501" i="8" s="1"/>
  <c r="F2502" i="8"/>
  <c r="E2502" i="8" a="1"/>
  <c r="E2502" i="8" s="1"/>
  <c r="D2502" i="8" l="1" a="1"/>
  <c r="D2502" i="8" s="1"/>
  <c r="E2503" i="8" a="1"/>
  <c r="E2503" i="8" s="1"/>
  <c r="F2503" i="8"/>
  <c r="D2503" i="8" l="1" a="1"/>
  <c r="D2503" i="8" s="1"/>
  <c r="E2504" i="8" a="1"/>
  <c r="E2504" i="8" s="1"/>
  <c r="F2504" i="8"/>
  <c r="D2504" i="8" l="1" a="1"/>
  <c r="D2504" i="8" s="1"/>
  <c r="E2505" i="8" a="1"/>
  <c r="E2505" i="8" s="1"/>
  <c r="F2505" i="8"/>
  <c r="E2506" i="8" l="1" a="1"/>
  <c r="E2506" i="8" s="1"/>
  <c r="F2506" i="8"/>
  <c r="D2505" i="8" a="1"/>
  <c r="D2505" i="8" s="1"/>
  <c r="D2506" i="8" l="1" a="1"/>
  <c r="D2506" i="8" s="1"/>
  <c r="E2507" i="8" a="1"/>
  <c r="E2507" i="8" s="1"/>
  <c r="F2507" i="8"/>
  <c r="D2507" i="8" l="1" a="1"/>
  <c r="D2507" i="8" s="1"/>
  <c r="E2508" i="8" a="1"/>
  <c r="E2508" i="8" s="1"/>
  <c r="F2508" i="8"/>
  <c r="D2508" i="8" l="1" a="1"/>
  <c r="D2508" i="8" s="1"/>
  <c r="E2509" i="8" a="1"/>
  <c r="E2509" i="8" s="1"/>
  <c r="F2509" i="8"/>
  <c r="D2509" i="8" l="1" a="1"/>
  <c r="D2509" i="8" s="1"/>
  <c r="E2510" i="8" a="1"/>
  <c r="E2510" i="8" s="1"/>
  <c r="F2510" i="8"/>
  <c r="D2510" i="8" l="1" a="1"/>
  <c r="D2510" i="8" s="1"/>
  <c r="E2511" i="8" a="1"/>
  <c r="E2511" i="8" s="1"/>
  <c r="F2511" i="8"/>
  <c r="D2511" i="8" l="1" a="1"/>
  <c r="D2511" i="8" s="1"/>
  <c r="E2512" i="8" a="1"/>
  <c r="E2512" i="8" s="1"/>
  <c r="F2512" i="8"/>
  <c r="D2512" i="8" l="1" a="1"/>
  <c r="D2512" i="8" s="1"/>
  <c r="E2513" i="8" a="1"/>
  <c r="E2513" i="8" s="1"/>
  <c r="F2513" i="8"/>
  <c r="D2513" i="8" l="1" a="1"/>
  <c r="D2513" i="8" s="1"/>
  <c r="E2514" i="8" a="1"/>
  <c r="E2514" i="8" s="1"/>
  <c r="F2514" i="8"/>
  <c r="D2514" i="8" l="1" a="1"/>
  <c r="D2514" i="8" s="1"/>
  <c r="E2515" i="8" a="1"/>
  <c r="E2515" i="8" s="1"/>
  <c r="F2515" i="8"/>
  <c r="D2515" i="8" l="1" a="1"/>
  <c r="D2515" i="8" s="1"/>
  <c r="E2516" i="8" a="1"/>
  <c r="E2516" i="8" s="1"/>
  <c r="F2516" i="8"/>
  <c r="D2516" i="8" l="1" a="1"/>
  <c r="D2516" i="8" s="1"/>
  <c r="E2517" i="8" a="1"/>
  <c r="E2517" i="8" s="1"/>
  <c r="F2517" i="8"/>
  <c r="D2517" i="8" l="1" a="1"/>
  <c r="D2517" i="8" s="1"/>
  <c r="E2518" i="8" a="1"/>
  <c r="E2518" i="8" s="1"/>
  <c r="F2518" i="8"/>
  <c r="E2519" i="8" l="1" a="1"/>
  <c r="E2519" i="8" s="1"/>
  <c r="F2519" i="8"/>
  <c r="D2518" i="8" a="1"/>
  <c r="D2518" i="8" s="1"/>
  <c r="D2519" i="8" l="1" a="1"/>
  <c r="D2519" i="8" s="1"/>
  <c r="E2520" i="8" a="1"/>
  <c r="E2520" i="8" s="1"/>
  <c r="F2520" i="8"/>
  <c r="D2520" i="8" l="1" a="1"/>
  <c r="D2520" i="8" s="1"/>
  <c r="E2521" i="8" a="1"/>
  <c r="E2521" i="8" s="1"/>
  <c r="D2521" i="8" s="1" a="1"/>
  <c r="D2521" i="8" s="1"/>
  <c r="F2521" i="8"/>
  <c r="E2522" i="8" l="1" a="1"/>
  <c r="E2522" i="8" s="1"/>
  <c r="F2522" i="8"/>
  <c r="D2522" i="8" l="1" a="1"/>
  <c r="D2522" i="8" s="1"/>
  <c r="E2523" i="8" a="1"/>
  <c r="E2523" i="8" s="1"/>
  <c r="F2523" i="8"/>
  <c r="D2523" i="8" l="1" a="1"/>
  <c r="D2523" i="8" s="1"/>
  <c r="E2524" i="8" a="1"/>
  <c r="E2524" i="8" s="1"/>
  <c r="F2524" i="8"/>
  <c r="D2524" i="8" l="1" a="1"/>
  <c r="D2524" i="8" s="1"/>
  <c r="E2525" i="8" a="1"/>
  <c r="E2525" i="8" s="1"/>
  <c r="F2525" i="8"/>
  <c r="D2525" i="8" l="1" a="1"/>
  <c r="D2525" i="8" s="1"/>
  <c r="E2526" i="8" a="1"/>
  <c r="E2526" i="8" s="1"/>
  <c r="F2526" i="8"/>
  <c r="D2526" i="8" l="1" a="1"/>
  <c r="D2526" i="8" s="1"/>
  <c r="E2527" i="8" a="1"/>
  <c r="E2527" i="8" s="1"/>
  <c r="F2527" i="8"/>
  <c r="D2527" i="8" l="1" a="1"/>
  <c r="D2527" i="8" s="1"/>
  <c r="E2528" i="8" a="1"/>
  <c r="E2528" i="8" s="1"/>
  <c r="F2528" i="8"/>
  <c r="D2528" i="8" l="1" a="1"/>
  <c r="D2528" i="8" s="1"/>
  <c r="E2529" i="8" a="1"/>
  <c r="E2529" i="8" s="1"/>
  <c r="F2529" i="8"/>
  <c r="D2529" i="8" l="1" a="1"/>
  <c r="D2529" i="8" s="1"/>
  <c r="E2530" i="8" a="1"/>
  <c r="E2530" i="8" s="1"/>
  <c r="F2530" i="8"/>
  <c r="E2531" i="8" l="1" a="1"/>
  <c r="E2531" i="8" s="1"/>
  <c r="D2531" i="8" s="1" a="1"/>
  <c r="D2531" i="8" s="1"/>
  <c r="F2531" i="8"/>
  <c r="D2530" i="8" a="1"/>
  <c r="D2530" i="8" s="1"/>
  <c r="E2532" i="8" l="1" a="1"/>
  <c r="E2532" i="8" s="1"/>
  <c r="D2532" i="8" s="1" a="1"/>
  <c r="D2532" i="8" s="1"/>
  <c r="F2532" i="8"/>
  <c r="E2533" i="8" l="1" a="1"/>
  <c r="E2533" i="8" s="1"/>
  <c r="D2533" i="8" s="1" a="1"/>
  <c r="D2533" i="8" s="1"/>
  <c r="F2533" i="8"/>
  <c r="E2534" i="8" l="1" a="1"/>
  <c r="E2534" i="8" s="1"/>
  <c r="F2534" i="8"/>
  <c r="D2534" i="8" l="1" a="1"/>
  <c r="D2534" i="8" s="1"/>
  <c r="E2535" i="8" a="1"/>
  <c r="E2535" i="8" s="1"/>
  <c r="F2535" i="8"/>
  <c r="D2535" i="8" l="1" a="1"/>
  <c r="D2535" i="8" s="1"/>
  <c r="E2536" i="8" a="1"/>
  <c r="E2536" i="8" s="1"/>
  <c r="F2536" i="8"/>
  <c r="D2536" i="8" l="1" a="1"/>
  <c r="D2536" i="8" s="1"/>
  <c r="E2537" i="8" a="1"/>
  <c r="E2537" i="8" s="1"/>
  <c r="F2537" i="8"/>
  <c r="D2537" i="8" l="1" a="1"/>
  <c r="D2537" i="8" s="1"/>
  <c r="E2538" i="8" a="1"/>
  <c r="E2538" i="8" s="1"/>
  <c r="F2538" i="8"/>
  <c r="D2538" i="8" l="1" a="1"/>
  <c r="D2538" i="8" s="1"/>
  <c r="E2539" i="8" a="1"/>
  <c r="E2539" i="8" s="1"/>
  <c r="F2539" i="8"/>
  <c r="D2539" i="8" l="1" a="1"/>
  <c r="D2539" i="8" s="1"/>
  <c r="E2540" i="8" a="1"/>
  <c r="E2540" i="8" s="1"/>
  <c r="F2540" i="8"/>
  <c r="D2540" i="8" l="1" a="1"/>
  <c r="D2540" i="8" s="1"/>
  <c r="E2541" i="8" a="1"/>
  <c r="E2541" i="8" s="1"/>
  <c r="F2541" i="8"/>
  <c r="D2541" i="8" l="1" a="1"/>
  <c r="D2541" i="8" s="1"/>
  <c r="E2542" i="8" a="1"/>
  <c r="E2542" i="8" s="1"/>
  <c r="F2542" i="8"/>
  <c r="D2542" i="8" l="1" a="1"/>
  <c r="D2542" i="8" s="1"/>
  <c r="E2543" i="8" a="1"/>
  <c r="E2543" i="8" s="1"/>
  <c r="F2543" i="8"/>
  <c r="D2543" i="8" l="1" a="1"/>
  <c r="D2543" i="8" s="1"/>
  <c r="E2544" i="8" a="1"/>
  <c r="E2544" i="8" s="1"/>
  <c r="F2544" i="8"/>
  <c r="D2544" i="8" l="1" a="1"/>
  <c r="D2544" i="8" s="1"/>
  <c r="E2545" i="8" a="1"/>
  <c r="E2545" i="8" s="1"/>
  <c r="D2545" i="8" s="1" a="1"/>
  <c r="D2545" i="8" s="1"/>
  <c r="F2545" i="8"/>
  <c r="E2546" i="8" l="1" a="1"/>
  <c r="E2546" i="8" s="1"/>
  <c r="D2546" i="8" s="1" a="1"/>
  <c r="D2546" i="8" s="1"/>
  <c r="F2546" i="8"/>
  <c r="E2547" i="8" l="1" a="1"/>
  <c r="E2547" i="8" s="1"/>
  <c r="F2547" i="8"/>
  <c r="D2547" i="8" l="1" a="1"/>
  <c r="D2547" i="8" s="1"/>
  <c r="E2548" i="8" a="1"/>
  <c r="E2548" i="8" s="1"/>
  <c r="F2548" i="8"/>
  <c r="D2548" i="8" l="1" a="1"/>
  <c r="D2548" i="8" s="1"/>
  <c r="E2549" i="8" a="1"/>
  <c r="E2549" i="8" s="1"/>
  <c r="F2549" i="8"/>
  <c r="D2549" i="8" l="1" a="1"/>
  <c r="D2549" i="8" s="1"/>
  <c r="E2550" i="8" a="1"/>
  <c r="E2550" i="8" s="1"/>
  <c r="F2550" i="8"/>
  <c r="E2551" i="8" l="1" a="1"/>
  <c r="E2551" i="8" s="1"/>
  <c r="F2551" i="8"/>
  <c r="D2550" i="8" a="1"/>
  <c r="D2550" i="8" s="1"/>
  <c r="D2551" i="8" l="1" a="1"/>
  <c r="D2551" i="8" s="1"/>
  <c r="E2552" i="8" a="1"/>
  <c r="E2552" i="8" s="1"/>
  <c r="F2552" i="8"/>
  <c r="D2552" i="8" l="1" a="1"/>
  <c r="D2552" i="8" s="1"/>
  <c r="E2553" i="8" a="1"/>
  <c r="E2553" i="8" s="1"/>
  <c r="F2553" i="8"/>
  <c r="D2553" i="8" l="1" a="1"/>
  <c r="D2553" i="8" s="1"/>
  <c r="E2554" i="8" a="1"/>
  <c r="E2554" i="8" s="1"/>
  <c r="D2554" i="8" s="1" a="1"/>
  <c r="D2554" i="8" s="1"/>
  <c r="F2554" i="8"/>
  <c r="E2555" i="8" l="1" a="1"/>
  <c r="E2555" i="8" s="1"/>
  <c r="F2555" i="8"/>
  <c r="D2555" i="8" l="1" a="1"/>
  <c r="D2555" i="8" s="1"/>
  <c r="E2556" i="8" a="1"/>
  <c r="E2556" i="8" s="1"/>
  <c r="F2556" i="8"/>
  <c r="D2556" i="8" l="1" a="1"/>
  <c r="D2556" i="8" s="1"/>
  <c r="E2557" i="8" a="1"/>
  <c r="E2557" i="8" s="1"/>
  <c r="F2557" i="8"/>
  <c r="E2558" i="8" l="1" a="1"/>
  <c r="E2558" i="8" s="1"/>
  <c r="F2558" i="8"/>
  <c r="D2557" i="8" a="1"/>
  <c r="D2557" i="8" s="1"/>
  <c r="D2558" i="8" l="1" a="1"/>
  <c r="D2558" i="8" s="1"/>
  <c r="E2559" i="8" a="1"/>
  <c r="E2559" i="8" s="1"/>
  <c r="F2559" i="8"/>
  <c r="D2559" i="8" l="1" a="1"/>
  <c r="D2559" i="8" s="1"/>
  <c r="E2560" i="8" a="1"/>
  <c r="E2560" i="8" s="1"/>
  <c r="F2560" i="8"/>
  <c r="E2561" i="8" l="1" a="1"/>
  <c r="E2561" i="8" s="1"/>
  <c r="F2561" i="8"/>
  <c r="D2560" i="8" a="1"/>
  <c r="D2560" i="8" s="1"/>
  <c r="D2561" i="8" l="1" a="1"/>
  <c r="D2561" i="8" s="1"/>
  <c r="E2562" i="8" a="1"/>
  <c r="E2562" i="8" s="1"/>
  <c r="F2562" i="8"/>
  <c r="E2563" i="8" l="1" a="1"/>
  <c r="E2563" i="8" s="1"/>
  <c r="F2563" i="8"/>
  <c r="D2562" i="8" a="1"/>
  <c r="D2562" i="8" s="1"/>
  <c r="D2563" i="8" l="1" a="1"/>
  <c r="D2563" i="8" s="1"/>
  <c r="E2564" i="8" a="1"/>
  <c r="E2564" i="8" s="1"/>
  <c r="F2564" i="8"/>
  <c r="E2565" i="8" l="1" a="1"/>
  <c r="E2565" i="8" s="1"/>
  <c r="F2565" i="8"/>
  <c r="D2564" i="8" a="1"/>
  <c r="D2564" i="8" s="1"/>
  <c r="D2565" i="8" l="1" a="1"/>
  <c r="D2565" i="8" s="1"/>
  <c r="E2566" i="8" a="1"/>
  <c r="E2566" i="8" s="1"/>
  <c r="F2566" i="8"/>
  <c r="D2566" i="8" l="1" a="1"/>
  <c r="D2566" i="8" s="1"/>
  <c r="E2567" i="8" a="1"/>
  <c r="E2567" i="8" s="1"/>
  <c r="F2567" i="8"/>
  <c r="E2568" i="8" l="1" a="1"/>
  <c r="E2568" i="8" s="1"/>
  <c r="F2568" i="8"/>
  <c r="D2567" i="8" a="1"/>
  <c r="D2567" i="8" s="1"/>
  <c r="D2568" i="8" l="1" a="1"/>
  <c r="D2568" i="8" s="1"/>
  <c r="E2569" i="8" a="1"/>
  <c r="E2569" i="8" s="1"/>
  <c r="D2569" i="8" s="1" a="1"/>
  <c r="D2569" i="8" s="1"/>
  <c r="F2569" i="8"/>
  <c r="E2570" i="8" l="1" a="1"/>
  <c r="E2570" i="8" s="1"/>
  <c r="F2570" i="8"/>
  <c r="D2570" i="8" l="1" a="1"/>
  <c r="D2570" i="8" s="1"/>
  <c r="E2571" i="8" a="1"/>
  <c r="E2571" i="8" s="1"/>
  <c r="D2571" i="8" s="1" a="1"/>
  <c r="D2571" i="8" s="1"/>
  <c r="F2571" i="8"/>
  <c r="E2572" i="8" l="1" a="1"/>
  <c r="E2572" i="8" s="1"/>
  <c r="F2572" i="8"/>
  <c r="D2572" i="8" l="1" a="1"/>
  <c r="D2572" i="8" s="1"/>
  <c r="E2573" i="8" a="1"/>
  <c r="E2573" i="8" s="1"/>
  <c r="F2573" i="8"/>
  <c r="E2574" i="8" l="1" a="1"/>
  <c r="E2574" i="8" s="1"/>
  <c r="D2574" i="8" s="1" a="1"/>
  <c r="D2574" i="8" s="1"/>
  <c r="F2574" i="8"/>
  <c r="D2573" i="8" a="1"/>
  <c r="D2573" i="8" s="1"/>
  <c r="E2575" i="8" l="1" a="1"/>
  <c r="E2575" i="8" s="1"/>
  <c r="F2575" i="8"/>
  <c r="D2575" i="8" l="1" a="1"/>
  <c r="D2575" i="8" s="1"/>
  <c r="E2576" i="8" a="1"/>
  <c r="E2576" i="8" s="1"/>
  <c r="F2576" i="8"/>
  <c r="E2577" i="8" l="1" a="1"/>
  <c r="E2577" i="8" s="1"/>
  <c r="F2577" i="8"/>
  <c r="D2576" i="8" a="1"/>
  <c r="D2576" i="8" s="1"/>
  <c r="D2577" i="8" l="1" a="1"/>
  <c r="D2577" i="8" s="1"/>
  <c r="E2578" i="8" a="1"/>
  <c r="E2578" i="8" s="1"/>
  <c r="D2578" i="8" s="1" a="1"/>
  <c r="D2578" i="8" s="1"/>
  <c r="F2578" i="8"/>
  <c r="E2579" i="8" l="1" a="1"/>
  <c r="E2579" i="8" s="1"/>
  <c r="F2579" i="8"/>
  <c r="D2579" i="8" l="1" a="1"/>
  <c r="D2579" i="8" s="1"/>
  <c r="E2580" i="8" a="1"/>
  <c r="E2580" i="8" s="1"/>
  <c r="D2580" i="8" s="1" a="1"/>
  <c r="D2580" i="8" s="1"/>
  <c r="F2580" i="8"/>
  <c r="E2581" i="8" l="1" a="1"/>
  <c r="E2581" i="8" s="1"/>
  <c r="F2581" i="8"/>
  <c r="D2581" i="8" l="1" a="1"/>
  <c r="D2581" i="8" s="1"/>
  <c r="E2582" i="8" a="1"/>
  <c r="E2582" i="8" s="1"/>
  <c r="D2582" i="8" s="1" a="1"/>
  <c r="D2582" i="8" s="1"/>
  <c r="F2582" i="8"/>
  <c r="E2583" i="8" l="1" a="1"/>
  <c r="E2583" i="8" s="1"/>
  <c r="F2583" i="8"/>
  <c r="D2583" i="8" l="1" a="1"/>
  <c r="D2583" i="8" s="1"/>
  <c r="E2584" i="8" a="1"/>
  <c r="E2584" i="8" s="1"/>
  <c r="D2584" i="8" s="1" a="1"/>
  <c r="D2584" i="8" s="1"/>
  <c r="F2584" i="8"/>
  <c r="E2585" i="8" l="1" a="1"/>
  <c r="E2585" i="8" s="1"/>
  <c r="F2585" i="8"/>
  <c r="D2585" i="8" l="1" a="1"/>
  <c r="D2585" i="8" s="1"/>
  <c r="E2586" i="8" a="1"/>
  <c r="E2586" i="8" s="1"/>
  <c r="D2586" i="8" s="1" a="1"/>
  <c r="D2586" i="8" s="1"/>
  <c r="F2586" i="8"/>
  <c r="E2587" i="8" l="1" a="1"/>
  <c r="E2587" i="8" s="1"/>
  <c r="F2587" i="8"/>
  <c r="D2587" i="8" l="1" a="1"/>
  <c r="D2587" i="8" s="1"/>
  <c r="E2588" i="8" a="1"/>
  <c r="E2588" i="8" s="1"/>
  <c r="D2588" i="8" s="1" a="1"/>
  <c r="D2588" i="8" s="1"/>
  <c r="F2588" i="8"/>
  <c r="E2589" i="8" l="1" a="1"/>
  <c r="E2589" i="8" s="1"/>
  <c r="F2589" i="8"/>
  <c r="D2589" i="8" l="1" a="1"/>
  <c r="D2589" i="8" s="1"/>
  <c r="E2590" i="8" a="1"/>
  <c r="E2590" i="8" s="1"/>
  <c r="F2590" i="8"/>
  <c r="E2591" i="8" l="1" a="1"/>
  <c r="E2591" i="8" s="1"/>
  <c r="D2591" i="8" s="1" a="1"/>
  <c r="D2591" i="8" s="1"/>
  <c r="F2591" i="8"/>
  <c r="D2590" i="8" a="1"/>
  <c r="D2590" i="8" s="1"/>
  <c r="E2592" i="8" l="1" a="1"/>
  <c r="E2592" i="8" s="1"/>
  <c r="F2592" i="8"/>
  <c r="D2592" i="8" a="1"/>
  <c r="D2592" i="8" s="1"/>
  <c r="E2593" i="8" l="1" a="1"/>
  <c r="E2593" i="8" s="1"/>
  <c r="F2593" i="8"/>
  <c r="D2593" i="8" l="1" a="1"/>
  <c r="D2593" i="8" s="1"/>
  <c r="E2594" i="8" a="1"/>
  <c r="E2594" i="8" s="1"/>
  <c r="D2594" i="8" s="1" a="1"/>
  <c r="D2594" i="8" s="1"/>
  <c r="F2594" i="8"/>
  <c r="E2595" i="8" l="1" a="1"/>
  <c r="E2595" i="8" s="1"/>
  <c r="F2595" i="8"/>
  <c r="D2595" i="8" l="1" a="1"/>
  <c r="D2595" i="8" s="1"/>
  <c r="E2596" i="8" a="1"/>
  <c r="E2596" i="8" s="1"/>
  <c r="D2596" i="8" s="1" a="1"/>
  <c r="D2596" i="8" s="1"/>
  <c r="F2596" i="8"/>
  <c r="E2597" i="8" l="1" a="1"/>
  <c r="E2597" i="8" s="1"/>
  <c r="F2597" i="8"/>
  <c r="D2597" i="8" l="1" a="1"/>
  <c r="D2597" i="8" s="1"/>
  <c r="E2598" i="8" a="1"/>
  <c r="E2598" i="8" s="1"/>
  <c r="D2598" i="8" s="1" a="1"/>
  <c r="D2598" i="8" s="1"/>
  <c r="F2598" i="8"/>
  <c r="E2599" i="8" l="1" a="1"/>
  <c r="E2599" i="8" s="1"/>
  <c r="F2599" i="8"/>
  <c r="D2599" i="8" l="1" a="1"/>
  <c r="D2599" i="8" s="1"/>
  <c r="E2600" i="8" a="1"/>
  <c r="E2600" i="8" s="1"/>
  <c r="D2600" i="8" s="1" a="1"/>
  <c r="D2600" i="8" s="1"/>
  <c r="F2600" i="8"/>
  <c r="E2601" i="8" l="1" a="1"/>
  <c r="E2601" i="8" s="1"/>
  <c r="F2601" i="8"/>
  <c r="D2601" i="8" l="1" a="1"/>
  <c r="D2601" i="8" s="1"/>
  <c r="E2602" i="8" a="1"/>
  <c r="E2602" i="8" s="1"/>
  <c r="D2602" i="8" s="1" a="1"/>
  <c r="D2602" i="8" s="1"/>
  <c r="F2602" i="8"/>
  <c r="E2603" i="8" l="1" a="1"/>
  <c r="E2603" i="8" s="1"/>
  <c r="F2603" i="8"/>
  <c r="D2603" i="8" l="1" a="1"/>
  <c r="D2603" i="8" s="1"/>
  <c r="E2604" i="8" a="1"/>
  <c r="E2604" i="8" s="1"/>
  <c r="D2604" i="8" s="1" a="1"/>
  <c r="D2604" i="8" s="1"/>
  <c r="F2604" i="8"/>
  <c r="E2605" i="8" l="1" a="1"/>
  <c r="E2605" i="8" s="1"/>
  <c r="F2605" i="8"/>
  <c r="D2605" i="8" l="1" a="1"/>
  <c r="D2605" i="8" s="1"/>
  <c r="E2606" i="8" a="1"/>
  <c r="E2606" i="8" s="1"/>
  <c r="D2606" i="8" s="1" a="1"/>
  <c r="D2606" i="8" s="1"/>
  <c r="F2606" i="8"/>
  <c r="E2607" i="8" l="1" a="1"/>
  <c r="E2607" i="8" s="1"/>
  <c r="D2607" i="8" s="1" a="1"/>
  <c r="D2607" i="8" s="1"/>
  <c r="F2607" i="8"/>
  <c r="E2608" i="8" l="1" a="1"/>
  <c r="E2608" i="8" s="1"/>
  <c r="F2608" i="8"/>
  <c r="D2608" i="8" a="1"/>
  <c r="D2608" i="8" s="1"/>
  <c r="E2609" i="8" l="1" a="1"/>
  <c r="E2609" i="8" s="1"/>
  <c r="F2609" i="8"/>
  <c r="D2609" i="8" l="1" a="1"/>
  <c r="D2609" i="8" s="1"/>
  <c r="E2610" i="8" a="1"/>
  <c r="E2610" i="8" s="1"/>
  <c r="D2610" i="8" s="1" a="1"/>
  <c r="D2610" i="8" s="1"/>
  <c r="F2610" i="8"/>
  <c r="E2611" i="8" l="1" a="1"/>
  <c r="E2611" i="8" s="1"/>
  <c r="F2611" i="8"/>
  <c r="D2611" i="8" l="1" a="1"/>
  <c r="D2611" i="8" s="1"/>
  <c r="E2612" i="8" a="1"/>
  <c r="E2612" i="8" s="1"/>
  <c r="D2612" i="8" s="1" a="1"/>
  <c r="D2612" i="8" s="1"/>
  <c r="F2612" i="8"/>
  <c r="E2613" i="8" l="1" a="1"/>
  <c r="E2613" i="8" s="1"/>
  <c r="F2613" i="8"/>
  <c r="D2613" i="8" l="1" a="1"/>
  <c r="D2613" i="8" s="1"/>
  <c r="E2614" i="8" a="1"/>
  <c r="E2614" i="8" s="1"/>
  <c r="D2614" i="8" s="1" a="1"/>
  <c r="D2614" i="8" s="1"/>
  <c r="F2614" i="8"/>
  <c r="E2615" i="8" l="1" a="1"/>
  <c r="E2615" i="8" s="1"/>
  <c r="F2615" i="8"/>
  <c r="D2615" i="8" l="1" a="1"/>
  <c r="D2615" i="8" s="1"/>
  <c r="E2616" i="8" a="1"/>
  <c r="E2616" i="8" s="1"/>
  <c r="D2616" i="8" s="1" a="1"/>
  <c r="D2616" i="8" s="1"/>
  <c r="F2616" i="8"/>
  <c r="E2617" i="8" l="1" a="1"/>
  <c r="E2617" i="8" s="1"/>
  <c r="F2617" i="8"/>
  <c r="D2617" i="8" l="1" a="1"/>
  <c r="D2617" i="8" s="1"/>
  <c r="E2618" i="8" a="1"/>
  <c r="E2618" i="8" s="1"/>
  <c r="D2618" i="8" s="1" a="1"/>
  <c r="D2618" i="8" s="1"/>
  <c r="F2618" i="8"/>
  <c r="E2619" i="8" l="1" a="1"/>
  <c r="E2619" i="8" s="1"/>
  <c r="F2619" i="8"/>
  <c r="D2619" i="8" l="1" a="1"/>
  <c r="D2619" i="8" s="1"/>
  <c r="E2620" i="8" a="1"/>
  <c r="E2620" i="8" s="1"/>
  <c r="D2620" i="8" s="1" a="1"/>
  <c r="D2620" i="8" s="1"/>
  <c r="F2620" i="8"/>
  <c r="E2621" i="8" l="1" a="1"/>
  <c r="E2621" i="8" s="1"/>
  <c r="F2621" i="8"/>
  <c r="D2621" i="8" l="1" a="1"/>
  <c r="D2621" i="8" s="1"/>
  <c r="E2622" i="8" a="1"/>
  <c r="E2622" i="8" s="1"/>
  <c r="D2622" i="8" s="1" a="1"/>
  <c r="D2622" i="8" s="1"/>
  <c r="F2622" i="8"/>
  <c r="E2623" i="8" l="1" a="1"/>
  <c r="E2623" i="8" s="1"/>
  <c r="F2623" i="8"/>
  <c r="D2623" i="8" l="1" a="1"/>
  <c r="D2623" i="8" s="1"/>
  <c r="E2624" i="8" a="1"/>
  <c r="E2624" i="8" s="1"/>
  <c r="D2624" i="8" s="1" a="1"/>
  <c r="D2624" i="8" s="1"/>
  <c r="F2624" i="8"/>
  <c r="E2625" i="8" l="1" a="1"/>
  <c r="E2625" i="8" s="1"/>
  <c r="F2625" i="8"/>
  <c r="D2625" i="8" l="1" a="1"/>
  <c r="D2625" i="8" s="1"/>
  <c r="E2626" i="8" a="1"/>
  <c r="E2626" i="8" s="1"/>
  <c r="D2626" i="8" s="1" a="1"/>
  <c r="D2626" i="8" s="1"/>
  <c r="F2626" i="8"/>
  <c r="E2627" i="8" l="1" a="1"/>
  <c r="E2627" i="8" s="1"/>
  <c r="F2627" i="8"/>
  <c r="D2627" i="8" l="1" a="1"/>
  <c r="D2627" i="8" s="1"/>
  <c r="E2628" i="8" a="1"/>
  <c r="E2628" i="8" s="1"/>
  <c r="D2628" i="8" s="1" a="1"/>
  <c r="D2628" i="8" s="1"/>
  <c r="F2628" i="8"/>
  <c r="E2629" i="8" l="1" a="1"/>
  <c r="E2629" i="8" s="1"/>
  <c r="F2629" i="8"/>
  <c r="D2629" i="8" l="1" a="1"/>
  <c r="D2629" i="8" s="1"/>
  <c r="E2630" i="8" a="1"/>
  <c r="E2630" i="8" s="1"/>
  <c r="D2630" i="8" s="1" a="1"/>
  <c r="D2630" i="8" s="1"/>
  <c r="F2630" i="8"/>
  <c r="E2631" i="8" l="1" a="1"/>
  <c r="E2631" i="8" s="1"/>
  <c r="F2631" i="8"/>
  <c r="D2631" i="8" l="1" a="1"/>
  <c r="D2631" i="8" s="1"/>
  <c r="E2632" i="8" a="1"/>
  <c r="E2632" i="8" s="1"/>
  <c r="D2632" i="8" s="1" a="1"/>
  <c r="D2632" i="8" s="1"/>
  <c r="F2632" i="8"/>
  <c r="E2633" i="8" l="1" a="1"/>
  <c r="E2633" i="8" s="1"/>
  <c r="D2633" i="8" s="1" a="1"/>
  <c r="D2633" i="8" s="1"/>
  <c r="F2633" i="8"/>
  <c r="E2634" i="8" l="1" a="1"/>
  <c r="E2634" i="8" s="1"/>
  <c r="D2634" i="8" s="1" a="1"/>
  <c r="D2634" i="8" s="1"/>
  <c r="F2634" i="8"/>
  <c r="E2635" i="8" l="1" a="1"/>
  <c r="E2635" i="8" s="1"/>
  <c r="F2635" i="8"/>
  <c r="D2635" i="8" l="1" a="1"/>
  <c r="D2635" i="8" s="1"/>
  <c r="E2636" i="8" a="1"/>
  <c r="E2636" i="8" s="1"/>
  <c r="D2636" i="8" s="1" a="1"/>
  <c r="D2636" i="8" s="1"/>
  <c r="F2636" i="8"/>
  <c r="E2637" i="8" l="1" a="1"/>
  <c r="E2637" i="8" s="1"/>
  <c r="F2637" i="8"/>
  <c r="D2637" i="8" l="1" a="1"/>
  <c r="D2637" i="8" s="1"/>
  <c r="E2638" i="8" a="1"/>
  <c r="E2638" i="8" s="1"/>
  <c r="D2638" i="8" s="1" a="1"/>
  <c r="D2638" i="8" s="1"/>
  <c r="F2638" i="8"/>
  <c r="E2639" i="8" l="1" a="1"/>
  <c r="E2639" i="8" s="1"/>
  <c r="F2639" i="8"/>
  <c r="D2639" i="8" l="1" a="1"/>
  <c r="D2639" i="8" s="1"/>
  <c r="E2640" i="8" a="1"/>
  <c r="E2640" i="8" s="1"/>
  <c r="D2640" i="8" s="1" a="1"/>
  <c r="D2640" i="8" s="1"/>
  <c r="F2640" i="8"/>
  <c r="E2641" i="8" l="1" a="1"/>
  <c r="E2641" i="8" s="1"/>
  <c r="F2641" i="8"/>
  <c r="D2641" i="8" l="1" a="1"/>
  <c r="D2641" i="8" s="1"/>
  <c r="E2642" i="8" a="1"/>
  <c r="E2642" i="8" s="1"/>
  <c r="D2642" i="8" s="1" a="1"/>
  <c r="D2642" i="8" s="1"/>
  <c r="F2642" i="8"/>
  <c r="E2643" i="8" l="1" a="1"/>
  <c r="E2643" i="8" s="1"/>
  <c r="F2643" i="8"/>
  <c r="D2643" i="8" l="1" a="1"/>
  <c r="D2643" i="8" s="1"/>
  <c r="E2644" i="8" a="1"/>
  <c r="E2644" i="8" s="1"/>
  <c r="D2644" i="8" s="1" a="1"/>
  <c r="D2644" i="8" s="1"/>
  <c r="F2644" i="8"/>
  <c r="E2645" i="8" l="1" a="1"/>
  <c r="E2645" i="8" s="1"/>
  <c r="F2645" i="8"/>
  <c r="D2645" i="8" l="1" a="1"/>
  <c r="D2645" i="8" s="1"/>
  <c r="E2646" i="8" a="1"/>
  <c r="E2646" i="8" s="1"/>
  <c r="D2646" i="8" s="1" a="1"/>
  <c r="D2646" i="8" s="1"/>
  <c r="F2646" i="8"/>
  <c r="E2647" i="8" l="1" a="1"/>
  <c r="E2647" i="8" s="1"/>
  <c r="F2647" i="8"/>
  <c r="D2647" i="8" l="1" a="1"/>
  <c r="D2647" i="8" s="1"/>
  <c r="E2648" i="8" a="1"/>
  <c r="E2648" i="8" s="1"/>
  <c r="D2648" i="8" s="1" a="1"/>
  <c r="D2648" i="8" s="1"/>
  <c r="F2648" i="8"/>
  <c r="E2649" i="8" l="1" a="1"/>
  <c r="E2649" i="8" s="1"/>
  <c r="F2649" i="8"/>
  <c r="D2649" i="8" l="1" a="1"/>
  <c r="D2649" i="8" s="1"/>
  <c r="E2650" i="8" a="1"/>
  <c r="E2650" i="8" s="1"/>
  <c r="D2650" i="8" s="1" a="1"/>
  <c r="D2650" i="8" s="1"/>
  <c r="F2650" i="8"/>
  <c r="E2651" i="8" l="1" a="1"/>
  <c r="E2651" i="8" s="1"/>
  <c r="F2651" i="8"/>
  <c r="D2651" i="8" l="1" a="1"/>
  <c r="D2651" i="8" s="1"/>
  <c r="E2652" i="8" a="1"/>
  <c r="E2652" i="8" s="1"/>
  <c r="D2652" i="8" s="1" a="1"/>
  <c r="D2652" i="8" s="1"/>
  <c r="F2652" i="8"/>
  <c r="E2653" i="8" l="1" a="1"/>
  <c r="E2653" i="8" s="1"/>
  <c r="F2653" i="8"/>
  <c r="D2653" i="8" l="1" a="1"/>
  <c r="D2653" i="8" s="1"/>
  <c r="E2654" i="8" a="1"/>
  <c r="E2654" i="8" s="1"/>
  <c r="D2654" i="8" s="1" a="1"/>
  <c r="D2654" i="8" s="1"/>
  <c r="F2654" i="8"/>
  <c r="E2655" i="8" l="1" a="1"/>
  <c r="E2655" i="8" s="1"/>
  <c r="D2655" i="8" s="1" a="1"/>
  <c r="D2655" i="8" s="1"/>
  <c r="F2655" i="8"/>
  <c r="E2656" i="8" l="1" a="1"/>
  <c r="E2656" i="8" s="1"/>
  <c r="D2656" i="8" s="1" a="1"/>
  <c r="D2656" i="8" s="1"/>
  <c r="F2656" i="8"/>
  <c r="E2657" i="8" l="1" a="1"/>
  <c r="E2657" i="8" s="1"/>
  <c r="F2657" i="8"/>
  <c r="D2657" i="8" l="1" a="1"/>
  <c r="D2657" i="8" s="1"/>
  <c r="E2658" i="8" a="1"/>
  <c r="E2658" i="8" s="1"/>
  <c r="D2658" i="8" s="1" a="1"/>
  <c r="D2658" i="8" s="1"/>
  <c r="F2658" i="8"/>
  <c r="E2659" i="8" l="1" a="1"/>
  <c r="E2659" i="8" s="1"/>
  <c r="F2659" i="8"/>
  <c r="D2659" i="8" l="1" a="1"/>
  <c r="D2659" i="8" s="1"/>
  <c r="E2660" i="8" a="1"/>
  <c r="E2660" i="8" s="1"/>
  <c r="D2660" i="8" s="1" a="1"/>
  <c r="D2660" i="8" s="1"/>
  <c r="F2660" i="8"/>
  <c r="E2661" i="8" l="1" a="1"/>
  <c r="E2661" i="8" s="1"/>
  <c r="F2661" i="8"/>
  <c r="D2661" i="8" l="1" a="1"/>
  <c r="D2661" i="8" s="1"/>
  <c r="E2662" i="8" a="1"/>
  <c r="E2662" i="8" s="1"/>
  <c r="D2662" i="8" s="1" a="1"/>
  <c r="D2662" i="8" s="1"/>
  <c r="F2662" i="8"/>
  <c r="E2663" i="8" l="1" a="1"/>
  <c r="E2663" i="8" s="1"/>
  <c r="F2663" i="8"/>
  <c r="D2663" i="8" l="1" a="1"/>
  <c r="D2663" i="8" s="1"/>
  <c r="E2664" i="8" a="1"/>
  <c r="E2664" i="8" s="1"/>
  <c r="D2664" i="8" s="1" a="1"/>
  <c r="D2664" i="8" s="1"/>
  <c r="F2664" i="8"/>
  <c r="E2665" i="8" l="1" a="1"/>
  <c r="E2665" i="8" s="1"/>
  <c r="F2665" i="8"/>
  <c r="D2665" i="8" l="1" a="1"/>
  <c r="D2665" i="8" s="1"/>
  <c r="E2666" i="8" a="1"/>
  <c r="E2666" i="8" s="1"/>
  <c r="D2666" i="8" s="1" a="1"/>
  <c r="D2666" i="8" s="1"/>
  <c r="F2666" i="8"/>
  <c r="E2667" i="8" l="1" a="1"/>
  <c r="E2667" i="8" s="1"/>
  <c r="F2667" i="8"/>
  <c r="D2667" i="8" l="1" a="1"/>
  <c r="D2667" i="8" s="1"/>
  <c r="E2668" i="8" a="1"/>
  <c r="E2668" i="8" s="1"/>
  <c r="D2668" i="8" s="1" a="1"/>
  <c r="D2668" i="8" s="1"/>
  <c r="F2668" i="8"/>
  <c r="E2669" i="8" l="1" a="1"/>
  <c r="E2669" i="8" s="1"/>
  <c r="F2669" i="8"/>
  <c r="D2669" i="8" l="1" a="1"/>
  <c r="D2669" i="8" s="1"/>
  <c r="E2670" i="8" a="1"/>
  <c r="E2670" i="8" s="1"/>
  <c r="D2670" i="8" s="1" a="1"/>
  <c r="D2670" i="8" s="1"/>
  <c r="F2670" i="8"/>
  <c r="E2671" i="8" l="1" a="1"/>
  <c r="E2671" i="8" s="1"/>
  <c r="F2671" i="8"/>
  <c r="D2671" i="8" l="1" a="1"/>
  <c r="D2671" i="8" s="1"/>
  <c r="E2672" i="8" a="1"/>
  <c r="E2672" i="8" s="1"/>
  <c r="D2672" i="8" s="1" a="1"/>
  <c r="D2672" i="8" s="1"/>
  <c r="F2672" i="8"/>
  <c r="E2673" i="8" l="1" a="1"/>
  <c r="E2673" i="8" s="1"/>
  <c r="F2673" i="8"/>
  <c r="D2673" i="8" l="1" a="1"/>
  <c r="D2673" i="8" s="1"/>
  <c r="E2674" i="8" a="1"/>
  <c r="E2674" i="8" s="1"/>
  <c r="D2674" i="8" s="1" a="1"/>
  <c r="D2674" i="8" s="1"/>
  <c r="F2674" i="8"/>
  <c r="E2675" i="8" l="1" a="1"/>
  <c r="E2675" i="8" s="1"/>
  <c r="F2675" i="8"/>
  <c r="D2675" i="8" l="1" a="1"/>
  <c r="D2675" i="8" s="1"/>
  <c r="E2676" i="8" a="1"/>
  <c r="E2676" i="8" s="1"/>
  <c r="D2676" i="8" s="1" a="1"/>
  <c r="D2676" i="8" s="1"/>
  <c r="F2676" i="8"/>
  <c r="E2677" i="8" l="1" a="1"/>
  <c r="E2677" i="8" s="1"/>
  <c r="D2677" i="8" s="1" a="1"/>
  <c r="D2677" i="8" s="1"/>
  <c r="F2677" i="8"/>
  <c r="E2678" i="8" l="1" a="1"/>
  <c r="E2678" i="8" s="1"/>
  <c r="D2678" i="8" s="1" a="1"/>
  <c r="D2678" i="8" s="1"/>
  <c r="F2678" i="8"/>
  <c r="E2679" i="8" l="1" a="1"/>
  <c r="E2679" i="8" s="1"/>
  <c r="F2679" i="8"/>
  <c r="D2679" i="8" l="1" a="1"/>
  <c r="D2679" i="8" s="1"/>
  <c r="E2680" i="8" a="1"/>
  <c r="E2680" i="8" s="1"/>
  <c r="D2680" i="8" s="1" a="1"/>
  <c r="D2680" i="8" s="1"/>
  <c r="F2680" i="8"/>
  <c r="E2681" i="8" l="1" a="1"/>
  <c r="E2681" i="8" s="1"/>
  <c r="F2681" i="8"/>
  <c r="D2681" i="8" l="1" a="1"/>
  <c r="D2681" i="8" s="1"/>
  <c r="E2682" i="8" a="1"/>
  <c r="E2682" i="8" s="1"/>
  <c r="D2682" i="8" s="1" a="1"/>
  <c r="D2682" i="8" s="1"/>
  <c r="F2682" i="8"/>
  <c r="E2683" i="8" l="1" a="1"/>
  <c r="E2683" i="8" s="1"/>
  <c r="F2683" i="8"/>
  <c r="D2683" i="8" l="1" a="1"/>
  <c r="D2683" i="8" s="1"/>
  <c r="E2684" i="8" a="1"/>
  <c r="E2684" i="8" s="1"/>
  <c r="D2684" i="8" s="1" a="1"/>
  <c r="D2684" i="8" s="1"/>
  <c r="F2684" i="8"/>
  <c r="E2685" i="8" l="1" a="1"/>
  <c r="E2685" i="8" s="1"/>
  <c r="F2685" i="8"/>
  <c r="D2685" i="8" l="1" a="1"/>
  <c r="D2685" i="8" s="1"/>
  <c r="E2686" i="8" a="1"/>
  <c r="E2686" i="8" s="1"/>
  <c r="F2686" i="8"/>
  <c r="E2687" i="8" l="1" a="1"/>
  <c r="E2687" i="8" s="1"/>
  <c r="F2687" i="8"/>
  <c r="D2686" i="8" a="1"/>
  <c r="D2686" i="8" s="1"/>
  <c r="D2687" i="8" l="1" a="1"/>
  <c r="D2687" i="8" s="1"/>
  <c r="E2688" i="8" a="1"/>
  <c r="E2688" i="8" s="1"/>
  <c r="D2688" i="8" s="1" a="1"/>
  <c r="D2688" i="8" s="1"/>
  <c r="F2688" i="8"/>
  <c r="E2689" i="8" l="1" a="1"/>
  <c r="E2689" i="8" s="1"/>
  <c r="F2689" i="8"/>
  <c r="D2689" i="8" l="1" a="1"/>
  <c r="D2689" i="8" s="1"/>
  <c r="E2690" i="8" a="1"/>
  <c r="E2690" i="8" s="1"/>
  <c r="D2690" i="8" s="1" a="1"/>
  <c r="D2690" i="8" s="1"/>
  <c r="F2690" i="8"/>
  <c r="E2691" i="8" l="1" a="1"/>
  <c r="E2691" i="8" s="1"/>
  <c r="F2691" i="8"/>
  <c r="D2691" i="8" l="1" a="1"/>
  <c r="D2691" i="8" s="1"/>
  <c r="E2692" i="8" a="1"/>
  <c r="E2692" i="8" s="1"/>
  <c r="D2692" i="8" s="1" a="1"/>
  <c r="D2692" i="8" s="1"/>
  <c r="F2692" i="8"/>
  <c r="E2693" i="8" l="1" a="1"/>
  <c r="E2693" i="8" s="1"/>
  <c r="F2693" i="8"/>
  <c r="D2693" i="8" l="1" a="1"/>
  <c r="D2693" i="8" s="1"/>
  <c r="E2694" i="8" a="1"/>
  <c r="E2694" i="8" s="1"/>
  <c r="D2694" i="8" s="1" a="1"/>
  <c r="D2694" i="8" s="1"/>
  <c r="F2694" i="8"/>
  <c r="E2695" i="8" l="1" a="1"/>
  <c r="E2695" i="8" s="1"/>
  <c r="F2695" i="8"/>
  <c r="D2695" i="8" l="1" a="1"/>
  <c r="D2695" i="8" s="1"/>
  <c r="E2696" i="8" a="1"/>
  <c r="E2696" i="8" s="1"/>
  <c r="D2696" i="8" s="1" a="1"/>
  <c r="D2696" i="8" s="1"/>
  <c r="F2696" i="8"/>
  <c r="E2697" i="8" l="1" a="1"/>
  <c r="E2697" i="8" s="1"/>
  <c r="F2697" i="8"/>
  <c r="D2697" i="8" l="1" a="1"/>
  <c r="D2697" i="8" s="1"/>
  <c r="E2698" i="8" a="1"/>
  <c r="E2698" i="8" s="1"/>
  <c r="F2698" i="8"/>
  <c r="E2699" i="8" l="1" a="1"/>
  <c r="E2699" i="8" s="1"/>
  <c r="F2699" i="8"/>
  <c r="D2698" i="8" a="1"/>
  <c r="D2698" i="8" s="1"/>
  <c r="D2699" i="8" l="1" a="1"/>
  <c r="D2699" i="8" s="1"/>
  <c r="E2700" i="8" a="1"/>
  <c r="E2700" i="8" s="1"/>
  <c r="D2700" i="8" s="1" a="1"/>
  <c r="D2700" i="8" s="1"/>
  <c r="F2700" i="8"/>
  <c r="E2701" i="8" l="1" a="1"/>
  <c r="E2701" i="8" s="1"/>
  <c r="F2701" i="8"/>
  <c r="D2701" i="8" l="1" a="1"/>
  <c r="D2701" i="8" s="1"/>
  <c r="E2702" i="8" a="1"/>
  <c r="E2702" i="8" s="1"/>
  <c r="D2702" i="8" s="1" a="1"/>
  <c r="D2702" i="8" s="1"/>
  <c r="F2702" i="8"/>
  <c r="E2703" i="8" l="1" a="1"/>
  <c r="E2703" i="8" s="1"/>
  <c r="F2703" i="8"/>
  <c r="D2703" i="8" l="1" a="1"/>
  <c r="D2703" i="8" s="1"/>
  <c r="E2704" i="8" a="1"/>
  <c r="E2704" i="8" s="1"/>
  <c r="D2704" i="8" s="1" a="1"/>
  <c r="D2704" i="8" s="1"/>
  <c r="F2704" i="8"/>
  <c r="E2705" i="8" l="1" a="1"/>
  <c r="E2705" i="8" s="1"/>
  <c r="D2705" i="8" s="1" a="1"/>
  <c r="D2705" i="8" s="1"/>
  <c r="F2705" i="8"/>
  <c r="E2706" i="8" l="1" a="1"/>
  <c r="E2706" i="8" s="1"/>
  <c r="D2706" i="8" s="1" a="1"/>
  <c r="D2706" i="8" s="1"/>
  <c r="F2706" i="8"/>
  <c r="E2707" i="8" l="1" a="1"/>
  <c r="E2707" i="8" s="1"/>
  <c r="D2707" i="8" s="1" a="1"/>
  <c r="D2707" i="8" s="1"/>
  <c r="F2707" i="8"/>
  <c r="E2708" i="8" l="1" a="1"/>
  <c r="E2708" i="8" s="1"/>
  <c r="D2708" i="8" s="1" a="1"/>
  <c r="D2708" i="8" s="1"/>
  <c r="F2708" i="8"/>
  <c r="E2709" i="8" l="1" a="1"/>
  <c r="E2709" i="8" s="1"/>
  <c r="F2709" i="8"/>
  <c r="D2709" i="8" l="1" a="1"/>
  <c r="D2709" i="8" s="1"/>
  <c r="E2710" i="8" a="1"/>
  <c r="E2710" i="8" s="1"/>
  <c r="D2710" i="8" s="1" a="1"/>
  <c r="D2710" i="8" s="1"/>
  <c r="F2710" i="8"/>
  <c r="E2711" i="8" l="1" a="1"/>
  <c r="E2711" i="8" s="1"/>
  <c r="F2711" i="8"/>
  <c r="D2711" i="8" l="1" a="1"/>
  <c r="D2711" i="8" s="1"/>
  <c r="E2712" i="8" a="1"/>
  <c r="E2712" i="8" s="1"/>
  <c r="D2712" i="8" s="1" a="1"/>
  <c r="D2712" i="8" s="1"/>
  <c r="F2712" i="8"/>
  <c r="E2713" i="8" l="1" a="1"/>
  <c r="E2713" i="8" s="1"/>
  <c r="F2713" i="8"/>
  <c r="D2713" i="8" l="1" a="1"/>
  <c r="D2713" i="8" s="1"/>
  <c r="E2714" i="8" a="1"/>
  <c r="E2714" i="8" s="1"/>
  <c r="D2714" i="8" s="1" a="1"/>
  <c r="D2714" i="8" s="1"/>
  <c r="F2714" i="8"/>
  <c r="E2715" i="8" l="1" a="1"/>
  <c r="E2715" i="8" s="1"/>
  <c r="F2715" i="8"/>
  <c r="D2715" i="8" l="1" a="1"/>
  <c r="D2715" i="8" s="1"/>
  <c r="E2716" i="8" a="1"/>
  <c r="E2716" i="8" s="1"/>
  <c r="D2716" i="8" s="1" a="1"/>
  <c r="D2716" i="8" s="1"/>
  <c r="F2716" i="8"/>
  <c r="E2717" i="8" l="1" a="1"/>
  <c r="E2717" i="8" s="1"/>
  <c r="F2717" i="8"/>
  <c r="D2717" i="8" l="1" a="1"/>
  <c r="D2717" i="8" s="1"/>
  <c r="E2718" i="8" a="1"/>
  <c r="E2718" i="8" s="1"/>
  <c r="D2718" i="8" s="1" a="1"/>
  <c r="D2718" i="8" s="1"/>
  <c r="F2718" i="8"/>
  <c r="E2719" i="8" l="1" a="1"/>
  <c r="E2719" i="8" s="1"/>
  <c r="D2719" i="8" s="1" a="1"/>
  <c r="D2719" i="8" s="1"/>
  <c r="F2719" i="8"/>
  <c r="E2720" i="8" l="1" a="1"/>
  <c r="E2720" i="8" s="1"/>
  <c r="D2720" i="8" s="1" a="1"/>
  <c r="D2720" i="8" s="1"/>
  <c r="F2720" i="8"/>
  <c r="E2721" i="8" l="1" a="1"/>
  <c r="E2721" i="8" s="1"/>
  <c r="F2721" i="8"/>
  <c r="D2721" i="8" l="1" a="1"/>
  <c r="D2721" i="8" s="1"/>
  <c r="E2722" i="8" a="1"/>
  <c r="E2722" i="8" s="1"/>
  <c r="D2722" i="8" s="1" a="1"/>
  <c r="D2722" i="8" s="1"/>
  <c r="F2722" i="8"/>
  <c r="E2723" i="8" l="1" a="1"/>
  <c r="E2723" i="8" s="1"/>
  <c r="F2723" i="8"/>
  <c r="D2723" i="8" l="1" a="1"/>
  <c r="D2723" i="8" s="1"/>
  <c r="E2724" i="8" a="1"/>
  <c r="E2724" i="8" s="1"/>
  <c r="D2724" i="8" s="1" a="1"/>
  <c r="D2724" i="8" s="1"/>
  <c r="F2724" i="8"/>
  <c r="E2725" i="8" l="1" a="1"/>
  <c r="E2725" i="8" s="1"/>
  <c r="F2725" i="8"/>
  <c r="D2725" i="8" l="1" a="1"/>
  <c r="D2725" i="8" s="1"/>
  <c r="E2726" i="8" a="1"/>
  <c r="E2726" i="8" s="1"/>
  <c r="D2726" i="8" s="1" a="1"/>
  <c r="D2726" i="8" s="1"/>
  <c r="F2726" i="8"/>
  <c r="E2727" i="8" l="1" a="1"/>
  <c r="E2727" i="8" s="1"/>
  <c r="F2727" i="8"/>
  <c r="D2727" i="8" l="1" a="1"/>
  <c r="D2727" i="8" s="1"/>
  <c r="E2728" i="8" a="1"/>
  <c r="E2728" i="8" s="1"/>
  <c r="F2728" i="8"/>
  <c r="E2729" i="8" l="1" a="1"/>
  <c r="E2729" i="8" s="1"/>
  <c r="F2729" i="8"/>
  <c r="D2728" i="8" a="1"/>
  <c r="D2728" i="8" s="1"/>
  <c r="D2729" i="8" l="1" a="1"/>
  <c r="D2729" i="8" s="1"/>
  <c r="E2730" i="8" a="1"/>
  <c r="E2730" i="8" s="1"/>
  <c r="D2730" i="8" s="1" a="1"/>
  <c r="D2730" i="8" s="1"/>
  <c r="F2730" i="8"/>
  <c r="E2731" i="8" l="1" a="1"/>
  <c r="E2731" i="8" s="1"/>
  <c r="F2731" i="8"/>
  <c r="D2731" i="8" l="1" a="1"/>
  <c r="D2731" i="8" s="1"/>
  <c r="E2732" i="8" a="1"/>
  <c r="E2732" i="8" s="1"/>
  <c r="F2732" i="8"/>
  <c r="E2733" i="8" l="1" a="1"/>
  <c r="E2733" i="8" s="1"/>
  <c r="F2733" i="8"/>
  <c r="D2732" i="8" a="1"/>
  <c r="D2732" i="8" s="1"/>
  <c r="D2733" i="8" l="1" a="1"/>
  <c r="D2733" i="8" s="1"/>
  <c r="E2734" i="8" a="1"/>
  <c r="E2734" i="8" s="1"/>
  <c r="F2734" i="8"/>
  <c r="E2735" i="8" l="1" a="1"/>
  <c r="E2735" i="8" s="1"/>
  <c r="F2735" i="8"/>
  <c r="D2734" i="8" a="1"/>
  <c r="D2734" i="8" s="1"/>
  <c r="D2735" i="8" l="1" a="1"/>
  <c r="D2735" i="8" s="1"/>
  <c r="E2736" i="8" a="1"/>
  <c r="E2736" i="8" s="1"/>
  <c r="F2736" i="8"/>
  <c r="E2737" i="8" l="1" a="1"/>
  <c r="E2737" i="8" s="1"/>
  <c r="F2737" i="8"/>
  <c r="D2737" i="8" a="1"/>
  <c r="D2737" i="8" s="1"/>
  <c r="D2736" i="8" a="1"/>
  <c r="D2736" i="8" s="1"/>
  <c r="E2738" i="8" l="1" a="1"/>
  <c r="E2738" i="8" s="1"/>
  <c r="D2738" i="8" s="1" a="1"/>
  <c r="D2738" i="8" s="1"/>
  <c r="F2738" i="8"/>
  <c r="E2739" i="8" l="1" a="1"/>
  <c r="E2739" i="8" s="1"/>
  <c r="D2739" i="8" s="1" a="1"/>
  <c r="D2739" i="8" s="1"/>
  <c r="F2739" i="8"/>
  <c r="E2740" i="8" l="1" a="1"/>
  <c r="E2740" i="8" s="1"/>
  <c r="F2740" i="8"/>
  <c r="D2740" i="8" a="1"/>
  <c r="D2740" i="8" s="1"/>
  <c r="E2741" i="8" l="1" a="1"/>
  <c r="E2741" i="8" s="1"/>
  <c r="F2741" i="8"/>
  <c r="D2741" i="8" l="1" a="1"/>
  <c r="D2741" i="8" s="1"/>
  <c r="E2742" i="8" a="1"/>
  <c r="E2742" i="8" s="1"/>
  <c r="D2742" i="8" s="1" a="1"/>
  <c r="D2742" i="8" s="1"/>
  <c r="F2742" i="8"/>
  <c r="E2743" i="8" l="1" a="1"/>
  <c r="E2743" i="8" s="1"/>
  <c r="F2743" i="8"/>
  <c r="D2743" i="8" l="1" a="1"/>
  <c r="D2743" i="8" s="1"/>
  <c r="E2744" i="8" a="1"/>
  <c r="E2744" i="8" s="1"/>
  <c r="D2744" i="8" s="1" a="1"/>
  <c r="D2744" i="8" s="1"/>
  <c r="F2744" i="8"/>
  <c r="E2745" i="8" l="1" a="1"/>
  <c r="E2745" i="8" s="1"/>
  <c r="F2745" i="8"/>
  <c r="D2745" i="8" l="1" a="1"/>
  <c r="D2745" i="8" s="1"/>
  <c r="E2746" i="8" a="1"/>
  <c r="E2746" i="8" s="1"/>
  <c r="D2746" i="8" s="1" a="1"/>
  <c r="D2746" i="8" s="1"/>
  <c r="F2746" i="8"/>
  <c r="E2747" i="8" l="1" a="1"/>
  <c r="E2747" i="8" s="1"/>
  <c r="D2747" i="8" s="1" a="1"/>
  <c r="D2747" i="8" s="1"/>
  <c r="F2747" i="8"/>
  <c r="E2748" i="8" l="1" a="1"/>
  <c r="E2748" i="8" s="1"/>
  <c r="D2748" i="8" s="1" a="1"/>
  <c r="D2748" i="8" s="1"/>
  <c r="F2748" i="8"/>
  <c r="E2749" i="8" l="1" a="1"/>
  <c r="E2749" i="8" s="1"/>
  <c r="D2749" i="8" s="1" a="1"/>
  <c r="D2749" i="8" s="1"/>
  <c r="F2749" i="8"/>
  <c r="E2750" i="8" l="1" a="1"/>
  <c r="E2750" i="8" s="1"/>
  <c r="D2750" i="8" s="1" a="1"/>
  <c r="D2750" i="8" s="1"/>
  <c r="F2750" i="8"/>
  <c r="E2751" i="8" l="1" a="1"/>
  <c r="E2751" i="8" s="1"/>
  <c r="D2751" i="8" s="1" a="1"/>
  <c r="D2751" i="8" s="1"/>
  <c r="F2751" i="8"/>
  <c r="E2752" i="8" l="1" a="1"/>
  <c r="E2752" i="8" s="1"/>
  <c r="D2752" i="8" s="1" a="1"/>
  <c r="D2752" i="8" s="1"/>
  <c r="F2752" i="8"/>
  <c r="E2753" i="8" l="1" a="1"/>
  <c r="E2753" i="8" s="1"/>
  <c r="F2753" i="8"/>
  <c r="D2753" i="8" l="1" a="1"/>
  <c r="D2753" i="8" s="1"/>
  <c r="E2754" i="8" a="1"/>
  <c r="E2754" i="8" s="1"/>
  <c r="D2754" i="8" s="1" a="1"/>
  <c r="D2754" i="8" s="1"/>
  <c r="F2754" i="8"/>
  <c r="E2755" i="8" l="1" a="1"/>
  <c r="E2755" i="8" s="1"/>
  <c r="D2755" i="8" s="1" a="1"/>
  <c r="D2755" i="8" s="1"/>
  <c r="F2755" i="8"/>
  <c r="E2756" i="8" l="1" a="1"/>
  <c r="E2756" i="8" s="1"/>
  <c r="F2756" i="8"/>
  <c r="D2756" i="8" a="1"/>
  <c r="D2756" i="8" s="1"/>
  <c r="E2757" i="8" l="1" a="1"/>
  <c r="E2757" i="8" s="1"/>
  <c r="F2757" i="8"/>
  <c r="D2757" i="8" l="1" a="1"/>
  <c r="D2757" i="8" s="1"/>
  <c r="E2758" i="8" a="1"/>
  <c r="E2758" i="8" s="1"/>
  <c r="D2758" i="8" s="1" a="1"/>
  <c r="D2758" i="8" s="1"/>
  <c r="F2758" i="8"/>
  <c r="E2759" i="8" l="1" a="1"/>
  <c r="E2759" i="8" s="1"/>
  <c r="F2759" i="8"/>
  <c r="D2759" i="8" l="1" a="1"/>
  <c r="D2759" i="8" s="1"/>
  <c r="E2760" i="8" a="1"/>
  <c r="E2760" i="8" s="1"/>
  <c r="D2760" i="8" s="1" a="1"/>
  <c r="D2760" i="8" s="1"/>
  <c r="F2760" i="8"/>
  <c r="E2761" i="8" l="1" a="1"/>
  <c r="E2761" i="8" s="1"/>
  <c r="D2761" i="8" s="1" a="1"/>
  <c r="D2761" i="8" s="1"/>
  <c r="F2761" i="8"/>
  <c r="E2762" i="8" l="1" a="1"/>
  <c r="E2762" i="8" s="1"/>
  <c r="D2762" i="8" s="1" a="1"/>
  <c r="D2762" i="8" s="1"/>
  <c r="F2762" i="8"/>
  <c r="E2763" i="8" l="1" a="1"/>
  <c r="E2763" i="8" s="1"/>
  <c r="F2763" i="8"/>
  <c r="D2763" i="8" l="1" a="1"/>
  <c r="D2763" i="8" s="1"/>
  <c r="E2764" i="8" a="1"/>
  <c r="E2764" i="8" s="1"/>
  <c r="D2764" i="8" s="1" a="1"/>
  <c r="D2764" i="8" s="1"/>
  <c r="F2764" i="8"/>
  <c r="E2765" i="8" l="1" a="1"/>
  <c r="E2765" i="8" s="1"/>
  <c r="F2765" i="8"/>
  <c r="D2765" i="8" l="1" a="1"/>
  <c r="D2765" i="8" s="1"/>
  <c r="E2766" i="8" a="1"/>
  <c r="E2766" i="8" s="1"/>
  <c r="D2766" i="8" s="1" a="1"/>
  <c r="D2766" i="8" s="1"/>
  <c r="F2766" i="8"/>
  <c r="E2767" i="8" l="1" a="1"/>
  <c r="E2767" i="8" s="1"/>
  <c r="F2767" i="8"/>
  <c r="D2767" i="8" l="1" a="1"/>
  <c r="D2767" i="8" s="1"/>
  <c r="E2768" i="8" a="1"/>
  <c r="E2768" i="8" s="1"/>
  <c r="D2768" i="8" s="1" a="1"/>
  <c r="D2768" i="8" s="1"/>
  <c r="F2768" i="8"/>
  <c r="E2769" i="8" l="1" a="1"/>
  <c r="E2769" i="8" s="1"/>
  <c r="F2769" i="8"/>
  <c r="D2769" i="8" l="1" a="1"/>
  <c r="D2769" i="8" s="1"/>
  <c r="E2770" i="8" a="1"/>
  <c r="E2770" i="8" s="1"/>
  <c r="D2770" i="8" s="1" a="1"/>
  <c r="D2770" i="8" s="1"/>
  <c r="F2770" i="8"/>
  <c r="E2771" i="8" l="1" a="1"/>
  <c r="E2771" i="8" s="1"/>
  <c r="F2771" i="8"/>
  <c r="D2771" i="8" l="1" a="1"/>
  <c r="D2771" i="8" s="1"/>
  <c r="E2772" i="8" a="1"/>
  <c r="E2772" i="8" s="1"/>
  <c r="D2772" i="8" s="1" a="1"/>
  <c r="D2772" i="8" s="1"/>
  <c r="F2772" i="8"/>
  <c r="E2773" i="8" l="1" a="1"/>
  <c r="E2773" i="8" s="1"/>
  <c r="F2773" i="8"/>
  <c r="D2773" i="8" l="1" a="1"/>
  <c r="D2773" i="8" s="1"/>
  <c r="E2774" i="8" a="1"/>
  <c r="E2774" i="8" s="1"/>
  <c r="F2774" i="8"/>
  <c r="E2775" i="8" l="1" a="1"/>
  <c r="E2775" i="8" s="1"/>
  <c r="F2775" i="8"/>
  <c r="D2774" i="8" a="1"/>
  <c r="D2774" i="8" s="1"/>
  <c r="D2775" i="8" l="1" a="1"/>
  <c r="D2775" i="8" s="1"/>
  <c r="E2776" i="8" a="1"/>
  <c r="E2776" i="8" s="1"/>
  <c r="F2776" i="8"/>
  <c r="E2777" i="8" l="1" a="1"/>
  <c r="E2777" i="8" s="1"/>
  <c r="D2777" i="8" s="1" a="1"/>
  <c r="D2777" i="8" s="1"/>
  <c r="F2777" i="8"/>
  <c r="D2776" i="8" a="1"/>
  <c r="D2776" i="8" s="1"/>
  <c r="E2778" i="8" l="1" a="1"/>
  <c r="E2778" i="8" s="1"/>
  <c r="D2778" i="8" s="1" a="1"/>
  <c r="D2778" i="8" s="1"/>
  <c r="F2778" i="8"/>
  <c r="E2779" i="8" l="1" a="1"/>
  <c r="E2779" i="8" s="1"/>
  <c r="F2779" i="8"/>
  <c r="D2779" i="8" l="1" a="1"/>
  <c r="D2779" i="8" s="1"/>
  <c r="E2780" i="8" a="1"/>
  <c r="E2780" i="8" s="1"/>
  <c r="D2780" i="8" s="1" a="1"/>
  <c r="D2780" i="8" s="1"/>
  <c r="F2780" i="8"/>
  <c r="E2781" i="8" l="1" a="1"/>
  <c r="E2781" i="8" s="1"/>
  <c r="F2781" i="8"/>
  <c r="D2781" i="8" l="1" a="1"/>
  <c r="D2781" i="8" s="1"/>
  <c r="E2782" i="8" a="1"/>
  <c r="E2782" i="8" s="1"/>
  <c r="F2782" i="8"/>
  <c r="E2783" i="8" l="1" a="1"/>
  <c r="E2783" i="8" s="1"/>
  <c r="F2783" i="8"/>
  <c r="D2782" i="8" a="1"/>
  <c r="D2782" i="8" s="1"/>
  <c r="D2783" i="8" l="1" a="1"/>
  <c r="D2783" i="8" s="1"/>
  <c r="E2784" i="8" a="1"/>
  <c r="E2784" i="8" s="1"/>
  <c r="D2784" i="8" s="1" a="1"/>
  <c r="D2784" i="8" s="1"/>
  <c r="F2784" i="8"/>
  <c r="E2785" i="8" l="1" a="1"/>
  <c r="E2785" i="8" s="1"/>
  <c r="F2785" i="8"/>
  <c r="D2785" i="8" l="1" a="1"/>
  <c r="D2785" i="8" s="1"/>
  <c r="E2786" i="8" a="1"/>
  <c r="E2786" i="8" s="1"/>
  <c r="D2786" i="8" s="1" a="1"/>
  <c r="D2786" i="8" s="1"/>
  <c r="F2786" i="8"/>
  <c r="E2787" i="8" l="1" a="1"/>
  <c r="E2787" i="8" s="1"/>
  <c r="F2787" i="8"/>
  <c r="D2787" i="8" a="1"/>
  <c r="D2787" i="8" s="1"/>
  <c r="E2788" i="8" l="1" a="1"/>
  <c r="E2788" i="8" s="1"/>
  <c r="D2788" i="8" s="1" a="1"/>
  <c r="D2788" i="8" s="1"/>
  <c r="F2788" i="8"/>
  <c r="E2789" i="8" l="1" a="1"/>
  <c r="E2789" i="8" s="1"/>
  <c r="F2789" i="8"/>
  <c r="D2789" i="8" l="1" a="1"/>
  <c r="D2789" i="8" s="1"/>
  <c r="E2790" i="8" a="1"/>
  <c r="E2790" i="8" s="1"/>
  <c r="F2790" i="8"/>
  <c r="E2791" i="8" l="1" a="1"/>
  <c r="E2791" i="8" s="1"/>
  <c r="D2791" i="8" s="1" a="1"/>
  <c r="D2791" i="8" s="1"/>
  <c r="F2791" i="8"/>
  <c r="D2790" i="8" a="1"/>
  <c r="D2790" i="8" s="1"/>
  <c r="E2792" i="8" l="1" a="1"/>
  <c r="E2792" i="8" s="1"/>
  <c r="F2792" i="8"/>
  <c r="D2792" i="8" a="1"/>
  <c r="D2792" i="8" s="1"/>
  <c r="E2793" i="8" l="1" a="1"/>
  <c r="E2793" i="8" s="1"/>
  <c r="F2793" i="8"/>
  <c r="D2793" i="8" l="1" a="1"/>
  <c r="D2793" i="8" s="1"/>
  <c r="E2794" i="8" a="1"/>
  <c r="E2794" i="8" s="1"/>
  <c r="D2794" i="8" s="1" a="1"/>
  <c r="D2794" i="8" s="1"/>
  <c r="F2794" i="8"/>
  <c r="E2795" i="8" l="1" a="1"/>
  <c r="E2795" i="8" s="1"/>
  <c r="F2795" i="8"/>
  <c r="D2795" i="8" l="1" a="1"/>
  <c r="D2795" i="8" s="1"/>
  <c r="E2796" i="8" a="1"/>
  <c r="E2796" i="8" s="1"/>
  <c r="F2796" i="8"/>
  <c r="E2797" i="8" l="1" a="1"/>
  <c r="E2797" i="8" s="1"/>
  <c r="F2797" i="8"/>
  <c r="D2796" i="8" a="1"/>
  <c r="D2796" i="8" s="1"/>
  <c r="D2797" i="8" l="1" a="1"/>
  <c r="D2797" i="8" s="1"/>
  <c r="E2798" i="8" a="1"/>
  <c r="E2798" i="8" s="1"/>
  <c r="D2798" i="8" s="1" a="1"/>
  <c r="D2798" i="8" s="1"/>
  <c r="F2798" i="8"/>
  <c r="E2799" i="8" l="1" a="1"/>
  <c r="E2799" i="8" s="1"/>
  <c r="D2799" i="8" s="1" a="1"/>
  <c r="D2799" i="8" s="1"/>
  <c r="F2799" i="8"/>
  <c r="E2800" i="8" l="1" a="1"/>
  <c r="E2800" i="8" s="1"/>
  <c r="D2800" i="8" s="1" a="1"/>
  <c r="D2800" i="8" s="1"/>
  <c r="F2800" i="8"/>
  <c r="E2801" i="8" l="1" a="1"/>
  <c r="E2801" i="8" s="1"/>
  <c r="F2801" i="8"/>
  <c r="D2801" i="8" l="1" a="1"/>
  <c r="D2801" i="8" s="1"/>
  <c r="E2802" i="8" a="1"/>
  <c r="E2802" i="8" s="1"/>
  <c r="D2802" i="8" s="1" a="1"/>
  <c r="D2802" i="8" s="1"/>
  <c r="F2802" i="8"/>
  <c r="E2803" i="8" l="1" a="1"/>
  <c r="E2803" i="8" s="1"/>
  <c r="D2803" i="8" s="1" a="1"/>
  <c r="D2803" i="8" s="1"/>
  <c r="F2803" i="8"/>
  <c r="E2804" i="8" l="1" a="1"/>
  <c r="E2804" i="8" s="1"/>
  <c r="D2804" i="8" s="1" a="1"/>
  <c r="D2804" i="8" s="1"/>
  <c r="F2804" i="8"/>
  <c r="E2805" i="8" l="1" a="1"/>
  <c r="E2805" i="8" s="1"/>
  <c r="D2805" i="8" s="1" a="1"/>
  <c r="D2805" i="8" s="1"/>
  <c r="F2805" i="8"/>
  <c r="E2806" i="8" l="1" a="1"/>
  <c r="E2806" i="8" s="1"/>
  <c r="F2806" i="8"/>
  <c r="D2806" i="8" a="1"/>
  <c r="D2806" i="8" s="1"/>
  <c r="E2807" i="8" l="1" a="1"/>
  <c r="E2807" i="8" s="1"/>
  <c r="F2807" i="8"/>
  <c r="D2807" i="8" l="1" a="1"/>
  <c r="D2807" i="8" s="1"/>
  <c r="E2808" i="8" a="1"/>
  <c r="E2808" i="8" s="1"/>
  <c r="D2808" i="8" s="1" a="1"/>
  <c r="D2808" i="8" s="1"/>
  <c r="F2808" i="8"/>
  <c r="E2809" i="8" l="1" a="1"/>
  <c r="E2809" i="8" s="1"/>
  <c r="F2809" i="8"/>
  <c r="D2809" i="8" l="1" a="1"/>
  <c r="D2809" i="8" s="1"/>
  <c r="E2810" i="8" a="1"/>
  <c r="E2810" i="8" s="1"/>
  <c r="D2810" i="8" s="1" a="1"/>
  <c r="D2810" i="8" s="1"/>
  <c r="F2810" i="8"/>
  <c r="E2811" i="8" l="1" a="1"/>
  <c r="E2811" i="8" s="1"/>
  <c r="F2811" i="8"/>
  <c r="D2811" i="8" l="1" a="1"/>
  <c r="D2811" i="8" s="1"/>
  <c r="E2812" i="8" a="1"/>
  <c r="E2812" i="8" s="1"/>
  <c r="D2812" i="8" s="1" a="1"/>
  <c r="D2812" i="8" s="1"/>
  <c r="F2812" i="8"/>
  <c r="E2813" i="8" l="1" a="1"/>
  <c r="E2813" i="8" s="1"/>
  <c r="F2813" i="8"/>
  <c r="D2813" i="8" l="1" a="1"/>
  <c r="D2813" i="8" s="1"/>
  <c r="E2814" i="8" a="1"/>
  <c r="E2814" i="8" s="1"/>
  <c r="D2814" i="8" s="1" a="1"/>
  <c r="D2814" i="8" s="1"/>
  <c r="F2814" i="8"/>
  <c r="E2815" i="8" l="1" a="1"/>
  <c r="E2815" i="8" s="1"/>
  <c r="D2815" i="8" s="1" a="1"/>
  <c r="D2815" i="8" s="1"/>
  <c r="F2815" i="8"/>
  <c r="E2816" i="8" l="1" a="1"/>
  <c r="E2816" i="8" s="1"/>
  <c r="F2816" i="8"/>
  <c r="D2816" i="8" a="1"/>
  <c r="D2816" i="8" s="1"/>
  <c r="E2817" i="8" l="1" a="1"/>
  <c r="E2817" i="8" s="1"/>
  <c r="F2817" i="8"/>
  <c r="D2817" i="8" l="1" a="1"/>
  <c r="D2817" i="8" s="1"/>
  <c r="E2818" i="8" a="1"/>
  <c r="E2818" i="8" s="1"/>
  <c r="D2818" i="8" s="1" a="1"/>
  <c r="D2818" i="8" s="1"/>
  <c r="F2818" i="8"/>
  <c r="E2819" i="8" l="1" a="1"/>
  <c r="E2819" i="8" s="1"/>
  <c r="F2819" i="8"/>
  <c r="D2819" i="8" l="1" a="1"/>
  <c r="D2819" i="8" s="1"/>
  <c r="E2820" i="8" a="1"/>
  <c r="E2820" i="8" s="1"/>
  <c r="D2820" i="8" s="1" a="1"/>
  <c r="D2820" i="8" s="1"/>
  <c r="F2820" i="8"/>
  <c r="E2821" i="8" l="1" a="1"/>
  <c r="E2821" i="8" s="1"/>
  <c r="D2821" i="8" s="1" a="1"/>
  <c r="D2821" i="8" s="1"/>
  <c r="F2821" i="8"/>
  <c r="E2822" i="8" l="1" a="1"/>
  <c r="E2822" i="8" s="1"/>
  <c r="D2822" i="8" s="1" a="1"/>
  <c r="D2822" i="8" s="1"/>
  <c r="F2822" i="8"/>
  <c r="E2823" i="8" l="1" a="1"/>
  <c r="E2823" i="8" s="1"/>
  <c r="F2823" i="8"/>
  <c r="D2823" i="8" l="1" a="1"/>
  <c r="D2823" i="8" s="1"/>
  <c r="E2824" i="8" a="1"/>
  <c r="E2824" i="8" s="1"/>
  <c r="D2824" i="8" s="1" a="1"/>
  <c r="D2824" i="8" s="1"/>
  <c r="F2824" i="8"/>
  <c r="E2825" i="8" l="1" a="1"/>
  <c r="E2825" i="8" s="1"/>
  <c r="D2825" i="8" s="1" a="1"/>
  <c r="D2825" i="8" s="1"/>
  <c r="F2825" i="8"/>
  <c r="E2826" i="8" l="1" a="1"/>
  <c r="E2826" i="8" s="1"/>
  <c r="F2826" i="8"/>
  <c r="D2826" i="8" a="1"/>
  <c r="D2826" i="8" s="1"/>
  <c r="E2827" i="8" l="1" a="1"/>
  <c r="E2827" i="8" s="1"/>
  <c r="F2827" i="8"/>
  <c r="D2827" i="8" l="1" a="1"/>
  <c r="D2827" i="8" s="1"/>
  <c r="E2828" i="8" a="1"/>
  <c r="E2828" i="8" s="1"/>
  <c r="D2828" i="8" s="1" a="1"/>
  <c r="D2828" i="8" s="1"/>
  <c r="F2828" i="8"/>
  <c r="E2829" i="8" l="1" a="1"/>
  <c r="E2829" i="8" s="1"/>
  <c r="F2829" i="8"/>
  <c r="D2829" i="8" l="1" a="1"/>
  <c r="D2829" i="8" s="1"/>
  <c r="E2830" i="8" a="1"/>
  <c r="E2830" i="8" s="1"/>
  <c r="D2830" i="8" s="1" a="1"/>
  <c r="D2830" i="8" s="1"/>
  <c r="F2830" i="8"/>
  <c r="E2831" i="8" l="1" a="1"/>
  <c r="E2831" i="8" s="1"/>
  <c r="D2831" i="8" s="1" a="1"/>
  <c r="D2831" i="8" s="1"/>
  <c r="F2831" i="8"/>
  <c r="E2832" i="8" l="1" a="1"/>
  <c r="E2832" i="8" s="1"/>
  <c r="F2832" i="8"/>
  <c r="D2832" i="8" a="1"/>
  <c r="D2832" i="8" s="1"/>
  <c r="E2833" i="8" l="1" a="1"/>
  <c r="E2833" i="8" s="1"/>
  <c r="F2833" i="8"/>
  <c r="D2833" i="8" l="1" a="1"/>
  <c r="D2833" i="8" s="1"/>
  <c r="E2834" i="8" a="1"/>
  <c r="E2834" i="8" s="1"/>
  <c r="D2834" i="8" s="1" a="1"/>
  <c r="D2834" i="8" s="1"/>
  <c r="F2834" i="8"/>
  <c r="E2835" i="8" l="1" a="1"/>
  <c r="E2835" i="8" s="1"/>
  <c r="D2835" i="8" s="1" a="1"/>
  <c r="D2835" i="8" s="1"/>
  <c r="F2835" i="8"/>
  <c r="E2836" i="8" l="1" a="1"/>
  <c r="E2836" i="8" s="1"/>
  <c r="F2836" i="8"/>
  <c r="D2836" i="8" a="1"/>
  <c r="D2836" i="8" s="1"/>
  <c r="E2837" i="8" l="1" a="1"/>
  <c r="E2837" i="8" s="1"/>
  <c r="F2837" i="8"/>
  <c r="D2837" i="8" l="1" a="1"/>
  <c r="D2837" i="8" s="1"/>
  <c r="E2838" i="8" a="1"/>
  <c r="E2838" i="8" s="1"/>
  <c r="F2838" i="8"/>
  <c r="E2839" i="8" l="1" a="1"/>
  <c r="E2839" i="8" s="1"/>
  <c r="F2839" i="8"/>
  <c r="D2838" i="8" a="1"/>
  <c r="D2838" i="8" s="1"/>
  <c r="D2839" i="8" l="1" a="1"/>
  <c r="D2839" i="8" s="1"/>
  <c r="E2840" i="8" a="1"/>
  <c r="E2840" i="8" s="1"/>
  <c r="F2840" i="8"/>
  <c r="E2841" i="8" l="1" a="1"/>
  <c r="E2841" i="8" s="1"/>
  <c r="F2841" i="8"/>
  <c r="D2840" i="8" a="1"/>
  <c r="D2840" i="8" s="1"/>
  <c r="D2841" i="8" l="1" a="1"/>
  <c r="D2841" i="8" s="1"/>
  <c r="E2842" i="8" a="1"/>
  <c r="E2842" i="8" s="1"/>
  <c r="F2842" i="8"/>
  <c r="E2843" i="8" l="1" a="1"/>
  <c r="E2843" i="8" s="1"/>
  <c r="F2843" i="8"/>
  <c r="D2842" i="8" a="1"/>
  <c r="D2842" i="8" s="1"/>
  <c r="D2843" i="8" l="1" a="1"/>
  <c r="D2843" i="8" s="1"/>
  <c r="E2844" i="8" a="1"/>
  <c r="E2844" i="8" s="1"/>
  <c r="D2844" i="8" s="1" a="1"/>
  <c r="D2844" i="8" s="1"/>
  <c r="F2844" i="8"/>
  <c r="E2845" i="8" l="1" a="1"/>
  <c r="E2845" i="8" s="1"/>
  <c r="F2845" i="8"/>
  <c r="D2845" i="8" l="1" a="1"/>
  <c r="D2845" i="8" s="1"/>
  <c r="E2846" i="8" a="1"/>
  <c r="E2846" i="8" s="1"/>
  <c r="F2846" i="8"/>
  <c r="E2847" i="8" l="1" a="1"/>
  <c r="E2847" i="8" s="1"/>
  <c r="F2847" i="8"/>
  <c r="D2846" i="8" a="1"/>
  <c r="D2846" i="8" s="1"/>
  <c r="D2847" i="8" l="1" a="1"/>
  <c r="D2847" i="8" s="1"/>
  <c r="E2848" i="8" a="1"/>
  <c r="E2848" i="8" s="1"/>
  <c r="D2848" i="8" s="1" a="1"/>
  <c r="D2848" i="8" s="1"/>
  <c r="F2848" i="8"/>
  <c r="E2849" i="8" l="1" a="1"/>
  <c r="E2849" i="8" s="1"/>
  <c r="F2849" i="8"/>
  <c r="D2849" i="8" l="1" a="1"/>
  <c r="D2849" i="8" s="1"/>
  <c r="E2850" i="8" a="1"/>
  <c r="E2850" i="8" s="1"/>
  <c r="D2850" i="8" s="1" a="1"/>
  <c r="D2850" i="8" s="1"/>
  <c r="F2850" i="8"/>
  <c r="E2851" i="8" l="1" a="1"/>
  <c r="E2851" i="8" s="1"/>
  <c r="D2851" i="8" s="1" a="1"/>
  <c r="D2851" i="8" s="1"/>
  <c r="F2851" i="8"/>
  <c r="E2852" i="8" l="1" a="1"/>
  <c r="E2852" i="8" s="1"/>
  <c r="F2852" i="8"/>
  <c r="D2852" i="8" a="1"/>
  <c r="D2852" i="8" s="1"/>
  <c r="E2853" i="8" l="1" a="1"/>
  <c r="E2853" i="8" s="1"/>
  <c r="F2853" i="8"/>
  <c r="D2853" i="8" l="1" a="1"/>
  <c r="D2853" i="8" s="1"/>
  <c r="E2854" i="8" a="1"/>
  <c r="E2854" i="8" s="1"/>
  <c r="D2854" i="8" s="1" a="1"/>
  <c r="D2854" i="8" s="1"/>
  <c r="F2854" i="8"/>
  <c r="E2855" i="8" l="1" a="1"/>
  <c r="E2855" i="8" s="1"/>
  <c r="F2855" i="8"/>
  <c r="D2855" i="8" l="1" a="1"/>
  <c r="D2855" i="8" s="1"/>
  <c r="E2856" i="8" a="1"/>
  <c r="E2856" i="8" s="1"/>
  <c r="D2856" i="8" s="1" a="1"/>
  <c r="D2856" i="8" s="1"/>
  <c r="F2856" i="8"/>
  <c r="E2857" i="8" l="1" a="1"/>
  <c r="E2857" i="8" s="1"/>
  <c r="F2857" i="8"/>
  <c r="D2857" i="8" l="1" a="1"/>
  <c r="D2857" i="8" s="1"/>
  <c r="E2858" i="8" a="1"/>
  <c r="E2858" i="8" s="1"/>
  <c r="D2858" i="8" s="1" a="1"/>
  <c r="D2858" i="8" s="1"/>
  <c r="F2858" i="8"/>
  <c r="E2859" i="8" l="1" a="1"/>
  <c r="E2859" i="8" s="1"/>
  <c r="F2859" i="8"/>
  <c r="D2859" i="8" l="1" a="1"/>
  <c r="D2859" i="8" s="1"/>
  <c r="E2860" i="8" a="1"/>
  <c r="E2860" i="8" s="1"/>
  <c r="F2860" i="8"/>
  <c r="E2861" i="8" l="1" a="1"/>
  <c r="E2861" i="8" s="1"/>
  <c r="F2861" i="8"/>
  <c r="D2860" i="8" a="1"/>
  <c r="D2860" i="8" s="1"/>
  <c r="D2861" i="8" l="1" a="1"/>
  <c r="D2861" i="8" s="1"/>
  <c r="E2862" i="8" a="1"/>
  <c r="E2862" i="8" s="1"/>
  <c r="F2862" i="8"/>
  <c r="E2863" i="8" l="1" a="1"/>
  <c r="E2863" i="8" s="1"/>
  <c r="D2863" i="8" s="1" a="1"/>
  <c r="D2863" i="8" s="1"/>
  <c r="F2863" i="8"/>
  <c r="D2862" i="8" a="1"/>
  <c r="D2862" i="8" s="1"/>
  <c r="E2864" i="8" l="1" a="1"/>
  <c r="E2864" i="8" s="1"/>
  <c r="D2864" i="8" s="1" a="1"/>
  <c r="D2864" i="8" s="1"/>
  <c r="F2864" i="8"/>
  <c r="E2865" i="8" l="1" a="1"/>
  <c r="E2865" i="8" s="1"/>
  <c r="F2865" i="8"/>
  <c r="D2865" i="8" l="1" a="1"/>
  <c r="D2865" i="8" s="1"/>
  <c r="E2866" i="8" a="1"/>
  <c r="E2866" i="8" s="1"/>
  <c r="D2866" i="8" s="1" a="1"/>
  <c r="D2866" i="8" s="1"/>
  <c r="F2866" i="8"/>
  <c r="E2867" i="8" l="1" a="1"/>
  <c r="E2867" i="8" s="1"/>
  <c r="D2867" i="8" s="1" a="1"/>
  <c r="D2867" i="8" s="1"/>
  <c r="F2867" i="8"/>
  <c r="E2868" i="8" l="1" a="1"/>
  <c r="E2868" i="8" s="1"/>
  <c r="F2868" i="8"/>
  <c r="D2868" i="8" a="1"/>
  <c r="D2868" i="8" s="1"/>
  <c r="E2869" i="8" l="1" a="1"/>
  <c r="E2869" i="8" s="1"/>
  <c r="F2869" i="8"/>
  <c r="D2869" i="8" l="1" a="1"/>
  <c r="D2869" i="8" s="1"/>
  <c r="E2870" i="8" a="1"/>
  <c r="E2870" i="8" s="1"/>
  <c r="D2870" i="8" s="1" a="1"/>
  <c r="D2870" i="8" s="1"/>
  <c r="F2870" i="8"/>
  <c r="E2871" i="8" l="1" a="1"/>
  <c r="E2871" i="8" s="1"/>
  <c r="F2871" i="8"/>
  <c r="D2871" i="8" l="1" a="1"/>
  <c r="D2871" i="8" s="1"/>
  <c r="E2872" i="8" a="1"/>
  <c r="E2872" i="8" s="1"/>
  <c r="D2872" i="8" s="1" a="1"/>
  <c r="D2872" i="8" s="1"/>
  <c r="F2872" i="8"/>
  <c r="E2873" i="8" l="1" a="1"/>
  <c r="E2873" i="8" s="1"/>
  <c r="F2873" i="8"/>
  <c r="D2873" i="8" l="1" a="1"/>
  <c r="D2873" i="8" s="1"/>
  <c r="E2874" i="8" a="1"/>
  <c r="E2874" i="8" s="1"/>
  <c r="D2874" i="8" s="1" a="1"/>
  <c r="D2874" i="8" s="1"/>
  <c r="F2874" i="8"/>
  <c r="E2875" i="8" l="1" a="1"/>
  <c r="E2875" i="8" s="1"/>
  <c r="F2875" i="8"/>
  <c r="D2875" i="8" l="1" a="1"/>
  <c r="D2875" i="8" s="1"/>
  <c r="E2876" i="8" a="1"/>
  <c r="E2876" i="8" s="1"/>
  <c r="D2876" i="8" s="1" a="1"/>
  <c r="D2876" i="8" s="1"/>
  <c r="F2876" i="8"/>
  <c r="E2877" i="8" l="1" a="1"/>
  <c r="E2877" i="8" s="1"/>
  <c r="D2877" i="8" s="1" a="1"/>
  <c r="D2877" i="8" s="1"/>
  <c r="F2877" i="8"/>
  <c r="E2878" i="8" l="1" a="1"/>
  <c r="E2878" i="8" s="1"/>
  <c r="D2878" i="8" s="1" a="1"/>
  <c r="D2878" i="8" s="1"/>
  <c r="F2878" i="8"/>
  <c r="E2879" i="8" l="1" a="1"/>
  <c r="E2879" i="8" s="1"/>
  <c r="F2879" i="8"/>
  <c r="D2879" i="8" l="1" a="1"/>
  <c r="D2879" i="8" s="1"/>
  <c r="E2880" i="8" a="1"/>
  <c r="E2880" i="8" s="1"/>
  <c r="D2880" i="8" s="1" a="1"/>
  <c r="D2880" i="8" s="1"/>
  <c r="F2880" i="8"/>
  <c r="E2881" i="8" l="1" a="1"/>
  <c r="E2881" i="8" s="1"/>
  <c r="F2881" i="8"/>
  <c r="D2881" i="8" l="1" a="1"/>
  <c r="D2881" i="8" s="1"/>
  <c r="E2882" i="8" a="1"/>
  <c r="E2882" i="8" s="1"/>
  <c r="F2882" i="8"/>
  <c r="E2883" i="8" l="1" a="1"/>
  <c r="E2883" i="8" s="1"/>
  <c r="D2883" i="8" s="1" a="1"/>
  <c r="D2883" i="8" s="1"/>
  <c r="F2883" i="8"/>
  <c r="D2882" i="8" a="1"/>
  <c r="D2882" i="8" s="1"/>
  <c r="E2884" i="8" l="1" a="1"/>
  <c r="E2884" i="8" s="1"/>
  <c r="F2884" i="8"/>
  <c r="D2884" i="8" a="1"/>
  <c r="D2884" i="8" s="1"/>
  <c r="E2885" i="8" l="1" a="1"/>
  <c r="E2885" i="8" s="1"/>
  <c r="F2885" i="8"/>
  <c r="D2885" i="8" l="1" a="1"/>
  <c r="D2885" i="8" s="1"/>
  <c r="E2886" i="8" a="1"/>
  <c r="E2886" i="8" s="1"/>
  <c r="D2886" i="8" s="1" a="1"/>
  <c r="D2886" i="8" s="1"/>
  <c r="F2886" i="8"/>
  <c r="E2887" i="8" l="1" a="1"/>
  <c r="E2887" i="8" s="1"/>
  <c r="F2887" i="8"/>
  <c r="D2887" i="8" l="1" a="1"/>
  <c r="D2887" i="8" s="1"/>
  <c r="E2888" i="8" a="1"/>
  <c r="E2888" i="8" s="1"/>
  <c r="D2888" i="8" s="1" a="1"/>
  <c r="D2888" i="8" s="1"/>
  <c r="F2888" i="8"/>
  <c r="E2889" i="8" l="1" a="1"/>
  <c r="E2889" i="8" s="1"/>
  <c r="F2889" i="8"/>
  <c r="D2889" i="8" l="1" a="1"/>
  <c r="D2889" i="8" s="1"/>
  <c r="E2890" i="8" a="1"/>
  <c r="E2890" i="8" s="1"/>
  <c r="D2890" i="8" s="1" a="1"/>
  <c r="D2890" i="8" s="1"/>
  <c r="F2890" i="8"/>
  <c r="E2891" i="8" l="1" a="1"/>
  <c r="E2891" i="8" s="1"/>
  <c r="F2891" i="8"/>
  <c r="D2891" i="8" l="1" a="1"/>
  <c r="D2891" i="8" s="1"/>
  <c r="E2892" i="8" a="1"/>
  <c r="E2892" i="8" s="1"/>
  <c r="D2892" i="8" s="1" a="1"/>
  <c r="D2892" i="8" s="1"/>
  <c r="F2892" i="8"/>
  <c r="E2893" i="8" l="1" a="1"/>
  <c r="E2893" i="8" s="1"/>
  <c r="D2893" i="8" s="1" a="1"/>
  <c r="D2893" i="8" s="1"/>
  <c r="F2893" i="8"/>
  <c r="E2894" i="8" l="1" a="1"/>
  <c r="E2894" i="8" s="1"/>
  <c r="F2894" i="8"/>
  <c r="D2894" i="8" a="1"/>
  <c r="D2894" i="8" s="1"/>
  <c r="E2895" i="8" l="1" a="1"/>
  <c r="E2895" i="8" s="1"/>
  <c r="F2895" i="8"/>
  <c r="D2895" i="8" l="1" a="1"/>
  <c r="D2895" i="8" s="1"/>
  <c r="E2896" i="8" a="1"/>
  <c r="E2896" i="8" s="1"/>
  <c r="D2896" i="8" s="1" a="1"/>
  <c r="D2896" i="8" s="1"/>
  <c r="F2896" i="8"/>
  <c r="E2897" i="8" l="1" a="1"/>
  <c r="E2897" i="8" s="1"/>
  <c r="F2897" i="8"/>
  <c r="D2897" i="8" l="1" a="1"/>
  <c r="D2897" i="8" s="1"/>
  <c r="E2898" i="8" a="1"/>
  <c r="E2898" i="8" s="1"/>
  <c r="D2898" i="8" s="1" a="1"/>
  <c r="D2898" i="8" s="1"/>
  <c r="F2898" i="8"/>
  <c r="E2899" i="8" l="1" a="1"/>
  <c r="E2899" i="8" s="1"/>
  <c r="F2899" i="8"/>
  <c r="D2899" i="8" l="1" a="1"/>
  <c r="D2899" i="8" s="1"/>
  <c r="E2900" i="8" a="1"/>
  <c r="E2900" i="8" s="1"/>
  <c r="D2900" i="8" s="1" a="1"/>
  <c r="D2900" i="8" s="1"/>
  <c r="F2900" i="8"/>
  <c r="E2901" i="8" l="1" a="1"/>
  <c r="E2901" i="8" s="1"/>
  <c r="F2901" i="8"/>
  <c r="D2901" i="8" l="1" a="1"/>
  <c r="D2901" i="8" s="1"/>
  <c r="E2902" i="8" a="1"/>
  <c r="E2902" i="8" s="1"/>
  <c r="D2902" i="8" s="1" a="1"/>
  <c r="D2902" i="8" s="1"/>
  <c r="F2902" i="8"/>
  <c r="E2903" i="8" l="1" a="1"/>
  <c r="E2903" i="8" s="1"/>
  <c r="D2903" i="8" s="1" a="1"/>
  <c r="D2903" i="8" s="1"/>
  <c r="F2903" i="8"/>
  <c r="E2904" i="8" l="1" a="1"/>
  <c r="E2904" i="8" s="1"/>
  <c r="F2904" i="8"/>
  <c r="D2904" i="8" a="1"/>
  <c r="D2904" i="8" s="1"/>
  <c r="E2905" i="8" l="1" a="1"/>
  <c r="E2905" i="8" s="1"/>
  <c r="F2905" i="8"/>
  <c r="D2905" i="8" l="1" a="1"/>
  <c r="D2905" i="8" s="1"/>
  <c r="E2906" i="8" a="1"/>
  <c r="E2906" i="8" s="1"/>
  <c r="D2906" i="8" s="1" a="1"/>
  <c r="D2906" i="8" s="1"/>
  <c r="F2906" i="8"/>
  <c r="E2907" i="8" l="1" a="1"/>
  <c r="E2907" i="8" s="1"/>
  <c r="F2907" i="8"/>
  <c r="D2907" i="8" l="1" a="1"/>
  <c r="D2907" i="8" s="1"/>
  <c r="E2908" i="8" a="1"/>
  <c r="E2908" i="8" s="1"/>
  <c r="D2908" i="8" s="1" a="1"/>
  <c r="D2908" i="8" s="1"/>
  <c r="F2908" i="8"/>
  <c r="E2909" i="8" l="1" a="1"/>
  <c r="E2909" i="8" s="1"/>
  <c r="F2909" i="8"/>
  <c r="D2909" i="8" l="1" a="1"/>
  <c r="D2909" i="8" s="1"/>
  <c r="E2910" i="8" a="1"/>
  <c r="E2910" i="8" s="1"/>
  <c r="D2910" i="8" s="1" a="1"/>
  <c r="D2910" i="8" s="1"/>
  <c r="F2910" i="8"/>
  <c r="E2911" i="8" l="1" a="1"/>
  <c r="E2911" i="8" s="1"/>
  <c r="F2911" i="8"/>
  <c r="D2911" i="8" l="1" a="1"/>
  <c r="D2911" i="8" s="1"/>
  <c r="E2912" i="8" a="1"/>
  <c r="E2912" i="8" s="1"/>
  <c r="D2912" i="8" s="1" a="1"/>
  <c r="D2912" i="8" s="1"/>
  <c r="F2912" i="8"/>
  <c r="E2913" i="8" l="1" a="1"/>
  <c r="E2913" i="8" s="1"/>
  <c r="F2913" i="8"/>
  <c r="D2913" i="8" l="1" a="1"/>
  <c r="D2913" i="8" s="1"/>
  <c r="E2914" i="8" a="1"/>
  <c r="E2914" i="8" s="1"/>
  <c r="D2914" i="8" s="1" a="1"/>
  <c r="D2914" i="8" s="1"/>
  <c r="F2914" i="8"/>
  <c r="E2915" i="8" l="1" a="1"/>
  <c r="E2915" i="8" s="1"/>
  <c r="F2915" i="8"/>
  <c r="D2915" i="8" l="1" a="1"/>
  <c r="D2915" i="8" s="1"/>
  <c r="E2916" i="8" a="1"/>
  <c r="E2916" i="8" s="1"/>
  <c r="D2916" i="8" s="1" a="1"/>
  <c r="D2916" i="8" s="1"/>
  <c r="F2916" i="8"/>
  <c r="E2917" i="8" l="1" a="1"/>
  <c r="E2917" i="8" s="1"/>
  <c r="F2917" i="8"/>
  <c r="D2917" i="8" l="1" a="1"/>
  <c r="D2917" i="8" s="1"/>
  <c r="E2918" i="8" a="1"/>
  <c r="E2918" i="8" s="1"/>
  <c r="D2918" i="8" s="1" a="1"/>
  <c r="D2918" i="8" s="1"/>
  <c r="F2918" i="8"/>
  <c r="E2919" i="8" l="1" a="1"/>
  <c r="E2919" i="8" s="1"/>
  <c r="F2919" i="8"/>
  <c r="D2919" i="8" l="1" a="1"/>
  <c r="D2919" i="8" s="1"/>
  <c r="E2920" i="8" a="1"/>
  <c r="E2920" i="8" s="1"/>
  <c r="D2920" i="8" s="1" a="1"/>
  <c r="D2920" i="8" s="1"/>
  <c r="F2920" i="8"/>
  <c r="E2921" i="8" l="1" a="1"/>
  <c r="E2921" i="8" s="1"/>
  <c r="D2921" i="8" s="1" a="1"/>
  <c r="D2921" i="8" s="1"/>
  <c r="F2921" i="8"/>
  <c r="E2922" i="8" l="1" a="1"/>
  <c r="E2922" i="8" s="1"/>
  <c r="F2922" i="8"/>
  <c r="D2922" i="8" a="1"/>
  <c r="D2922" i="8" s="1"/>
  <c r="E2923" i="8" l="1" a="1"/>
  <c r="E2923" i="8" s="1"/>
  <c r="F2923" i="8"/>
  <c r="D2923" i="8" l="1" a="1"/>
  <c r="D2923" i="8" s="1"/>
  <c r="E2924" i="8" a="1"/>
  <c r="E2924" i="8" s="1"/>
  <c r="D2924" i="8" s="1" a="1"/>
  <c r="D2924" i="8" s="1"/>
  <c r="F2924" i="8"/>
  <c r="E2925" i="8" l="1" a="1"/>
  <c r="E2925" i="8" s="1"/>
  <c r="F2925" i="8"/>
  <c r="D2925" i="8" l="1" a="1"/>
  <c r="D2925" i="8" s="1"/>
  <c r="E2926" i="8" a="1"/>
  <c r="E2926" i="8" s="1"/>
  <c r="D2926" i="8" s="1" a="1"/>
  <c r="D2926" i="8" s="1"/>
  <c r="F2926" i="8"/>
  <c r="E2927" i="8" l="1" a="1"/>
  <c r="E2927" i="8" s="1"/>
  <c r="F2927" i="8"/>
  <c r="D2927" i="8" l="1" a="1"/>
  <c r="D2927" i="8" s="1"/>
  <c r="E2928" i="8" a="1"/>
  <c r="E2928" i="8" s="1"/>
  <c r="D2928" i="8" s="1" a="1"/>
  <c r="D2928" i="8" s="1"/>
  <c r="F2928" i="8"/>
  <c r="E2929" i="8" l="1" a="1"/>
  <c r="E2929" i="8" s="1"/>
  <c r="F2929" i="8"/>
  <c r="D2929" i="8" l="1" a="1"/>
  <c r="D2929" i="8" s="1"/>
  <c r="E2930" i="8" a="1"/>
  <c r="E2930" i="8" s="1"/>
  <c r="D2930" i="8" s="1" a="1"/>
  <c r="D2930" i="8" s="1"/>
  <c r="F2930" i="8"/>
  <c r="E2931" i="8" l="1" a="1"/>
  <c r="E2931" i="8" s="1"/>
  <c r="F2931" i="8"/>
  <c r="D2931" i="8" l="1" a="1"/>
  <c r="D2931" i="8" s="1"/>
  <c r="E2932" i="8" a="1"/>
  <c r="E2932" i="8" s="1"/>
  <c r="D2932" i="8" s="1" a="1"/>
  <c r="D2932" i="8" s="1"/>
  <c r="F2932" i="8"/>
  <c r="E2933" i="8" l="1" a="1"/>
  <c r="E2933" i="8" s="1"/>
  <c r="F2933" i="8"/>
  <c r="D2933" i="8" l="1" a="1"/>
  <c r="D2933" i="8" s="1"/>
  <c r="E2934" i="8" a="1"/>
  <c r="E2934" i="8" s="1"/>
  <c r="D2934" i="8" s="1" a="1"/>
  <c r="D2934" i="8" s="1"/>
  <c r="F2934" i="8"/>
  <c r="E2935" i="8" l="1" a="1"/>
  <c r="E2935" i="8" s="1"/>
  <c r="F2935" i="8"/>
  <c r="D2935" i="8" l="1" a="1"/>
  <c r="D2935" i="8" s="1"/>
  <c r="E2936" i="8" a="1"/>
  <c r="E2936" i="8" s="1"/>
  <c r="D2936" i="8" s="1" a="1"/>
  <c r="D2936" i="8" s="1"/>
  <c r="F2936" i="8"/>
  <c r="E2937" i="8" l="1" a="1"/>
  <c r="E2937" i="8" s="1"/>
  <c r="F2937" i="8"/>
  <c r="D2937" i="8" l="1" a="1"/>
  <c r="D2937" i="8" s="1"/>
  <c r="E2938" i="8" a="1"/>
  <c r="E2938" i="8" s="1"/>
  <c r="D2938" i="8" s="1" a="1"/>
  <c r="D2938" i="8" s="1"/>
  <c r="F2938" i="8"/>
  <c r="E2939" i="8" l="1" a="1"/>
  <c r="E2939" i="8" s="1"/>
  <c r="F2939" i="8"/>
  <c r="D2939" i="8" l="1" a="1"/>
  <c r="D2939" i="8" s="1"/>
  <c r="E2940" i="8" a="1"/>
  <c r="E2940" i="8" s="1"/>
  <c r="D2940" i="8" s="1" a="1"/>
  <c r="D2940" i="8" s="1"/>
  <c r="F2940" i="8"/>
  <c r="E2941" i="8" l="1" a="1"/>
  <c r="E2941" i="8" s="1"/>
  <c r="F2941" i="8"/>
  <c r="D2941" i="8" l="1" a="1"/>
  <c r="D2941" i="8" s="1"/>
  <c r="E2942" i="8" a="1"/>
  <c r="E2942" i="8" s="1"/>
  <c r="D2942" i="8" s="1" a="1"/>
  <c r="D2942" i="8" s="1"/>
  <c r="F2942" i="8"/>
  <c r="E2943" i="8" l="1" a="1"/>
  <c r="E2943" i="8" s="1"/>
  <c r="F2943" i="8"/>
  <c r="D2943" i="8" l="1" a="1"/>
  <c r="D2943" i="8" s="1"/>
  <c r="E2944" i="8" a="1"/>
  <c r="E2944" i="8" s="1"/>
  <c r="D2944" i="8" s="1" a="1"/>
  <c r="D2944" i="8" s="1"/>
  <c r="F2944" i="8"/>
  <c r="E2945" i="8" l="1" a="1"/>
  <c r="E2945" i="8" s="1"/>
  <c r="F2945" i="8"/>
  <c r="D2945" i="8" l="1" a="1"/>
  <c r="D2945" i="8" s="1"/>
  <c r="E2946" i="8" a="1"/>
  <c r="E2946" i="8" s="1"/>
  <c r="D2946" i="8" s="1" a="1"/>
  <c r="D2946" i="8" s="1"/>
  <c r="F2946" i="8"/>
  <c r="E2947" i="8" l="1" a="1"/>
  <c r="E2947" i="8" s="1"/>
  <c r="F2947" i="8"/>
  <c r="D2947" i="8" l="1" a="1"/>
  <c r="D2947" i="8" s="1"/>
  <c r="E2948" i="8" a="1"/>
  <c r="E2948" i="8" s="1"/>
  <c r="D2948" i="8" s="1" a="1"/>
  <c r="D2948" i="8" s="1"/>
  <c r="F2948" i="8"/>
  <c r="E2949" i="8" l="1" a="1"/>
  <c r="E2949" i="8" s="1"/>
  <c r="F2949" i="8"/>
  <c r="D2949" i="8" l="1" a="1"/>
  <c r="D2949" i="8" s="1"/>
  <c r="E2950" i="8" a="1"/>
  <c r="E2950" i="8" s="1"/>
  <c r="D2950" i="8" s="1" a="1"/>
  <c r="D2950" i="8" s="1"/>
  <c r="F2950" i="8"/>
  <c r="E2951" i="8" l="1" a="1"/>
  <c r="E2951" i="8" s="1"/>
  <c r="F2951" i="8"/>
  <c r="D2951" i="8" l="1" a="1"/>
  <c r="D2951" i="8" s="1"/>
  <c r="E2952" i="8" a="1"/>
  <c r="E2952" i="8" s="1"/>
  <c r="D2952" i="8" s="1" a="1"/>
  <c r="D2952" i="8" s="1"/>
  <c r="F2952" i="8"/>
  <c r="E2953" i="8" l="1" a="1"/>
  <c r="E2953" i="8" s="1"/>
  <c r="F2953" i="8"/>
  <c r="D2953" i="8" l="1" a="1"/>
  <c r="D2953" i="8" s="1"/>
  <c r="E2954" i="8" a="1"/>
  <c r="E2954" i="8" s="1"/>
  <c r="D2954" i="8" s="1" a="1"/>
  <c r="D2954" i="8" s="1"/>
  <c r="F2954" i="8"/>
  <c r="E2955" i="8" l="1" a="1"/>
  <c r="E2955" i="8" s="1"/>
  <c r="D2955" i="8" s="1" a="1"/>
  <c r="D2955" i="8" s="1"/>
  <c r="F2955" i="8"/>
  <c r="E2956" i="8" l="1" a="1"/>
  <c r="E2956" i="8" s="1"/>
  <c r="F2956" i="8"/>
  <c r="D2956" i="8" a="1"/>
  <c r="D2956" i="8" s="1"/>
  <c r="E2957" i="8" l="1" a="1"/>
  <c r="E2957" i="8" s="1"/>
  <c r="F2957" i="8"/>
  <c r="D2957" i="8" l="1" a="1"/>
  <c r="D2957" i="8" s="1"/>
  <c r="E2958" i="8" a="1"/>
  <c r="E2958" i="8" s="1"/>
  <c r="D2958" i="8" s="1" a="1"/>
  <c r="D2958" i="8" s="1"/>
  <c r="F2958" i="8"/>
  <c r="E2959" i="8" l="1" a="1"/>
  <c r="E2959" i="8" s="1"/>
  <c r="F2959" i="8"/>
  <c r="D2959" i="8" l="1" a="1"/>
  <c r="D2959" i="8" s="1"/>
  <c r="E2960" i="8" a="1"/>
  <c r="E2960" i="8" s="1"/>
  <c r="D2960" i="8" s="1" a="1"/>
  <c r="D2960" i="8" s="1"/>
  <c r="F2960" i="8"/>
  <c r="E2961" i="8" l="1" a="1"/>
  <c r="E2961" i="8" s="1"/>
  <c r="F2961" i="8"/>
  <c r="D2961" i="8" l="1" a="1"/>
  <c r="D2961" i="8" s="1"/>
  <c r="E2962" i="8" a="1"/>
  <c r="E2962" i="8" s="1"/>
  <c r="D2962" i="8" s="1" a="1"/>
  <c r="D2962" i="8" s="1"/>
  <c r="F2962" i="8"/>
  <c r="E2963" i="8" l="1" a="1"/>
  <c r="E2963" i="8" s="1"/>
  <c r="F2963" i="8"/>
  <c r="D2963" i="8" l="1" a="1"/>
  <c r="D2963" i="8" s="1"/>
  <c r="E2964" i="8" a="1"/>
  <c r="E2964" i="8" s="1"/>
  <c r="D2964" i="8" s="1" a="1"/>
  <c r="D2964" i="8" s="1"/>
  <c r="F2964" i="8"/>
  <c r="E2965" i="8" l="1" a="1"/>
  <c r="E2965" i="8" s="1"/>
  <c r="D2965" i="8" s="1" a="1"/>
  <c r="D2965" i="8" s="1"/>
  <c r="F2965" i="8"/>
  <c r="E2966" i="8" l="1" a="1"/>
  <c r="E2966" i="8" s="1"/>
  <c r="F2966" i="8"/>
  <c r="D2966" i="8" a="1"/>
  <c r="D2966" i="8" s="1"/>
  <c r="E2967" i="8" l="1" a="1"/>
  <c r="E2967" i="8" s="1"/>
  <c r="F2967" i="8"/>
  <c r="D2967" i="8" l="1" a="1"/>
  <c r="D2967" i="8" s="1"/>
  <c r="E2968" i="8" a="1"/>
  <c r="E2968" i="8" s="1"/>
  <c r="D2968" i="8" s="1" a="1"/>
  <c r="D2968" i="8" s="1"/>
  <c r="F2968" i="8"/>
  <c r="E2969" i="8" l="1" a="1"/>
  <c r="E2969" i="8" s="1"/>
  <c r="F2969" i="8"/>
  <c r="D2969" i="8" l="1" a="1"/>
  <c r="D2969" i="8" s="1"/>
  <c r="E2970" i="8" a="1"/>
  <c r="E2970" i="8" s="1"/>
  <c r="D2970" i="8" s="1" a="1"/>
  <c r="D2970" i="8" s="1"/>
  <c r="F2970" i="8"/>
  <c r="E2971" i="8" l="1" a="1"/>
  <c r="E2971" i="8" s="1"/>
  <c r="F2971" i="8"/>
  <c r="D2971" i="8" l="1" a="1"/>
  <c r="D2971" i="8" s="1"/>
  <c r="E2972" i="8" a="1"/>
  <c r="E2972" i="8" s="1"/>
  <c r="D2972" i="8" s="1" a="1"/>
  <c r="D2972" i="8" s="1"/>
  <c r="F2972" i="8"/>
  <c r="E2973" i="8" l="1" a="1"/>
  <c r="E2973" i="8" s="1"/>
  <c r="F2973" i="8"/>
  <c r="D2973" i="8" l="1" a="1"/>
  <c r="D2973" i="8" s="1"/>
  <c r="E2974" i="8" a="1"/>
  <c r="E2974" i="8" s="1"/>
  <c r="D2974" i="8" s="1" a="1"/>
  <c r="D2974" i="8" s="1"/>
  <c r="F2974" i="8"/>
  <c r="E2975" i="8" l="1" a="1"/>
  <c r="E2975" i="8" s="1"/>
  <c r="F2975" i="8"/>
  <c r="D2975" i="8" l="1" a="1"/>
  <c r="D2975" i="8" s="1"/>
  <c r="E2976" i="8" a="1"/>
  <c r="E2976" i="8" s="1"/>
  <c r="D2976" i="8" s="1" a="1"/>
  <c r="D2976" i="8" s="1"/>
  <c r="F2976" i="8"/>
  <c r="E2977" i="8" l="1" a="1"/>
  <c r="E2977" i="8" s="1"/>
  <c r="F2977" i="8"/>
  <c r="D2977" i="8" l="1" a="1"/>
  <c r="D2977" i="8" s="1"/>
  <c r="E2978" i="8" a="1"/>
  <c r="E2978" i="8" s="1"/>
  <c r="D2978" i="8" s="1" a="1"/>
  <c r="D2978" i="8" s="1"/>
  <c r="F2978" i="8"/>
  <c r="E2979" i="8" l="1" a="1"/>
  <c r="E2979" i="8" s="1"/>
  <c r="F2979" i="8"/>
  <c r="D2979" i="8" l="1" a="1"/>
  <c r="D2979" i="8" s="1"/>
  <c r="E2980" i="8" a="1"/>
  <c r="E2980" i="8" s="1"/>
  <c r="D2980" i="8" s="1" a="1"/>
  <c r="D2980" i="8" s="1"/>
  <c r="F2980" i="8"/>
  <c r="E2981" i="8" l="1" a="1"/>
  <c r="E2981" i="8" s="1"/>
  <c r="F2981" i="8"/>
  <c r="D2981" i="8" l="1" a="1"/>
  <c r="D2981" i="8" s="1"/>
  <c r="E2982" i="8" a="1"/>
  <c r="E2982" i="8" s="1"/>
  <c r="D2982" i="8" s="1" a="1"/>
  <c r="D2982" i="8" s="1"/>
  <c r="F2982" i="8"/>
  <c r="E2983" i="8" l="1" a="1"/>
  <c r="E2983" i="8" s="1"/>
  <c r="D2983" i="8" s="1" a="1"/>
  <c r="D2983" i="8" s="1"/>
  <c r="F2983" i="8"/>
  <c r="E2984" i="8" l="1" a="1"/>
  <c r="E2984" i="8" s="1"/>
  <c r="F2984" i="8"/>
  <c r="D2984" i="8" a="1"/>
  <c r="D2984" i="8" s="1"/>
  <c r="E2985" i="8" l="1" a="1"/>
  <c r="E2985" i="8" s="1"/>
  <c r="F2985" i="8"/>
  <c r="D2985" i="8" l="1" a="1"/>
  <c r="D2985" i="8" s="1"/>
  <c r="E2986" i="8" a="1"/>
  <c r="E2986" i="8" s="1"/>
  <c r="D2986" i="8" s="1" a="1"/>
  <c r="D2986" i="8" s="1"/>
  <c r="F2986" i="8"/>
  <c r="E2987" i="8" l="1" a="1"/>
  <c r="E2987" i="8" s="1"/>
  <c r="F2987" i="8"/>
  <c r="D2987" i="8" l="1" a="1"/>
  <c r="D2987" i="8" s="1"/>
  <c r="E2988" i="8" a="1"/>
  <c r="E2988" i="8" s="1"/>
  <c r="D2988" i="8" s="1" a="1"/>
  <c r="D2988" i="8" s="1"/>
  <c r="F2988" i="8"/>
  <c r="E2989" i="8" l="1" a="1"/>
  <c r="E2989" i="8" s="1"/>
  <c r="F2989" i="8"/>
  <c r="D2989" i="8" l="1" a="1"/>
  <c r="D2989" i="8" s="1"/>
  <c r="E2990" i="8" a="1"/>
  <c r="E2990" i="8" s="1"/>
  <c r="D2990" i="8" s="1" a="1"/>
  <c r="D2990" i="8" s="1"/>
  <c r="F2990" i="8"/>
  <c r="E2991" i="8" l="1" a="1"/>
  <c r="E2991" i="8" s="1"/>
  <c r="F2991" i="8"/>
  <c r="D2991" i="8" l="1" a="1"/>
  <c r="D2991" i="8" s="1"/>
  <c r="E2992" i="8" a="1"/>
  <c r="E2992" i="8" s="1"/>
  <c r="D2992" i="8" s="1" a="1"/>
  <c r="D2992" i="8" s="1"/>
  <c r="F2992" i="8"/>
  <c r="E2993" i="8" l="1" a="1"/>
  <c r="E2993" i="8" s="1"/>
  <c r="F2993" i="8"/>
  <c r="D2993" i="8" l="1" a="1"/>
  <c r="D2993" i="8" s="1"/>
  <c r="E2994" i="8" a="1"/>
  <c r="E2994" i="8" s="1"/>
  <c r="D2994" i="8" s="1" a="1"/>
  <c r="D2994" i="8" s="1"/>
  <c r="F2994" i="8"/>
  <c r="E2995" i="8" l="1" a="1"/>
  <c r="E2995" i="8" s="1"/>
  <c r="F2995" i="8"/>
  <c r="D2995" i="8" l="1" a="1"/>
  <c r="D2995" i="8" s="1"/>
  <c r="E2996" i="8" a="1"/>
  <c r="E2996" i="8" s="1"/>
  <c r="F2996" i="8"/>
  <c r="E2997" i="8" l="1" a="1"/>
  <c r="E2997" i="8" s="1"/>
  <c r="D2997" i="8" s="1" a="1"/>
  <c r="D2997" i="8" s="1"/>
  <c r="F2997" i="8"/>
  <c r="D2996" i="8" a="1"/>
  <c r="D2996" i="8" s="1"/>
  <c r="E2998" i="8" l="1" a="1"/>
  <c r="E2998" i="8" s="1"/>
  <c r="D2998" i="8" s="1" a="1"/>
  <c r="D2998" i="8" s="1"/>
  <c r="F2998" i="8"/>
  <c r="E2999" i="8" l="1" a="1"/>
  <c r="E2999" i="8" s="1"/>
  <c r="F2999" i="8"/>
  <c r="D2999" i="8" l="1" a="1"/>
  <c r="D2999" i="8" s="1"/>
  <c r="E3000" i="8" a="1"/>
  <c r="E3000" i="8" s="1"/>
  <c r="D3000" i="8" s="1" a="1"/>
  <c r="D3000" i="8" s="1"/>
  <c r="F3000" i="8"/>
  <c r="E3001" i="8" l="1" a="1"/>
  <c r="E3001" i="8" s="1"/>
  <c r="F3001" i="8"/>
  <c r="D3001" i="8" l="1" a="1"/>
  <c r="D3001" i="8" s="1"/>
  <c r="E3002" i="8" a="1"/>
  <c r="E3002" i="8" s="1"/>
  <c r="D3002" i="8" s="1" a="1"/>
  <c r="D3002" i="8" s="1"/>
  <c r="F3002" i="8"/>
  <c r="E3003" i="8" l="1" a="1"/>
  <c r="E3003" i="8" s="1"/>
  <c r="F3003" i="8"/>
  <c r="D3003" i="8" l="1" a="1"/>
  <c r="D3003" i="8" s="1"/>
  <c r="E3004" i="8" a="1"/>
  <c r="E3004" i="8" s="1"/>
  <c r="D3004" i="8" s="1" a="1"/>
  <c r="D3004" i="8" s="1"/>
  <c r="F3004" i="8"/>
  <c r="E3005" i="8" l="1" a="1"/>
  <c r="E3005" i="8" s="1"/>
  <c r="F3005" i="8"/>
  <c r="D3005" i="8" l="1" a="1"/>
  <c r="D3005" i="8" s="1"/>
  <c r="E3006" i="8" a="1"/>
  <c r="E3006" i="8" s="1"/>
  <c r="D3006" i="8" s="1" a="1"/>
  <c r="D3006" i="8" s="1"/>
  <c r="F3006" i="8"/>
  <c r="E3007" i="8" l="1" a="1"/>
  <c r="E3007" i="8" s="1"/>
  <c r="F3007" i="8"/>
  <c r="D3007" i="8" l="1" a="1"/>
  <c r="D3007" i="8" s="1"/>
  <c r="E3008" i="8" a="1"/>
  <c r="E3008" i="8" s="1"/>
  <c r="D3008" i="8" s="1" a="1"/>
  <c r="D3008" i="8" s="1"/>
  <c r="F3008" i="8"/>
  <c r="E3009" i="8" l="1" a="1"/>
  <c r="E3009" i="8" s="1"/>
  <c r="F3009" i="8"/>
  <c r="D3009" i="8" l="1" a="1"/>
  <c r="D3009" i="8" s="1"/>
  <c r="E3010" i="8" a="1"/>
  <c r="E3010" i="8" s="1"/>
  <c r="D3010" i="8" s="1" a="1"/>
  <c r="D3010" i="8" s="1"/>
  <c r="F3010" i="8"/>
  <c r="E3011" i="8" l="1" a="1"/>
  <c r="E3011" i="8" s="1"/>
  <c r="F3011" i="8"/>
  <c r="D3011" i="8" l="1" a="1"/>
  <c r="D3011" i="8" s="1"/>
  <c r="E3012" i="8" a="1"/>
  <c r="E3012" i="8" s="1"/>
  <c r="D3012" i="8" s="1" a="1"/>
  <c r="D3012" i="8" s="1"/>
  <c r="F3012" i="8"/>
  <c r="E3013" i="8" l="1" a="1"/>
  <c r="E3013" i="8" s="1"/>
  <c r="F3013" i="8"/>
  <c r="D3013" i="8" l="1" a="1"/>
  <c r="D3013" i="8" s="1"/>
  <c r="E3014" i="8" a="1"/>
  <c r="E3014" i="8" s="1"/>
  <c r="D3014" i="8" s="1" a="1"/>
  <c r="D3014" i="8" s="1"/>
  <c r="F3014" i="8"/>
  <c r="E3015" i="8" l="1" a="1"/>
  <c r="E3015" i="8" s="1"/>
  <c r="F3015" i="8"/>
  <c r="D3015" i="8" l="1" a="1"/>
  <c r="D3015" i="8" s="1"/>
  <c r="E3016" i="8" a="1"/>
  <c r="E3016" i="8" s="1"/>
  <c r="D3016" i="8" s="1" a="1"/>
  <c r="D3016" i="8" s="1"/>
  <c r="F3016" i="8"/>
  <c r="E3017" i="8" l="1" a="1"/>
  <c r="E3017" i="8" s="1"/>
  <c r="F3017" i="8"/>
  <c r="D3017" i="8" l="1" a="1"/>
  <c r="D3017" i="8" s="1"/>
  <c r="E3018" i="8" a="1"/>
  <c r="E3018" i="8" s="1"/>
  <c r="D3018" i="8" s="1" a="1"/>
  <c r="D3018" i="8" s="1"/>
  <c r="F3018" i="8"/>
  <c r="E3019" i="8" l="1" a="1"/>
  <c r="E3019" i="8" s="1"/>
  <c r="F3019" i="8"/>
  <c r="D3019" i="8" l="1" a="1"/>
  <c r="D3019" i="8" s="1"/>
  <c r="E3020" i="8" a="1"/>
  <c r="E3020" i="8" s="1"/>
  <c r="D3020" i="8" s="1" a="1"/>
  <c r="D3020" i="8" s="1"/>
  <c r="F3020" i="8"/>
  <c r="E3021" i="8" l="1" a="1"/>
  <c r="E3021" i="8" s="1"/>
  <c r="F3021" i="8"/>
  <c r="D3021" i="8" l="1" a="1"/>
  <c r="D3021" i="8" s="1"/>
  <c r="E3022" i="8" a="1"/>
  <c r="E3022" i="8" s="1"/>
  <c r="D3022" i="8" s="1" a="1"/>
  <c r="D3022" i="8" s="1"/>
  <c r="F3022" i="8"/>
  <c r="E3023" i="8" l="1" a="1"/>
  <c r="E3023" i="8" s="1"/>
  <c r="D3023" i="8" s="1" a="1"/>
  <c r="D3023" i="8" s="1"/>
  <c r="F3023" i="8"/>
  <c r="E3024" i="8" l="1" a="1"/>
  <c r="E3024" i="8" s="1"/>
  <c r="D3024" i="8" s="1" a="1"/>
  <c r="D3024" i="8" s="1"/>
  <c r="F3024" i="8"/>
  <c r="E3025" i="8" l="1" a="1"/>
  <c r="E3025" i="8" s="1"/>
  <c r="F3025" i="8"/>
  <c r="D3025" i="8" l="1" a="1"/>
  <c r="D3025" i="8" s="1"/>
  <c r="E3026" i="8" a="1"/>
  <c r="E3026" i="8" s="1"/>
  <c r="F3026" i="8"/>
  <c r="E3027" i="8" l="1" a="1"/>
  <c r="E3027" i="8" s="1"/>
  <c r="F3027" i="8"/>
  <c r="D3026" i="8" a="1"/>
  <c r="D3026" i="8" s="1"/>
  <c r="D3027" i="8" l="1" a="1"/>
  <c r="D3027" i="8" s="1"/>
  <c r="E3028" i="8" a="1"/>
  <c r="E3028" i="8" s="1"/>
  <c r="D3028" i="8" s="1" a="1"/>
  <c r="D3028" i="8" s="1"/>
  <c r="F3028" i="8"/>
  <c r="E3029" i="8" l="1" a="1"/>
  <c r="E3029" i="8" s="1"/>
  <c r="F3029" i="8"/>
  <c r="D3029" i="8" l="1" a="1"/>
  <c r="D3029" i="8" s="1"/>
  <c r="E3030" i="8" a="1"/>
  <c r="E3030" i="8" s="1"/>
  <c r="D3030" i="8" s="1" a="1"/>
  <c r="D3030" i="8" s="1"/>
  <c r="F3030" i="8"/>
  <c r="E3031" i="8" l="1" a="1"/>
  <c r="E3031" i="8" s="1"/>
  <c r="F3031" i="8"/>
  <c r="D3031" i="8" l="1" a="1"/>
  <c r="D3031" i="8" s="1"/>
  <c r="E3032" i="8" a="1"/>
  <c r="E3032" i="8" s="1"/>
  <c r="D3032" i="8" s="1" a="1"/>
  <c r="D3032" i="8" s="1"/>
  <c r="F3032" i="8"/>
  <c r="E3033" i="8" l="1" a="1"/>
  <c r="E3033" i="8" s="1"/>
  <c r="F3033" i="8"/>
  <c r="D3033" i="8" l="1" a="1"/>
  <c r="D3033" i="8" s="1"/>
  <c r="E3034" i="8" a="1"/>
  <c r="E3034" i="8" s="1"/>
  <c r="D3034" i="8" s="1" a="1"/>
  <c r="D3034" i="8" s="1"/>
  <c r="F3034" i="8"/>
  <c r="E3035" i="8" l="1" a="1"/>
  <c r="E3035" i="8" s="1"/>
  <c r="F3035" i="8"/>
  <c r="D3035" i="8" l="1" a="1"/>
  <c r="D3035" i="8" s="1"/>
  <c r="E3036" i="8" a="1"/>
  <c r="E3036" i="8" s="1"/>
  <c r="D3036" i="8" s="1" a="1"/>
  <c r="D3036" i="8" s="1"/>
  <c r="F3036" i="8"/>
  <c r="E3037" i="8" l="1" a="1"/>
  <c r="E3037" i="8" s="1"/>
  <c r="D3037" i="8" s="1" a="1"/>
  <c r="D3037" i="8" s="1"/>
  <c r="F3037" i="8"/>
  <c r="E3038" i="8" l="1" a="1"/>
  <c r="E3038" i="8" s="1"/>
  <c r="D3038" i="8" s="1" a="1"/>
  <c r="D3038" i="8" s="1"/>
  <c r="F3038" i="8"/>
  <c r="E3039" i="8" l="1" a="1"/>
  <c r="E3039" i="8" s="1"/>
  <c r="F3039" i="8"/>
  <c r="D3039" i="8" l="1" a="1"/>
  <c r="D3039" i="8" s="1"/>
  <c r="E3040" i="8" a="1"/>
  <c r="E3040" i="8" s="1"/>
  <c r="F3040" i="8"/>
  <c r="E3041" i="8" l="1" a="1"/>
  <c r="E3041" i="8" s="1"/>
  <c r="F3041" i="8"/>
  <c r="D3040" i="8" a="1"/>
  <c r="D3040" i="8" s="1"/>
  <c r="D3041" i="8" l="1" a="1"/>
  <c r="D3041" i="8" s="1"/>
  <c r="E3042" i="8" a="1"/>
  <c r="E3042" i="8" s="1"/>
  <c r="D3042" i="8" s="1" a="1"/>
  <c r="D3042" i="8" s="1"/>
  <c r="F3042" i="8"/>
  <c r="E3043" i="8" l="1" a="1"/>
  <c r="E3043" i="8" s="1"/>
  <c r="F3043" i="8"/>
  <c r="D3043" i="8" l="1" a="1"/>
  <c r="D3043" i="8" s="1"/>
  <c r="F3044" i="8"/>
  <c r="E3044" i="8" a="1"/>
  <c r="E3044" i="8" s="1"/>
  <c r="D3044" i="8" s="1" a="1"/>
  <c r="D3044" i="8" s="1"/>
  <c r="E3045" i="8" l="1" a="1"/>
  <c r="E3045" i="8" s="1"/>
  <c r="F3045" i="8"/>
  <c r="D3045" i="8" l="1" a="1"/>
  <c r="D3045" i="8" s="1"/>
  <c r="E3046" i="8" a="1"/>
  <c r="E3046" i="8" s="1"/>
  <c r="D3046" i="8" s="1" a="1"/>
  <c r="D3046" i="8" s="1"/>
  <c r="F3046" i="8"/>
  <c r="E3047" i="8" l="1" a="1"/>
  <c r="E3047" i="8" s="1"/>
  <c r="D3047" i="8" s="1" a="1"/>
  <c r="D3047" i="8" s="1"/>
  <c r="F3047" i="8"/>
  <c r="E3048" i="8" l="1" a="1"/>
  <c r="E3048" i="8" s="1"/>
  <c r="D3048" i="8" s="1" a="1"/>
  <c r="D3048" i="8" s="1"/>
  <c r="F3048" i="8"/>
  <c r="E3049" i="8" l="1" a="1"/>
  <c r="E3049" i="8" s="1"/>
  <c r="F3049" i="8"/>
  <c r="D3049" i="8" l="1" a="1"/>
  <c r="D3049" i="8" s="1"/>
  <c r="E3050" i="8" a="1"/>
  <c r="E3050" i="8" s="1"/>
  <c r="D3050" i="8" s="1" a="1"/>
  <c r="D3050" i="8" s="1"/>
  <c r="F3050" i="8"/>
  <c r="E3051" i="8" l="1" a="1"/>
  <c r="E3051" i="8" s="1"/>
  <c r="F3051" i="8"/>
  <c r="D3051" i="8" l="1" a="1"/>
  <c r="D3051" i="8" s="1"/>
  <c r="E3052" i="8" a="1"/>
  <c r="E3052" i="8" s="1"/>
  <c r="D3052" i="8" s="1" a="1"/>
  <c r="D3052" i="8" s="1"/>
  <c r="F3052" i="8"/>
  <c r="E3053" i="8" l="1" a="1"/>
  <c r="E3053" i="8" s="1"/>
  <c r="D3053" i="8" s="1" a="1"/>
  <c r="D3053" i="8" s="1"/>
  <c r="F3053" i="8"/>
  <c r="E3054" i="8" l="1" a="1"/>
  <c r="E3054" i="8" s="1"/>
  <c r="D3054" i="8" s="1" a="1"/>
  <c r="D3054" i="8" s="1"/>
  <c r="F3054" i="8"/>
  <c r="E3055" i="8" l="1" a="1"/>
  <c r="E3055" i="8" s="1"/>
  <c r="D3055" i="8" s="1" a="1"/>
  <c r="D3055" i="8" s="1"/>
  <c r="F3055" i="8"/>
  <c r="E3056" i="8" l="1" a="1"/>
  <c r="E3056" i="8" s="1"/>
  <c r="D3056" i="8" s="1" a="1"/>
  <c r="D3056" i="8" s="1"/>
  <c r="F3056" i="8"/>
  <c r="E3057" i="8" l="1" a="1"/>
  <c r="E3057" i="8" s="1"/>
  <c r="F3057" i="8"/>
  <c r="D3057" i="8" l="1" a="1"/>
  <c r="D3057" i="8" s="1"/>
  <c r="E3058" i="8" a="1"/>
  <c r="E3058" i="8" s="1"/>
  <c r="D3058" i="8" s="1" a="1"/>
  <c r="D3058" i="8" s="1"/>
  <c r="F3058" i="8"/>
  <c r="E3059" i="8" l="1" a="1"/>
  <c r="E3059" i="8" s="1"/>
  <c r="F3059" i="8"/>
  <c r="D3059" i="8" l="1" a="1"/>
  <c r="D3059" i="8" s="1"/>
  <c r="E3060" i="8" a="1"/>
  <c r="E3060" i="8" s="1"/>
  <c r="D3060" i="8" s="1" a="1"/>
  <c r="D3060" i="8" s="1"/>
  <c r="F3060" i="8"/>
  <c r="E3061" i="8" l="1" a="1"/>
  <c r="E3061" i="8" s="1"/>
  <c r="F3061" i="8"/>
  <c r="D3061" i="8" l="1" a="1"/>
  <c r="D3061" i="8" s="1"/>
  <c r="E3062" i="8" a="1"/>
  <c r="E3062" i="8" s="1"/>
  <c r="F3062" i="8"/>
  <c r="E3063" i="8" l="1" a="1"/>
  <c r="E3063" i="8" s="1"/>
  <c r="F3063" i="8"/>
  <c r="D3062" i="8" a="1"/>
  <c r="D3062" i="8" s="1"/>
  <c r="D3063" i="8" l="1" a="1"/>
  <c r="D3063" i="8" s="1"/>
  <c r="E3064" i="8" a="1"/>
  <c r="E3064" i="8" s="1"/>
  <c r="D3064" i="8" s="1" a="1"/>
  <c r="D3064" i="8" s="1"/>
  <c r="F3064" i="8"/>
  <c r="E3065" i="8" l="1" a="1"/>
  <c r="E3065" i="8" s="1"/>
  <c r="D3065" i="8" s="1" a="1"/>
  <c r="D3065" i="8" s="1"/>
  <c r="F3065" i="8"/>
  <c r="E3066" i="8" l="1" a="1"/>
  <c r="E3066" i="8" s="1"/>
  <c r="D3066" i="8" s="1" a="1"/>
  <c r="D3066" i="8" s="1"/>
  <c r="F3066" i="8"/>
  <c r="E3067" i="8" l="1" a="1"/>
  <c r="E3067" i="8" s="1"/>
  <c r="F3067" i="8"/>
  <c r="D3067" i="8" l="1" a="1"/>
  <c r="D3067" i="8" s="1"/>
  <c r="E3068" i="8" a="1"/>
  <c r="E3068" i="8" s="1"/>
  <c r="D3068" i="8" s="1" a="1"/>
  <c r="D3068" i="8" s="1"/>
  <c r="F3068" i="8"/>
  <c r="E3069" i="8" l="1" a="1"/>
  <c r="E3069" i="8" s="1"/>
  <c r="F3069" i="8"/>
  <c r="D3069" i="8" l="1" a="1"/>
  <c r="D3069" i="8" s="1"/>
  <c r="E3070" i="8" a="1"/>
  <c r="E3070" i="8" s="1"/>
  <c r="D3070" i="8" s="1" a="1"/>
  <c r="D3070" i="8" s="1"/>
  <c r="F3070" i="8"/>
  <c r="E3071" i="8" l="1" a="1"/>
  <c r="E3071" i="8" s="1"/>
  <c r="F3071" i="8"/>
  <c r="D3071" i="8" l="1" a="1"/>
  <c r="D3071" i="8" s="1"/>
  <c r="E3072" i="8" a="1"/>
  <c r="E3072" i="8" s="1"/>
  <c r="D3072" i="8" s="1" a="1"/>
  <c r="D3072" i="8" s="1"/>
  <c r="F3072" i="8"/>
  <c r="E3073" i="8" l="1" a="1"/>
  <c r="E3073" i="8" s="1"/>
  <c r="F3073" i="8"/>
  <c r="D3073" i="8" l="1" a="1"/>
  <c r="D3073" i="8" s="1"/>
  <c r="E3074" i="8" a="1"/>
  <c r="E3074" i="8" s="1"/>
  <c r="D3074" i="8" s="1" a="1"/>
  <c r="D3074" i="8" s="1"/>
  <c r="F3074" i="8"/>
  <c r="E3075" i="8" l="1" a="1"/>
  <c r="E3075" i="8" s="1"/>
  <c r="F3075" i="8"/>
  <c r="D3075" i="8" l="1" a="1"/>
  <c r="D3075" i="8" s="1"/>
  <c r="E3076" i="8" a="1"/>
  <c r="E3076" i="8" s="1"/>
  <c r="D3076" i="8" s="1" a="1"/>
  <c r="D3076" i="8" s="1"/>
  <c r="F3076" i="8"/>
  <c r="E3077" i="8" l="1" a="1"/>
  <c r="E3077" i="8" s="1"/>
  <c r="F3077" i="8"/>
  <c r="D3077" i="8" l="1" a="1"/>
  <c r="D3077" i="8" s="1"/>
  <c r="E3078" i="8" a="1"/>
  <c r="E3078" i="8" s="1"/>
  <c r="D3078" i="8" s="1" a="1"/>
  <c r="D3078" i="8" s="1"/>
  <c r="F3078" i="8"/>
  <c r="E3079" i="8" l="1" a="1"/>
  <c r="E3079" i="8" s="1"/>
  <c r="F3079" i="8"/>
  <c r="D3079" i="8" l="1" a="1"/>
  <c r="D3079" i="8" s="1"/>
  <c r="E3080" i="8" a="1"/>
  <c r="E3080" i="8" s="1"/>
  <c r="D3080" i="8" s="1" a="1"/>
  <c r="D3080" i="8" s="1"/>
  <c r="F3080" i="8"/>
  <c r="E3081" i="8" l="1" a="1"/>
  <c r="E3081" i="8" s="1"/>
  <c r="F3081" i="8"/>
  <c r="D3081" i="8" l="1" a="1"/>
  <c r="D3081" i="8" s="1"/>
  <c r="E3082" i="8" a="1"/>
  <c r="E3082" i="8" s="1"/>
  <c r="D3082" i="8" s="1" a="1"/>
  <c r="D3082" i="8" s="1"/>
  <c r="F3082" i="8"/>
  <c r="E3083" i="8" l="1" a="1"/>
  <c r="E3083" i="8" s="1"/>
  <c r="F3083" i="8"/>
  <c r="D3083" i="8" l="1" a="1"/>
  <c r="D3083" i="8" s="1"/>
  <c r="E3084" i="8" a="1"/>
  <c r="E3084" i="8" s="1"/>
  <c r="D3084" i="8" s="1" a="1"/>
  <c r="D3084" i="8" s="1"/>
  <c r="F3084" i="8"/>
  <c r="E3085" i="8" l="1" a="1"/>
  <c r="E3085" i="8" s="1"/>
  <c r="F3085" i="8"/>
  <c r="D3085" i="8" l="1" a="1"/>
  <c r="D3085" i="8" s="1"/>
  <c r="E3086" i="8" a="1"/>
  <c r="E3086" i="8" s="1"/>
  <c r="D3086" i="8" s="1" a="1"/>
  <c r="D3086" i="8" s="1"/>
  <c r="F3086" i="8"/>
  <c r="E3087" i="8" l="1" a="1"/>
  <c r="E3087" i="8" s="1"/>
  <c r="F3087" i="8"/>
  <c r="D3087" i="8" l="1" a="1"/>
  <c r="D3087" i="8" s="1"/>
  <c r="E3088" i="8" a="1"/>
  <c r="E3088" i="8" s="1"/>
  <c r="D3088" i="8" s="1" a="1"/>
  <c r="D3088" i="8" s="1"/>
  <c r="F3088" i="8"/>
  <c r="E3089" i="8" l="1" a="1"/>
  <c r="E3089" i="8" s="1"/>
  <c r="F3089" i="8"/>
  <c r="D3089" i="8" l="1" a="1"/>
  <c r="D3089" i="8" s="1"/>
  <c r="E3090" i="8" a="1"/>
  <c r="E3090" i="8" s="1"/>
  <c r="D3090" i="8" s="1" a="1"/>
  <c r="D3090" i="8" s="1"/>
  <c r="F3090" i="8"/>
  <c r="E3091" i="8" l="1" a="1"/>
  <c r="E3091" i="8" s="1"/>
  <c r="F3091" i="8"/>
  <c r="D3091" i="8" l="1" a="1"/>
  <c r="D3091" i="8" s="1"/>
  <c r="E3092" i="8" a="1"/>
  <c r="E3092" i="8" s="1"/>
  <c r="D3092" i="8" s="1" a="1"/>
  <c r="D3092" i="8" s="1"/>
  <c r="F3092" i="8"/>
  <c r="E3093" i="8" l="1" a="1"/>
  <c r="E3093" i="8" s="1"/>
  <c r="F3093" i="8"/>
  <c r="D3093" i="8" l="1" a="1"/>
  <c r="D3093" i="8" s="1"/>
  <c r="E3094" i="8" a="1"/>
  <c r="E3094" i="8" s="1"/>
  <c r="D3094" i="8" s="1" a="1"/>
  <c r="D3094" i="8" s="1"/>
  <c r="F3094" i="8"/>
  <c r="E3095" i="8" l="1" a="1"/>
  <c r="E3095" i="8" s="1"/>
  <c r="F3095" i="8"/>
  <c r="D3095" i="8" l="1" a="1"/>
  <c r="D3095" i="8" s="1"/>
  <c r="E3096" i="8" a="1"/>
  <c r="E3096" i="8" s="1"/>
  <c r="D3096" i="8" s="1" a="1"/>
  <c r="D3096" i="8" s="1"/>
  <c r="F3096" i="8"/>
  <c r="E3097" i="8" l="1" a="1"/>
  <c r="E3097" i="8" s="1"/>
  <c r="F3097" i="8"/>
  <c r="D3097" i="8" l="1" a="1"/>
  <c r="D3097" i="8" s="1"/>
  <c r="E3098" i="8" a="1"/>
  <c r="E3098" i="8" s="1"/>
  <c r="D3098" i="8" s="1" a="1"/>
  <c r="D3098" i="8" s="1"/>
  <c r="F3098" i="8"/>
  <c r="E3099" i="8" l="1" a="1"/>
  <c r="E3099" i="8" s="1"/>
  <c r="D3099" i="8" s="1" a="1"/>
  <c r="D3099" i="8" s="1"/>
  <c r="F3099" i="8"/>
  <c r="E3100" i="8" l="1" a="1"/>
  <c r="E3100" i="8" s="1"/>
  <c r="D3100" i="8" s="1" a="1"/>
  <c r="D3100" i="8" s="1"/>
  <c r="F3100" i="8"/>
  <c r="E3101" i="8" l="1" a="1"/>
  <c r="E3101" i="8" s="1"/>
  <c r="F3101" i="8"/>
  <c r="D3101" i="8" l="1" a="1"/>
  <c r="D3101" i="8" s="1"/>
  <c r="E3102" i="8" a="1"/>
  <c r="E3102" i="8" s="1"/>
  <c r="D3102" i="8" s="1" a="1"/>
  <c r="D3102" i="8" s="1"/>
  <c r="F3102" i="8"/>
  <c r="E3103" i="8" l="1" a="1"/>
  <c r="E3103" i="8" s="1"/>
  <c r="F3103" i="8"/>
  <c r="D3103" i="8" l="1" a="1"/>
  <c r="D3103" i="8" s="1"/>
  <c r="E3104" i="8" a="1"/>
  <c r="E3104" i="8" s="1"/>
  <c r="D3104" i="8" s="1" a="1"/>
  <c r="D3104" i="8" s="1"/>
  <c r="F3104" i="8"/>
  <c r="E3105" i="8" l="1" a="1"/>
  <c r="E3105" i="8" s="1"/>
  <c r="F3105" i="8"/>
  <c r="D3105" i="8" l="1" a="1"/>
  <c r="D3105" i="8" s="1"/>
  <c r="E3106" i="8" a="1"/>
  <c r="E3106" i="8" s="1"/>
  <c r="D3106" i="8" s="1" a="1"/>
  <c r="D3106" i="8" s="1"/>
  <c r="F3106" i="8"/>
  <c r="E3107" i="8" l="1" a="1"/>
  <c r="E3107" i="8" s="1"/>
  <c r="F3107" i="8"/>
  <c r="D3107" i="8" l="1" a="1"/>
  <c r="D3107" i="8" s="1"/>
  <c r="E3108" i="8" a="1"/>
  <c r="E3108" i="8" s="1"/>
  <c r="D3108" i="8" s="1" a="1"/>
  <c r="D3108" i="8" s="1"/>
  <c r="F3108" i="8"/>
  <c r="E3109" i="8" l="1" a="1"/>
  <c r="E3109" i="8" s="1"/>
  <c r="F3109" i="8"/>
  <c r="D3109" i="8" l="1" a="1"/>
  <c r="D3109" i="8" s="1"/>
  <c r="E3110" i="8" a="1"/>
  <c r="E3110" i="8" s="1"/>
  <c r="F3110" i="8"/>
  <c r="E3111" i="8" l="1" a="1"/>
  <c r="E3111" i="8" s="1"/>
  <c r="F3111" i="8"/>
  <c r="D3110" i="8" a="1"/>
  <c r="D3110" i="8" s="1"/>
  <c r="D3111" i="8" l="1" a="1"/>
  <c r="D3111" i="8" s="1"/>
  <c r="E3112" i="8" a="1"/>
  <c r="E3112" i="8" s="1"/>
  <c r="F3112" i="8"/>
  <c r="E3113" i="8" l="1" a="1"/>
  <c r="E3113" i="8" s="1"/>
  <c r="F3113" i="8"/>
  <c r="D3112" i="8" a="1"/>
  <c r="D3112" i="8" s="1"/>
  <c r="D3113" i="8" l="1" a="1"/>
  <c r="D3113" i="8" s="1"/>
  <c r="E3114" i="8" a="1"/>
  <c r="E3114" i="8" s="1"/>
  <c r="D3114" i="8" s="1" a="1"/>
  <c r="D3114" i="8" s="1"/>
  <c r="F3114" i="8"/>
  <c r="E3115" i="8" l="1" a="1"/>
  <c r="E3115" i="8" s="1"/>
  <c r="F3115" i="8"/>
  <c r="D3115" i="8" l="1" a="1"/>
  <c r="D3115" i="8" s="1"/>
  <c r="E3116" i="8" a="1"/>
  <c r="E3116" i="8" s="1"/>
  <c r="D3116" i="8" s="1" a="1"/>
  <c r="D3116" i="8" s="1"/>
  <c r="F3116" i="8"/>
  <c r="E3117" i="8" l="1" a="1"/>
  <c r="E3117" i="8" s="1"/>
  <c r="F3117" i="8"/>
  <c r="D3117" i="8" l="1" a="1"/>
  <c r="D3117" i="8" s="1"/>
  <c r="E3118" i="8" a="1"/>
  <c r="E3118" i="8" s="1"/>
  <c r="D3118" i="8" s="1" a="1"/>
  <c r="D3118" i="8" s="1"/>
  <c r="F3118" i="8"/>
  <c r="E3119" i="8" l="1" a="1"/>
  <c r="E3119" i="8" s="1"/>
  <c r="F3119" i="8"/>
  <c r="D3119" i="8" l="1" a="1"/>
  <c r="D3119" i="8" s="1"/>
  <c r="E3120" i="8" a="1"/>
  <c r="E3120" i="8" s="1"/>
  <c r="D3120" i="8" s="1" a="1"/>
  <c r="D3120" i="8" s="1"/>
  <c r="F3120" i="8"/>
  <c r="E3121" i="8" l="1" a="1"/>
  <c r="E3121" i="8" s="1"/>
  <c r="F3121" i="8"/>
  <c r="D3121" i="8" l="1" a="1"/>
  <c r="D3121" i="8" s="1"/>
  <c r="E3122" i="8" a="1"/>
  <c r="E3122" i="8" s="1"/>
  <c r="D3122" i="8" s="1" a="1"/>
  <c r="D3122" i="8" s="1"/>
  <c r="F3122" i="8"/>
  <c r="E3123" i="8" l="1" a="1"/>
  <c r="E3123" i="8" s="1"/>
  <c r="D3123" i="8" s="1" a="1"/>
  <c r="D3123" i="8" s="1"/>
  <c r="F3123" i="8"/>
  <c r="E3124" i="8" l="1" a="1"/>
  <c r="E3124" i="8" s="1"/>
  <c r="F3124" i="8"/>
  <c r="D3124" i="8" a="1"/>
  <c r="D3124" i="8" s="1"/>
  <c r="E3125" i="8" l="1" a="1"/>
  <c r="E3125" i="8" s="1"/>
  <c r="F3125" i="8"/>
  <c r="D3125" i="8" l="1" a="1"/>
  <c r="D3125" i="8" s="1"/>
  <c r="E3126" i="8" a="1"/>
  <c r="E3126" i="8" s="1"/>
  <c r="D3126" i="8" s="1" a="1"/>
  <c r="D3126" i="8" s="1"/>
  <c r="F3126" i="8"/>
  <c r="E3127" i="8" l="1" a="1"/>
  <c r="E3127" i="8" s="1"/>
  <c r="F3127" i="8"/>
  <c r="D3127" i="8" l="1" a="1"/>
  <c r="D3127" i="8" s="1"/>
  <c r="E3128" i="8" a="1"/>
  <c r="E3128" i="8" s="1"/>
  <c r="D3128" i="8" s="1" a="1"/>
  <c r="D3128" i="8" s="1"/>
  <c r="F3128" i="8"/>
  <c r="E3129" i="8" l="1" a="1"/>
  <c r="E3129" i="8" s="1"/>
  <c r="D3129" i="8" s="1" a="1"/>
  <c r="D3129" i="8" s="1"/>
  <c r="F3129" i="8"/>
  <c r="E3130" i="8" l="1" a="1"/>
  <c r="E3130" i="8" s="1"/>
  <c r="F3130" i="8"/>
  <c r="D3130" i="8" a="1"/>
  <c r="D3130" i="8" s="1"/>
  <c r="E3131" i="8" l="1" a="1"/>
  <c r="E3131" i="8" s="1"/>
  <c r="F3131" i="8"/>
  <c r="D3131" i="8" l="1" a="1"/>
  <c r="D3131" i="8" s="1"/>
  <c r="E3132" i="8" a="1"/>
  <c r="E3132" i="8" s="1"/>
  <c r="D3132" i="8" s="1" a="1"/>
  <c r="D3132" i="8" s="1"/>
  <c r="F3132" i="8"/>
  <c r="E3133" i="8" l="1" a="1"/>
  <c r="E3133" i="8" s="1"/>
  <c r="F3133" i="8"/>
  <c r="D3133" i="8" l="1" a="1"/>
  <c r="D3133" i="8" s="1"/>
  <c r="E3134" i="8" a="1"/>
  <c r="E3134" i="8" s="1"/>
  <c r="D3134" i="8" s="1" a="1"/>
  <c r="D3134" i="8" s="1"/>
  <c r="F3134" i="8"/>
  <c r="E3135" i="8" l="1" a="1"/>
  <c r="E3135" i="8" s="1"/>
  <c r="F3135" i="8"/>
  <c r="D3135" i="8" l="1" a="1"/>
  <c r="D3135" i="8" s="1"/>
  <c r="E3136" i="8" a="1"/>
  <c r="E3136" i="8" s="1"/>
  <c r="D3136" i="8" s="1" a="1"/>
  <c r="D3136" i="8" s="1"/>
  <c r="F3136" i="8"/>
  <c r="E3137" i="8" l="1" a="1"/>
  <c r="E3137" i="8" s="1"/>
  <c r="F3137" i="8"/>
  <c r="D3137" i="8" l="1" a="1"/>
  <c r="D3137" i="8" s="1"/>
  <c r="E3138" i="8" a="1"/>
  <c r="E3138" i="8" s="1"/>
  <c r="D3138" i="8" s="1" a="1"/>
  <c r="D3138" i="8" s="1"/>
  <c r="F3138" i="8"/>
  <c r="E3139" i="8" l="1" a="1"/>
  <c r="E3139" i="8" s="1"/>
  <c r="F3139" i="8"/>
  <c r="D3139" i="8" l="1" a="1"/>
  <c r="D3139" i="8" s="1"/>
  <c r="E3140" i="8" a="1"/>
  <c r="E3140" i="8" s="1"/>
  <c r="D3140" i="8" s="1" a="1"/>
  <c r="D3140" i="8" s="1"/>
  <c r="F3140" i="8"/>
  <c r="E3141" i="8" l="1" a="1"/>
  <c r="E3141" i="8" s="1"/>
  <c r="F3141" i="8"/>
  <c r="D3141" i="8" l="1" a="1"/>
  <c r="D3141" i="8" s="1"/>
  <c r="E3142" i="8" a="1"/>
  <c r="E3142" i="8" s="1"/>
  <c r="D3142" i="8" s="1" a="1"/>
  <c r="D3142" i="8" s="1"/>
  <c r="F3142" i="8"/>
  <c r="E3143" i="8" l="1" a="1"/>
  <c r="E3143" i="8" s="1"/>
  <c r="F3143" i="8"/>
  <c r="D3143" i="8" l="1" a="1"/>
  <c r="D3143" i="8" s="1"/>
  <c r="E3144" i="8" a="1"/>
  <c r="E3144" i="8" s="1"/>
  <c r="F3144" i="8"/>
  <c r="E3145" i="8" l="1" a="1"/>
  <c r="E3145" i="8" s="1"/>
  <c r="F3145" i="8"/>
  <c r="D3144" i="8" a="1"/>
  <c r="D3144" i="8" s="1"/>
  <c r="D3145" i="8" l="1" a="1"/>
  <c r="D3145" i="8" s="1"/>
  <c r="E3146" i="8" a="1"/>
  <c r="E3146" i="8" s="1"/>
  <c r="F3146" i="8"/>
  <c r="E3147" i="8" l="1" a="1"/>
  <c r="E3147" i="8" s="1"/>
  <c r="D3147" i="8" s="1" a="1"/>
  <c r="D3147" i="8" s="1"/>
  <c r="F3147" i="8"/>
  <c r="D3146" i="8" a="1"/>
  <c r="D3146" i="8" s="1"/>
  <c r="E3148" i="8" l="1" a="1"/>
  <c r="E3148" i="8" s="1"/>
  <c r="D3148" i="8" s="1" a="1"/>
  <c r="D3148" i="8" s="1"/>
  <c r="F3148" i="8"/>
  <c r="E3149" i="8" l="1" a="1"/>
  <c r="E3149" i="8" s="1"/>
  <c r="F3149" i="8"/>
  <c r="D3149" i="8" l="1" a="1"/>
  <c r="D3149" i="8" s="1"/>
  <c r="E3150" i="8" a="1"/>
  <c r="E3150" i="8" s="1"/>
  <c r="D3150" i="8" s="1" a="1"/>
  <c r="D3150" i="8" s="1"/>
  <c r="F3150" i="8"/>
  <c r="E3151" i="8" l="1" a="1"/>
  <c r="E3151" i="8" s="1"/>
  <c r="F3151" i="8"/>
  <c r="D3151" i="8" l="1" a="1"/>
  <c r="D3151" i="8" s="1"/>
  <c r="E3152" i="8" a="1"/>
  <c r="E3152" i="8" s="1"/>
  <c r="D3152" i="8" s="1" a="1"/>
  <c r="D3152" i="8" s="1"/>
  <c r="F3152" i="8"/>
  <c r="E3153" i="8" l="1" a="1"/>
  <c r="E3153" i="8" s="1"/>
  <c r="D3153" i="8" s="1" a="1"/>
  <c r="D3153" i="8" s="1"/>
  <c r="F3153" i="8"/>
  <c r="E3154" i="8" l="1" a="1"/>
  <c r="E3154" i="8" s="1"/>
  <c r="F3154" i="8"/>
  <c r="D3154" i="8" a="1"/>
  <c r="D3154" i="8" s="1"/>
  <c r="E3155" i="8" l="1" a="1"/>
  <c r="E3155" i="8" s="1"/>
  <c r="F3155" i="8"/>
  <c r="D3155" i="8" l="1" a="1"/>
  <c r="D3155" i="8" s="1"/>
  <c r="E3156" i="8" a="1"/>
  <c r="E3156" i="8" s="1"/>
  <c r="D3156" i="8" s="1" a="1"/>
  <c r="D3156" i="8" s="1"/>
  <c r="F3156" i="8"/>
  <c r="E3157" i="8" l="1" a="1"/>
  <c r="E3157" i="8" s="1"/>
  <c r="D3157" i="8" s="1" a="1"/>
  <c r="D3157" i="8" s="1"/>
  <c r="F3157" i="8"/>
  <c r="E3158" i="8" l="1" a="1"/>
  <c r="E3158" i="8" s="1"/>
  <c r="F3158" i="8"/>
  <c r="D3158" i="8" a="1"/>
  <c r="D3158" i="8" s="1"/>
  <c r="E3159" i="8" l="1" a="1"/>
  <c r="E3159" i="8" s="1"/>
  <c r="D3159" i="8" s="1" a="1"/>
  <c r="D3159" i="8" s="1"/>
  <c r="F3159" i="8"/>
  <c r="E3160" i="8" l="1" a="1"/>
  <c r="E3160" i="8" s="1"/>
  <c r="F3160" i="8"/>
  <c r="D3160" i="8" a="1"/>
  <c r="D3160" i="8" s="1"/>
  <c r="E3161" i="8" l="1" a="1"/>
  <c r="E3161" i="8" s="1"/>
  <c r="F3161" i="8"/>
  <c r="D3161" i="8" l="1" a="1"/>
  <c r="D3161" i="8" s="1"/>
  <c r="E3162" i="8" a="1"/>
  <c r="E3162" i="8" s="1"/>
  <c r="D3162" i="8" s="1" a="1"/>
  <c r="D3162" i="8" s="1"/>
  <c r="F3162" i="8"/>
  <c r="E3163" i="8" l="1" a="1"/>
  <c r="E3163" i="8" s="1"/>
  <c r="D3163" i="8" s="1" a="1"/>
  <c r="D3163" i="8" s="1"/>
  <c r="F3163" i="8"/>
  <c r="E3164" i="8" l="1" a="1"/>
  <c r="E3164" i="8" s="1"/>
  <c r="D3164" i="8" s="1" a="1"/>
  <c r="D3164" i="8" s="1"/>
  <c r="F3164" i="8"/>
  <c r="E3165" i="8" l="1" a="1"/>
  <c r="E3165" i="8" s="1"/>
  <c r="F3165" i="8"/>
  <c r="D3165" i="8" l="1" a="1"/>
  <c r="D3165" i="8" s="1"/>
  <c r="E3166" i="8" a="1"/>
  <c r="E3166" i="8" s="1"/>
  <c r="D3166" i="8" s="1" a="1"/>
  <c r="D3166" i="8" s="1"/>
  <c r="F3166" i="8"/>
  <c r="E3167" i="8" l="1" a="1"/>
  <c r="E3167" i="8" s="1"/>
  <c r="F3167" i="8"/>
  <c r="D3167" i="8" l="1" a="1"/>
  <c r="D3167" i="8" s="1"/>
  <c r="E3168" i="8" a="1"/>
  <c r="E3168" i="8" s="1"/>
  <c r="D3168" i="8" s="1" a="1"/>
  <c r="D3168" i="8" s="1"/>
  <c r="F3168" i="8"/>
  <c r="E3169" i="8" l="1" a="1"/>
  <c r="E3169" i="8" s="1"/>
  <c r="D3169" i="8" s="1" a="1"/>
  <c r="D3169" i="8" s="1"/>
  <c r="F3169" i="8"/>
  <c r="E3170" i="8" l="1" a="1"/>
  <c r="E3170" i="8" s="1"/>
  <c r="D3170" i="8" s="1" a="1"/>
  <c r="D3170" i="8" s="1"/>
  <c r="F3170" i="8"/>
  <c r="E3171" i="8" l="1" a="1"/>
  <c r="E3171" i="8" s="1"/>
  <c r="F3171" i="8"/>
  <c r="D3171" i="8" l="1" a="1"/>
  <c r="D3171" i="8" s="1"/>
  <c r="E3172" i="8" a="1"/>
  <c r="E3172" i="8" s="1"/>
  <c r="D3172" i="8" s="1" a="1"/>
  <c r="D3172" i="8" s="1"/>
  <c r="F3172" i="8"/>
  <c r="E3173" i="8" l="1" a="1"/>
  <c r="E3173" i="8" s="1"/>
  <c r="F3173" i="8"/>
  <c r="D3173" i="8" l="1" a="1"/>
  <c r="D3173" i="8" s="1"/>
  <c r="E3174" i="8" a="1"/>
  <c r="E3174" i="8" s="1"/>
  <c r="D3174" i="8" s="1" a="1"/>
  <c r="D3174" i="8" s="1"/>
  <c r="F3174" i="8"/>
  <c r="E3175" i="8" l="1" a="1"/>
  <c r="E3175" i="8" s="1"/>
  <c r="F3175" i="8"/>
  <c r="D3175" i="8" l="1" a="1"/>
  <c r="D3175" i="8" s="1"/>
  <c r="E3176" i="8" a="1"/>
  <c r="E3176" i="8" s="1"/>
  <c r="D3176" i="8" s="1" a="1"/>
  <c r="D3176" i="8" s="1"/>
  <c r="F3176" i="8"/>
  <c r="E3177" i="8" l="1" a="1"/>
  <c r="E3177" i="8" s="1"/>
  <c r="F3177" i="8"/>
  <c r="D3177" i="8" l="1" a="1"/>
  <c r="D3177" i="8" s="1"/>
  <c r="E3178" i="8" a="1"/>
  <c r="E3178" i="8" s="1"/>
  <c r="D3178" i="8" s="1" a="1"/>
  <c r="D3178" i="8" s="1"/>
  <c r="F3178" i="8"/>
  <c r="E3179" i="8" l="1" a="1"/>
  <c r="E3179" i="8" s="1"/>
  <c r="F3179" i="8"/>
  <c r="D3179" i="8" l="1" a="1"/>
  <c r="D3179" i="8" s="1"/>
  <c r="E3180" i="8" a="1"/>
  <c r="E3180" i="8" s="1"/>
  <c r="D3180" i="8" s="1" a="1"/>
  <c r="D3180" i="8" s="1"/>
  <c r="F3180" i="8"/>
  <c r="E3181" i="8" l="1" a="1"/>
  <c r="E3181" i="8" s="1"/>
  <c r="F3181" i="8"/>
  <c r="D3181" i="8" l="1" a="1"/>
  <c r="D3181" i="8" s="1"/>
  <c r="E3182" i="8" a="1"/>
  <c r="E3182" i="8" s="1"/>
  <c r="D3182" i="8" s="1" a="1"/>
  <c r="D3182" i="8" s="1"/>
  <c r="F3182" i="8"/>
  <c r="E3183" i="8" l="1" a="1"/>
  <c r="E3183" i="8" s="1"/>
  <c r="F3183" i="8"/>
  <c r="D3183" i="8" l="1" a="1"/>
  <c r="D3183" i="8" s="1"/>
  <c r="E3184" i="8" a="1"/>
  <c r="E3184" i="8" s="1"/>
  <c r="D3184" i="8" s="1" a="1"/>
  <c r="D3184" i="8" s="1"/>
  <c r="F3184" i="8"/>
  <c r="E3185" i="8" l="1" a="1"/>
  <c r="E3185" i="8" s="1"/>
  <c r="F3185" i="8"/>
  <c r="D3185" i="8" l="1" a="1"/>
  <c r="D3185" i="8" s="1"/>
  <c r="E3186" i="8" a="1"/>
  <c r="E3186" i="8" s="1"/>
  <c r="D3186" i="8" s="1" a="1"/>
  <c r="D3186" i="8" s="1"/>
  <c r="F3186" i="8"/>
  <c r="E3187" i="8" l="1" a="1"/>
  <c r="E3187" i="8" s="1"/>
  <c r="F3187" i="8"/>
  <c r="D3187" i="8" l="1" a="1"/>
  <c r="D3187" i="8" s="1"/>
  <c r="E3188" i="8" a="1"/>
  <c r="E3188" i="8" s="1"/>
  <c r="D3188" i="8" s="1" a="1"/>
  <c r="D3188" i="8" s="1"/>
  <c r="F3188" i="8"/>
  <c r="E3189" i="8" l="1" a="1"/>
  <c r="E3189" i="8" s="1"/>
  <c r="F3189" i="8"/>
  <c r="D3189" i="8" l="1" a="1"/>
  <c r="D3189" i="8" s="1"/>
  <c r="E3190" i="8" a="1"/>
  <c r="E3190" i="8" s="1"/>
  <c r="D3190" i="8" s="1" a="1"/>
  <c r="D3190" i="8" s="1"/>
  <c r="F3190" i="8"/>
  <c r="E3191" i="8" l="1" a="1"/>
  <c r="E3191" i="8" s="1"/>
  <c r="F3191" i="8"/>
  <c r="D3191" i="8" l="1" a="1"/>
  <c r="D3191" i="8" s="1"/>
  <c r="E3192" i="8" a="1"/>
  <c r="E3192" i="8" s="1"/>
  <c r="D3192" i="8" s="1" a="1"/>
  <c r="D3192" i="8" s="1"/>
  <c r="F3192" i="8"/>
  <c r="E3193" i="8" l="1" a="1"/>
  <c r="E3193" i="8" s="1"/>
  <c r="F3193" i="8"/>
  <c r="D3193" i="8" l="1" a="1"/>
  <c r="D3193" i="8" s="1"/>
  <c r="E3194" i="8" a="1"/>
  <c r="E3194" i="8" s="1"/>
  <c r="D3194" i="8" s="1" a="1"/>
  <c r="D3194" i="8" s="1"/>
  <c r="F3194" i="8"/>
  <c r="E3195" i="8" l="1" a="1"/>
  <c r="E3195" i="8" s="1"/>
  <c r="F3195" i="8"/>
  <c r="D3195" i="8" l="1" a="1"/>
  <c r="D3195" i="8" s="1"/>
  <c r="E3196" i="8" a="1"/>
  <c r="E3196" i="8" s="1"/>
  <c r="D3196" i="8" s="1" a="1"/>
  <c r="D3196" i="8" s="1"/>
  <c r="F3196" i="8"/>
  <c r="E3197" i="8" l="1" a="1"/>
  <c r="E3197" i="8" s="1"/>
  <c r="F3197" i="8"/>
  <c r="D3197" i="8" l="1" a="1"/>
  <c r="D3197" i="8" s="1"/>
  <c r="E3198" i="8" a="1"/>
  <c r="E3198" i="8" s="1"/>
  <c r="F3198" i="8"/>
  <c r="E3199" i="8" l="1" a="1"/>
  <c r="E3199" i="8" s="1"/>
  <c r="D3199" i="8" s="1" a="1"/>
  <c r="D3199" i="8" s="1"/>
  <c r="F3199" i="8"/>
  <c r="D3198" i="8" a="1"/>
  <c r="D3198" i="8" s="1"/>
  <c r="E3200" i="8" l="1" a="1"/>
  <c r="E3200" i="8" s="1"/>
  <c r="F3200" i="8"/>
  <c r="D3200" i="8" a="1"/>
  <c r="D3200" i="8" s="1"/>
  <c r="E3201" i="8" l="1" a="1"/>
  <c r="E3201" i="8" s="1"/>
  <c r="F3201" i="8"/>
  <c r="D3201" i="8" l="1" a="1"/>
  <c r="D3201" i="8" s="1"/>
  <c r="E3202" i="8" a="1"/>
  <c r="E3202" i="8" s="1"/>
  <c r="F3202" i="8"/>
  <c r="E3203" i="8" l="1" a="1"/>
  <c r="E3203" i="8" s="1"/>
  <c r="F3203" i="8"/>
  <c r="D3202" i="8" a="1"/>
  <c r="D3202" i="8" s="1"/>
  <c r="D3203" i="8" l="1" a="1"/>
  <c r="D3203" i="8" s="1"/>
  <c r="E3204" i="8" a="1"/>
  <c r="E3204" i="8" s="1"/>
  <c r="D3204" i="8" s="1" a="1"/>
  <c r="D3204" i="8" s="1"/>
  <c r="F3204" i="8"/>
  <c r="E3205" i="8" l="1" a="1"/>
  <c r="E3205" i="8" s="1"/>
  <c r="F3205" i="8"/>
  <c r="D3205" i="8" l="1" a="1"/>
  <c r="D3205" i="8" s="1"/>
  <c r="E3206" i="8" a="1"/>
  <c r="E3206" i="8" s="1"/>
  <c r="D3206" i="8" s="1" a="1"/>
  <c r="D3206" i="8" s="1"/>
  <c r="F3206" i="8"/>
  <c r="E3207" i="8" l="1" a="1"/>
  <c r="E3207" i="8" s="1"/>
  <c r="F3207" i="8"/>
  <c r="D3207" i="8" l="1" a="1"/>
  <c r="D3207" i="8" s="1"/>
  <c r="E3208" i="8" a="1"/>
  <c r="E3208" i="8" s="1"/>
  <c r="D3208" i="8" s="1" a="1"/>
  <c r="D3208" i="8" s="1"/>
  <c r="F3208" i="8"/>
  <c r="E3209" i="8" l="1" a="1"/>
  <c r="E3209" i="8" s="1"/>
  <c r="F3209" i="8"/>
  <c r="D3209" i="8" l="1" a="1"/>
  <c r="D3209" i="8" s="1"/>
  <c r="E3210" i="8" a="1"/>
  <c r="E3210" i="8" s="1"/>
  <c r="F3210" i="8"/>
  <c r="E3211" i="8" l="1" a="1"/>
  <c r="E3211" i="8" s="1"/>
  <c r="F3211" i="8"/>
  <c r="D3210" i="8" a="1"/>
  <c r="D3210" i="8" s="1"/>
  <c r="D3211" i="8" l="1" a="1"/>
  <c r="D3211" i="8" s="1"/>
  <c r="E3212" i="8" a="1"/>
  <c r="E3212" i="8" s="1"/>
  <c r="D3212" i="8" s="1" a="1"/>
  <c r="D3212" i="8" s="1"/>
  <c r="F3212" i="8"/>
  <c r="E3213" i="8" l="1" a="1"/>
  <c r="E3213" i="8" s="1"/>
  <c r="F3213" i="8"/>
  <c r="D3213" i="8" l="1" a="1"/>
  <c r="D3213" i="8" s="1"/>
  <c r="E3214" i="8" a="1"/>
  <c r="E3214" i="8" s="1"/>
  <c r="D3214" i="8" s="1" a="1"/>
  <c r="D3214" i="8" s="1"/>
  <c r="F3214" i="8"/>
  <c r="E3215" i="8" l="1" a="1"/>
  <c r="E3215" i="8" s="1"/>
  <c r="F3215" i="8"/>
  <c r="D3215" i="8" l="1" a="1"/>
  <c r="D3215" i="8" s="1"/>
  <c r="E3216" i="8" a="1"/>
  <c r="E3216" i="8" s="1"/>
  <c r="D3216" i="8" s="1" a="1"/>
  <c r="D3216" i="8" s="1"/>
  <c r="F3216" i="8"/>
  <c r="E3217" i="8" l="1" a="1"/>
  <c r="E3217" i="8" s="1"/>
  <c r="F3217" i="8"/>
  <c r="D3217" i="8" l="1" a="1"/>
  <c r="D3217" i="8" s="1"/>
  <c r="E3218" i="8" a="1"/>
  <c r="E3218" i="8" s="1"/>
  <c r="D3218" i="8" s="1" a="1"/>
  <c r="D3218" i="8" s="1"/>
  <c r="F3218" i="8"/>
  <c r="E3219" i="8" l="1" a="1"/>
  <c r="E3219" i="8" s="1"/>
  <c r="D3219" i="8" s="1" a="1"/>
  <c r="D3219" i="8" s="1"/>
  <c r="F3219" i="8"/>
  <c r="E3220" i="8" l="1" a="1"/>
  <c r="E3220" i="8" s="1"/>
  <c r="D3220" i="8" s="1" a="1"/>
  <c r="D3220" i="8" s="1"/>
  <c r="F3220" i="8"/>
  <c r="E3221" i="8" l="1" a="1"/>
  <c r="E3221" i="8" s="1"/>
  <c r="F3221" i="8"/>
  <c r="D3221" i="8" l="1" a="1"/>
  <c r="D3221" i="8" s="1"/>
  <c r="E3222" i="8" a="1"/>
  <c r="E3222" i="8" s="1"/>
  <c r="D3222" i="8" s="1" a="1"/>
  <c r="D3222" i="8" s="1"/>
  <c r="F3222" i="8"/>
  <c r="E3223" i="8" l="1" a="1"/>
  <c r="E3223" i="8" s="1"/>
  <c r="F3223" i="8"/>
  <c r="D3223" i="8" l="1" a="1"/>
  <c r="D3223" i="8" s="1"/>
  <c r="E3224" i="8" a="1"/>
  <c r="E3224" i="8" s="1"/>
  <c r="D3224" i="8" s="1" a="1"/>
  <c r="D3224" i="8" s="1"/>
  <c r="F3224" i="8"/>
  <c r="E3225" i="8" l="1" a="1"/>
  <c r="E3225" i="8" s="1"/>
  <c r="F3225" i="8"/>
  <c r="D3225" i="8" l="1" a="1"/>
  <c r="D3225" i="8" s="1"/>
  <c r="E3226" i="8" a="1"/>
  <c r="E3226" i="8" s="1"/>
  <c r="D3226" i="8" s="1" a="1"/>
  <c r="D3226" i="8" s="1"/>
  <c r="F3226" i="8"/>
  <c r="E3227" i="8" l="1" a="1"/>
  <c r="E3227" i="8" s="1"/>
  <c r="D3227" i="8" s="1" a="1"/>
  <c r="D3227" i="8" s="1"/>
  <c r="F3227" i="8"/>
  <c r="E3228" i="8" l="1" a="1"/>
  <c r="E3228" i="8" s="1"/>
  <c r="F3228" i="8"/>
  <c r="D3228" i="8" a="1"/>
  <c r="D3228" i="8" s="1"/>
  <c r="E3229" i="8" l="1" a="1"/>
  <c r="E3229" i="8" s="1"/>
  <c r="F3229" i="8"/>
  <c r="D3229" i="8" l="1" a="1"/>
  <c r="D3229" i="8" s="1"/>
  <c r="E3230" i="8" a="1"/>
  <c r="E3230" i="8" s="1"/>
  <c r="D3230" i="8" s="1" a="1"/>
  <c r="D3230" i="8" s="1"/>
  <c r="F3230" i="8"/>
  <c r="E3231" i="8" l="1" a="1"/>
  <c r="E3231" i="8" s="1"/>
  <c r="F3231" i="8"/>
  <c r="D3231" i="8" l="1" a="1"/>
  <c r="D3231" i="8" s="1"/>
  <c r="E3232" i="8" a="1"/>
  <c r="E3232" i="8" s="1"/>
  <c r="D3232" i="8" s="1" a="1"/>
  <c r="D3232" i="8" s="1"/>
  <c r="F3232" i="8"/>
  <c r="E3233" i="8" l="1" a="1"/>
  <c r="E3233" i="8" s="1"/>
  <c r="F3233" i="8"/>
  <c r="D3233" i="8" l="1" a="1"/>
  <c r="D3233" i="8" s="1"/>
  <c r="E3234" i="8" a="1"/>
  <c r="E3234" i="8" s="1"/>
  <c r="D3234" i="8" s="1" a="1"/>
  <c r="D3234" i="8" s="1"/>
  <c r="F3234" i="8"/>
  <c r="E3235" i="8" l="1" a="1"/>
  <c r="E3235" i="8" s="1"/>
  <c r="F3235" i="8"/>
  <c r="D3235" i="8" l="1" a="1"/>
  <c r="D3235" i="8" s="1"/>
  <c r="E3236" i="8" a="1"/>
  <c r="E3236" i="8" s="1"/>
  <c r="D3236" i="8" s="1" a="1"/>
  <c r="D3236" i="8" s="1"/>
  <c r="F3236" i="8"/>
  <c r="E3237" i="8" l="1" a="1"/>
  <c r="E3237" i="8" s="1"/>
  <c r="F3237" i="8"/>
  <c r="D3237" i="8" l="1" a="1"/>
  <c r="D3237" i="8" s="1"/>
  <c r="E3238" i="8" a="1"/>
  <c r="E3238" i="8" s="1"/>
  <c r="D3238" i="8" s="1" a="1"/>
  <c r="D3238" i="8" s="1"/>
  <c r="F3238" i="8"/>
  <c r="E3239" i="8" l="1" a="1"/>
  <c r="E3239" i="8" s="1"/>
  <c r="F3239" i="8"/>
  <c r="D3239" i="8" l="1" a="1"/>
  <c r="D3239" i="8" s="1"/>
  <c r="E3240" i="8" a="1"/>
  <c r="E3240" i="8" s="1"/>
  <c r="D3240" i="8" s="1" a="1"/>
  <c r="D3240" i="8" s="1"/>
  <c r="F3240" i="8"/>
  <c r="E3241" i="8" l="1" a="1"/>
  <c r="E3241" i="8" s="1"/>
  <c r="F3241" i="8"/>
  <c r="D3241" i="8" l="1" a="1"/>
  <c r="D3241" i="8" s="1"/>
  <c r="E3242" i="8" a="1"/>
  <c r="E3242" i="8" s="1"/>
  <c r="F3242" i="8"/>
  <c r="D3242" i="8" l="1" a="1"/>
  <c r="D3242" i="8" s="1"/>
  <c r="F3243" i="8"/>
  <c r="E3243" i="8" a="1"/>
  <c r="E3243" i="8" s="1"/>
  <c r="D3243" i="8" l="1" a="1"/>
  <c r="D3243" i="8" s="1"/>
  <c r="E3244" i="8" a="1"/>
  <c r="E3244" i="8" s="1"/>
  <c r="F3244" i="8"/>
  <c r="E3245" i="8" l="1" a="1"/>
  <c r="E3245" i="8" s="1"/>
  <c r="F3245" i="8"/>
  <c r="D3244" i="8" a="1"/>
  <c r="D3244" i="8" s="1"/>
  <c r="D3245" i="8" l="1" a="1"/>
  <c r="D3245" i="8" s="1"/>
  <c r="E3246" i="8" a="1"/>
  <c r="E3246" i="8" s="1"/>
  <c r="D3246" i="8" s="1" a="1"/>
  <c r="D3246" i="8" s="1"/>
  <c r="F3246" i="8"/>
  <c r="E3247" i="8" l="1" a="1"/>
  <c r="E3247" i="8" s="1"/>
  <c r="F3247" i="8"/>
  <c r="D3247" i="8" l="1" a="1"/>
  <c r="D3247" i="8" s="1"/>
  <c r="E3248" i="8" a="1"/>
  <c r="E3248" i="8" s="1"/>
  <c r="D3248" i="8" s="1" a="1"/>
  <c r="D3248" i="8" s="1"/>
  <c r="F3248" i="8"/>
  <c r="E3249" i="8" l="1" a="1"/>
  <c r="E3249" i="8" s="1"/>
  <c r="F3249" i="8"/>
  <c r="D3249" i="8" l="1" a="1"/>
  <c r="D3249" i="8" s="1"/>
  <c r="E3250" i="8" a="1"/>
  <c r="E3250" i="8" s="1"/>
  <c r="D3250" i="8" s="1" a="1"/>
  <c r="D3250" i="8" s="1"/>
  <c r="F3250" i="8"/>
  <c r="E3251" i="8" l="1" a="1"/>
  <c r="E3251" i="8" s="1"/>
  <c r="F3251" i="8"/>
  <c r="D3251" i="8" l="1" a="1"/>
  <c r="D3251" i="8" s="1"/>
  <c r="E3252" i="8" a="1"/>
  <c r="E3252" i="8" s="1"/>
  <c r="D3252" i="8" s="1" a="1"/>
  <c r="D3252" i="8" s="1"/>
  <c r="F3252" i="8"/>
  <c r="E3253" i="8" l="1" a="1"/>
  <c r="E3253" i="8" s="1"/>
  <c r="D3253" i="8" s="1" a="1"/>
  <c r="D3253" i="8" s="1"/>
  <c r="F3253" i="8"/>
  <c r="E3254" i="8" l="1" a="1"/>
  <c r="E3254" i="8" s="1"/>
  <c r="D3254" i="8" s="1" a="1"/>
  <c r="D3254" i="8" s="1"/>
  <c r="F3254" i="8"/>
  <c r="E3255" i="8" l="1" a="1"/>
  <c r="E3255" i="8" s="1"/>
  <c r="F3255" i="8"/>
  <c r="D3255" i="8" l="1" a="1"/>
  <c r="D3255" i="8" s="1"/>
  <c r="E3256" i="8" a="1"/>
  <c r="E3256" i="8" s="1"/>
  <c r="D3256" i="8" s="1" a="1"/>
  <c r="D3256" i="8" s="1"/>
  <c r="F3256" i="8"/>
  <c r="E3257" i="8" l="1" a="1"/>
  <c r="E3257" i="8" s="1"/>
  <c r="F3257" i="8"/>
  <c r="D3257" i="8" l="1" a="1"/>
  <c r="D3257" i="8" s="1"/>
  <c r="E3258" i="8" a="1"/>
  <c r="E3258" i="8" s="1"/>
  <c r="D3258" i="8" s="1" a="1"/>
  <c r="D3258" i="8" s="1"/>
  <c r="F3258" i="8"/>
  <c r="E3259" i="8" l="1" a="1"/>
  <c r="E3259" i="8" s="1"/>
  <c r="F3259" i="8"/>
  <c r="D3259" i="8" l="1" a="1"/>
  <c r="D3259" i="8" s="1"/>
  <c r="E3260" i="8" a="1"/>
  <c r="E3260" i="8" s="1"/>
  <c r="D3260" i="8" s="1" a="1"/>
  <c r="D3260" i="8" s="1"/>
  <c r="F3260" i="8"/>
  <c r="E3261" i="8" l="1" a="1"/>
  <c r="E3261" i="8" s="1"/>
  <c r="D3261" i="8" s="1" a="1"/>
  <c r="D3261" i="8" s="1"/>
  <c r="F3261" i="8"/>
  <c r="E3262" i="8" l="1" a="1"/>
  <c r="E3262" i="8" s="1"/>
  <c r="D3262" i="8" s="1" a="1"/>
  <c r="D3262" i="8" s="1"/>
  <c r="F3262" i="8"/>
  <c r="E3263" i="8" l="1" a="1"/>
  <c r="E3263" i="8" s="1"/>
  <c r="F3263" i="8"/>
  <c r="D3263" i="8" l="1" a="1"/>
  <c r="D3263" i="8" s="1"/>
  <c r="E3264" i="8" a="1"/>
  <c r="E3264" i="8" s="1"/>
  <c r="F3264" i="8"/>
  <c r="E3265" i="8" l="1" a="1"/>
  <c r="E3265" i="8" s="1"/>
  <c r="D3265" i="8" s="1" a="1"/>
  <c r="D3265" i="8" s="1"/>
  <c r="F3265" i="8"/>
  <c r="D3264" i="8" a="1"/>
  <c r="D3264" i="8" s="1"/>
  <c r="E3266" i="8" l="1" a="1"/>
  <c r="E3266" i="8" s="1"/>
  <c r="F3266" i="8"/>
  <c r="D3266" i="8" a="1"/>
  <c r="D3266" i="8" s="1"/>
  <c r="E3267" i="8" l="1" a="1"/>
  <c r="E3267" i="8" s="1"/>
  <c r="D3267" i="8" s="1" a="1"/>
  <c r="D3267" i="8" s="1"/>
  <c r="F3267" i="8"/>
  <c r="E3268" i="8" l="1" a="1"/>
  <c r="E3268" i="8" s="1"/>
  <c r="D3268" i="8" s="1" a="1"/>
  <c r="D3268" i="8" s="1"/>
  <c r="F3268" i="8"/>
  <c r="E3269" i="8" l="1" a="1"/>
  <c r="E3269" i="8" s="1"/>
  <c r="F3269" i="8"/>
  <c r="D3269" i="8" l="1" a="1"/>
  <c r="D3269" i="8" s="1"/>
  <c r="E3270" i="8" a="1"/>
  <c r="E3270" i="8" s="1"/>
  <c r="D3270" i="8" s="1" a="1"/>
  <c r="D3270" i="8" s="1"/>
  <c r="F3270" i="8"/>
  <c r="E3271" i="8" l="1" a="1"/>
  <c r="E3271" i="8" s="1"/>
  <c r="F3271" i="8"/>
  <c r="D3271" i="8" l="1" a="1"/>
  <c r="D3271" i="8" s="1"/>
  <c r="E3272" i="8" a="1"/>
  <c r="E3272" i="8" s="1"/>
  <c r="D3272" i="8" s="1" a="1"/>
  <c r="D3272" i="8" s="1"/>
  <c r="F3272" i="8"/>
  <c r="E3273" i="8" l="1" a="1"/>
  <c r="E3273" i="8" s="1"/>
  <c r="F3273" i="8"/>
  <c r="D3273" i="8" l="1" a="1"/>
  <c r="D3273" i="8" s="1"/>
  <c r="E3274" i="8" a="1"/>
  <c r="E3274" i="8" s="1"/>
  <c r="F3274" i="8"/>
  <c r="E3275" i="8" l="1" a="1"/>
  <c r="E3275" i="8" s="1"/>
  <c r="D3275" i="8" s="1" a="1"/>
  <c r="D3275" i="8" s="1"/>
  <c r="F3275" i="8"/>
  <c r="D3274" i="8" a="1"/>
  <c r="D3274" i="8" s="1"/>
  <c r="E3276" i="8" l="1" a="1"/>
  <c r="E3276" i="8" s="1"/>
  <c r="D3276" i="8" s="1" a="1"/>
  <c r="D3276" i="8" s="1"/>
  <c r="F3276" i="8"/>
  <c r="E3277" i="8" l="1" a="1"/>
  <c r="E3277" i="8" s="1"/>
  <c r="F3277" i="8"/>
  <c r="D3277" i="8" l="1" a="1"/>
  <c r="D3277" i="8" s="1"/>
  <c r="E3278" i="8" a="1"/>
  <c r="E3278" i="8" s="1"/>
  <c r="F3278" i="8"/>
  <c r="E3279" i="8" l="1" a="1"/>
  <c r="E3279" i="8" s="1"/>
  <c r="F3279" i="8"/>
  <c r="D3278" i="8" a="1"/>
  <c r="D3278" i="8" s="1"/>
  <c r="D3279" i="8" l="1" a="1"/>
  <c r="D3279" i="8" s="1"/>
  <c r="E3280" i="8" a="1"/>
  <c r="E3280" i="8" s="1"/>
  <c r="D3280" i="8" s="1" a="1"/>
  <c r="D3280" i="8" s="1"/>
  <c r="F3280" i="8"/>
  <c r="E3281" i="8" l="1" a="1"/>
  <c r="E3281" i="8" s="1"/>
  <c r="F3281" i="8"/>
  <c r="D3281" i="8" l="1" a="1"/>
  <c r="D3281" i="8" s="1"/>
  <c r="E3282" i="8" a="1"/>
  <c r="E3282" i="8" s="1"/>
  <c r="D3282" i="8" s="1" a="1"/>
  <c r="D3282" i="8" s="1"/>
  <c r="F3282" i="8"/>
  <c r="E3283" i="8" l="1" a="1"/>
  <c r="E3283" i="8" s="1"/>
  <c r="F3283" i="8"/>
  <c r="D3283" i="8" l="1" a="1"/>
  <c r="D3283" i="8" s="1"/>
  <c r="E3284" i="8" a="1"/>
  <c r="E3284" i="8" s="1"/>
  <c r="D3284" i="8" s="1" a="1"/>
  <c r="D3284" i="8" s="1"/>
  <c r="F3284" i="8"/>
  <c r="E3285" i="8" l="1" a="1"/>
  <c r="E3285" i="8" s="1"/>
  <c r="D3285" i="8" s="1" a="1"/>
  <c r="D3285" i="8" s="1"/>
  <c r="F3285" i="8"/>
  <c r="E3286" i="8" l="1" a="1"/>
  <c r="E3286" i="8" s="1"/>
  <c r="D3286" i="8" s="1" a="1"/>
  <c r="D3286" i="8" s="1"/>
  <c r="F3286" i="8"/>
  <c r="E3287" i="8" l="1" a="1"/>
  <c r="E3287" i="8" s="1"/>
  <c r="F3287" i="8"/>
  <c r="D3287" i="8" l="1" a="1"/>
  <c r="D3287" i="8" s="1"/>
  <c r="E3288" i="8" a="1"/>
  <c r="E3288" i="8" s="1"/>
  <c r="D3288" i="8" s="1" a="1"/>
  <c r="D3288" i="8" s="1"/>
  <c r="F3288" i="8"/>
  <c r="E3289" i="8" l="1" a="1"/>
  <c r="E3289" i="8" s="1"/>
  <c r="F3289" i="8"/>
  <c r="D3289" i="8" l="1" a="1"/>
  <c r="D3289" i="8" s="1"/>
  <c r="E3290" i="8" a="1"/>
  <c r="E3290" i="8" s="1"/>
  <c r="D3290" i="8" s="1" a="1"/>
  <c r="D3290" i="8" s="1"/>
  <c r="F3290" i="8"/>
  <c r="E3291" i="8" l="1" a="1"/>
  <c r="E3291" i="8" s="1"/>
  <c r="F3291" i="8"/>
  <c r="D3291" i="8" a="1"/>
  <c r="D3291" i="8" s="1"/>
  <c r="E3292" i="8" l="1" a="1"/>
  <c r="E3292" i="8" s="1"/>
  <c r="D3292" i="8" s="1" a="1"/>
  <c r="D3292" i="8" s="1"/>
  <c r="F3292" i="8"/>
  <c r="E3293" i="8" l="1" a="1"/>
  <c r="E3293" i="8" s="1"/>
  <c r="F3293" i="8"/>
  <c r="D3293" i="8" l="1" a="1"/>
  <c r="D3293" i="8" s="1"/>
  <c r="E3294" i="8" a="1"/>
  <c r="E3294" i="8" s="1"/>
  <c r="F3294" i="8"/>
  <c r="E3295" i="8" l="1" a="1"/>
  <c r="E3295" i="8" s="1"/>
  <c r="F3295" i="8"/>
  <c r="D3294" i="8" a="1"/>
  <c r="D3294" i="8" s="1"/>
  <c r="D3295" i="8" l="1" a="1"/>
  <c r="D3295" i="8" s="1"/>
  <c r="E3296" i="8" a="1"/>
  <c r="E3296" i="8" s="1"/>
  <c r="F3296" i="8"/>
  <c r="E3297" i="8" l="1" a="1"/>
  <c r="E3297" i="8" s="1"/>
  <c r="F3297" i="8"/>
  <c r="D3296" i="8" a="1"/>
  <c r="D3296" i="8" s="1"/>
  <c r="D3297" i="8" l="1" a="1"/>
  <c r="D3297" i="8" s="1"/>
  <c r="E3298" i="8" a="1"/>
  <c r="E3298" i="8" s="1"/>
  <c r="D3298" i="8" s="1" a="1"/>
  <c r="D3298" i="8" s="1"/>
  <c r="F3298" i="8"/>
  <c r="E3299" i="8" l="1" a="1"/>
  <c r="E3299" i="8" s="1"/>
  <c r="F3299" i="8"/>
  <c r="D3299" i="8" l="1" a="1"/>
  <c r="D3299" i="8" s="1"/>
  <c r="E3300" i="8" a="1"/>
  <c r="E3300" i="8" s="1"/>
  <c r="F3300" i="8"/>
  <c r="E3301" i="8" l="1" a="1"/>
  <c r="E3301" i="8" s="1"/>
  <c r="F3301" i="8"/>
  <c r="D3300" i="8" a="1"/>
  <c r="D3300" i="8" s="1"/>
  <c r="D3301" i="8" l="1" a="1"/>
  <c r="D3301" i="8" s="1"/>
  <c r="E3302" i="8" a="1"/>
  <c r="E3302" i="8" s="1"/>
  <c r="D3302" i="8" s="1" a="1"/>
  <c r="D3302" i="8" s="1"/>
  <c r="F3302" i="8"/>
  <c r="E3303" i="8" l="1" a="1"/>
  <c r="E3303" i="8" s="1"/>
  <c r="F3303" i="8"/>
  <c r="D3303" i="8" l="1" a="1"/>
  <c r="D3303" i="8" s="1"/>
  <c r="E3304" i="8" a="1"/>
  <c r="E3304" i="8" s="1"/>
  <c r="D3304" i="8" s="1" a="1"/>
  <c r="D3304" i="8" s="1"/>
  <c r="F3304" i="8"/>
  <c r="E3305" i="8" l="1" a="1"/>
  <c r="E3305" i="8" s="1"/>
  <c r="F3305" i="8"/>
  <c r="D3305" i="8" l="1" a="1"/>
  <c r="D3305" i="8" s="1"/>
  <c r="E3306" i="8" a="1"/>
  <c r="E3306" i="8" s="1"/>
  <c r="D3306" i="8" s="1" a="1"/>
  <c r="D3306" i="8" s="1"/>
  <c r="F3306" i="8"/>
  <c r="E3307" i="8" l="1" a="1"/>
  <c r="E3307" i="8" s="1"/>
  <c r="F3307" i="8"/>
  <c r="D3307" i="8" l="1" a="1"/>
  <c r="D3307" i="8" s="1"/>
  <c r="E3308" i="8" a="1"/>
  <c r="E3308" i="8" s="1"/>
  <c r="D3308" i="8" s="1" a="1"/>
  <c r="D3308" i="8" s="1"/>
  <c r="F3308" i="8"/>
  <c r="E3309" i="8" l="1" a="1"/>
  <c r="E3309" i="8" s="1"/>
  <c r="F3309" i="8"/>
  <c r="D3309" i="8" l="1" a="1"/>
  <c r="D3309" i="8" s="1"/>
  <c r="E3310" i="8" a="1"/>
  <c r="E3310" i="8" s="1"/>
  <c r="D3310" i="8" s="1" a="1"/>
  <c r="D3310" i="8" s="1"/>
  <c r="F3310" i="8"/>
  <c r="E3311" i="8" l="1" a="1"/>
  <c r="E3311" i="8" s="1"/>
  <c r="D3311" i="8" s="1" a="1"/>
  <c r="D3311" i="8" s="1"/>
  <c r="F3311" i="8"/>
  <c r="E3312" i="8" l="1" a="1"/>
  <c r="E3312" i="8" s="1"/>
  <c r="F3312" i="8"/>
  <c r="D3312" i="8" a="1"/>
  <c r="D3312" i="8" s="1"/>
  <c r="E3313" i="8" l="1" a="1"/>
  <c r="E3313" i="8" s="1"/>
  <c r="F3313" i="8"/>
  <c r="D3313" i="8" l="1" a="1"/>
  <c r="D3313" i="8" s="1"/>
  <c r="E3314" i="8" a="1"/>
  <c r="E3314" i="8" s="1"/>
  <c r="F3314" i="8"/>
  <c r="E3315" i="8" l="1" a="1"/>
  <c r="E3315" i="8" s="1"/>
  <c r="F3315" i="8"/>
  <c r="D3314" i="8" a="1"/>
  <c r="D3314" i="8" s="1"/>
  <c r="D3315" i="8" l="1" a="1"/>
  <c r="D3315" i="8" s="1"/>
  <c r="E3316" i="8" a="1"/>
  <c r="E3316" i="8" s="1"/>
  <c r="D3316" i="8" s="1" a="1"/>
  <c r="D3316" i="8" s="1"/>
  <c r="F3316" i="8"/>
  <c r="E3317" i="8" l="1" a="1"/>
  <c r="E3317" i="8" s="1"/>
  <c r="F3317" i="8"/>
  <c r="D3317" i="8" l="1" a="1"/>
  <c r="D3317" i="8" s="1"/>
  <c r="E3318" i="8" a="1"/>
  <c r="E3318" i="8" s="1"/>
  <c r="F3318" i="8"/>
  <c r="E3319" i="8" l="1" a="1"/>
  <c r="E3319" i="8" s="1"/>
  <c r="F3319" i="8"/>
  <c r="D3318" i="8" a="1"/>
  <c r="D3318" i="8" s="1"/>
  <c r="D3319" i="8" l="1" a="1"/>
  <c r="D3319" i="8" s="1"/>
  <c r="E3320" i="8" a="1"/>
  <c r="E3320" i="8" s="1"/>
  <c r="D3320" i="8" s="1" a="1"/>
  <c r="D3320" i="8" s="1"/>
  <c r="F3320" i="8"/>
  <c r="E3321" i="8" l="1" a="1"/>
  <c r="E3321" i="8" s="1"/>
  <c r="F3321" i="8"/>
  <c r="D3321" i="8" l="1" a="1"/>
  <c r="D3321" i="8" s="1"/>
  <c r="E3322" i="8" a="1"/>
  <c r="E3322" i="8" s="1"/>
  <c r="D3322" i="8" s="1" a="1"/>
  <c r="D3322" i="8" s="1"/>
  <c r="F3322" i="8"/>
  <c r="E3323" i="8" l="1" a="1"/>
  <c r="E3323" i="8" s="1"/>
  <c r="F3323" i="8"/>
  <c r="D3323" i="8" l="1" a="1"/>
  <c r="D3323" i="8" s="1"/>
  <c r="E3324" i="8" a="1"/>
  <c r="E3324" i="8" s="1"/>
  <c r="F3324" i="8"/>
  <c r="E3325" i="8" l="1" a="1"/>
  <c r="E3325" i="8" s="1"/>
  <c r="F3325" i="8"/>
  <c r="D3324" i="8" a="1"/>
  <c r="D3324" i="8" s="1"/>
  <c r="D3325" i="8" l="1" a="1"/>
  <c r="D3325" i="8" s="1"/>
  <c r="E3326" i="8" a="1"/>
  <c r="E3326" i="8" s="1"/>
  <c r="D3326" i="8" s="1" a="1"/>
  <c r="D3326" i="8" s="1"/>
  <c r="F3326" i="8"/>
  <c r="E3327" i="8" l="1" a="1"/>
  <c r="E3327" i="8" s="1"/>
  <c r="F3327" i="8"/>
  <c r="D3327" i="8" l="1" a="1"/>
  <c r="D3327" i="8" s="1"/>
  <c r="E3328" i="8" a="1"/>
  <c r="E3328" i="8" s="1"/>
  <c r="D3328" i="8" s="1" a="1"/>
  <c r="D3328" i="8" s="1"/>
  <c r="F3328" i="8"/>
  <c r="E3329" i="8" l="1" a="1"/>
  <c r="E3329" i="8" s="1"/>
  <c r="F3329" i="8"/>
  <c r="D3329" i="8" l="1" a="1"/>
  <c r="D3329" i="8" s="1"/>
  <c r="E3330" i="8" a="1"/>
  <c r="E3330" i="8" s="1"/>
  <c r="D3330" i="8" s="1" a="1"/>
  <c r="D3330" i="8" s="1"/>
  <c r="F3330" i="8"/>
  <c r="E3331" i="8" l="1" a="1"/>
  <c r="E3331" i="8" s="1"/>
  <c r="F3331" i="8"/>
  <c r="D3331" i="8" l="1" a="1"/>
  <c r="D3331" i="8" s="1"/>
  <c r="E3332" i="8" a="1"/>
  <c r="E3332" i="8" s="1"/>
  <c r="D3332" i="8" s="1" a="1"/>
  <c r="D3332" i="8" s="1"/>
  <c r="F3332" i="8"/>
  <c r="E3333" i="8" l="1" a="1"/>
  <c r="E3333" i="8" s="1"/>
  <c r="F3333" i="8"/>
  <c r="D3333" i="8" l="1" a="1"/>
  <c r="D3333" i="8" s="1"/>
  <c r="E3334" i="8" a="1"/>
  <c r="E3334" i="8" s="1"/>
  <c r="D3334" i="8" s="1" a="1"/>
  <c r="D3334" i="8" s="1"/>
  <c r="F3334" i="8"/>
  <c r="E3335" i="8" l="1" a="1"/>
  <c r="E3335" i="8" s="1"/>
  <c r="F3335" i="8"/>
  <c r="D3335" i="8" l="1" a="1"/>
  <c r="D3335" i="8" s="1"/>
  <c r="E3336" i="8" a="1"/>
  <c r="E3336" i="8" s="1"/>
  <c r="D3336" i="8" s="1" a="1"/>
  <c r="D3336" i="8" s="1"/>
  <c r="F3336" i="8"/>
  <c r="E3337" i="8" l="1" a="1"/>
  <c r="E3337" i="8" s="1"/>
  <c r="D3337" i="8" s="1" a="1"/>
  <c r="D3337" i="8" s="1"/>
  <c r="F3337" i="8"/>
  <c r="E3338" i="8" l="1" a="1"/>
  <c r="E3338" i="8" s="1"/>
  <c r="F3338" i="8"/>
  <c r="D3338" i="8" a="1"/>
  <c r="D3338" i="8" s="1"/>
  <c r="E3339" i="8" l="1" a="1"/>
  <c r="E3339" i="8" s="1"/>
  <c r="F3339" i="8"/>
  <c r="D3339" i="8" l="1" a="1"/>
  <c r="D3339" i="8" s="1"/>
  <c r="E3340" i="8" a="1"/>
  <c r="E3340" i="8" s="1"/>
  <c r="D3340" i="8" s="1" a="1"/>
  <c r="D3340" i="8" s="1"/>
  <c r="F3340" i="8"/>
  <c r="E3341" i="8" l="1" a="1"/>
  <c r="E3341" i="8" s="1"/>
  <c r="D3341" i="8" s="1" a="1"/>
  <c r="D3341" i="8" s="1"/>
  <c r="F3341" i="8"/>
  <c r="E3342" i="8" l="1" a="1"/>
  <c r="E3342" i="8" s="1"/>
  <c r="D3342" i="8" s="1" a="1"/>
  <c r="D3342" i="8" s="1"/>
  <c r="F3342" i="8"/>
  <c r="E3343" i="8" l="1" a="1"/>
  <c r="E3343" i="8" s="1"/>
  <c r="F3343" i="8"/>
  <c r="D3343" i="8" l="1" a="1"/>
  <c r="D3343" i="8" s="1"/>
  <c r="E3344" i="8" a="1"/>
  <c r="E3344" i="8" s="1"/>
  <c r="D3344" i="8" s="1" a="1"/>
  <c r="D3344" i="8" s="1"/>
  <c r="F3344" i="8"/>
  <c r="E3345" i="8" l="1" a="1"/>
  <c r="E3345" i="8" s="1"/>
  <c r="F3345" i="8"/>
  <c r="D3345" i="8" l="1" a="1"/>
  <c r="D3345" i="8" s="1"/>
  <c r="E3346" i="8" a="1"/>
  <c r="E3346" i="8" s="1"/>
  <c r="F3346" i="8"/>
  <c r="E3347" i="8" l="1" a="1"/>
  <c r="E3347" i="8" s="1"/>
  <c r="F3347" i="8"/>
  <c r="D3346" i="8" a="1"/>
  <c r="D3346" i="8" s="1"/>
  <c r="D3347" i="8" l="1" a="1"/>
  <c r="D3347" i="8" s="1"/>
  <c r="E3348" i="8" a="1"/>
  <c r="E3348" i="8" s="1"/>
  <c r="F3348" i="8"/>
  <c r="E3349" i="8" l="1" a="1"/>
  <c r="E3349" i="8" s="1"/>
  <c r="D3349" i="8" s="1" a="1"/>
  <c r="D3349" i="8" s="1"/>
  <c r="F3349" i="8"/>
  <c r="D3348" i="8" a="1"/>
  <c r="D3348" i="8" s="1"/>
  <c r="E3350" i="8" l="1" a="1"/>
  <c r="E3350" i="8" s="1"/>
  <c r="D3350" i="8" s="1" a="1"/>
  <c r="D3350" i="8" s="1"/>
  <c r="F3350" i="8"/>
  <c r="E3351" i="8" l="1" a="1"/>
  <c r="E3351" i="8" s="1"/>
  <c r="F3351" i="8"/>
  <c r="D3351" i="8" l="1" a="1"/>
  <c r="D3351" i="8" s="1"/>
  <c r="E3352" i="8" a="1"/>
  <c r="E3352" i="8" s="1"/>
  <c r="F3352" i="8"/>
  <c r="E3353" i="8" l="1" a="1"/>
  <c r="E3353" i="8" s="1"/>
  <c r="F3353" i="8"/>
  <c r="D3352" i="8" a="1"/>
  <c r="D3352" i="8" s="1"/>
  <c r="D3353" i="8" l="1" a="1"/>
  <c r="D3353" i="8" s="1"/>
  <c r="E3354" i="8" a="1"/>
  <c r="E3354" i="8" s="1"/>
  <c r="F3354" i="8"/>
  <c r="E3355" i="8" l="1" a="1"/>
  <c r="E3355" i="8" s="1"/>
  <c r="F3355" i="8"/>
  <c r="D3354" i="8" a="1"/>
  <c r="D3354" i="8" s="1"/>
  <c r="D3355" i="8" l="1" a="1"/>
  <c r="D3355" i="8" s="1"/>
  <c r="E3356" i="8" a="1"/>
  <c r="E3356" i="8" s="1"/>
  <c r="D3356" i="8" s="1" a="1"/>
  <c r="D3356" i="8" s="1"/>
  <c r="F3356" i="8"/>
  <c r="E3357" i="8" l="1" a="1"/>
  <c r="E3357" i="8" s="1"/>
  <c r="F3357" i="8"/>
  <c r="D3357" i="8" l="1" a="1"/>
  <c r="D3357" i="8" s="1"/>
  <c r="E3358" i="8" a="1"/>
  <c r="E3358" i="8" s="1"/>
  <c r="D3358" i="8" s="1" a="1"/>
  <c r="D3358" i="8" s="1"/>
  <c r="F3358" i="8"/>
  <c r="E3359" i="8" l="1" a="1"/>
  <c r="E3359" i="8" s="1"/>
  <c r="F3359" i="8"/>
  <c r="D3359" i="8" l="1" a="1"/>
  <c r="D3359" i="8" s="1"/>
  <c r="E3360" i="8" a="1"/>
  <c r="E3360" i="8" s="1"/>
  <c r="D3360" i="8" s="1" a="1"/>
  <c r="D3360" i="8" s="1"/>
  <c r="F3360" i="8"/>
  <c r="E3361" i="8" l="1" a="1"/>
  <c r="E3361" i="8" s="1"/>
  <c r="F3361" i="8"/>
  <c r="D3361" i="8" l="1" a="1"/>
  <c r="D3361" i="8" s="1"/>
  <c r="E3362" i="8" a="1"/>
  <c r="E3362" i="8" s="1"/>
  <c r="D3362" i="8" s="1" a="1"/>
  <c r="D3362" i="8" s="1"/>
  <c r="F3362" i="8"/>
  <c r="E3363" i="8" l="1" a="1"/>
  <c r="E3363" i="8" s="1"/>
  <c r="F3363" i="8"/>
  <c r="D3363" i="8" l="1" a="1"/>
  <c r="D3363" i="8" s="1"/>
  <c r="E3364" i="8" a="1"/>
  <c r="E3364" i="8" s="1"/>
  <c r="F3364" i="8"/>
  <c r="E3365" i="8" l="1" a="1"/>
  <c r="E3365" i="8" s="1"/>
  <c r="F3365" i="8"/>
  <c r="D3364" i="8" a="1"/>
  <c r="D3364" i="8" s="1"/>
  <c r="D3365" i="8" l="1" a="1"/>
  <c r="D3365" i="8" s="1"/>
  <c r="E3366" i="8" a="1"/>
  <c r="E3366" i="8" s="1"/>
  <c r="D3366" i="8" s="1" a="1"/>
  <c r="D3366" i="8" s="1"/>
  <c r="F3366" i="8"/>
  <c r="E3367" i="8" l="1" a="1"/>
  <c r="E3367" i="8" s="1"/>
  <c r="F3367" i="8"/>
  <c r="D3367" i="8" l="1" a="1"/>
  <c r="D3367" i="8" s="1"/>
  <c r="E3368" i="8" a="1"/>
  <c r="E3368" i="8" s="1"/>
  <c r="D3368" i="8" s="1" a="1"/>
  <c r="D3368" i="8" s="1"/>
  <c r="F3368" i="8"/>
  <c r="E3369" i="8" l="1" a="1"/>
  <c r="E3369" i="8" s="1"/>
  <c r="F3369" i="8"/>
  <c r="D3369" i="8" l="1" a="1"/>
  <c r="D3369" i="8" s="1"/>
  <c r="E3370" i="8" a="1"/>
  <c r="E3370" i="8" s="1"/>
  <c r="D3370" i="8" s="1" a="1"/>
  <c r="D3370" i="8" s="1"/>
  <c r="F3370" i="8"/>
  <c r="E3371" i="8" l="1" a="1"/>
  <c r="E3371" i="8" s="1"/>
  <c r="D3371" i="8" s="1" a="1"/>
  <c r="D3371" i="8" s="1"/>
  <c r="F3371" i="8"/>
  <c r="E3372" i="8" l="1" a="1"/>
  <c r="E3372" i="8" s="1"/>
  <c r="F3372" i="8"/>
  <c r="D3372" i="8" a="1"/>
  <c r="D3372" i="8" s="1"/>
  <c r="E3373" i="8" l="1" a="1"/>
  <c r="E3373" i="8" s="1"/>
  <c r="F3373" i="8"/>
  <c r="D3373" i="8" l="1" a="1"/>
  <c r="D3373" i="8" s="1"/>
  <c r="E3374" i="8" a="1"/>
  <c r="E3374" i="8" s="1"/>
  <c r="F3374" i="8"/>
  <c r="E3375" i="8" l="1" a="1"/>
  <c r="E3375" i="8" s="1"/>
  <c r="D3375" i="8" s="1" a="1"/>
  <c r="D3375" i="8" s="1"/>
  <c r="F3375" i="8"/>
  <c r="D3374" i="8" a="1"/>
  <c r="D3374" i="8" s="1"/>
  <c r="E3376" i="8" l="1" a="1"/>
  <c r="E3376" i="8" s="1"/>
  <c r="D3376" i="8" s="1" a="1"/>
  <c r="D3376" i="8" s="1"/>
  <c r="F3376" i="8"/>
  <c r="E3377" i="8" l="1" a="1"/>
  <c r="E3377" i="8" s="1"/>
  <c r="F3377" i="8"/>
  <c r="D3377" i="8" l="1" a="1"/>
  <c r="D3377" i="8" s="1"/>
  <c r="E3378" i="8" a="1"/>
  <c r="E3378" i="8" s="1"/>
  <c r="D3378" i="8" s="1" a="1"/>
  <c r="D3378" i="8" s="1"/>
  <c r="F3378" i="8"/>
  <c r="E3379" i="8" l="1" a="1"/>
  <c r="E3379" i="8" s="1"/>
  <c r="D3379" i="8" s="1" a="1"/>
  <c r="D3379" i="8" s="1"/>
  <c r="F3379" i="8"/>
  <c r="E3380" i="8" l="1" a="1"/>
  <c r="E3380" i="8" s="1"/>
  <c r="F3380" i="8"/>
  <c r="D3380" i="8" a="1"/>
  <c r="D3380" i="8" s="1"/>
  <c r="E3381" i="8" l="1" a="1"/>
  <c r="E3381" i="8" s="1"/>
  <c r="D3381" i="8" s="1" a="1"/>
  <c r="D3381" i="8" s="1"/>
  <c r="F3381" i="8"/>
  <c r="E3382" i="8" l="1" a="1"/>
  <c r="E3382" i="8" s="1"/>
  <c r="D3382" i="8" s="1" a="1"/>
  <c r="D3382" i="8" s="1"/>
  <c r="F3382" i="8"/>
  <c r="E3383" i="8" l="1" a="1"/>
  <c r="E3383" i="8" s="1"/>
  <c r="D3383" i="8" s="1" a="1"/>
  <c r="D3383" i="8" s="1"/>
  <c r="F3383" i="8"/>
  <c r="E3384" i="8" l="1" a="1"/>
  <c r="E3384" i="8" s="1"/>
  <c r="F3384" i="8"/>
  <c r="D3384" i="8" a="1"/>
  <c r="D3384" i="8" s="1"/>
  <c r="E3385" i="8" l="1" a="1"/>
  <c r="E3385" i="8" s="1"/>
  <c r="D3385" i="8" s="1" a="1"/>
  <c r="D3385" i="8" s="1"/>
  <c r="F3385" i="8"/>
  <c r="E3386" i="8" l="1" a="1"/>
  <c r="E3386" i="8" s="1"/>
  <c r="F3386" i="8"/>
  <c r="D3386" i="8" a="1"/>
  <c r="D3386" i="8" s="1"/>
  <c r="E3387" i="8" l="1" a="1"/>
  <c r="E3387" i="8" s="1"/>
  <c r="F3387" i="8"/>
  <c r="D3387" i="8" l="1" a="1"/>
  <c r="D3387" i="8" s="1"/>
  <c r="E3388" i="8" a="1"/>
  <c r="E3388" i="8" s="1"/>
  <c r="D3388" i="8" s="1" a="1"/>
  <c r="D3388" i="8" s="1"/>
  <c r="F3388" i="8"/>
  <c r="E3389" i="8" l="1" a="1"/>
  <c r="E3389" i="8" s="1"/>
  <c r="F3389" i="8"/>
  <c r="D3389" i="8" l="1" a="1"/>
  <c r="D3389" i="8" s="1"/>
  <c r="E3390" i="8" a="1"/>
  <c r="E3390" i="8" s="1"/>
  <c r="D3390" i="8" s="1" a="1"/>
  <c r="D3390" i="8" s="1"/>
  <c r="F3390" i="8"/>
  <c r="E3391" i="8" l="1" a="1"/>
  <c r="E3391" i="8" s="1"/>
  <c r="F3391" i="8"/>
  <c r="D3391" i="8" l="1" a="1"/>
  <c r="D3391" i="8" s="1"/>
  <c r="E3392" i="8" a="1"/>
  <c r="E3392" i="8" s="1"/>
  <c r="D3392" i="8" s="1" a="1"/>
  <c r="D3392" i="8" s="1"/>
  <c r="F3392" i="8"/>
  <c r="E3393" i="8" l="1" a="1"/>
  <c r="E3393" i="8" s="1"/>
  <c r="F3393" i="8"/>
  <c r="D3393" i="8" l="1" a="1"/>
  <c r="D3393" i="8" s="1"/>
  <c r="E3394" i="8" a="1"/>
  <c r="E3394" i="8" s="1"/>
  <c r="F3394" i="8"/>
  <c r="E3395" i="8" l="1" a="1"/>
  <c r="E3395" i="8" s="1"/>
  <c r="F3395" i="8"/>
  <c r="D3394" i="8" a="1"/>
  <c r="D3394" i="8" s="1"/>
  <c r="D3395" i="8" l="1" a="1"/>
  <c r="D3395" i="8" s="1"/>
  <c r="E3396" i="8" a="1"/>
  <c r="E3396" i="8" s="1"/>
  <c r="D3396" i="8" s="1" a="1"/>
  <c r="D3396" i="8" s="1"/>
  <c r="F3396" i="8"/>
  <c r="E3397" i="8" l="1" a="1"/>
  <c r="E3397" i="8" s="1"/>
  <c r="D3397" i="8" s="1" a="1"/>
  <c r="D3397" i="8" s="1"/>
  <c r="F3397" i="8"/>
  <c r="E3398" i="8" l="1" a="1"/>
  <c r="E3398" i="8" s="1"/>
  <c r="F3398" i="8"/>
  <c r="D3398" i="8" a="1"/>
  <c r="D3398" i="8" s="1"/>
  <c r="E3399" i="8" l="1" a="1"/>
  <c r="E3399" i="8" s="1"/>
  <c r="F3399" i="8"/>
  <c r="D3399" i="8" l="1" a="1"/>
  <c r="D3399" i="8" s="1"/>
  <c r="E3400" i="8" a="1"/>
  <c r="E3400" i="8" s="1"/>
  <c r="D3400" i="8" s="1" a="1"/>
  <c r="D3400" i="8" s="1"/>
  <c r="F3400" i="8"/>
  <c r="E3401" i="8" l="1" a="1"/>
  <c r="E3401" i="8" s="1"/>
  <c r="D3401" i="8" s="1" a="1"/>
  <c r="D3401" i="8" s="1"/>
  <c r="F3401" i="8"/>
  <c r="E3402" i="8" l="1" a="1"/>
  <c r="E3402" i="8" s="1"/>
  <c r="F3402" i="8"/>
  <c r="D3402" i="8" a="1"/>
  <c r="D3402" i="8" s="1"/>
  <c r="E3403" i="8" l="1" a="1"/>
  <c r="E3403" i="8" s="1"/>
  <c r="F3403" i="8"/>
  <c r="D3403" i="8" l="1" a="1"/>
  <c r="D3403" i="8" s="1"/>
  <c r="E3404" i="8" a="1"/>
  <c r="E3404" i="8" s="1"/>
  <c r="D3404" i="8" s="1" a="1"/>
  <c r="D3404" i="8" s="1"/>
  <c r="F3404" i="8"/>
  <c r="E3405" i="8" l="1" a="1"/>
  <c r="E3405" i="8" s="1"/>
  <c r="D3405" i="8" s="1" a="1"/>
  <c r="D3405" i="8" s="1"/>
  <c r="F3405" i="8"/>
  <c r="E3406" i="8" l="1" a="1"/>
  <c r="E3406" i="8" s="1"/>
  <c r="D3406" i="8" s="1" a="1"/>
  <c r="D3406" i="8" s="1"/>
  <c r="F3406" i="8"/>
  <c r="E3407" i="8" l="1" a="1"/>
  <c r="E3407" i="8" s="1"/>
  <c r="F3407" i="8"/>
  <c r="D3407" i="8" l="1" a="1"/>
  <c r="D3407" i="8" s="1"/>
  <c r="E3408" i="8" a="1"/>
  <c r="E3408" i="8" s="1"/>
  <c r="D3408" i="8" s="1" a="1"/>
  <c r="D3408" i="8" s="1"/>
  <c r="F3408" i="8"/>
  <c r="E3409" i="8" l="1" a="1"/>
  <c r="E3409" i="8" s="1"/>
  <c r="F3409" i="8"/>
  <c r="D3409" i="8" l="1" a="1"/>
  <c r="D3409" i="8" s="1"/>
  <c r="E3410" i="8" a="1"/>
  <c r="E3410" i="8" s="1"/>
  <c r="F3410" i="8"/>
  <c r="E3411" i="8" l="1" a="1"/>
  <c r="E3411" i="8" s="1"/>
  <c r="F3411" i="8"/>
  <c r="D3410" i="8" a="1"/>
  <c r="D3410" i="8" s="1"/>
  <c r="D3411" i="8" l="1" a="1"/>
  <c r="D3411" i="8" s="1"/>
  <c r="E3412" i="8" a="1"/>
  <c r="E3412" i="8" s="1"/>
  <c r="D3412" i="8" s="1" a="1"/>
  <c r="D3412" i="8" s="1"/>
  <c r="F3412" i="8"/>
  <c r="E3413" i="8" l="1" a="1"/>
  <c r="E3413" i="8" s="1"/>
  <c r="F3413" i="8"/>
  <c r="D3413" i="8" l="1" a="1"/>
  <c r="D3413" i="8" s="1"/>
  <c r="E3414" i="8" a="1"/>
  <c r="E3414" i="8" s="1"/>
  <c r="F3414" i="8"/>
  <c r="E3415" i="8" l="1" a="1"/>
  <c r="E3415" i="8" s="1"/>
  <c r="F3415" i="8"/>
  <c r="D3414" i="8" a="1"/>
  <c r="D3414" i="8" s="1"/>
  <c r="D3415" i="8" l="1" a="1"/>
  <c r="D3415" i="8" s="1"/>
  <c r="E3416" i="8" a="1"/>
  <c r="E3416" i="8" s="1"/>
  <c r="D3416" i="8" s="1" a="1"/>
  <c r="D3416" i="8" s="1"/>
  <c r="F3416" i="8"/>
  <c r="E3417" i="8" l="1" a="1"/>
  <c r="E3417" i="8" s="1"/>
  <c r="F3417" i="8"/>
  <c r="D3417" i="8" l="1" a="1"/>
  <c r="D3417" i="8" s="1"/>
  <c r="E3418" i="8" a="1"/>
  <c r="E3418" i="8" s="1"/>
  <c r="F3418" i="8"/>
  <c r="E3419" i="8" l="1" a="1"/>
  <c r="E3419" i="8" s="1"/>
  <c r="D3419" i="8" s="1" a="1"/>
  <c r="D3419" i="8" s="1"/>
  <c r="F3419" i="8"/>
  <c r="D3418" i="8" a="1"/>
  <c r="D3418" i="8" s="1"/>
  <c r="E3420" i="8" l="1" a="1"/>
  <c r="E3420" i="8" s="1"/>
  <c r="D3420" i="8" s="1" a="1"/>
  <c r="D3420" i="8" s="1"/>
  <c r="F3420" i="8"/>
  <c r="E3421" i="8" l="1" a="1"/>
  <c r="E3421" i="8" s="1"/>
  <c r="F3421" i="8"/>
  <c r="D3421" i="8" l="1" a="1"/>
  <c r="D3421" i="8" s="1"/>
  <c r="E3422" i="8" a="1"/>
  <c r="E3422" i="8" s="1"/>
  <c r="D3422" i="8" s="1" a="1"/>
  <c r="D3422" i="8" s="1"/>
  <c r="F3422" i="8"/>
  <c r="E3423" i="8" l="1" a="1"/>
  <c r="E3423" i="8" s="1"/>
  <c r="F3423" i="8"/>
  <c r="D3423" i="8" l="1" a="1"/>
  <c r="D3423" i="8" s="1"/>
  <c r="E3424" i="8" a="1"/>
  <c r="E3424" i="8" s="1"/>
  <c r="F3424" i="8"/>
  <c r="E3425" i="8" l="1" a="1"/>
  <c r="E3425" i="8" s="1"/>
  <c r="F3425" i="8"/>
  <c r="D3424" i="8" a="1"/>
  <c r="D3424" i="8" s="1"/>
  <c r="D3425" i="8" l="1" a="1"/>
  <c r="D3425" i="8" s="1"/>
  <c r="E3426" i="8" a="1"/>
  <c r="E3426" i="8" s="1"/>
  <c r="D3426" i="8" s="1" a="1"/>
  <c r="D3426" i="8" s="1"/>
  <c r="F3426" i="8"/>
  <c r="E3427" i="8" l="1" a="1"/>
  <c r="E3427" i="8" s="1"/>
  <c r="F3427" i="8"/>
  <c r="D3427" i="8" l="1" a="1"/>
  <c r="D3427" i="8" s="1"/>
  <c r="E3428" i="8" a="1"/>
  <c r="E3428" i="8" s="1"/>
  <c r="D3428" i="8" s="1" a="1"/>
  <c r="D3428" i="8" s="1"/>
  <c r="F3428" i="8"/>
  <c r="E3429" i="8" l="1" a="1"/>
  <c r="E3429" i="8" s="1"/>
  <c r="F3429" i="8"/>
  <c r="D3429" i="8" l="1" a="1"/>
  <c r="D3429" i="8" s="1"/>
  <c r="E3430" i="8" a="1"/>
  <c r="E3430" i="8" s="1"/>
  <c r="F3430" i="8"/>
  <c r="D3430" i="8" l="1" a="1"/>
  <c r="D3430" i="8" s="1"/>
  <c r="E3431" i="8" a="1"/>
  <c r="E3431" i="8" s="1"/>
  <c r="F3431" i="8"/>
  <c r="D3431" i="8" l="1" a="1"/>
  <c r="D3431" i="8" s="1"/>
  <c r="E3432" i="8" a="1"/>
  <c r="E3432" i="8" s="1"/>
  <c r="D3432" i="8" s="1" a="1"/>
  <c r="D3432" i="8" s="1"/>
  <c r="F3432" i="8"/>
  <c r="E3433" i="8" l="1" a="1"/>
  <c r="E3433" i="8" s="1"/>
  <c r="F3433" i="8"/>
  <c r="D3433" i="8" l="1" a="1"/>
  <c r="D3433" i="8" s="1"/>
  <c r="E3434" i="8" a="1"/>
  <c r="E3434" i="8" s="1"/>
  <c r="D3434" i="8" s="1" a="1"/>
  <c r="D3434" i="8" s="1"/>
  <c r="F3434" i="8"/>
  <c r="E3435" i="8" l="1" a="1"/>
  <c r="E3435" i="8" s="1"/>
  <c r="F3435" i="8"/>
  <c r="D3435" i="8" l="1" a="1"/>
  <c r="D3435" i="8" s="1"/>
  <c r="E3436" i="8" a="1"/>
  <c r="E3436" i="8" s="1"/>
  <c r="D3436" i="8" s="1" a="1"/>
  <c r="D3436" i="8" s="1"/>
  <c r="F3436" i="8"/>
  <c r="E3437" i="8" l="1" a="1"/>
  <c r="E3437" i="8" s="1"/>
  <c r="F3437" i="8"/>
  <c r="D3437" i="8" l="1" a="1"/>
  <c r="D3437" i="8" s="1"/>
  <c r="E3438" i="8" a="1"/>
  <c r="E3438" i="8" s="1"/>
  <c r="D3438" i="8" s="1" a="1"/>
  <c r="D3438" i="8" s="1"/>
  <c r="F3438" i="8"/>
  <c r="E3439" i="8" l="1" a="1"/>
  <c r="E3439" i="8" s="1"/>
  <c r="F3439" i="8"/>
  <c r="D3439" i="8" l="1" a="1"/>
  <c r="D3439" i="8" s="1"/>
  <c r="E3440" i="8" a="1"/>
  <c r="E3440" i="8" s="1"/>
  <c r="D3440" i="8" s="1" a="1"/>
  <c r="D3440" i="8" s="1"/>
  <c r="F3440" i="8"/>
  <c r="E3441" i="8" l="1" a="1"/>
  <c r="E3441" i="8" s="1"/>
  <c r="F3441" i="8"/>
  <c r="D3441" i="8" l="1" a="1"/>
  <c r="D3441" i="8" s="1"/>
  <c r="E3442" i="8" a="1"/>
  <c r="E3442" i="8" s="1"/>
  <c r="D3442" i="8" s="1" a="1"/>
  <c r="D3442" i="8" s="1"/>
  <c r="F3442" i="8"/>
  <c r="E3443" i="8" l="1" a="1"/>
  <c r="E3443" i="8" s="1"/>
  <c r="F3443" i="8"/>
  <c r="D3443" i="8" l="1" a="1"/>
  <c r="D3443" i="8" s="1"/>
  <c r="E3444" i="8" a="1"/>
  <c r="E3444" i="8" s="1"/>
  <c r="D3444" i="8" s="1" a="1"/>
  <c r="D3444" i="8" s="1"/>
  <c r="F3444" i="8"/>
  <c r="E3445" i="8" l="1" a="1"/>
  <c r="E3445" i="8" s="1"/>
  <c r="F3445" i="8"/>
  <c r="D3445" i="8" l="1" a="1"/>
  <c r="D3445" i="8" s="1"/>
  <c r="E3446" i="8" a="1"/>
  <c r="E3446" i="8" s="1"/>
  <c r="D3446" i="8" s="1" a="1"/>
  <c r="D3446" i="8" s="1"/>
  <c r="F3446" i="8"/>
  <c r="E3447" i="8" l="1" a="1"/>
  <c r="E3447" i="8" s="1"/>
  <c r="D3447" i="8" s="1" a="1"/>
  <c r="D3447" i="8" s="1"/>
  <c r="F3447" i="8"/>
  <c r="E3448" i="8" l="1" a="1"/>
  <c r="E3448" i="8" s="1"/>
  <c r="F3448" i="8"/>
  <c r="D3448" i="8" a="1"/>
  <c r="D3448" i="8" s="1"/>
  <c r="E3449" i="8" l="1" a="1"/>
  <c r="E3449" i="8" s="1"/>
  <c r="F3449" i="8"/>
  <c r="D3449" i="8" l="1" a="1"/>
  <c r="D3449" i="8" s="1"/>
  <c r="E3450" i="8" a="1"/>
  <c r="E3450" i="8" s="1"/>
  <c r="D3450" i="8" s="1" a="1"/>
  <c r="D3450" i="8" s="1"/>
  <c r="F3450" i="8"/>
  <c r="E3451" i="8" l="1" a="1"/>
  <c r="E3451" i="8" s="1"/>
  <c r="F3451" i="8"/>
  <c r="D3451" i="8" l="1" a="1"/>
  <c r="D3451" i="8" s="1"/>
  <c r="E3452" i="8" a="1"/>
  <c r="E3452" i="8" s="1"/>
  <c r="D3452" i="8" s="1" a="1"/>
  <c r="D3452" i="8" s="1"/>
  <c r="F3452" i="8"/>
  <c r="E3453" i="8" l="1" a="1"/>
  <c r="E3453" i="8" s="1"/>
  <c r="F3453" i="8"/>
  <c r="D3453" i="8" l="1" a="1"/>
  <c r="D3453" i="8" s="1"/>
  <c r="E3454" i="8" a="1"/>
  <c r="E3454" i="8" s="1"/>
  <c r="D3454" i="8" s="1" a="1"/>
  <c r="D3454" i="8" s="1"/>
  <c r="F3454" i="8"/>
  <c r="E3455" i="8" l="1" a="1"/>
  <c r="E3455" i="8" s="1"/>
  <c r="F3455" i="8"/>
  <c r="D3455" i="8" l="1" a="1"/>
  <c r="D3455" i="8" s="1"/>
  <c r="E3456" i="8" a="1"/>
  <c r="E3456" i="8" s="1"/>
  <c r="D3456" i="8" s="1" a="1"/>
  <c r="D3456" i="8" s="1"/>
  <c r="F3456" i="8"/>
  <c r="E3457" i="8" l="1" a="1"/>
  <c r="E3457" i="8" s="1"/>
  <c r="F3457" i="8"/>
  <c r="D3457" i="8" l="1" a="1"/>
  <c r="D3457" i="8" s="1"/>
  <c r="E3458" i="8" a="1"/>
  <c r="E3458" i="8" s="1"/>
  <c r="D3458" i="8" s="1" a="1"/>
  <c r="D3458" i="8" s="1"/>
  <c r="F3458" i="8"/>
  <c r="F3459" i="8" l="1"/>
  <c r="E3459" i="8" a="1"/>
  <c r="E3459" i="8" s="1"/>
  <c r="D3459" i="8" l="1" a="1"/>
  <c r="D3459" i="8" s="1"/>
  <c r="E3460" i="8" a="1"/>
  <c r="E3460" i="8" s="1"/>
  <c r="D3460" i="8" s="1" a="1"/>
  <c r="D3460" i="8" s="1"/>
  <c r="F3460" i="8"/>
  <c r="E3461" i="8" l="1" a="1"/>
  <c r="E3461" i="8" s="1"/>
  <c r="F3461" i="8"/>
  <c r="D3461" i="8" l="1" a="1"/>
  <c r="D3461" i="8" s="1"/>
  <c r="E3462" i="8" a="1"/>
  <c r="E3462" i="8" s="1"/>
  <c r="D3462" i="8" s="1" a="1"/>
  <c r="D3462" i="8" s="1"/>
  <c r="F3462" i="8"/>
  <c r="E3463" i="8" l="1" a="1"/>
  <c r="E3463" i="8" s="1"/>
  <c r="F3463" i="8"/>
  <c r="D3463" i="8" l="1" a="1"/>
  <c r="D3463" i="8" s="1"/>
  <c r="E3464" i="8" a="1"/>
  <c r="E3464" i="8" s="1"/>
  <c r="D3464" i="8" s="1" a="1"/>
  <c r="D3464" i="8" s="1"/>
  <c r="F3464" i="8"/>
  <c r="E3465" i="8" l="1" a="1"/>
  <c r="E3465" i="8" s="1"/>
  <c r="D3465" i="8" s="1" a="1"/>
  <c r="D3465" i="8" s="1"/>
  <c r="F3465" i="8"/>
  <c r="E3466" i="8" l="1" a="1"/>
  <c r="E3466" i="8" s="1"/>
  <c r="D3466" i="8" s="1" a="1"/>
  <c r="D3466" i="8" s="1"/>
  <c r="F3466" i="8"/>
  <c r="E3467" i="8" l="1" a="1"/>
  <c r="E3467" i="8" s="1"/>
  <c r="F3467" i="8"/>
  <c r="D3467" i="8" l="1" a="1"/>
  <c r="D3467" i="8" s="1"/>
  <c r="E3468" i="8" a="1"/>
  <c r="E3468" i="8" s="1"/>
  <c r="D3468" i="8" s="1" a="1"/>
  <c r="D3468" i="8" s="1"/>
  <c r="F3468" i="8"/>
  <c r="E3469" i="8" l="1" a="1"/>
  <c r="E3469" i="8" s="1"/>
  <c r="F3469" i="8"/>
  <c r="D3469" i="8" l="1" a="1"/>
  <c r="D3469" i="8" s="1"/>
  <c r="E3470" i="8" a="1"/>
  <c r="E3470" i="8" s="1"/>
  <c r="D3470" i="8" s="1" a="1"/>
  <c r="D3470" i="8" s="1"/>
  <c r="F3470" i="8"/>
  <c r="E3471" i="8" l="1" a="1"/>
  <c r="E3471" i="8" s="1"/>
  <c r="F3471" i="8"/>
  <c r="D3471" i="8" l="1" a="1"/>
  <c r="D3471" i="8" s="1"/>
  <c r="E3472" i="8" a="1"/>
  <c r="E3472" i="8" s="1"/>
  <c r="D3472" i="8" s="1" a="1"/>
  <c r="D3472" i="8" s="1"/>
  <c r="F3472" i="8"/>
  <c r="E3473" i="8" l="1" a="1"/>
  <c r="E3473" i="8" s="1"/>
  <c r="F3473" i="8"/>
  <c r="D3473" i="8" l="1" a="1"/>
  <c r="D3473" i="8" s="1"/>
  <c r="E3474" i="8" a="1"/>
  <c r="E3474" i="8" s="1"/>
  <c r="F3474" i="8"/>
  <c r="E3475" i="8" l="1" a="1"/>
  <c r="E3475" i="8" s="1"/>
  <c r="F3475" i="8"/>
  <c r="D3474" i="8" a="1"/>
  <c r="D3474" i="8" s="1"/>
  <c r="D3475" i="8" l="1" a="1"/>
  <c r="D3475" i="8" s="1"/>
  <c r="E3476" i="8" a="1"/>
  <c r="E3476" i="8" s="1"/>
  <c r="D3476" i="8" s="1" a="1"/>
  <c r="D3476" i="8" s="1"/>
  <c r="F3476" i="8"/>
  <c r="E3477" i="8" l="1" a="1"/>
  <c r="E3477" i="8" s="1"/>
  <c r="F3477" i="8"/>
  <c r="D3477" i="8" l="1" a="1"/>
  <c r="D3477" i="8" s="1"/>
  <c r="E3478" i="8" a="1"/>
  <c r="E3478" i="8" s="1"/>
  <c r="D3478" i="8" s="1" a="1"/>
  <c r="D3478" i="8" s="1"/>
  <c r="F3478" i="8"/>
  <c r="E3479" i="8" l="1" a="1"/>
  <c r="E3479" i="8" s="1"/>
  <c r="F3479" i="8"/>
  <c r="D3479" i="8" l="1" a="1"/>
  <c r="D3479" i="8" s="1"/>
  <c r="E3480" i="8" a="1"/>
  <c r="E3480" i="8" s="1"/>
  <c r="F3480" i="8"/>
  <c r="E3481" i="8" l="1" a="1"/>
  <c r="E3481" i="8" s="1"/>
  <c r="F3481" i="8"/>
  <c r="D3480" i="8" a="1"/>
  <c r="D3480" i="8" s="1"/>
  <c r="D3481" i="8" l="1" a="1"/>
  <c r="D3481" i="8" s="1"/>
  <c r="E3482" i="8" a="1"/>
  <c r="E3482" i="8" s="1"/>
  <c r="D3482" i="8" s="1" a="1"/>
  <c r="D3482" i="8" s="1"/>
  <c r="F3482" i="8"/>
  <c r="E3483" i="8" l="1" a="1"/>
  <c r="E3483" i="8" s="1"/>
  <c r="F3483" i="8"/>
  <c r="D3483" i="8" l="1" a="1"/>
  <c r="D3483" i="8" s="1"/>
  <c r="F3484" i="8"/>
  <c r="E3484" i="8" a="1"/>
  <c r="E3484" i="8" s="1"/>
  <c r="D3484" i="8" s="1" a="1"/>
  <c r="D3484" i="8" s="1"/>
  <c r="E3485" i="8" l="1" a="1"/>
  <c r="E3485" i="8" s="1"/>
  <c r="F3485" i="8"/>
  <c r="D3485" i="8" l="1" a="1"/>
  <c r="D3485" i="8" s="1"/>
  <c r="E3486" i="8" a="1"/>
  <c r="E3486" i="8" s="1"/>
  <c r="D3486" i="8" s="1" a="1"/>
  <c r="D3486" i="8" s="1"/>
  <c r="F3486" i="8"/>
  <c r="E3487" i="8" l="1" a="1"/>
  <c r="E3487" i="8" s="1"/>
  <c r="F3487" i="8"/>
  <c r="D3487" i="8" l="1" a="1"/>
  <c r="D3487" i="8" s="1"/>
  <c r="E3488" i="8" a="1"/>
  <c r="E3488" i="8" s="1"/>
  <c r="D3488" i="8" s="1" a="1"/>
  <c r="D3488" i="8" s="1"/>
  <c r="F3488" i="8"/>
  <c r="E3489" i="8" l="1" a="1"/>
  <c r="E3489" i="8" s="1"/>
  <c r="F3489" i="8"/>
  <c r="D3489" i="8" l="1" a="1"/>
  <c r="D3489" i="8" s="1"/>
  <c r="E3490" i="8" a="1"/>
  <c r="E3490" i="8" s="1"/>
  <c r="D3490" i="8" s="1" a="1"/>
  <c r="D3490" i="8" s="1"/>
  <c r="F3490" i="8"/>
  <c r="F3491" i="8" l="1"/>
  <c r="E3491" i="8" a="1"/>
  <c r="E3491" i="8" s="1"/>
  <c r="D3491" i="8" l="1" a="1"/>
  <c r="D3491" i="8" s="1"/>
  <c r="E3492" i="8" a="1"/>
  <c r="E3492" i="8" s="1"/>
  <c r="D3492" i="8" s="1" a="1"/>
  <c r="D3492" i="8" s="1"/>
  <c r="F3492" i="8"/>
  <c r="E3493" i="8" l="1" a="1"/>
  <c r="E3493" i="8" s="1"/>
  <c r="F3493" i="8"/>
  <c r="D3493" i="8" l="1" a="1"/>
  <c r="D3493" i="8" s="1"/>
  <c r="E3494" i="8" a="1"/>
  <c r="E3494" i="8" s="1"/>
  <c r="D3494" i="8" s="1" a="1"/>
  <c r="D3494" i="8" s="1"/>
  <c r="F3494" i="8"/>
  <c r="E3495" i="8" l="1" a="1"/>
  <c r="E3495" i="8" s="1"/>
  <c r="F3495" i="8"/>
  <c r="D3495" i="8" l="1" a="1"/>
  <c r="D3495" i="8" s="1"/>
  <c r="E3496" i="8" a="1"/>
  <c r="E3496" i="8" s="1"/>
  <c r="D3496" i="8" s="1" a="1"/>
  <c r="D3496" i="8" s="1"/>
  <c r="F3496" i="8"/>
  <c r="E3497" i="8" l="1" a="1"/>
  <c r="E3497" i="8" s="1"/>
  <c r="F3497" i="8"/>
  <c r="D3497" i="8" l="1" a="1"/>
  <c r="D3497" i="8" s="1"/>
  <c r="E3498" i="8" a="1"/>
  <c r="E3498" i="8" s="1"/>
  <c r="D3498" i="8" s="1" a="1"/>
  <c r="D3498" i="8" s="1"/>
  <c r="F3498" i="8"/>
  <c r="E3499" i="8" l="1" a="1"/>
  <c r="E3499" i="8" s="1"/>
  <c r="F3499" i="8"/>
  <c r="D3499" i="8" l="1" a="1"/>
  <c r="D3499" i="8" s="1"/>
  <c r="E3500" i="8" a="1"/>
  <c r="E3500" i="8" s="1"/>
  <c r="D3500" i="8" s="1" a="1"/>
  <c r="D3500" i="8" s="1"/>
  <c r="F3500" i="8"/>
  <c r="E3501" i="8" l="1" a="1"/>
  <c r="E3501" i="8" s="1"/>
  <c r="F3501" i="8"/>
  <c r="D3501" i="8" l="1" a="1"/>
  <c r="D3501" i="8" s="1"/>
  <c r="E3502" i="8" a="1"/>
  <c r="E3502" i="8" s="1"/>
  <c r="D3502" i="8" s="1" a="1"/>
  <c r="D3502" i="8" s="1"/>
  <c r="F3502" i="8"/>
  <c r="E3503" i="8" l="1" a="1"/>
  <c r="E3503" i="8" s="1"/>
  <c r="D3503" i="8" s="1" a="1"/>
  <c r="D3503" i="8" s="1"/>
  <c r="F3503" i="8"/>
  <c r="E3504" i="8" l="1" a="1"/>
  <c r="E3504" i="8" s="1"/>
  <c r="D3504" i="8" s="1" a="1"/>
  <c r="D3504" i="8" s="1"/>
  <c r="F3504" i="8"/>
  <c r="E3505" i="8" l="1" a="1"/>
  <c r="E3505" i="8" s="1"/>
  <c r="F3505" i="8"/>
  <c r="D3505" i="8" l="1" a="1"/>
  <c r="D3505" i="8" s="1"/>
  <c r="E3506" i="8" a="1"/>
  <c r="E3506" i="8" s="1"/>
  <c r="D3506" i="8" s="1" a="1"/>
  <c r="D3506" i="8" s="1"/>
  <c r="F3506" i="8"/>
  <c r="E3507" i="8" l="1" a="1"/>
  <c r="E3507" i="8" s="1"/>
  <c r="F3507" i="8"/>
  <c r="D3507" i="8" l="1" a="1"/>
  <c r="D3507" i="8" s="1"/>
  <c r="E3508" i="8" a="1"/>
  <c r="E3508" i="8" s="1"/>
  <c r="F3508" i="8"/>
  <c r="E3509" i="8" l="1" a="1"/>
  <c r="E3509" i="8" s="1"/>
  <c r="D3509" i="8" s="1" a="1"/>
  <c r="D3509" i="8" s="1"/>
  <c r="F3509" i="8"/>
  <c r="D3508" i="8" a="1"/>
  <c r="D3508" i="8" s="1"/>
  <c r="E3510" i="8" l="1" a="1"/>
  <c r="E3510" i="8" s="1"/>
  <c r="D3510" i="8" s="1" a="1"/>
  <c r="D3510" i="8" s="1"/>
  <c r="F3510" i="8"/>
  <c r="E3511" i="8" l="1" a="1"/>
  <c r="E3511" i="8" s="1"/>
  <c r="F3511" i="8"/>
  <c r="D3511" i="8" l="1" a="1"/>
  <c r="D3511" i="8" s="1"/>
  <c r="E3512" i="8" a="1"/>
  <c r="E3512" i="8" s="1"/>
  <c r="D3512" i="8" s="1" a="1"/>
  <c r="D3512" i="8" s="1"/>
  <c r="F3512" i="8"/>
  <c r="E3513" i="8" l="1" a="1"/>
  <c r="E3513" i="8" s="1"/>
  <c r="F3513" i="8"/>
  <c r="D3513" i="8" l="1" a="1"/>
  <c r="D3513" i="8" s="1"/>
  <c r="E3514" i="8" a="1"/>
  <c r="E3514" i="8" s="1"/>
  <c r="F3514" i="8"/>
  <c r="E3515" i="8" l="1" a="1"/>
  <c r="E3515" i="8" s="1"/>
  <c r="F3515" i="8"/>
  <c r="D3514" i="8" a="1"/>
  <c r="D3514" i="8" s="1"/>
  <c r="D3515" i="8" l="1" a="1"/>
  <c r="D3515" i="8" s="1"/>
  <c r="E3516" i="8" a="1"/>
  <c r="E3516" i="8" s="1"/>
  <c r="D3516" i="8" s="1" a="1"/>
  <c r="D3516" i="8" s="1"/>
  <c r="F3516" i="8"/>
  <c r="E3517" i="8" l="1" a="1"/>
  <c r="E3517" i="8" s="1"/>
  <c r="F3517" i="8"/>
  <c r="D3517" i="8" l="1" a="1"/>
  <c r="D3517" i="8" s="1"/>
  <c r="E3518" i="8" a="1"/>
  <c r="E3518" i="8" s="1"/>
  <c r="D3518" i="8" s="1" a="1"/>
  <c r="D3518" i="8" s="1"/>
  <c r="F3518" i="8"/>
  <c r="E3519" i="8" l="1" a="1"/>
  <c r="E3519" i="8" s="1"/>
  <c r="F3519" i="8"/>
  <c r="D3519" i="8" l="1" a="1"/>
  <c r="D3519" i="8" s="1"/>
  <c r="E3520" i="8" a="1"/>
  <c r="E3520" i="8" s="1"/>
  <c r="D3520" i="8" s="1" a="1"/>
  <c r="D3520" i="8" s="1"/>
  <c r="F3520" i="8"/>
  <c r="E3521" i="8" l="1" a="1"/>
  <c r="E3521" i="8" s="1"/>
  <c r="F3521" i="8"/>
  <c r="D3521" i="8" l="1" a="1"/>
  <c r="D3521" i="8" s="1"/>
  <c r="E3522" i="8" a="1"/>
  <c r="E3522" i="8" s="1"/>
  <c r="F3522" i="8"/>
  <c r="E3523" i="8" l="1" a="1"/>
  <c r="E3523" i="8" s="1"/>
  <c r="F3523" i="8"/>
  <c r="D3522" i="8" a="1"/>
  <c r="D3522" i="8" s="1"/>
  <c r="D3523" i="8" l="1" a="1"/>
  <c r="D3523" i="8" s="1"/>
  <c r="E3524" i="8" a="1"/>
  <c r="E3524" i="8" s="1"/>
  <c r="D3524" i="8" s="1" a="1"/>
  <c r="D3524" i="8" s="1"/>
  <c r="F3524" i="8"/>
  <c r="E3525" i="8" l="1" a="1"/>
  <c r="E3525" i="8" s="1"/>
  <c r="F3525" i="8"/>
  <c r="D3525" i="8" l="1" a="1"/>
  <c r="D3525" i="8" s="1"/>
  <c r="E3526" i="8" a="1"/>
  <c r="E3526" i="8" s="1"/>
  <c r="D3526" i="8" s="1" a="1"/>
  <c r="D3526" i="8" s="1"/>
  <c r="F3526" i="8"/>
  <c r="E3527" i="8" l="1" a="1"/>
  <c r="E3527" i="8" s="1"/>
  <c r="F3527" i="8"/>
  <c r="D3527" i="8" l="1" a="1"/>
  <c r="D3527" i="8" s="1"/>
  <c r="E3528" i="8" a="1"/>
  <c r="E3528" i="8" s="1"/>
  <c r="F3528" i="8"/>
  <c r="E3529" i="8" l="1" a="1"/>
  <c r="E3529" i="8" s="1"/>
  <c r="D3529" i="8" s="1" a="1"/>
  <c r="D3529" i="8" s="1"/>
  <c r="F3529" i="8"/>
  <c r="D3528" i="8" a="1"/>
  <c r="D3528" i="8" s="1"/>
  <c r="E3530" i="8" l="1" a="1"/>
  <c r="E3530" i="8" s="1"/>
  <c r="D3530" i="8" s="1" a="1"/>
  <c r="D3530" i="8" s="1"/>
  <c r="F3530" i="8"/>
  <c r="E3531" i="8" l="1" a="1"/>
  <c r="E3531" i="8" s="1"/>
  <c r="F3531" i="8"/>
  <c r="D3531" i="8" l="1" a="1"/>
  <c r="D3531" i="8" s="1"/>
  <c r="E3532" i="8" a="1"/>
  <c r="E3532" i="8" s="1"/>
  <c r="D3532" i="8" s="1" a="1"/>
  <c r="D3532" i="8" s="1"/>
  <c r="F3532" i="8"/>
  <c r="E3533" i="8" l="1" a="1"/>
  <c r="E3533" i="8" s="1"/>
  <c r="D3533" i="8" s="1" a="1"/>
  <c r="D3533" i="8" s="1"/>
  <c r="F3533" i="8"/>
  <c r="E3534" i="8" l="1" a="1"/>
  <c r="E3534" i="8" s="1"/>
  <c r="D3534" i="8" s="1" a="1"/>
  <c r="D3534" i="8" s="1"/>
  <c r="F3534" i="8"/>
  <c r="E3535" i="8" l="1" a="1"/>
  <c r="E3535" i="8" s="1"/>
  <c r="F3535" i="8"/>
  <c r="D3535" i="8" l="1" a="1"/>
  <c r="D3535" i="8" s="1"/>
  <c r="E3536" i="8" a="1"/>
  <c r="E3536" i="8" s="1"/>
  <c r="D3536" i="8" s="1" a="1"/>
  <c r="D3536" i="8" s="1"/>
  <c r="F3536" i="8"/>
  <c r="E3537" i="8" l="1" a="1"/>
  <c r="E3537" i="8" s="1"/>
  <c r="F3537" i="8"/>
  <c r="D3537" i="8" l="1" a="1"/>
  <c r="D3537" i="8" s="1"/>
  <c r="E3538" i="8" a="1"/>
  <c r="E3538" i="8" s="1"/>
  <c r="F3538" i="8"/>
  <c r="E3539" i="8" l="1" a="1"/>
  <c r="E3539" i="8" s="1"/>
  <c r="F3539" i="8"/>
  <c r="D3538" i="8" a="1"/>
  <c r="D3538" i="8" s="1"/>
  <c r="D3539" i="8" l="1" a="1"/>
  <c r="D3539" i="8" s="1"/>
  <c r="E3540" i="8" a="1"/>
  <c r="E3540" i="8" s="1"/>
  <c r="D3540" i="8" s="1" a="1"/>
  <c r="D3540" i="8" s="1"/>
  <c r="F3540" i="8"/>
  <c r="E3541" i="8" l="1" a="1"/>
  <c r="E3541" i="8" s="1"/>
  <c r="F3541" i="8"/>
  <c r="D3541" i="8" l="1" a="1"/>
  <c r="D3541" i="8" s="1"/>
  <c r="E3542" i="8" a="1"/>
  <c r="E3542" i="8" s="1"/>
  <c r="D3542" i="8" s="1" a="1"/>
  <c r="D3542" i="8" s="1"/>
  <c r="F3542" i="8"/>
  <c r="E3543" i="8" l="1" a="1"/>
  <c r="E3543" i="8" s="1"/>
  <c r="F3543" i="8"/>
  <c r="D3543" i="8" l="1" a="1"/>
  <c r="D3543" i="8" s="1"/>
  <c r="E3544" i="8" a="1"/>
  <c r="E3544" i="8" s="1"/>
  <c r="D3544" i="8" s="1" a="1"/>
  <c r="D3544" i="8" s="1"/>
  <c r="F3544" i="8"/>
  <c r="E3545" i="8" l="1" a="1"/>
  <c r="E3545" i="8" s="1"/>
  <c r="F3545" i="8"/>
  <c r="D3545" i="8" l="1" a="1"/>
  <c r="D3545" i="8" s="1"/>
  <c r="E3546" i="8" a="1"/>
  <c r="E3546" i="8" s="1"/>
  <c r="D3546" i="8" s="1" a="1"/>
  <c r="D3546" i="8" s="1"/>
  <c r="F3546" i="8"/>
  <c r="E3547" i="8" l="1" a="1"/>
  <c r="E3547" i="8" s="1"/>
  <c r="F3547" i="8"/>
  <c r="D3547" i="8" l="1" a="1"/>
  <c r="D3547" i="8" s="1"/>
  <c r="E3548" i="8" a="1"/>
  <c r="E3548" i="8" s="1"/>
  <c r="D3548" i="8" s="1" a="1"/>
  <c r="D3548" i="8" s="1"/>
  <c r="F3548" i="8"/>
  <c r="E3549" i="8" l="1" a="1"/>
  <c r="E3549" i="8" s="1"/>
  <c r="D3549" i="8" s="1" a="1"/>
  <c r="D3549" i="8" s="1"/>
  <c r="F3549" i="8"/>
  <c r="E3550" i="8" l="1" a="1"/>
  <c r="E3550" i="8" s="1"/>
  <c r="D3550" i="8" s="1" a="1"/>
  <c r="D3550" i="8" s="1"/>
  <c r="F3550" i="8"/>
  <c r="E3551" i="8" l="1" a="1"/>
  <c r="E3551" i="8" s="1"/>
  <c r="F3551" i="8"/>
  <c r="D3551" i="8" l="1" a="1"/>
  <c r="D3551" i="8" s="1"/>
  <c r="E3552" i="8" a="1"/>
  <c r="E3552" i="8" s="1"/>
  <c r="D3552" i="8" s="1" a="1"/>
  <c r="D3552" i="8" s="1"/>
  <c r="F3552" i="8"/>
  <c r="E3553" i="8" l="1" a="1"/>
  <c r="E3553" i="8" s="1"/>
  <c r="F3553" i="8"/>
  <c r="D3553" i="8" l="1" a="1"/>
  <c r="D3553" i="8" s="1"/>
  <c r="E3554" i="8" a="1"/>
  <c r="E3554" i="8" s="1"/>
  <c r="D3554" i="8" s="1" a="1"/>
  <c r="D3554" i="8" s="1"/>
  <c r="F3554" i="8"/>
  <c r="E3555" i="8" l="1" a="1"/>
  <c r="E3555" i="8" s="1"/>
  <c r="D3555" i="8" s="1" a="1"/>
  <c r="D3555" i="8" s="1"/>
  <c r="F3555" i="8"/>
  <c r="E3556" i="8" l="1" a="1"/>
  <c r="E3556" i="8" s="1"/>
  <c r="D3556" i="8" s="1" a="1"/>
  <c r="D3556" i="8" s="1"/>
  <c r="F3556" i="8"/>
  <c r="E3557" i="8" l="1" a="1"/>
  <c r="E3557" i="8" s="1"/>
  <c r="F3557" i="8"/>
  <c r="D3557" i="8" l="1" a="1"/>
  <c r="D3557" i="8" s="1"/>
  <c r="E3558" i="8" a="1"/>
  <c r="E3558" i="8" s="1"/>
  <c r="F3558" i="8"/>
  <c r="E3559" i="8" l="1" a="1"/>
  <c r="E3559" i="8" s="1"/>
  <c r="F3559" i="8"/>
  <c r="D3558" i="8" a="1"/>
  <c r="D3558" i="8" s="1"/>
  <c r="D3559" i="8" l="1" a="1"/>
  <c r="D3559" i="8" s="1"/>
  <c r="E3560" i="8" a="1"/>
  <c r="E3560" i="8" s="1"/>
  <c r="D3560" i="8" s="1" a="1"/>
  <c r="D3560" i="8" s="1"/>
  <c r="F3560" i="8"/>
  <c r="E3561" i="8" l="1" a="1"/>
  <c r="E3561" i="8" s="1"/>
  <c r="F3561" i="8"/>
  <c r="D3561" i="8" l="1" a="1"/>
  <c r="D3561" i="8" s="1"/>
  <c r="E3562" i="8" a="1"/>
  <c r="E3562" i="8" s="1"/>
  <c r="D3562" i="8" s="1" a="1"/>
  <c r="D3562" i="8" s="1"/>
  <c r="F3562" i="8"/>
  <c r="E3563" i="8" l="1" a="1"/>
  <c r="E3563" i="8" s="1"/>
  <c r="F3563" i="8"/>
  <c r="D3563" i="8" l="1" a="1"/>
  <c r="D3563" i="8" s="1"/>
  <c r="E3564" i="8" a="1"/>
  <c r="E3564" i="8" s="1"/>
  <c r="F3564" i="8"/>
  <c r="E3565" i="8" l="1" a="1"/>
  <c r="E3565" i="8" s="1"/>
  <c r="F3565" i="8"/>
  <c r="D3564" i="8" a="1"/>
  <c r="D3564" i="8" s="1"/>
  <c r="D3565" i="8" l="1" a="1"/>
  <c r="D3565" i="8" s="1"/>
  <c r="E3566" i="8" a="1"/>
  <c r="E3566" i="8" s="1"/>
  <c r="D3566" i="8" s="1" a="1"/>
  <c r="D3566" i="8" s="1"/>
  <c r="F3566" i="8"/>
  <c r="E3567" i="8" l="1" a="1"/>
  <c r="E3567" i="8" s="1"/>
  <c r="F3567" i="8"/>
  <c r="D3567" i="8" l="1" a="1"/>
  <c r="D3567" i="8" s="1"/>
  <c r="E3568" i="8" a="1"/>
  <c r="E3568" i="8" s="1"/>
  <c r="D3568" i="8" s="1" a="1"/>
  <c r="D3568" i="8" s="1"/>
  <c r="F3568" i="8"/>
  <c r="E3569" i="8" l="1" a="1"/>
  <c r="E3569" i="8" s="1"/>
  <c r="F3569" i="8"/>
  <c r="D3569" i="8" l="1" a="1"/>
  <c r="D3569" i="8" s="1"/>
  <c r="E3570" i="8" a="1"/>
  <c r="E3570" i="8" s="1"/>
  <c r="F3570" i="8"/>
  <c r="E3571" i="8" l="1" a="1"/>
  <c r="E3571" i="8" s="1"/>
  <c r="F3571" i="8"/>
  <c r="D3570" i="8" a="1"/>
  <c r="D3570" i="8" s="1"/>
  <c r="D3571" i="8" l="1" a="1"/>
  <c r="D3571" i="8" s="1"/>
  <c r="E3572" i="8" a="1"/>
  <c r="E3572" i="8" s="1"/>
  <c r="F3572" i="8"/>
  <c r="E3573" i="8" l="1" a="1"/>
  <c r="E3573" i="8" s="1"/>
  <c r="F3573" i="8"/>
  <c r="D3572" i="8" a="1"/>
  <c r="D3572" i="8" s="1"/>
  <c r="D3573" i="8" l="1" a="1"/>
  <c r="D3573" i="8" s="1"/>
  <c r="E3574" i="8" a="1"/>
  <c r="E3574" i="8" s="1"/>
  <c r="F3574" i="8"/>
  <c r="E3575" i="8" l="1" a="1"/>
  <c r="E3575" i="8" s="1"/>
  <c r="F3575" i="8"/>
  <c r="D3574" i="8" a="1"/>
  <c r="D3574" i="8" s="1"/>
  <c r="D3575" i="8" l="1" a="1"/>
  <c r="D3575" i="8" s="1"/>
  <c r="E3576" i="8" a="1"/>
  <c r="E3576" i="8" s="1"/>
  <c r="D3576" i="8" s="1" a="1"/>
  <c r="D3576" i="8" s="1"/>
  <c r="F3576" i="8"/>
  <c r="E3577" i="8" l="1" a="1"/>
  <c r="E3577" i="8" s="1"/>
  <c r="F3577" i="8"/>
  <c r="D3577" i="8" l="1" a="1"/>
  <c r="D3577" i="8" s="1"/>
  <c r="E3578" i="8" a="1"/>
  <c r="E3578" i="8" s="1"/>
  <c r="D3578" i="8" s="1" a="1"/>
  <c r="D3578" i="8" s="1"/>
  <c r="F3578" i="8"/>
  <c r="E3579" i="8" l="1" a="1"/>
  <c r="E3579" i="8" s="1"/>
  <c r="F3579" i="8"/>
  <c r="D3579" i="8" l="1" a="1"/>
  <c r="D3579" i="8" s="1"/>
  <c r="E3580" i="8" a="1"/>
  <c r="E3580" i="8" s="1"/>
  <c r="D3580" i="8" s="1" a="1"/>
  <c r="D3580" i="8" s="1"/>
  <c r="F3580" i="8"/>
  <c r="E3581" i="8" l="1" a="1"/>
  <c r="E3581" i="8" s="1"/>
  <c r="F3581" i="8"/>
  <c r="D3581" i="8" l="1" a="1"/>
  <c r="D3581" i="8" s="1"/>
  <c r="E3582" i="8" a="1"/>
  <c r="E3582" i="8" s="1"/>
  <c r="D3582" i="8" s="1" a="1"/>
  <c r="D3582" i="8" s="1"/>
  <c r="F3582" i="8"/>
  <c r="E3583" i="8" l="1" a="1"/>
  <c r="E3583" i="8" s="1"/>
  <c r="D3583" i="8" s="1" a="1"/>
  <c r="D3583" i="8" s="1"/>
  <c r="F3583" i="8"/>
  <c r="E3584" i="8" l="1" a="1"/>
  <c r="E3584" i="8" s="1"/>
  <c r="D3584" i="8" s="1" a="1"/>
  <c r="D3584" i="8" s="1"/>
  <c r="F3584" i="8"/>
  <c r="E3585" i="8" l="1" a="1"/>
  <c r="E3585" i="8" s="1"/>
  <c r="F3585" i="8"/>
  <c r="D3585" i="8" l="1" a="1"/>
  <c r="D3585" i="8" s="1"/>
  <c r="E3586" i="8" a="1"/>
  <c r="E3586" i="8" s="1"/>
  <c r="D3586" i="8" s="1" a="1"/>
  <c r="D3586" i="8" s="1"/>
  <c r="F3586" i="8"/>
  <c r="E3587" i="8" l="1" a="1"/>
  <c r="E3587" i="8" s="1"/>
  <c r="F3587" i="8"/>
  <c r="D3587" i="8" l="1" a="1"/>
  <c r="D3587" i="8" s="1"/>
  <c r="E3588" i="8" a="1"/>
  <c r="E3588" i="8" s="1"/>
  <c r="F3588" i="8"/>
  <c r="E3589" i="8" l="1" a="1"/>
  <c r="E3589" i="8" s="1"/>
  <c r="F3589" i="8"/>
  <c r="D3588" i="8" a="1"/>
  <c r="D3588" i="8" s="1"/>
  <c r="D3589" i="8" l="1" a="1"/>
  <c r="D3589" i="8" s="1"/>
  <c r="E3590" i="8" a="1"/>
  <c r="E3590" i="8" s="1"/>
  <c r="F3590" i="8"/>
  <c r="E3591" i="8" l="1" a="1"/>
  <c r="E3591" i="8" s="1"/>
  <c r="F3591" i="8"/>
  <c r="D3590" i="8" a="1"/>
  <c r="D3590" i="8" s="1"/>
  <c r="D3591" i="8" l="1" a="1"/>
  <c r="D3591" i="8" s="1"/>
  <c r="E3592" i="8" a="1"/>
  <c r="E3592" i="8" s="1"/>
  <c r="F3592" i="8"/>
  <c r="E3593" i="8" l="1" a="1"/>
  <c r="E3593" i="8" s="1"/>
  <c r="F3593" i="8"/>
  <c r="D3592" i="8" a="1"/>
  <c r="D3592" i="8" s="1"/>
  <c r="D3593" i="8" l="1" a="1"/>
  <c r="D3593" i="8" s="1"/>
  <c r="E3594" i="8" a="1"/>
  <c r="E3594" i="8" s="1"/>
  <c r="F3594" i="8"/>
  <c r="E3595" i="8" l="1" a="1"/>
  <c r="E3595" i="8" s="1"/>
  <c r="D3595" i="8" s="1" a="1"/>
  <c r="D3595" i="8" s="1"/>
  <c r="F3595" i="8"/>
  <c r="D3594" i="8" a="1"/>
  <c r="D3594" i="8" s="1"/>
  <c r="E3596" i="8" l="1" a="1"/>
  <c r="E3596" i="8" s="1"/>
  <c r="D3596" i="8" s="1" a="1"/>
  <c r="D3596" i="8" s="1"/>
  <c r="F3596" i="8"/>
  <c r="E3597" i="8" l="1" a="1"/>
  <c r="E3597" i="8" s="1"/>
  <c r="F3597" i="8"/>
  <c r="D3597" i="8" l="1" a="1"/>
  <c r="D3597" i="8" s="1"/>
  <c r="E3598" i="8" a="1"/>
  <c r="E3598" i="8" s="1"/>
  <c r="D3598" i="8" s="1" a="1"/>
  <c r="D3598" i="8" s="1"/>
  <c r="F3598" i="8"/>
  <c r="E3599" i="8" l="1" a="1"/>
  <c r="E3599" i="8" s="1"/>
  <c r="F3599" i="8"/>
  <c r="D3599" i="8" l="1" a="1"/>
  <c r="D3599" i="8" s="1"/>
  <c r="E3600" i="8" a="1"/>
  <c r="E3600" i="8" s="1"/>
  <c r="D3600" i="8" s="1" a="1"/>
  <c r="D3600" i="8" s="1"/>
  <c r="F3600" i="8"/>
  <c r="E3601" i="8" l="1" a="1"/>
  <c r="E3601" i="8" s="1"/>
  <c r="F3601" i="8"/>
  <c r="D3601" i="8" l="1" a="1"/>
  <c r="D3601" i="8" s="1"/>
  <c r="E3602" i="8" a="1"/>
  <c r="E3602" i="8" s="1"/>
  <c r="D3602" i="8" s="1" a="1"/>
  <c r="D3602" i="8" s="1"/>
  <c r="F3602" i="8"/>
  <c r="E3603" i="8" l="1" a="1"/>
  <c r="E3603" i="8" s="1"/>
  <c r="D3603" i="8" s="1" a="1"/>
  <c r="D3603" i="8" s="1"/>
  <c r="F3603" i="8"/>
  <c r="E3604" i="8" l="1" a="1"/>
  <c r="E3604" i="8" s="1"/>
  <c r="D3604" i="8" s="1" a="1"/>
  <c r="D3604" i="8" s="1"/>
  <c r="F3604" i="8"/>
  <c r="E3605" i="8" l="1" a="1"/>
  <c r="E3605" i="8" s="1"/>
  <c r="F3605" i="8"/>
  <c r="D3605" i="8" l="1" a="1"/>
  <c r="D3605" i="8" s="1"/>
  <c r="E3606" i="8" a="1"/>
  <c r="E3606" i="8" s="1"/>
  <c r="F3606" i="8"/>
  <c r="E3607" i="8" l="1" a="1"/>
  <c r="E3607" i="8" s="1"/>
  <c r="F3607" i="8"/>
  <c r="D3606" i="8" a="1"/>
  <c r="D3606" i="8" s="1"/>
  <c r="D3607" i="8" l="1" a="1"/>
  <c r="D3607" i="8" s="1"/>
  <c r="E3608" i="8" a="1"/>
  <c r="E3608" i="8" s="1"/>
  <c r="D3608" i="8" s="1" a="1"/>
  <c r="D3608" i="8" s="1"/>
  <c r="F3608" i="8"/>
  <c r="E3609" i="8" l="1" a="1"/>
  <c r="E3609" i="8" s="1"/>
  <c r="D3609" i="8" s="1" a="1"/>
  <c r="D3609" i="8" s="1"/>
  <c r="F3609" i="8"/>
  <c r="E3610" i="8" l="1" a="1"/>
  <c r="E3610" i="8" s="1"/>
  <c r="D3610" i="8" s="1" a="1"/>
  <c r="D3610" i="8" s="1"/>
  <c r="F3610" i="8"/>
  <c r="E3611" i="8" l="1" a="1"/>
  <c r="E3611" i="8" s="1"/>
  <c r="D3611" i="8" s="1" a="1"/>
  <c r="D3611" i="8" s="1"/>
  <c r="F3611" i="8"/>
  <c r="E3612" i="8" l="1" a="1"/>
  <c r="E3612" i="8" s="1"/>
  <c r="F3612" i="8"/>
  <c r="D3612" i="8" a="1"/>
  <c r="D3612" i="8" s="1"/>
  <c r="E3613" i="8" l="1" a="1"/>
  <c r="E3613" i="8" s="1"/>
  <c r="F3613" i="8"/>
  <c r="D3613" i="8" l="1" a="1"/>
  <c r="D3613" i="8" s="1"/>
  <c r="E3614" i="8" a="1"/>
  <c r="E3614" i="8" s="1"/>
  <c r="D3614" i="8" s="1" a="1"/>
  <c r="D3614" i="8" s="1"/>
  <c r="F3614" i="8"/>
  <c r="E3615" i="8" l="1" a="1"/>
  <c r="E3615" i="8" s="1"/>
  <c r="F3615" i="8"/>
  <c r="D3615" i="8" l="1" a="1"/>
  <c r="D3615" i="8" s="1"/>
  <c r="E3616" i="8" a="1"/>
  <c r="E3616" i="8" s="1"/>
  <c r="D3616" i="8" s="1" a="1"/>
  <c r="D3616" i="8" s="1"/>
  <c r="F3616" i="8"/>
  <c r="E3617" i="8" l="1" a="1"/>
  <c r="E3617" i="8" s="1"/>
  <c r="F3617" i="8"/>
  <c r="D3617" i="8" l="1" a="1"/>
  <c r="D3617" i="8" s="1"/>
  <c r="E3618" i="8" a="1"/>
  <c r="E3618" i="8" s="1"/>
  <c r="D3618" i="8" s="1" a="1"/>
  <c r="D3618" i="8" s="1"/>
  <c r="F3618" i="8"/>
  <c r="E3619" i="8" l="1" a="1"/>
  <c r="E3619" i="8" s="1"/>
  <c r="F3619" i="8"/>
  <c r="D3619" i="8" l="1" a="1"/>
  <c r="D3619" i="8" s="1"/>
  <c r="E3620" i="8" a="1"/>
  <c r="E3620" i="8" s="1"/>
  <c r="D3620" i="8" s="1" a="1"/>
  <c r="D3620" i="8" s="1"/>
  <c r="F3620" i="8"/>
  <c r="E3621" i="8" l="1" a="1"/>
  <c r="E3621" i="8" s="1"/>
  <c r="D3621" i="8" s="1" a="1"/>
  <c r="D3621" i="8" s="1"/>
  <c r="F3621" i="8"/>
  <c r="E3622" i="8" l="1" a="1"/>
  <c r="E3622" i="8" s="1"/>
  <c r="D3622" i="8" s="1" a="1"/>
  <c r="D3622" i="8" s="1"/>
  <c r="F3622" i="8"/>
  <c r="E3623" i="8" l="1" a="1"/>
  <c r="E3623" i="8" s="1"/>
  <c r="F3623" i="8"/>
  <c r="D3623" i="8" l="1" a="1"/>
  <c r="D3623" i="8" s="1"/>
  <c r="E3624" i="8" a="1"/>
  <c r="E3624" i="8" s="1"/>
  <c r="D3624" i="8" s="1" a="1"/>
  <c r="D3624" i="8" s="1"/>
  <c r="F3624" i="8"/>
  <c r="E3625" i="8" l="1" a="1"/>
  <c r="E3625" i="8" s="1"/>
  <c r="F3625" i="8"/>
  <c r="D3625" i="8" l="1" a="1"/>
  <c r="D3625" i="8" s="1"/>
  <c r="E3626" i="8" a="1"/>
  <c r="E3626" i="8" s="1"/>
  <c r="D3626" i="8" s="1" a="1"/>
  <c r="D3626" i="8" s="1"/>
  <c r="F3626" i="8"/>
  <c r="E3627" i="8" l="1" a="1"/>
  <c r="E3627" i="8" s="1"/>
  <c r="F3627" i="8"/>
  <c r="D3627" i="8" l="1" a="1"/>
  <c r="D3627" i="8" s="1"/>
  <c r="E3628" i="8" a="1"/>
  <c r="E3628" i="8" s="1"/>
  <c r="D3628" i="8" s="1" a="1"/>
  <c r="D3628" i="8" s="1"/>
  <c r="F3628" i="8"/>
  <c r="E3629" i="8" l="1" a="1"/>
  <c r="E3629" i="8" s="1"/>
  <c r="F3629" i="8"/>
  <c r="D3629" i="8" l="1" a="1"/>
  <c r="D3629" i="8" s="1"/>
  <c r="E3630" i="8" a="1"/>
  <c r="E3630" i="8" s="1"/>
  <c r="D3630" i="8" s="1" a="1"/>
  <c r="D3630" i="8" s="1"/>
  <c r="F3630" i="8"/>
  <c r="E3631" i="8" l="1" a="1"/>
  <c r="E3631" i="8" s="1"/>
  <c r="F3631" i="8"/>
  <c r="D3631" i="8" l="1" a="1"/>
  <c r="D3631" i="8" s="1"/>
  <c r="E3632" i="8" a="1"/>
  <c r="E3632" i="8" s="1"/>
  <c r="D3632" i="8" s="1" a="1"/>
  <c r="D3632" i="8" s="1"/>
  <c r="F3632" i="8"/>
  <c r="E3633" i="8" l="1" a="1"/>
  <c r="E3633" i="8" s="1"/>
  <c r="F3633" i="8"/>
  <c r="D3633" i="8" l="1" a="1"/>
  <c r="D3633" i="8" s="1"/>
  <c r="E3634" i="8" a="1"/>
  <c r="E3634" i="8" s="1"/>
  <c r="D3634" i="8" s="1" a="1"/>
  <c r="D3634" i="8" s="1"/>
  <c r="F3634" i="8"/>
  <c r="E3635" i="8" l="1" a="1"/>
  <c r="E3635" i="8" s="1"/>
  <c r="F3635" i="8"/>
  <c r="D3635" i="8" l="1" a="1"/>
  <c r="D3635" i="8" s="1"/>
  <c r="E3636" i="8" a="1"/>
  <c r="E3636" i="8" s="1"/>
  <c r="D3636" i="8" s="1" a="1"/>
  <c r="D3636" i="8" s="1"/>
  <c r="F3636" i="8"/>
  <c r="E3637" i="8" l="1" a="1"/>
  <c r="E3637" i="8" s="1"/>
  <c r="F3637" i="8"/>
  <c r="D3637" i="8" l="1" a="1"/>
  <c r="D3637" i="8" s="1"/>
  <c r="E3638" i="8" a="1"/>
  <c r="E3638" i="8" s="1"/>
  <c r="D3638" i="8" s="1" a="1"/>
  <c r="D3638" i="8" s="1"/>
  <c r="F3638" i="8"/>
  <c r="E3639" i="8" l="1" a="1"/>
  <c r="E3639" i="8" s="1"/>
  <c r="F3639" i="8"/>
  <c r="D3639" i="8" l="1" a="1"/>
  <c r="D3639" i="8" s="1"/>
  <c r="E3640" i="8" a="1"/>
  <c r="E3640" i="8" s="1"/>
  <c r="D3640" i="8" s="1" a="1"/>
  <c r="D3640" i="8" s="1"/>
  <c r="F3640" i="8"/>
  <c r="E3641" i="8" l="1" a="1"/>
  <c r="E3641" i="8" s="1"/>
  <c r="F3641" i="8"/>
  <c r="D3641" i="8" l="1" a="1"/>
  <c r="D3641" i="8" s="1"/>
  <c r="E3642" i="8" a="1"/>
  <c r="E3642" i="8" s="1"/>
  <c r="F3642" i="8"/>
  <c r="E3643" i="8" l="1" a="1"/>
  <c r="E3643" i="8" s="1"/>
  <c r="F3643" i="8"/>
  <c r="D3642" i="8" a="1"/>
  <c r="D3642" i="8" s="1"/>
  <c r="D3643" i="8" l="1" a="1"/>
  <c r="D3643" i="8" s="1"/>
  <c r="E3644" i="8" a="1"/>
  <c r="E3644" i="8" s="1"/>
  <c r="D3644" i="8" s="1" a="1"/>
  <c r="D3644" i="8" s="1"/>
  <c r="F3644" i="8"/>
  <c r="E3645" i="8" l="1" a="1"/>
  <c r="E3645" i="8" s="1"/>
  <c r="F3645" i="8"/>
  <c r="D3645" i="8" l="1" a="1"/>
  <c r="D3645" i="8" s="1"/>
  <c r="E3646" i="8" a="1"/>
  <c r="E3646" i="8" s="1"/>
  <c r="D3646" i="8" s="1" a="1"/>
  <c r="D3646" i="8" s="1"/>
  <c r="F3646" i="8"/>
  <c r="E3647" i="8" l="1" a="1"/>
  <c r="E3647" i="8" s="1"/>
  <c r="F3647" i="8"/>
  <c r="D3647" i="8" l="1" a="1"/>
  <c r="D3647" i="8" s="1"/>
  <c r="E3648" i="8" a="1"/>
  <c r="E3648" i="8" s="1"/>
  <c r="D3648" i="8" s="1" a="1"/>
  <c r="D3648" i="8" s="1"/>
  <c r="F3648" i="8"/>
  <c r="E3649" i="8" l="1" a="1"/>
  <c r="E3649" i="8" s="1"/>
  <c r="F3649" i="8"/>
  <c r="D3649" i="8" l="1" a="1"/>
  <c r="D3649" i="8" s="1"/>
  <c r="E3650" i="8" a="1"/>
  <c r="E3650" i="8" s="1"/>
  <c r="D3650" i="8" s="1" a="1"/>
  <c r="D3650" i="8" s="1"/>
  <c r="F3650" i="8"/>
  <c r="E3651" i="8" l="1" a="1"/>
  <c r="E3651" i="8" s="1"/>
  <c r="F3651" i="8"/>
  <c r="D3651" i="8" l="1" a="1"/>
  <c r="D3651" i="8" s="1"/>
  <c r="E3652" i="8" a="1"/>
  <c r="E3652" i="8" s="1"/>
  <c r="D3652" i="8" s="1" a="1"/>
  <c r="D3652" i="8" s="1"/>
  <c r="F3652" i="8"/>
  <c r="E3653" i="8" l="1" a="1"/>
  <c r="E3653" i="8" s="1"/>
  <c r="F3653" i="8"/>
  <c r="D3653" i="8" l="1" a="1"/>
  <c r="D3653" i="8" s="1"/>
  <c r="E3654" i="8" a="1"/>
  <c r="E3654" i="8" s="1"/>
  <c r="D3654" i="8" s="1" a="1"/>
  <c r="D3654" i="8" s="1"/>
  <c r="F3654" i="8"/>
  <c r="E3655" i="8" l="1" a="1"/>
  <c r="E3655" i="8" s="1"/>
  <c r="F3655" i="8"/>
  <c r="D3655" i="8" l="1" a="1"/>
  <c r="D3655" i="8" s="1"/>
  <c r="E3656" i="8" a="1"/>
  <c r="E3656" i="8" s="1"/>
  <c r="D3656" i="8" s="1" a="1"/>
  <c r="D3656" i="8" s="1"/>
  <c r="F3656" i="8"/>
  <c r="E3657" i="8" l="1" a="1"/>
  <c r="E3657" i="8" s="1"/>
  <c r="F3657" i="8"/>
  <c r="D3657" i="8" l="1" a="1"/>
  <c r="D3657" i="8" s="1"/>
  <c r="E3658" i="8" a="1"/>
  <c r="E3658" i="8" s="1"/>
  <c r="D3658" i="8" s="1" a="1"/>
  <c r="D3658" i="8" s="1"/>
  <c r="F3658" i="8"/>
  <c r="E3659" i="8" l="1" a="1"/>
  <c r="E3659" i="8" s="1"/>
  <c r="F3659" i="8"/>
  <c r="D3659" i="8" l="1" a="1"/>
  <c r="D3659" i="8" s="1"/>
  <c r="E3660" i="8" a="1"/>
  <c r="E3660" i="8" s="1"/>
  <c r="D3660" i="8" s="1" a="1"/>
  <c r="D3660" i="8" s="1"/>
  <c r="F3660" i="8"/>
  <c r="E3661" i="8" l="1" a="1"/>
  <c r="E3661" i="8" s="1"/>
  <c r="F3661" i="8"/>
  <c r="D3661" i="8" l="1" a="1"/>
  <c r="D3661" i="8" s="1"/>
  <c r="E3662" i="8" a="1"/>
  <c r="E3662" i="8" s="1"/>
  <c r="D3662" i="8" s="1" a="1"/>
  <c r="D3662" i="8" s="1"/>
  <c r="F3662" i="8"/>
  <c r="E3663" i="8" l="1" a="1"/>
  <c r="E3663" i="8" s="1"/>
  <c r="F3663" i="8"/>
  <c r="D3663" i="8" l="1" a="1"/>
  <c r="D3663" i="8" s="1"/>
  <c r="E3664" i="8" a="1"/>
  <c r="E3664" i="8" s="1"/>
  <c r="D3664" i="8" s="1" a="1"/>
  <c r="D3664" i="8" s="1"/>
  <c r="F3664" i="8"/>
  <c r="E3665" i="8" l="1" a="1"/>
  <c r="E3665" i="8" s="1"/>
  <c r="F3665" i="8"/>
  <c r="D3665" i="8" l="1" a="1"/>
  <c r="D3665" i="8" s="1"/>
  <c r="E3666" i="8" a="1"/>
  <c r="E3666" i="8" s="1"/>
  <c r="D3666" i="8" s="1" a="1"/>
  <c r="D3666" i="8" s="1"/>
  <c r="F3666" i="8"/>
  <c r="E3667" i="8" l="1" a="1"/>
  <c r="E3667" i="8" s="1"/>
  <c r="F3667" i="8"/>
  <c r="D3667" i="8" l="1" a="1"/>
  <c r="D3667" i="8" s="1"/>
  <c r="E3668" i="8" a="1"/>
  <c r="E3668" i="8" s="1"/>
  <c r="D3668" i="8" s="1" a="1"/>
  <c r="D3668" i="8" s="1"/>
  <c r="F3668" i="8"/>
  <c r="E3669" i="8" l="1" a="1"/>
  <c r="E3669" i="8" s="1"/>
  <c r="F3669" i="8"/>
  <c r="D3669" i="8" l="1" a="1"/>
  <c r="D3669" i="8" s="1"/>
  <c r="E3670" i="8" a="1"/>
  <c r="E3670" i="8" s="1"/>
  <c r="D3670" i="8" s="1" a="1"/>
  <c r="D3670" i="8" s="1"/>
  <c r="F3670" i="8"/>
  <c r="E3671" i="8" l="1" a="1"/>
  <c r="E3671" i="8" s="1"/>
  <c r="F3671" i="8"/>
  <c r="D3671" i="8" l="1" a="1"/>
  <c r="D3671" i="8" s="1"/>
  <c r="E3672" i="8" a="1"/>
  <c r="E3672" i="8" s="1"/>
  <c r="D3672" i="8" s="1" a="1"/>
  <c r="D3672" i="8" s="1"/>
  <c r="F3672" i="8"/>
  <c r="E3673" i="8" l="1" a="1"/>
  <c r="E3673" i="8" s="1"/>
  <c r="F3673" i="8"/>
  <c r="D3673" i="8" l="1" a="1"/>
  <c r="D3673" i="8" s="1"/>
  <c r="E3674" i="8" a="1"/>
  <c r="E3674" i="8" s="1"/>
  <c r="D3674" i="8" s="1" a="1"/>
  <c r="D3674" i="8" s="1"/>
  <c r="F3674" i="8"/>
  <c r="E3675" i="8" l="1" a="1"/>
  <c r="E3675" i="8" s="1"/>
  <c r="F3675" i="8"/>
  <c r="D3675" i="8" l="1" a="1"/>
  <c r="D3675" i="8" s="1"/>
  <c r="E3676" i="8" a="1"/>
  <c r="E3676" i="8" s="1"/>
  <c r="D3676" i="8" s="1" a="1"/>
  <c r="D3676" i="8" s="1"/>
  <c r="F3676" i="8"/>
  <c r="E3677" i="8" l="1" a="1"/>
  <c r="E3677" i="8" s="1"/>
  <c r="F3677" i="8"/>
  <c r="D3677" i="8" l="1" a="1"/>
  <c r="D3677" i="8" s="1"/>
  <c r="E3678" i="8" a="1"/>
  <c r="E3678" i="8" s="1"/>
  <c r="D3678" i="8" s="1" a="1"/>
  <c r="D3678" i="8" s="1"/>
  <c r="F3678" i="8"/>
  <c r="E3679" i="8" l="1" a="1"/>
  <c r="E3679" i="8" s="1"/>
  <c r="F3679" i="8"/>
  <c r="D3679" i="8" l="1" a="1"/>
  <c r="D3679" i="8" s="1"/>
  <c r="E3680" i="8" a="1"/>
  <c r="E3680" i="8" s="1"/>
  <c r="D3680" i="8" s="1" a="1"/>
  <c r="D3680" i="8" s="1"/>
  <c r="F3680" i="8"/>
  <c r="E3681" i="8" l="1" a="1"/>
  <c r="E3681" i="8" s="1"/>
  <c r="F3681" i="8"/>
  <c r="D3681" i="8" l="1" a="1"/>
  <c r="D3681" i="8" s="1"/>
  <c r="E3682" i="8" a="1"/>
  <c r="E3682" i="8" s="1"/>
  <c r="D3682" i="8" s="1" a="1"/>
  <c r="D3682" i="8" s="1"/>
  <c r="F3682" i="8"/>
  <c r="E3683" i="8" l="1" a="1"/>
  <c r="E3683" i="8" s="1"/>
  <c r="F3683" i="8"/>
  <c r="D3683" i="8" l="1" a="1"/>
  <c r="D3683" i="8" s="1"/>
  <c r="E3684" i="8" a="1"/>
  <c r="E3684" i="8" s="1"/>
  <c r="D3684" i="8" s="1" a="1"/>
  <c r="D3684" i="8" s="1"/>
  <c r="F3684" i="8"/>
  <c r="E3685" i="8" l="1" a="1"/>
  <c r="E3685" i="8" s="1"/>
  <c r="F3685" i="8"/>
  <c r="D3685" i="8" l="1" a="1"/>
  <c r="D3685" i="8" s="1"/>
  <c r="E3686" i="8" a="1"/>
  <c r="E3686" i="8" s="1"/>
  <c r="D3686" i="8" s="1" a="1"/>
  <c r="D3686" i="8" s="1"/>
  <c r="F3686" i="8"/>
  <c r="E3687" i="8" l="1" a="1"/>
  <c r="E3687" i="8" s="1"/>
  <c r="F3687" i="8"/>
  <c r="D3687" i="8" l="1" a="1"/>
  <c r="D3687" i="8" s="1"/>
  <c r="E3688" i="8" a="1"/>
  <c r="E3688" i="8" s="1"/>
  <c r="D3688" i="8" s="1" a="1"/>
  <c r="D3688" i="8" s="1"/>
  <c r="F3688" i="8"/>
  <c r="E3689" i="8" l="1" a="1"/>
  <c r="E3689" i="8" s="1"/>
  <c r="F3689" i="8"/>
  <c r="D3689" i="8" l="1" a="1"/>
  <c r="D3689" i="8" s="1"/>
  <c r="E3690" i="8" a="1"/>
  <c r="E3690" i="8" s="1"/>
  <c r="D3690" i="8" s="1" a="1"/>
  <c r="D3690" i="8" s="1"/>
  <c r="F3690" i="8"/>
  <c r="E3691" i="8" l="1" a="1"/>
  <c r="E3691" i="8" s="1"/>
  <c r="F3691" i="8"/>
  <c r="D3691" i="8" l="1" a="1"/>
  <c r="D3691" i="8" s="1"/>
  <c r="E3692" i="8" a="1"/>
  <c r="E3692" i="8" s="1"/>
  <c r="F3692" i="8"/>
  <c r="E3693" i="8" l="1" a="1"/>
  <c r="E3693" i="8" s="1"/>
  <c r="F3693" i="8"/>
  <c r="D3692" i="8" a="1"/>
  <c r="D3692" i="8" s="1"/>
  <c r="D3693" i="8" l="1" a="1"/>
  <c r="D3693" i="8" s="1"/>
  <c r="E3694" i="8" a="1"/>
  <c r="E3694" i="8" s="1"/>
  <c r="D3694" i="8" s="1" a="1"/>
  <c r="D3694" i="8" s="1"/>
  <c r="F3694" i="8"/>
  <c r="E3695" i="8" l="1" a="1"/>
  <c r="E3695" i="8" s="1"/>
  <c r="F3695" i="8"/>
  <c r="D3695" i="8" l="1" a="1"/>
  <c r="D3695" i="8" s="1"/>
  <c r="E3696" i="8" a="1"/>
  <c r="E3696" i="8" s="1"/>
  <c r="D3696" i="8" s="1" a="1"/>
  <c r="D3696" i="8" s="1"/>
  <c r="F3696" i="8"/>
  <c r="E3697" i="8" l="1" a="1"/>
  <c r="E3697" i="8" s="1"/>
  <c r="D3697" i="8" s="1" a="1"/>
  <c r="D3697" i="8" s="1"/>
  <c r="F3697" i="8"/>
  <c r="E3698" i="8" l="1" a="1"/>
  <c r="E3698" i="8" s="1"/>
  <c r="D3698" i="8" s="1" a="1"/>
  <c r="D3698" i="8" s="1"/>
  <c r="F3698" i="8"/>
  <c r="E3699" i="8" l="1" a="1"/>
  <c r="E3699" i="8" s="1"/>
  <c r="F3699" i="8"/>
  <c r="D3699" i="8" l="1" a="1"/>
  <c r="D3699" i="8" s="1"/>
  <c r="E3700" i="8" a="1"/>
  <c r="E3700" i="8" s="1"/>
  <c r="D3700" i="8" s="1" a="1"/>
  <c r="D3700" i="8" s="1"/>
  <c r="F3700" i="8"/>
  <c r="E3701" i="8" l="1" a="1"/>
  <c r="E3701" i="8" s="1"/>
  <c r="F3701" i="8"/>
  <c r="D3701" i="8" l="1" a="1"/>
  <c r="D3701" i="8" s="1"/>
  <c r="E3702" i="8" a="1"/>
  <c r="E3702" i="8" s="1"/>
  <c r="D3702" i="8" s="1" a="1"/>
  <c r="D3702" i="8" s="1"/>
  <c r="F3702" i="8"/>
  <c r="E3703" i="8" l="1" a="1"/>
  <c r="E3703" i="8" s="1"/>
  <c r="F3703" i="8"/>
  <c r="D3703" i="8" l="1" a="1"/>
  <c r="D3703" i="8" s="1"/>
  <c r="E3704" i="8" a="1"/>
  <c r="E3704" i="8" s="1"/>
  <c r="D3704" i="8" s="1" a="1"/>
  <c r="D3704" i="8" s="1"/>
  <c r="F3704" i="8"/>
  <c r="E3705" i="8" l="1" a="1"/>
  <c r="E3705" i="8" s="1"/>
  <c r="F3705" i="8"/>
  <c r="D3705" i="8" l="1" a="1"/>
  <c r="D3705" i="8" s="1"/>
  <c r="E3706" i="8" a="1"/>
  <c r="E3706" i="8" s="1"/>
  <c r="D3706" i="8" s="1" a="1"/>
  <c r="D3706" i="8" s="1"/>
  <c r="F3706" i="8"/>
  <c r="E3707" i="8" l="1" a="1"/>
  <c r="E3707" i="8" s="1"/>
  <c r="F3707" i="8"/>
  <c r="D3707" i="8" l="1" a="1"/>
  <c r="D3707" i="8" s="1"/>
  <c r="E3708" i="8" a="1"/>
  <c r="E3708" i="8" s="1"/>
  <c r="D3708" i="8" s="1" a="1"/>
  <c r="D3708" i="8" s="1"/>
  <c r="F3708" i="8"/>
  <c r="E3709" i="8" l="1" a="1"/>
  <c r="E3709" i="8" s="1"/>
  <c r="F3709" i="8"/>
  <c r="D3709" i="8" l="1" a="1"/>
  <c r="D3709" i="8" s="1"/>
  <c r="E3710" i="8" a="1"/>
  <c r="E3710" i="8" s="1"/>
  <c r="D3710" i="8" s="1" a="1"/>
  <c r="D3710" i="8" s="1"/>
  <c r="F3710" i="8"/>
  <c r="E3711" i="8" l="1" a="1"/>
  <c r="E3711" i="8" s="1"/>
  <c r="F3711" i="8"/>
  <c r="D3711" i="8" l="1" a="1"/>
  <c r="D3711" i="8" s="1"/>
  <c r="E3712" i="8" a="1"/>
  <c r="E3712" i="8" s="1"/>
  <c r="D3712" i="8" s="1" a="1"/>
  <c r="D3712" i="8" s="1"/>
  <c r="F3712" i="8"/>
  <c r="E3713" i="8" l="1" a="1"/>
  <c r="E3713" i="8" s="1"/>
  <c r="F3713" i="8"/>
  <c r="D3713" i="8" l="1" a="1"/>
  <c r="D3713" i="8" s="1"/>
  <c r="E3714" i="8" a="1"/>
  <c r="E3714" i="8" s="1"/>
  <c r="D3714" i="8" s="1" a="1"/>
  <c r="D3714" i="8" s="1"/>
  <c r="F3714" i="8"/>
  <c r="E3715" i="8" l="1" a="1"/>
  <c r="E3715" i="8" s="1"/>
  <c r="F3715" i="8"/>
  <c r="D3715" i="8" l="1" a="1"/>
  <c r="D3715" i="8" s="1"/>
  <c r="E3716" i="8" a="1"/>
  <c r="E3716" i="8" s="1"/>
  <c r="D3716" i="8" s="1" a="1"/>
  <c r="D3716" i="8" s="1"/>
  <c r="F3716" i="8"/>
  <c r="E3717" i="8" l="1" a="1"/>
  <c r="E3717" i="8" s="1"/>
  <c r="F3717" i="8"/>
  <c r="D3717" i="8" l="1" a="1"/>
  <c r="D3717" i="8" s="1"/>
  <c r="E3718" i="8" a="1"/>
  <c r="E3718" i="8" s="1"/>
  <c r="D3718" i="8" s="1" a="1"/>
  <c r="D3718" i="8" s="1"/>
  <c r="F3718" i="8"/>
  <c r="E3719" i="8" l="1" a="1"/>
  <c r="E3719" i="8" s="1"/>
  <c r="F3719" i="8"/>
  <c r="D3719" i="8" l="1" a="1"/>
  <c r="D3719" i="8" s="1"/>
  <c r="E3720" i="8" a="1"/>
  <c r="E3720" i="8" s="1"/>
  <c r="F3720" i="8"/>
  <c r="E3721" i="8" l="1" a="1"/>
  <c r="E3721" i="8" s="1"/>
  <c r="F3721" i="8"/>
  <c r="D3720" i="8" a="1"/>
  <c r="D3720" i="8" s="1"/>
  <c r="D3721" i="8" l="1" a="1"/>
  <c r="D3721" i="8" s="1"/>
  <c r="E3722" i="8" a="1"/>
  <c r="E3722" i="8" s="1"/>
  <c r="D3722" i="8" s="1" a="1"/>
  <c r="D3722" i="8" s="1"/>
  <c r="F3722" i="8"/>
  <c r="E3723" i="8" l="1" a="1"/>
  <c r="E3723" i="8" s="1"/>
  <c r="F3723" i="8"/>
  <c r="D3723" i="8" l="1" a="1"/>
  <c r="D3723" i="8" s="1"/>
  <c r="E3724" i="8" a="1"/>
  <c r="E3724" i="8" s="1"/>
  <c r="D3724" i="8" s="1" a="1"/>
  <c r="D3724" i="8" s="1"/>
  <c r="F3724" i="8"/>
  <c r="E3725" i="8" l="1" a="1"/>
  <c r="E3725" i="8" s="1"/>
  <c r="F3725" i="8"/>
  <c r="D3725" i="8" l="1" a="1"/>
  <c r="D3725" i="8" s="1"/>
  <c r="E3726" i="8" a="1"/>
  <c r="E3726" i="8" s="1"/>
  <c r="D3726" i="8" s="1" a="1"/>
  <c r="D3726" i="8" s="1"/>
  <c r="F3726" i="8"/>
  <c r="E3727" i="8" l="1" a="1"/>
  <c r="E3727" i="8" s="1"/>
  <c r="F3727" i="8"/>
  <c r="D3727" i="8" l="1" a="1"/>
  <c r="D3727" i="8" s="1"/>
  <c r="E3728" i="8" a="1"/>
  <c r="E3728" i="8" s="1"/>
  <c r="D3728" i="8" s="1" a="1"/>
  <c r="D3728" i="8" s="1"/>
  <c r="F3728" i="8"/>
  <c r="E3729" i="8" l="1" a="1"/>
  <c r="E3729" i="8" s="1"/>
  <c r="F3729" i="8"/>
  <c r="D3729" i="8" l="1" a="1"/>
  <c r="D3729" i="8" s="1"/>
  <c r="E3730" i="8" a="1"/>
  <c r="E3730" i="8" s="1"/>
  <c r="D3730" i="8" s="1" a="1"/>
  <c r="D3730" i="8" s="1"/>
  <c r="F3730" i="8"/>
  <c r="E3731" i="8" l="1" a="1"/>
  <c r="E3731" i="8" s="1"/>
  <c r="F3731" i="8"/>
  <c r="D3731" i="8" l="1" a="1"/>
  <c r="D3731" i="8" s="1"/>
  <c r="E3732" i="8" a="1"/>
  <c r="E3732" i="8" s="1"/>
  <c r="D3732" i="8" s="1" a="1"/>
  <c r="D3732" i="8" s="1"/>
  <c r="F3732" i="8"/>
  <c r="E3733" i="8" l="1" a="1"/>
  <c r="E3733" i="8" s="1"/>
  <c r="F3733" i="8"/>
  <c r="D3733" i="8" l="1" a="1"/>
  <c r="D3733" i="8" s="1"/>
  <c r="E3734" i="8" a="1"/>
  <c r="E3734" i="8" s="1"/>
  <c r="D3734" i="8" s="1" a="1"/>
  <c r="D3734" i="8" s="1"/>
  <c r="F3734" i="8"/>
  <c r="E3735" i="8" l="1" a="1"/>
  <c r="E3735" i="8" s="1"/>
  <c r="D3735" i="8" s="1" a="1"/>
  <c r="D3735" i="8" s="1"/>
  <c r="F3735" i="8"/>
  <c r="E3736" i="8" l="1" a="1"/>
  <c r="E3736" i="8" s="1"/>
  <c r="F3736" i="8"/>
  <c r="D3736" i="8" a="1"/>
  <c r="D3736" i="8" s="1"/>
  <c r="E3737" i="8" l="1" a="1"/>
  <c r="E3737" i="8" s="1"/>
  <c r="F3737" i="8"/>
  <c r="D3737" i="8" l="1" a="1"/>
  <c r="D3737" i="8" s="1"/>
  <c r="E3738" i="8" a="1"/>
  <c r="E3738" i="8" s="1"/>
  <c r="F3738" i="8"/>
  <c r="E3739" i="8" l="1" a="1"/>
  <c r="E3739" i="8" s="1"/>
  <c r="F3739" i="8"/>
  <c r="D3738" i="8" a="1"/>
  <c r="D3738" i="8" s="1"/>
  <c r="D3739" i="8" l="1" a="1"/>
  <c r="D3739" i="8" s="1"/>
  <c r="E3740" i="8" a="1"/>
  <c r="E3740" i="8" s="1"/>
  <c r="D3740" i="8" s="1" a="1"/>
  <c r="D3740" i="8" s="1"/>
  <c r="F3740" i="8"/>
  <c r="E3741" i="8" l="1" a="1"/>
  <c r="E3741" i="8" s="1"/>
  <c r="F3741" i="8"/>
  <c r="D3741" i="8" l="1" a="1"/>
  <c r="D3741" i="8" s="1"/>
  <c r="E3742" i="8" a="1"/>
  <c r="E3742" i="8" s="1"/>
  <c r="D3742" i="8" s="1" a="1"/>
  <c r="D3742" i="8" s="1"/>
  <c r="F3742" i="8"/>
  <c r="E3743" i="8" l="1" a="1"/>
  <c r="E3743" i="8" s="1"/>
  <c r="D3743" i="8" s="1" a="1"/>
  <c r="D3743" i="8" s="1"/>
  <c r="F3743" i="8"/>
  <c r="E3744" i="8" l="1" a="1"/>
  <c r="E3744" i="8" s="1"/>
  <c r="D3744" i="8" s="1" a="1"/>
  <c r="D3744" i="8" s="1"/>
  <c r="F3744" i="8"/>
  <c r="E3745" i="8" l="1" a="1"/>
  <c r="E3745" i="8" s="1"/>
  <c r="F3745" i="8"/>
  <c r="D3745" i="8" l="1" a="1"/>
  <c r="D3745" i="8" s="1"/>
  <c r="E3746" i="8" a="1"/>
  <c r="E3746" i="8" s="1"/>
  <c r="D3746" i="8" s="1" a="1"/>
  <c r="D3746" i="8" s="1"/>
  <c r="F3746" i="8"/>
  <c r="E3747" i="8" l="1" a="1"/>
  <c r="E3747" i="8" s="1"/>
  <c r="F3747" i="8"/>
  <c r="D3747" i="8" l="1" a="1"/>
  <c r="D3747" i="8" s="1"/>
  <c r="E3748" i="8" a="1"/>
  <c r="E3748" i="8" s="1"/>
  <c r="D3748" i="8" s="1" a="1"/>
  <c r="D3748" i="8" s="1"/>
  <c r="F3748" i="8"/>
  <c r="E3749" i="8" l="1" a="1"/>
  <c r="E3749" i="8" s="1"/>
  <c r="F3749" i="8"/>
  <c r="D3749" i="8" l="1" a="1"/>
  <c r="D3749" i="8" s="1"/>
  <c r="E3750" i="8" a="1"/>
  <c r="E3750" i="8" s="1"/>
  <c r="D3750" i="8" s="1" a="1"/>
  <c r="D3750" i="8" s="1"/>
  <c r="F3750" i="8"/>
  <c r="E3751" i="8" l="1" a="1"/>
  <c r="E3751" i="8" s="1"/>
  <c r="D3751" i="8" s="1" a="1"/>
  <c r="D3751" i="8" s="1"/>
  <c r="F3751" i="8"/>
  <c r="E3752" i="8" l="1" a="1"/>
  <c r="E3752" i="8" s="1"/>
  <c r="F3752" i="8"/>
  <c r="D3752" i="8" a="1"/>
  <c r="D3752" i="8" s="1"/>
  <c r="E3753" i="8" l="1" a="1"/>
  <c r="E3753" i="8" s="1"/>
  <c r="F3753" i="8"/>
  <c r="D3753" i="8" l="1" a="1"/>
  <c r="D3753" i="8" s="1"/>
  <c r="E3754" i="8" a="1"/>
  <c r="E3754" i="8" s="1"/>
  <c r="D3754" i="8" s="1" a="1"/>
  <c r="D3754" i="8" s="1"/>
  <c r="F3754" i="8"/>
  <c r="E3755" i="8" l="1" a="1"/>
  <c r="E3755" i="8" s="1"/>
  <c r="F3755" i="8"/>
  <c r="D3755" i="8" l="1" a="1"/>
  <c r="D3755" i="8" s="1"/>
  <c r="E3756" i="8" a="1"/>
  <c r="E3756" i="8" s="1"/>
  <c r="D3756" i="8" s="1" a="1"/>
  <c r="D3756" i="8" s="1"/>
  <c r="F3756" i="8"/>
  <c r="E3757" i="8" l="1" a="1"/>
  <c r="E3757" i="8" s="1"/>
  <c r="F3757" i="8"/>
  <c r="D3757" i="8" l="1" a="1"/>
  <c r="D3757" i="8" s="1"/>
  <c r="E3758" i="8" a="1"/>
  <c r="E3758" i="8" s="1"/>
  <c r="D3758" i="8" s="1" a="1"/>
  <c r="D3758" i="8" s="1"/>
  <c r="F3758" i="8"/>
  <c r="E3759" i="8" l="1" a="1"/>
  <c r="E3759" i="8" s="1"/>
  <c r="F3759" i="8"/>
  <c r="D3759" i="8" l="1" a="1"/>
  <c r="D3759" i="8" s="1"/>
  <c r="E3760" i="8" a="1"/>
  <c r="E3760" i="8" s="1"/>
  <c r="D3760" i="8" s="1" a="1"/>
  <c r="D3760" i="8" s="1"/>
  <c r="F3760" i="8"/>
  <c r="E3761" i="8" l="1" a="1"/>
  <c r="E3761" i="8" s="1"/>
  <c r="F3761" i="8"/>
  <c r="D3761" i="8" l="1" a="1"/>
  <c r="D3761" i="8" s="1"/>
  <c r="E3762" i="8" a="1"/>
  <c r="E3762" i="8" s="1"/>
  <c r="D3762" i="8" s="1" a="1"/>
  <c r="D3762" i="8" s="1"/>
  <c r="F3762" i="8"/>
  <c r="E3763" i="8" l="1" a="1"/>
  <c r="E3763" i="8" s="1"/>
  <c r="F3763" i="8"/>
  <c r="D3763" i="8" l="1" a="1"/>
  <c r="D3763" i="8" s="1"/>
  <c r="E3764" i="8" a="1"/>
  <c r="E3764" i="8" s="1"/>
  <c r="D3764" i="8" s="1" a="1"/>
  <c r="D3764" i="8" s="1"/>
  <c r="F3764" i="8"/>
  <c r="E3765" i="8" l="1" a="1"/>
  <c r="E3765" i="8" s="1"/>
  <c r="F3765" i="8"/>
  <c r="D3765" i="8" l="1" a="1"/>
  <c r="D3765" i="8" s="1"/>
  <c r="E3766" i="8" a="1"/>
  <c r="E3766" i="8" s="1"/>
  <c r="D3766" i="8" s="1" a="1"/>
  <c r="D3766" i="8" s="1"/>
  <c r="F3766" i="8"/>
  <c r="E3767" i="8" l="1" a="1"/>
  <c r="E3767" i="8" s="1"/>
  <c r="F3767" i="8"/>
  <c r="D3767" i="8" l="1" a="1"/>
  <c r="D3767" i="8" s="1"/>
  <c r="E3768" i="8" a="1"/>
  <c r="E3768" i="8" s="1"/>
  <c r="D3768" i="8" s="1" a="1"/>
  <c r="D3768" i="8" s="1"/>
  <c r="F3768" i="8"/>
  <c r="E3769" i="8" l="1" a="1"/>
  <c r="E3769" i="8" s="1"/>
  <c r="F3769" i="8"/>
  <c r="D3769" i="8" l="1" a="1"/>
  <c r="D3769" i="8" s="1"/>
  <c r="E3770" i="8" a="1"/>
  <c r="E3770" i="8" s="1"/>
  <c r="D3770" i="8" s="1" a="1"/>
  <c r="D3770" i="8" s="1"/>
  <c r="F3770" i="8"/>
  <c r="E3771" i="8" l="1" a="1"/>
  <c r="E3771" i="8" s="1"/>
  <c r="F3771" i="8"/>
  <c r="D3771" i="8" l="1" a="1"/>
  <c r="D3771" i="8" s="1"/>
  <c r="E3772" i="8" a="1"/>
  <c r="E3772" i="8" s="1"/>
  <c r="D3772" i="8" s="1" a="1"/>
  <c r="D3772" i="8" s="1"/>
  <c r="F3772" i="8"/>
  <c r="E3773" i="8" l="1" a="1"/>
  <c r="E3773" i="8" s="1"/>
  <c r="F3773" i="8"/>
  <c r="D3773" i="8" l="1" a="1"/>
  <c r="D3773" i="8" s="1"/>
  <c r="E3774" i="8" a="1"/>
  <c r="E3774" i="8" s="1"/>
  <c r="F3774" i="8"/>
  <c r="D3774" i="8" l="1" a="1"/>
  <c r="D3774" i="8" s="1"/>
  <c r="E3775" i="8" a="1"/>
  <c r="E3775" i="8" s="1"/>
  <c r="F3775" i="8"/>
  <c r="D3775" i="8" l="1" a="1"/>
  <c r="D3775" i="8" s="1"/>
  <c r="E3776" i="8" a="1"/>
  <c r="E3776" i="8" s="1"/>
  <c r="D3776" i="8" s="1" a="1"/>
  <c r="D3776" i="8" s="1"/>
  <c r="F3776" i="8"/>
  <c r="E3777" i="8" l="1" a="1"/>
  <c r="E3777" i="8" s="1"/>
  <c r="F3777" i="8"/>
  <c r="D3777" i="8" l="1" a="1"/>
  <c r="D3777" i="8" s="1"/>
  <c r="E3778" i="8" a="1"/>
  <c r="E3778" i="8" s="1"/>
  <c r="D3778" i="8" s="1" a="1"/>
  <c r="D3778" i="8" s="1"/>
  <c r="F3778" i="8"/>
  <c r="E3779" i="8" l="1" a="1"/>
  <c r="E3779" i="8" s="1"/>
  <c r="F3779" i="8"/>
  <c r="D3779" i="8" l="1" a="1"/>
  <c r="D3779" i="8" s="1"/>
  <c r="E3780" i="8" a="1"/>
  <c r="E3780" i="8" s="1"/>
  <c r="D3780" i="8" s="1" a="1"/>
  <c r="D3780" i="8" s="1"/>
  <c r="F3780" i="8"/>
  <c r="E3781" i="8" l="1" a="1"/>
  <c r="E3781" i="8" s="1"/>
  <c r="F3781" i="8"/>
  <c r="D3781" i="8" l="1" a="1"/>
  <c r="D3781" i="8" s="1"/>
  <c r="E3782" i="8" a="1"/>
  <c r="E3782" i="8" s="1"/>
  <c r="F3782" i="8"/>
  <c r="E3783" i="8" l="1" a="1"/>
  <c r="E3783" i="8" s="1"/>
  <c r="F3783" i="8"/>
  <c r="D3782" i="8" a="1"/>
  <c r="D3782" i="8" s="1"/>
  <c r="D3783" i="8" l="1" a="1"/>
  <c r="D3783" i="8" s="1"/>
  <c r="E3784" i="8" a="1"/>
  <c r="E3784" i="8" s="1"/>
  <c r="D3784" i="8" s="1" a="1"/>
  <c r="D3784" i="8" s="1"/>
  <c r="F3784" i="8"/>
  <c r="E3785" i="8" l="1" a="1"/>
  <c r="E3785" i="8" s="1"/>
  <c r="F3785" i="8"/>
  <c r="D3785" i="8" l="1" a="1"/>
  <c r="D3785" i="8" s="1"/>
  <c r="E3786" i="8" a="1"/>
  <c r="E3786" i="8" s="1"/>
  <c r="D3786" i="8" s="1" a="1"/>
  <c r="D3786" i="8" s="1"/>
  <c r="F3786" i="8"/>
  <c r="E3787" i="8" l="1" a="1"/>
  <c r="E3787" i="8" s="1"/>
  <c r="D3787" i="8" s="1" a="1"/>
  <c r="D3787" i="8" s="1"/>
  <c r="F3787" i="8"/>
  <c r="E3788" i="8" l="1" a="1"/>
  <c r="E3788" i="8" s="1"/>
  <c r="F3788" i="8"/>
  <c r="D3788" i="8" a="1"/>
  <c r="D3788" i="8" s="1"/>
  <c r="E3789" i="8" l="1" a="1"/>
  <c r="E3789" i="8" s="1"/>
  <c r="F3789" i="8"/>
  <c r="D3789" i="8" l="1" a="1"/>
  <c r="D3789" i="8" s="1"/>
  <c r="E3790" i="8" a="1"/>
  <c r="E3790" i="8" s="1"/>
  <c r="D3790" i="8" s="1" a="1"/>
  <c r="D3790" i="8" s="1"/>
  <c r="F3790" i="8"/>
  <c r="E3791" i="8" l="1" a="1"/>
  <c r="E3791" i="8" s="1"/>
  <c r="F3791" i="8"/>
  <c r="D3791" i="8" l="1" a="1"/>
  <c r="D3791" i="8" s="1"/>
  <c r="E3792" i="8" a="1"/>
  <c r="E3792" i="8" s="1"/>
  <c r="D3792" i="8" s="1" a="1"/>
  <c r="D3792" i="8" s="1"/>
  <c r="F3792" i="8"/>
  <c r="E3793" i="8" l="1" a="1"/>
  <c r="E3793" i="8" s="1"/>
  <c r="D3793" i="8" s="1" a="1"/>
  <c r="D3793" i="8" s="1"/>
  <c r="F3793" i="8"/>
  <c r="E3794" i="8" l="1" a="1"/>
  <c r="E3794" i="8" s="1"/>
  <c r="D3794" i="8" s="1" a="1"/>
  <c r="D3794" i="8" s="1"/>
  <c r="F3794" i="8"/>
  <c r="E3795" i="8" l="1" a="1"/>
  <c r="E3795" i="8" s="1"/>
  <c r="F3795" i="8"/>
  <c r="D3795" i="8" l="1" a="1"/>
  <c r="D3795" i="8" s="1"/>
  <c r="E3796" i="8" a="1"/>
  <c r="E3796" i="8" s="1"/>
  <c r="D3796" i="8" s="1" a="1"/>
  <c r="D3796" i="8" s="1"/>
  <c r="F3796" i="8"/>
  <c r="E3797" i="8" l="1" a="1"/>
  <c r="E3797" i="8" s="1"/>
  <c r="F3797" i="8"/>
  <c r="D3797" i="8" l="1" a="1"/>
  <c r="D3797" i="8" s="1"/>
  <c r="E3798" i="8" a="1"/>
  <c r="E3798" i="8" s="1"/>
  <c r="D3798" i="8" s="1" a="1"/>
  <c r="D3798" i="8" s="1"/>
  <c r="F3798" i="8"/>
  <c r="E3799" i="8" l="1" a="1"/>
  <c r="E3799" i="8" s="1"/>
  <c r="F3799" i="8"/>
  <c r="D3799" i="8" l="1" a="1"/>
  <c r="D3799" i="8" s="1"/>
  <c r="E3800" i="8" a="1"/>
  <c r="E3800" i="8" s="1"/>
  <c r="D3800" i="8" s="1" a="1"/>
  <c r="D3800" i="8" s="1"/>
  <c r="F3800" i="8"/>
  <c r="E3801" i="8" l="1" a="1"/>
  <c r="E3801" i="8" s="1"/>
  <c r="D3801" i="8" s="1" a="1"/>
  <c r="D3801" i="8" s="1"/>
  <c r="F3801" i="8"/>
  <c r="E3802" i="8" l="1" a="1"/>
  <c r="E3802" i="8" s="1"/>
  <c r="F3802" i="8"/>
  <c r="D3802" i="8" a="1"/>
  <c r="D3802" i="8" s="1"/>
  <c r="E3803" i="8" l="1" a="1"/>
  <c r="E3803" i="8" s="1"/>
  <c r="F3803" i="8"/>
  <c r="D3803" i="8" l="1" a="1"/>
  <c r="D3803" i="8" s="1"/>
  <c r="E3804" i="8" a="1"/>
  <c r="E3804" i="8" s="1"/>
  <c r="D3804" i="8" s="1" a="1"/>
  <c r="D3804" i="8" s="1"/>
  <c r="F3804" i="8"/>
  <c r="E3805" i="8" l="1" a="1"/>
  <c r="E3805" i="8" s="1"/>
  <c r="F3805" i="8"/>
  <c r="D3805" i="8" l="1" a="1"/>
  <c r="D3805" i="8" s="1"/>
  <c r="E3806" i="8" a="1"/>
  <c r="E3806" i="8" s="1"/>
  <c r="D3806" i="8" s="1" a="1"/>
  <c r="D3806" i="8" s="1"/>
  <c r="F3806" i="8"/>
  <c r="E3807" i="8" l="1" a="1"/>
  <c r="E3807" i="8" s="1"/>
  <c r="F3807" i="8"/>
  <c r="D3807" i="8" l="1" a="1"/>
  <c r="D3807" i="8" s="1"/>
  <c r="E3808" i="8" a="1"/>
  <c r="E3808" i="8" s="1"/>
  <c r="D3808" i="8" s="1" a="1"/>
  <c r="D3808" i="8" s="1"/>
  <c r="F3808" i="8"/>
  <c r="E3809" i="8" l="1" a="1"/>
  <c r="E3809" i="8" s="1"/>
  <c r="F3809" i="8"/>
  <c r="D3809" i="8" l="1" a="1"/>
  <c r="D3809" i="8" s="1"/>
  <c r="E3810" i="8" a="1"/>
  <c r="E3810" i="8" s="1"/>
  <c r="F3810" i="8"/>
  <c r="E3811" i="8" l="1" a="1"/>
  <c r="E3811" i="8" s="1"/>
  <c r="F3811" i="8"/>
  <c r="D3810" i="8" a="1"/>
  <c r="D3810" i="8" s="1"/>
  <c r="D3811" i="8" l="1" a="1"/>
  <c r="D3811" i="8" s="1"/>
  <c r="E3812" i="8" a="1"/>
  <c r="E3812" i="8" s="1"/>
  <c r="D3812" i="8" s="1" a="1"/>
  <c r="D3812" i="8" s="1"/>
  <c r="F3812" i="8"/>
  <c r="E3813" i="8" l="1" a="1"/>
  <c r="E3813" i="8" s="1"/>
  <c r="F3813" i="8"/>
  <c r="D3813" i="8" l="1" a="1"/>
  <c r="D3813" i="8" s="1"/>
  <c r="E3814" i="8" a="1"/>
  <c r="E3814" i="8" s="1"/>
  <c r="D3814" i="8" s="1" a="1"/>
  <c r="D3814" i="8" s="1"/>
  <c r="F3814" i="8"/>
  <c r="E3815" i="8" l="1" a="1"/>
  <c r="E3815" i="8" s="1"/>
  <c r="F3815" i="8"/>
  <c r="D3815" i="8" l="1" a="1"/>
  <c r="D3815" i="8" s="1"/>
  <c r="E3816" i="8" a="1"/>
  <c r="E3816" i="8" s="1"/>
  <c r="D3816" i="8" s="1" a="1"/>
  <c r="D3816" i="8" s="1"/>
  <c r="F3816" i="8"/>
  <c r="E3817" i="8" l="1" a="1"/>
  <c r="E3817" i="8" s="1"/>
  <c r="F3817" i="8"/>
  <c r="D3817" i="8" l="1" a="1"/>
  <c r="D3817" i="8" s="1"/>
  <c r="E3818" i="8" a="1"/>
  <c r="E3818" i="8" s="1"/>
  <c r="D3818" i="8" s="1" a="1"/>
  <c r="D3818" i="8" s="1"/>
  <c r="F3818" i="8"/>
  <c r="E3819" i="8" l="1" a="1"/>
  <c r="E3819" i="8" s="1"/>
  <c r="F3819" i="8"/>
  <c r="D3819" i="8" l="1" a="1"/>
  <c r="D3819" i="8" s="1"/>
  <c r="E3820" i="8" a="1"/>
  <c r="E3820" i="8" s="1"/>
  <c r="D3820" i="8" s="1" a="1"/>
  <c r="D3820" i="8" s="1"/>
  <c r="F3820" i="8"/>
  <c r="E3821" i="8" l="1" a="1"/>
  <c r="E3821" i="8" s="1"/>
  <c r="F3821" i="8"/>
  <c r="D3821" i="8" l="1" a="1"/>
  <c r="D3821" i="8" s="1"/>
  <c r="E3822" i="8" a="1"/>
  <c r="E3822" i="8" s="1"/>
  <c r="D3822" i="8" s="1" a="1"/>
  <c r="D3822" i="8" s="1"/>
  <c r="F3822" i="8"/>
  <c r="E3823" i="8" l="1" a="1"/>
  <c r="E3823" i="8" s="1"/>
  <c r="F3823" i="8"/>
  <c r="D3823" i="8" l="1" a="1"/>
  <c r="D3823" i="8" s="1"/>
  <c r="E3824" i="8" a="1"/>
  <c r="E3824" i="8" s="1"/>
  <c r="D3824" i="8" s="1" a="1"/>
  <c r="D3824" i="8" s="1"/>
  <c r="F3824" i="8"/>
  <c r="E3825" i="8" l="1" a="1"/>
  <c r="E3825" i="8" s="1"/>
  <c r="F3825" i="8"/>
  <c r="D3825" i="8" l="1" a="1"/>
  <c r="D3825" i="8" s="1"/>
  <c r="E3826" i="8" a="1"/>
  <c r="E3826" i="8" s="1"/>
  <c r="D3826" i="8" s="1" a="1"/>
  <c r="D3826" i="8" s="1"/>
  <c r="F3826" i="8"/>
  <c r="E3827" i="8" l="1" a="1"/>
  <c r="E3827" i="8" s="1"/>
  <c r="F3827" i="8"/>
  <c r="D3827" i="8" l="1" a="1"/>
  <c r="D3827" i="8" s="1"/>
  <c r="E3828" i="8" a="1"/>
  <c r="E3828" i="8" s="1"/>
  <c r="D3828" i="8" s="1" a="1"/>
  <c r="D3828" i="8" s="1"/>
  <c r="F3828" i="8"/>
  <c r="E3829" i="8" l="1" a="1"/>
  <c r="E3829" i="8" s="1"/>
  <c r="F3829" i="8"/>
  <c r="D3829" i="8" l="1" a="1"/>
  <c r="D3829" i="8" s="1"/>
  <c r="E3830" i="8" a="1"/>
  <c r="E3830" i="8" s="1"/>
  <c r="D3830" i="8" s="1" a="1"/>
  <c r="D3830" i="8" s="1"/>
  <c r="F3830" i="8"/>
  <c r="E3831" i="8" l="1" a="1"/>
  <c r="E3831" i="8" s="1"/>
  <c r="F3831" i="8"/>
  <c r="D3831" i="8" l="1" a="1"/>
  <c r="D3831" i="8" s="1"/>
  <c r="E3832" i="8" a="1"/>
  <c r="E3832" i="8" s="1"/>
  <c r="D3832" i="8" s="1" a="1"/>
  <c r="D3832" i="8" s="1"/>
  <c r="F3832" i="8"/>
  <c r="E3833" i="8" l="1" a="1"/>
  <c r="E3833" i="8" s="1"/>
  <c r="F3833" i="8"/>
  <c r="D3833" i="8" l="1" a="1"/>
  <c r="D3833" i="8" s="1"/>
  <c r="E3834" i="8" a="1"/>
  <c r="E3834" i="8" s="1"/>
  <c r="D3834" i="8" s="1" a="1"/>
  <c r="D3834" i="8" s="1"/>
  <c r="F3834" i="8"/>
  <c r="E3835" i="8" l="1" a="1"/>
  <c r="E3835" i="8" s="1"/>
  <c r="F3835" i="8"/>
  <c r="D3835" i="8" l="1" a="1"/>
  <c r="D3835" i="8" s="1"/>
  <c r="E3836" i="8" a="1"/>
  <c r="E3836" i="8" s="1"/>
  <c r="D3836" i="8" s="1" a="1"/>
  <c r="D3836" i="8" s="1"/>
  <c r="F3836" i="8"/>
  <c r="E3837" i="8" l="1" a="1"/>
  <c r="E3837" i="8" s="1"/>
  <c r="F3837" i="8"/>
  <c r="D3837" i="8" l="1" a="1"/>
  <c r="D3837" i="8" s="1"/>
  <c r="E3838" i="8" a="1"/>
  <c r="E3838" i="8" s="1"/>
  <c r="D3838" i="8" s="1" a="1"/>
  <c r="D3838" i="8" s="1"/>
  <c r="F3838" i="8"/>
  <c r="E3839" i="8" l="1" a="1"/>
  <c r="E3839" i="8" s="1"/>
  <c r="D3839" i="8" s="1" a="1"/>
  <c r="D3839" i="8" s="1"/>
  <c r="F3839" i="8"/>
  <c r="E3840" i="8" l="1" a="1"/>
  <c r="E3840" i="8" s="1"/>
  <c r="D3840" i="8" s="1" a="1"/>
  <c r="D3840" i="8" s="1"/>
  <c r="F3840" i="8"/>
  <c r="E3841" i="8" l="1" a="1"/>
  <c r="E3841" i="8" s="1"/>
  <c r="D3841" i="8" s="1" a="1"/>
  <c r="D3841" i="8" s="1"/>
  <c r="F3841" i="8"/>
  <c r="E3842" i="8" l="1" a="1"/>
  <c r="E3842" i="8" s="1"/>
  <c r="F3842" i="8"/>
  <c r="D3842" i="8" a="1"/>
  <c r="D3842" i="8" s="1"/>
  <c r="E3843" i="8" l="1" a="1"/>
  <c r="E3843" i="8" s="1"/>
  <c r="F3843" i="8"/>
  <c r="D3843" i="8" l="1" a="1"/>
  <c r="D3843" i="8" s="1"/>
  <c r="E3844" i="8" a="1"/>
  <c r="E3844" i="8" s="1"/>
  <c r="D3844" i="8" s="1" a="1"/>
  <c r="D3844" i="8" s="1"/>
  <c r="F3844" i="8"/>
  <c r="E3845" i="8" l="1" a="1"/>
  <c r="E3845" i="8" s="1"/>
  <c r="F3845" i="8"/>
  <c r="D3845" i="8" l="1" a="1"/>
  <c r="D3845" i="8" s="1"/>
  <c r="E3846" i="8" a="1"/>
  <c r="E3846" i="8" s="1"/>
  <c r="F3846" i="8"/>
  <c r="E3847" i="8" l="1" a="1"/>
  <c r="E3847" i="8" s="1"/>
  <c r="D3847" i="8" s="1" a="1"/>
  <c r="D3847" i="8" s="1"/>
  <c r="F3847" i="8"/>
  <c r="D3846" i="8" a="1"/>
  <c r="D3846" i="8" s="1"/>
  <c r="E3848" i="8" l="1" a="1"/>
  <c r="E3848" i="8" s="1"/>
  <c r="F3848" i="8"/>
  <c r="D3848" i="8" a="1"/>
  <c r="D3848" i="8" s="1"/>
  <c r="E3849" i="8" l="1" a="1"/>
  <c r="E3849" i="8" s="1"/>
  <c r="F3849" i="8"/>
  <c r="D3849" i="8" l="1" a="1"/>
  <c r="D3849" i="8" s="1"/>
  <c r="E3850" i="8" a="1"/>
  <c r="E3850" i="8" s="1"/>
  <c r="F3850" i="8"/>
  <c r="E3851" i="8" l="1" a="1"/>
  <c r="E3851" i="8" s="1"/>
  <c r="F3851" i="8"/>
  <c r="D3850" i="8" a="1"/>
  <c r="D3850" i="8" s="1"/>
  <c r="D3851" i="8" l="1" a="1"/>
  <c r="D3851" i="8" s="1"/>
  <c r="E3852" i="8" a="1"/>
  <c r="E3852" i="8" s="1"/>
  <c r="D3852" i="8" s="1" a="1"/>
  <c r="D3852" i="8" s="1"/>
  <c r="F3852" i="8"/>
  <c r="E3853" i="8" l="1" a="1"/>
  <c r="E3853" i="8" s="1"/>
  <c r="F3853" i="8"/>
  <c r="D3853" i="8" l="1" a="1"/>
  <c r="D3853" i="8" s="1"/>
  <c r="E3854" i="8" a="1"/>
  <c r="E3854" i="8" s="1"/>
  <c r="D3854" i="8" s="1" a="1"/>
  <c r="D3854" i="8" s="1"/>
  <c r="F3854" i="8"/>
  <c r="E3855" i="8" l="1" a="1"/>
  <c r="E3855" i="8" s="1"/>
  <c r="F3855" i="8"/>
  <c r="D3855" i="8" l="1" a="1"/>
  <c r="D3855" i="8" s="1"/>
  <c r="E3856" i="8" a="1"/>
  <c r="E3856" i="8" s="1"/>
  <c r="D3856" i="8" s="1" a="1"/>
  <c r="D3856" i="8" s="1"/>
  <c r="F3856" i="8"/>
  <c r="E3857" i="8" l="1" a="1"/>
  <c r="E3857" i="8" s="1"/>
  <c r="D3857" i="8" s="1" a="1"/>
  <c r="D3857" i="8" s="1"/>
  <c r="F3857" i="8"/>
  <c r="E3858" i="8" l="1" a="1"/>
  <c r="E3858" i="8" s="1"/>
  <c r="F3858" i="8"/>
  <c r="D3858" i="8" a="1"/>
  <c r="D3858" i="8" s="1"/>
  <c r="E3859" i="8" l="1" a="1"/>
  <c r="E3859" i="8" s="1"/>
  <c r="F3859" i="8"/>
  <c r="D3859" i="8" l="1" a="1"/>
  <c r="D3859" i="8" s="1"/>
  <c r="E3860" i="8" a="1"/>
  <c r="E3860" i="8" s="1"/>
  <c r="D3860" i="8" s="1" a="1"/>
  <c r="D3860" i="8" s="1"/>
  <c r="F3860" i="8"/>
  <c r="E3861" i="8" l="1" a="1"/>
  <c r="E3861" i="8" s="1"/>
  <c r="F3861" i="8"/>
  <c r="D3861" i="8" l="1" a="1"/>
  <c r="D3861" i="8" s="1"/>
  <c r="E3862" i="8" a="1"/>
  <c r="E3862" i="8" s="1"/>
  <c r="D3862" i="8" s="1" a="1"/>
  <c r="D3862" i="8" s="1"/>
  <c r="F3862" i="8"/>
  <c r="E3863" i="8" l="1" a="1"/>
  <c r="E3863" i="8" s="1"/>
  <c r="D3863" i="8" s="1" a="1"/>
  <c r="D3863" i="8" s="1"/>
  <c r="F3863" i="8"/>
  <c r="E3864" i="8" l="1" a="1"/>
  <c r="E3864" i="8" s="1"/>
  <c r="D3864" i="8" s="1" a="1"/>
  <c r="D3864" i="8" s="1"/>
  <c r="F3864" i="8"/>
  <c r="E3865" i="8" l="1" a="1"/>
  <c r="E3865" i="8" s="1"/>
  <c r="F3865" i="8"/>
  <c r="D3865" i="8" l="1" a="1"/>
  <c r="D3865" i="8" s="1"/>
  <c r="E3866" i="8" a="1"/>
  <c r="E3866" i="8" s="1"/>
  <c r="D3866" i="8" s="1" a="1"/>
  <c r="D3866" i="8" s="1"/>
  <c r="F3866" i="8"/>
  <c r="E3867" i="8" l="1" a="1"/>
  <c r="E3867" i="8" s="1"/>
  <c r="F3867" i="8"/>
  <c r="D3867" i="8" l="1" a="1"/>
  <c r="D3867" i="8" s="1"/>
  <c r="E3868" i="8" a="1"/>
  <c r="E3868" i="8" s="1"/>
  <c r="F3868" i="8"/>
  <c r="E3869" i="8" l="1" a="1"/>
  <c r="E3869" i="8" s="1"/>
  <c r="F3869" i="8"/>
  <c r="D3868" i="8" a="1"/>
  <c r="D3868" i="8" s="1"/>
  <c r="D3869" i="8" l="1" a="1"/>
  <c r="D3869" i="8" s="1"/>
  <c r="E3870" i="8" a="1"/>
  <c r="E3870" i="8" s="1"/>
  <c r="D3870" i="8" s="1" a="1"/>
  <c r="D3870" i="8" s="1"/>
  <c r="F3870" i="8"/>
  <c r="E3871" i="8" l="1" a="1"/>
  <c r="E3871" i="8" s="1"/>
  <c r="F3871" i="8"/>
  <c r="D3871" i="8" l="1" a="1"/>
  <c r="D3871" i="8" s="1"/>
  <c r="E3872" i="8" a="1"/>
  <c r="E3872" i="8" s="1"/>
  <c r="D3872" i="8" s="1" a="1"/>
  <c r="D3872" i="8" s="1"/>
  <c r="F3872" i="8"/>
  <c r="E3873" i="8" l="1" a="1"/>
  <c r="E3873" i="8" s="1"/>
  <c r="F3873" i="8"/>
  <c r="D3873" i="8" l="1" a="1"/>
  <c r="D3873" i="8" s="1"/>
  <c r="E3874" i="8" a="1"/>
  <c r="E3874" i="8" s="1"/>
  <c r="D3874" i="8" s="1" a="1"/>
  <c r="D3874" i="8" s="1"/>
  <c r="F3874" i="8"/>
  <c r="E3875" i="8" l="1" a="1"/>
  <c r="E3875" i="8" s="1"/>
  <c r="D3875" i="8" s="1" a="1"/>
  <c r="D3875" i="8" s="1"/>
  <c r="F3875" i="8"/>
  <c r="E3876" i="8" l="1" a="1"/>
  <c r="E3876" i="8" s="1"/>
  <c r="F3876" i="8"/>
  <c r="E3877" i="8" l="1" a="1"/>
  <c r="E3877" i="8" s="1"/>
  <c r="D3877" i="8" s="1" a="1"/>
  <c r="D3877" i="8" s="1"/>
  <c r="F3877" i="8"/>
  <c r="D3876" i="8" a="1"/>
  <c r="D3876" i="8" s="1"/>
  <c r="E3878" i="8" l="1" a="1"/>
  <c r="E3878" i="8" s="1"/>
  <c r="D3878" i="8" s="1" a="1"/>
  <c r="D3878" i="8" s="1"/>
  <c r="F3878" i="8"/>
  <c r="E3879" i="8" l="1" a="1"/>
  <c r="E3879" i="8" s="1"/>
  <c r="F3879" i="8"/>
  <c r="D3879" i="8" l="1" a="1"/>
  <c r="D3879" i="8" s="1"/>
  <c r="E3880" i="8" a="1"/>
  <c r="E3880" i="8" s="1"/>
  <c r="F3880" i="8"/>
  <c r="D3880" i="8" l="1" a="1"/>
  <c r="D3880" i="8" s="1"/>
  <c r="E3881" i="8" a="1"/>
  <c r="E3881" i="8" s="1"/>
  <c r="F3881" i="8"/>
  <c r="E3882" i="8" l="1" a="1"/>
  <c r="E3882" i="8" s="1"/>
  <c r="F3882" i="8"/>
  <c r="D3881" i="8" a="1"/>
  <c r="D3881" i="8" s="1"/>
  <c r="D3882" i="8" l="1" a="1"/>
  <c r="D3882" i="8" s="1"/>
  <c r="E3883" i="8" a="1"/>
  <c r="E3883" i="8" s="1"/>
  <c r="F3883" i="8"/>
  <c r="D3883" i="8" l="1" a="1"/>
  <c r="D3883" i="8" s="1"/>
  <c r="E3884" i="8" a="1"/>
  <c r="E3884" i="8" s="1"/>
  <c r="F3884" i="8"/>
  <c r="D3884" i="8" l="1" a="1"/>
  <c r="D3884" i="8" s="1"/>
  <c r="E3885" i="8" a="1"/>
  <c r="E3885" i="8" s="1"/>
  <c r="D3885" i="8" s="1" a="1"/>
  <c r="D3885" i="8" s="1"/>
  <c r="F3885" i="8"/>
  <c r="E3886" i="8" l="1" a="1"/>
  <c r="E3886" i="8" s="1"/>
  <c r="D3886" i="8" s="1" a="1"/>
  <c r="D3886" i="8" s="1"/>
  <c r="F3886" i="8"/>
  <c r="E3887" i="8" l="1" a="1"/>
  <c r="E3887" i="8" s="1"/>
  <c r="D3887" i="8" s="1" a="1"/>
  <c r="D3887" i="8" s="1"/>
  <c r="F3887" i="8"/>
  <c r="E3888" i="8" l="1" a="1"/>
  <c r="E3888" i="8" s="1"/>
  <c r="F3888" i="8"/>
  <c r="D3888" i="8" l="1" a="1"/>
  <c r="D3888" i="8" s="1"/>
  <c r="E3889" i="8" a="1"/>
  <c r="E3889" i="8" s="1"/>
  <c r="F3889" i="8"/>
  <c r="D3889" i="8" l="1" a="1"/>
  <c r="D3889" i="8" s="1"/>
  <c r="E3890" i="8" a="1"/>
  <c r="E3890" i="8" s="1"/>
  <c r="F3890" i="8"/>
  <c r="E3891" i="8" l="1" a="1"/>
  <c r="E3891" i="8" s="1"/>
  <c r="D3891" i="8" s="1" a="1"/>
  <c r="D3891" i="8" s="1"/>
  <c r="F3891" i="8"/>
  <c r="D3890" i="8" a="1"/>
  <c r="D3890" i="8" s="1"/>
  <c r="E3892" i="8" l="1" a="1"/>
  <c r="E3892" i="8" s="1"/>
  <c r="F3892" i="8"/>
  <c r="D3892" i="8" l="1" a="1"/>
  <c r="D3892" i="8" s="1"/>
  <c r="F3893" i="8"/>
  <c r="E3893" i="8" a="1"/>
  <c r="E3893" i="8" s="1"/>
  <c r="D3893" i="8" s="1" a="1"/>
  <c r="D3893" i="8" s="1"/>
  <c r="E3894" i="8" l="1" a="1"/>
  <c r="E3894" i="8" s="1"/>
  <c r="F3894" i="8"/>
  <c r="D3894" i="8" l="1" a="1"/>
  <c r="D3894" i="8" s="1"/>
  <c r="E3895" i="8" a="1"/>
  <c r="E3895" i="8" s="1"/>
  <c r="D3895" i="8" s="1" a="1"/>
  <c r="D3895" i="8" s="1"/>
  <c r="F3895" i="8"/>
  <c r="E3896" i="8" l="1" a="1"/>
  <c r="E3896" i="8" s="1"/>
  <c r="F3896" i="8"/>
  <c r="D3896" i="8" a="1"/>
  <c r="D3896" i="8" s="1"/>
  <c r="E3897" i="8" l="1" a="1"/>
  <c r="E3897" i="8" s="1"/>
  <c r="D3897" i="8" s="1" a="1"/>
  <c r="D3897" i="8" s="1"/>
  <c r="F3897" i="8"/>
  <c r="E3898" i="8" l="1" a="1"/>
  <c r="E3898" i="8" s="1"/>
  <c r="F3898" i="8"/>
  <c r="D3898" i="8" l="1" a="1"/>
  <c r="D3898" i="8" s="1"/>
  <c r="E3899" i="8" a="1"/>
  <c r="E3899" i="8" s="1"/>
  <c r="F3899" i="8"/>
  <c r="D3899" i="8" l="1" a="1"/>
  <c r="D3899" i="8" s="1"/>
  <c r="E3900" i="8" a="1"/>
  <c r="E3900" i="8" s="1"/>
  <c r="F3900" i="8"/>
  <c r="E3901" i="8" l="1" a="1"/>
  <c r="E3901" i="8" s="1"/>
  <c r="F3901" i="8"/>
  <c r="D3900" i="8" a="1"/>
  <c r="D3900" i="8" s="1"/>
  <c r="D3901" i="8" l="1" a="1"/>
  <c r="D3901" i="8" s="1"/>
  <c r="E3902" i="8" a="1"/>
  <c r="E3902" i="8" s="1"/>
  <c r="F3902" i="8"/>
  <c r="D3902" i="8" l="1" a="1"/>
  <c r="D3902" i="8" s="1"/>
  <c r="E3903" i="8" a="1"/>
  <c r="E3903" i="8" s="1"/>
  <c r="F3903" i="8"/>
  <c r="E3904" i="8" l="1" a="1"/>
  <c r="E3904" i="8" s="1"/>
  <c r="D3904" i="8" s="1" a="1"/>
  <c r="D3904" i="8" s="1"/>
  <c r="F3904" i="8"/>
  <c r="D3903" i="8" a="1"/>
  <c r="D3903" i="8" s="1"/>
  <c r="E3905" i="8" l="1" a="1"/>
  <c r="E3905" i="8" s="1"/>
  <c r="F3905" i="8"/>
  <c r="D3905" i="8" l="1" a="1"/>
  <c r="D3905" i="8" s="1"/>
  <c r="E3906" i="8" a="1"/>
  <c r="E3906" i="8" s="1"/>
  <c r="F3906" i="8"/>
  <c r="D3906" i="8" l="1" a="1"/>
  <c r="D3906" i="8" s="1"/>
  <c r="E3907" i="8" a="1"/>
  <c r="E3907" i="8" s="1"/>
  <c r="F3907" i="8"/>
  <c r="D3907" i="8" l="1" a="1"/>
  <c r="D3907" i="8" s="1"/>
  <c r="E3908" i="8" a="1"/>
  <c r="E3908" i="8" s="1"/>
  <c r="F3908" i="8"/>
  <c r="D3908" i="8" l="1" a="1"/>
  <c r="D3908" i="8" s="1"/>
  <c r="E3909" i="8" a="1"/>
  <c r="E3909" i="8" s="1"/>
  <c r="F3909" i="8"/>
  <c r="D3909" i="8" l="1" a="1"/>
  <c r="D3909" i="8" s="1"/>
  <c r="E3910" i="8" a="1"/>
  <c r="E3910" i="8" s="1"/>
  <c r="F3910" i="8"/>
  <c r="D3910" i="8" l="1" a="1"/>
  <c r="D3910" i="8" s="1"/>
  <c r="E3911" i="8" a="1"/>
  <c r="E3911" i="8" s="1"/>
  <c r="F3911" i="8"/>
  <c r="D3911" i="8" l="1" a="1"/>
  <c r="D3911" i="8" s="1"/>
  <c r="E3912" i="8" a="1"/>
  <c r="E3912" i="8" s="1"/>
  <c r="F3912" i="8"/>
  <c r="D3912" i="8" l="1" a="1"/>
  <c r="D3912" i="8" s="1"/>
  <c r="E3913" i="8" a="1"/>
  <c r="E3913" i="8" s="1"/>
  <c r="F3913" i="8"/>
  <c r="E3914" i="8" l="1" a="1"/>
  <c r="E3914" i="8" s="1"/>
  <c r="F3914" i="8"/>
  <c r="D3913" i="8" a="1"/>
  <c r="D3913" i="8" s="1"/>
  <c r="D3914" i="8" l="1" a="1"/>
  <c r="D3914" i="8" s="1"/>
  <c r="E3915" i="8" a="1"/>
  <c r="E3915" i="8" s="1"/>
  <c r="F3915" i="8"/>
  <c r="D3915" i="8" l="1" a="1"/>
  <c r="D3915" i="8" s="1"/>
  <c r="E3916" i="8" a="1"/>
  <c r="E3916" i="8" s="1"/>
  <c r="F3916" i="8"/>
  <c r="D3916" i="8" l="1" a="1"/>
  <c r="D3916" i="8" s="1"/>
  <c r="E3917" i="8" a="1"/>
  <c r="E3917" i="8" s="1"/>
  <c r="F3917" i="8"/>
  <c r="E3918" i="8" l="1" a="1"/>
  <c r="E3918" i="8" s="1"/>
  <c r="F3918" i="8"/>
  <c r="D3917" i="8" a="1"/>
  <c r="D3917" i="8" s="1"/>
  <c r="D3918" i="8" l="1" a="1"/>
  <c r="D3918" i="8" s="1"/>
  <c r="E3919" i="8" a="1"/>
  <c r="E3919" i="8" s="1"/>
  <c r="F3919" i="8"/>
  <c r="D3919" i="8" l="1" a="1"/>
  <c r="D3919" i="8" s="1"/>
  <c r="E3920" i="8" a="1"/>
  <c r="E3920" i="8" s="1"/>
  <c r="F3920" i="8"/>
  <c r="D3920" i="8" l="1" a="1"/>
  <c r="D3920" i="8" s="1"/>
  <c r="E3921" i="8" a="1"/>
  <c r="E3921" i="8" s="1"/>
  <c r="F3921" i="8"/>
  <c r="D3921" i="8" l="1" a="1"/>
  <c r="D3921" i="8" s="1"/>
  <c r="E3922" i="8" a="1"/>
  <c r="E3922" i="8" s="1"/>
  <c r="F3922" i="8"/>
  <c r="D3922" i="8" l="1" a="1"/>
  <c r="D3922" i="8" s="1"/>
  <c r="E3923" i="8" a="1"/>
  <c r="E3923" i="8" s="1"/>
  <c r="F3923" i="8"/>
  <c r="D3923" i="8" l="1" a="1"/>
  <c r="D3923" i="8" s="1"/>
  <c r="E3924" i="8" a="1"/>
  <c r="E3924" i="8" s="1"/>
  <c r="F3924" i="8"/>
  <c r="D3924" i="8" l="1" a="1"/>
  <c r="D3924" i="8" s="1"/>
  <c r="E3925" i="8" a="1"/>
  <c r="E3925" i="8" s="1"/>
  <c r="F3925" i="8"/>
  <c r="D3925" i="8" l="1" a="1"/>
  <c r="D3925" i="8" s="1"/>
  <c r="E3926" i="8" a="1"/>
  <c r="E3926" i="8" s="1"/>
  <c r="F3926" i="8"/>
  <c r="D3926" i="8" l="1" a="1"/>
  <c r="D3926" i="8" s="1"/>
  <c r="E3927" i="8" a="1"/>
  <c r="E3927" i="8" s="1"/>
  <c r="F3927" i="8"/>
  <c r="D3927" i="8" l="1" a="1"/>
  <c r="D3927" i="8" s="1"/>
  <c r="E3928" i="8" a="1"/>
  <c r="E3928" i="8" s="1"/>
  <c r="F3928" i="8"/>
  <c r="D3928" i="8" l="1" a="1"/>
  <c r="D3928" i="8" s="1"/>
  <c r="E3929" i="8" a="1"/>
  <c r="E3929" i="8" s="1"/>
  <c r="F3929" i="8"/>
  <c r="D3929" i="8" l="1" a="1"/>
  <c r="D3929" i="8" s="1"/>
  <c r="E3930" i="8" a="1"/>
  <c r="E3930" i="8" s="1"/>
  <c r="F3930" i="8"/>
  <c r="E3931" i="8" l="1" a="1"/>
  <c r="E3931" i="8" s="1"/>
  <c r="D3931" i="8" s="1" a="1"/>
  <c r="D3931" i="8" s="1"/>
  <c r="F3931" i="8"/>
  <c r="D3930" i="8" a="1"/>
  <c r="D3930" i="8" s="1"/>
  <c r="E3932" i="8" l="1" a="1"/>
  <c r="E3932" i="8" s="1"/>
  <c r="D3932" i="8" s="1" a="1"/>
  <c r="D3932" i="8" s="1"/>
  <c r="F3932" i="8"/>
  <c r="E3933" i="8" l="1" a="1"/>
  <c r="E3933" i="8" s="1"/>
  <c r="F3933" i="8"/>
  <c r="D3933" i="8" l="1" a="1"/>
  <c r="D3933" i="8" s="1"/>
  <c r="E3934" i="8" a="1"/>
  <c r="E3934" i="8" s="1"/>
  <c r="F3934" i="8"/>
  <c r="D3934" i="8" l="1" a="1"/>
  <c r="D3934" i="8" s="1"/>
  <c r="E3935" i="8" a="1"/>
  <c r="E3935" i="8" s="1"/>
  <c r="F3935" i="8"/>
  <c r="E3936" i="8" l="1" a="1"/>
  <c r="E3936" i="8" s="1"/>
  <c r="F3936" i="8"/>
  <c r="D3935" i="8" a="1"/>
  <c r="D3935" i="8" s="1"/>
  <c r="D3936" i="8" l="1" a="1"/>
  <c r="D3936" i="8" s="1"/>
  <c r="E3937" i="8" a="1"/>
  <c r="E3937" i="8" s="1"/>
  <c r="F3937" i="8"/>
  <c r="D3937" i="8" l="1" a="1"/>
  <c r="D3937" i="8" s="1"/>
  <c r="E3938" i="8" a="1"/>
  <c r="E3938" i="8" s="1"/>
  <c r="F3938" i="8"/>
  <c r="D3938" i="8" l="1" a="1"/>
  <c r="D3938" i="8" s="1"/>
  <c r="E3939" i="8" a="1"/>
  <c r="E3939" i="8" s="1"/>
  <c r="F3939" i="8"/>
  <c r="E3940" i="8" l="1" a="1"/>
  <c r="E3940" i="8" s="1"/>
  <c r="F3940" i="8"/>
  <c r="D3939" i="8" a="1"/>
  <c r="D3939" i="8" s="1"/>
  <c r="D3940" i="8" l="1" a="1"/>
  <c r="D3940" i="8" s="1"/>
  <c r="E3941" i="8" a="1"/>
  <c r="E3941" i="8" s="1"/>
  <c r="F3941" i="8"/>
  <c r="D3941" i="8" l="1" a="1"/>
  <c r="D3941" i="8" s="1"/>
  <c r="E3942" i="8" a="1"/>
  <c r="E3942" i="8" s="1"/>
  <c r="F3942" i="8"/>
  <c r="D3942" i="8" l="1" a="1"/>
  <c r="D3942" i="8" s="1"/>
  <c r="E3943" i="8" a="1"/>
  <c r="E3943" i="8" s="1"/>
  <c r="D3943" i="8" s="1" a="1"/>
  <c r="D3943" i="8" s="1"/>
  <c r="F3943" i="8"/>
  <c r="E3944" i="8" l="1" a="1"/>
  <c r="E3944" i="8" s="1"/>
  <c r="F3944" i="8"/>
  <c r="D3944" i="8" l="1" a="1"/>
  <c r="D3944" i="8" s="1"/>
  <c r="E3945" i="8" a="1"/>
  <c r="E3945" i="8" s="1"/>
  <c r="F3945" i="8"/>
  <c r="D3945" i="8" l="1" a="1"/>
  <c r="D3945" i="8" s="1"/>
  <c r="E3946" i="8" a="1"/>
  <c r="E3946" i="8" s="1"/>
  <c r="F3946" i="8"/>
  <c r="D3946" i="8" l="1" a="1"/>
  <c r="D3946" i="8" s="1"/>
  <c r="E3947" i="8" a="1"/>
  <c r="E3947" i="8" s="1"/>
  <c r="F3947" i="8"/>
  <c r="D3947" i="8" l="1" a="1"/>
  <c r="D3947" i="8" s="1"/>
  <c r="E3948" i="8" a="1"/>
  <c r="E3948" i="8" s="1"/>
  <c r="F3948" i="8"/>
  <c r="D3948" i="8" l="1" a="1"/>
  <c r="D3948" i="8" s="1"/>
  <c r="E3949" i="8" a="1"/>
  <c r="E3949" i="8" s="1"/>
  <c r="F3949" i="8"/>
  <c r="D3949" i="8" l="1" a="1"/>
  <c r="D3949" i="8" s="1"/>
  <c r="E3950" i="8" a="1"/>
  <c r="E3950" i="8" s="1"/>
  <c r="F3950" i="8"/>
  <c r="E3951" i="8" l="1" a="1"/>
  <c r="E3951" i="8" s="1"/>
  <c r="D3951" i="8" s="1" a="1"/>
  <c r="D3951" i="8" s="1"/>
  <c r="F3951" i="8"/>
  <c r="D3950" i="8" a="1"/>
  <c r="D3950" i="8" s="1"/>
  <c r="E3952" i="8" l="1" a="1"/>
  <c r="E3952" i="8" s="1"/>
  <c r="D3952" i="8" s="1" a="1"/>
  <c r="D3952" i="8" s="1"/>
  <c r="F3952" i="8"/>
  <c r="E3953" i="8" l="1" a="1"/>
  <c r="E3953" i="8" s="1"/>
  <c r="F3953" i="8"/>
  <c r="D3953" i="8" l="1" a="1"/>
  <c r="D3953" i="8" s="1"/>
  <c r="E3954" i="8" a="1"/>
  <c r="E3954" i="8" s="1"/>
  <c r="F3954" i="8"/>
  <c r="D3954" i="8" l="1" a="1"/>
  <c r="D3954" i="8" s="1"/>
  <c r="E3955" i="8" a="1"/>
  <c r="E3955" i="8" s="1"/>
  <c r="D3955" i="8" s="1" a="1"/>
  <c r="D3955" i="8" s="1"/>
  <c r="F3955" i="8"/>
  <c r="E3956" i="8" l="1" a="1"/>
  <c r="E3956" i="8" s="1"/>
  <c r="F3956" i="8"/>
  <c r="D3956" i="8" l="1" a="1"/>
  <c r="D3956" i="8" s="1"/>
  <c r="E3957" i="8" a="1"/>
  <c r="E3957" i="8" s="1"/>
  <c r="F3957" i="8"/>
  <c r="D3957" i="8" l="1" a="1"/>
  <c r="D3957" i="8" s="1"/>
  <c r="E3958" i="8" a="1"/>
  <c r="E3958" i="8" s="1"/>
  <c r="D3958" i="8" s="1" a="1"/>
  <c r="D3958" i="8" s="1"/>
  <c r="F3958" i="8"/>
  <c r="E3959" i="8" l="1" a="1"/>
  <c r="E3959" i="8" s="1"/>
  <c r="D3959" i="8" s="1" a="1"/>
  <c r="D3959" i="8" s="1"/>
  <c r="F3959" i="8"/>
  <c r="E3960" i="8" l="1" a="1"/>
  <c r="E3960" i="8" s="1"/>
  <c r="D3960" i="8" s="1" a="1"/>
  <c r="D3960" i="8" s="1"/>
  <c r="F3960" i="8"/>
  <c r="E3961" i="8" l="1" a="1"/>
  <c r="E3961" i="8" s="1"/>
  <c r="F3961" i="8"/>
  <c r="D3961" i="8" l="1" a="1"/>
  <c r="D3961" i="8" s="1"/>
  <c r="E3962" i="8" a="1"/>
  <c r="E3962" i="8" s="1"/>
  <c r="D3962" i="8" s="1" a="1"/>
  <c r="D3962" i="8" s="1"/>
  <c r="F3962" i="8"/>
  <c r="E3963" i="8" l="1" a="1"/>
  <c r="E3963" i="8" s="1"/>
  <c r="F3963" i="8"/>
  <c r="D3963" i="8" l="1" a="1"/>
  <c r="D3963" i="8" s="1"/>
  <c r="E3964" i="8" a="1"/>
  <c r="E3964" i="8" s="1"/>
  <c r="D3964" i="8" s="1" a="1"/>
  <c r="D3964" i="8" s="1"/>
  <c r="F3964" i="8"/>
  <c r="E3965" i="8" l="1" a="1"/>
  <c r="E3965" i="8" s="1"/>
  <c r="D3965" i="8" s="1" a="1"/>
  <c r="D3965" i="8" s="1"/>
  <c r="F3965" i="8"/>
  <c r="E3966" i="8" l="1" a="1"/>
  <c r="E3966" i="8" s="1"/>
  <c r="D3966" i="8" s="1" a="1"/>
  <c r="D3966" i="8" s="1"/>
  <c r="F3966" i="8"/>
  <c r="E3967" i="8" l="1" a="1"/>
  <c r="E3967" i="8" s="1"/>
  <c r="F3967" i="8"/>
  <c r="D3967" i="8" l="1" a="1"/>
  <c r="D3967" i="8" s="1"/>
  <c r="E3968" i="8" a="1"/>
  <c r="E3968" i="8" s="1"/>
  <c r="F3968" i="8"/>
  <c r="D3968" i="8" l="1" a="1"/>
  <c r="D3968" i="8" s="1"/>
  <c r="E3969" i="8" a="1"/>
  <c r="E3969" i="8" s="1"/>
  <c r="F3969" i="8"/>
  <c r="E3970" i="8" l="1" a="1"/>
  <c r="E3970" i="8" s="1"/>
  <c r="D3970" i="8" s="1" a="1"/>
  <c r="D3970" i="8" s="1"/>
  <c r="F3970" i="8"/>
  <c r="D3969" i="8" a="1"/>
  <c r="D3969" i="8" s="1"/>
  <c r="E3971" i="8" l="1" a="1"/>
  <c r="E3971" i="8" s="1"/>
  <c r="D3971" i="8" s="1" a="1"/>
  <c r="D3971" i="8" s="1"/>
  <c r="F3971" i="8"/>
  <c r="E3972" i="8" l="1" a="1"/>
  <c r="E3972" i="8" s="1"/>
  <c r="F3972" i="8"/>
  <c r="D3972" i="8" l="1" a="1"/>
  <c r="D3972" i="8" s="1"/>
  <c r="E3973" i="8" a="1"/>
  <c r="E3973" i="8" s="1"/>
  <c r="F3973" i="8"/>
  <c r="D3973" i="8" l="1" a="1"/>
  <c r="D3973" i="8" s="1"/>
  <c r="E3974" i="8" a="1"/>
  <c r="E3974" i="8" s="1"/>
  <c r="F3974" i="8"/>
  <c r="E3975" i="8" l="1" a="1"/>
  <c r="E3975" i="8" s="1"/>
  <c r="D3975" i="8" s="1" a="1"/>
  <c r="D3975" i="8" s="1"/>
  <c r="F3975" i="8"/>
  <c r="D3974" i="8" a="1"/>
  <c r="D3974" i="8" s="1"/>
  <c r="E3976" i="8" l="1" a="1"/>
  <c r="E3976" i="8" s="1"/>
  <c r="D3976" i="8" s="1" a="1"/>
  <c r="D3976" i="8" s="1"/>
  <c r="F3976" i="8"/>
  <c r="E3977" i="8" l="1" a="1"/>
  <c r="E3977" i="8" s="1"/>
  <c r="D3977" i="8" s="1" a="1"/>
  <c r="D3977" i="8" s="1"/>
  <c r="F3977" i="8"/>
  <c r="E3978" i="8" l="1" a="1"/>
  <c r="E3978" i="8" s="1"/>
  <c r="F3978" i="8"/>
  <c r="D3978" i="8" l="1" a="1"/>
  <c r="D3978" i="8" s="1"/>
  <c r="E3979" i="8" a="1"/>
  <c r="E3979" i="8" s="1"/>
  <c r="D3979" i="8" s="1" a="1"/>
  <c r="D3979" i="8" s="1"/>
  <c r="F3979" i="8"/>
  <c r="E3980" i="8" l="1" a="1"/>
  <c r="E3980" i="8" s="1"/>
  <c r="F3980" i="8"/>
  <c r="D3980" i="8" l="1" a="1"/>
  <c r="D3980" i="8" s="1"/>
  <c r="E3981" i="8" a="1"/>
  <c r="E3981" i="8" s="1"/>
  <c r="F3981" i="8"/>
  <c r="D3981" i="8" l="1" a="1"/>
  <c r="D3981" i="8" s="1"/>
  <c r="E3982" i="8" a="1"/>
  <c r="E3982" i="8" s="1"/>
  <c r="F3982" i="8"/>
  <c r="E3983" i="8" l="1" a="1"/>
  <c r="E3983" i="8" s="1"/>
  <c r="D3983" i="8" s="1" a="1"/>
  <c r="D3983" i="8" s="1"/>
  <c r="F3983" i="8"/>
  <c r="D3982" i="8" a="1"/>
  <c r="D3982" i="8" s="1"/>
  <c r="E3984" i="8" l="1" a="1"/>
  <c r="E3984" i="8" s="1"/>
  <c r="D3984" i="8" s="1" a="1"/>
  <c r="D3984" i="8" s="1"/>
  <c r="F3984" i="8"/>
  <c r="E3985" i="8" l="1" a="1"/>
  <c r="E3985" i="8" s="1"/>
  <c r="F3985" i="8"/>
  <c r="D3985" i="8" l="1" a="1"/>
  <c r="D3985" i="8" s="1"/>
  <c r="E3986" i="8" a="1"/>
  <c r="E3986" i="8" s="1"/>
  <c r="F3986" i="8"/>
  <c r="D3986" i="8" l="1" a="1"/>
  <c r="D3986" i="8" s="1"/>
  <c r="E3987" i="8" a="1"/>
  <c r="E3987" i="8" s="1"/>
  <c r="D3987" i="8" s="1" a="1"/>
  <c r="D3987" i="8" s="1"/>
  <c r="F3987" i="8"/>
  <c r="E3988" i="8" l="1" a="1"/>
  <c r="E3988" i="8" s="1"/>
  <c r="F3988" i="8"/>
  <c r="D3988" i="8" l="1" a="1"/>
  <c r="D3988" i="8" s="1"/>
  <c r="E3989" i="8" a="1"/>
  <c r="E3989" i="8" s="1"/>
  <c r="F3989" i="8"/>
  <c r="D3989" i="8" l="1" a="1"/>
  <c r="D3989" i="8" s="1"/>
  <c r="E3990" i="8" a="1"/>
  <c r="E3990" i="8" s="1"/>
  <c r="F3990" i="8"/>
  <c r="D3990" i="8" l="1" a="1"/>
  <c r="D3990" i="8" s="1"/>
  <c r="E3991" i="8" a="1"/>
  <c r="E3991" i="8" s="1"/>
  <c r="F3991" i="8"/>
  <c r="D3991" i="8" l="1" a="1"/>
  <c r="D3991" i="8" s="1"/>
  <c r="E3992" i="8" a="1"/>
  <c r="E3992" i="8" s="1"/>
  <c r="D3992" i="8" s="1" a="1"/>
  <c r="D3992" i="8" s="1"/>
  <c r="F3992" i="8"/>
  <c r="E3993" i="8" l="1" a="1"/>
  <c r="E3993" i="8" s="1"/>
  <c r="D3993" i="8" s="1" a="1"/>
  <c r="D3993" i="8" s="1"/>
  <c r="F3993" i="8"/>
  <c r="E3994" i="8" l="1" a="1"/>
  <c r="E3994" i="8" s="1"/>
  <c r="D3994" i="8" s="1" a="1"/>
  <c r="D3994" i="8" s="1"/>
  <c r="F3994" i="8"/>
  <c r="E3995" i="8" l="1" a="1"/>
  <c r="E3995" i="8" s="1"/>
  <c r="F3995" i="8"/>
  <c r="D3995" i="8" l="1" a="1"/>
  <c r="D3995" i="8" s="1"/>
  <c r="E3996" i="8" a="1"/>
  <c r="E3996" i="8" s="1"/>
  <c r="F3996" i="8"/>
  <c r="D3996" i="8" l="1" a="1"/>
  <c r="D3996" i="8" s="1"/>
  <c r="E3997" i="8" a="1"/>
  <c r="E3997" i="8" s="1"/>
  <c r="F3997" i="8"/>
  <c r="D3997" i="8" l="1" a="1"/>
  <c r="D3997" i="8" s="1"/>
  <c r="E3998" i="8" a="1"/>
  <c r="E3998" i="8" s="1"/>
  <c r="F3998" i="8"/>
  <c r="D3998" i="8" l="1" a="1"/>
  <c r="D3998" i="8" s="1"/>
  <c r="E3999" i="8" a="1"/>
  <c r="E3999" i="8" s="1"/>
  <c r="F3999" i="8"/>
  <c r="E4000" i="8" l="1" a="1"/>
  <c r="E4000" i="8" s="1"/>
  <c r="F4000" i="8"/>
  <c r="D3999" i="8" a="1"/>
  <c r="D3999" i="8" s="1"/>
  <c r="D4000" i="8" l="1" a="1"/>
  <c r="D4000" i="8" s="1"/>
  <c r="E4001" i="8" a="1"/>
  <c r="E4001" i="8" s="1"/>
  <c r="F4001" i="8"/>
  <c r="D4001" i="8" l="1" a="1"/>
  <c r="D4001" i="8" s="1"/>
  <c r="E4002" i="8" a="1"/>
  <c r="E4002" i="8" s="1"/>
  <c r="F4002" i="8"/>
  <c r="E4003" i="8" l="1" a="1"/>
  <c r="E4003" i="8" s="1"/>
  <c r="F4003" i="8"/>
  <c r="D4002" i="8" a="1"/>
  <c r="D4002" i="8" s="1"/>
  <c r="D4003" i="8" l="1" a="1"/>
  <c r="D4003" i="8" s="1"/>
  <c r="E4004" i="8" a="1"/>
  <c r="E4004" i="8" s="1"/>
  <c r="F4004" i="8"/>
  <c r="D4004" i="8" l="1" a="1"/>
  <c r="D4004" i="8" s="1"/>
  <c r="E4005" i="8" a="1"/>
  <c r="E4005" i="8" s="1"/>
  <c r="F4005" i="8"/>
  <c r="D4005" i="8" l="1" a="1"/>
  <c r="D4005" i="8" s="1"/>
  <c r="E4006" i="8" a="1"/>
  <c r="E4006" i="8" s="1"/>
  <c r="F4006" i="8"/>
  <c r="D4006" i="8" l="1" a="1"/>
  <c r="D4006" i="8" s="1"/>
  <c r="E4007" i="8" a="1"/>
  <c r="E4007" i="8" s="1"/>
  <c r="F4007" i="8"/>
  <c r="D4007" i="8" l="1" a="1"/>
  <c r="D4007" i="8" s="1"/>
  <c r="E4008" i="8" a="1"/>
  <c r="E4008" i="8" s="1"/>
  <c r="F4008" i="8"/>
  <c r="E4009" i="8" l="1" a="1"/>
  <c r="E4009" i="8" s="1"/>
  <c r="D4009" i="8" s="1" a="1"/>
  <c r="D4009" i="8" s="1"/>
  <c r="F4009" i="8"/>
  <c r="D4008" i="8" a="1"/>
  <c r="D4008" i="8" s="1"/>
  <c r="E4010" i="8" l="1" a="1"/>
  <c r="E4010" i="8" s="1"/>
  <c r="F4010" i="8"/>
  <c r="D4010" i="8" l="1" a="1"/>
  <c r="D4010" i="8" s="1"/>
  <c r="E4011" i="8" a="1"/>
  <c r="E4011" i="8" s="1"/>
  <c r="F4011" i="8"/>
  <c r="D4011" i="8" l="1" a="1"/>
  <c r="D4011" i="8" s="1"/>
  <c r="E4012" i="8" a="1"/>
  <c r="E4012" i="8" s="1"/>
  <c r="F4012" i="8"/>
  <c r="D4012" i="8" l="1" a="1"/>
  <c r="D4012" i="8" s="1"/>
  <c r="E4013" i="8" a="1"/>
  <c r="E4013" i="8" s="1"/>
  <c r="F4013" i="8"/>
  <c r="E4014" i="8" l="1" a="1"/>
  <c r="E4014" i="8" s="1"/>
  <c r="F4014" i="8"/>
  <c r="D4013" i="8" a="1"/>
  <c r="D4013" i="8" s="1"/>
  <c r="D4014" i="8" l="1" a="1"/>
  <c r="D4014" i="8" s="1"/>
  <c r="E4015" i="8" a="1"/>
  <c r="E4015" i="8" s="1"/>
  <c r="F4015" i="8"/>
  <c r="D4015" i="8" l="1" a="1"/>
  <c r="D4015" i="8" s="1"/>
  <c r="E4016" i="8" a="1"/>
  <c r="E4016" i="8" s="1"/>
  <c r="F4016" i="8"/>
  <c r="E4017" i="8" l="1" a="1"/>
  <c r="E4017" i="8" s="1"/>
  <c r="F4017" i="8"/>
  <c r="D4016" i="8" a="1"/>
  <c r="D4016" i="8" s="1"/>
  <c r="D4017" i="8" l="1" a="1"/>
  <c r="D4017" i="8" s="1"/>
  <c r="E4018" i="8" a="1"/>
  <c r="E4018" i="8" s="1"/>
  <c r="F4018" i="8"/>
  <c r="D4018" i="8" l="1" a="1"/>
  <c r="D4018" i="8" s="1"/>
  <c r="E4019" i="8" a="1"/>
  <c r="E4019" i="8" s="1"/>
  <c r="F4019" i="8"/>
  <c r="E4020" i="8" l="1" a="1"/>
  <c r="E4020" i="8" s="1"/>
  <c r="D4020" i="8" s="1" a="1"/>
  <c r="D4020" i="8" s="1"/>
  <c r="F4020" i="8"/>
  <c r="D4019" i="8" a="1"/>
  <c r="D4019" i="8" s="1"/>
  <c r="E4021" i="8" l="1" a="1"/>
  <c r="E4021" i="8" s="1"/>
  <c r="F4021" i="8"/>
  <c r="D4021" i="8" l="1" a="1"/>
  <c r="D4021" i="8" s="1"/>
  <c r="E4022" i="8" a="1"/>
  <c r="E4022" i="8" s="1"/>
  <c r="F4022" i="8"/>
  <c r="D4022" i="8" l="1" a="1"/>
  <c r="D4022" i="8" s="1"/>
  <c r="E4023" i="8" a="1"/>
  <c r="E4023" i="8" s="1"/>
  <c r="F4023" i="8"/>
  <c r="D4023" i="8" l="1" a="1"/>
  <c r="D4023" i="8" s="1"/>
  <c r="E4024" i="8" a="1"/>
  <c r="E4024" i="8" s="1"/>
  <c r="F4024" i="8"/>
  <c r="D4024" i="8" l="1" a="1"/>
  <c r="D4024" i="8" s="1"/>
  <c r="E4025" i="8" a="1"/>
  <c r="E4025" i="8" s="1"/>
  <c r="F4025" i="8"/>
  <c r="D4025" i="8" l="1" a="1"/>
  <c r="D4025" i="8" s="1"/>
  <c r="E4026" i="8" a="1"/>
  <c r="E4026" i="8" s="1"/>
  <c r="D4026" i="8" s="1" a="1"/>
  <c r="D4026" i="8" s="1"/>
  <c r="F4026" i="8"/>
  <c r="E4027" i="8" l="1" a="1"/>
  <c r="E4027" i="8" s="1"/>
  <c r="F4027" i="8"/>
  <c r="D4027" i="8" l="1" a="1"/>
  <c r="D4027" i="8" s="1"/>
  <c r="E4028" i="8" a="1"/>
  <c r="E4028" i="8" s="1"/>
  <c r="F4028" i="8"/>
  <c r="E4029" i="8" l="1" a="1"/>
  <c r="E4029" i="8" s="1"/>
  <c r="F4029" i="8"/>
  <c r="D4028" i="8" a="1"/>
  <c r="D4028" i="8" s="1"/>
  <c r="D4029" i="8" l="1" a="1"/>
  <c r="D4029" i="8" s="1"/>
  <c r="E4030" i="8" a="1"/>
  <c r="E4030" i="8" s="1"/>
  <c r="F4030" i="8"/>
  <c r="D4030" i="8" l="1" a="1"/>
  <c r="D4030" i="8" s="1"/>
  <c r="E4031" i="8" a="1"/>
  <c r="E4031" i="8" s="1"/>
  <c r="F4031" i="8"/>
  <c r="D4031" i="8" l="1" a="1"/>
  <c r="D4031" i="8" s="1"/>
  <c r="E4032" i="8" a="1"/>
  <c r="E4032" i="8" s="1"/>
  <c r="F4032" i="8"/>
  <c r="E4033" i="8" l="1" a="1"/>
  <c r="E4033" i="8" s="1"/>
  <c r="F4033" i="8"/>
  <c r="D4032" i="8" a="1"/>
  <c r="D4032" i="8" s="1"/>
  <c r="D4033" i="8" l="1" a="1"/>
  <c r="D4033" i="8" s="1"/>
  <c r="E4034" i="8" a="1"/>
  <c r="E4034" i="8" s="1"/>
  <c r="F4034" i="8"/>
  <c r="D4034" i="8" l="1" a="1"/>
  <c r="D4034" i="8" s="1"/>
  <c r="E4035" i="8" a="1"/>
  <c r="E4035" i="8" s="1"/>
  <c r="F4035" i="8"/>
  <c r="E4036" i="8" l="1" a="1"/>
  <c r="E4036" i="8" s="1"/>
  <c r="D4036" i="8" s="1" a="1"/>
  <c r="D4036" i="8" s="1"/>
  <c r="F4036" i="8"/>
  <c r="D4035" i="8" a="1"/>
  <c r="D4035" i="8" s="1"/>
  <c r="E4037" i="8" l="1" a="1"/>
  <c r="E4037" i="8" s="1"/>
  <c r="F4037" i="8"/>
  <c r="D4037" i="8" l="1" a="1"/>
  <c r="D4037" i="8" s="1"/>
  <c r="E4038" i="8" a="1"/>
  <c r="E4038" i="8" s="1"/>
  <c r="F4038" i="8"/>
  <c r="D4038" i="8" l="1" a="1"/>
  <c r="D4038" i="8" s="1"/>
  <c r="E4039" i="8" a="1"/>
  <c r="E4039" i="8" s="1"/>
  <c r="F4039" i="8"/>
  <c r="E4040" i="8" l="1" a="1"/>
  <c r="E4040" i="8" s="1"/>
  <c r="F4040" i="8"/>
  <c r="D4039" i="8" a="1"/>
  <c r="D4039" i="8" s="1"/>
  <c r="D4040" i="8" l="1" a="1"/>
  <c r="D4040" i="8" s="1"/>
  <c r="E4041" i="8" a="1"/>
  <c r="E4041" i="8" s="1"/>
  <c r="F4041" i="8"/>
  <c r="E4042" i="8" l="1" a="1"/>
  <c r="E4042" i="8" s="1"/>
  <c r="D4042" i="8" s="1" a="1"/>
  <c r="D4042" i="8" s="1"/>
  <c r="F4042" i="8"/>
  <c r="D4041" i="8" a="1"/>
  <c r="D4041" i="8" s="1"/>
  <c r="E4043" i="8" l="1" a="1"/>
  <c r="E4043" i="8" s="1"/>
  <c r="F4043" i="8"/>
  <c r="D4043" i="8" l="1" a="1"/>
  <c r="D4043" i="8" s="1"/>
  <c r="E4044" i="8" a="1"/>
  <c r="E4044" i="8" s="1"/>
  <c r="F4044" i="8"/>
  <c r="D4044" i="8" l="1" a="1"/>
  <c r="D4044" i="8" s="1"/>
  <c r="E4045" i="8" a="1"/>
  <c r="E4045" i="8" s="1"/>
  <c r="F4045" i="8"/>
  <c r="E4046" i="8" l="1" a="1"/>
  <c r="E4046" i="8" s="1"/>
  <c r="F4046" i="8"/>
  <c r="D4045" i="8" a="1"/>
  <c r="D4045" i="8" s="1"/>
  <c r="D4046" i="8" l="1" a="1"/>
  <c r="D4046" i="8" s="1"/>
  <c r="E4047" i="8" a="1"/>
  <c r="E4047" i="8" s="1"/>
  <c r="F4047" i="8"/>
  <c r="D4047" i="8" l="1" a="1"/>
  <c r="D4047" i="8" s="1"/>
  <c r="E4048" i="8" a="1"/>
  <c r="E4048" i="8" s="1"/>
  <c r="F4048" i="8"/>
  <c r="E4049" i="8" l="1" a="1"/>
  <c r="E4049" i="8" s="1"/>
  <c r="D4049" i="8" s="1" a="1"/>
  <c r="D4049" i="8" s="1"/>
  <c r="F4049" i="8"/>
  <c r="D4048" i="8" a="1"/>
  <c r="D4048" i="8" s="1"/>
  <c r="E4050" i="8" l="1" a="1"/>
  <c r="E4050" i="8" s="1"/>
  <c r="D4050" i="8" s="1" a="1"/>
  <c r="D4050" i="8" s="1"/>
  <c r="F4050" i="8"/>
  <c r="E4051" i="8" l="1" a="1"/>
  <c r="E4051" i="8" s="1"/>
  <c r="F4051" i="8"/>
  <c r="D4051" i="8" l="1" a="1"/>
  <c r="D4051" i="8" s="1"/>
  <c r="E4052" i="8" a="1"/>
  <c r="E4052" i="8" s="1"/>
  <c r="F4052" i="8"/>
  <c r="D4052" i="8" l="1" a="1"/>
  <c r="D4052" i="8" s="1"/>
  <c r="E4053" i="8" a="1"/>
  <c r="E4053" i="8" s="1"/>
  <c r="F4053" i="8"/>
  <c r="E4054" i="8" l="1" a="1"/>
  <c r="E4054" i="8" s="1"/>
  <c r="F4054" i="8"/>
  <c r="D4053" i="8" a="1"/>
  <c r="D4053" i="8" s="1"/>
  <c r="D4054" i="8" l="1" a="1"/>
  <c r="D4054" i="8" s="1"/>
  <c r="E4055" i="8" a="1"/>
  <c r="E4055" i="8" s="1"/>
  <c r="F4055" i="8"/>
  <c r="D4055" i="8" l="1" a="1"/>
  <c r="D4055" i="8" s="1"/>
  <c r="E4056" i="8" a="1"/>
  <c r="E4056" i="8" s="1"/>
  <c r="F4056" i="8"/>
  <c r="E4057" i="8" l="1" a="1"/>
  <c r="E4057" i="8" s="1"/>
  <c r="D4057" i="8" s="1" a="1"/>
  <c r="D4057" i="8" s="1"/>
  <c r="F4057" i="8"/>
  <c r="D4056" i="8" a="1"/>
  <c r="D4056" i="8" s="1"/>
  <c r="E4058" i="8" l="1" a="1"/>
  <c r="E4058" i="8" s="1"/>
  <c r="D4058" i="8" s="1" a="1"/>
  <c r="D4058" i="8" s="1"/>
  <c r="F4058" i="8"/>
  <c r="E4059" i="8" l="1" a="1"/>
  <c r="E4059" i="8" s="1"/>
  <c r="D4059" i="8" s="1" a="1"/>
  <c r="D4059" i="8" s="1"/>
  <c r="F4059" i="8"/>
  <c r="E4060" i="8" l="1" a="1"/>
  <c r="E4060" i="8" s="1"/>
  <c r="D4060" i="8" s="1" a="1"/>
  <c r="D4060" i="8" s="1"/>
  <c r="F4060" i="8"/>
  <c r="E4061" i="8" l="1" a="1"/>
  <c r="E4061" i="8" s="1"/>
  <c r="F4061" i="8"/>
  <c r="D4061" i="8" l="1" a="1"/>
  <c r="D4061" i="8" s="1"/>
  <c r="E4062" i="8" a="1"/>
  <c r="E4062" i="8" s="1"/>
  <c r="F4062" i="8"/>
  <c r="D4062" i="8" l="1" a="1"/>
  <c r="D4062" i="8" s="1"/>
  <c r="E4063" i="8" a="1"/>
  <c r="E4063" i="8" s="1"/>
  <c r="F4063" i="8"/>
  <c r="E4064" i="8" l="1" a="1"/>
  <c r="E4064" i="8" s="1"/>
  <c r="F4064" i="8"/>
  <c r="D4063" i="8" a="1"/>
  <c r="D4063" i="8" s="1"/>
  <c r="D4064" i="8" l="1" a="1"/>
  <c r="D4064" i="8" s="1"/>
  <c r="E4065" i="8" a="1"/>
  <c r="E4065" i="8" s="1"/>
  <c r="F4065" i="8"/>
  <c r="D4065" i="8" l="1" a="1"/>
  <c r="D4065" i="8" s="1"/>
  <c r="E4066" i="8" a="1"/>
  <c r="E4066" i="8" s="1"/>
  <c r="F4066" i="8"/>
  <c r="E4067" i="8" l="1" a="1"/>
  <c r="E4067" i="8" s="1"/>
  <c r="F4067" i="8"/>
  <c r="D4066" i="8" a="1"/>
  <c r="D4066" i="8" s="1"/>
  <c r="D4067" i="8" l="1" a="1"/>
  <c r="D4067" i="8" s="1"/>
  <c r="E4068" i="8" a="1"/>
  <c r="E4068" i="8" s="1"/>
  <c r="F4068" i="8"/>
  <c r="D4068" i="8" l="1" a="1"/>
  <c r="D4068" i="8" s="1"/>
  <c r="E4069" i="8" a="1"/>
  <c r="E4069" i="8" s="1"/>
  <c r="F4069" i="8"/>
  <c r="D4069" i="8" l="1" a="1"/>
  <c r="D4069" i="8" s="1"/>
  <c r="E4070" i="8" a="1"/>
  <c r="E4070" i="8" s="1"/>
  <c r="F4070" i="8"/>
  <c r="D4070" i="8" l="1" a="1"/>
  <c r="D4070" i="8" s="1"/>
  <c r="E4071" i="8" a="1"/>
  <c r="E4071" i="8" s="1"/>
  <c r="F4071" i="8"/>
  <c r="E4072" i="8" l="1" a="1"/>
  <c r="E4072" i="8" s="1"/>
  <c r="F4072" i="8"/>
  <c r="D4071" i="8" a="1"/>
  <c r="D4071" i="8" s="1"/>
  <c r="E4073" i="8" l="1" a="1"/>
  <c r="E4073" i="8" s="1"/>
  <c r="F4073" i="8"/>
  <c r="D4072" i="8" a="1"/>
  <c r="D4072" i="8" s="1"/>
  <c r="D4073" i="8" l="1" a="1"/>
  <c r="D4073" i="8" s="1"/>
  <c r="E4074" i="8" a="1"/>
  <c r="E4074" i="8" s="1"/>
  <c r="F4074" i="8"/>
  <c r="D4074" i="8" l="1" a="1"/>
  <c r="D4074" i="8" s="1"/>
  <c r="E4075" i="8" a="1"/>
  <c r="E4075" i="8" s="1"/>
  <c r="F4075" i="8"/>
  <c r="D4075" i="8" l="1" a="1"/>
  <c r="D4075" i="8" s="1"/>
  <c r="E4076" i="8" a="1"/>
  <c r="E4076" i="8" s="1"/>
  <c r="F4076" i="8"/>
  <c r="D4076" i="8" l="1" a="1"/>
  <c r="D4076" i="8" s="1"/>
  <c r="E4077" i="8" a="1"/>
  <c r="E4077" i="8" s="1"/>
  <c r="D4077" i="8" s="1" a="1"/>
  <c r="D4077" i="8" s="1"/>
  <c r="F4077" i="8"/>
  <c r="E4078" i="8" l="1" a="1"/>
  <c r="E4078" i="8" s="1"/>
  <c r="D4078" i="8" s="1" a="1"/>
  <c r="D4078" i="8" s="1"/>
  <c r="F4078" i="8"/>
  <c r="E4079" i="8" l="1" a="1"/>
  <c r="E4079" i="8" s="1"/>
  <c r="F4079" i="8"/>
  <c r="D4079" i="8" l="1" a="1"/>
  <c r="D4079" i="8" s="1"/>
  <c r="E4080" i="8" a="1"/>
  <c r="E4080" i="8" s="1"/>
  <c r="F4080" i="8"/>
  <c r="E4081" i="8" l="1" a="1"/>
  <c r="E4081" i="8" s="1"/>
  <c r="F4081" i="8"/>
  <c r="D4080" i="8" a="1"/>
  <c r="D4080" i="8" s="1"/>
  <c r="D4081" i="8" l="1" a="1"/>
  <c r="D4081" i="8" s="1"/>
  <c r="E4082" i="8" a="1"/>
  <c r="E4082" i="8" s="1"/>
  <c r="F4082" i="8"/>
  <c r="D4082" i="8" l="1" a="1"/>
  <c r="D4082" i="8" s="1"/>
  <c r="E4083" i="8" a="1"/>
  <c r="E4083" i="8" s="1"/>
  <c r="F4083" i="8"/>
  <c r="E4084" i="8" l="1" a="1"/>
  <c r="E4084" i="8" s="1"/>
  <c r="D4084" i="8" s="1" a="1"/>
  <c r="D4084" i="8" s="1"/>
  <c r="F4084" i="8"/>
  <c r="D4083" i="8" a="1"/>
  <c r="D4083" i="8" s="1"/>
  <c r="E4085" i="8" l="1" a="1"/>
  <c r="E4085" i="8" s="1"/>
  <c r="D4085" i="8" s="1" a="1"/>
  <c r="D4085" i="8" s="1"/>
  <c r="F4085" i="8"/>
  <c r="E4086" i="8" l="1" a="1"/>
  <c r="E4086" i="8" s="1"/>
  <c r="D4086" i="8" s="1" a="1"/>
  <c r="D4086" i="8" s="1"/>
  <c r="F4086" i="8"/>
  <c r="E4087" i="8" l="1" a="1"/>
  <c r="E4087" i="8" s="1"/>
  <c r="D4087" i="8" s="1" a="1"/>
  <c r="D4087" i="8" s="1"/>
  <c r="F4087" i="8"/>
  <c r="E4088" i="8" l="1" a="1"/>
  <c r="E4088" i="8" s="1"/>
  <c r="F4088" i="8"/>
  <c r="D4088" i="8" l="1" a="1"/>
  <c r="D4088" i="8" s="1"/>
  <c r="E4089" i="8" a="1"/>
  <c r="E4089" i="8" s="1"/>
  <c r="F4089" i="8"/>
  <c r="D4089" i="8" l="1" a="1"/>
  <c r="D4089" i="8" s="1"/>
  <c r="E4090" i="8" a="1"/>
  <c r="E4090" i="8" s="1"/>
  <c r="F4090" i="8"/>
  <c r="D4090" i="8" l="1" a="1"/>
  <c r="D4090" i="8" s="1"/>
  <c r="E4091" i="8" a="1"/>
  <c r="E4091" i="8" s="1"/>
  <c r="F4091" i="8"/>
  <c r="E4092" i="8" l="1" a="1"/>
  <c r="E4092" i="8" s="1"/>
  <c r="F4092" i="8"/>
  <c r="D4091" i="8" a="1"/>
  <c r="D4091" i="8" s="1"/>
  <c r="D4092" i="8" l="1" a="1"/>
  <c r="D4092" i="8" s="1"/>
  <c r="E4093" i="8" a="1"/>
  <c r="E4093" i="8" s="1"/>
  <c r="F4093" i="8"/>
  <c r="D4093" i="8" l="1" a="1"/>
  <c r="D4093" i="8" s="1"/>
  <c r="E4094" i="8" a="1"/>
  <c r="E4094" i="8" s="1"/>
  <c r="F4094" i="8"/>
  <c r="D4094" i="8" l="1" a="1"/>
  <c r="D4094" i="8" s="1"/>
  <c r="E4095" i="8" a="1"/>
  <c r="E4095" i="8" s="1"/>
  <c r="F4095" i="8"/>
  <c r="D4095" i="8" l="1" a="1"/>
  <c r="D4095" i="8" s="1"/>
  <c r="E4096" i="8" a="1"/>
  <c r="E4096" i="8" s="1"/>
  <c r="F4096" i="8"/>
  <c r="D4096" i="8" l="1" a="1"/>
  <c r="D4096" i="8" s="1"/>
  <c r="E4097" i="8" a="1"/>
  <c r="E4097" i="8" s="1"/>
  <c r="F4097" i="8"/>
  <c r="D4097" i="8" l="1" a="1"/>
  <c r="D4097" i="8" s="1"/>
  <c r="E4098" i="8" a="1"/>
  <c r="E4098" i="8" s="1"/>
  <c r="F4098" i="8"/>
  <c r="E4099" i="8" l="1" a="1"/>
  <c r="E4099" i="8" s="1"/>
  <c r="F4099" i="8"/>
  <c r="D4098" i="8" a="1"/>
  <c r="D4098" i="8" s="1"/>
  <c r="D4099" i="8" l="1" a="1"/>
  <c r="D4099" i="8" s="1"/>
  <c r="E4100" i="8" a="1"/>
  <c r="E4100" i="8" s="1"/>
  <c r="F4100" i="8"/>
  <c r="D4100" i="8" l="1" a="1"/>
  <c r="D4100" i="8" s="1"/>
  <c r="E4101" i="8" a="1"/>
  <c r="E4101" i="8" s="1"/>
  <c r="F4101" i="8"/>
  <c r="D4101" i="8" l="1" a="1"/>
  <c r="D4101" i="8" s="1"/>
  <c r="E4102" i="8" a="1"/>
  <c r="E4102" i="8" s="1"/>
  <c r="F4102" i="8"/>
  <c r="E4103" i="8" l="1" a="1"/>
  <c r="E4103" i="8" s="1"/>
  <c r="D4103" i="8" s="1" a="1"/>
  <c r="D4103" i="8" s="1"/>
  <c r="F4103" i="8"/>
  <c r="D4102" i="8" a="1"/>
  <c r="D4102" i="8" s="1"/>
  <c r="E4104" i="8" l="1" a="1"/>
  <c r="E4104" i="8" s="1"/>
  <c r="F4104" i="8"/>
  <c r="D4104" i="8" l="1" a="1"/>
  <c r="D4104" i="8" s="1"/>
  <c r="E4105" i="8" a="1"/>
  <c r="E4105" i="8" s="1"/>
  <c r="F4105" i="8"/>
  <c r="E4106" i="8" l="1" a="1"/>
  <c r="E4106" i="8" s="1"/>
  <c r="F4106" i="8"/>
  <c r="D4105" i="8" a="1"/>
  <c r="D4105" i="8" s="1"/>
  <c r="D4106" i="8" l="1" a="1"/>
  <c r="D4106" i="8" s="1"/>
  <c r="E4107" i="8" a="1"/>
  <c r="E4107" i="8" s="1"/>
  <c r="F4107" i="8"/>
  <c r="D4107" i="8" l="1" a="1"/>
  <c r="D4107" i="8" s="1"/>
  <c r="E4108" i="8" a="1"/>
  <c r="E4108" i="8" s="1"/>
  <c r="F4108" i="8"/>
  <c r="D4108" i="8" l="1" a="1"/>
  <c r="D4108" i="8" s="1"/>
  <c r="E4109" i="8" a="1"/>
  <c r="E4109" i="8" s="1"/>
  <c r="D4109" i="8" s="1" a="1"/>
  <c r="D4109" i="8" s="1"/>
  <c r="F4109" i="8"/>
  <c r="E4110" i="8" l="1" a="1"/>
  <c r="E4110" i="8" s="1"/>
  <c r="D4110" i="8" s="1" a="1"/>
  <c r="D4110" i="8" s="1"/>
  <c r="F4110" i="8"/>
  <c r="E4111" i="8" l="1" a="1"/>
  <c r="E4111" i="8" s="1"/>
  <c r="F4111" i="8"/>
  <c r="D4111" i="8" l="1" a="1"/>
  <c r="D4111" i="8" s="1"/>
  <c r="E4112" i="8" a="1"/>
  <c r="E4112" i="8" s="1"/>
  <c r="F4112" i="8"/>
  <c r="D4112" i="8" l="1" a="1"/>
  <c r="D4112" i="8" s="1"/>
  <c r="E4113" i="8" a="1"/>
  <c r="E4113" i="8" s="1"/>
  <c r="D4113" i="8" s="1" a="1"/>
  <c r="D4113" i="8" s="1"/>
  <c r="F4113" i="8"/>
  <c r="E4114" i="8" l="1" a="1"/>
  <c r="E4114" i="8" s="1"/>
  <c r="D4114" i="8" s="1" a="1"/>
  <c r="D4114" i="8" s="1"/>
  <c r="F4114" i="8"/>
  <c r="E4115" i="8" l="1" a="1"/>
  <c r="E4115" i="8" s="1"/>
  <c r="F4115" i="8"/>
  <c r="D4115" i="8" a="1"/>
  <c r="D4115" i="8" s="1"/>
  <c r="E4116" i="8" l="1" a="1"/>
  <c r="E4116" i="8" s="1"/>
  <c r="F4116" i="8"/>
  <c r="D4116" i="8" a="1"/>
  <c r="D4116" i="8" s="1"/>
  <c r="E4117" i="8" l="1" a="1"/>
  <c r="E4117" i="8" s="1"/>
  <c r="D4117" i="8" s="1" a="1"/>
  <c r="D4117" i="8" s="1"/>
  <c r="F4117" i="8"/>
  <c r="E4118" i="8" l="1" a="1"/>
  <c r="E4118" i="8" s="1"/>
  <c r="D4118" i="8" s="1" a="1"/>
  <c r="D4118" i="8" s="1"/>
  <c r="F4118" i="8"/>
  <c r="E4119" i="8" l="1" a="1"/>
  <c r="E4119" i="8" s="1"/>
  <c r="F4119" i="8"/>
  <c r="D4119" i="8" a="1"/>
  <c r="D4119" i="8" s="1"/>
  <c r="E4120" i="8" l="1" a="1"/>
  <c r="E4120" i="8" s="1"/>
  <c r="D4120" i="8" s="1" a="1"/>
  <c r="D4120" i="8" s="1"/>
  <c r="F4120" i="8"/>
  <c r="E4121" i="8" l="1" a="1"/>
  <c r="E4121" i="8" s="1"/>
  <c r="D4121" i="8" s="1" a="1"/>
  <c r="D4121" i="8" s="1"/>
  <c r="F4121" i="8"/>
  <c r="E4122" i="8" l="1" a="1"/>
  <c r="E4122" i="8" s="1"/>
  <c r="D4122" i="8" s="1" a="1"/>
  <c r="D4122" i="8" s="1"/>
  <c r="F4122" i="8"/>
  <c r="E4123" i="8" l="1" a="1"/>
  <c r="E4123" i="8" s="1"/>
  <c r="D4123" i="8" s="1" a="1"/>
  <c r="D4123" i="8" s="1"/>
  <c r="F4123" i="8"/>
  <c r="E4124" i="8" l="1" a="1"/>
  <c r="E4124" i="8" s="1"/>
  <c r="F4124" i="8"/>
  <c r="D4124" i="8" a="1"/>
  <c r="D4124" i="8" s="1"/>
  <c r="E4125" i="8" l="1" a="1"/>
  <c r="E4125" i="8" s="1"/>
  <c r="D4125" i="8" s="1" a="1"/>
  <c r="D4125" i="8" s="1"/>
  <c r="F4125" i="8"/>
  <c r="E4126" i="8" l="1" a="1"/>
  <c r="E4126" i="8" s="1"/>
  <c r="F4126" i="8"/>
  <c r="D4126" i="8" a="1"/>
  <c r="D4126" i="8" s="1"/>
  <c r="E4127" i="8" l="1" a="1"/>
  <c r="E4127" i="8" s="1"/>
  <c r="F4127" i="8"/>
  <c r="D4127" i="8" a="1"/>
  <c r="D4127" i="8" s="1"/>
  <c r="E4128" i="8" l="1" a="1"/>
  <c r="E4128" i="8" s="1"/>
  <c r="D4128" i="8" s="1" a="1"/>
  <c r="D4128" i="8" s="1"/>
  <c r="F4128" i="8"/>
  <c r="E4129" i="8" l="1" a="1"/>
  <c r="E4129" i="8" s="1"/>
  <c r="F4129" i="8"/>
  <c r="D4129" i="8" a="1"/>
  <c r="D4129" i="8" s="1"/>
  <c r="E4130" i="8" l="1" a="1"/>
  <c r="E4130" i="8" s="1"/>
  <c r="F4130" i="8"/>
  <c r="D4130" i="8" a="1"/>
  <c r="D4130" i="8" s="1"/>
  <c r="E4131" i="8" l="1" a="1"/>
  <c r="E4131" i="8" s="1"/>
  <c r="F4131" i="8"/>
  <c r="D4131" i="8" a="1"/>
  <c r="D4131" i="8" s="1"/>
  <c r="E4132" i="8" l="1" a="1"/>
  <c r="E4132" i="8" s="1"/>
  <c r="D4132" i="8" s="1" a="1"/>
  <c r="D4132" i="8" s="1"/>
  <c r="F4132" i="8"/>
  <c r="E4133" i="8" l="1" a="1"/>
  <c r="E4133" i="8" s="1"/>
  <c r="D4133" i="8" s="1" a="1"/>
  <c r="D4133" i="8" s="1"/>
  <c r="F4133" i="8"/>
  <c r="E4134" i="8" l="1" a="1"/>
  <c r="E4134" i="8" s="1"/>
  <c r="D4134" i="8" s="1" a="1"/>
  <c r="D4134" i="8" s="1"/>
  <c r="F4134" i="8"/>
  <c r="E4135" i="8" l="1" a="1"/>
  <c r="E4135" i="8" s="1"/>
  <c r="D4135" i="8" s="1" a="1"/>
  <c r="D4135" i="8" s="1"/>
  <c r="F4135" i="8"/>
  <c r="E4136" i="8" l="1" a="1"/>
  <c r="E4136" i="8" s="1"/>
  <c r="F4136" i="8"/>
  <c r="D4136" i="8" a="1"/>
  <c r="D4136" i="8" s="1"/>
  <c r="E4137" i="8" l="1" a="1"/>
  <c r="E4137" i="8" s="1"/>
  <c r="F4137" i="8"/>
  <c r="D4137" i="8" a="1"/>
  <c r="D4137" i="8" s="1"/>
  <c r="E4138" i="8" l="1" a="1"/>
  <c r="E4138" i="8" s="1"/>
  <c r="D4138" i="8" s="1" a="1"/>
  <c r="D4138" i="8" s="1"/>
  <c r="F4138" i="8"/>
  <c r="E4139" i="8" l="1" a="1"/>
  <c r="E4139" i="8" s="1"/>
  <c r="F4139" i="8"/>
  <c r="D4139" i="8" a="1"/>
  <c r="D4139" i="8" s="1"/>
  <c r="E4140" i="8" l="1" a="1"/>
  <c r="E4140" i="8" s="1"/>
  <c r="D4140" i="8" s="1" a="1"/>
  <c r="D4140" i="8" s="1"/>
  <c r="F4140" i="8"/>
  <c r="E4141" i="8" l="1" a="1"/>
  <c r="E4141" i="8" s="1"/>
  <c r="F4141" i="8"/>
  <c r="D4141" i="8" a="1"/>
  <c r="D4141" i="8" s="1"/>
  <c r="E4142" i="8" l="1" a="1"/>
  <c r="E4142" i="8" s="1"/>
  <c r="D4142" i="8" s="1" a="1"/>
  <c r="D4142" i="8" s="1"/>
  <c r="F4142" i="8"/>
  <c r="E4143" i="8" l="1" a="1"/>
  <c r="E4143" i="8" s="1"/>
  <c r="D4143" i="8" s="1" a="1"/>
  <c r="D4143" i="8" s="1"/>
  <c r="F4143" i="8"/>
  <c r="E4144" i="8" l="1" a="1"/>
  <c r="E4144" i="8" s="1"/>
  <c r="F4144" i="8"/>
  <c r="D4144" i="8" a="1"/>
  <c r="D4144" i="8" s="1"/>
  <c r="E4145" i="8" l="1" a="1"/>
  <c r="E4145" i="8" s="1"/>
  <c r="F4145" i="8"/>
  <c r="D4145" i="8" a="1"/>
  <c r="D4145" i="8" s="1"/>
  <c r="E4146" i="8" l="1" a="1"/>
  <c r="E4146" i="8" s="1"/>
  <c r="D4146" i="8" s="1" a="1"/>
  <c r="D4146" i="8" s="1"/>
  <c r="F4146" i="8"/>
  <c r="E4147" i="8" l="1" a="1"/>
  <c r="E4147" i="8" s="1"/>
  <c r="D4147" i="8" s="1" a="1"/>
  <c r="D4147" i="8" s="1"/>
  <c r="F4147" i="8"/>
  <c r="E4148" i="8" l="1" a="1"/>
  <c r="E4148" i="8" s="1"/>
  <c r="D4148" i="8" s="1" a="1"/>
  <c r="D4148" i="8" s="1"/>
  <c r="F4148" i="8"/>
  <c r="E4149" i="8" l="1" a="1"/>
  <c r="E4149" i="8" s="1"/>
  <c r="D4149" i="8" s="1" a="1"/>
  <c r="D4149" i="8" s="1"/>
  <c r="F4149" i="8"/>
  <c r="E4150" i="8" l="1" a="1"/>
  <c r="E4150" i="8" s="1"/>
  <c r="F4150" i="8"/>
  <c r="D4150" i="8" a="1"/>
  <c r="D4150" i="8" s="1"/>
  <c r="E4151" i="8" l="1" a="1"/>
  <c r="E4151" i="8" s="1"/>
  <c r="D4151" i="8" s="1" a="1"/>
  <c r="D4151" i="8" s="1"/>
  <c r="F4151" i="8"/>
  <c r="E4152" i="8" l="1" a="1"/>
  <c r="E4152" i="8" s="1"/>
  <c r="D4152" i="8" s="1" a="1"/>
  <c r="D4152" i="8" s="1"/>
  <c r="F4152" i="8"/>
  <c r="E4153" i="8" l="1" a="1"/>
  <c r="E4153" i="8" s="1"/>
  <c r="D4153" i="8" s="1" a="1"/>
  <c r="D4153" i="8" s="1"/>
  <c r="F4153" i="8"/>
  <c r="E4154" i="8" l="1" a="1"/>
  <c r="E4154" i="8" s="1"/>
  <c r="D4154" i="8" s="1" a="1"/>
  <c r="D4154" i="8" s="1"/>
  <c r="F4154" i="8"/>
  <c r="E4155" i="8" l="1" a="1"/>
  <c r="E4155" i="8" s="1"/>
  <c r="D4155" i="8" s="1" a="1"/>
  <c r="D4155" i="8" s="1"/>
  <c r="F4155" i="8"/>
  <c r="E4156" i="8" l="1" a="1"/>
  <c r="E4156" i="8" s="1"/>
  <c r="D4156" i="8" s="1" a="1"/>
  <c r="D4156" i="8" s="1"/>
  <c r="F4156" i="8"/>
  <c r="E4157" i="8" l="1" a="1"/>
  <c r="E4157" i="8" s="1"/>
  <c r="D4157" i="8" s="1" a="1"/>
  <c r="D4157" i="8" s="1"/>
  <c r="F4157" i="8"/>
  <c r="E4158" i="8" l="1" a="1"/>
  <c r="E4158" i="8" s="1"/>
  <c r="D4158" i="8" s="1" a="1"/>
  <c r="D4158" i="8" s="1"/>
  <c r="F4158" i="8"/>
  <c r="E4159" i="8" l="1" a="1"/>
  <c r="E4159" i="8" s="1"/>
  <c r="D4159" i="8" s="1" a="1"/>
  <c r="D4159" i="8" s="1"/>
  <c r="F4159" i="8"/>
  <c r="E4160" i="8" l="1" a="1"/>
  <c r="E4160" i="8" s="1"/>
  <c r="D4160" i="8" s="1" a="1"/>
  <c r="D4160" i="8" s="1"/>
  <c r="F4160" i="8"/>
  <c r="E4161" i="8" l="1" a="1"/>
  <c r="E4161" i="8" s="1"/>
  <c r="D4161" i="8" s="1" a="1"/>
  <c r="D4161" i="8" s="1"/>
  <c r="F4161" i="8"/>
  <c r="E4162" i="8" l="1" a="1"/>
  <c r="E4162" i="8" s="1"/>
  <c r="D4162" i="8" s="1" a="1"/>
  <c r="D4162" i="8" s="1"/>
  <c r="F4162" i="8"/>
  <c r="E4163" i="8" l="1" a="1"/>
  <c r="E4163" i="8" s="1"/>
  <c r="F4163" i="8"/>
  <c r="D4163" i="8" a="1"/>
  <c r="D4163" i="8" s="1"/>
  <c r="E4164" i="8" l="1" a="1"/>
  <c r="E4164" i="8" s="1"/>
  <c r="F4164" i="8"/>
  <c r="D4164" i="8" a="1"/>
  <c r="D4164" i="8" s="1"/>
  <c r="E4165" i="8" l="1" a="1"/>
  <c r="E4165" i="8" s="1"/>
  <c r="D4165" i="8" s="1" a="1"/>
  <c r="D4165" i="8" s="1"/>
  <c r="F4165" i="8"/>
  <c r="E4166" i="8" l="1" a="1"/>
  <c r="E4166" i="8" s="1"/>
  <c r="D4166" i="8" s="1" a="1"/>
  <c r="D4166" i="8" s="1"/>
  <c r="F4166" i="8"/>
  <c r="E4167" i="8" l="1" a="1"/>
  <c r="E4167" i="8" s="1"/>
  <c r="D4167" i="8" s="1" a="1"/>
  <c r="D4167" i="8" s="1"/>
  <c r="F4167" i="8"/>
  <c r="E4168" i="8" l="1" a="1"/>
  <c r="E4168" i="8" s="1"/>
  <c r="F4168" i="8"/>
  <c r="D4168" i="8" a="1"/>
  <c r="D4168" i="8" s="1"/>
  <c r="E4169" i="8" l="1" a="1"/>
  <c r="E4169" i="8" s="1"/>
  <c r="D4169" i="8" s="1" a="1"/>
  <c r="D4169" i="8" s="1"/>
  <c r="F4169" i="8"/>
  <c r="E4170" i="8" l="1" a="1"/>
  <c r="E4170" i="8" s="1"/>
  <c r="D4170" i="8" s="1" a="1"/>
  <c r="D4170" i="8" s="1"/>
  <c r="F4170" i="8"/>
  <c r="E4171" i="8" l="1" a="1"/>
  <c r="E4171" i="8" s="1"/>
  <c r="F4171" i="8"/>
  <c r="D4171" i="8" a="1"/>
  <c r="D4171" i="8" s="1"/>
  <c r="E4172" i="8" l="1" a="1"/>
  <c r="E4172" i="8" s="1"/>
  <c r="F4172" i="8"/>
  <c r="D4172" i="8" a="1"/>
  <c r="D4172" i="8" s="1"/>
  <c r="E4173" i="8" l="1" a="1"/>
  <c r="E4173" i="8" s="1"/>
  <c r="F4173" i="8"/>
  <c r="D4173" i="8" a="1"/>
  <c r="D4173" i="8" s="1"/>
  <c r="E4174" i="8" l="1" a="1"/>
  <c r="E4174" i="8" s="1"/>
  <c r="F4174" i="8"/>
  <c r="D4174" i="8" a="1"/>
  <c r="D4174" i="8" s="1"/>
  <c r="E4175" i="8" l="1" a="1"/>
  <c r="E4175" i="8" s="1"/>
  <c r="D4175" i="8" s="1" a="1"/>
  <c r="D4175" i="8" s="1"/>
  <c r="F4175" i="8"/>
  <c r="E4176" i="8" l="1" a="1"/>
  <c r="E4176" i="8" s="1"/>
  <c r="D4176" i="8" s="1" a="1"/>
  <c r="D4176" i="8" s="1"/>
  <c r="F4176" i="8"/>
  <c r="E4177" i="8" l="1" a="1"/>
  <c r="E4177" i="8" s="1"/>
  <c r="D4177" i="8" s="1" a="1"/>
  <c r="D4177" i="8" s="1"/>
  <c r="F4177" i="8"/>
  <c r="E4178" i="8" l="1" a="1"/>
  <c r="E4178" i="8" s="1"/>
  <c r="D4178" i="8" s="1" a="1"/>
  <c r="D4178" i="8" s="1"/>
  <c r="F4178" i="8"/>
  <c r="E4179" i="8" l="1" a="1"/>
  <c r="E4179" i="8" s="1"/>
  <c r="F4179" i="8"/>
  <c r="D4179" i="8" a="1"/>
  <c r="D4179" i="8" s="1"/>
  <c r="E4180" i="8" l="1" a="1"/>
  <c r="E4180" i="8" s="1"/>
  <c r="F4180" i="8"/>
  <c r="D4180" i="8" a="1"/>
  <c r="D4180" i="8" s="1"/>
  <c r="E4181" i="8" l="1" a="1"/>
  <c r="E4181" i="8" s="1"/>
  <c r="F4181" i="8"/>
  <c r="D4181" i="8" a="1"/>
  <c r="D4181" i="8" s="1"/>
  <c r="E4182" i="8" l="1" a="1"/>
  <c r="E4182" i="8" s="1"/>
  <c r="D4182" i="8" s="1" a="1"/>
  <c r="D4182" i="8" s="1"/>
  <c r="F4182" i="8"/>
  <c r="E4183" i="8" l="1" a="1"/>
  <c r="E4183" i="8" s="1"/>
  <c r="F4183" i="8"/>
  <c r="D4183" i="8" a="1"/>
  <c r="D4183" i="8" s="1"/>
  <c r="E4184" i="8" l="1" a="1"/>
  <c r="E4184" i="8" s="1"/>
  <c r="F4184" i="8"/>
  <c r="D4184" i="8" a="1"/>
  <c r="D4184" i="8" s="1"/>
  <c r="E4185" i="8" l="1" a="1"/>
  <c r="E4185" i="8" s="1"/>
  <c r="F4185" i="8"/>
  <c r="D4185" i="8" a="1"/>
  <c r="D4185" i="8" s="1"/>
  <c r="E4186" i="8" l="1" a="1"/>
  <c r="E4186" i="8" s="1"/>
  <c r="D4186" i="8" s="1" a="1"/>
  <c r="D4186" i="8" s="1"/>
  <c r="F4186" i="8"/>
  <c r="E4187" i="8" l="1" a="1"/>
  <c r="E4187" i="8" s="1"/>
  <c r="F4187" i="8"/>
  <c r="D4187" i="8" a="1"/>
  <c r="D4187" i="8" s="1"/>
  <c r="E4188" i="8" l="1" a="1"/>
  <c r="E4188" i="8" s="1"/>
  <c r="D4188" i="8" s="1" a="1"/>
  <c r="D4188" i="8" s="1"/>
  <c r="F4188" i="8"/>
  <c r="E4189" i="8" l="1" a="1"/>
  <c r="E4189" i="8" s="1"/>
  <c r="F4189" i="8"/>
  <c r="D4189" i="8" a="1"/>
  <c r="D4189" i="8" s="1"/>
  <c r="E4190" i="8" l="1" a="1"/>
  <c r="E4190" i="8" s="1"/>
  <c r="D4190" i="8" s="1" a="1"/>
  <c r="D4190" i="8" s="1"/>
  <c r="F4190" i="8"/>
  <c r="E4191" i="8" l="1" a="1"/>
  <c r="E4191" i="8" s="1"/>
  <c r="F4191" i="8"/>
  <c r="D4191" i="8" a="1"/>
  <c r="D4191" i="8" s="1"/>
  <c r="E4192" i="8" l="1" a="1"/>
  <c r="E4192" i="8" s="1"/>
  <c r="D4192" i="8" s="1" a="1"/>
  <c r="D4192" i="8" s="1"/>
  <c r="F4192" i="8"/>
  <c r="E4193" i="8" l="1" a="1"/>
  <c r="E4193" i="8" s="1"/>
  <c r="D4193" i="8" s="1" a="1"/>
  <c r="D4193" i="8" s="1"/>
  <c r="F4193" i="8"/>
  <c r="E4194" i="8" l="1" a="1"/>
  <c r="E4194" i="8" s="1"/>
  <c r="F4194" i="8"/>
  <c r="D4194" i="8" a="1"/>
  <c r="D4194" i="8" s="1"/>
  <c r="E4195" i="8" l="1" a="1"/>
  <c r="E4195" i="8" s="1"/>
  <c r="F4195" i="8"/>
  <c r="D4195" i="8" a="1"/>
  <c r="D4195" i="8" s="1"/>
  <c r="E4196" i="8" l="1" a="1"/>
  <c r="E4196" i="8" s="1"/>
  <c r="F4196" i="8"/>
  <c r="D4196" i="8" a="1"/>
  <c r="D4196" i="8" s="1"/>
  <c r="E4197" i="8" l="1" a="1"/>
  <c r="E4197" i="8" s="1"/>
  <c r="F4197" i="8"/>
  <c r="D4197" i="8" a="1"/>
  <c r="D4197" i="8" s="1"/>
  <c r="E4198" i="8" l="1" a="1"/>
  <c r="E4198" i="8" s="1"/>
  <c r="F4198" i="8"/>
  <c r="D4198" i="8" a="1"/>
  <c r="D4198" i="8" s="1"/>
  <c r="E4199" i="8" l="1" a="1"/>
  <c r="E4199" i="8" s="1"/>
  <c r="F4199" i="8"/>
  <c r="D4199" i="8" a="1"/>
  <c r="D4199" i="8" s="1"/>
  <c r="E4200" i="8" l="1" a="1"/>
  <c r="E4200" i="8" s="1"/>
  <c r="D4200" i="8" s="1" a="1"/>
  <c r="D4200" i="8" s="1"/>
  <c r="F4200" i="8"/>
  <c r="E4201" i="8" l="1" a="1"/>
  <c r="E4201" i="8" s="1"/>
  <c r="F4201" i="8"/>
  <c r="D4201" i="8" a="1"/>
  <c r="D4201" i="8" s="1"/>
  <c r="E4202" i="8" l="1" a="1"/>
  <c r="E4202" i="8" s="1"/>
  <c r="F4202" i="8"/>
  <c r="D4202" i="8" a="1"/>
  <c r="D4202" i="8" s="1"/>
  <c r="E4203" i="8" l="1" a="1"/>
  <c r="E4203" i="8" s="1"/>
  <c r="F4203" i="8"/>
  <c r="D4203" i="8" a="1"/>
  <c r="D4203" i="8" s="1"/>
  <c r="E4204" i="8" l="1" a="1"/>
  <c r="E4204" i="8" s="1"/>
  <c r="D4204" i="8" s="1" a="1"/>
  <c r="D4204" i="8" s="1"/>
  <c r="F4204" i="8"/>
  <c r="E4205" i="8" l="1" a="1"/>
  <c r="E4205" i="8" s="1"/>
  <c r="F4205" i="8"/>
  <c r="D4205" i="8" a="1"/>
  <c r="D4205" i="8" s="1"/>
  <c r="E4206" i="8" l="1" a="1"/>
  <c r="E4206" i="8" s="1"/>
  <c r="D4206" i="8" s="1" a="1"/>
  <c r="D4206" i="8" s="1"/>
  <c r="F4206" i="8"/>
  <c r="E4207" i="8" l="1" a="1"/>
  <c r="E4207" i="8" s="1"/>
  <c r="F4207" i="8"/>
  <c r="D4207" i="8" a="1"/>
  <c r="D4207" i="8" s="1"/>
  <c r="E4208" i="8" l="1" a="1"/>
  <c r="E4208" i="8" s="1"/>
  <c r="F4208" i="8"/>
  <c r="D4208" i="8" a="1"/>
  <c r="D4208" i="8" s="1"/>
  <c r="E4209" i="8" l="1" a="1"/>
  <c r="E4209" i="8" s="1"/>
  <c r="D4209" i="8" s="1" a="1"/>
  <c r="D4209" i="8" s="1"/>
  <c r="F4209" i="8"/>
  <c r="E4210" i="8" l="1" a="1"/>
  <c r="E4210" i="8" s="1"/>
  <c r="F4210" i="8"/>
  <c r="D4210" i="8" a="1"/>
  <c r="D4210" i="8" s="1"/>
  <c r="E4211" i="8" l="1" a="1"/>
  <c r="E4211" i="8" s="1"/>
  <c r="F4211" i="8"/>
  <c r="D4211" i="8" a="1"/>
  <c r="D4211" i="8" s="1"/>
  <c r="E4212" i="8" l="1" a="1"/>
  <c r="E4212" i="8" s="1"/>
  <c r="F4212" i="8"/>
  <c r="D4212" i="8" a="1"/>
  <c r="D4212" i="8" s="1"/>
  <c r="E4213" i="8" l="1" a="1"/>
  <c r="E4213" i="8" s="1"/>
  <c r="F4213" i="8"/>
  <c r="D4213" i="8" a="1"/>
  <c r="D4213" i="8" s="1"/>
  <c r="E4214" i="8" l="1" a="1"/>
  <c r="E4214" i="8" s="1"/>
  <c r="F4214" i="8"/>
  <c r="D4214" i="8" a="1"/>
  <c r="D4214" i="8" s="1"/>
  <c r="E4215" i="8" l="1" a="1"/>
  <c r="E4215" i="8" s="1"/>
  <c r="F4215" i="8"/>
  <c r="D4215" i="8" a="1"/>
  <c r="D4215" i="8" s="1"/>
  <c r="E4216" i="8" l="1" a="1"/>
  <c r="E4216" i="8" s="1"/>
  <c r="D4216" i="8" s="1" a="1"/>
  <c r="D4216" i="8" s="1"/>
  <c r="F4216" i="8"/>
  <c r="E4217" i="8" l="1" a="1"/>
  <c r="E4217" i="8" s="1"/>
  <c r="F4217" i="8"/>
  <c r="D4217" i="8" a="1"/>
  <c r="D4217" i="8" s="1"/>
  <c r="E4218" i="8" l="1" a="1"/>
  <c r="E4218" i="8" s="1"/>
  <c r="F4218" i="8"/>
  <c r="D4218" i="8" a="1"/>
  <c r="D4218" i="8" s="1"/>
  <c r="E4219" i="8" l="1" a="1"/>
  <c r="E4219" i="8" s="1"/>
  <c r="F4219" i="8"/>
  <c r="E4220" i="8" l="1" a="1"/>
  <c r="E4220" i="8" s="1"/>
  <c r="F4220" i="8"/>
  <c r="D4220" i="8" a="1"/>
  <c r="D4220" i="8" s="1"/>
  <c r="D4219" i="8" a="1"/>
  <c r="D4219" i="8" s="1"/>
  <c r="E4221" i="8" l="1" a="1"/>
  <c r="E4221" i="8" s="1"/>
  <c r="D4221" i="8" s="1" a="1"/>
  <c r="D4221" i="8" s="1"/>
  <c r="F4221" i="8"/>
  <c r="E4222" i="8" l="1" a="1"/>
  <c r="E4222" i="8" s="1"/>
  <c r="F4222" i="8"/>
  <c r="D4222" i="8" a="1"/>
  <c r="D4222" i="8" s="1"/>
  <c r="E4223" i="8" l="1" a="1"/>
  <c r="E4223" i="8" s="1"/>
  <c r="D4223" i="8" s="1" a="1"/>
  <c r="D4223" i="8" s="1"/>
  <c r="F4223" i="8"/>
  <c r="E4224" i="8" l="1" a="1"/>
  <c r="E4224" i="8" s="1"/>
  <c r="D4224" i="8" s="1" a="1"/>
  <c r="D4224" i="8" s="1"/>
  <c r="F4224" i="8"/>
  <c r="E4225" i="8" l="1" a="1"/>
  <c r="E4225" i="8" s="1"/>
  <c r="D4225" i="8" s="1" a="1"/>
  <c r="D4225" i="8" s="1"/>
  <c r="F4225" i="8"/>
  <c r="E4226" i="8" l="1" a="1"/>
  <c r="E4226" i="8" s="1"/>
  <c r="D4226" i="8" s="1" a="1"/>
  <c r="D4226" i="8" s="1"/>
  <c r="F4226" i="8"/>
  <c r="E4227" i="8" l="1" a="1"/>
  <c r="E4227" i="8" s="1"/>
  <c r="D4227" i="8" s="1" a="1"/>
  <c r="D4227" i="8" s="1"/>
  <c r="F4227" i="8"/>
  <c r="E4228" i="8" l="1" a="1"/>
  <c r="E4228" i="8" s="1"/>
  <c r="D4228" i="8" s="1" a="1"/>
  <c r="D4228" i="8" s="1"/>
  <c r="F4228" i="8"/>
  <c r="E4229" i="8" l="1" a="1"/>
  <c r="E4229" i="8" s="1"/>
  <c r="D4229" i="8" s="1" a="1"/>
  <c r="D4229" i="8" s="1"/>
  <c r="F4229" i="8"/>
  <c r="E4230" i="8" l="1" a="1"/>
  <c r="E4230" i="8" s="1"/>
  <c r="D4230" i="8" s="1" a="1"/>
  <c r="D4230" i="8" s="1"/>
  <c r="F4230" i="8"/>
  <c r="E4231" i="8" l="1" a="1"/>
  <c r="E4231" i="8" s="1"/>
  <c r="D4231" i="8" s="1" a="1"/>
  <c r="D4231" i="8" s="1"/>
  <c r="F4231" i="8"/>
  <c r="E4232" i="8" l="1" a="1"/>
  <c r="E4232" i="8" s="1"/>
  <c r="D4232" i="8" s="1" a="1"/>
  <c r="D4232" i="8" s="1"/>
  <c r="F4232" i="8"/>
  <c r="E4233" i="8" l="1" a="1"/>
  <c r="E4233" i="8" s="1"/>
  <c r="D4233" i="8" s="1" a="1"/>
  <c r="D4233" i="8" s="1"/>
  <c r="F4233" i="8"/>
  <c r="E4234" i="8" l="1" a="1"/>
  <c r="E4234" i="8" s="1"/>
  <c r="D4234" i="8" s="1" a="1"/>
  <c r="D4234" i="8" s="1"/>
  <c r="F4234" i="8"/>
  <c r="E4235" i="8" l="1" a="1"/>
  <c r="E4235" i="8" s="1"/>
  <c r="D4235" i="8" s="1" a="1"/>
  <c r="D4235" i="8" s="1"/>
  <c r="F4235" i="8"/>
  <c r="E4236" i="8" l="1" a="1"/>
  <c r="E4236" i="8" s="1"/>
  <c r="D4236" i="8" s="1" a="1"/>
  <c r="D4236" i="8" s="1"/>
  <c r="F4236" i="8"/>
  <c r="E4237" i="8" l="1" a="1"/>
  <c r="E4237" i="8" s="1"/>
  <c r="F4237" i="8"/>
  <c r="D4237" i="8" a="1"/>
  <c r="D4237" i="8" s="1"/>
  <c r="E4238" i="8" l="1" a="1"/>
  <c r="E4238" i="8" s="1"/>
  <c r="D4238" i="8" s="1" a="1"/>
  <c r="D4238" i="8" s="1"/>
  <c r="F4238" i="8"/>
  <c r="E4239" i="8" l="1" a="1"/>
  <c r="E4239" i="8" s="1"/>
  <c r="F4239" i="8"/>
  <c r="D4239" i="8" a="1"/>
  <c r="D4239" i="8" s="1"/>
  <c r="E4240" i="8" l="1" a="1"/>
  <c r="E4240" i="8" s="1"/>
  <c r="F4240" i="8"/>
  <c r="D4240" i="8" a="1"/>
  <c r="D4240" i="8" s="1"/>
  <c r="E4241" i="8" l="1" a="1"/>
  <c r="E4241" i="8" s="1"/>
  <c r="F4241" i="8"/>
  <c r="D4241" i="8" a="1"/>
  <c r="D4241" i="8" s="1"/>
  <c r="E4242" i="8" l="1" a="1"/>
  <c r="E4242" i="8" s="1"/>
  <c r="D4242" i="8" s="1" a="1"/>
  <c r="D4242" i="8" s="1"/>
  <c r="F4242" i="8"/>
  <c r="E4243" i="8" l="1" a="1"/>
  <c r="E4243" i="8" s="1"/>
  <c r="F4243" i="8"/>
  <c r="D4243" i="8" a="1"/>
  <c r="D4243" i="8" s="1"/>
  <c r="E4244" i="8" l="1" a="1"/>
  <c r="E4244" i="8" s="1"/>
  <c r="D4244" i="8" s="1" a="1"/>
  <c r="D4244" i="8" s="1"/>
  <c r="F4244" i="8"/>
  <c r="E4245" i="8" l="1" a="1"/>
  <c r="E4245" i="8" s="1"/>
  <c r="D4245" i="8" s="1" a="1"/>
  <c r="D4245" i="8" s="1"/>
  <c r="F4245" i="8"/>
  <c r="E4246" i="8" l="1" a="1"/>
  <c r="E4246" i="8" s="1"/>
  <c r="F4246" i="8"/>
  <c r="D4246" i="8" a="1"/>
  <c r="D4246" i="8" s="1"/>
  <c r="E4247" i="8" l="1" a="1"/>
  <c r="E4247" i="8" s="1"/>
  <c r="F4247" i="8"/>
  <c r="D4247" i="8" a="1"/>
  <c r="D4247" i="8" s="1"/>
  <c r="E4248" i="8" l="1" a="1"/>
  <c r="E4248" i="8" s="1"/>
  <c r="D4248" i="8" s="1" a="1"/>
  <c r="D4248" i="8" s="1"/>
  <c r="F4248" i="8"/>
  <c r="E4249" i="8" l="1" a="1"/>
  <c r="E4249" i="8" s="1"/>
  <c r="F4249" i="8"/>
  <c r="D4249" i="8" l="1" a="1"/>
  <c r="D4249" i="8" s="1"/>
  <c r="E4250" i="8" a="1"/>
  <c r="E4250" i="8" s="1"/>
  <c r="F4250" i="8"/>
  <c r="D4250" i="8" l="1" a="1"/>
  <c r="D4250" i="8" s="1"/>
  <c r="E4251" i="8" a="1"/>
  <c r="E4251" i="8" s="1"/>
  <c r="F4251" i="8"/>
  <c r="D4251" i="8" l="1" a="1"/>
  <c r="D4251" i="8" s="1"/>
  <c r="E4252" i="8" a="1"/>
  <c r="E4252" i="8" s="1"/>
  <c r="F4252" i="8"/>
  <c r="D4252" i="8" l="1" a="1"/>
  <c r="D4252" i="8" s="1"/>
  <c r="E4253" i="8" a="1"/>
  <c r="E4253" i="8" s="1"/>
  <c r="F4253" i="8"/>
  <c r="E4254" i="8" l="1" a="1"/>
  <c r="E4254" i="8" s="1"/>
  <c r="F4254" i="8"/>
  <c r="D4253" i="8" a="1"/>
  <c r="D4253" i="8" s="1"/>
  <c r="D4254" i="8" l="1" a="1"/>
  <c r="D4254" i="8" s="1"/>
  <c r="E4255" i="8" a="1"/>
  <c r="E4255" i="8" s="1"/>
  <c r="F4255" i="8"/>
  <c r="D4255" i="8" l="1" a="1"/>
  <c r="D4255" i="8" s="1"/>
  <c r="E4256" i="8" a="1"/>
  <c r="E4256" i="8" s="1"/>
  <c r="D4256" i="8" s="1" a="1"/>
  <c r="D4256" i="8" s="1"/>
  <c r="F4256" i="8"/>
  <c r="E4257" i="8" l="1" a="1"/>
  <c r="E4257" i="8" s="1"/>
  <c r="F4257" i="8"/>
  <c r="D4257" i="8" l="1" a="1"/>
  <c r="D4257" i="8" s="1"/>
  <c r="E4258" i="8" a="1"/>
  <c r="E4258" i="8" s="1"/>
  <c r="F4258" i="8"/>
  <c r="D4258" i="8" l="1" a="1"/>
  <c r="D4258" i="8" s="1"/>
  <c r="E4259" i="8" a="1"/>
  <c r="E4259" i="8" s="1"/>
  <c r="F4259" i="8"/>
  <c r="D4259" i="8" l="1" a="1"/>
  <c r="D4259" i="8" s="1"/>
  <c r="E4260" i="8" a="1"/>
  <c r="E4260" i="8" s="1"/>
  <c r="F4260" i="8"/>
  <c r="E4261" i="8" l="1" a="1"/>
  <c r="E4261" i="8" s="1"/>
  <c r="F4261" i="8"/>
  <c r="D4260" i="8" a="1"/>
  <c r="D4260" i="8" s="1"/>
  <c r="D4261" i="8" l="1" a="1"/>
  <c r="D4261" i="8" s="1"/>
  <c r="E4262" i="8" a="1"/>
  <c r="E4262" i="8" s="1"/>
  <c r="F4262" i="8"/>
  <c r="D4262" i="8" l="1" a="1"/>
  <c r="D4262" i="8" s="1"/>
  <c r="E4263" i="8" a="1"/>
  <c r="E4263" i="8" s="1"/>
  <c r="F4263" i="8"/>
  <c r="D4263" i="8" l="1" a="1"/>
  <c r="D4263" i="8" s="1"/>
  <c r="E4264" i="8" a="1"/>
  <c r="E4264" i="8" s="1"/>
  <c r="F4264" i="8"/>
  <c r="D4264" i="8" l="1" a="1"/>
  <c r="D4264" i="8" s="1"/>
  <c r="E4265" i="8" a="1"/>
  <c r="E4265" i="8" s="1"/>
  <c r="F4265" i="8"/>
  <c r="E4266" i="8" l="1" a="1"/>
  <c r="E4266" i="8" s="1"/>
  <c r="F4266" i="8"/>
  <c r="D4265" i="8" a="1"/>
  <c r="D4265" i="8" s="1"/>
  <c r="D4266" i="8" l="1" a="1"/>
  <c r="D4266" i="8" s="1"/>
  <c r="E4267" i="8" a="1"/>
  <c r="E4267" i="8" s="1"/>
  <c r="F4267" i="8"/>
  <c r="D4267" i="8" l="1" a="1"/>
  <c r="D4267" i="8" s="1"/>
  <c r="E4268" i="8" a="1"/>
  <c r="E4268" i="8" s="1"/>
  <c r="F4268" i="8"/>
  <c r="D4268" i="8" l="1" a="1"/>
  <c r="D4268" i="8" s="1"/>
  <c r="E4269" i="8" a="1"/>
  <c r="E4269" i="8" s="1"/>
  <c r="F4269" i="8"/>
  <c r="E4270" i="8" l="1" a="1"/>
  <c r="E4270" i="8" s="1"/>
  <c r="F4270" i="8"/>
  <c r="D4269" i="8" a="1"/>
  <c r="D4269" i="8" s="1"/>
  <c r="D4270" i="8" l="1" a="1"/>
  <c r="D4270" i="8" s="1"/>
  <c r="E4271" i="8" a="1"/>
  <c r="E4271" i="8" s="1"/>
  <c r="F4271" i="8"/>
  <c r="D4271" i="8" l="1" a="1"/>
  <c r="D4271" i="8" s="1"/>
  <c r="E4272" i="8" a="1"/>
  <c r="E4272" i="8" s="1"/>
  <c r="F4272" i="8"/>
  <c r="D4272" i="8" l="1" a="1"/>
  <c r="D4272" i="8" s="1"/>
  <c r="E4273" i="8" a="1"/>
  <c r="E4273" i="8" s="1"/>
  <c r="F4273" i="8"/>
  <c r="D4273" i="8" l="1" a="1"/>
  <c r="D4273" i="8" s="1"/>
  <c r="E4274" i="8" a="1"/>
  <c r="E4274" i="8" s="1"/>
  <c r="F4274" i="8"/>
  <c r="D4274" i="8" l="1" a="1"/>
  <c r="D4274" i="8" s="1"/>
  <c r="E4275" i="8" a="1"/>
  <c r="E4275" i="8" s="1"/>
  <c r="F4275" i="8"/>
  <c r="D4275" i="8" l="1" a="1"/>
  <c r="D4275" i="8" s="1"/>
  <c r="E4276" i="8" a="1"/>
  <c r="E4276" i="8" s="1"/>
  <c r="F4276" i="8"/>
  <c r="D4276" i="8" l="1" a="1"/>
  <c r="D4276" i="8" s="1"/>
  <c r="E4277" i="8" a="1"/>
  <c r="E4277" i="8" s="1"/>
  <c r="F4277" i="8"/>
  <c r="D4277" i="8" l="1" a="1"/>
  <c r="D4277" i="8" s="1"/>
  <c r="E4278" i="8" a="1"/>
  <c r="E4278" i="8" s="1"/>
  <c r="F4278" i="8"/>
  <c r="D4278" i="8" l="1" a="1"/>
  <c r="D4278" i="8" s="1"/>
  <c r="E4279" i="8" a="1"/>
  <c r="E4279" i="8" s="1"/>
  <c r="F4279" i="8"/>
  <c r="D4279" i="8" l="1" a="1"/>
  <c r="D4279" i="8" s="1"/>
  <c r="E4280" i="8" a="1"/>
  <c r="E4280" i="8" s="1"/>
  <c r="F4280" i="8"/>
  <c r="D4280" i="8" l="1" a="1"/>
  <c r="D4280" i="8" s="1"/>
  <c r="E4281" i="8" a="1"/>
  <c r="E4281" i="8" s="1"/>
  <c r="F4281" i="8"/>
  <c r="E4282" i="8" l="1" a="1"/>
  <c r="E4282" i="8" s="1"/>
  <c r="F4282" i="8"/>
  <c r="D4281" i="8" a="1"/>
  <c r="D4281" i="8" s="1"/>
  <c r="D4282" i="8" l="1" a="1"/>
  <c r="D4282" i="8" s="1"/>
  <c r="E4283" i="8" a="1"/>
  <c r="E4283" i="8" s="1"/>
  <c r="F4283" i="8"/>
  <c r="E4284" i="8" l="1" a="1"/>
  <c r="E4284" i="8" s="1"/>
  <c r="D4284" i="8" s="1" a="1"/>
  <c r="D4284" i="8" s="1"/>
  <c r="F4284" i="8"/>
  <c r="D4283" i="8" a="1"/>
  <c r="D4283" i="8" s="1"/>
  <c r="E4285" i="8" l="1" a="1"/>
  <c r="E4285" i="8" s="1"/>
  <c r="F4285" i="8"/>
  <c r="D4285" i="8" l="1" a="1"/>
  <c r="D4285" i="8" s="1"/>
  <c r="E4286" i="8" a="1"/>
  <c r="E4286" i="8" s="1"/>
  <c r="F4286" i="8"/>
  <c r="D4286" i="8" l="1" a="1"/>
  <c r="D4286" i="8" s="1"/>
  <c r="E4287" i="8" a="1"/>
  <c r="E4287" i="8" s="1"/>
  <c r="F4287" i="8"/>
  <c r="D4287" i="8" l="1" a="1"/>
  <c r="D4287" i="8" s="1"/>
  <c r="E4288" i="8" a="1"/>
  <c r="E4288" i="8" s="1"/>
  <c r="F4288" i="8"/>
  <c r="D4288" i="8" l="1" a="1"/>
  <c r="D4288" i="8" s="1"/>
  <c r="E4289" i="8" a="1"/>
  <c r="E4289" i="8" s="1"/>
  <c r="F4289" i="8"/>
  <c r="D4289" i="8" l="1" a="1"/>
  <c r="D4289" i="8" s="1"/>
  <c r="E4290" i="8" a="1"/>
  <c r="E4290" i="8" s="1"/>
  <c r="F4290" i="8"/>
  <c r="D4290" i="8" l="1" a="1"/>
  <c r="D4290" i="8" s="1"/>
  <c r="E4291" i="8" a="1"/>
  <c r="E4291" i="8" s="1"/>
  <c r="F4291" i="8"/>
  <c r="D4291" i="8" l="1" a="1"/>
  <c r="D4291" i="8" s="1"/>
  <c r="E4292" i="8" a="1"/>
  <c r="E4292" i="8" s="1"/>
  <c r="F4292" i="8"/>
  <c r="D4292" i="8" l="1" a="1"/>
  <c r="D4292" i="8" s="1"/>
  <c r="E4293" i="8" a="1"/>
  <c r="E4293" i="8" s="1"/>
  <c r="F4293" i="8"/>
  <c r="E4294" i="8" l="1" a="1"/>
  <c r="E4294" i="8" s="1"/>
  <c r="F4294" i="8"/>
  <c r="D4293" i="8" a="1"/>
  <c r="D4293" i="8" s="1"/>
  <c r="D4294" i="8" l="1" a="1"/>
  <c r="D4294" i="8" s="1"/>
  <c r="E4295" i="8" a="1"/>
  <c r="E4295" i="8" s="1"/>
  <c r="F4295" i="8"/>
  <c r="D4295" i="8" l="1" a="1"/>
  <c r="D4295" i="8" s="1"/>
  <c r="E4296" i="8" a="1"/>
  <c r="E4296" i="8" s="1"/>
  <c r="F4296" i="8"/>
  <c r="D4296" i="8" l="1" a="1"/>
  <c r="D4296" i="8" s="1"/>
  <c r="E4297" i="8" a="1"/>
  <c r="E4297" i="8" s="1"/>
  <c r="F4297" i="8"/>
  <c r="D4297" i="8" l="1" a="1"/>
  <c r="D4297" i="8" s="1"/>
  <c r="E4298" i="8" a="1"/>
  <c r="E4298" i="8" s="1"/>
  <c r="F4298" i="8"/>
  <c r="D4298" i="8" l="1" a="1"/>
  <c r="D4298" i="8" s="1"/>
  <c r="E4299" i="8" a="1"/>
  <c r="E4299" i="8" s="1"/>
  <c r="F4299" i="8"/>
  <c r="D4299" i="8" l="1" a="1"/>
  <c r="D4299" i="8" s="1"/>
  <c r="E4300" i="8" a="1"/>
  <c r="E4300" i="8" s="1"/>
  <c r="F4300" i="8"/>
  <c r="D4300" i="8" l="1" a="1"/>
  <c r="D4300" i="8" s="1"/>
  <c r="E4301" i="8" a="1"/>
  <c r="E4301" i="8" s="1"/>
  <c r="F4301" i="8"/>
  <c r="D4301" i="8" l="1" a="1"/>
  <c r="D4301" i="8" s="1"/>
  <c r="E4302" i="8" a="1"/>
  <c r="E4302" i="8" s="1"/>
  <c r="F4302" i="8"/>
  <c r="D4302" i="8" l="1" a="1"/>
  <c r="D4302" i="8" s="1"/>
  <c r="E4303" i="8" a="1"/>
  <c r="E4303" i="8" s="1"/>
  <c r="F4303" i="8"/>
  <c r="D4303" i="8" l="1" a="1"/>
  <c r="D4303" i="8" s="1"/>
  <c r="E4304" i="8" a="1"/>
  <c r="E4304" i="8" s="1"/>
  <c r="D4304" i="8" s="1" a="1"/>
  <c r="D4304" i="8" s="1"/>
  <c r="F4304" i="8"/>
  <c r="E4305" i="8" l="1" a="1"/>
  <c r="E4305" i="8" s="1"/>
  <c r="F4305" i="8"/>
  <c r="D4305" i="8" l="1" a="1"/>
  <c r="D4305" i="8" s="1"/>
  <c r="E4306" i="8" a="1"/>
  <c r="E4306" i="8" s="1"/>
  <c r="F4306" i="8"/>
  <c r="D4306" i="8" l="1" a="1"/>
  <c r="D4306" i="8" s="1"/>
  <c r="E4307" i="8" a="1"/>
  <c r="E4307" i="8" s="1"/>
  <c r="F4307" i="8"/>
  <c r="D4307" i="8" l="1" a="1"/>
  <c r="D4307" i="8" s="1"/>
  <c r="E4308" i="8" a="1"/>
  <c r="E4308" i="8" s="1"/>
  <c r="F4308" i="8"/>
  <c r="D4308" i="8" l="1" a="1"/>
  <c r="D4308" i="8" s="1"/>
  <c r="E4309" i="8" a="1"/>
  <c r="E4309" i="8" s="1"/>
  <c r="F4309" i="8"/>
  <c r="D4309" i="8" l="1" a="1"/>
  <c r="D4309" i="8" s="1"/>
  <c r="E4310" i="8" a="1"/>
  <c r="E4310" i="8" s="1"/>
  <c r="F4310" i="8"/>
  <c r="D4310" i="8" l="1" a="1"/>
  <c r="D4310" i="8" s="1"/>
  <c r="E4311" i="8" a="1"/>
  <c r="E4311" i="8" s="1"/>
  <c r="F4311" i="8"/>
  <c r="D4311" i="8" l="1" a="1"/>
  <c r="D4311" i="8" s="1"/>
  <c r="E4312" i="8" a="1"/>
  <c r="E4312" i="8" s="1"/>
  <c r="D4312" i="8" s="1" a="1"/>
  <c r="D4312" i="8" s="1"/>
  <c r="F4312" i="8"/>
  <c r="E4313" i="8" l="1" a="1"/>
  <c r="E4313" i="8" s="1"/>
  <c r="D4313" i="8" s="1" a="1"/>
  <c r="D4313" i="8" s="1"/>
  <c r="F4313" i="8"/>
  <c r="E4314" i="8" l="1" a="1"/>
  <c r="E4314" i="8" s="1"/>
  <c r="F4314" i="8"/>
  <c r="D4314" i="8" l="1" a="1"/>
  <c r="D4314" i="8" s="1"/>
  <c r="E4315" i="8" a="1"/>
  <c r="E4315" i="8" s="1"/>
  <c r="F4315" i="8"/>
  <c r="D4315" i="8" l="1" a="1"/>
  <c r="D4315" i="8" s="1"/>
  <c r="E4316" i="8" a="1"/>
  <c r="E4316" i="8" s="1"/>
  <c r="F4316" i="8"/>
  <c r="D4316" i="8" l="1" a="1"/>
  <c r="D4316" i="8" s="1"/>
  <c r="E4317" i="8" a="1"/>
  <c r="E4317" i="8" s="1"/>
  <c r="F4317" i="8"/>
  <c r="D4317" i="8" l="1" a="1"/>
  <c r="D4317" i="8" s="1"/>
  <c r="E4318" i="8" a="1"/>
  <c r="E4318" i="8" s="1"/>
  <c r="F4318" i="8"/>
  <c r="D4318" i="8" l="1" a="1"/>
  <c r="D4318" i="8" s="1"/>
  <c r="E4319" i="8" a="1"/>
  <c r="E4319" i="8" s="1"/>
  <c r="F4319" i="8"/>
  <c r="D4319" i="8" l="1" a="1"/>
  <c r="D4319" i="8" s="1"/>
  <c r="E4320" i="8" a="1"/>
  <c r="E4320" i="8" s="1"/>
  <c r="F4320" i="8"/>
  <c r="D4320" i="8" l="1" a="1"/>
  <c r="D4320" i="8" s="1"/>
  <c r="E4321" i="8" a="1"/>
  <c r="E4321" i="8" s="1"/>
  <c r="F4321" i="8"/>
  <c r="E4322" i="8" l="1" a="1"/>
  <c r="E4322" i="8" s="1"/>
  <c r="F4322" i="8"/>
  <c r="D4321" i="8" a="1"/>
  <c r="D4321" i="8" s="1"/>
  <c r="D4322" i="8" l="1" a="1"/>
  <c r="D4322" i="8" s="1"/>
  <c r="E4323" i="8" a="1"/>
  <c r="E4323" i="8" s="1"/>
  <c r="F4323" i="8"/>
  <c r="D4323" i="8" l="1" a="1"/>
  <c r="D4323" i="8" s="1"/>
  <c r="E4324" i="8" a="1"/>
  <c r="E4324" i="8" s="1"/>
  <c r="F4324" i="8"/>
  <c r="D4324" i="8" l="1" a="1"/>
  <c r="D4324" i="8" s="1"/>
  <c r="E4325" i="8" a="1"/>
  <c r="E4325" i="8" s="1"/>
  <c r="F4325" i="8"/>
  <c r="D4325" i="8" l="1" a="1"/>
  <c r="D4325" i="8" s="1"/>
  <c r="E4326" i="8" a="1"/>
  <c r="E4326" i="8" s="1"/>
  <c r="F4326" i="8"/>
  <c r="D4326" i="8" l="1" a="1"/>
  <c r="D4326" i="8" s="1"/>
  <c r="E4327" i="8" a="1"/>
  <c r="E4327" i="8" s="1"/>
  <c r="F4327" i="8"/>
  <c r="D4327" i="8" l="1" a="1"/>
  <c r="D4327" i="8" s="1"/>
  <c r="E4328" i="8" a="1"/>
  <c r="E4328" i="8" s="1"/>
  <c r="F4328" i="8"/>
  <c r="D4328" i="8" l="1" a="1"/>
  <c r="D4328" i="8" s="1"/>
  <c r="E4329" i="8" a="1"/>
  <c r="E4329" i="8" s="1"/>
  <c r="F4329" i="8"/>
  <c r="D4329" i="8" l="1" a="1"/>
  <c r="D4329" i="8" s="1"/>
  <c r="E4330" i="8" a="1"/>
  <c r="E4330" i="8" s="1"/>
  <c r="F4330" i="8"/>
  <c r="D4330" i="8" l="1" a="1"/>
  <c r="D4330" i="8" s="1"/>
  <c r="E4331" i="8" a="1"/>
  <c r="E4331" i="8" s="1"/>
  <c r="F4331" i="8"/>
  <c r="E4332" i="8" l="1" a="1"/>
  <c r="E4332" i="8" s="1"/>
  <c r="F4332" i="8"/>
  <c r="D4331" i="8" a="1"/>
  <c r="D4331" i="8" s="1"/>
  <c r="D4332" i="8" l="1" a="1"/>
  <c r="D4332" i="8" s="1"/>
  <c r="E4333" i="8" a="1"/>
  <c r="E4333" i="8" s="1"/>
  <c r="F4333" i="8"/>
  <c r="D4333" i="8" l="1" a="1"/>
  <c r="D4333" i="8" s="1"/>
  <c r="E4334" i="8" a="1"/>
  <c r="E4334" i="8" s="1"/>
  <c r="F4334" i="8"/>
  <c r="D4334" i="8" l="1" a="1"/>
  <c r="D4334" i="8" s="1"/>
  <c r="E4335" i="8" a="1"/>
  <c r="E4335" i="8" s="1"/>
  <c r="F4335" i="8"/>
  <c r="D4335" i="8" l="1" a="1"/>
  <c r="D4335" i="8" s="1"/>
  <c r="E4336" i="8" a="1"/>
  <c r="E4336" i="8" s="1"/>
  <c r="F4336" i="8"/>
  <c r="D4336" i="8" l="1" a="1"/>
  <c r="D4336" i="8" s="1"/>
  <c r="E4337" i="8" a="1"/>
  <c r="E4337" i="8" s="1"/>
  <c r="F4337" i="8"/>
  <c r="D4337" i="8" l="1" a="1"/>
  <c r="D4337" i="8" s="1"/>
  <c r="E4338" i="8" a="1"/>
  <c r="E4338" i="8" s="1"/>
  <c r="F4338" i="8"/>
  <c r="D4338" i="8" l="1" a="1"/>
  <c r="D4338" i="8" s="1"/>
  <c r="E4339" i="8" a="1"/>
  <c r="E4339" i="8" s="1"/>
  <c r="F4339" i="8"/>
  <c r="D4339" i="8" l="1" a="1"/>
  <c r="D4339" i="8" s="1"/>
  <c r="E4340" i="8" a="1"/>
  <c r="E4340" i="8" s="1"/>
  <c r="F4340" i="8"/>
  <c r="D4340" i="8" l="1" a="1"/>
  <c r="D4340" i="8" s="1"/>
  <c r="E4341" i="8" a="1"/>
  <c r="E4341" i="8" s="1"/>
  <c r="F4341" i="8"/>
  <c r="D4341" i="8" l="1" a="1"/>
  <c r="D4341" i="8" s="1"/>
  <c r="E4342" i="8" a="1"/>
  <c r="E4342" i="8" s="1"/>
  <c r="F4342" i="8"/>
  <c r="D4342" i="8" l="1" a="1"/>
  <c r="D4342" i="8" s="1"/>
  <c r="E4343" i="8" a="1"/>
  <c r="E4343" i="8" s="1"/>
  <c r="F4343" i="8"/>
  <c r="D4343" i="8" l="1" a="1"/>
  <c r="D4343" i="8" s="1"/>
  <c r="E4344" i="8" a="1"/>
  <c r="E4344" i="8" s="1"/>
  <c r="F4344" i="8"/>
  <c r="D4344" i="8" l="1" a="1"/>
  <c r="D4344" i="8" s="1"/>
  <c r="E4345" i="8" a="1"/>
  <c r="E4345" i="8" s="1"/>
  <c r="F4345" i="8"/>
  <c r="D4345" i="8" l="1" a="1"/>
  <c r="D4345" i="8" s="1"/>
  <c r="E4346" i="8" a="1"/>
  <c r="E4346" i="8" s="1"/>
  <c r="F4346" i="8"/>
  <c r="D4346" i="8" l="1" a="1"/>
  <c r="D4346" i="8" s="1"/>
  <c r="E4347" i="8" a="1"/>
  <c r="E4347" i="8" s="1"/>
  <c r="F4347" i="8"/>
  <c r="D4347" i="8" l="1" a="1"/>
  <c r="D4347" i="8" s="1"/>
  <c r="E4348" i="8" a="1"/>
  <c r="E4348" i="8" s="1"/>
  <c r="F4348" i="8"/>
  <c r="D4348" i="8" l="1" a="1"/>
  <c r="D4348" i="8" s="1"/>
  <c r="E4349" i="8" a="1"/>
  <c r="E4349" i="8" s="1"/>
  <c r="F4349" i="8"/>
  <c r="D4349" i="8" l="1" a="1"/>
  <c r="D4349" i="8" s="1"/>
  <c r="E4350" i="8" a="1"/>
  <c r="E4350" i="8" s="1"/>
  <c r="F4350" i="8"/>
  <c r="D4350" i="8" l="1" a="1"/>
  <c r="D4350" i="8" s="1"/>
  <c r="E4351" i="8" a="1"/>
  <c r="E4351" i="8" s="1"/>
  <c r="D4351" i="8" s="1" a="1"/>
  <c r="D4351" i="8" s="1"/>
  <c r="F4351" i="8"/>
  <c r="E4352" i="8" l="1" a="1"/>
  <c r="E4352" i="8" s="1"/>
  <c r="F4352" i="8"/>
  <c r="E4353" i="8" l="1" a="1"/>
  <c r="E4353" i="8" s="1"/>
  <c r="F4353" i="8"/>
  <c r="D4352" i="8" a="1"/>
  <c r="D4352" i="8" s="1"/>
  <c r="D4353" i="8" l="1" a="1"/>
  <c r="D4353" i="8" s="1"/>
  <c r="E4354" i="8" a="1"/>
  <c r="E4354" i="8" s="1"/>
  <c r="F4354" i="8"/>
  <c r="D4354" i="8" l="1" a="1"/>
  <c r="D4354" i="8" s="1"/>
  <c r="E4355" i="8" a="1"/>
  <c r="E4355" i="8" s="1"/>
  <c r="F4355" i="8"/>
  <c r="D4355" i="8" l="1" a="1"/>
  <c r="D4355" i="8" s="1"/>
  <c r="E4356" i="8" a="1"/>
  <c r="E4356" i="8" s="1"/>
  <c r="D4356" i="8" s="1" a="1"/>
  <c r="D4356" i="8" s="1"/>
  <c r="F4356" i="8"/>
  <c r="E4357" i="8" l="1" a="1"/>
  <c r="E4357" i="8" s="1"/>
  <c r="F4357" i="8"/>
  <c r="D4357" i="8" l="1" a="1"/>
  <c r="D4357" i="8" s="1"/>
  <c r="E4358" i="8" a="1"/>
  <c r="E4358" i="8" s="1"/>
  <c r="F4358" i="8"/>
  <c r="D4358" i="8" l="1" a="1"/>
  <c r="D4358" i="8" s="1"/>
  <c r="E4359" i="8" a="1"/>
  <c r="E4359" i="8" s="1"/>
  <c r="F4359" i="8"/>
  <c r="D4359" i="8" l="1" a="1"/>
  <c r="D4359" i="8" s="1"/>
  <c r="E4360" i="8" a="1"/>
  <c r="E4360" i="8" s="1"/>
  <c r="F4360" i="8"/>
  <c r="D4360" i="8" l="1" a="1"/>
  <c r="D4360" i="8" s="1"/>
  <c r="E4361" i="8" a="1"/>
  <c r="E4361" i="8" s="1"/>
  <c r="F4361" i="8"/>
  <c r="D4361" i="8" l="1" a="1"/>
  <c r="D4361" i="8" s="1"/>
  <c r="E4362" i="8" a="1"/>
  <c r="E4362" i="8" s="1"/>
  <c r="F4362" i="8"/>
  <c r="D4362" i="8" l="1" a="1"/>
  <c r="D4362" i="8" s="1"/>
  <c r="E4363" i="8" a="1"/>
  <c r="E4363" i="8" s="1"/>
  <c r="F4363" i="8"/>
  <c r="D4363" i="8" l="1" a="1"/>
  <c r="D4363" i="8" s="1"/>
  <c r="E4364" i="8" a="1"/>
  <c r="E4364" i="8" s="1"/>
  <c r="F4364" i="8"/>
  <c r="E4365" i="8" l="1" a="1"/>
  <c r="E4365" i="8" s="1"/>
  <c r="F4365" i="8"/>
  <c r="D4364" i="8" a="1"/>
  <c r="D4364" i="8" s="1"/>
  <c r="D4365" i="8" l="1" a="1"/>
  <c r="D4365" i="8" s="1"/>
  <c r="E4366" i="8" a="1"/>
  <c r="E4366" i="8" s="1"/>
  <c r="F4366" i="8"/>
  <c r="D4366" i="8" l="1" a="1"/>
  <c r="D4366" i="8" s="1"/>
  <c r="E4367" i="8" a="1"/>
  <c r="E4367" i="8" s="1"/>
  <c r="F4367" i="8"/>
  <c r="D4367" i="8" l="1" a="1"/>
  <c r="D4367" i="8" s="1"/>
  <c r="E4368" i="8" a="1"/>
  <c r="E4368" i="8" s="1"/>
  <c r="F4368" i="8"/>
  <c r="D4368" i="8" l="1" a="1"/>
  <c r="D4368" i="8" s="1"/>
  <c r="E4369" i="8" a="1"/>
  <c r="E4369" i="8" s="1"/>
  <c r="D4369" i="8" s="1" a="1"/>
  <c r="D4369" i="8" s="1"/>
  <c r="F4369" i="8"/>
  <c r="E4370" i="8" l="1" a="1"/>
  <c r="E4370" i="8" s="1"/>
  <c r="F4370" i="8"/>
  <c r="D4370" i="8" l="1" a="1"/>
  <c r="D4370" i="8" s="1"/>
  <c r="E4371" i="8" a="1"/>
  <c r="E4371" i="8" s="1"/>
  <c r="F4371" i="8"/>
  <c r="D4371" i="8" l="1" a="1"/>
  <c r="D4371" i="8" s="1"/>
  <c r="E4372" i="8" a="1"/>
  <c r="E4372" i="8" s="1"/>
  <c r="F4372" i="8"/>
  <c r="D4372" i="8" l="1" a="1"/>
  <c r="D4372" i="8" s="1"/>
  <c r="E4373" i="8" a="1"/>
  <c r="E4373" i="8" s="1"/>
  <c r="D4373" i="8" s="1" a="1"/>
  <c r="D4373" i="8" s="1"/>
  <c r="F4373" i="8"/>
  <c r="E4374" i="8" l="1" a="1"/>
  <c r="E4374" i="8" s="1"/>
  <c r="F4374" i="8"/>
  <c r="D4374" i="8" l="1" a="1"/>
  <c r="D4374" i="8" s="1"/>
  <c r="E4375" i="8" a="1"/>
  <c r="E4375" i="8" s="1"/>
  <c r="F4375" i="8"/>
  <c r="D4375" i="8" l="1" a="1"/>
  <c r="D4375" i="8" s="1"/>
  <c r="E4376" i="8" a="1"/>
  <c r="E4376" i="8" s="1"/>
  <c r="F4376" i="8"/>
  <c r="D4376" i="8" l="1" a="1"/>
  <c r="D4376" i="8" s="1"/>
  <c r="E4377" i="8" a="1"/>
  <c r="E4377" i="8" s="1"/>
  <c r="F4377" i="8"/>
  <c r="D4377" i="8" l="1" a="1"/>
  <c r="D4377" i="8" s="1"/>
  <c r="E4378" i="8" a="1"/>
  <c r="E4378" i="8" s="1"/>
  <c r="F4378" i="8"/>
  <c r="D4378" i="8" l="1" a="1"/>
  <c r="D4378" i="8" s="1"/>
  <c r="E4379" i="8" a="1"/>
  <c r="E4379" i="8" s="1"/>
  <c r="F4379" i="8"/>
  <c r="D4379" i="8" l="1" a="1"/>
  <c r="D4379" i="8" s="1"/>
  <c r="E4380" i="8" a="1"/>
  <c r="E4380" i="8" s="1"/>
  <c r="F4380" i="8"/>
  <c r="E4381" i="8" l="1" a="1"/>
  <c r="E4381" i="8" s="1"/>
  <c r="D4381" i="8" s="1" a="1"/>
  <c r="D4381" i="8" s="1"/>
  <c r="F4381" i="8"/>
  <c r="D4380" i="8" a="1"/>
  <c r="D4380" i="8" s="1"/>
  <c r="E4382" i="8" l="1" a="1"/>
  <c r="E4382" i="8" s="1"/>
  <c r="F4382" i="8"/>
  <c r="D4382" i="8" l="1" a="1"/>
  <c r="D4382" i="8" s="1"/>
  <c r="E4383" i="8" a="1"/>
  <c r="E4383" i="8" s="1"/>
  <c r="F4383" i="8"/>
  <c r="D4383" i="8" l="1" a="1"/>
  <c r="D4383" i="8" s="1"/>
  <c r="E4384" i="8" a="1"/>
  <c r="E4384" i="8" s="1"/>
  <c r="F4384" i="8"/>
  <c r="D4384" i="8" l="1" a="1"/>
  <c r="D4384" i="8" s="1"/>
  <c r="E4385" i="8" a="1"/>
  <c r="E4385" i="8" s="1"/>
  <c r="F4385" i="8"/>
  <c r="D4385" i="8" l="1" a="1"/>
  <c r="D4385" i="8" s="1"/>
  <c r="E4386" i="8" a="1"/>
  <c r="E4386" i="8" s="1"/>
  <c r="F4386" i="8"/>
  <c r="D4386" i="8" l="1" a="1"/>
  <c r="D4386" i="8" s="1"/>
  <c r="E4387" i="8" a="1"/>
  <c r="E4387" i="8" s="1"/>
  <c r="F4387" i="8"/>
  <c r="E4388" i="8" l="1" a="1"/>
  <c r="E4388" i="8" s="1"/>
  <c r="D4388" i="8" s="1" a="1"/>
  <c r="D4388" i="8" s="1"/>
  <c r="F4388" i="8"/>
  <c r="D4387" i="8" a="1"/>
  <c r="D4387" i="8" s="1"/>
  <c r="E4389" i="8" l="1" a="1"/>
  <c r="E4389" i="8" s="1"/>
  <c r="F4389" i="8"/>
  <c r="D4389" i="8" l="1" a="1"/>
  <c r="D4389" i="8" s="1"/>
  <c r="E4390" i="8" a="1"/>
  <c r="E4390" i="8" s="1"/>
  <c r="F4390" i="8"/>
  <c r="D4390" i="8" l="1" a="1"/>
  <c r="D4390" i="8" s="1"/>
  <c r="E4391" i="8" a="1"/>
  <c r="E4391" i="8" s="1"/>
  <c r="F4391" i="8"/>
  <c r="D4391" i="8" l="1" a="1"/>
  <c r="D4391" i="8" s="1"/>
  <c r="E4392" i="8" a="1"/>
  <c r="E4392" i="8" s="1"/>
  <c r="F4392" i="8"/>
  <c r="D4392" i="8" l="1" a="1"/>
  <c r="D4392" i="8" s="1"/>
  <c r="E4393" i="8" a="1"/>
  <c r="E4393" i="8" s="1"/>
  <c r="F4393" i="8"/>
  <c r="D4393" i="8" l="1" a="1"/>
  <c r="D4393" i="8" s="1"/>
  <c r="E4394" i="8" a="1"/>
  <c r="E4394" i="8" s="1"/>
  <c r="F4394" i="8"/>
  <c r="D4394" i="8" l="1" a="1"/>
  <c r="D4394" i="8" s="1"/>
  <c r="E4395" i="8" a="1"/>
  <c r="E4395" i="8" s="1"/>
  <c r="F4395" i="8"/>
  <c r="D4395" i="8" l="1" a="1"/>
  <c r="D4395" i="8" s="1"/>
  <c r="E4396" i="8" a="1"/>
  <c r="E4396" i="8" s="1"/>
  <c r="F4396" i="8"/>
  <c r="D4396" i="8" l="1" a="1"/>
  <c r="D4396" i="8" s="1"/>
  <c r="E4397" i="8" a="1"/>
  <c r="E4397" i="8" s="1"/>
  <c r="F4397" i="8"/>
  <c r="D4397" i="8" l="1" a="1"/>
  <c r="D4397" i="8" s="1"/>
  <c r="E4398" i="8" a="1"/>
  <c r="E4398" i="8" s="1"/>
  <c r="F4398" i="8"/>
  <c r="D4398" i="8" l="1" a="1"/>
  <c r="D4398" i="8" s="1"/>
  <c r="E4399" i="8" a="1"/>
  <c r="E4399" i="8" s="1"/>
  <c r="F4399" i="8"/>
  <c r="D4399" i="8" l="1" a="1"/>
  <c r="D4399" i="8" s="1"/>
  <c r="E4400" i="8" a="1"/>
  <c r="E4400" i="8" s="1"/>
  <c r="F4400" i="8"/>
  <c r="D4400" i="8" l="1" a="1"/>
  <c r="D4400" i="8" s="1"/>
  <c r="E4401" i="8" a="1"/>
  <c r="E4401" i="8" s="1"/>
  <c r="F4401" i="8"/>
  <c r="D4401" i="8" l="1" a="1"/>
  <c r="D4401" i="8" s="1"/>
  <c r="E4402" i="8" a="1"/>
  <c r="E4402" i="8" s="1"/>
  <c r="F4402" i="8"/>
  <c r="E4403" i="8" l="1" a="1"/>
  <c r="E4403" i="8" s="1"/>
  <c r="F4403" i="8"/>
  <c r="D4402" i="8" a="1"/>
  <c r="D4402" i="8" s="1"/>
  <c r="D4403" i="8" l="1" a="1"/>
  <c r="D4403" i="8" s="1"/>
  <c r="E4404" i="8" a="1"/>
  <c r="E4404" i="8" s="1"/>
  <c r="F4404" i="8"/>
  <c r="E4405" i="8" l="1" a="1"/>
  <c r="E4405" i="8" s="1"/>
  <c r="F4405" i="8"/>
  <c r="D4404" i="8" a="1"/>
  <c r="D4404" i="8" s="1"/>
  <c r="D4405" i="8" l="1" a="1"/>
  <c r="D4405" i="8" s="1"/>
  <c r="E4406" i="8" a="1"/>
  <c r="E4406" i="8" s="1"/>
  <c r="F4406" i="8"/>
  <c r="D4406" i="8" l="1" a="1"/>
  <c r="D4406" i="8" s="1"/>
  <c r="E4407" i="8" a="1"/>
  <c r="E4407" i="8" s="1"/>
  <c r="F4407" i="8"/>
  <c r="D4407" i="8" l="1" a="1"/>
  <c r="D4407" i="8" s="1"/>
  <c r="E4408" i="8" a="1"/>
  <c r="E4408" i="8" s="1"/>
  <c r="F4408" i="8"/>
  <c r="D4408" i="8" l="1" a="1"/>
  <c r="D4408" i="8" s="1"/>
  <c r="E4409" i="8" a="1"/>
  <c r="E4409" i="8" s="1"/>
  <c r="F4409" i="8"/>
  <c r="D4409" i="8" l="1" a="1"/>
  <c r="D4409" i="8" s="1"/>
  <c r="E4410" i="8" a="1"/>
  <c r="E4410" i="8" s="1"/>
  <c r="F4410" i="8"/>
  <c r="D4410" i="8" l="1" a="1"/>
  <c r="D4410" i="8" s="1"/>
  <c r="E4411" i="8" a="1"/>
  <c r="E4411" i="8" s="1"/>
  <c r="F4411" i="8"/>
  <c r="D4411" i="8" l="1" a="1"/>
  <c r="D4411" i="8" s="1"/>
  <c r="F4412" i="8"/>
  <c r="E4412" i="8" a="1"/>
  <c r="E4412" i="8" s="1"/>
  <c r="D4412" i="8" l="1" a="1"/>
  <c r="D4412" i="8" s="1"/>
  <c r="E4413" i="8" a="1"/>
  <c r="E4413" i="8" s="1"/>
  <c r="F4413" i="8"/>
  <c r="D4413" i="8" l="1" a="1"/>
  <c r="D4413" i="8" s="1"/>
  <c r="E4414" i="8" a="1"/>
  <c r="E4414" i="8" s="1"/>
  <c r="F4414" i="8"/>
  <c r="D4414" i="8" l="1" a="1"/>
  <c r="D4414" i="8" s="1"/>
  <c r="E4415" i="8" a="1"/>
  <c r="E4415" i="8" s="1"/>
  <c r="F4415" i="8"/>
  <c r="D4415" i="8" l="1" a="1"/>
  <c r="D4415" i="8" s="1"/>
  <c r="E4416" i="8" a="1"/>
  <c r="E4416" i="8" s="1"/>
  <c r="F4416" i="8"/>
  <c r="D4416" i="8" l="1" a="1"/>
  <c r="D4416" i="8" s="1"/>
  <c r="E4417" i="8" a="1"/>
  <c r="E4417" i="8" s="1"/>
  <c r="F4417" i="8"/>
  <c r="D4417" i="8" l="1" a="1"/>
  <c r="D4417" i="8" s="1"/>
  <c r="E4418" i="8" a="1"/>
  <c r="E4418" i="8" s="1"/>
  <c r="F4418" i="8"/>
  <c r="D4418" i="8" l="1" a="1"/>
  <c r="D4418" i="8" s="1"/>
  <c r="E4419" i="8" a="1"/>
  <c r="E4419" i="8" s="1"/>
  <c r="F4419" i="8"/>
  <c r="D4419" i="8" l="1" a="1"/>
  <c r="D4419" i="8" s="1"/>
  <c r="E4420" i="8" a="1"/>
  <c r="E4420" i="8" s="1"/>
  <c r="F4420" i="8"/>
  <c r="E4421" i="8" l="1" a="1"/>
  <c r="E4421" i="8" s="1"/>
  <c r="F4421" i="8"/>
  <c r="D4420" i="8" a="1"/>
  <c r="D4420" i="8" s="1"/>
  <c r="D4421" i="8" l="1" a="1"/>
  <c r="D4421" i="8" s="1"/>
  <c r="E4422" i="8" a="1"/>
  <c r="E4422" i="8" s="1"/>
  <c r="F4422" i="8"/>
  <c r="D4422" i="8" l="1" a="1"/>
  <c r="D4422" i="8" s="1"/>
  <c r="E4423" i="8" a="1"/>
  <c r="E4423" i="8" s="1"/>
  <c r="F4423" i="8"/>
  <c r="E4424" i="8" l="1" a="1"/>
  <c r="E4424" i="8" s="1"/>
  <c r="F4424" i="8"/>
  <c r="D4423" i="8" a="1"/>
  <c r="D4423" i="8" s="1"/>
  <c r="D4424" i="8" l="1" a="1"/>
  <c r="D4424" i="8" s="1"/>
  <c r="E4425" i="8" a="1"/>
  <c r="E4425" i="8" s="1"/>
  <c r="F4425" i="8"/>
  <c r="D4425" i="8" l="1" a="1"/>
  <c r="D4425" i="8" s="1"/>
  <c r="E4426" i="8" a="1"/>
  <c r="E4426" i="8" s="1"/>
  <c r="F4426" i="8"/>
  <c r="D4426" i="8" l="1" a="1"/>
  <c r="D4426" i="8" s="1"/>
  <c r="E4427" i="8" a="1"/>
  <c r="E4427" i="8" s="1"/>
  <c r="F4427" i="8"/>
  <c r="D4427" i="8" l="1" a="1"/>
  <c r="D4427" i="8" s="1"/>
  <c r="E4428" i="8" a="1"/>
  <c r="E4428" i="8" s="1"/>
  <c r="F4428" i="8"/>
  <c r="D4428" i="8" l="1" a="1"/>
  <c r="D4428" i="8" s="1"/>
  <c r="E4429" i="8" a="1"/>
  <c r="E4429" i="8" s="1"/>
  <c r="F4429" i="8"/>
  <c r="D4429" i="8" l="1" a="1"/>
  <c r="D4429" i="8" s="1"/>
  <c r="E4430" i="8" a="1"/>
  <c r="E4430" i="8" s="1"/>
  <c r="F4430" i="8"/>
  <c r="D4430" i="8" l="1" a="1"/>
  <c r="D4430" i="8" s="1"/>
  <c r="E4431" i="8" a="1"/>
  <c r="E4431" i="8" s="1"/>
  <c r="F4431" i="8"/>
  <c r="D4431" i="8" l="1" a="1"/>
  <c r="D4431" i="8" s="1"/>
  <c r="E4432" i="8" a="1"/>
  <c r="E4432" i="8" s="1"/>
  <c r="F4432" i="8"/>
  <c r="D4432" i="8" l="1" a="1"/>
  <c r="D4432" i="8" s="1"/>
  <c r="E4433" i="8" a="1"/>
  <c r="E4433" i="8" s="1"/>
  <c r="F4433" i="8"/>
  <c r="D4433" i="8" l="1" a="1"/>
  <c r="D4433" i="8" s="1"/>
  <c r="E4434" i="8" a="1"/>
  <c r="E4434" i="8" s="1"/>
  <c r="F4434" i="8"/>
  <c r="D4434" i="8" l="1" a="1"/>
  <c r="D4434" i="8" s="1"/>
  <c r="E4435" i="8" a="1"/>
  <c r="E4435" i="8" s="1"/>
  <c r="F4435" i="8"/>
  <c r="D4435" i="8" l="1" a="1"/>
  <c r="D4435" i="8" s="1"/>
  <c r="E4436" i="8" a="1"/>
  <c r="E4436" i="8" s="1"/>
  <c r="F4436" i="8"/>
  <c r="D4436" i="8" l="1" a="1"/>
  <c r="D4436" i="8" s="1"/>
  <c r="E4437" i="8" a="1"/>
  <c r="E4437" i="8" s="1"/>
  <c r="F4437" i="8"/>
  <c r="D4437" i="8" l="1" a="1"/>
  <c r="D4437" i="8" s="1"/>
  <c r="F4438" i="8"/>
  <c r="E4438" i="8" a="1"/>
  <c r="E4438" i="8" s="1"/>
  <c r="D4438" i="8" l="1" a="1"/>
  <c r="D4438" i="8" s="1"/>
  <c r="E4439" i="8" a="1"/>
  <c r="E4439" i="8" s="1"/>
  <c r="F4439" i="8"/>
  <c r="E4440" i="8" l="1" a="1"/>
  <c r="E4440" i="8" s="1"/>
  <c r="F4440" i="8"/>
  <c r="D4439" i="8" a="1"/>
  <c r="D4439" i="8" s="1"/>
  <c r="D4440" i="8" l="1" a="1"/>
  <c r="D4440" i="8" s="1"/>
  <c r="E4441" i="8" a="1"/>
  <c r="E4441" i="8" s="1"/>
  <c r="F4441" i="8"/>
  <c r="D4441" i="8" l="1" a="1"/>
  <c r="D4441" i="8" s="1"/>
  <c r="E4442" i="8" a="1"/>
  <c r="E4442" i="8" s="1"/>
  <c r="F4442" i="8"/>
  <c r="D4442" i="8" l="1" a="1"/>
  <c r="D4442" i="8" s="1"/>
  <c r="E4443" i="8" a="1"/>
  <c r="E4443" i="8" s="1"/>
  <c r="F4443" i="8"/>
  <c r="D4443" i="8" l="1" a="1"/>
  <c r="D4443" i="8" s="1"/>
  <c r="E4444" i="8" a="1"/>
  <c r="E4444" i="8" s="1"/>
  <c r="F4444" i="8"/>
  <c r="D4444" i="8" l="1" a="1"/>
  <c r="D4444" i="8" s="1"/>
  <c r="E4445" i="8" a="1"/>
  <c r="E4445" i="8" s="1"/>
  <c r="F4445" i="8"/>
  <c r="D4445" i="8" l="1" a="1"/>
  <c r="D4445" i="8" s="1"/>
  <c r="E4446" i="8" a="1"/>
  <c r="E4446" i="8" s="1"/>
  <c r="F4446" i="8"/>
  <c r="D4446" i="8" l="1" a="1"/>
  <c r="D4446" i="8" s="1"/>
  <c r="E4447" i="8" a="1"/>
  <c r="E4447" i="8" s="1"/>
  <c r="F4447" i="8"/>
  <c r="D4447" i="8" l="1" a="1"/>
  <c r="D4447" i="8" s="1"/>
  <c r="E4448" i="8" a="1"/>
  <c r="E4448" i="8" s="1"/>
  <c r="F4448" i="8"/>
  <c r="D4448" i="8" l="1" a="1"/>
  <c r="D4448" i="8" s="1"/>
  <c r="E4449" i="8" a="1"/>
  <c r="E4449" i="8" s="1"/>
  <c r="F4449" i="8"/>
  <c r="D4449" i="8" l="1" a="1"/>
  <c r="D4449" i="8" s="1"/>
  <c r="E4450" i="8" a="1"/>
  <c r="E4450" i="8" s="1"/>
  <c r="F4450" i="8"/>
  <c r="D4450" i="8" l="1" a="1"/>
  <c r="D4450" i="8" s="1"/>
  <c r="E4451" i="8" a="1"/>
  <c r="E4451" i="8" s="1"/>
  <c r="F4451" i="8"/>
  <c r="D4451" i="8" l="1" a="1"/>
  <c r="D4451" i="8" s="1"/>
  <c r="E4452" i="8" a="1"/>
  <c r="E4452" i="8" s="1"/>
  <c r="F4452" i="8"/>
  <c r="D4452" i="8" l="1" a="1"/>
  <c r="D4452" i="8" s="1"/>
  <c r="E4453" i="8" a="1"/>
  <c r="E4453" i="8" s="1"/>
  <c r="F4453" i="8"/>
  <c r="D4453" i="8" l="1" a="1"/>
  <c r="D4453" i="8" s="1"/>
  <c r="E4454" i="8" a="1"/>
  <c r="E4454" i="8" s="1"/>
  <c r="F4454" i="8"/>
  <c r="D4454" i="8" l="1" a="1"/>
  <c r="D4454" i="8" s="1"/>
  <c r="E4455" i="8" a="1"/>
  <c r="E4455" i="8" s="1"/>
  <c r="F4455" i="8"/>
  <c r="E4456" i="8" l="1" a="1"/>
  <c r="E4456" i="8" s="1"/>
  <c r="F4456" i="8"/>
  <c r="D4455" i="8" a="1"/>
  <c r="D4455" i="8" s="1"/>
  <c r="D4456" i="8" l="1" a="1"/>
  <c r="D4456" i="8" s="1"/>
  <c r="E4457" i="8" a="1"/>
  <c r="E4457" i="8" s="1"/>
  <c r="F4457" i="8"/>
  <c r="D4457" i="8" l="1" a="1"/>
  <c r="D4457" i="8" s="1"/>
  <c r="E4458" i="8" a="1"/>
  <c r="E4458" i="8" s="1"/>
  <c r="F4458" i="8"/>
  <c r="D4458" i="8" l="1" a="1"/>
  <c r="D4458" i="8" s="1"/>
  <c r="E4459" i="8" a="1"/>
  <c r="E4459" i="8" s="1"/>
  <c r="F4459" i="8"/>
  <c r="D4459" i="8" l="1" a="1"/>
  <c r="D4459" i="8" s="1"/>
  <c r="E4460" i="8" a="1"/>
  <c r="E4460" i="8" s="1"/>
  <c r="F4460" i="8"/>
  <c r="D4460" i="8" l="1" a="1"/>
  <c r="D4460" i="8" s="1"/>
  <c r="E4461" i="8" a="1"/>
  <c r="E4461" i="8" s="1"/>
  <c r="F4461" i="8"/>
  <c r="E4462" i="8" l="1" a="1"/>
  <c r="E4462" i="8" s="1"/>
  <c r="F4462" i="8"/>
  <c r="D4461" i="8" a="1"/>
  <c r="D4461" i="8" s="1"/>
  <c r="D4462" i="8" l="1" a="1"/>
  <c r="D4462" i="8" s="1"/>
  <c r="E4463" i="8" a="1"/>
  <c r="E4463" i="8" s="1"/>
  <c r="F4463" i="8"/>
  <c r="D4463" i="8" l="1" a="1"/>
  <c r="D4463" i="8" s="1"/>
  <c r="E4464" i="8" a="1"/>
  <c r="E4464" i="8" s="1"/>
  <c r="F4464" i="8"/>
  <c r="D4464" i="8" l="1" a="1"/>
  <c r="D4464" i="8" s="1"/>
  <c r="E4465" i="8" a="1"/>
  <c r="E4465" i="8" s="1"/>
  <c r="F4465" i="8"/>
  <c r="E4466" i="8" l="1" a="1"/>
  <c r="E4466" i="8" s="1"/>
  <c r="F4466" i="8"/>
  <c r="D4465" i="8" a="1"/>
  <c r="D4465" i="8" s="1"/>
  <c r="D4466" i="8" l="1" a="1"/>
  <c r="D4466" i="8" s="1"/>
  <c r="E4467" i="8" a="1"/>
  <c r="E4467" i="8" s="1"/>
  <c r="F4467" i="8"/>
  <c r="D4467" i="8" l="1" a="1"/>
  <c r="D4467" i="8" s="1"/>
  <c r="E4468" i="8" a="1"/>
  <c r="E4468" i="8" s="1"/>
  <c r="F4468" i="8"/>
  <c r="D4468" i="8" l="1" a="1"/>
  <c r="D4468" i="8" s="1"/>
  <c r="E4469" i="8" a="1"/>
  <c r="E4469" i="8" s="1"/>
  <c r="F4469" i="8"/>
  <c r="D4469" i="8" l="1" a="1"/>
  <c r="D4469" i="8" s="1"/>
  <c r="E4470" i="8" a="1"/>
  <c r="E4470" i="8" s="1"/>
  <c r="F4470" i="8"/>
  <c r="D4470" i="8" l="1" a="1"/>
  <c r="D4470" i="8" s="1"/>
  <c r="E4471" i="8" a="1"/>
  <c r="E4471" i="8" s="1"/>
  <c r="F4471" i="8"/>
  <c r="D4471" i="8" l="1" a="1"/>
  <c r="D4471" i="8" s="1"/>
  <c r="E4472" i="8" a="1"/>
  <c r="E4472" i="8" s="1"/>
  <c r="F4472" i="8"/>
  <c r="D4472" i="8" l="1" a="1"/>
  <c r="D4472" i="8" s="1"/>
  <c r="E4473" i="8" a="1"/>
  <c r="E4473" i="8" s="1"/>
  <c r="F4473" i="8"/>
  <c r="D4473" i="8" l="1" a="1"/>
  <c r="D4473" i="8" s="1"/>
  <c r="E4474" i="8" a="1"/>
  <c r="E4474" i="8" s="1"/>
  <c r="F4474" i="8"/>
  <c r="D4474" i="8" l="1" a="1"/>
  <c r="D4474" i="8" s="1"/>
  <c r="E4475" i="8" a="1"/>
  <c r="E4475" i="8" s="1"/>
  <c r="F4475" i="8"/>
  <c r="D4475" i="8" l="1" a="1"/>
  <c r="D4475" i="8" s="1"/>
  <c r="E4476" i="8" a="1"/>
  <c r="E4476" i="8" s="1"/>
  <c r="F4476" i="8"/>
  <c r="D4476" i="8" l="1" a="1"/>
  <c r="D4476" i="8" s="1"/>
  <c r="E4477" i="8" a="1"/>
  <c r="E4477" i="8" s="1"/>
  <c r="F4477" i="8"/>
  <c r="D4477" i="8" l="1" a="1"/>
  <c r="D4477" i="8" s="1"/>
  <c r="E4478" i="8" a="1"/>
  <c r="E4478" i="8" s="1"/>
  <c r="F4478" i="8"/>
  <c r="D4478" i="8" l="1" a="1"/>
  <c r="D4478" i="8" s="1"/>
  <c r="E4479" i="8" a="1"/>
  <c r="E4479" i="8" s="1"/>
  <c r="F4479" i="8"/>
  <c r="D4479" i="8" l="1" a="1"/>
  <c r="D4479" i="8" s="1"/>
  <c r="E4480" i="8" a="1"/>
  <c r="E4480" i="8" s="1"/>
  <c r="F4480" i="8"/>
  <c r="D4480" i="8" l="1" a="1"/>
  <c r="D4480" i="8" s="1"/>
  <c r="E4481" i="8" a="1"/>
  <c r="E4481" i="8" s="1"/>
  <c r="D4481" i="8" s="1" a="1"/>
  <c r="D4481" i="8" s="1"/>
  <c r="F4481" i="8"/>
  <c r="E4482" i="8" l="1" a="1"/>
  <c r="E4482" i="8" s="1"/>
  <c r="F4482" i="8"/>
  <c r="D4482" i="8" l="1" a="1"/>
  <c r="D4482" i="8" s="1"/>
  <c r="E4483" i="8" a="1"/>
  <c r="E4483" i="8" s="1"/>
  <c r="F4483" i="8"/>
  <c r="D4483" i="8" l="1" a="1"/>
  <c r="D4483" i="8" s="1"/>
  <c r="E4484" i="8" a="1"/>
  <c r="E4484" i="8" s="1"/>
  <c r="F4484" i="8"/>
  <c r="E4485" i="8" l="1" a="1"/>
  <c r="E4485" i="8" s="1"/>
  <c r="F4485" i="8"/>
  <c r="D4484" i="8" a="1"/>
  <c r="D4484" i="8" s="1"/>
  <c r="D4485" i="8" l="1" a="1"/>
  <c r="D4485" i="8" s="1"/>
  <c r="E4486" i="8" a="1"/>
  <c r="E4486" i="8" s="1"/>
  <c r="F4486" i="8"/>
  <c r="D4486" i="8" l="1" a="1"/>
  <c r="D4486" i="8" s="1"/>
  <c r="E4487" i="8" a="1"/>
  <c r="E4487" i="8" s="1"/>
  <c r="F4487" i="8"/>
  <c r="D4487" i="8" l="1" a="1"/>
  <c r="D4487" i="8" s="1"/>
  <c r="E4488" i="8" a="1"/>
  <c r="E4488" i="8" s="1"/>
  <c r="F4488" i="8"/>
  <c r="D4488" i="8" l="1" a="1"/>
  <c r="D4488" i="8" s="1"/>
  <c r="E4489" i="8" a="1"/>
  <c r="E4489" i="8" s="1"/>
  <c r="F4489" i="8"/>
  <c r="D4489" i="8" l="1" a="1"/>
  <c r="D4489" i="8" s="1"/>
  <c r="E4490" i="8" a="1"/>
  <c r="E4490" i="8" s="1"/>
  <c r="F4490" i="8"/>
  <c r="D4490" i="8" l="1" a="1"/>
  <c r="D4490" i="8" s="1"/>
  <c r="E4491" i="8" a="1"/>
  <c r="E4491" i="8" s="1"/>
  <c r="F4491" i="8"/>
  <c r="D4491" i="8" l="1" a="1"/>
  <c r="D4491" i="8" s="1"/>
  <c r="E4492" i="8" a="1"/>
  <c r="E4492" i="8" s="1"/>
  <c r="F4492" i="8"/>
  <c r="D4492" i="8" l="1" a="1"/>
  <c r="D4492" i="8" s="1"/>
  <c r="E4493" i="8" a="1"/>
  <c r="E4493" i="8" s="1"/>
  <c r="F4493" i="8"/>
  <c r="D4493" i="8" l="1" a="1"/>
  <c r="D4493" i="8" s="1"/>
  <c r="E4494" i="8" a="1"/>
  <c r="E4494" i="8" s="1"/>
  <c r="F4494" i="8"/>
  <c r="E4495" i="8" l="1" a="1"/>
  <c r="E4495" i="8" s="1"/>
  <c r="F4495" i="8"/>
  <c r="D4494" i="8" a="1"/>
  <c r="D4494" i="8" s="1"/>
  <c r="D4495" i="8" l="1" a="1"/>
  <c r="D4495" i="8" s="1"/>
  <c r="E4496" i="8" a="1"/>
  <c r="E4496" i="8" s="1"/>
  <c r="D4496" i="8" s="1" a="1"/>
  <c r="D4496" i="8" s="1"/>
  <c r="F4496" i="8"/>
  <c r="E4497" i="8" l="1" a="1"/>
  <c r="E4497" i="8" s="1"/>
  <c r="F4497" i="8"/>
  <c r="D4497" i="8" l="1" a="1"/>
  <c r="D4497" i="8" s="1"/>
  <c r="E4498" i="8" a="1"/>
  <c r="E4498" i="8" s="1"/>
  <c r="F4498" i="8"/>
  <c r="D4498" i="8" l="1" a="1"/>
  <c r="D4498" i="8" s="1"/>
  <c r="E4499" i="8" a="1"/>
  <c r="E4499" i="8" s="1"/>
  <c r="F4499" i="8"/>
  <c r="D4499" i="8" l="1" a="1"/>
  <c r="D4499" i="8" s="1"/>
  <c r="E4500" i="8" a="1"/>
  <c r="E4500" i="8" s="1"/>
  <c r="F4500" i="8"/>
  <c r="D4500" i="8" l="1" a="1"/>
  <c r="D4500" i="8" s="1"/>
  <c r="E4501" i="8" a="1"/>
  <c r="E4501" i="8" s="1"/>
  <c r="F4501" i="8"/>
  <c r="D4501" i="8" l="1" a="1"/>
  <c r="D4501" i="8" s="1"/>
  <c r="E4502" i="8" a="1"/>
  <c r="E4502" i="8" s="1"/>
  <c r="F4502" i="8"/>
  <c r="D4502" i="8" l="1" a="1"/>
  <c r="D4502" i="8" s="1"/>
  <c r="E4503" i="8" a="1"/>
  <c r="E4503" i="8" s="1"/>
  <c r="F4503" i="8"/>
  <c r="D4503" i="8" l="1" a="1"/>
  <c r="D4503" i="8" s="1"/>
  <c r="E4504" i="8" a="1"/>
  <c r="E4504" i="8" s="1"/>
  <c r="F4504" i="8"/>
  <c r="D4504" i="8" l="1" a="1"/>
  <c r="D4504" i="8" s="1"/>
  <c r="E4505" i="8" a="1"/>
  <c r="E4505" i="8" s="1"/>
  <c r="F4505" i="8"/>
  <c r="D4505" i="8" l="1" a="1"/>
  <c r="D4505" i="8" s="1"/>
  <c r="E4506" i="8" a="1"/>
  <c r="E4506" i="8" s="1"/>
  <c r="F4506" i="8"/>
  <c r="D4506" i="8" l="1" a="1"/>
  <c r="D4506" i="8" s="1"/>
  <c r="E4507" i="8" a="1"/>
  <c r="E4507" i="8" s="1"/>
  <c r="F4507" i="8"/>
  <c r="D4507" i="8" l="1" a="1"/>
  <c r="D4507" i="8" s="1"/>
  <c r="E4508" i="8" a="1"/>
  <c r="E4508" i="8" s="1"/>
  <c r="F4508" i="8"/>
  <c r="D4508" i="8" l="1" a="1"/>
  <c r="D4508" i="8" s="1"/>
  <c r="E4509" i="8" a="1"/>
  <c r="E4509" i="8" s="1"/>
  <c r="F4509" i="8"/>
  <c r="D4509" i="8" l="1" a="1"/>
  <c r="D4509" i="8" s="1"/>
  <c r="E4510" i="8" a="1"/>
  <c r="E4510" i="8" s="1"/>
  <c r="F4510" i="8"/>
  <c r="E4511" i="8" l="1" a="1"/>
  <c r="E4511" i="8" s="1"/>
  <c r="F4511" i="8"/>
  <c r="D4510" i="8" a="1"/>
  <c r="D4510" i="8" s="1"/>
  <c r="D4511" i="8" l="1" a="1"/>
  <c r="D4511" i="8" s="1"/>
  <c r="E4512" i="8" a="1"/>
  <c r="E4512" i="8" s="1"/>
  <c r="F4512" i="8"/>
  <c r="D4512" i="8" l="1" a="1"/>
  <c r="D4512" i="8" s="1"/>
  <c r="E4513" i="8" a="1"/>
  <c r="E4513" i="8" s="1"/>
  <c r="F4513" i="8"/>
  <c r="D4513" i="8" l="1" a="1"/>
  <c r="D4513" i="8" s="1"/>
  <c r="E4514" i="8" a="1"/>
  <c r="E4514" i="8" s="1"/>
  <c r="F4514" i="8"/>
  <c r="D4514" i="8" l="1" a="1"/>
  <c r="D4514" i="8" s="1"/>
  <c r="E4515" i="8" a="1"/>
  <c r="E4515" i="8" s="1"/>
  <c r="F4515" i="8"/>
  <c r="D4515" i="8" l="1" a="1"/>
  <c r="D4515" i="8" s="1"/>
  <c r="E4516" i="8" a="1"/>
  <c r="E4516" i="8" s="1"/>
  <c r="F4516" i="8"/>
  <c r="D4516" i="8" l="1" a="1"/>
  <c r="D4516" i="8" s="1"/>
  <c r="E4517" i="8" a="1"/>
  <c r="E4517" i="8" s="1"/>
  <c r="F4517" i="8"/>
  <c r="D4517" i="8" l="1" a="1"/>
  <c r="D4517" i="8" s="1"/>
  <c r="E4518" i="8" a="1"/>
  <c r="E4518" i="8" s="1"/>
  <c r="F4518" i="8"/>
  <c r="E4519" i="8" l="1" a="1"/>
  <c r="E4519" i="8" s="1"/>
  <c r="F4519" i="8"/>
  <c r="D4518" i="8" a="1"/>
  <c r="D4518" i="8" s="1"/>
  <c r="D4519" i="8" l="1" a="1"/>
  <c r="D4519" i="8" s="1"/>
  <c r="E4520" i="8" a="1"/>
  <c r="E4520" i="8" s="1"/>
  <c r="F4520" i="8"/>
  <c r="D4520" i="8" l="1" a="1"/>
  <c r="D4520" i="8" s="1"/>
  <c r="E4521" i="8" a="1"/>
  <c r="E4521" i="8" s="1"/>
  <c r="F4521" i="8"/>
  <c r="D4521" i="8" l="1" a="1"/>
  <c r="D4521" i="8" s="1"/>
  <c r="E4522" i="8" a="1"/>
  <c r="E4522" i="8" s="1"/>
  <c r="F4522" i="8"/>
  <c r="E4523" i="8" l="1" a="1"/>
  <c r="E4523" i="8" s="1"/>
  <c r="F4523" i="8"/>
  <c r="D4522" i="8" a="1"/>
  <c r="D4522" i="8" s="1"/>
  <c r="D4523" i="8" l="1" a="1"/>
  <c r="D4523" i="8" s="1"/>
  <c r="E4524" i="8" a="1"/>
  <c r="E4524" i="8" s="1"/>
  <c r="F4524" i="8"/>
  <c r="E4525" i="8" l="1" a="1"/>
  <c r="E4525" i="8" s="1"/>
  <c r="F4525" i="8"/>
  <c r="D4524" i="8" a="1"/>
  <c r="D4524" i="8" s="1"/>
  <c r="D4525" i="8" l="1" a="1"/>
  <c r="D4525" i="8" s="1"/>
  <c r="E4526" i="8" a="1"/>
  <c r="E4526" i="8" s="1"/>
  <c r="F4526" i="8"/>
  <c r="D4526" i="8" l="1" a="1"/>
  <c r="D4526" i="8" s="1"/>
  <c r="E4527" i="8" a="1"/>
  <c r="E4527" i="8" s="1"/>
  <c r="F4527" i="8"/>
  <c r="E4528" i="8" l="1" a="1"/>
  <c r="E4528" i="8" s="1"/>
  <c r="F4528" i="8"/>
  <c r="D4527" i="8" a="1"/>
  <c r="D4527" i="8" s="1"/>
  <c r="D4528" i="8" l="1" a="1"/>
  <c r="D4528" i="8" s="1"/>
  <c r="E4529" i="8" a="1"/>
  <c r="E4529" i="8" s="1"/>
  <c r="F4529" i="8"/>
  <c r="D4529" i="8" l="1" a="1"/>
  <c r="D4529" i="8" s="1"/>
  <c r="E4530" i="8" a="1"/>
  <c r="E4530" i="8" s="1"/>
  <c r="F4530" i="8"/>
  <c r="D4530" i="8" l="1" a="1"/>
  <c r="D4530" i="8" s="1"/>
  <c r="E4531" i="8" a="1"/>
  <c r="E4531" i="8" s="1"/>
  <c r="F4531" i="8"/>
  <c r="D4531" i="8" l="1" a="1"/>
  <c r="D4531" i="8" s="1"/>
  <c r="E4532" i="8" a="1"/>
  <c r="E4532" i="8" s="1"/>
  <c r="D4532" i="8" s="1" a="1"/>
  <c r="D4532" i="8" s="1"/>
  <c r="F4532" i="8"/>
  <c r="E4533" i="8" l="1" a="1"/>
  <c r="E4533" i="8" s="1"/>
  <c r="D4533" i="8" s="1" a="1"/>
  <c r="D4533" i="8" s="1"/>
  <c r="F4533" i="8"/>
  <c r="E4534" i="8" l="1" a="1"/>
  <c r="E4534" i="8" s="1"/>
  <c r="F4534" i="8"/>
  <c r="D4534" i="8" l="1" a="1"/>
  <c r="D4534" i="8" s="1"/>
  <c r="E4535" i="8" a="1"/>
  <c r="E4535" i="8" s="1"/>
  <c r="F4535" i="8"/>
  <c r="E4536" i="8" l="1" a="1"/>
  <c r="E4536" i="8" s="1"/>
  <c r="F4536" i="8"/>
  <c r="D4535" i="8" a="1"/>
  <c r="D4535" i="8" s="1"/>
  <c r="D4536" i="8" l="1" a="1"/>
  <c r="D4536" i="8" s="1"/>
  <c r="E4537" i="8" a="1"/>
  <c r="E4537" i="8" s="1"/>
  <c r="F4537" i="8"/>
  <c r="D4537" i="8" l="1" a="1"/>
  <c r="D4537" i="8" s="1"/>
  <c r="E4538" i="8" a="1"/>
  <c r="E4538" i="8" s="1"/>
  <c r="F4538" i="8"/>
  <c r="D4538" i="8" l="1" a="1"/>
  <c r="D4538" i="8" s="1"/>
  <c r="E4539" i="8" a="1"/>
  <c r="E4539" i="8" s="1"/>
  <c r="F4539" i="8"/>
  <c r="D4539" i="8" l="1" a="1"/>
  <c r="D4539" i="8" s="1"/>
  <c r="E4540" i="8" a="1"/>
  <c r="E4540" i="8" s="1"/>
  <c r="F4540" i="8"/>
  <c r="D4540" i="8" l="1" a="1"/>
  <c r="D4540" i="8" s="1"/>
  <c r="E4541" i="8" a="1"/>
  <c r="E4541" i="8" s="1"/>
  <c r="F4541" i="8"/>
  <c r="D4541" i="8" l="1" a="1"/>
  <c r="D4541" i="8" s="1"/>
  <c r="E4542" i="8" a="1"/>
  <c r="E4542" i="8" s="1"/>
  <c r="F4542" i="8"/>
  <c r="D4542" i="8" l="1" a="1"/>
  <c r="D4542" i="8" s="1"/>
  <c r="E4543" i="8" a="1"/>
  <c r="E4543" i="8" s="1"/>
  <c r="F4543" i="8"/>
  <c r="D4543" i="8" l="1" a="1"/>
  <c r="D4543" i="8" s="1"/>
  <c r="E4544" i="8" a="1"/>
  <c r="E4544" i="8" s="1"/>
  <c r="D4544" i="8" s="1" a="1"/>
  <c r="D4544" i="8" s="1"/>
  <c r="F4544" i="8"/>
  <c r="F4545" i="8" l="1"/>
  <c r="E4545" i="8" a="1"/>
  <c r="E4545" i="8" s="1"/>
  <c r="E4546" i="8" l="1" a="1"/>
  <c r="E4546" i="8" s="1"/>
  <c r="D4546" i="8" s="1" a="1"/>
  <c r="D4546" i="8" s="1"/>
  <c r="F4546" i="8"/>
  <c r="D4545" i="8" a="1"/>
  <c r="D4545" i="8" s="1"/>
  <c r="E4547" i="8" l="1" a="1"/>
  <c r="E4547" i="8" s="1"/>
  <c r="F4547" i="8"/>
  <c r="D4547" i="8" l="1" a="1"/>
  <c r="D4547" i="8" s="1"/>
  <c r="E4548" i="8" a="1"/>
  <c r="E4548" i="8" s="1"/>
  <c r="F4548" i="8"/>
  <c r="D4548" i="8" l="1" a="1"/>
  <c r="D4548" i="8" s="1"/>
  <c r="E4549" i="8" a="1"/>
  <c r="E4549" i="8" s="1"/>
  <c r="F4549" i="8"/>
  <c r="D4549" i="8" l="1" a="1"/>
  <c r="D4549" i="8" s="1"/>
  <c r="E4550" i="8" a="1"/>
  <c r="E4550" i="8" s="1"/>
  <c r="F4550" i="8"/>
  <c r="D4550" i="8" l="1" a="1"/>
  <c r="D4550" i="8" s="1"/>
  <c r="E4551" i="8" a="1"/>
  <c r="E4551" i="8" s="1"/>
  <c r="F4551" i="8"/>
  <c r="D4551" i="8" l="1" a="1"/>
  <c r="D4551" i="8" s="1"/>
  <c r="E4552" i="8" a="1"/>
  <c r="E4552" i="8" s="1"/>
  <c r="F4552" i="8"/>
  <c r="D4552" i="8" l="1" a="1"/>
  <c r="D4552" i="8" s="1"/>
  <c r="E4553" i="8" a="1"/>
  <c r="E4553" i="8" s="1"/>
  <c r="F4553" i="8"/>
  <c r="D4553" i="8" l="1" a="1"/>
  <c r="D4553" i="8" s="1"/>
  <c r="E4554" i="8" a="1"/>
  <c r="E4554" i="8" s="1"/>
  <c r="F4554" i="8"/>
  <c r="D4554" i="8" l="1" a="1"/>
  <c r="D4554" i="8" s="1"/>
  <c r="E4555" i="8" a="1"/>
  <c r="E4555" i="8" s="1"/>
  <c r="F4555" i="8"/>
  <c r="D4555" i="8" l="1" a="1"/>
  <c r="D4555" i="8" s="1"/>
  <c r="E4556" i="8" a="1"/>
  <c r="E4556" i="8" s="1"/>
  <c r="F4556" i="8"/>
  <c r="D4556" i="8" l="1" a="1"/>
  <c r="D4556" i="8" s="1"/>
  <c r="E4557" i="8" a="1"/>
  <c r="E4557" i="8" s="1"/>
  <c r="F4557" i="8"/>
  <c r="D4557" i="8" l="1" a="1"/>
  <c r="D4557" i="8" s="1"/>
  <c r="E4558" i="8" a="1"/>
  <c r="E4558" i="8" s="1"/>
  <c r="F4558" i="8"/>
  <c r="D4558" i="8" l="1" a="1"/>
  <c r="D4558" i="8" s="1"/>
  <c r="E4559" i="8" a="1"/>
  <c r="E4559" i="8" s="1"/>
  <c r="F4559" i="8"/>
  <c r="E4560" i="8" l="1" a="1"/>
  <c r="E4560" i="8" s="1"/>
  <c r="F4560" i="8"/>
  <c r="D4559" i="8" a="1"/>
  <c r="D4559" i="8" s="1"/>
  <c r="D4560" i="8" l="1" a="1"/>
  <c r="D4560" i="8" s="1"/>
  <c r="E4561" i="8" a="1"/>
  <c r="E4561" i="8" s="1"/>
  <c r="F4561" i="8"/>
  <c r="D4561" i="8" l="1" a="1"/>
  <c r="D4561" i="8" s="1"/>
  <c r="E4562" i="8" a="1"/>
  <c r="E4562" i="8" s="1"/>
  <c r="F4562" i="8"/>
  <c r="D4562" i="8" l="1" a="1"/>
  <c r="D4562" i="8" s="1"/>
  <c r="E4563" i="8" a="1"/>
  <c r="E4563" i="8" s="1"/>
  <c r="F4563" i="8"/>
  <c r="D4563" i="8" l="1" a="1"/>
  <c r="D4563" i="8" s="1"/>
  <c r="E4564" i="8" a="1"/>
  <c r="E4564" i="8" s="1"/>
  <c r="F4564" i="8"/>
  <c r="E4565" i="8" l="1" a="1"/>
  <c r="E4565" i="8" s="1"/>
  <c r="F4565" i="8"/>
  <c r="D4564" i="8" a="1"/>
  <c r="D4564" i="8" s="1"/>
  <c r="D4565" i="8" l="1" a="1"/>
  <c r="D4565" i="8" s="1"/>
  <c r="E4566" i="8" a="1"/>
  <c r="E4566" i="8" s="1"/>
  <c r="F4566" i="8"/>
  <c r="D4566" i="8" l="1" a="1"/>
  <c r="D4566" i="8" s="1"/>
  <c r="E4567" i="8" a="1"/>
  <c r="E4567" i="8" s="1"/>
  <c r="F4567" i="8"/>
  <c r="E4568" i="8" l="1" a="1"/>
  <c r="E4568" i="8" s="1"/>
  <c r="F4568" i="8"/>
  <c r="D4567" i="8" a="1"/>
  <c r="D4567" i="8" s="1"/>
  <c r="D4568" i="8" l="1" a="1"/>
  <c r="D4568" i="8" s="1"/>
  <c r="E4569" i="8" a="1"/>
  <c r="E4569" i="8" s="1"/>
  <c r="F4569" i="8"/>
  <c r="D4569" i="8" l="1" a="1"/>
  <c r="D4569" i="8" s="1"/>
  <c r="E4570" i="8" a="1"/>
  <c r="E4570" i="8" s="1"/>
  <c r="F4570" i="8"/>
  <c r="D4570" i="8" l="1" a="1"/>
  <c r="D4570" i="8" s="1"/>
  <c r="E4571" i="8" a="1"/>
  <c r="E4571" i="8" s="1"/>
  <c r="F4571" i="8"/>
  <c r="D4571" i="8" l="1" a="1"/>
  <c r="D4571" i="8" s="1"/>
  <c r="E4572" i="8" a="1"/>
  <c r="E4572" i="8" s="1"/>
  <c r="F4572" i="8"/>
  <c r="D4572" i="8" l="1" a="1"/>
  <c r="D4572" i="8" s="1"/>
  <c r="E4573" i="8" a="1"/>
  <c r="E4573" i="8" s="1"/>
  <c r="F4573" i="8"/>
  <c r="D4573" i="8" l="1" a="1"/>
  <c r="D4573" i="8" s="1"/>
  <c r="E4574" i="8" a="1"/>
  <c r="E4574" i="8" s="1"/>
  <c r="F4574" i="8"/>
  <c r="E4575" i="8" l="1" a="1"/>
  <c r="E4575" i="8" s="1"/>
  <c r="D4575" i="8" s="1" a="1"/>
  <c r="D4575" i="8" s="1"/>
  <c r="F4575" i="8"/>
  <c r="D4574" i="8" a="1"/>
  <c r="D4574" i="8" s="1"/>
  <c r="E4576" i="8" l="1" a="1"/>
  <c r="E4576" i="8" s="1"/>
  <c r="F4576" i="8"/>
  <c r="D4576" i="8" l="1" a="1"/>
  <c r="D4576" i="8" s="1"/>
  <c r="E4577" i="8" a="1"/>
  <c r="E4577" i="8" s="1"/>
  <c r="F4577" i="8"/>
  <c r="D4577" i="8" l="1" a="1"/>
  <c r="D4577" i="8" s="1"/>
  <c r="E4578" i="8" a="1"/>
  <c r="E4578" i="8" s="1"/>
  <c r="F4578" i="8"/>
  <c r="D4578" i="8" l="1" a="1"/>
  <c r="D4578" i="8" s="1"/>
  <c r="E4579" i="8" a="1"/>
  <c r="E4579" i="8" s="1"/>
  <c r="F4579" i="8"/>
  <c r="D4579" i="8" l="1" a="1"/>
  <c r="D4579" i="8" s="1"/>
  <c r="E4580" i="8" a="1"/>
  <c r="E4580" i="8" s="1"/>
  <c r="F4580" i="8"/>
  <c r="D4580" i="8" l="1" a="1"/>
  <c r="D4580" i="8" s="1"/>
  <c r="E4581" i="8" a="1"/>
  <c r="E4581" i="8" s="1"/>
  <c r="F4581" i="8"/>
  <c r="E4582" i="8" l="1" a="1"/>
  <c r="E4582" i="8" s="1"/>
  <c r="F4582" i="8"/>
  <c r="D4581" i="8" a="1"/>
  <c r="D4581" i="8" s="1"/>
  <c r="D4582" i="8" l="1" a="1"/>
  <c r="D4582" i="8" s="1"/>
  <c r="E4583" i="8" a="1"/>
  <c r="E4583" i="8" s="1"/>
  <c r="F4583" i="8"/>
  <c r="D4583" i="8" l="1" a="1"/>
  <c r="D4583" i="8" s="1"/>
  <c r="E4584" i="8" a="1"/>
  <c r="E4584" i="8" s="1"/>
  <c r="F4584" i="8"/>
  <c r="D4584" i="8" l="1" a="1"/>
  <c r="D4584" i="8" s="1"/>
  <c r="E4585" i="8" a="1"/>
  <c r="E4585" i="8" s="1"/>
  <c r="F4585" i="8"/>
  <c r="D4585" i="8" l="1" a="1"/>
  <c r="D4585" i="8" s="1"/>
  <c r="E4586" i="8" a="1"/>
  <c r="E4586" i="8" s="1"/>
  <c r="F4586" i="8"/>
  <c r="D4586" i="8" l="1" a="1"/>
  <c r="D4586" i="8" s="1"/>
  <c r="E4587" i="8" a="1"/>
  <c r="E4587" i="8" s="1"/>
  <c r="F4587" i="8"/>
  <c r="D4587" i="8" l="1" a="1"/>
  <c r="D4587" i="8" s="1"/>
  <c r="E4588" i="8" a="1"/>
  <c r="E4588" i="8" s="1"/>
  <c r="F4588" i="8"/>
  <c r="D4588" i="8" l="1" a="1"/>
  <c r="D4588" i="8" s="1"/>
  <c r="E4589" i="8" a="1"/>
  <c r="E4589" i="8" s="1"/>
  <c r="F4589" i="8"/>
  <c r="D4589" i="8" l="1" a="1"/>
  <c r="D4589" i="8" s="1"/>
  <c r="E4590" i="8" a="1"/>
  <c r="E4590" i="8" s="1"/>
  <c r="F4590" i="8"/>
  <c r="D4590" i="8" l="1" a="1"/>
  <c r="D4590" i="8" s="1"/>
  <c r="E4591" i="8" a="1"/>
  <c r="E4591" i="8" s="1"/>
  <c r="F4591" i="8"/>
  <c r="D4591" i="8" l="1" a="1"/>
  <c r="D4591" i="8" s="1"/>
  <c r="E4592" i="8" a="1"/>
  <c r="E4592" i="8" s="1"/>
  <c r="F4592" i="8"/>
  <c r="D4592" i="8" l="1" a="1"/>
  <c r="D4592" i="8" s="1"/>
  <c r="E4593" i="8" a="1"/>
  <c r="E4593" i="8" s="1"/>
  <c r="F4593" i="8"/>
  <c r="D4593" i="8" l="1" a="1"/>
  <c r="D4593" i="8" s="1"/>
  <c r="E4594" i="8" a="1"/>
  <c r="E4594" i="8" s="1"/>
  <c r="F4594" i="8"/>
  <c r="D4594" i="8" l="1" a="1"/>
  <c r="D4594" i="8" s="1"/>
  <c r="E4595" i="8" a="1"/>
  <c r="E4595" i="8" s="1"/>
  <c r="F4595" i="8"/>
  <c r="D4595" i="8" l="1" a="1"/>
  <c r="D4595" i="8" s="1"/>
  <c r="E4596" i="8" a="1"/>
  <c r="E4596" i="8" s="1"/>
  <c r="F4596" i="8"/>
  <c r="D4596" i="8" l="1" a="1"/>
  <c r="D4596" i="8" s="1"/>
  <c r="E4597" i="8" a="1"/>
  <c r="E4597" i="8" s="1"/>
  <c r="F4597" i="8"/>
  <c r="D4597" i="8" l="1" a="1"/>
  <c r="D4597" i="8" s="1"/>
  <c r="E4598" i="8" a="1"/>
  <c r="E4598" i="8" s="1"/>
  <c r="D4598" i="8" s="1" a="1"/>
  <c r="D4598" i="8" s="1"/>
  <c r="F4598" i="8"/>
  <c r="E4599" i="8" l="1" a="1"/>
  <c r="E4599" i="8" s="1"/>
  <c r="F4599" i="8"/>
  <c r="D4599" i="8" l="1" a="1"/>
  <c r="D4599" i="8" s="1"/>
  <c r="E4600" i="8" a="1"/>
  <c r="E4600" i="8" s="1"/>
  <c r="F4600" i="8"/>
  <c r="D4600" i="8" l="1" a="1"/>
  <c r="D4600" i="8" s="1"/>
  <c r="E4601" i="8" a="1"/>
  <c r="E4601" i="8" s="1"/>
  <c r="F4601" i="8"/>
  <c r="D4601" i="8" l="1" a="1"/>
  <c r="D4601" i="8" s="1"/>
  <c r="E4602" i="8" a="1"/>
  <c r="E4602" i="8" s="1"/>
  <c r="F4602" i="8"/>
  <c r="D4602" i="8" l="1" a="1"/>
  <c r="D4602" i="8" s="1"/>
  <c r="E4603" i="8" a="1"/>
  <c r="E4603" i="8" s="1"/>
  <c r="F4603" i="8"/>
  <c r="D4603" i="8" l="1" a="1"/>
  <c r="D4603" i="8" s="1"/>
  <c r="E4604" i="8" a="1"/>
  <c r="E4604" i="8" s="1"/>
  <c r="F4604" i="8"/>
  <c r="D4604" i="8" l="1" a="1"/>
  <c r="D4604" i="8" s="1"/>
  <c r="E4605" i="8" a="1"/>
  <c r="E4605" i="8" s="1"/>
  <c r="F4605" i="8"/>
  <c r="D4605" i="8" l="1" a="1"/>
  <c r="D4605" i="8" s="1"/>
  <c r="E4606" i="8" a="1"/>
  <c r="E4606" i="8" s="1"/>
  <c r="F4606" i="8"/>
  <c r="D4606" i="8" l="1" a="1"/>
  <c r="D4606" i="8" s="1"/>
  <c r="E4607" i="8" a="1"/>
  <c r="E4607" i="8" s="1"/>
  <c r="F4607" i="8"/>
  <c r="D4607" i="8" l="1" a="1"/>
  <c r="D4607" i="8" s="1"/>
  <c r="E4608" i="8" a="1"/>
  <c r="E4608" i="8" s="1"/>
  <c r="F4608" i="8"/>
  <c r="D4608" i="8" l="1" a="1"/>
  <c r="D4608" i="8" s="1"/>
  <c r="E4609" i="8" a="1"/>
  <c r="E4609" i="8" s="1"/>
  <c r="F4609" i="8"/>
  <c r="D4609" i="8" l="1" a="1"/>
  <c r="D4609" i="8" s="1"/>
  <c r="E4610" i="8" a="1"/>
  <c r="E4610" i="8" s="1"/>
  <c r="F4610" i="8"/>
  <c r="D4610" i="8" l="1" a="1"/>
  <c r="D4610" i="8" s="1"/>
  <c r="E4611" i="8" a="1"/>
  <c r="E4611" i="8" s="1"/>
  <c r="F4611" i="8"/>
  <c r="D4611" i="8" l="1" a="1"/>
  <c r="D4611" i="8" s="1"/>
  <c r="E4612" i="8" a="1"/>
  <c r="E4612" i="8" s="1"/>
  <c r="F4612" i="8"/>
  <c r="D4612" i="8" l="1" a="1"/>
  <c r="D4612" i="8" s="1"/>
  <c r="E4613" i="8" a="1"/>
  <c r="E4613" i="8" s="1"/>
  <c r="F4613" i="8"/>
  <c r="D4613" i="8" l="1" a="1"/>
  <c r="D4613" i="8" s="1"/>
  <c r="E4614" i="8" a="1"/>
  <c r="E4614" i="8" s="1"/>
  <c r="F4614" i="8"/>
  <c r="D4614" i="8" l="1" a="1"/>
  <c r="D4614" i="8" s="1"/>
  <c r="E4615" i="8" a="1"/>
  <c r="E4615" i="8" s="1"/>
  <c r="F4615" i="8"/>
  <c r="D4615" i="8" l="1" a="1"/>
  <c r="D4615" i="8" s="1"/>
  <c r="E4616" i="8" a="1"/>
  <c r="E4616" i="8" s="1"/>
  <c r="F4616" i="8"/>
  <c r="D4616" i="8" l="1" a="1"/>
  <c r="D4616" i="8" s="1"/>
  <c r="E4617" i="8" a="1"/>
  <c r="E4617" i="8" s="1"/>
  <c r="F4617" i="8"/>
  <c r="D4617" i="8" l="1" a="1"/>
  <c r="D4617" i="8" s="1"/>
  <c r="E4618" i="8" a="1"/>
  <c r="E4618" i="8" s="1"/>
  <c r="F4618" i="8"/>
  <c r="D4618" i="8" l="1" a="1"/>
  <c r="D4618" i="8" s="1"/>
  <c r="E4619" i="8" a="1"/>
  <c r="E4619" i="8" s="1"/>
  <c r="F4619" i="8"/>
  <c r="D4619" i="8" l="1" a="1"/>
  <c r="D4619" i="8" s="1"/>
  <c r="E4620" i="8" a="1"/>
  <c r="E4620" i="8" s="1"/>
  <c r="F4620" i="8"/>
  <c r="D4620" i="8" l="1" a="1"/>
  <c r="D4620" i="8" s="1"/>
  <c r="E4621" i="8" a="1"/>
  <c r="E4621" i="8" s="1"/>
  <c r="F4621" i="8"/>
  <c r="D4621" i="8" l="1" a="1"/>
  <c r="D4621" i="8" s="1"/>
  <c r="E4622" i="8" a="1"/>
  <c r="E4622" i="8" s="1"/>
  <c r="F4622" i="8"/>
  <c r="D4622" i="8" l="1" a="1"/>
  <c r="D4622" i="8" s="1"/>
  <c r="E4623" i="8" a="1"/>
  <c r="E4623" i="8" s="1"/>
  <c r="F4623" i="8"/>
  <c r="E4624" i="8" l="1" a="1"/>
  <c r="E4624" i="8" s="1"/>
  <c r="F4624" i="8"/>
  <c r="D4623" i="8" a="1"/>
  <c r="D4623" i="8" s="1"/>
  <c r="D4624" i="8" l="1" a="1"/>
  <c r="D4624" i="8" s="1"/>
  <c r="E4625" i="8" a="1"/>
  <c r="E4625" i="8" s="1"/>
  <c r="F4625" i="8"/>
  <c r="D4625" i="8" l="1" a="1"/>
  <c r="D4625" i="8" s="1"/>
  <c r="E4626" i="8" a="1"/>
  <c r="E4626" i="8" s="1"/>
  <c r="F4626" i="8"/>
  <c r="D4626" i="8" l="1" a="1"/>
  <c r="D4626" i="8" s="1"/>
  <c r="E4627" i="8" a="1"/>
  <c r="E4627" i="8" s="1"/>
  <c r="F4627" i="8"/>
  <c r="E4628" i="8" l="1" a="1"/>
  <c r="E4628" i="8" s="1"/>
  <c r="F4628" i="8"/>
  <c r="D4627" i="8" a="1"/>
  <c r="D4627" i="8" s="1"/>
  <c r="D4628" i="8" l="1" a="1"/>
  <c r="D4628" i="8" s="1"/>
  <c r="E4629" i="8" a="1"/>
  <c r="E4629" i="8" s="1"/>
  <c r="F4629" i="8"/>
  <c r="E4630" i="8" l="1" a="1"/>
  <c r="E4630" i="8" s="1"/>
  <c r="F4630" i="8"/>
  <c r="D4629" i="8" a="1"/>
  <c r="D4629" i="8" s="1"/>
  <c r="D4630" i="8" l="1" a="1"/>
  <c r="D4630" i="8" s="1"/>
  <c r="E4631" i="8" a="1"/>
  <c r="E4631" i="8" s="1"/>
  <c r="F4631" i="8"/>
  <c r="D4631" i="8" l="1" a="1"/>
  <c r="D4631" i="8" s="1"/>
  <c r="E4632" i="8" a="1"/>
  <c r="E4632" i="8" s="1"/>
  <c r="F4632" i="8"/>
  <c r="D4632" i="8" l="1" a="1"/>
  <c r="D4632" i="8" s="1"/>
  <c r="E4633" i="8" a="1"/>
  <c r="E4633" i="8" s="1"/>
  <c r="F4633" i="8"/>
  <c r="E4634" i="8" l="1" a="1"/>
  <c r="E4634" i="8" s="1"/>
  <c r="F4634" i="8"/>
  <c r="D4633" i="8" a="1"/>
  <c r="D4633" i="8" s="1"/>
  <c r="D4634" i="8" l="1" a="1"/>
  <c r="D4634" i="8" s="1"/>
  <c r="E4635" i="8" a="1"/>
  <c r="E4635" i="8" s="1"/>
  <c r="F4635" i="8"/>
  <c r="D4635" i="8" l="1" a="1"/>
  <c r="D4635" i="8" s="1"/>
  <c r="E4636" i="8" a="1"/>
  <c r="E4636" i="8" s="1"/>
  <c r="F4636" i="8"/>
  <c r="D4636" i="8" l="1" a="1"/>
  <c r="D4636" i="8" s="1"/>
  <c r="E4637" i="8" a="1"/>
  <c r="E4637" i="8" s="1"/>
  <c r="F4637" i="8"/>
  <c r="D4637" i="8" l="1" a="1"/>
  <c r="D4637" i="8" s="1"/>
  <c r="E4638" i="8" a="1"/>
  <c r="E4638" i="8" s="1"/>
  <c r="F4638" i="8"/>
  <c r="D4638" i="8" l="1" a="1"/>
  <c r="D4638" i="8" s="1"/>
  <c r="E4639" i="8" a="1"/>
  <c r="E4639" i="8" s="1"/>
  <c r="F4639" i="8"/>
  <c r="D4639" i="8" l="1" a="1"/>
  <c r="D4639" i="8" s="1"/>
  <c r="E4640" i="8" a="1"/>
  <c r="E4640" i="8" s="1"/>
  <c r="F4640" i="8"/>
  <c r="D4640" i="8" l="1" a="1"/>
  <c r="D4640" i="8" s="1"/>
  <c r="E4641" i="8" a="1"/>
  <c r="E4641" i="8" s="1"/>
  <c r="F4641" i="8"/>
  <c r="D4641" i="8" l="1" a="1"/>
  <c r="D4641" i="8" s="1"/>
  <c r="E4642" i="8" a="1"/>
  <c r="E4642" i="8" s="1"/>
  <c r="F4642" i="8"/>
  <c r="D4642" i="8" l="1" a="1"/>
  <c r="D4642" i="8" s="1"/>
  <c r="E4643" i="8" a="1"/>
  <c r="E4643" i="8" s="1"/>
  <c r="D4643" i="8" s="1" a="1"/>
  <c r="D4643" i="8" s="1"/>
  <c r="F4643" i="8"/>
  <c r="E4644" i="8" l="1" a="1"/>
  <c r="E4644" i="8" s="1"/>
  <c r="F4644" i="8"/>
  <c r="D4644" i="8" l="1" a="1"/>
  <c r="D4644" i="8" s="1"/>
  <c r="E4645" i="8" a="1"/>
  <c r="E4645" i="8" s="1"/>
  <c r="F4645" i="8"/>
  <c r="D4645" i="8" l="1" a="1"/>
  <c r="D4645" i="8" s="1"/>
  <c r="E4646" i="8" a="1"/>
  <c r="E4646" i="8" s="1"/>
  <c r="F4646" i="8"/>
  <c r="D4646" i="8" l="1" a="1"/>
  <c r="D4646" i="8" s="1"/>
  <c r="E4647" i="8" a="1"/>
  <c r="E4647" i="8" s="1"/>
  <c r="F4647" i="8"/>
  <c r="D4647" i="8" l="1" a="1"/>
  <c r="D4647" i="8" s="1"/>
  <c r="E4648" i="8" a="1"/>
  <c r="E4648" i="8" s="1"/>
  <c r="F4648" i="8"/>
  <c r="D4648" i="8" l="1" a="1"/>
  <c r="D4648" i="8" s="1"/>
  <c r="E4649" i="8" a="1"/>
  <c r="E4649" i="8" s="1"/>
  <c r="F4649" i="8"/>
  <c r="D4649" i="8" l="1" a="1"/>
  <c r="D4649" i="8" s="1"/>
  <c r="E4650" i="8" a="1"/>
  <c r="E4650" i="8" s="1"/>
  <c r="F4650" i="8"/>
  <c r="E4651" i="8" l="1" a="1"/>
  <c r="E4651" i="8" s="1"/>
  <c r="D4651" i="8" s="1" a="1"/>
  <c r="D4651" i="8" s="1"/>
  <c r="F4651" i="8"/>
  <c r="D4650" i="8" a="1"/>
  <c r="D4650" i="8" s="1"/>
  <c r="E4652" i="8" l="1" a="1"/>
  <c r="E4652" i="8" s="1"/>
  <c r="F4652" i="8"/>
  <c r="D4652" i="8" l="1" a="1"/>
  <c r="D4652" i="8" s="1"/>
  <c r="E4653" i="8" a="1"/>
  <c r="E4653" i="8" s="1"/>
  <c r="F4653" i="8"/>
  <c r="D4653" i="8" l="1" a="1"/>
  <c r="D4653" i="8" s="1"/>
  <c r="E4654" i="8" a="1"/>
  <c r="E4654" i="8" s="1"/>
  <c r="F4654" i="8"/>
  <c r="D4654" i="8" l="1" a="1"/>
  <c r="D4654" i="8" s="1"/>
  <c r="E4655" i="8" a="1"/>
  <c r="E4655" i="8" s="1"/>
  <c r="F4655" i="8"/>
  <c r="D4655" i="8" l="1" a="1"/>
  <c r="D4655" i="8" s="1"/>
  <c r="E4656" i="8" a="1"/>
  <c r="E4656" i="8" s="1"/>
  <c r="F4656" i="8"/>
  <c r="D4656" i="8" l="1" a="1"/>
  <c r="D4656" i="8" s="1"/>
  <c r="E4657" i="8" a="1"/>
  <c r="E4657" i="8" s="1"/>
  <c r="F4657" i="8"/>
  <c r="D4657" i="8" l="1" a="1"/>
  <c r="D4657" i="8" s="1"/>
  <c r="E4658" i="8" a="1"/>
  <c r="E4658" i="8" s="1"/>
  <c r="F4658" i="8"/>
  <c r="D4658" i="8" l="1" a="1"/>
  <c r="D4658" i="8" s="1"/>
  <c r="E4659" i="8" a="1"/>
  <c r="E4659" i="8" s="1"/>
  <c r="D4659" i="8" s="1" a="1"/>
  <c r="D4659" i="8" s="1"/>
  <c r="F4659" i="8"/>
  <c r="E4660" i="8" l="1" a="1"/>
  <c r="E4660" i="8" s="1"/>
  <c r="F4660" i="8"/>
  <c r="D4660" i="8" l="1" a="1"/>
  <c r="D4660" i="8" s="1"/>
  <c r="E4661" i="8" a="1"/>
  <c r="E4661" i="8" s="1"/>
  <c r="F4661" i="8"/>
  <c r="D4661" i="8" l="1" a="1"/>
  <c r="D4661" i="8" s="1"/>
  <c r="E4662" i="8" a="1"/>
  <c r="E4662" i="8" s="1"/>
  <c r="F4662" i="8"/>
  <c r="E4663" i="8" l="1" a="1"/>
  <c r="E4663" i="8" s="1"/>
  <c r="D4663" i="8" s="1" a="1"/>
  <c r="D4663" i="8" s="1"/>
  <c r="F4663" i="8"/>
  <c r="D4662" i="8" a="1"/>
  <c r="D4662" i="8" s="1"/>
  <c r="E4664" i="8" l="1" a="1"/>
  <c r="E4664" i="8" s="1"/>
  <c r="F4664" i="8"/>
  <c r="D4664" i="8" l="1" a="1"/>
  <c r="D4664" i="8" s="1"/>
  <c r="E4665" i="8" a="1"/>
  <c r="E4665" i="8" s="1"/>
  <c r="F4665" i="8"/>
  <c r="E4666" i="8" l="1" a="1"/>
  <c r="E4666" i="8" s="1"/>
  <c r="F4666" i="8"/>
  <c r="D4665" i="8" a="1"/>
  <c r="D4665" i="8" s="1"/>
  <c r="D4666" i="8" l="1" a="1"/>
  <c r="D4666" i="8" s="1"/>
  <c r="E4667" i="8" a="1"/>
  <c r="E4667" i="8" s="1"/>
  <c r="D4667" i="8" s="1" a="1"/>
  <c r="D4667" i="8" s="1"/>
  <c r="F4667" i="8"/>
  <c r="E4668" i="8" l="1" a="1"/>
  <c r="E4668" i="8" s="1"/>
  <c r="F4668" i="8"/>
  <c r="D4668" i="8" l="1" a="1"/>
  <c r="D4668" i="8" s="1"/>
  <c r="E4669" i="8" a="1"/>
  <c r="E4669" i="8" s="1"/>
  <c r="F4669" i="8"/>
  <c r="E4670" i="8" l="1" a="1"/>
  <c r="E4670" i="8" s="1"/>
  <c r="F4670" i="8"/>
  <c r="D4669" i="8" a="1"/>
  <c r="D4669" i="8" s="1"/>
  <c r="D4670" i="8" l="1" a="1"/>
  <c r="D4670" i="8" s="1"/>
  <c r="E4671" i="8" a="1"/>
  <c r="E4671" i="8" s="1"/>
  <c r="F4671" i="8"/>
  <c r="D4671" i="8" l="1" a="1"/>
  <c r="D4671" i="8" s="1"/>
  <c r="E4672" i="8" a="1"/>
  <c r="E4672" i="8" s="1"/>
  <c r="F4672" i="8"/>
  <c r="D4672" i="8" l="1" a="1"/>
  <c r="D4672" i="8" s="1"/>
  <c r="E4673" i="8" a="1"/>
  <c r="E4673" i="8" s="1"/>
  <c r="F4673" i="8"/>
  <c r="D4673" i="8" l="1" a="1"/>
  <c r="D4673" i="8" s="1"/>
  <c r="E4674" i="8" a="1"/>
  <c r="E4674" i="8" s="1"/>
  <c r="F4674" i="8"/>
  <c r="D4674" i="8" l="1" a="1"/>
  <c r="D4674" i="8" s="1"/>
  <c r="E4675" i="8" a="1"/>
  <c r="E4675" i="8" s="1"/>
  <c r="D4675" i="8" s="1" a="1"/>
  <c r="D4675" i="8" s="1"/>
  <c r="F4675" i="8"/>
  <c r="E4676" i="8" l="1" a="1"/>
  <c r="E4676" i="8" s="1"/>
  <c r="F4676" i="8"/>
  <c r="D4676" i="8" l="1" a="1"/>
  <c r="D4676" i="8" s="1"/>
  <c r="E4677" i="8" a="1"/>
  <c r="E4677" i="8" s="1"/>
  <c r="F4677" i="8"/>
  <c r="D4677" i="8" l="1" a="1"/>
  <c r="D4677" i="8" s="1"/>
  <c r="E4678" i="8" a="1"/>
  <c r="E4678" i="8" s="1"/>
  <c r="F4678" i="8"/>
  <c r="D4678" i="8" l="1" a="1"/>
  <c r="D4678" i="8" s="1"/>
  <c r="E4679" i="8" a="1"/>
  <c r="E4679" i="8" s="1"/>
  <c r="F4679" i="8"/>
  <c r="E4680" i="8" l="1" a="1"/>
  <c r="E4680" i="8" s="1"/>
  <c r="D4680" i="8" s="1" a="1"/>
  <c r="D4680" i="8" s="1"/>
  <c r="F4680" i="8"/>
  <c r="D4679" i="8" a="1"/>
  <c r="D4679" i="8" s="1"/>
  <c r="E4681" i="8" l="1" a="1"/>
  <c r="E4681" i="8" s="1"/>
  <c r="F4681" i="8"/>
  <c r="D4681" i="8" l="1" a="1"/>
  <c r="D4681" i="8" s="1"/>
  <c r="E4682" i="8" a="1"/>
  <c r="E4682" i="8" s="1"/>
  <c r="F4682" i="8"/>
  <c r="D4682" i="8" l="1" a="1"/>
  <c r="D4682" i="8" s="1"/>
  <c r="E4683" i="8" a="1"/>
  <c r="E4683" i="8" s="1"/>
  <c r="F4683" i="8"/>
  <c r="D4683" i="8" l="1" a="1"/>
  <c r="D4683" i="8" s="1"/>
  <c r="E4684" i="8" a="1"/>
  <c r="E4684" i="8" s="1"/>
  <c r="F4684" i="8"/>
  <c r="E4685" i="8" l="1" a="1"/>
  <c r="E4685" i="8" s="1"/>
  <c r="F4685" i="8"/>
  <c r="D4684" i="8" a="1"/>
  <c r="D4684" i="8" s="1"/>
  <c r="D4685" i="8" l="1" a="1"/>
  <c r="D4685" i="8" s="1"/>
  <c r="E4686" i="8" a="1"/>
  <c r="E4686" i="8" s="1"/>
  <c r="F4686" i="8"/>
  <c r="D4686" i="8" l="1" a="1"/>
  <c r="D4686" i="8" s="1"/>
  <c r="E4687" i="8" a="1"/>
  <c r="E4687" i="8" s="1"/>
  <c r="F4687" i="8"/>
  <c r="D4687" i="8" l="1" a="1"/>
  <c r="D4687" i="8" s="1"/>
  <c r="E4688" i="8" a="1"/>
  <c r="E4688" i="8" s="1"/>
  <c r="F4688" i="8"/>
  <c r="D4688" i="8" l="1" a="1"/>
  <c r="D4688" i="8" s="1"/>
  <c r="E4689" i="8" a="1"/>
  <c r="E4689" i="8" s="1"/>
  <c r="F4689" i="8"/>
  <c r="D4689" i="8" l="1" a="1"/>
  <c r="D4689" i="8" s="1"/>
  <c r="E4690" i="8" a="1"/>
  <c r="E4690" i="8" s="1"/>
  <c r="F4690" i="8"/>
  <c r="D4690" i="8" l="1" a="1"/>
  <c r="D4690" i="8" s="1"/>
  <c r="E4691" i="8" a="1"/>
  <c r="E4691" i="8" s="1"/>
  <c r="F4691" i="8"/>
  <c r="D4691" i="8" l="1" a="1"/>
  <c r="D4691" i="8" s="1"/>
  <c r="E4692" i="8" a="1"/>
  <c r="E4692" i="8" s="1"/>
  <c r="F4692" i="8"/>
  <c r="D4692" i="8" l="1" a="1"/>
  <c r="D4692" i="8" s="1"/>
  <c r="E4693" i="8" a="1"/>
  <c r="E4693" i="8" s="1"/>
  <c r="F4693" i="8"/>
  <c r="D4693" i="8" l="1" a="1"/>
  <c r="D4693" i="8" s="1"/>
  <c r="E4694" i="8" a="1"/>
  <c r="E4694" i="8" s="1"/>
  <c r="F4694" i="8"/>
  <c r="E4695" i="8" l="1" a="1"/>
  <c r="E4695" i="8" s="1"/>
  <c r="F4695" i="8"/>
  <c r="D4694" i="8" a="1"/>
  <c r="D4694" i="8" s="1"/>
  <c r="D4695" i="8" l="1" a="1"/>
  <c r="D4695" i="8" s="1"/>
  <c r="E4696" i="8" a="1"/>
  <c r="E4696" i="8" s="1"/>
  <c r="F4696" i="8"/>
  <c r="D4696" i="8" l="1" a="1"/>
  <c r="D4696" i="8" s="1"/>
  <c r="E4697" i="8" a="1"/>
  <c r="E4697" i="8" s="1"/>
  <c r="F4697" i="8"/>
  <c r="D4697" i="8" l="1" a="1"/>
  <c r="D4697" i="8" s="1"/>
  <c r="E4698" i="8" a="1"/>
  <c r="E4698" i="8" s="1"/>
  <c r="F4698" i="8"/>
  <c r="D4698" i="8" l="1" a="1"/>
  <c r="D4698" i="8" s="1"/>
  <c r="E4699" i="8" a="1"/>
  <c r="E4699" i="8" s="1"/>
  <c r="D4699" i="8" s="1" a="1"/>
  <c r="D4699" i="8" s="1"/>
  <c r="F4699" i="8"/>
  <c r="E4700" i="8" l="1" a="1"/>
  <c r="E4700" i="8" s="1"/>
  <c r="F4700" i="8"/>
  <c r="D4700" i="8" l="1" a="1"/>
  <c r="D4700" i="8" s="1"/>
  <c r="E4701" i="8" a="1"/>
  <c r="E4701" i="8" s="1"/>
  <c r="F4701" i="8"/>
  <c r="D4701" i="8" l="1" a="1"/>
  <c r="D4701" i="8" s="1"/>
  <c r="E4702" i="8" a="1"/>
  <c r="E4702" i="8" s="1"/>
  <c r="F4702" i="8"/>
  <c r="D4702" i="8" l="1" a="1"/>
  <c r="D4702" i="8" s="1"/>
  <c r="E4703" i="8" a="1"/>
  <c r="E4703" i="8" s="1"/>
  <c r="F4703" i="8"/>
  <c r="D4703" i="8" l="1" a="1"/>
  <c r="D4703" i="8" s="1"/>
  <c r="E4704" i="8" a="1"/>
  <c r="E4704" i="8" s="1"/>
  <c r="F4704" i="8"/>
  <c r="D4704" i="8" l="1" a="1"/>
  <c r="D4704" i="8" s="1"/>
  <c r="E4705" i="8" a="1"/>
  <c r="E4705" i="8" s="1"/>
  <c r="F4705" i="8"/>
  <c r="D4705" i="8" l="1" a="1"/>
  <c r="D4705" i="8" s="1"/>
  <c r="E4706" i="8" a="1"/>
  <c r="E4706" i="8" s="1"/>
  <c r="F4706" i="8"/>
  <c r="D4706" i="8" l="1" a="1"/>
  <c r="D4706" i="8" s="1"/>
  <c r="E4707" i="8" a="1"/>
  <c r="E4707" i="8" s="1"/>
  <c r="F4707" i="8"/>
  <c r="D4707" i="8" l="1" a="1"/>
  <c r="D4707" i="8" s="1"/>
  <c r="E4708" i="8" a="1"/>
  <c r="E4708" i="8" s="1"/>
  <c r="F4708" i="8"/>
  <c r="E4709" i="8" l="1" a="1"/>
  <c r="E4709" i="8" s="1"/>
  <c r="F4709" i="8"/>
  <c r="D4708" i="8" a="1"/>
  <c r="D4708" i="8" s="1"/>
  <c r="D4709" i="8" l="1" a="1"/>
  <c r="D4709" i="8" s="1"/>
  <c r="E4710" i="8" a="1"/>
  <c r="E4710" i="8" s="1"/>
  <c r="F4710" i="8"/>
  <c r="D4710" i="8" l="1" a="1"/>
  <c r="D4710" i="8" s="1"/>
  <c r="E4711" i="8" a="1"/>
  <c r="E4711" i="8" s="1"/>
  <c r="F4711" i="8"/>
  <c r="D4711" i="8" l="1" a="1"/>
  <c r="D4711" i="8" s="1"/>
  <c r="E4712" i="8" a="1"/>
  <c r="E4712" i="8" s="1"/>
  <c r="F4712" i="8"/>
  <c r="D4712" i="8" l="1" a="1"/>
  <c r="D4712" i="8" s="1"/>
  <c r="E4713" i="8" a="1"/>
  <c r="E4713" i="8" s="1"/>
  <c r="F4713" i="8"/>
  <c r="D4713" i="8" l="1" a="1"/>
  <c r="D4713" i="8" s="1"/>
  <c r="E4714" i="8" a="1"/>
  <c r="E4714" i="8" s="1"/>
  <c r="F4714" i="8"/>
  <c r="D4714" i="8" l="1" a="1"/>
  <c r="D4714" i="8" s="1"/>
  <c r="E4715" i="8" a="1"/>
  <c r="E4715" i="8" s="1"/>
  <c r="F4715" i="8"/>
  <c r="E4716" i="8" l="1" a="1"/>
  <c r="E4716" i="8" s="1"/>
  <c r="D4716" i="8" s="1" a="1"/>
  <c r="D4716" i="8" s="1"/>
  <c r="F4716" i="8"/>
  <c r="D4715" i="8" a="1"/>
  <c r="D4715" i="8" s="1"/>
  <c r="E4717" i="8" l="1" a="1"/>
  <c r="E4717" i="8" s="1"/>
  <c r="F4717" i="8"/>
  <c r="D4717" i="8" l="1" a="1"/>
  <c r="D4717" i="8" s="1"/>
  <c r="E4718" i="8" a="1"/>
  <c r="E4718" i="8" s="1"/>
  <c r="F4718" i="8"/>
  <c r="D4718" i="8" l="1" a="1"/>
  <c r="D4718" i="8" s="1"/>
  <c r="E4719" i="8" a="1"/>
  <c r="E4719" i="8" s="1"/>
  <c r="F4719" i="8"/>
  <c r="E4720" i="8" l="1" a="1"/>
  <c r="E4720" i="8" s="1"/>
  <c r="F4720" i="8"/>
  <c r="D4719" i="8" a="1"/>
  <c r="D4719" i="8" s="1"/>
  <c r="D4720" i="8" l="1" a="1"/>
  <c r="D4720" i="8" s="1"/>
  <c r="E4721" i="8" a="1"/>
  <c r="E4721" i="8" s="1"/>
  <c r="F4721" i="8"/>
  <c r="D4721" i="8" l="1" a="1"/>
  <c r="D4721" i="8" s="1"/>
  <c r="E4722" i="8" a="1"/>
  <c r="E4722" i="8" s="1"/>
  <c r="F4722" i="8"/>
  <c r="E4723" i="8" l="1" a="1"/>
  <c r="E4723" i="8" s="1"/>
  <c r="F4723" i="8"/>
  <c r="D4722" i="8" a="1"/>
  <c r="D4722" i="8" s="1"/>
  <c r="D4723" i="8" l="1" a="1"/>
  <c r="D4723" i="8" s="1"/>
  <c r="E4724" i="8" a="1"/>
  <c r="E4724" i="8" s="1"/>
  <c r="F4724" i="8"/>
  <c r="D4724" i="8" l="1" a="1"/>
  <c r="D4724" i="8" s="1"/>
  <c r="E4725" i="8" a="1"/>
  <c r="E4725" i="8" s="1"/>
  <c r="F4725" i="8"/>
  <c r="D4725" i="8" l="1" a="1"/>
  <c r="D4725" i="8" s="1"/>
  <c r="E4726" i="8" a="1"/>
  <c r="E4726" i="8" s="1"/>
  <c r="F4726" i="8"/>
  <c r="D4726" i="8" l="1" a="1"/>
  <c r="D4726" i="8" s="1"/>
  <c r="E4727" i="8" a="1"/>
  <c r="E4727" i="8" s="1"/>
  <c r="F4727" i="8"/>
  <c r="D4727" i="8" l="1" a="1"/>
  <c r="D4727" i="8" s="1"/>
  <c r="E4728" i="8" a="1"/>
  <c r="E4728" i="8" s="1"/>
  <c r="F4728" i="8"/>
  <c r="E4729" i="8" l="1" a="1"/>
  <c r="E4729" i="8" s="1"/>
  <c r="F4729" i="8"/>
  <c r="D4728" i="8" a="1"/>
  <c r="D4728" i="8" s="1"/>
  <c r="D4729" i="8" l="1" a="1"/>
  <c r="D4729" i="8" s="1"/>
  <c r="E4730" i="8" a="1"/>
  <c r="E4730" i="8" s="1"/>
  <c r="F4730" i="8"/>
  <c r="D4730" i="8" l="1" a="1"/>
  <c r="D4730" i="8" s="1"/>
  <c r="E4731" i="8" a="1"/>
  <c r="E4731" i="8" s="1"/>
  <c r="F4731" i="8"/>
  <c r="D4731" i="8" l="1" a="1"/>
  <c r="D4731" i="8" s="1"/>
  <c r="E4732" i="8" a="1"/>
  <c r="E4732" i="8" s="1"/>
  <c r="F4732" i="8"/>
  <c r="D4732" i="8" l="1" a="1"/>
  <c r="D4732" i="8" s="1"/>
  <c r="E4733" i="8" a="1"/>
  <c r="E4733" i="8" s="1"/>
  <c r="F4733" i="8"/>
  <c r="D4733" i="8" l="1" a="1"/>
  <c r="D4733" i="8" s="1"/>
  <c r="E4734" i="8" a="1"/>
  <c r="E4734" i="8" s="1"/>
  <c r="F4734" i="8"/>
  <c r="E4735" i="8" l="1" a="1"/>
  <c r="E4735" i="8" s="1"/>
  <c r="F4735" i="8"/>
  <c r="D4734" i="8" a="1"/>
  <c r="D4734" i="8" s="1"/>
  <c r="D4735" i="8" l="1" a="1"/>
  <c r="D4735" i="8" s="1"/>
  <c r="E4736" i="8" a="1"/>
  <c r="E4736" i="8" s="1"/>
  <c r="F4736" i="8"/>
  <c r="D4736" i="8" l="1" a="1"/>
  <c r="D4736" i="8" s="1"/>
  <c r="E4737" i="8" a="1"/>
  <c r="E4737" i="8" s="1"/>
  <c r="F4737" i="8"/>
  <c r="E4738" i="8" l="1" a="1"/>
  <c r="E4738" i="8" s="1"/>
  <c r="F4738" i="8"/>
  <c r="D4737" i="8" a="1"/>
  <c r="D4737" i="8" s="1"/>
  <c r="E4739" i="8" l="1" a="1"/>
  <c r="E4739" i="8" s="1"/>
  <c r="D4739" i="8" s="1" a="1"/>
  <c r="D4739" i="8" s="1"/>
  <c r="F4739" i="8"/>
  <c r="D4738" i="8" a="1"/>
  <c r="D4738" i="8" s="1"/>
  <c r="E4740" i="8" l="1" a="1"/>
  <c r="E4740" i="8" s="1"/>
  <c r="D4740" i="8" s="1" a="1"/>
  <c r="D4740" i="8" s="1"/>
  <c r="F4740" i="8"/>
  <c r="E4741" i="8" l="1" a="1"/>
  <c r="E4741" i="8" s="1"/>
  <c r="D4741" i="8" s="1" a="1"/>
  <c r="D4741" i="8" s="1"/>
  <c r="F4741" i="8"/>
  <c r="E4742" i="8" l="1" a="1"/>
  <c r="E4742" i="8" s="1"/>
  <c r="F4742" i="8"/>
  <c r="D4742" i="8" l="1" a="1"/>
  <c r="D4742" i="8" s="1"/>
  <c r="E4743" i="8" a="1"/>
  <c r="E4743" i="8" s="1"/>
  <c r="F4743" i="8"/>
  <c r="D4743" i="8" l="1" a="1"/>
  <c r="D4743" i="8" s="1"/>
  <c r="E4744" i="8" a="1"/>
  <c r="E4744" i="8" s="1"/>
  <c r="D4744" i="8" s="1" a="1"/>
  <c r="D4744" i="8" s="1"/>
  <c r="F4744" i="8"/>
  <c r="E4745" i="8" l="1" a="1"/>
  <c r="E4745" i="8" s="1"/>
  <c r="D4745" i="8" s="1" a="1"/>
  <c r="D4745" i="8" s="1"/>
  <c r="F4745" i="8"/>
  <c r="E4746" i="8" l="1" a="1"/>
  <c r="E4746" i="8" s="1"/>
  <c r="F4746" i="8"/>
  <c r="D4746" i="8" l="1" a="1"/>
  <c r="D4746" i="8" s="1"/>
  <c r="E4747" i="8" a="1"/>
  <c r="E4747" i="8" s="1"/>
  <c r="D4747" i="8" s="1" a="1"/>
  <c r="D4747" i="8" s="1"/>
  <c r="F4747" i="8"/>
  <c r="E4748" i="8" l="1" a="1"/>
  <c r="E4748" i="8" s="1"/>
  <c r="F4748" i="8"/>
  <c r="D4748" i="8" l="1" a="1"/>
  <c r="D4748" i="8" s="1"/>
  <c r="E4749" i="8" a="1"/>
  <c r="E4749" i="8" s="1"/>
  <c r="D4749" i="8" s="1" a="1"/>
  <c r="D4749" i="8" s="1"/>
  <c r="F4749" i="8"/>
  <c r="E4750" i="8" l="1" a="1"/>
  <c r="E4750" i="8" s="1"/>
  <c r="F4750" i="8"/>
  <c r="D4750" i="8" l="1" a="1"/>
  <c r="D4750" i="8" s="1"/>
  <c r="E4751" i="8" a="1"/>
  <c r="E4751" i="8" s="1"/>
  <c r="D4751" i="8" s="1" a="1"/>
  <c r="D4751" i="8" s="1"/>
  <c r="F4751" i="8"/>
  <c r="E4752" i="8" l="1" a="1"/>
  <c r="E4752" i="8" s="1"/>
  <c r="D4752" i="8" s="1" a="1"/>
  <c r="D4752" i="8" s="1"/>
  <c r="F4752" i="8"/>
  <c r="E4753" i="8" l="1" a="1"/>
  <c r="E4753" i="8" s="1"/>
  <c r="D4753" i="8" s="1" a="1"/>
  <c r="D4753" i="8" s="1"/>
  <c r="F4753" i="8"/>
  <c r="E4754" i="8" l="1" a="1"/>
  <c r="E4754" i="8" s="1"/>
  <c r="F4754" i="8"/>
  <c r="D4754" i="8" l="1" a="1"/>
  <c r="D4754" i="8" s="1"/>
  <c r="E4755" i="8" a="1"/>
  <c r="E4755" i="8" s="1"/>
  <c r="F4755" i="8"/>
  <c r="D4755" i="8" l="1" a="1"/>
  <c r="D4755" i="8" s="1"/>
  <c r="E4756" i="8" a="1"/>
  <c r="E4756" i="8" s="1"/>
  <c r="F4756" i="8"/>
  <c r="E4757" i="8" l="1" a="1"/>
  <c r="E4757" i="8" s="1"/>
  <c r="F4757" i="8"/>
  <c r="D4756" i="8" a="1"/>
  <c r="D4756" i="8" s="1"/>
  <c r="D4757" i="8" l="1" a="1"/>
  <c r="D4757" i="8" s="1"/>
  <c r="E4758" i="8" a="1"/>
  <c r="E4758" i="8" s="1"/>
  <c r="F4758" i="8"/>
  <c r="E4759" i="8" l="1" a="1"/>
  <c r="E4759" i="8" s="1"/>
  <c r="D4759" i="8" s="1" a="1"/>
  <c r="D4759" i="8" s="1"/>
  <c r="F4759" i="8"/>
  <c r="D4758" i="8" a="1"/>
  <c r="D4758" i="8" s="1"/>
  <c r="E4760" i="8" l="1" a="1"/>
  <c r="E4760" i="8" s="1"/>
  <c r="F4760" i="8"/>
  <c r="D4760" i="8" l="1" a="1"/>
  <c r="D4760" i="8" s="1"/>
  <c r="E4761" i="8" a="1"/>
  <c r="E4761" i="8" s="1"/>
  <c r="F4761" i="8"/>
  <c r="D4761" i="8" l="1" a="1"/>
  <c r="D4761" i="8" s="1"/>
  <c r="E4762" i="8" a="1"/>
  <c r="E4762" i="8" s="1"/>
  <c r="F4762" i="8"/>
  <c r="D4762" i="8" l="1" a="1"/>
  <c r="D4762" i="8" s="1"/>
  <c r="E4763" i="8" a="1"/>
  <c r="E4763" i="8" s="1"/>
  <c r="F4763" i="8"/>
  <c r="D4763" i="8" l="1" a="1"/>
  <c r="D4763" i="8" s="1"/>
  <c r="E4764" i="8" a="1"/>
  <c r="E4764" i="8" s="1"/>
  <c r="F4764" i="8"/>
  <c r="D4764" i="8" l="1" a="1"/>
  <c r="D4764" i="8" s="1"/>
  <c r="E4765" i="8" a="1"/>
  <c r="E4765" i="8" s="1"/>
  <c r="F4765" i="8"/>
  <c r="D4765" i="8" l="1" a="1"/>
  <c r="D4765" i="8" s="1"/>
  <c r="E4766" i="8" a="1"/>
  <c r="E4766" i="8" s="1"/>
  <c r="F4766" i="8"/>
  <c r="D4766" i="8" l="1" a="1"/>
  <c r="D4766" i="8" s="1"/>
  <c r="E4767" i="8" a="1"/>
  <c r="E4767" i="8" s="1"/>
  <c r="F4767" i="8"/>
  <c r="D4767" i="8" l="1" a="1"/>
  <c r="D4767" i="8" s="1"/>
  <c r="E4768" i="8" a="1"/>
  <c r="E4768" i="8" s="1"/>
  <c r="F4768" i="8"/>
  <c r="D4768" i="8" l="1" a="1"/>
  <c r="D4768" i="8" s="1"/>
  <c r="E4769" i="8" a="1"/>
  <c r="E4769" i="8" s="1"/>
  <c r="F4769" i="8"/>
  <c r="E4770" i="8" l="1" a="1"/>
  <c r="E4770" i="8" s="1"/>
  <c r="D4770" i="8" s="1" a="1"/>
  <c r="D4770" i="8" s="1"/>
  <c r="F4770" i="8"/>
  <c r="D4769" i="8" a="1"/>
  <c r="D4769" i="8" s="1"/>
  <c r="E4771" i="8" l="1" a="1"/>
  <c r="E4771" i="8" s="1"/>
  <c r="D4771" i="8" s="1" a="1"/>
  <c r="D4771" i="8" s="1"/>
  <c r="F4771" i="8"/>
  <c r="E4772" i="8" l="1" a="1"/>
  <c r="E4772" i="8" s="1"/>
  <c r="F4772" i="8"/>
  <c r="D4772" i="8" l="1" a="1"/>
  <c r="D4772" i="8" s="1"/>
  <c r="E4773" i="8" a="1"/>
  <c r="E4773" i="8" s="1"/>
  <c r="F4773" i="8"/>
  <c r="E4774" i="8" l="1" a="1"/>
  <c r="E4774" i="8" s="1"/>
  <c r="D4774" i="8" s="1" a="1"/>
  <c r="D4774" i="8" s="1"/>
  <c r="F4774" i="8"/>
  <c r="D4773" i="8" a="1"/>
  <c r="D4773" i="8" s="1"/>
  <c r="E4775" i="8" l="1" a="1"/>
  <c r="E4775" i="8" s="1"/>
  <c r="F4775" i="8"/>
  <c r="D4775" i="8" l="1" a="1"/>
  <c r="D4775" i="8" s="1"/>
  <c r="E4776" i="8" a="1"/>
  <c r="E4776" i="8" s="1"/>
  <c r="F4776" i="8"/>
  <c r="D4776" i="8" l="1" a="1"/>
  <c r="D4776" i="8" s="1"/>
  <c r="E4777" i="8" a="1"/>
  <c r="E4777" i="8" s="1"/>
  <c r="D4777" i="8" s="1" a="1"/>
  <c r="D4777" i="8" s="1"/>
  <c r="F4777" i="8"/>
  <c r="E4778" i="8" l="1" a="1"/>
  <c r="E4778" i="8" s="1"/>
  <c r="D4778" i="8" s="1" a="1"/>
  <c r="D4778" i="8" s="1"/>
  <c r="F4778" i="8"/>
  <c r="E4779" i="8" l="1" a="1"/>
  <c r="E4779" i="8" s="1"/>
  <c r="F4779" i="8"/>
  <c r="D4779" i="8" l="1" a="1"/>
  <c r="D4779" i="8" s="1"/>
  <c r="E4780" i="8" a="1"/>
  <c r="E4780" i="8" s="1"/>
  <c r="F4780" i="8"/>
  <c r="E4781" i="8" l="1" a="1"/>
  <c r="E4781" i="8" s="1"/>
  <c r="F4781" i="8"/>
  <c r="D4780" i="8" a="1"/>
  <c r="D4780" i="8" s="1"/>
  <c r="D4781" i="8" l="1" a="1"/>
  <c r="D4781" i="8" s="1"/>
  <c r="E4782" i="8" a="1"/>
  <c r="E4782" i="8" s="1"/>
  <c r="F4782" i="8"/>
  <c r="D4782" i="8" l="1" a="1"/>
  <c r="D4782" i="8" s="1"/>
  <c r="E4783" i="8" a="1"/>
  <c r="E4783" i="8" s="1"/>
  <c r="F4783" i="8"/>
  <c r="E4784" i="8" l="1" a="1"/>
  <c r="E4784" i="8" s="1"/>
  <c r="F4784" i="8"/>
  <c r="D4783" i="8" a="1"/>
  <c r="D4783" i="8" s="1"/>
  <c r="D4784" i="8" l="1" a="1"/>
  <c r="D4784" i="8" s="1"/>
  <c r="E4785" i="8" a="1"/>
  <c r="E4785" i="8" s="1"/>
  <c r="F4785" i="8"/>
  <c r="D4785" i="8" l="1" a="1"/>
  <c r="D4785" i="8" s="1"/>
  <c r="E4786" i="8" a="1"/>
  <c r="E4786" i="8" s="1"/>
  <c r="F4786" i="8"/>
  <c r="D4786" i="8" l="1" a="1"/>
  <c r="D4786" i="8" s="1"/>
  <c r="E4787" i="8" a="1"/>
  <c r="E4787" i="8" s="1"/>
  <c r="F4787" i="8"/>
  <c r="D4787" i="8" l="1" a="1"/>
  <c r="D4787" i="8" s="1"/>
  <c r="E4788" i="8" a="1"/>
  <c r="E4788" i="8" s="1"/>
  <c r="F4788" i="8"/>
  <c r="E4789" i="8" l="1" a="1"/>
  <c r="E4789" i="8" s="1"/>
  <c r="F4789" i="8"/>
  <c r="D4788" i="8" a="1"/>
  <c r="D4788" i="8" s="1"/>
  <c r="D4789" i="8" l="1" a="1"/>
  <c r="D4789" i="8" s="1"/>
  <c r="E4790" i="8" a="1"/>
  <c r="E4790" i="8" s="1"/>
  <c r="F4790" i="8"/>
  <c r="D4790" i="8" l="1" a="1"/>
  <c r="D4790" i="8" s="1"/>
  <c r="E4791" i="8" a="1"/>
  <c r="E4791" i="8" s="1"/>
  <c r="F4791" i="8"/>
  <c r="D4791" i="8" l="1" a="1"/>
  <c r="D4791" i="8" s="1"/>
  <c r="E4792" i="8" a="1"/>
  <c r="E4792" i="8" s="1"/>
  <c r="F4792" i="8"/>
  <c r="E4793" i="8" l="1" a="1"/>
  <c r="E4793" i="8" s="1"/>
  <c r="F4793" i="8"/>
  <c r="D4792" i="8" a="1"/>
  <c r="D4792" i="8" s="1"/>
  <c r="D4793" i="8" l="1" a="1"/>
  <c r="D4793" i="8" s="1"/>
  <c r="E4794" i="8" a="1"/>
  <c r="E4794" i="8" s="1"/>
  <c r="F4794" i="8"/>
  <c r="D4794" i="8" l="1" a="1"/>
  <c r="D4794" i="8" s="1"/>
  <c r="E4795" i="8" a="1"/>
  <c r="E4795" i="8" s="1"/>
  <c r="F4795" i="8"/>
  <c r="D4795" i="8" l="1" a="1"/>
  <c r="D4795" i="8" s="1"/>
  <c r="E4796" i="8" a="1"/>
  <c r="E4796" i="8" s="1"/>
  <c r="F4796" i="8"/>
  <c r="D4796" i="8" l="1" a="1"/>
  <c r="D4796" i="8" s="1"/>
  <c r="E4797" i="8" a="1"/>
  <c r="E4797" i="8" s="1"/>
  <c r="F4797" i="8"/>
  <c r="D4797" i="8" l="1" a="1"/>
  <c r="D4797" i="8" s="1"/>
  <c r="E4798" i="8" a="1"/>
  <c r="E4798" i="8" s="1"/>
  <c r="D4798" i="8" s="1" a="1"/>
  <c r="D4798" i="8" s="1"/>
  <c r="F4798" i="8"/>
  <c r="E4799" i="8" l="1" a="1"/>
  <c r="E4799" i="8" s="1"/>
  <c r="F4799" i="8"/>
  <c r="D4799" i="8" a="1"/>
  <c r="D4799" i="8" s="1"/>
  <c r="E4800" i="8" l="1" a="1"/>
  <c r="E4800" i="8" s="1"/>
  <c r="F4800" i="8"/>
  <c r="D4800" i="8" l="1" a="1"/>
  <c r="D4800" i="8" s="1"/>
  <c r="E4801" i="8" a="1"/>
  <c r="E4801" i="8" s="1"/>
  <c r="F4801" i="8"/>
  <c r="D4801" i="8" l="1" a="1"/>
  <c r="D4801" i="8" s="1"/>
  <c r="E4802" i="8" a="1"/>
  <c r="E4802" i="8" s="1"/>
  <c r="F4802" i="8"/>
  <c r="E4803" i="8" l="1" a="1"/>
  <c r="E4803" i="8" s="1"/>
  <c r="D4803" i="8" s="1" a="1"/>
  <c r="D4803" i="8" s="1"/>
  <c r="F4803" i="8"/>
  <c r="D4802" i="8" a="1"/>
  <c r="D4802" i="8" s="1"/>
  <c r="E4804" i="8" l="1" a="1"/>
  <c r="E4804" i="8" s="1"/>
  <c r="F4804" i="8"/>
  <c r="D4804" i="8" l="1" a="1"/>
  <c r="D4804" i="8" s="1"/>
  <c r="E4805" i="8" a="1"/>
  <c r="E4805" i="8" s="1"/>
  <c r="F4805" i="8"/>
  <c r="D4805" i="8" l="1" a="1"/>
  <c r="D4805" i="8" s="1"/>
  <c r="E4806" i="8" a="1"/>
  <c r="E4806" i="8" s="1"/>
  <c r="F4806" i="8"/>
  <c r="D4806" i="8" l="1" a="1"/>
  <c r="D4806" i="8" s="1"/>
  <c r="E4807" i="8" a="1"/>
  <c r="E4807" i="8" s="1"/>
  <c r="D4807" i="8" s="1" a="1"/>
  <c r="D4807" i="8" s="1"/>
  <c r="F4807" i="8"/>
  <c r="E4808" i="8" l="1" a="1"/>
  <c r="E4808" i="8" s="1"/>
  <c r="D4808" i="8" s="1" a="1"/>
  <c r="D4808" i="8" s="1"/>
  <c r="F4808" i="8"/>
  <c r="E4809" i="8" l="1" a="1"/>
  <c r="E4809" i="8" s="1"/>
  <c r="F4809" i="8"/>
  <c r="D4809" i="8" l="1" a="1"/>
  <c r="D4809" i="8" s="1"/>
  <c r="E4810" i="8" a="1"/>
  <c r="E4810" i="8" s="1"/>
  <c r="F4810" i="8"/>
  <c r="D4810" i="8" l="1" a="1"/>
  <c r="D4810" i="8" s="1"/>
  <c r="E4811" i="8" a="1"/>
  <c r="E4811" i="8" s="1"/>
  <c r="F4811" i="8"/>
  <c r="E4812" i="8" l="1" a="1"/>
  <c r="E4812" i="8" s="1"/>
  <c r="F4812" i="8"/>
  <c r="D4811" i="8" a="1"/>
  <c r="D4811" i="8" s="1"/>
  <c r="D4812" i="8" l="1" a="1"/>
  <c r="D4812" i="8" s="1"/>
  <c r="E4813" i="8" a="1"/>
  <c r="E4813" i="8" s="1"/>
  <c r="F4813" i="8"/>
  <c r="E4814" i="8" l="1" a="1"/>
  <c r="E4814" i="8" s="1"/>
  <c r="F4814" i="8"/>
  <c r="D4813" i="8" a="1"/>
  <c r="D4813" i="8" s="1"/>
  <c r="D4814" i="8" l="1" a="1"/>
  <c r="D4814" i="8" s="1"/>
  <c r="E4815" i="8" a="1"/>
  <c r="E4815" i="8" s="1"/>
  <c r="F4815" i="8"/>
  <c r="D4815" i="8" l="1" a="1"/>
  <c r="D4815" i="8" s="1"/>
  <c r="E4816" i="8" a="1"/>
  <c r="E4816" i="8" s="1"/>
  <c r="F4816" i="8"/>
  <c r="E4817" i="8" l="1" a="1"/>
  <c r="E4817" i="8" s="1"/>
  <c r="F4817" i="8"/>
  <c r="D4816" i="8" a="1"/>
  <c r="D4816" i="8" s="1"/>
  <c r="D4817" i="8" l="1" a="1"/>
  <c r="D4817" i="8" s="1"/>
  <c r="E4818" i="8" a="1"/>
  <c r="E4818" i="8" s="1"/>
  <c r="F4818" i="8"/>
  <c r="D4818" i="8" l="1" a="1"/>
  <c r="D4818" i="8" s="1"/>
  <c r="E4819" i="8" a="1"/>
  <c r="E4819" i="8" s="1"/>
  <c r="F4819" i="8"/>
  <c r="D4819" i="8" l="1" a="1"/>
  <c r="D4819" i="8" s="1"/>
  <c r="E4820" i="8" a="1"/>
  <c r="E4820" i="8" s="1"/>
  <c r="F4820" i="8"/>
  <c r="D4820" i="8" l="1" a="1"/>
  <c r="D4820" i="8" s="1"/>
  <c r="E4821" i="8" a="1"/>
  <c r="E4821" i="8" s="1"/>
  <c r="F4821" i="8"/>
  <c r="D4821" i="8" l="1" a="1"/>
  <c r="D4821" i="8" s="1"/>
  <c r="E4822" i="8" a="1"/>
  <c r="E4822" i="8" s="1"/>
  <c r="F4822" i="8"/>
  <c r="D4822" i="8" l="1" a="1"/>
  <c r="D4822" i="8" s="1"/>
  <c r="E4823" i="8" a="1"/>
  <c r="E4823" i="8" s="1"/>
  <c r="F4823" i="8"/>
  <c r="D4823" i="8" l="1" a="1"/>
  <c r="D4823" i="8" s="1"/>
  <c r="E4824" i="8" a="1"/>
  <c r="E4824" i="8" s="1"/>
  <c r="F4824" i="8"/>
  <c r="D4824" i="8" l="1" a="1"/>
  <c r="D4824" i="8" s="1"/>
  <c r="E4825" i="8" a="1"/>
  <c r="E4825" i="8" s="1"/>
  <c r="F4825" i="8"/>
  <c r="E4826" i="8" l="1" a="1"/>
  <c r="E4826" i="8" s="1"/>
  <c r="F4826" i="8"/>
  <c r="D4825" i="8" a="1"/>
  <c r="D4825" i="8" s="1"/>
  <c r="D4826" i="8" l="1" a="1"/>
  <c r="D4826" i="8" s="1"/>
  <c r="E4827" i="8" a="1"/>
  <c r="E4827" i="8" s="1"/>
  <c r="D4827" i="8" s="1" a="1"/>
  <c r="D4827" i="8" s="1"/>
  <c r="F4827" i="8"/>
  <c r="E4828" i="8" l="1" a="1"/>
  <c r="E4828" i="8" s="1"/>
  <c r="D4828" i="8" s="1" a="1"/>
  <c r="D4828" i="8" s="1"/>
  <c r="F4828" i="8"/>
  <c r="E4829" i="8" l="1" a="1"/>
  <c r="E4829" i="8" s="1"/>
  <c r="F4829" i="8"/>
  <c r="D4829" i="8" l="1" a="1"/>
  <c r="D4829" i="8" s="1"/>
  <c r="E4830" i="8" a="1"/>
  <c r="E4830" i="8" s="1"/>
  <c r="F4830" i="8"/>
  <c r="E4831" i="8" l="1" a="1"/>
  <c r="E4831" i="8" s="1"/>
  <c r="D4831" i="8" s="1" a="1"/>
  <c r="D4831" i="8" s="1"/>
  <c r="F4831" i="8"/>
  <c r="D4830" i="8" a="1"/>
  <c r="D4830" i="8" s="1"/>
  <c r="E4832" i="8" l="1" a="1"/>
  <c r="E4832" i="8" s="1"/>
  <c r="F4832" i="8"/>
  <c r="D4832" i="8" l="1" a="1"/>
  <c r="D4832" i="8" s="1"/>
  <c r="E4833" i="8" a="1"/>
  <c r="E4833" i="8" s="1"/>
  <c r="F4833" i="8"/>
  <c r="D4833" i="8" l="1" a="1"/>
  <c r="D4833" i="8" s="1"/>
  <c r="E4834" i="8" a="1"/>
  <c r="E4834" i="8" s="1"/>
  <c r="F4834" i="8"/>
  <c r="D4834" i="8" l="1" a="1"/>
  <c r="D4834" i="8" s="1"/>
  <c r="E4835" i="8" a="1"/>
  <c r="E4835" i="8" s="1"/>
  <c r="F4835" i="8"/>
  <c r="D4835" i="8" l="1" a="1"/>
  <c r="D4835" i="8" s="1"/>
  <c r="E4836" i="8" a="1"/>
  <c r="E4836" i="8" s="1"/>
  <c r="F4836" i="8"/>
  <c r="D4836" i="8" l="1" a="1"/>
  <c r="D4836" i="8" s="1"/>
  <c r="E4837" i="8" a="1"/>
  <c r="E4837" i="8" s="1"/>
  <c r="F4837" i="8"/>
  <c r="D4837" i="8" l="1" a="1"/>
  <c r="D4837" i="8" s="1"/>
  <c r="E4838" i="8" a="1"/>
  <c r="E4838" i="8" s="1"/>
  <c r="F4838" i="8"/>
  <c r="E4839" i="8" l="1" a="1"/>
  <c r="E4839" i="8" s="1"/>
  <c r="F4839" i="8"/>
  <c r="D4838" i="8" a="1"/>
  <c r="D4838" i="8" s="1"/>
  <c r="D4839" i="8" l="1" a="1"/>
  <c r="D4839" i="8" s="1"/>
  <c r="E4840" i="8" a="1"/>
  <c r="E4840" i="8" s="1"/>
  <c r="F4840" i="8"/>
  <c r="D4840" i="8" l="1" a="1"/>
  <c r="D4840" i="8" s="1"/>
  <c r="E4841" i="8" a="1"/>
  <c r="E4841" i="8" s="1"/>
  <c r="F4841" i="8"/>
  <c r="D4841" i="8" l="1" a="1"/>
  <c r="D4841" i="8" s="1"/>
  <c r="E4842" i="8" a="1"/>
  <c r="E4842" i="8" s="1"/>
  <c r="F4842" i="8"/>
  <c r="D4842" i="8" l="1" a="1"/>
  <c r="D4842" i="8" s="1"/>
  <c r="E4843" i="8" a="1"/>
  <c r="E4843" i="8" s="1"/>
  <c r="F4843" i="8"/>
  <c r="D4843" i="8" l="1" a="1"/>
  <c r="D4843" i="8" s="1"/>
  <c r="E4844" i="8" a="1"/>
  <c r="E4844" i="8" s="1"/>
  <c r="F4844" i="8"/>
  <c r="D4844" i="8" l="1" a="1"/>
  <c r="D4844" i="8" s="1"/>
  <c r="E4845" i="8" a="1"/>
  <c r="E4845" i="8" s="1"/>
  <c r="F4845" i="8"/>
  <c r="D4845" i="8" l="1" a="1"/>
  <c r="D4845" i="8" s="1"/>
  <c r="E4846" i="8" a="1"/>
  <c r="E4846" i="8" s="1"/>
  <c r="F4846" i="8"/>
  <c r="E4847" i="8" l="1" a="1"/>
  <c r="E4847" i="8" s="1"/>
  <c r="F4847" i="8"/>
  <c r="D4846" i="8" a="1"/>
  <c r="D4846" i="8" s="1"/>
  <c r="D4847" i="8" l="1" a="1"/>
  <c r="D4847" i="8" s="1"/>
  <c r="E4848" i="8" a="1"/>
  <c r="E4848" i="8" s="1"/>
  <c r="F4848" i="8"/>
  <c r="D4848" i="8" l="1" a="1"/>
  <c r="D4848" i="8" s="1"/>
  <c r="E4849" i="8" a="1"/>
  <c r="E4849" i="8" s="1"/>
  <c r="F4849" i="8"/>
  <c r="D4849" i="8" l="1" a="1"/>
  <c r="D4849" i="8" s="1"/>
  <c r="E4850" i="8" a="1"/>
  <c r="E4850" i="8" s="1"/>
  <c r="F4850" i="8"/>
  <c r="D4850" i="8" l="1" a="1"/>
  <c r="D4850" i="8" s="1"/>
  <c r="E4851" i="8" a="1"/>
  <c r="E4851" i="8" s="1"/>
  <c r="F4851" i="8"/>
  <c r="D4851" i="8" l="1" a="1"/>
  <c r="D4851" i="8" s="1"/>
  <c r="E4852" i="8" a="1"/>
  <c r="E4852" i="8" s="1"/>
  <c r="F4852" i="8"/>
  <c r="D4852" i="8" l="1" a="1"/>
  <c r="D4852" i="8" s="1"/>
  <c r="E4853" i="8" a="1"/>
  <c r="E4853" i="8" s="1"/>
  <c r="F4853" i="8"/>
  <c r="D4853" i="8" l="1" a="1"/>
  <c r="D4853" i="8" s="1"/>
  <c r="E4854" i="8" a="1"/>
  <c r="E4854" i="8" s="1"/>
  <c r="F4854" i="8"/>
  <c r="D4854" i="8" l="1" a="1"/>
  <c r="D4854" i="8" s="1"/>
  <c r="E4855" i="8" a="1"/>
  <c r="E4855" i="8" s="1"/>
  <c r="F4855" i="8"/>
  <c r="D4855" i="8" l="1" a="1"/>
  <c r="D4855" i="8" s="1"/>
  <c r="E4856" i="8" a="1"/>
  <c r="E4856" i="8" s="1"/>
  <c r="F4856" i="8"/>
  <c r="D4856" i="8" l="1" a="1"/>
  <c r="D4856" i="8" s="1"/>
  <c r="E4857" i="8" a="1"/>
  <c r="E4857" i="8" s="1"/>
  <c r="F4857" i="8"/>
  <c r="D4857" i="8" l="1" a="1"/>
  <c r="D4857" i="8" s="1"/>
  <c r="E4858" i="8" a="1"/>
  <c r="E4858" i="8" s="1"/>
  <c r="F4858" i="8"/>
  <c r="D4858" i="8" l="1" a="1"/>
  <c r="D4858" i="8" s="1"/>
  <c r="E4859" i="8" a="1"/>
  <c r="E4859" i="8" s="1"/>
  <c r="F4859" i="8"/>
  <c r="D4859" i="8" l="1" a="1"/>
  <c r="D4859" i="8" s="1"/>
  <c r="E4860" i="8" a="1"/>
  <c r="E4860" i="8" s="1"/>
  <c r="F4860" i="8"/>
  <c r="D4860" i="8" l="1" a="1"/>
  <c r="D4860" i="8" s="1"/>
  <c r="E4861" i="8" a="1"/>
  <c r="E4861" i="8" s="1"/>
  <c r="F4861" i="8"/>
  <c r="D4861" i="8" l="1" a="1"/>
  <c r="D4861" i="8" s="1"/>
  <c r="E4862" i="8" a="1"/>
  <c r="E4862" i="8" s="1"/>
  <c r="F4862" i="8"/>
  <c r="E4863" i="8" l="1" a="1"/>
  <c r="E4863" i="8" s="1"/>
  <c r="F4863" i="8"/>
  <c r="D4862" i="8" a="1"/>
  <c r="D4862" i="8" s="1"/>
  <c r="D4863" i="8" l="1" a="1"/>
  <c r="D4863" i="8" s="1"/>
  <c r="E4864" i="8" a="1"/>
  <c r="E4864" i="8" s="1"/>
  <c r="F4864" i="8"/>
  <c r="E4865" i="8" l="1" a="1"/>
  <c r="E4865" i="8" s="1"/>
  <c r="D4865" i="8" s="1" a="1"/>
  <c r="D4865" i="8" s="1"/>
  <c r="F4865" i="8"/>
  <c r="D4864" i="8" a="1"/>
  <c r="D4864" i="8" s="1"/>
  <c r="E4866" i="8" l="1" a="1"/>
  <c r="E4866" i="8" s="1"/>
  <c r="D4866" i="8" s="1" a="1"/>
  <c r="D4866" i="8" s="1"/>
  <c r="F4866" i="8"/>
  <c r="E4867" i="8" l="1" a="1"/>
  <c r="E4867" i="8" s="1"/>
  <c r="F4867" i="8"/>
  <c r="D4867" i="8" l="1" a="1"/>
  <c r="D4867" i="8" s="1"/>
  <c r="E4868" i="8" a="1"/>
  <c r="E4868" i="8" s="1"/>
  <c r="F4868" i="8"/>
  <c r="D4868" i="8" l="1" a="1"/>
  <c r="D4868" i="8" s="1"/>
  <c r="E4869" i="8" a="1"/>
  <c r="E4869" i="8" s="1"/>
  <c r="F4869" i="8"/>
  <c r="D4869" i="8" l="1" a="1"/>
  <c r="D4869" i="8" s="1"/>
  <c r="E4870" i="8" a="1"/>
  <c r="E4870" i="8" s="1"/>
  <c r="F4870" i="8"/>
  <c r="D4870" i="8" l="1" a="1"/>
  <c r="D4870" i="8" s="1"/>
  <c r="E4871" i="8" a="1"/>
  <c r="E4871" i="8" s="1"/>
  <c r="F4871" i="8"/>
  <c r="D4871" i="8" l="1" a="1"/>
  <c r="D4871" i="8" s="1"/>
  <c r="E4872" i="8" a="1"/>
  <c r="E4872" i="8" s="1"/>
  <c r="F4872" i="8"/>
  <c r="D4872" i="8" l="1" a="1"/>
  <c r="D4872" i="8" s="1"/>
  <c r="E4873" i="8" a="1"/>
  <c r="E4873" i="8" s="1"/>
  <c r="F4873" i="8"/>
  <c r="D4873" i="8" l="1" a="1"/>
  <c r="D4873" i="8" s="1"/>
  <c r="E4874" i="8" a="1"/>
  <c r="E4874" i="8" s="1"/>
  <c r="F4874" i="8"/>
  <c r="D4874" i="8" l="1" a="1"/>
  <c r="D4874" i="8" s="1"/>
  <c r="E4875" i="8" a="1"/>
  <c r="E4875" i="8" s="1"/>
  <c r="F4875" i="8"/>
  <c r="D4875" i="8" l="1" a="1"/>
  <c r="D4875" i="8" s="1"/>
  <c r="E4876" i="8" a="1"/>
  <c r="E4876" i="8" s="1"/>
  <c r="F4876" i="8"/>
  <c r="E4877" i="8" l="1" a="1"/>
  <c r="E4877" i="8" s="1"/>
  <c r="D4877" i="8" s="1" a="1"/>
  <c r="D4877" i="8" s="1"/>
  <c r="F4877" i="8"/>
  <c r="D4876" i="8" a="1"/>
  <c r="D4876" i="8" s="1"/>
  <c r="E4878" i="8" l="1" a="1"/>
  <c r="E4878" i="8" s="1"/>
  <c r="F4878" i="8"/>
  <c r="D4878" i="8" l="1" a="1"/>
  <c r="D4878" i="8" s="1"/>
  <c r="E4879" i="8" a="1"/>
  <c r="E4879" i="8" s="1"/>
  <c r="F4879" i="8"/>
  <c r="D4879" i="8" l="1" a="1"/>
  <c r="D4879" i="8" s="1"/>
  <c r="E4880" i="8" a="1"/>
  <c r="E4880" i="8" s="1"/>
  <c r="F4880" i="8"/>
  <c r="D4880" i="8" l="1" a="1"/>
  <c r="D4880" i="8" s="1"/>
  <c r="E4881" i="8" a="1"/>
  <c r="E4881" i="8" s="1"/>
  <c r="F4881" i="8"/>
  <c r="D4881" i="8" l="1" a="1"/>
  <c r="D4881" i="8" s="1"/>
  <c r="E4882" i="8" a="1"/>
  <c r="E4882" i="8" s="1"/>
  <c r="F4882" i="8"/>
  <c r="D4882" i="8" l="1" a="1"/>
  <c r="D4882" i="8" s="1"/>
  <c r="E4883" i="8" a="1"/>
  <c r="E4883" i="8" s="1"/>
  <c r="F4883" i="8"/>
  <c r="D4883" i="8" l="1" a="1"/>
  <c r="D4883" i="8" s="1"/>
  <c r="E4884" i="8" a="1"/>
  <c r="E4884" i="8" s="1"/>
  <c r="F4884" i="8"/>
  <c r="D4884" i="8" l="1" a="1"/>
  <c r="D4884" i="8" s="1"/>
  <c r="E4885" i="8" a="1"/>
  <c r="E4885" i="8" s="1"/>
  <c r="F4885" i="8"/>
  <c r="D4885" i="8" l="1" a="1"/>
  <c r="D4885" i="8" s="1"/>
  <c r="E4886" i="8" a="1"/>
  <c r="E4886" i="8" s="1"/>
  <c r="F4886" i="8"/>
  <c r="D4886" i="8" l="1" a="1"/>
  <c r="D4886" i="8" s="1"/>
  <c r="E4887" i="8" a="1"/>
  <c r="E4887" i="8" s="1"/>
  <c r="F4887" i="8"/>
  <c r="D4887" i="8" l="1" a="1"/>
  <c r="D4887" i="8" s="1"/>
  <c r="E4888" i="8" a="1"/>
  <c r="E4888" i="8" s="1"/>
  <c r="F4888" i="8"/>
  <c r="E4889" i="8" l="1" a="1"/>
  <c r="E4889" i="8" s="1"/>
  <c r="F4889" i="8"/>
  <c r="D4888" i="8" a="1"/>
  <c r="D4888" i="8" s="1"/>
  <c r="D4889" i="8" l="1" a="1"/>
  <c r="D4889" i="8" s="1"/>
  <c r="E4890" i="8" a="1"/>
  <c r="E4890" i="8" s="1"/>
  <c r="F4890" i="8"/>
  <c r="D4890" i="8" l="1" a="1"/>
  <c r="D4890" i="8" s="1"/>
  <c r="E4891" i="8" a="1"/>
  <c r="E4891" i="8" s="1"/>
  <c r="F4891" i="8"/>
  <c r="D4891" i="8" l="1" a="1"/>
  <c r="D4891" i="8" s="1"/>
  <c r="E4892" i="8" a="1"/>
  <c r="E4892" i="8" s="1"/>
  <c r="F4892" i="8"/>
  <c r="D4892" i="8" l="1" a="1"/>
  <c r="D4892" i="8" s="1"/>
  <c r="E4893" i="8" a="1"/>
  <c r="E4893" i="8" s="1"/>
  <c r="F4893" i="8"/>
  <c r="D4893" i="8" l="1" a="1"/>
  <c r="D4893" i="8" s="1"/>
  <c r="E4894" i="8" a="1"/>
  <c r="E4894" i="8" s="1"/>
  <c r="F4894" i="8"/>
  <c r="D4894" i="8" l="1" a="1"/>
  <c r="D4894" i="8" s="1"/>
  <c r="E4895" i="8" a="1"/>
  <c r="E4895" i="8" s="1"/>
  <c r="F4895" i="8"/>
  <c r="D4895" i="8" l="1" a="1"/>
  <c r="D4895" i="8" s="1"/>
  <c r="E4896" i="8" a="1"/>
  <c r="E4896" i="8" s="1"/>
  <c r="F4896" i="8"/>
  <c r="D4896" i="8" l="1" a="1"/>
  <c r="D4896" i="8" s="1"/>
  <c r="E4897" i="8" a="1"/>
  <c r="E4897" i="8" s="1"/>
  <c r="F4897" i="8"/>
  <c r="E4898" i="8" l="1" a="1"/>
  <c r="E4898" i="8" s="1"/>
  <c r="F4898" i="8"/>
  <c r="D4897" i="8" a="1"/>
  <c r="D4897" i="8" s="1"/>
  <c r="D4898" i="8" l="1" a="1"/>
  <c r="D4898" i="8" s="1"/>
  <c r="E4899" i="8" a="1"/>
  <c r="E4899" i="8" s="1"/>
  <c r="F4899" i="8"/>
  <c r="E4900" i="8" l="1" a="1"/>
  <c r="E4900" i="8" s="1"/>
  <c r="F4900" i="8"/>
  <c r="D4899" i="8" a="1"/>
  <c r="D4899" i="8" s="1"/>
  <c r="D4900" i="8" l="1" a="1"/>
  <c r="D4900" i="8" s="1"/>
  <c r="E4901" i="8" a="1"/>
  <c r="E4901" i="8" s="1"/>
  <c r="F4901" i="8"/>
  <c r="D4901" i="8" l="1" a="1"/>
  <c r="D4901" i="8" s="1"/>
  <c r="E4902" i="8" a="1"/>
  <c r="E4902" i="8" s="1"/>
  <c r="F4902" i="8"/>
  <c r="D4902" i="8" l="1" a="1"/>
  <c r="D4902" i="8" s="1"/>
  <c r="E4903" i="8" a="1"/>
  <c r="E4903" i="8" s="1"/>
  <c r="F4903" i="8"/>
  <c r="D4903" i="8" l="1" a="1"/>
  <c r="D4903" i="8" s="1"/>
  <c r="E4904" i="8" a="1"/>
  <c r="E4904" i="8" s="1"/>
  <c r="F4904" i="8"/>
  <c r="E4905" i="8" l="1" a="1"/>
  <c r="E4905" i="8" s="1"/>
  <c r="F4905" i="8"/>
  <c r="D4904" i="8" a="1"/>
  <c r="D4904" i="8" s="1"/>
  <c r="D4905" i="8" l="1" a="1"/>
  <c r="D4905" i="8" s="1"/>
  <c r="E4906" i="8" a="1"/>
  <c r="E4906" i="8" s="1"/>
  <c r="F4906" i="8"/>
  <c r="D4906" i="8" l="1" a="1"/>
  <c r="D4906" i="8" s="1"/>
  <c r="E4907" i="8" a="1"/>
  <c r="E4907" i="8" s="1"/>
  <c r="F4907" i="8"/>
  <c r="D4907" i="8" l="1" a="1"/>
  <c r="D4907" i="8" s="1"/>
  <c r="E4908" i="8" a="1"/>
  <c r="E4908" i="8" s="1"/>
  <c r="F4908" i="8"/>
  <c r="D4908" i="8" l="1" a="1"/>
  <c r="D4908" i="8" s="1"/>
  <c r="E4909" i="8" a="1"/>
  <c r="E4909" i="8" s="1"/>
  <c r="F4909" i="8"/>
  <c r="D4909" i="8" l="1" a="1"/>
  <c r="D4909" i="8" s="1"/>
  <c r="E4910" i="8" a="1"/>
  <c r="E4910" i="8" s="1"/>
  <c r="F4910" i="8"/>
  <c r="E4911" i="8" l="1" a="1"/>
  <c r="E4911" i="8" s="1"/>
  <c r="F4911" i="8"/>
  <c r="D4910" i="8" a="1"/>
  <c r="D4910" i="8" s="1"/>
  <c r="D4911" i="8" l="1" a="1"/>
  <c r="D4911" i="8" s="1"/>
  <c r="E4912" i="8" a="1"/>
  <c r="E4912" i="8" s="1"/>
  <c r="F4912" i="8"/>
  <c r="D4912" i="8" l="1" a="1"/>
  <c r="D4912" i="8" s="1"/>
  <c r="E4913" i="8" a="1"/>
  <c r="E4913" i="8" s="1"/>
  <c r="F4913" i="8"/>
  <c r="D4913" i="8" l="1" a="1"/>
  <c r="D4913" i="8" s="1"/>
  <c r="E4914" i="8" a="1"/>
  <c r="E4914" i="8" s="1"/>
  <c r="F4914" i="8"/>
  <c r="D4914" i="8" l="1" a="1"/>
  <c r="D4914" i="8" s="1"/>
  <c r="E4915" i="8" a="1"/>
  <c r="E4915" i="8" s="1"/>
  <c r="F4915" i="8"/>
  <c r="D4915" i="8" l="1" a="1"/>
  <c r="D4915" i="8" s="1"/>
  <c r="E4916" i="8" a="1"/>
  <c r="E4916" i="8" s="1"/>
  <c r="F4916" i="8"/>
  <c r="E4917" i="8" l="1" a="1"/>
  <c r="E4917" i="8" s="1"/>
  <c r="D4917" i="8" s="1" a="1"/>
  <c r="D4917" i="8" s="1"/>
  <c r="F4917" i="8"/>
  <c r="D4916" i="8" a="1"/>
  <c r="D4916" i="8" s="1"/>
  <c r="E4918" i="8" l="1" a="1"/>
  <c r="E4918" i="8" s="1"/>
  <c r="F4918" i="8"/>
  <c r="D4918" i="8" l="1" a="1"/>
  <c r="D4918" i="8" s="1"/>
  <c r="E4919" i="8" a="1"/>
  <c r="E4919" i="8" s="1"/>
  <c r="F4919" i="8"/>
  <c r="D4919" i="8" l="1" a="1"/>
  <c r="D4919" i="8" s="1"/>
  <c r="E4920" i="8" a="1"/>
  <c r="E4920" i="8" s="1"/>
  <c r="F4920" i="8"/>
  <c r="E4921" i="8" l="1" a="1"/>
  <c r="E4921" i="8" s="1"/>
  <c r="F4921" i="8"/>
  <c r="D4920" i="8" a="1"/>
  <c r="D4920" i="8" s="1"/>
  <c r="D4921" i="8" l="1" a="1"/>
  <c r="D4921" i="8" s="1"/>
  <c r="E4922" i="8" a="1"/>
  <c r="E4922" i="8" s="1"/>
  <c r="F4922" i="8"/>
  <c r="D4922" i="8" l="1" a="1"/>
  <c r="D4922" i="8" s="1"/>
  <c r="E4923" i="8" a="1"/>
  <c r="E4923" i="8" s="1"/>
  <c r="F4923" i="8"/>
  <c r="D4923" i="8" l="1" a="1"/>
  <c r="D4923" i="8" s="1"/>
  <c r="E4924" i="8" a="1"/>
  <c r="E4924" i="8" s="1"/>
  <c r="F4924" i="8"/>
  <c r="D4924" i="8" l="1" a="1"/>
  <c r="D4924" i="8" s="1"/>
  <c r="E4925" i="8" a="1"/>
  <c r="E4925" i="8" s="1"/>
  <c r="F4925" i="8"/>
  <c r="D4925" i="8" l="1" a="1"/>
  <c r="D4925" i="8" s="1"/>
  <c r="E4926" i="8" a="1"/>
  <c r="E4926" i="8" s="1"/>
  <c r="F4926" i="8"/>
  <c r="E4927" i="8" l="1" a="1"/>
  <c r="E4927" i="8" s="1"/>
  <c r="F4927" i="8"/>
  <c r="D4926" i="8" a="1"/>
  <c r="D4926" i="8" s="1"/>
  <c r="D4927" i="8" l="1" a="1"/>
  <c r="D4927" i="8" s="1"/>
  <c r="E4928" i="8" a="1"/>
  <c r="E4928" i="8" s="1"/>
  <c r="F4928" i="8"/>
  <c r="D4928" i="8" l="1" a="1"/>
  <c r="D4928" i="8" s="1"/>
  <c r="E4929" i="8" a="1"/>
  <c r="E4929" i="8" s="1"/>
  <c r="F4929" i="8"/>
  <c r="D4929" i="8" l="1" a="1"/>
  <c r="D4929" i="8" s="1"/>
  <c r="E4930" i="8" a="1"/>
  <c r="E4930" i="8" s="1"/>
  <c r="F4930" i="8"/>
  <c r="D4930" i="8" l="1" a="1"/>
  <c r="D4930" i="8" s="1"/>
  <c r="E4931" i="8" a="1"/>
  <c r="E4931" i="8" s="1"/>
  <c r="F4931" i="8"/>
  <c r="D4931" i="8" l="1" a="1"/>
  <c r="D4931" i="8" s="1"/>
  <c r="E4932" i="8" a="1"/>
  <c r="E4932" i="8" s="1"/>
  <c r="F4932" i="8"/>
  <c r="D4932" i="8" l="1" a="1"/>
  <c r="D4932" i="8" s="1"/>
  <c r="E4933" i="8" a="1"/>
  <c r="E4933" i="8" s="1"/>
  <c r="F4933" i="8"/>
  <c r="D4933" i="8" l="1" a="1"/>
  <c r="D4933" i="8" s="1"/>
  <c r="E4934" i="8" a="1"/>
  <c r="E4934" i="8" s="1"/>
  <c r="F4934" i="8"/>
  <c r="D4934" i="8" l="1" a="1"/>
  <c r="D4934" i="8" s="1"/>
  <c r="E4935" i="8" a="1"/>
  <c r="E4935" i="8" s="1"/>
  <c r="F4935" i="8"/>
  <c r="D4935" i="8" l="1" a="1"/>
  <c r="D4935" i="8" s="1"/>
  <c r="E4936" i="8" a="1"/>
  <c r="E4936" i="8" s="1"/>
  <c r="F4936" i="8"/>
  <c r="D4936" i="8" l="1" a="1"/>
  <c r="D4936" i="8" s="1"/>
  <c r="E4937" i="8" a="1"/>
  <c r="E4937" i="8" s="1"/>
  <c r="F4937" i="8"/>
  <c r="D4937" i="8" l="1" a="1"/>
  <c r="D4937" i="8" s="1"/>
  <c r="E4938" i="8" a="1"/>
  <c r="E4938" i="8" s="1"/>
  <c r="F4938" i="8"/>
  <c r="D4938" i="8" l="1" a="1"/>
  <c r="D4938" i="8" s="1"/>
  <c r="E4939" i="8" a="1"/>
  <c r="E4939" i="8" s="1"/>
  <c r="F4939" i="8"/>
  <c r="D4939" i="8" l="1" a="1"/>
  <c r="D4939" i="8" s="1"/>
  <c r="E4940" i="8" a="1"/>
  <c r="E4940" i="8" s="1"/>
  <c r="F4940" i="8"/>
  <c r="D4940" i="8" l="1" a="1"/>
  <c r="D4940" i="8" s="1"/>
  <c r="E4941" i="8" a="1"/>
  <c r="E4941" i="8" s="1"/>
  <c r="F4941" i="8"/>
  <c r="D4941" i="8" l="1" a="1"/>
  <c r="D4941" i="8" s="1"/>
  <c r="E4942" i="8" a="1"/>
  <c r="E4942" i="8" s="1"/>
  <c r="F4942" i="8"/>
  <c r="D4942" i="8" l="1" a="1"/>
  <c r="D4942" i="8" s="1"/>
  <c r="E4943" i="8" a="1"/>
  <c r="E4943" i="8" s="1"/>
  <c r="F4943" i="8"/>
  <c r="E4944" i="8" l="1" a="1"/>
  <c r="E4944" i="8" s="1"/>
  <c r="F4944" i="8"/>
  <c r="D4943" i="8" a="1"/>
  <c r="D4943" i="8" s="1"/>
  <c r="D4944" i="8" l="1" a="1"/>
  <c r="D4944" i="8" s="1"/>
  <c r="E4945" i="8" a="1"/>
  <c r="E4945" i="8" s="1"/>
  <c r="F4945" i="8"/>
  <c r="D4945" i="8" l="1" a="1"/>
  <c r="D4945" i="8" s="1"/>
  <c r="E4946" i="8" a="1"/>
  <c r="E4946" i="8" s="1"/>
  <c r="F4946" i="8"/>
  <c r="E4947" i="8" l="1" a="1"/>
  <c r="E4947" i="8" s="1"/>
  <c r="F4947" i="8"/>
  <c r="D4946" i="8" a="1"/>
  <c r="D4946" i="8" s="1"/>
  <c r="D4947" i="8" l="1" a="1"/>
  <c r="D4947" i="8" s="1"/>
  <c r="E4948" i="8" a="1"/>
  <c r="E4948" i="8" s="1"/>
  <c r="F4948" i="8"/>
  <c r="D4948" i="8" l="1" a="1"/>
  <c r="D4948" i="8" s="1"/>
  <c r="E4949" i="8" a="1"/>
  <c r="E4949" i="8" s="1"/>
  <c r="F4949" i="8"/>
  <c r="D4949" i="8" l="1" a="1"/>
  <c r="D4949" i="8" s="1"/>
  <c r="E4950" i="8" a="1"/>
  <c r="E4950" i="8" s="1"/>
  <c r="F4950" i="8"/>
  <c r="D4950" i="8" l="1" a="1"/>
  <c r="D4950" i="8" s="1"/>
  <c r="E4951" i="8" a="1"/>
  <c r="E4951" i="8" s="1"/>
  <c r="F4951" i="8"/>
  <c r="D4951" i="8" l="1" a="1"/>
  <c r="D4951" i="8" s="1"/>
  <c r="E4952" i="8" a="1"/>
  <c r="E4952" i="8" s="1"/>
  <c r="F4952" i="8"/>
  <c r="D4952" i="8" l="1" a="1"/>
  <c r="D4952" i="8" s="1"/>
  <c r="E4953" i="8" a="1"/>
  <c r="E4953" i="8" s="1"/>
  <c r="F4953" i="8"/>
  <c r="D4953" i="8" l="1" a="1"/>
  <c r="D4953" i="8" s="1"/>
  <c r="E4954" i="8" a="1"/>
  <c r="E4954" i="8" s="1"/>
  <c r="F4954" i="8"/>
  <c r="D4954" i="8" l="1" a="1"/>
  <c r="D4954" i="8" s="1"/>
  <c r="E4955" i="8" a="1"/>
  <c r="E4955" i="8" s="1"/>
  <c r="F4955" i="8"/>
  <c r="D4955" i="8" l="1" a="1"/>
  <c r="D4955" i="8" s="1"/>
  <c r="E4956" i="8" a="1"/>
  <c r="E4956" i="8" s="1"/>
  <c r="F4956" i="8"/>
  <c r="D4956" i="8" l="1" a="1"/>
  <c r="D4956" i="8" s="1"/>
  <c r="E4957" i="8" a="1"/>
  <c r="E4957" i="8" s="1"/>
  <c r="F4957" i="8"/>
  <c r="D4957" i="8" l="1" a="1"/>
  <c r="D4957" i="8" s="1"/>
  <c r="E4958" i="8" a="1"/>
  <c r="E4958" i="8" s="1"/>
  <c r="F4958" i="8"/>
  <c r="D4958" i="8" l="1" a="1"/>
  <c r="D4958" i="8" s="1"/>
  <c r="E4959" i="8" a="1"/>
  <c r="E4959" i="8" s="1"/>
  <c r="F4959" i="8"/>
  <c r="E4960" i="8" l="1" a="1"/>
  <c r="E4960" i="8" s="1"/>
  <c r="D4960" i="8" s="1" a="1"/>
  <c r="D4960" i="8" s="1"/>
  <c r="F4960" i="8"/>
  <c r="D4959" i="8" a="1"/>
  <c r="D4959" i="8" s="1"/>
  <c r="E4961" i="8" l="1" a="1"/>
  <c r="E4961" i="8" s="1"/>
  <c r="F4961" i="8"/>
  <c r="D4961" i="8" l="1" a="1"/>
  <c r="D4961" i="8" s="1"/>
  <c r="E4962" i="8" a="1"/>
  <c r="E4962" i="8" s="1"/>
  <c r="F4962" i="8"/>
  <c r="D4962" i="8" l="1" a="1"/>
  <c r="D4962" i="8" s="1"/>
  <c r="E4963" i="8" a="1"/>
  <c r="E4963" i="8" s="1"/>
  <c r="D4963" i="8" s="1" a="1"/>
  <c r="D4963" i="8" s="1"/>
  <c r="F4963" i="8"/>
  <c r="E4964" i="8" l="1" a="1"/>
  <c r="E4964" i="8" s="1"/>
  <c r="D4964" i="8" s="1" a="1"/>
  <c r="D4964" i="8" s="1"/>
  <c r="F4964" i="8"/>
  <c r="E4965" i="8" l="1" a="1"/>
  <c r="E4965" i="8" s="1"/>
  <c r="F4965" i="8"/>
  <c r="D4965" i="8" l="1" a="1"/>
  <c r="D4965" i="8" s="1"/>
  <c r="E4966" i="8" a="1"/>
  <c r="E4966" i="8" s="1"/>
  <c r="F4966" i="8"/>
  <c r="D4966" i="8" l="1" a="1"/>
  <c r="D4966" i="8" s="1"/>
  <c r="E4967" i="8" a="1"/>
  <c r="E4967" i="8" s="1"/>
  <c r="F4967" i="8"/>
  <c r="D4967" i="8" l="1" a="1"/>
  <c r="D4967" i="8" s="1"/>
  <c r="E4968" i="8" a="1"/>
  <c r="E4968" i="8" s="1"/>
  <c r="F4968" i="8"/>
  <c r="E4969" i="8" l="1" a="1"/>
  <c r="E4969" i="8" s="1"/>
  <c r="F4969" i="8"/>
  <c r="D4968" i="8" a="1"/>
  <c r="D4968" i="8" s="1"/>
  <c r="D4969" i="8" l="1" a="1"/>
  <c r="D4969" i="8" s="1"/>
  <c r="E4970" i="8" a="1"/>
  <c r="E4970" i="8" s="1"/>
  <c r="F4970" i="8"/>
  <c r="D4970" i="8" l="1" a="1"/>
  <c r="D4970" i="8" s="1"/>
  <c r="E4971" i="8" a="1"/>
  <c r="E4971" i="8" s="1"/>
  <c r="F4971" i="8"/>
  <c r="D4971" i="8" l="1" a="1"/>
  <c r="D4971" i="8" s="1"/>
  <c r="E4972" i="8" a="1"/>
  <c r="E4972" i="8" s="1"/>
  <c r="F4972" i="8"/>
  <c r="D4972" i="8" l="1" a="1"/>
  <c r="D4972" i="8" s="1"/>
  <c r="E4973" i="8" a="1"/>
  <c r="E4973" i="8" s="1"/>
  <c r="F4973" i="8"/>
  <c r="D4973" i="8" l="1" a="1"/>
  <c r="D4973" i="8" s="1"/>
  <c r="E4974" i="8" a="1"/>
  <c r="E4974" i="8" s="1"/>
  <c r="F4974" i="8"/>
  <c r="E4975" i="8" l="1" a="1"/>
  <c r="E4975" i="8" s="1"/>
  <c r="F4975" i="8"/>
  <c r="D4974" i="8" a="1"/>
  <c r="D4974" i="8" s="1"/>
  <c r="D4975" i="8" l="1" a="1"/>
  <c r="D4975" i="8" s="1"/>
  <c r="E4976" i="8" a="1"/>
  <c r="E4976" i="8" s="1"/>
  <c r="F4976" i="8"/>
  <c r="D4976" i="8" l="1" a="1"/>
  <c r="D4976" i="8" s="1"/>
  <c r="E4977" i="8" a="1"/>
  <c r="E4977" i="8" s="1"/>
  <c r="F4977" i="8"/>
  <c r="D4977" i="8" l="1" a="1"/>
  <c r="D4977" i="8" s="1"/>
  <c r="E4978" i="8" a="1"/>
  <c r="E4978" i="8" s="1"/>
  <c r="F4978" i="8"/>
  <c r="E4979" i="8" l="1" a="1"/>
  <c r="E4979" i="8" s="1"/>
  <c r="D4979" i="8" s="1" a="1"/>
  <c r="D4979" i="8" s="1"/>
  <c r="F4979" i="8"/>
  <c r="D4978" i="8" a="1"/>
  <c r="D4978" i="8" s="1"/>
  <c r="E4980" i="8" l="1" a="1"/>
  <c r="E4980" i="8" s="1"/>
  <c r="F4980" i="8"/>
  <c r="D4980" i="8" l="1" a="1"/>
  <c r="D4980" i="8" s="1"/>
  <c r="E4981" i="8" a="1"/>
  <c r="E4981" i="8" s="1"/>
  <c r="F4981" i="8"/>
  <c r="D4981" i="8" l="1" a="1"/>
  <c r="D4981" i="8" s="1"/>
  <c r="E4982" i="8" a="1"/>
  <c r="E4982" i="8" s="1"/>
  <c r="D4982" i="8" s="1" a="1"/>
  <c r="D4982" i="8" s="1"/>
  <c r="F4982" i="8"/>
  <c r="E4983" i="8" l="1" a="1"/>
  <c r="E4983" i="8" s="1"/>
  <c r="F4983" i="8"/>
  <c r="D4983" i="8" l="1" a="1"/>
  <c r="D4983" i="8" s="1"/>
  <c r="E4984" i="8" a="1"/>
  <c r="E4984" i="8" s="1"/>
  <c r="F4984" i="8"/>
  <c r="D4984" i="8" l="1" a="1"/>
  <c r="D4984" i="8" s="1"/>
  <c r="E4985" i="8" a="1"/>
  <c r="E4985" i="8" s="1"/>
  <c r="F4985" i="8"/>
  <c r="D4985" i="8" l="1" a="1"/>
  <c r="D4985" i="8" s="1"/>
  <c r="E4986" i="8" a="1"/>
  <c r="E4986" i="8" s="1"/>
  <c r="D4986" i="8" s="1" a="1"/>
  <c r="D4986" i="8" s="1"/>
  <c r="F4986" i="8"/>
  <c r="E4987" i="8" l="1" a="1"/>
  <c r="E4987" i="8" s="1"/>
  <c r="F4987" i="8"/>
  <c r="D4987" i="8" l="1" a="1"/>
  <c r="D4987" i="8" s="1"/>
  <c r="E4988" i="8" a="1"/>
  <c r="E4988" i="8" s="1"/>
  <c r="F4988" i="8"/>
  <c r="D4988" i="8" l="1" a="1"/>
  <c r="D4988" i="8" s="1"/>
  <c r="E4989" i="8" a="1"/>
  <c r="E4989" i="8" s="1"/>
  <c r="F4989" i="8"/>
  <c r="E4990" i="8" l="1" a="1"/>
  <c r="E4990" i="8" s="1"/>
  <c r="F4990" i="8"/>
  <c r="D4990" i="8" a="1"/>
  <c r="D4990" i="8" s="1"/>
  <c r="D4989" i="8" a="1"/>
  <c r="D4989" i="8" s="1"/>
  <c r="E4991" i="8" l="1" a="1"/>
  <c r="E4991" i="8" s="1"/>
  <c r="F4991" i="8"/>
  <c r="D4991" i="8" l="1" a="1"/>
  <c r="D4991" i="8" s="1"/>
  <c r="E4992" i="8" a="1"/>
  <c r="E4992" i="8" s="1"/>
  <c r="F4992" i="8"/>
  <c r="D4992" i="8" l="1" a="1"/>
  <c r="D4992" i="8" s="1"/>
  <c r="E4993" i="8" a="1"/>
  <c r="E4993" i="8" s="1"/>
  <c r="F4993" i="8"/>
  <c r="D4993" i="8" l="1" a="1"/>
  <c r="D4993" i="8" s="1"/>
  <c r="E4994" i="8" a="1"/>
  <c r="E4994" i="8" s="1"/>
  <c r="F4994" i="8"/>
  <c r="D4994" i="8" l="1" a="1"/>
  <c r="D4994" i="8" s="1"/>
  <c r="E4995" i="8" a="1"/>
  <c r="E4995" i="8" s="1"/>
  <c r="F4995" i="8"/>
  <c r="D4995" i="8" l="1" a="1"/>
  <c r="D4995" i="8" s="1"/>
  <c r="E4996" i="8" a="1"/>
  <c r="E4996" i="8" s="1"/>
  <c r="F4996" i="8"/>
  <c r="D4996" i="8" l="1" a="1"/>
  <c r="D4996" i="8" s="1"/>
  <c r="E4997" i="8" a="1"/>
  <c r="E4997" i="8" s="1"/>
  <c r="F4997" i="8"/>
  <c r="D4997" i="8" l="1" a="1"/>
  <c r="D4997" i="8" s="1"/>
  <c r="F4998" i="8"/>
  <c r="E4998" i="8" a="1"/>
  <c r="E4998" i="8" s="1"/>
  <c r="D4998" i="8" l="1" a="1"/>
  <c r="D4998" i="8" s="1"/>
  <c r="F4999" i="8"/>
  <c r="E4999" i="8" a="1"/>
  <c r="E4999" i="8" s="1"/>
  <c r="D4999" i="8" l="1" a="1"/>
  <c r="D4999" i="8" s="1"/>
  <c r="E5000" i="8" a="1"/>
  <c r="E5000" i="8" s="1"/>
  <c r="F5000" i="8"/>
  <c r="D5000" i="8" l="1" a="1"/>
  <c r="D5000" i="8" s="1"/>
  <c r="E5001" i="8" a="1"/>
  <c r="E5001" i="8" s="1"/>
  <c r="F5001" i="8"/>
  <c r="D5001" i="8" l="1" a="1"/>
  <c r="D5001" i="8" s="1"/>
  <c r="E5002" i="8" a="1"/>
  <c r="E5002" i="8" s="1"/>
  <c r="F5002" i="8"/>
  <c r="D5002" i="8" l="1" a="1"/>
  <c r="D5002" i="8" s="1"/>
  <c r="E5003" i="8" a="1"/>
  <c r="E5003" i="8" s="1"/>
  <c r="F5003" i="8"/>
  <c r="E5004" i="8" l="1" a="1"/>
  <c r="E5004" i="8" s="1"/>
  <c r="F5004" i="8"/>
  <c r="D5003" i="8" a="1"/>
  <c r="D5003" i="8" s="1"/>
  <c r="D5004" i="8" l="1" a="1"/>
  <c r="D5004" i="8" s="1"/>
  <c r="E5005" i="8" a="1"/>
  <c r="E5005" i="8" s="1"/>
  <c r="F5005" i="8"/>
  <c r="D5005" i="8" l="1" a="1"/>
  <c r="D5005" i="8" s="1"/>
  <c r="E5006" i="8" a="1"/>
  <c r="E5006" i="8" s="1"/>
  <c r="F5006" i="8"/>
  <c r="E5007" i="8" l="1" a="1"/>
  <c r="E5007" i="8" s="1"/>
  <c r="F5007" i="8"/>
  <c r="D5006" i="8" a="1"/>
  <c r="D5006" i="8" s="1"/>
  <c r="D5007" i="8" l="1" a="1"/>
  <c r="D5007" i="8" s="1"/>
  <c r="E5008" i="8" a="1"/>
  <c r="E5008" i="8" s="1"/>
  <c r="F5008" i="8"/>
  <c r="D5008" i="8" l="1" a="1"/>
  <c r="D5008" i="8" s="1"/>
  <c r="E5009" i="8" a="1"/>
  <c r="E5009" i="8" s="1"/>
  <c r="F5009" i="8"/>
  <c r="D5009" i="8" l="1" a="1"/>
  <c r="D5009" i="8" s="1"/>
  <c r="E5010" i="8" a="1"/>
  <c r="E5010" i="8" s="1"/>
  <c r="F5010" i="8"/>
  <c r="D5010" i="8" l="1" a="1"/>
  <c r="D5010" i="8" s="1"/>
  <c r="E5011" i="8" a="1"/>
  <c r="E5011" i="8" s="1"/>
  <c r="F5011" i="8"/>
  <c r="D5011" i="8" l="1" a="1"/>
  <c r="D5011" i="8" s="1"/>
  <c r="E5012" i="8" a="1"/>
  <c r="E5012" i="8" s="1"/>
  <c r="F5012" i="8"/>
  <c r="E5013" i="8" l="1" a="1"/>
  <c r="E5013" i="8" s="1"/>
  <c r="F5013" i="8"/>
  <c r="D5012" i="8" a="1"/>
  <c r="D5012" i="8" s="1"/>
  <c r="D5013" i="8" l="1" a="1"/>
  <c r="D5013" i="8" s="1"/>
  <c r="E5014" i="8" a="1"/>
  <c r="E5014" i="8" s="1"/>
  <c r="F5014" i="8"/>
  <c r="D5014" i="8" l="1" a="1"/>
  <c r="D5014" i="8" s="1"/>
  <c r="E5015" i="8" a="1"/>
  <c r="E5015" i="8" s="1"/>
  <c r="F5015" i="8"/>
  <c r="D5015" i="8" l="1" a="1"/>
  <c r="D5015" i="8" s="1"/>
  <c r="E5016" i="8" a="1"/>
  <c r="E5016" i="8" s="1"/>
  <c r="F5016" i="8"/>
  <c r="D5016" i="8" l="1" a="1"/>
  <c r="D5016" i="8" s="1"/>
  <c r="E5017" i="8" a="1"/>
  <c r="E5017" i="8" s="1"/>
  <c r="F5017" i="8"/>
  <c r="D5017" i="8" l="1" a="1"/>
  <c r="D5017" i="8" s="1"/>
  <c r="E5018" i="8" a="1"/>
  <c r="E5018" i="8" s="1"/>
  <c r="F5018" i="8"/>
  <c r="D5018" i="8" l="1" a="1"/>
  <c r="D5018" i="8" s="1"/>
  <c r="E5019" i="8" a="1"/>
  <c r="E5019" i="8" s="1"/>
  <c r="F5019" i="8"/>
  <c r="E5020" i="8" l="1" a="1"/>
  <c r="E5020" i="8" s="1"/>
  <c r="F5020" i="8"/>
  <c r="D5019" i="8" a="1"/>
  <c r="D5019" i="8" s="1"/>
  <c r="D5020" i="8" l="1" a="1"/>
  <c r="D5020" i="8" s="1"/>
  <c r="E5021" i="8" a="1"/>
  <c r="E5021" i="8" s="1"/>
  <c r="F5021" i="8"/>
  <c r="D5021" i="8" l="1" a="1"/>
  <c r="D5021" i="8" s="1"/>
  <c r="E5022" i="8" a="1"/>
  <c r="E5022" i="8" s="1"/>
  <c r="F5022" i="8"/>
  <c r="E5023" i="8" l="1" a="1"/>
  <c r="E5023" i="8" s="1"/>
  <c r="F5023" i="8"/>
  <c r="D5022" i="8" a="1"/>
  <c r="D5022" i="8" s="1"/>
  <c r="D5023" i="8" l="1" a="1"/>
  <c r="D5023" i="8" s="1"/>
  <c r="E5024" i="8" a="1"/>
  <c r="E5024" i="8" s="1"/>
  <c r="F5024" i="8"/>
  <c r="E5025" i="8" l="1" a="1"/>
  <c r="E5025" i="8" s="1"/>
  <c r="F5025" i="8"/>
  <c r="D5024" i="8" a="1"/>
  <c r="D5024" i="8" s="1"/>
  <c r="D5025" i="8" l="1" a="1"/>
  <c r="D5025" i="8" s="1"/>
  <c r="E5026" i="8" a="1"/>
  <c r="E5026" i="8" s="1"/>
  <c r="F5026" i="8"/>
  <c r="E5027" i="8" l="1" a="1"/>
  <c r="E5027" i="8" s="1"/>
  <c r="F5027" i="8"/>
  <c r="D5026" i="8" a="1"/>
  <c r="D5026" i="8" s="1"/>
  <c r="D5027" i="8" l="1" a="1"/>
  <c r="D5027" i="8" s="1"/>
  <c r="E5028" i="8" a="1"/>
  <c r="E5028" i="8" s="1"/>
  <c r="D5028" i="8" s="1" a="1"/>
  <c r="D5028" i="8" s="1"/>
  <c r="F5028" i="8"/>
  <c r="E5029" i="8" l="1" a="1"/>
  <c r="E5029" i="8" s="1"/>
  <c r="D5029" i="8" s="1" a="1"/>
  <c r="D5029" i="8" s="1"/>
  <c r="F5029" i="8"/>
  <c r="E5030" i="8" l="1" a="1"/>
  <c r="E5030" i="8" s="1"/>
  <c r="F5030" i="8"/>
  <c r="D5030" i="8" a="1"/>
  <c r="D5030" i="8" s="1"/>
  <c r="E5031" i="8" l="1" a="1"/>
  <c r="E5031" i="8" s="1"/>
  <c r="D5031" i="8" s="1" a="1"/>
  <c r="D5031" i="8" s="1"/>
  <c r="F5031" i="8"/>
  <c r="E5032" i="8" l="1" a="1"/>
  <c r="E5032" i="8" s="1"/>
  <c r="F5032" i="8"/>
  <c r="D5032" i="8" l="1" a="1"/>
  <c r="D5032" i="8" s="1"/>
  <c r="E5033" i="8" a="1"/>
  <c r="E5033" i="8" s="1"/>
  <c r="F5033" i="8"/>
  <c r="D5033" i="8" l="1" a="1"/>
  <c r="D5033" i="8" s="1"/>
  <c r="E5034" i="8" a="1"/>
  <c r="E5034" i="8" s="1"/>
  <c r="F5034" i="8"/>
  <c r="D5034" i="8" l="1" a="1"/>
  <c r="D5034" i="8" s="1"/>
  <c r="E5035" i="8" a="1"/>
  <c r="E5035" i="8" s="1"/>
  <c r="F5035" i="8"/>
  <c r="D5035" i="8" l="1" a="1"/>
  <c r="D5035" i="8" s="1"/>
  <c r="E5036" i="8" a="1"/>
  <c r="E5036" i="8" s="1"/>
  <c r="F5036" i="8"/>
  <c r="D5036" i="8" l="1" a="1"/>
  <c r="D5036" i="8" s="1"/>
  <c r="E5037" i="8" a="1"/>
  <c r="E5037" i="8" s="1"/>
  <c r="F5037" i="8"/>
  <c r="E5038" i="8" l="1" a="1"/>
  <c r="E5038" i="8" s="1"/>
  <c r="D5038" i="8" s="1" a="1"/>
  <c r="D5038" i="8" s="1"/>
  <c r="F5038" i="8"/>
  <c r="D5037" i="8" a="1"/>
  <c r="D5037" i="8" s="1"/>
  <c r="E5039" i="8" l="1" a="1"/>
  <c r="E5039" i="8" s="1"/>
  <c r="F5039" i="8"/>
  <c r="D5039" i="8" l="1" a="1"/>
  <c r="D5039" i="8" s="1"/>
  <c r="E5040" i="8" a="1"/>
  <c r="E5040" i="8" s="1"/>
  <c r="F5040" i="8"/>
  <c r="D5040" i="8" l="1" a="1"/>
  <c r="D5040" i="8" s="1"/>
  <c r="E5041" i="8" a="1"/>
  <c r="E5041" i="8" s="1"/>
  <c r="F5041" i="8"/>
  <c r="E5042" i="8" l="1" a="1"/>
  <c r="E5042" i="8" s="1"/>
  <c r="F5042" i="8"/>
  <c r="D5041" i="8" a="1"/>
  <c r="D5041" i="8" s="1"/>
  <c r="D5042" i="8" l="1" a="1"/>
  <c r="D5042" i="8" s="1"/>
  <c r="E5043" i="8" a="1"/>
  <c r="E5043" i="8" s="1"/>
  <c r="F5043" i="8"/>
  <c r="E5044" i="8" l="1" a="1"/>
  <c r="E5044" i="8" s="1"/>
  <c r="F5044" i="8"/>
  <c r="D5043" i="8" a="1"/>
  <c r="D5043" i="8" s="1"/>
  <c r="D5044" i="8" l="1" a="1"/>
  <c r="D5044" i="8" s="1"/>
  <c r="E5045" i="8" a="1"/>
  <c r="E5045" i="8" s="1"/>
  <c r="F5045" i="8"/>
  <c r="D5045" i="8" l="1" a="1"/>
  <c r="D5045" i="8" s="1"/>
  <c r="E5046" i="8" a="1"/>
  <c r="E5046" i="8" s="1"/>
  <c r="F5046" i="8"/>
  <c r="D5046" i="8" l="1" a="1"/>
  <c r="D5046" i="8" s="1"/>
  <c r="E5047" i="8" a="1"/>
  <c r="E5047" i="8" s="1"/>
  <c r="D5047" i="8" s="1" a="1"/>
  <c r="D5047" i="8" s="1"/>
  <c r="F5047" i="8"/>
  <c r="E5048" i="8" l="1" a="1"/>
  <c r="E5048" i="8" s="1"/>
  <c r="F5048" i="8"/>
  <c r="D5048" i="8" l="1" a="1"/>
  <c r="D5048" i="8" s="1"/>
  <c r="E5049" i="8" a="1"/>
  <c r="E5049" i="8" s="1"/>
  <c r="D5049" i="8" s="1" a="1"/>
  <c r="D5049" i="8" s="1"/>
  <c r="F5049" i="8"/>
  <c r="E5050" i="8" l="1" a="1"/>
  <c r="E5050" i="8" s="1"/>
  <c r="F5050" i="8"/>
  <c r="D5050" i="8" a="1"/>
  <c r="D5050" i="8" s="1"/>
  <c r="E5051" i="8" l="1" a="1"/>
  <c r="E5051" i="8" s="1"/>
  <c r="D5051" i="8" s="1" a="1"/>
  <c r="D5051" i="8" s="1"/>
  <c r="F5051" i="8"/>
  <c r="E5052" i="8" l="1" a="1"/>
  <c r="E5052" i="8" s="1"/>
  <c r="F5052" i="8"/>
  <c r="D5052" i="8" l="1" a="1"/>
  <c r="D5052" i="8" s="1"/>
  <c r="E5053" i="8" a="1"/>
  <c r="E5053" i="8" s="1"/>
  <c r="F5053" i="8"/>
  <c r="D5053" i="8" l="1" a="1"/>
  <c r="D5053" i="8" s="1"/>
  <c r="E5054" i="8" a="1"/>
  <c r="E5054" i="8" s="1"/>
  <c r="D5054" i="8" s="1" a="1"/>
  <c r="D5054" i="8" s="1"/>
  <c r="F5054" i="8"/>
  <c r="E5055" i="8" l="1" a="1"/>
  <c r="E5055" i="8" s="1"/>
  <c r="F5055" i="8"/>
  <c r="D5055" i="8" l="1" a="1"/>
  <c r="D5055" i="8" s="1"/>
  <c r="E5056" i="8" a="1"/>
  <c r="E5056" i="8" s="1"/>
  <c r="F5056" i="8"/>
  <c r="D5056" i="8" l="1" a="1"/>
  <c r="D5056" i="8" s="1"/>
  <c r="E5057" i="8" a="1"/>
  <c r="E5057" i="8" s="1"/>
  <c r="F5057" i="8"/>
  <c r="D5057" i="8" l="1" a="1"/>
  <c r="D5057" i="8" s="1"/>
  <c r="E5058" i="8" a="1"/>
  <c r="E5058" i="8" s="1"/>
  <c r="D5058" i="8" s="1" a="1"/>
  <c r="D5058" i="8" s="1"/>
  <c r="F5058" i="8"/>
  <c r="E5059" i="8" l="1" a="1"/>
  <c r="E5059" i="8" s="1"/>
  <c r="F5059" i="8"/>
  <c r="D5059" i="8" l="1" a="1"/>
  <c r="D5059" i="8" s="1"/>
  <c r="E5060" i="8" a="1"/>
  <c r="E5060" i="8" s="1"/>
  <c r="F5060" i="8"/>
  <c r="D5060" i="8" l="1" a="1"/>
  <c r="D5060" i="8" s="1"/>
  <c r="E5061" i="8" a="1"/>
  <c r="E5061" i="8" s="1"/>
  <c r="F5061" i="8"/>
  <c r="D5061" i="8" l="1" a="1"/>
  <c r="D5061" i="8" s="1"/>
  <c r="E5062" i="8" a="1"/>
  <c r="E5062" i="8" s="1"/>
  <c r="F5062" i="8"/>
  <c r="E5063" i="8" l="1" a="1"/>
  <c r="E5063" i="8" s="1"/>
  <c r="D5063" i="8" s="1" a="1"/>
  <c r="D5063" i="8" s="1"/>
  <c r="F5063" i="8"/>
  <c r="D5062" i="8" a="1"/>
  <c r="D5062" i="8" s="1"/>
  <c r="E5064" i="8" l="1" a="1"/>
  <c r="E5064" i="8" s="1"/>
  <c r="F5064" i="8"/>
  <c r="D5064" i="8" l="1" a="1"/>
  <c r="D5064" i="8" s="1"/>
  <c r="E5065" i="8" a="1"/>
  <c r="E5065" i="8" s="1"/>
  <c r="F5065" i="8"/>
  <c r="D5065" i="8" l="1" a="1"/>
  <c r="D5065" i="8" s="1"/>
  <c r="E5066" i="8" a="1"/>
  <c r="E5066" i="8" s="1"/>
  <c r="F5066" i="8"/>
  <c r="D5066" i="8" l="1" a="1"/>
  <c r="D5066" i="8" s="1"/>
  <c r="E5067" i="8" a="1"/>
  <c r="E5067" i="8" s="1"/>
  <c r="F5067" i="8"/>
  <c r="D5067" i="8" l="1" a="1"/>
  <c r="D5067" i="8" s="1"/>
  <c r="E5068" i="8" a="1"/>
  <c r="E5068" i="8" s="1"/>
  <c r="F5068" i="8"/>
  <c r="D5068" i="8" l="1" a="1"/>
  <c r="D5068" i="8" s="1"/>
  <c r="E5069" i="8" a="1"/>
  <c r="E5069" i="8" s="1"/>
  <c r="F5069" i="8"/>
  <c r="D5069" i="8" l="1" a="1"/>
  <c r="D5069" i="8" s="1"/>
  <c r="E5070" i="8" a="1"/>
  <c r="E5070" i="8" s="1"/>
  <c r="F5070" i="8"/>
  <c r="E5071" i="8" l="1" a="1"/>
  <c r="E5071" i="8" s="1"/>
  <c r="F5071" i="8"/>
  <c r="D5070" i="8" a="1"/>
  <c r="D5070" i="8" s="1"/>
  <c r="D5071" i="8" l="1" a="1"/>
  <c r="D5071" i="8" s="1"/>
  <c r="E5072" i="8" a="1"/>
  <c r="E5072" i="8" s="1"/>
  <c r="F5072" i="8"/>
  <c r="D5072" i="8" l="1" a="1"/>
  <c r="D5072" i="8" s="1"/>
  <c r="E5073" i="8" a="1"/>
  <c r="E5073" i="8" s="1"/>
  <c r="F5073" i="8"/>
  <c r="D5073" i="8" l="1" a="1"/>
  <c r="D5073" i="8" s="1"/>
  <c r="E5074" i="8" a="1"/>
  <c r="E5074" i="8" s="1"/>
  <c r="F5074" i="8"/>
  <c r="D5074" i="8" l="1" a="1"/>
  <c r="D5074" i="8" s="1"/>
  <c r="E5075" i="8" a="1"/>
  <c r="E5075" i="8" s="1"/>
  <c r="D5075" i="8" s="1" a="1"/>
  <c r="D5075" i="8" s="1"/>
  <c r="F5075" i="8"/>
  <c r="E5076" i="8" l="1" a="1"/>
  <c r="E5076" i="8" s="1"/>
  <c r="F5076" i="8"/>
  <c r="D5076" i="8" a="1"/>
  <c r="D5076" i="8" s="1"/>
  <c r="E5077" i="8" l="1" a="1"/>
  <c r="E5077" i="8" s="1"/>
  <c r="F5077" i="8"/>
  <c r="D5077" i="8" l="1" a="1"/>
  <c r="D5077" i="8" s="1"/>
  <c r="E5078" i="8" a="1"/>
  <c r="E5078" i="8" s="1"/>
  <c r="F5078" i="8"/>
  <c r="D5078" i="8" l="1" a="1"/>
  <c r="D5078" i="8" s="1"/>
  <c r="E5079" i="8" a="1"/>
  <c r="E5079" i="8" s="1"/>
  <c r="F5079" i="8"/>
  <c r="D5079" i="8" l="1" a="1"/>
  <c r="D5079" i="8" s="1"/>
  <c r="E5080" i="8" a="1"/>
  <c r="E5080" i="8" s="1"/>
  <c r="F5080" i="8"/>
  <c r="D5080" i="8" l="1" a="1"/>
  <c r="D5080" i="8" s="1"/>
  <c r="E5081" i="8" a="1"/>
  <c r="E5081" i="8" s="1"/>
  <c r="F5081" i="8"/>
  <c r="D5081" i="8" l="1" a="1"/>
  <c r="D5081" i="8" s="1"/>
  <c r="E5082" i="8" a="1"/>
  <c r="E5082" i="8" s="1"/>
  <c r="D5082" i="8" s="1" a="1"/>
  <c r="D5082" i="8" s="1"/>
  <c r="F5082" i="8"/>
  <c r="E5083" i="8" l="1" a="1"/>
  <c r="E5083" i="8" s="1"/>
  <c r="F5083" i="8"/>
  <c r="D5083" i="8" l="1" a="1"/>
  <c r="D5083" i="8" s="1"/>
  <c r="E5084" i="8" a="1"/>
  <c r="E5084" i="8" s="1"/>
  <c r="F5084" i="8"/>
  <c r="D5084" i="8" l="1" a="1"/>
  <c r="D5084" i="8" s="1"/>
  <c r="E5085" i="8" a="1"/>
  <c r="E5085" i="8" s="1"/>
  <c r="F5085" i="8"/>
  <c r="D5085" i="8" l="1" a="1"/>
  <c r="D5085" i="8" s="1"/>
  <c r="E5086" i="8" a="1"/>
  <c r="E5086" i="8" s="1"/>
  <c r="F5086" i="8"/>
  <c r="D5086" i="8" l="1" a="1"/>
  <c r="D5086" i="8" s="1"/>
  <c r="E5087" i="8" a="1"/>
  <c r="E5087" i="8" s="1"/>
  <c r="F5087" i="8"/>
  <c r="E5088" i="8" l="1" a="1"/>
  <c r="E5088" i="8" s="1"/>
  <c r="F5088" i="8"/>
  <c r="D5087" i="8" a="1"/>
  <c r="D5087" i="8" s="1"/>
  <c r="D5088" i="8" l="1" a="1"/>
  <c r="D5088" i="8" s="1"/>
  <c r="E5089" i="8" a="1"/>
  <c r="E5089" i="8" s="1"/>
  <c r="F5089" i="8"/>
  <c r="D5089" i="8" l="1" a="1"/>
  <c r="D5089" i="8" s="1"/>
  <c r="E5090" i="8" a="1"/>
  <c r="E5090" i="8" s="1"/>
  <c r="F5090" i="8"/>
  <c r="D5090" i="8" l="1" a="1"/>
  <c r="D5090" i="8" s="1"/>
  <c r="E5091" i="8" a="1"/>
  <c r="E5091" i="8" s="1"/>
  <c r="F5091" i="8"/>
  <c r="E5092" i="8" l="1" a="1"/>
  <c r="E5092" i="8" s="1"/>
  <c r="F5092" i="8"/>
  <c r="D5091" i="8" a="1"/>
  <c r="D5091" i="8" s="1"/>
  <c r="D5092" i="8" l="1" a="1"/>
  <c r="D5092" i="8" s="1"/>
  <c r="E5093" i="8" a="1"/>
  <c r="E5093" i="8" s="1"/>
  <c r="F5093" i="8"/>
  <c r="D5093" i="8" l="1" a="1"/>
  <c r="D5093" i="8" s="1"/>
  <c r="E5094" i="8" a="1"/>
  <c r="E5094" i="8" s="1"/>
  <c r="F5094" i="8"/>
  <c r="E5095" i="8" l="1" a="1"/>
  <c r="E5095" i="8" s="1"/>
  <c r="F5095" i="8"/>
  <c r="D5094" i="8" a="1"/>
  <c r="D5094" i="8" s="1"/>
  <c r="D5095" i="8" l="1" a="1"/>
  <c r="D5095" i="8" s="1"/>
  <c r="E5096" i="8" a="1"/>
  <c r="E5096" i="8" s="1"/>
  <c r="F5096" i="8"/>
  <c r="D5096" i="8" l="1" a="1"/>
  <c r="D5096" i="8" s="1"/>
  <c r="E5097" i="8" a="1"/>
  <c r="E5097" i="8" s="1"/>
  <c r="F5097" i="8"/>
  <c r="D5097" i="8" l="1" a="1"/>
  <c r="D5097" i="8" s="1"/>
  <c r="E5098" i="8" a="1"/>
  <c r="E5098" i="8" s="1"/>
  <c r="F5098" i="8"/>
  <c r="D5098" i="8" l="1" a="1"/>
  <c r="D5098" i="8" s="1"/>
  <c r="E5099" i="8" a="1"/>
  <c r="E5099" i="8" s="1"/>
  <c r="F5099" i="8"/>
  <c r="D5099" i="8" l="1" a="1"/>
  <c r="D5099" i="8" s="1"/>
  <c r="E5100" i="8" a="1"/>
  <c r="E5100" i="8" s="1"/>
  <c r="F5100" i="8"/>
  <c r="D5100" i="8" l="1" a="1"/>
  <c r="D5100" i="8" s="1"/>
  <c r="E5101" i="8" a="1"/>
  <c r="E5101" i="8" s="1"/>
  <c r="F5101" i="8"/>
  <c r="D5101" i="8" l="1" a="1"/>
  <c r="D5101" i="8" s="1"/>
  <c r="E5102" i="8" a="1"/>
  <c r="E5102" i="8" s="1"/>
  <c r="F5102" i="8"/>
  <c r="E5103" i="8" l="1" a="1"/>
  <c r="E5103" i="8" s="1"/>
  <c r="D5103" i="8" s="1" a="1"/>
  <c r="D5103" i="8" s="1"/>
  <c r="F5103" i="8"/>
  <c r="D5102" i="8" a="1"/>
  <c r="D5102" i="8" s="1"/>
  <c r="E5104" i="8" l="1" a="1"/>
  <c r="E5104" i="8" s="1"/>
  <c r="F5104" i="8"/>
  <c r="D5104" i="8" l="1" a="1"/>
  <c r="D5104" i="8" s="1"/>
  <c r="E5105" i="8" a="1"/>
  <c r="E5105" i="8" s="1"/>
  <c r="F5105" i="8"/>
  <c r="D5105" i="8" l="1" a="1"/>
  <c r="D5105" i="8" s="1"/>
  <c r="E5106" i="8" a="1"/>
  <c r="E5106" i="8" s="1"/>
  <c r="F5106" i="8"/>
  <c r="D5106" i="8" l="1" a="1"/>
  <c r="D5106" i="8" s="1"/>
  <c r="E5107" i="8" a="1"/>
  <c r="E5107" i="8" s="1"/>
  <c r="F5107" i="8"/>
  <c r="E5108" i="8" l="1" a="1"/>
  <c r="E5108" i="8" s="1"/>
  <c r="F5108" i="8"/>
  <c r="D5107" i="8" a="1"/>
  <c r="D5107" i="8" s="1"/>
  <c r="D5108" i="8" l="1" a="1"/>
  <c r="D5108" i="8" s="1"/>
  <c r="E5109" i="8" a="1"/>
  <c r="E5109" i="8" s="1"/>
  <c r="F5109" i="8"/>
  <c r="D5109" i="8" l="1" a="1"/>
  <c r="D5109" i="8" s="1"/>
  <c r="E5110" i="8" a="1"/>
  <c r="E5110" i="8" s="1"/>
  <c r="F5110" i="8"/>
  <c r="D5110" i="8" l="1" a="1"/>
  <c r="D5110" i="8" s="1"/>
  <c r="E5111" i="8" a="1"/>
  <c r="E5111" i="8" s="1"/>
  <c r="F5111" i="8"/>
  <c r="E5112" i="8" l="1" a="1"/>
  <c r="E5112" i="8" s="1"/>
  <c r="F5112" i="8"/>
  <c r="D5111" i="8" a="1"/>
  <c r="D5111" i="8" s="1"/>
  <c r="D5112" i="8" l="1" a="1"/>
  <c r="D5112" i="8" s="1"/>
  <c r="E5113" i="8" a="1"/>
  <c r="E5113" i="8" s="1"/>
  <c r="F5113" i="8"/>
  <c r="D5113" i="8" l="1" a="1"/>
  <c r="D5113" i="8" s="1"/>
  <c r="E5114" i="8" a="1"/>
  <c r="E5114" i="8" s="1"/>
  <c r="F5114" i="8"/>
  <c r="D5114" i="8" l="1" a="1"/>
  <c r="D5114" i="8" s="1"/>
  <c r="E5115" i="8" a="1"/>
  <c r="E5115" i="8" s="1"/>
  <c r="F5115" i="8"/>
  <c r="D5115" i="8" l="1" a="1"/>
  <c r="D5115" i="8" s="1"/>
  <c r="E5116" i="8" a="1"/>
  <c r="E5116" i="8" s="1"/>
  <c r="F5116" i="8"/>
  <c r="D5116" i="8" l="1" a="1"/>
  <c r="D5116" i="8" s="1"/>
  <c r="E5117" i="8" a="1"/>
  <c r="E5117" i="8" s="1"/>
  <c r="F5117" i="8"/>
  <c r="D5117" i="8" l="1" a="1"/>
  <c r="D5117" i="8" s="1"/>
  <c r="E5118" i="8" a="1"/>
  <c r="E5118" i="8" s="1"/>
  <c r="F5118" i="8"/>
  <c r="D5118" i="8" l="1" a="1"/>
  <c r="D5118" i="8" s="1"/>
  <c r="E5119" i="8" a="1"/>
  <c r="E5119" i="8" s="1"/>
  <c r="F5119" i="8"/>
  <c r="D5119" i="8" l="1" a="1"/>
  <c r="D5119" i="8" s="1"/>
  <c r="E5120" i="8" a="1"/>
  <c r="E5120" i="8" s="1"/>
  <c r="F5120" i="8"/>
  <c r="D5120" i="8" l="1" a="1"/>
  <c r="D5120" i="8" s="1"/>
  <c r="E5121" i="8" a="1"/>
  <c r="E5121" i="8" s="1"/>
  <c r="F5121" i="8"/>
  <c r="D5121" i="8" l="1" a="1"/>
  <c r="D5121" i="8" s="1"/>
  <c r="E5122" i="8" a="1"/>
  <c r="E5122" i="8" s="1"/>
  <c r="F5122" i="8"/>
  <c r="D5122" i="8" l="1" a="1"/>
  <c r="D5122" i="8" s="1"/>
  <c r="E5123" i="8" a="1"/>
  <c r="E5123" i="8" s="1"/>
  <c r="F5123" i="8"/>
  <c r="D5123" i="8" l="1" a="1"/>
  <c r="D5123" i="8" s="1"/>
  <c r="E5124" i="8" a="1"/>
  <c r="E5124" i="8" s="1"/>
  <c r="F5124" i="8"/>
  <c r="D5124" i="8" l="1" a="1"/>
  <c r="D5124" i="8" s="1"/>
  <c r="E5125" i="8" a="1"/>
  <c r="E5125" i="8" s="1"/>
  <c r="F5125" i="8"/>
  <c r="D5125" i="8" l="1" a="1"/>
  <c r="D5125" i="8" s="1"/>
  <c r="E5126" i="8" a="1"/>
  <c r="E5126" i="8" s="1"/>
  <c r="F5126" i="8"/>
  <c r="D5126" i="8" l="1" a="1"/>
  <c r="D5126" i="8" s="1"/>
  <c r="E5127" i="8" a="1"/>
  <c r="E5127" i="8" s="1"/>
  <c r="F5127" i="8"/>
  <c r="D5127" i="8" l="1" a="1"/>
  <c r="D5127" i="8" s="1"/>
  <c r="E5128" i="8" a="1"/>
  <c r="E5128" i="8" s="1"/>
  <c r="F5128" i="8"/>
  <c r="E5129" i="8" l="1" a="1"/>
  <c r="E5129" i="8" s="1"/>
  <c r="D5129" i="8" s="1" a="1"/>
  <c r="D5129" i="8" s="1"/>
  <c r="F5129" i="8"/>
  <c r="D5128" i="8" a="1"/>
  <c r="D5128" i="8" s="1"/>
  <c r="E5130" i="8" l="1" a="1"/>
  <c r="E5130" i="8" s="1"/>
  <c r="F5130" i="8"/>
  <c r="D5130" i="8" l="1" a="1"/>
  <c r="D5130" i="8" s="1"/>
  <c r="E5131" i="8" a="1"/>
  <c r="E5131" i="8" s="1"/>
  <c r="F5131" i="8"/>
  <c r="D5131" i="8" l="1" a="1"/>
  <c r="D5131" i="8" s="1"/>
  <c r="E5132" i="8" a="1"/>
  <c r="E5132" i="8" s="1"/>
  <c r="D5132" i="8" s="1" a="1"/>
  <c r="D5132" i="8" s="1"/>
  <c r="F5132" i="8"/>
  <c r="E5133" i="8" l="1" a="1"/>
  <c r="E5133" i="8" s="1"/>
  <c r="F5133" i="8"/>
  <c r="D5133" i="8" l="1" a="1"/>
  <c r="D5133" i="8" s="1"/>
  <c r="E5134" i="8" a="1"/>
  <c r="E5134" i="8" s="1"/>
  <c r="F5134" i="8"/>
  <c r="D5134" i="8" l="1" a="1"/>
  <c r="D5134" i="8" s="1"/>
  <c r="E5135" i="8" a="1"/>
  <c r="E5135" i="8" s="1"/>
  <c r="F5135" i="8"/>
  <c r="D5135" i="8" l="1" a="1"/>
  <c r="D5135" i="8" s="1"/>
  <c r="E5136" i="8" a="1"/>
  <c r="E5136" i="8" s="1"/>
  <c r="F5136" i="8"/>
  <c r="D5136" i="8" l="1" a="1"/>
  <c r="D5136" i="8" s="1"/>
  <c r="E5137" i="8" a="1"/>
  <c r="E5137" i="8" s="1"/>
  <c r="F5137" i="8"/>
  <c r="D5137" i="8" l="1" a="1"/>
  <c r="D5137" i="8" s="1"/>
  <c r="E5138" i="8" a="1"/>
  <c r="E5138" i="8" s="1"/>
  <c r="F5138" i="8"/>
  <c r="D5138" i="8" l="1" a="1"/>
  <c r="D5138" i="8" s="1"/>
  <c r="E5139" i="8" a="1"/>
  <c r="E5139" i="8" s="1"/>
  <c r="F5139" i="8"/>
  <c r="D5139" i="8" l="1" a="1"/>
  <c r="D5139" i="8" s="1"/>
  <c r="E5140" i="8" a="1"/>
  <c r="E5140" i="8" s="1"/>
  <c r="F5140" i="8"/>
  <c r="D5140" i="8" l="1" a="1"/>
  <c r="D5140" i="8" s="1"/>
  <c r="E5141" i="8" a="1"/>
  <c r="E5141" i="8" s="1"/>
  <c r="F5141" i="8"/>
  <c r="D5141" i="8" l="1" a="1"/>
  <c r="D5141" i="8" s="1"/>
  <c r="E5142" i="8" a="1"/>
  <c r="E5142" i="8" s="1"/>
  <c r="F5142" i="8"/>
  <c r="D5142" i="8" l="1" a="1"/>
  <c r="D5142" i="8" s="1"/>
  <c r="E5143" i="8" a="1"/>
  <c r="E5143" i="8" s="1"/>
  <c r="F5143" i="8"/>
  <c r="D5143" i="8" l="1" a="1"/>
  <c r="D5143" i="8" s="1"/>
  <c r="E5144" i="8" a="1"/>
  <c r="E5144" i="8" s="1"/>
  <c r="F5144" i="8"/>
  <c r="E5145" i="8" l="1" a="1"/>
  <c r="E5145" i="8" s="1"/>
  <c r="F5145" i="8"/>
  <c r="D5144" i="8" a="1"/>
  <c r="D5144" i="8" s="1"/>
  <c r="D5145" i="8" l="1" a="1"/>
  <c r="D5145" i="8" s="1"/>
  <c r="E5146" i="8" a="1"/>
  <c r="E5146" i="8" s="1"/>
  <c r="F5146" i="8"/>
  <c r="D5146" i="8" l="1" a="1"/>
  <c r="D5146" i="8" s="1"/>
  <c r="E5147" i="8" a="1"/>
  <c r="E5147" i="8" s="1"/>
  <c r="D5147" i="8" s="1" a="1"/>
  <c r="D5147" i="8" s="1"/>
  <c r="F5147" i="8"/>
  <c r="E5148" i="8" l="1" a="1"/>
  <c r="E5148" i="8" s="1"/>
  <c r="D5148" i="8" s="1" a="1"/>
  <c r="D5148" i="8" s="1"/>
  <c r="F5148" i="8"/>
  <c r="E5149" i="8" l="1" a="1"/>
  <c r="E5149" i="8" s="1"/>
  <c r="F5149" i="8"/>
  <c r="D5149" i="8" l="1" a="1"/>
  <c r="D5149" i="8" s="1"/>
  <c r="E5150" i="8" a="1"/>
  <c r="E5150" i="8" s="1"/>
  <c r="F5150" i="8"/>
  <c r="E5151" i="8" l="1" a="1"/>
  <c r="E5151" i="8" s="1"/>
  <c r="D5151" i="8" s="1" a="1"/>
  <c r="D5151" i="8" s="1"/>
  <c r="F5151" i="8"/>
  <c r="D5150" i="8" a="1"/>
  <c r="D5150" i="8" s="1"/>
  <c r="E5152" i="8" l="1" a="1"/>
  <c r="E5152" i="8" s="1"/>
  <c r="F5152" i="8"/>
  <c r="D5152" i="8" l="1" a="1"/>
  <c r="D5152" i="8" s="1"/>
  <c r="E5153" i="8" a="1"/>
  <c r="E5153" i="8" s="1"/>
  <c r="D5153" i="8" s="1" a="1"/>
  <c r="D5153" i="8" s="1"/>
  <c r="F5153" i="8"/>
  <c r="E5154" i="8" l="1" a="1"/>
  <c r="E5154" i="8" s="1"/>
  <c r="F5154" i="8"/>
  <c r="D5154" i="8" l="1" a="1"/>
  <c r="D5154" i="8" s="1"/>
  <c r="E5155" i="8" a="1"/>
  <c r="E5155" i="8" s="1"/>
  <c r="D5155" i="8" s="1" a="1"/>
  <c r="D5155" i="8" s="1"/>
  <c r="F5155" i="8"/>
  <c r="E5156" i="8" l="1" a="1"/>
  <c r="E5156" i="8" s="1"/>
  <c r="F5156" i="8"/>
  <c r="D5156" i="8" l="1" a="1"/>
  <c r="D5156" i="8" s="1"/>
  <c r="E5157" i="8" a="1"/>
  <c r="E5157" i="8" s="1"/>
  <c r="D5157" i="8" s="1" a="1"/>
  <c r="D5157" i="8" s="1"/>
  <c r="F5157" i="8"/>
  <c r="E5158" i="8" l="1" a="1"/>
  <c r="E5158" i="8" s="1"/>
  <c r="F5158" i="8"/>
  <c r="D5158" i="8" l="1" a="1"/>
  <c r="D5158" i="8" s="1"/>
  <c r="E5159" i="8" a="1"/>
  <c r="E5159" i="8" s="1"/>
  <c r="D5159" i="8" s="1" a="1"/>
  <c r="D5159" i="8" s="1"/>
  <c r="F5159" i="8"/>
  <c r="E5160" i="8" l="1" a="1"/>
  <c r="E5160" i="8" s="1"/>
  <c r="F5160" i="8"/>
  <c r="D5160" i="8" l="1" a="1"/>
  <c r="D5160" i="8" s="1"/>
  <c r="E5161" i="8" a="1"/>
  <c r="E5161" i="8" s="1"/>
  <c r="D5161" i="8" s="1" a="1"/>
  <c r="D5161" i="8" s="1"/>
  <c r="F5161" i="8"/>
  <c r="E5162" i="8" l="1" a="1"/>
  <c r="E5162" i="8" s="1"/>
  <c r="D5162" i="8" s="1" a="1"/>
  <c r="D5162" i="8" s="1"/>
  <c r="F5162" i="8"/>
  <c r="E5163" i="8" l="1" a="1"/>
  <c r="E5163" i="8" s="1"/>
  <c r="D5163" i="8" s="1" a="1"/>
  <c r="D5163" i="8" s="1"/>
  <c r="F5163" i="8"/>
  <c r="E5164" i="8" l="1" a="1"/>
  <c r="E5164" i="8" s="1"/>
  <c r="F5164" i="8"/>
  <c r="D5164" i="8" l="1" a="1"/>
  <c r="D5164" i="8" s="1"/>
  <c r="E5165" i="8" a="1"/>
  <c r="E5165" i="8" s="1"/>
  <c r="D5165" i="8" s="1" a="1"/>
  <c r="D5165" i="8" s="1"/>
  <c r="F5165" i="8"/>
  <c r="E5166" i="8" l="1" a="1"/>
  <c r="E5166" i="8" s="1"/>
  <c r="F5166" i="8"/>
  <c r="D5166" i="8" l="1" a="1"/>
  <c r="D5166" i="8" s="1"/>
  <c r="E5167" i="8" a="1"/>
  <c r="E5167" i="8" s="1"/>
  <c r="D5167" i="8" s="1" a="1"/>
  <c r="D5167" i="8" s="1"/>
  <c r="F5167" i="8"/>
  <c r="E5168" i="8" l="1" a="1"/>
  <c r="E5168" i="8" s="1"/>
  <c r="F5168" i="8"/>
  <c r="D5168" i="8" l="1" a="1"/>
  <c r="D5168" i="8" s="1"/>
  <c r="E5169" i="8" a="1"/>
  <c r="E5169" i="8" s="1"/>
  <c r="D5169" i="8" s="1" a="1"/>
  <c r="D5169" i="8" s="1"/>
  <c r="F5169" i="8"/>
  <c r="E5170" i="8" l="1" a="1"/>
  <c r="E5170" i="8" s="1"/>
  <c r="F5170" i="8"/>
  <c r="D5170" i="8" l="1" a="1"/>
  <c r="D5170" i="8" s="1"/>
  <c r="E5171" i="8" a="1"/>
  <c r="E5171" i="8" s="1"/>
  <c r="D5171" i="8" s="1" a="1"/>
  <c r="D5171" i="8" s="1"/>
  <c r="F5171" i="8"/>
  <c r="E5172" i="8" l="1" a="1"/>
  <c r="E5172" i="8" s="1"/>
  <c r="F5172" i="8"/>
  <c r="D5172" i="8" l="1" a="1"/>
  <c r="D5172" i="8" s="1"/>
  <c r="E5173" i="8" a="1"/>
  <c r="E5173" i="8" s="1"/>
  <c r="F5173" i="8"/>
  <c r="E5174" i="8" l="1" a="1"/>
  <c r="E5174" i="8" s="1"/>
  <c r="D5174" i="8" s="1" a="1"/>
  <c r="D5174" i="8" s="1"/>
  <c r="F5174" i="8"/>
  <c r="D5173" i="8" a="1"/>
  <c r="D5173" i="8" s="1"/>
  <c r="E5175" i="8" l="1" a="1"/>
  <c r="E5175" i="8" s="1"/>
  <c r="D5175" i="8" s="1" a="1"/>
  <c r="D5175" i="8" s="1"/>
  <c r="F5175" i="8"/>
  <c r="E5176" i="8" l="1" a="1"/>
  <c r="E5176" i="8" s="1"/>
  <c r="F5176" i="8"/>
  <c r="D5176" i="8" l="1" a="1"/>
  <c r="D5176" i="8" s="1"/>
  <c r="E5177" i="8" a="1"/>
  <c r="E5177" i="8" s="1"/>
  <c r="F5177" i="8"/>
  <c r="E5178" i="8" l="1" a="1"/>
  <c r="E5178" i="8" s="1"/>
  <c r="D5178" i="8" s="1" a="1"/>
  <c r="D5178" i="8" s="1"/>
  <c r="F5178" i="8"/>
  <c r="D5177" i="8" a="1"/>
  <c r="D5177" i="8" s="1"/>
  <c r="E5179" i="8" l="1" a="1"/>
  <c r="E5179" i="8" s="1"/>
  <c r="D5179" i="8" s="1" a="1"/>
  <c r="D5179" i="8" s="1"/>
  <c r="F5179" i="8"/>
  <c r="E5180" i="8" l="1" a="1"/>
  <c r="E5180" i="8" s="1"/>
  <c r="D5180" i="8" s="1" a="1"/>
  <c r="D5180" i="8" s="1"/>
  <c r="F5180" i="8"/>
  <c r="E5181" i="8" l="1" a="1"/>
  <c r="E5181" i="8" s="1"/>
  <c r="D5181" i="8" s="1" a="1"/>
  <c r="D5181" i="8" s="1"/>
  <c r="F5181" i="8"/>
  <c r="E5182" i="8" l="1" a="1"/>
  <c r="E5182" i="8" s="1"/>
  <c r="F5182" i="8"/>
  <c r="D5182" i="8" l="1" a="1"/>
  <c r="D5182" i="8" s="1"/>
  <c r="E5183" i="8" a="1"/>
  <c r="E5183" i="8" s="1"/>
  <c r="F5183" i="8"/>
  <c r="E5184" i="8" l="1" a="1"/>
  <c r="E5184" i="8" s="1"/>
  <c r="F5184" i="8"/>
  <c r="D5183" i="8" a="1"/>
  <c r="D5183" i="8" s="1"/>
  <c r="D5184" i="8" l="1" a="1"/>
  <c r="D5184" i="8" s="1"/>
  <c r="E5185" i="8" a="1"/>
  <c r="E5185" i="8" s="1"/>
  <c r="D5185" i="8" s="1" a="1"/>
  <c r="D5185" i="8" s="1"/>
  <c r="F5185" i="8"/>
  <c r="E5186" i="8" l="1" a="1"/>
  <c r="E5186" i="8" s="1"/>
  <c r="D5186" i="8" s="1" a="1"/>
  <c r="D5186" i="8" s="1"/>
  <c r="F5186" i="8"/>
  <c r="E5187" i="8" l="1" a="1"/>
  <c r="E5187" i="8" s="1"/>
  <c r="F5187" i="8"/>
  <c r="D5187" i="8" a="1"/>
  <c r="D5187" i="8" s="1"/>
  <c r="E5188" i="8" l="1" a="1"/>
  <c r="E5188" i="8" s="1"/>
  <c r="F5188" i="8"/>
  <c r="D5188" i="8" l="1" a="1"/>
  <c r="D5188" i="8" s="1"/>
  <c r="E5189" i="8" a="1"/>
  <c r="E5189" i="8" s="1"/>
  <c r="D5189" i="8" s="1" a="1"/>
  <c r="D5189" i="8" s="1"/>
  <c r="F5189" i="8"/>
  <c r="E5190" i="8" l="1" a="1"/>
  <c r="E5190" i="8" s="1"/>
  <c r="F5190" i="8"/>
  <c r="D5190" i="8" l="1" a="1"/>
  <c r="D5190" i="8" s="1"/>
  <c r="E5191" i="8" a="1"/>
  <c r="E5191" i="8" s="1"/>
  <c r="D5191" i="8" s="1" a="1"/>
  <c r="D5191" i="8" s="1"/>
  <c r="F5191" i="8"/>
  <c r="E5192" i="8" l="1" a="1"/>
  <c r="E5192" i="8" s="1"/>
  <c r="D5192" i="8" s="1" a="1"/>
  <c r="D5192" i="8" s="1"/>
  <c r="F5192" i="8"/>
  <c r="E5193" i="8" l="1" a="1"/>
  <c r="E5193" i="8" s="1"/>
  <c r="F5193" i="8"/>
  <c r="D5193" i="8" a="1"/>
  <c r="D5193" i="8" s="1"/>
  <c r="E5194" i="8" l="1" a="1"/>
  <c r="E5194" i="8" s="1"/>
  <c r="F5194" i="8"/>
  <c r="D5194" i="8" l="1" a="1"/>
  <c r="D5194" i="8" s="1"/>
  <c r="E5195" i="8" a="1"/>
  <c r="E5195" i="8" s="1"/>
  <c r="D5195" i="8" s="1" a="1"/>
  <c r="D5195" i="8" s="1"/>
  <c r="F5195" i="8"/>
  <c r="E5196" i="8" l="1" a="1"/>
  <c r="E5196" i="8" s="1"/>
  <c r="F5196" i="8"/>
  <c r="D5196" i="8" l="1" a="1"/>
  <c r="D5196" i="8" s="1"/>
  <c r="E5197" i="8" a="1"/>
  <c r="E5197" i="8" s="1"/>
  <c r="D5197" i="8" s="1" a="1"/>
  <c r="D5197" i="8" s="1"/>
  <c r="F5197" i="8"/>
  <c r="E5198" i="8" l="1" a="1"/>
  <c r="E5198" i="8" s="1"/>
  <c r="F5198" i="8"/>
  <c r="D5198" i="8" l="1" a="1"/>
  <c r="D5198" i="8" s="1"/>
  <c r="E5199" i="8" a="1"/>
  <c r="E5199" i="8" s="1"/>
  <c r="D5199" i="8" s="1" a="1"/>
  <c r="D5199" i="8" s="1"/>
  <c r="F5199" i="8"/>
  <c r="E5200" i="8" l="1" a="1"/>
  <c r="E5200" i="8" s="1"/>
  <c r="F5200" i="8"/>
  <c r="D5200" i="8" l="1" a="1"/>
  <c r="D5200" i="8" s="1"/>
  <c r="E5201" i="8" a="1"/>
  <c r="E5201" i="8" s="1"/>
  <c r="D5201" i="8" s="1" a="1"/>
  <c r="D5201" i="8" s="1"/>
  <c r="F5201" i="8"/>
  <c r="E5202" i="8" l="1" a="1"/>
  <c r="E5202" i="8" s="1"/>
  <c r="F5202" i="8"/>
  <c r="D5202" i="8" l="1" a="1"/>
  <c r="D5202" i="8" s="1"/>
  <c r="E5203" i="8" a="1"/>
  <c r="E5203" i="8" s="1"/>
  <c r="F5203" i="8"/>
  <c r="E5204" i="8" l="1" a="1"/>
  <c r="E5204" i="8" s="1"/>
  <c r="F5204" i="8"/>
  <c r="D5203" i="8" a="1"/>
  <c r="D5203" i="8" s="1"/>
  <c r="D5204" i="8" l="1" a="1"/>
  <c r="D5204" i="8" s="1"/>
  <c r="E5205" i="8" a="1"/>
  <c r="E5205" i="8" s="1"/>
  <c r="D5205" i="8" s="1" a="1"/>
  <c r="D5205" i="8" s="1"/>
  <c r="F5205" i="8"/>
  <c r="E5206" i="8" l="1" a="1"/>
  <c r="E5206" i="8" s="1"/>
  <c r="F5206" i="8"/>
  <c r="D5206" i="8" l="1" a="1"/>
  <c r="D5206" i="8" s="1"/>
  <c r="E5207" i="8" a="1"/>
  <c r="E5207" i="8" s="1"/>
  <c r="D5207" i="8" s="1" a="1"/>
  <c r="D5207" i="8" s="1"/>
  <c r="F5207" i="8"/>
  <c r="E5208" i="8" l="1" a="1"/>
  <c r="E5208" i="8" s="1"/>
  <c r="F5208" i="8"/>
  <c r="D5208" i="8" l="1" a="1"/>
  <c r="D5208" i="8" s="1"/>
  <c r="E5209" i="8" a="1"/>
  <c r="E5209" i="8" s="1"/>
  <c r="D5209" i="8" s="1" a="1"/>
  <c r="D5209" i="8" s="1"/>
  <c r="F5209" i="8"/>
  <c r="E5210" i="8" l="1" a="1"/>
  <c r="E5210" i="8" s="1"/>
  <c r="F5210" i="8"/>
  <c r="D5210" i="8" l="1" a="1"/>
  <c r="D5210" i="8" s="1"/>
  <c r="E5211" i="8" a="1"/>
  <c r="E5211" i="8" s="1"/>
  <c r="D5211" i="8" s="1" a="1"/>
  <c r="D5211" i="8" s="1"/>
  <c r="F5211" i="8"/>
  <c r="E5212" i="8" l="1" a="1"/>
  <c r="E5212" i="8" s="1"/>
  <c r="D5212" i="8" s="1" a="1"/>
  <c r="D5212" i="8" s="1"/>
  <c r="F5212" i="8"/>
  <c r="E5213" i="8" l="1" a="1"/>
  <c r="E5213" i="8" s="1"/>
  <c r="F5213" i="8"/>
  <c r="D5213" i="8" a="1"/>
  <c r="D5213" i="8" s="1"/>
  <c r="E5214" i="8" l="1" a="1"/>
  <c r="E5214" i="8" s="1"/>
  <c r="F5214" i="8"/>
  <c r="D5214" i="8" l="1" a="1"/>
  <c r="D5214" i="8" s="1"/>
  <c r="E5215" i="8" a="1"/>
  <c r="E5215" i="8" s="1"/>
  <c r="D5215" i="8" s="1" a="1"/>
  <c r="D5215" i="8" s="1"/>
  <c r="F5215" i="8"/>
  <c r="E5216" i="8" l="1" a="1"/>
  <c r="E5216" i="8" s="1"/>
  <c r="F5216" i="8"/>
  <c r="D5216" i="8" l="1" a="1"/>
  <c r="D5216" i="8" s="1"/>
  <c r="E5217" i="8" a="1"/>
  <c r="E5217" i="8" s="1"/>
  <c r="D5217" i="8" s="1" a="1"/>
  <c r="D5217" i="8" s="1"/>
  <c r="F5217" i="8"/>
  <c r="E5218" i="8" l="1" a="1"/>
  <c r="E5218" i="8" s="1"/>
  <c r="F5218" i="8"/>
  <c r="D5218" i="8" l="1" a="1"/>
  <c r="D5218" i="8" s="1"/>
  <c r="E5219" i="8" a="1"/>
  <c r="E5219" i="8" s="1"/>
  <c r="D5219" i="8" s="1" a="1"/>
  <c r="D5219" i="8" s="1"/>
  <c r="F5219" i="8"/>
  <c r="E5220" i="8" l="1" a="1"/>
  <c r="E5220" i="8" s="1"/>
  <c r="F5220" i="8"/>
  <c r="D5220" i="8" l="1" a="1"/>
  <c r="D5220" i="8" s="1"/>
  <c r="E5221" i="8" a="1"/>
  <c r="E5221" i="8" s="1"/>
  <c r="D5221" i="8" s="1" a="1"/>
  <c r="D5221" i="8" s="1"/>
  <c r="F5221" i="8"/>
  <c r="E5222" i="8" l="1" a="1"/>
  <c r="E5222" i="8" s="1"/>
  <c r="F5222" i="8"/>
  <c r="D5222" i="8" l="1" a="1"/>
  <c r="D5222" i="8" s="1"/>
  <c r="E5223" i="8" a="1"/>
  <c r="E5223" i="8" s="1"/>
  <c r="D5223" i="8" s="1" a="1"/>
  <c r="D5223" i="8" s="1"/>
  <c r="F5223" i="8"/>
  <c r="E5224" i="8" l="1" a="1"/>
  <c r="E5224" i="8" s="1"/>
  <c r="F5224" i="8"/>
  <c r="D5224" i="8" a="1"/>
  <c r="D5224" i="8" s="1"/>
  <c r="E5225" i="8" l="1" a="1"/>
  <c r="E5225" i="8" s="1"/>
  <c r="D5225" i="8" s="1" a="1"/>
  <c r="D5225" i="8" s="1"/>
  <c r="F5225" i="8"/>
  <c r="E5226" i="8" l="1" a="1"/>
  <c r="E5226" i="8" s="1"/>
  <c r="F5226" i="8"/>
  <c r="D5226" i="8" l="1" a="1"/>
  <c r="D5226" i="8" s="1"/>
  <c r="E5227" i="8" a="1"/>
  <c r="E5227" i="8" s="1"/>
  <c r="D5227" i="8" s="1" a="1"/>
  <c r="D5227" i="8" s="1"/>
  <c r="F5227" i="8"/>
  <c r="E5228" i="8" l="1" a="1"/>
  <c r="E5228" i="8" s="1"/>
  <c r="F5228" i="8"/>
  <c r="D5228" i="8" l="1" a="1"/>
  <c r="D5228" i="8" s="1"/>
  <c r="E5229" i="8" a="1"/>
  <c r="E5229" i="8" s="1"/>
  <c r="D5229" i="8" s="1" a="1"/>
  <c r="D5229" i="8" s="1"/>
  <c r="F5229" i="8"/>
  <c r="E5230" i="8" l="1" a="1"/>
  <c r="E5230" i="8" s="1"/>
  <c r="F5230" i="8"/>
  <c r="D5230" i="8" l="1" a="1"/>
  <c r="D5230" i="8" s="1"/>
  <c r="E5231" i="8" a="1"/>
  <c r="E5231" i="8" s="1"/>
  <c r="D5231" i="8" s="1" a="1"/>
  <c r="D5231" i="8" s="1"/>
  <c r="F5231" i="8"/>
  <c r="E5232" i="8" l="1" a="1"/>
  <c r="E5232" i="8" s="1"/>
  <c r="F5232" i="8"/>
  <c r="D5232" i="8" l="1" a="1"/>
  <c r="D5232" i="8" s="1"/>
  <c r="E5233" i="8" a="1"/>
  <c r="E5233" i="8" s="1"/>
  <c r="D5233" i="8" s="1" a="1"/>
  <c r="D5233" i="8" s="1"/>
  <c r="F5233" i="8"/>
  <c r="E5234" i="8" l="1" a="1"/>
  <c r="E5234" i="8" s="1"/>
  <c r="F5234" i="8"/>
  <c r="D5234" i="8" l="1" a="1"/>
  <c r="D5234" i="8" s="1"/>
  <c r="E5235" i="8" a="1"/>
  <c r="E5235" i="8" s="1"/>
  <c r="D5235" i="8" s="1" a="1"/>
  <c r="D5235" i="8" s="1"/>
  <c r="F5235" i="8"/>
  <c r="E5236" i="8" l="1" a="1"/>
  <c r="E5236" i="8" s="1"/>
  <c r="F5236" i="8"/>
  <c r="D5236" i="8" l="1" a="1"/>
  <c r="D5236" i="8" s="1"/>
  <c r="E5237" i="8" a="1"/>
  <c r="E5237" i="8" s="1"/>
  <c r="D5237" i="8" s="1" a="1"/>
  <c r="D5237" i="8" s="1"/>
  <c r="F5237" i="8"/>
  <c r="E5238" i="8" l="1" a="1"/>
  <c r="E5238" i="8" s="1"/>
  <c r="F5238" i="8"/>
  <c r="D5238" i="8" l="1" a="1"/>
  <c r="D5238" i="8" s="1"/>
  <c r="E5239" i="8" a="1"/>
  <c r="E5239" i="8" s="1"/>
  <c r="D5239" i="8" s="1" a="1"/>
  <c r="D5239" i="8" s="1"/>
  <c r="F5239" i="8"/>
  <c r="E5240" i="8" l="1" a="1"/>
  <c r="E5240" i="8" s="1"/>
  <c r="F5240" i="8"/>
  <c r="D5240" i="8" l="1" a="1"/>
  <c r="D5240" i="8" s="1"/>
  <c r="E5241" i="8" a="1"/>
  <c r="E5241" i="8" s="1"/>
  <c r="D5241" i="8" s="1" a="1"/>
  <c r="D5241" i="8" s="1"/>
  <c r="F5241" i="8"/>
  <c r="E5242" i="8" l="1" a="1"/>
  <c r="E5242" i="8" s="1"/>
  <c r="F5242" i="8"/>
  <c r="D5242" i="8" l="1" a="1"/>
  <c r="D5242" i="8" s="1"/>
  <c r="E5243" i="8" a="1"/>
  <c r="E5243" i="8" s="1"/>
  <c r="D5243" i="8" s="1" a="1"/>
  <c r="D5243" i="8" s="1"/>
  <c r="F5243" i="8"/>
  <c r="E5244" i="8" l="1" a="1"/>
  <c r="E5244" i="8" s="1"/>
  <c r="F5244" i="8"/>
  <c r="D5244" i="8" l="1" a="1"/>
  <c r="D5244" i="8" s="1"/>
  <c r="E5245" i="8" a="1"/>
  <c r="E5245" i="8" s="1"/>
  <c r="D5245" i="8" s="1" a="1"/>
  <c r="D5245" i="8" s="1"/>
  <c r="F5245" i="8"/>
  <c r="E5246" i="8" l="1" a="1"/>
  <c r="E5246" i="8" s="1"/>
  <c r="F5246" i="8"/>
  <c r="D5246" i="8" l="1" a="1"/>
  <c r="D5246" i="8" s="1"/>
  <c r="E5247" i="8" a="1"/>
  <c r="E5247" i="8" s="1"/>
  <c r="D5247" i="8" s="1" a="1"/>
  <c r="D5247" i="8" s="1"/>
  <c r="F5247" i="8"/>
  <c r="E5248" i="8" l="1" a="1"/>
  <c r="E5248" i="8" s="1"/>
  <c r="F5248" i="8"/>
  <c r="D5248" i="8" l="1" a="1"/>
  <c r="D5248" i="8" s="1"/>
  <c r="E5249" i="8" a="1"/>
  <c r="E5249" i="8" s="1"/>
  <c r="D5249" i="8" s="1" a="1"/>
  <c r="D5249" i="8" s="1"/>
  <c r="F5249" i="8"/>
  <c r="E5250" i="8" l="1" a="1"/>
  <c r="E5250" i="8" s="1"/>
  <c r="F5250" i="8"/>
  <c r="D5250" i="8" l="1" a="1"/>
  <c r="D5250" i="8" s="1"/>
  <c r="E5251" i="8" a="1"/>
  <c r="E5251" i="8" s="1"/>
  <c r="F5251" i="8"/>
  <c r="E5252" i="8" l="1" a="1"/>
  <c r="E5252" i="8" s="1"/>
  <c r="F5252" i="8"/>
  <c r="D5251" i="8" a="1"/>
  <c r="D5251" i="8" s="1"/>
  <c r="D5252" i="8" l="1" a="1"/>
  <c r="D5252" i="8" s="1"/>
  <c r="E5253" i="8" a="1"/>
  <c r="E5253" i="8" s="1"/>
  <c r="F5253" i="8"/>
  <c r="E5254" i="8" l="1" a="1"/>
  <c r="E5254" i="8" s="1"/>
  <c r="F5254" i="8"/>
  <c r="D5253" i="8" a="1"/>
  <c r="D5253" i="8" s="1"/>
  <c r="D5254" i="8" l="1" a="1"/>
  <c r="D5254" i="8" s="1"/>
  <c r="E5255" i="8" a="1"/>
  <c r="E5255" i="8" s="1"/>
  <c r="D5255" i="8" s="1" a="1"/>
  <c r="D5255" i="8" s="1"/>
  <c r="F5255" i="8"/>
  <c r="E5256" i="8" l="1" a="1"/>
  <c r="E5256" i="8" s="1"/>
  <c r="F5256" i="8"/>
  <c r="D5256" i="8" l="1" a="1"/>
  <c r="D5256" i="8" s="1"/>
  <c r="E5257" i="8" a="1"/>
  <c r="E5257" i="8" s="1"/>
  <c r="D5257" i="8" s="1" a="1"/>
  <c r="D5257" i="8" s="1"/>
  <c r="F5257" i="8"/>
  <c r="E5258" i="8" l="1" a="1"/>
  <c r="E5258" i="8" s="1"/>
  <c r="F5258" i="8"/>
  <c r="D5258" i="8" l="1" a="1"/>
  <c r="D5258" i="8" s="1"/>
  <c r="E5259" i="8" a="1"/>
  <c r="E5259" i="8" s="1"/>
  <c r="D5259" i="8" s="1" a="1"/>
  <c r="D5259" i="8" s="1"/>
  <c r="F5259" i="8"/>
  <c r="E5260" i="8" l="1" a="1"/>
  <c r="E5260" i="8" s="1"/>
  <c r="D5260" i="8" s="1" a="1"/>
  <c r="D5260" i="8" s="1"/>
  <c r="F5260" i="8"/>
  <c r="E5261" i="8" l="1" a="1"/>
  <c r="E5261" i="8" s="1"/>
  <c r="F5261" i="8"/>
  <c r="D5261" i="8" a="1"/>
  <c r="D5261" i="8" s="1"/>
  <c r="E5262" i="8" l="1" a="1"/>
  <c r="E5262" i="8" s="1"/>
  <c r="F5262" i="8"/>
  <c r="D5262" i="8" l="1" a="1"/>
  <c r="D5262" i="8" s="1"/>
  <c r="E5263" i="8" a="1"/>
  <c r="E5263" i="8" s="1"/>
  <c r="F5263" i="8"/>
  <c r="E5264" i="8" l="1" a="1"/>
  <c r="E5264" i="8" s="1"/>
  <c r="F5264" i="8"/>
  <c r="D5263" i="8" a="1"/>
  <c r="D5263" i="8" s="1"/>
  <c r="D5264" i="8" l="1" a="1"/>
  <c r="D5264" i="8" s="1"/>
  <c r="E5265" i="8" a="1"/>
  <c r="E5265" i="8" s="1"/>
  <c r="D5265" i="8" s="1" a="1"/>
  <c r="D5265" i="8" s="1"/>
  <c r="F5265" i="8"/>
  <c r="E5266" i="8" l="1" a="1"/>
  <c r="E5266" i="8" s="1"/>
  <c r="F5266" i="8"/>
  <c r="D5266" i="8" l="1" a="1"/>
  <c r="D5266" i="8" s="1"/>
  <c r="E5267" i="8" a="1"/>
  <c r="E5267" i="8" s="1"/>
  <c r="D5267" i="8" s="1" a="1"/>
  <c r="D5267" i="8" s="1"/>
  <c r="F5267" i="8"/>
  <c r="E5268" i="8" l="1" a="1"/>
  <c r="E5268" i="8" s="1"/>
  <c r="F5268" i="8"/>
  <c r="D5268" i="8" l="1" a="1"/>
  <c r="D5268" i="8" s="1"/>
  <c r="E5269" i="8" a="1"/>
  <c r="E5269" i="8" s="1"/>
  <c r="F5269" i="8"/>
  <c r="E5270" i="8" l="1" a="1"/>
  <c r="E5270" i="8" s="1"/>
  <c r="F5270" i="8"/>
  <c r="D5269" i="8" a="1"/>
  <c r="D5269" i="8" s="1"/>
  <c r="D5270" i="8" l="1" a="1"/>
  <c r="D5270" i="8" s="1"/>
  <c r="E5271" i="8" a="1"/>
  <c r="E5271" i="8" s="1"/>
  <c r="D5271" i="8" s="1" a="1"/>
  <c r="D5271" i="8" s="1"/>
  <c r="F5271" i="8"/>
  <c r="E5272" i="8" l="1" a="1"/>
  <c r="E5272" i="8" s="1"/>
  <c r="F5272" i="8"/>
  <c r="D5272" i="8" l="1" a="1"/>
  <c r="D5272" i="8" s="1"/>
  <c r="E5273" i="8" a="1"/>
  <c r="E5273" i="8" s="1"/>
  <c r="D5273" i="8" s="1" a="1"/>
  <c r="D5273" i="8" s="1"/>
  <c r="F5273" i="8"/>
  <c r="E5274" i="8" l="1" a="1"/>
  <c r="E5274" i="8" s="1"/>
  <c r="F5274" i="8"/>
  <c r="D5274" i="8" l="1" a="1"/>
  <c r="D5274" i="8" s="1"/>
  <c r="E5275" i="8" a="1"/>
  <c r="E5275" i="8" s="1"/>
  <c r="D5275" i="8" s="1" a="1"/>
  <c r="D5275" i="8" s="1"/>
  <c r="F5275" i="8"/>
  <c r="E5276" i="8" l="1" a="1"/>
  <c r="E5276" i="8" s="1"/>
  <c r="F5276" i="8"/>
  <c r="D5276" i="8" l="1" a="1"/>
  <c r="D5276" i="8" s="1"/>
  <c r="E5277" i="8" a="1"/>
  <c r="E5277" i="8" s="1"/>
  <c r="F5277" i="8"/>
  <c r="E5278" i="8" l="1" a="1"/>
  <c r="E5278" i="8" s="1"/>
  <c r="F5278" i="8"/>
  <c r="D5277" i="8" a="1"/>
  <c r="D5277" i="8" s="1"/>
  <c r="D5278" i="8" l="1" a="1"/>
  <c r="D5278" i="8" s="1"/>
  <c r="E5279" i="8" a="1"/>
  <c r="E5279" i="8" s="1"/>
  <c r="D5279" i="8" s="1" a="1"/>
  <c r="D5279" i="8" s="1"/>
  <c r="F5279" i="8"/>
  <c r="E5280" i="8" l="1" a="1"/>
  <c r="E5280" i="8" s="1"/>
  <c r="F5280" i="8"/>
  <c r="D5280" i="8" l="1" a="1"/>
  <c r="D5280" i="8" s="1"/>
  <c r="E5281" i="8" a="1"/>
  <c r="E5281" i="8" s="1"/>
  <c r="D5281" i="8" s="1" a="1"/>
  <c r="D5281" i="8" s="1"/>
  <c r="F5281" i="8"/>
  <c r="E5282" i="8" l="1" a="1"/>
  <c r="E5282" i="8" s="1"/>
  <c r="F5282" i="8"/>
  <c r="D5282" i="8" l="1" a="1"/>
  <c r="D5282" i="8" s="1"/>
  <c r="E5283" i="8" a="1"/>
  <c r="E5283" i="8" s="1"/>
  <c r="D5283" i="8" s="1" a="1"/>
  <c r="D5283" i="8" s="1"/>
  <c r="F5283" i="8"/>
  <c r="E5284" i="8" l="1" a="1"/>
  <c r="E5284" i="8" s="1"/>
  <c r="F5284" i="8"/>
  <c r="D5284" i="8" l="1" a="1"/>
  <c r="D5284" i="8" s="1"/>
  <c r="E5285" i="8" a="1"/>
  <c r="E5285" i="8" s="1"/>
  <c r="D5285" i="8" s="1" a="1"/>
  <c r="D5285" i="8" s="1"/>
  <c r="F5285" i="8"/>
  <c r="E5286" i="8" l="1" a="1"/>
  <c r="E5286" i="8" s="1"/>
  <c r="F5286" i="8"/>
  <c r="D5286" i="8" l="1" a="1"/>
  <c r="D5286" i="8" s="1"/>
  <c r="E5287" i="8" a="1"/>
  <c r="E5287" i="8" s="1"/>
  <c r="D5287" i="8" s="1" a="1"/>
  <c r="D5287" i="8" s="1"/>
  <c r="F5287" i="8"/>
  <c r="E5288" i="8" l="1" a="1"/>
  <c r="E5288" i="8" s="1"/>
  <c r="F5288" i="8"/>
  <c r="D5288" i="8" l="1" a="1"/>
  <c r="D5288" i="8" s="1"/>
  <c r="E5289" i="8" a="1"/>
  <c r="E5289" i="8" s="1"/>
  <c r="D5289" i="8" s="1" a="1"/>
  <c r="D5289" i="8" s="1"/>
  <c r="F5289" i="8"/>
  <c r="E5290" i="8" l="1" a="1"/>
  <c r="E5290" i="8" s="1"/>
  <c r="F5290" i="8"/>
  <c r="D5290" i="8" l="1" a="1"/>
  <c r="D5290" i="8" s="1"/>
  <c r="E5291" i="8" a="1"/>
  <c r="E5291" i="8" s="1"/>
  <c r="D5291" i="8" s="1" a="1"/>
  <c r="D5291" i="8" s="1"/>
  <c r="F5291" i="8"/>
  <c r="E5292" i="8" l="1" a="1"/>
  <c r="E5292" i="8" s="1"/>
  <c r="D5292" i="8" s="1" a="1"/>
  <c r="D5292" i="8" s="1"/>
  <c r="F5292" i="8"/>
  <c r="E5293" i="8" l="1" a="1"/>
  <c r="E5293" i="8" s="1"/>
  <c r="F5293" i="8"/>
  <c r="D5293" i="8" a="1"/>
  <c r="D5293" i="8" s="1"/>
  <c r="E5294" i="8" l="1" a="1"/>
  <c r="E5294" i="8" s="1"/>
  <c r="F5294" i="8"/>
  <c r="D5294" i="8" l="1" a="1"/>
  <c r="D5294" i="8" s="1"/>
  <c r="E5295" i="8" a="1"/>
  <c r="E5295" i="8" s="1"/>
  <c r="D5295" i="8" s="1" a="1"/>
  <c r="D5295" i="8" s="1"/>
  <c r="F5295" i="8"/>
  <c r="E5296" i="8" l="1" a="1"/>
  <c r="E5296" i="8" s="1"/>
  <c r="F5296" i="8"/>
  <c r="D5296" i="8" l="1" a="1"/>
  <c r="D5296" i="8" s="1"/>
  <c r="E5297" i="8" a="1"/>
  <c r="E5297" i="8" s="1"/>
  <c r="F5297" i="8"/>
  <c r="E5298" i="8" l="1" a="1"/>
  <c r="E5298" i="8" s="1"/>
  <c r="F5298" i="8"/>
  <c r="D5297" i="8" a="1"/>
  <c r="D5297" i="8" s="1"/>
  <c r="D5298" i="8" l="1" a="1"/>
  <c r="D5298" i="8" s="1"/>
  <c r="E5299" i="8" a="1"/>
  <c r="E5299" i="8" s="1"/>
  <c r="D5299" i="8" s="1" a="1"/>
  <c r="D5299" i="8" s="1"/>
  <c r="F5299" i="8"/>
  <c r="E5300" i="8" l="1" a="1"/>
  <c r="E5300" i="8" s="1"/>
  <c r="F5300" i="8"/>
  <c r="D5300" i="8" l="1" a="1"/>
  <c r="D5300" i="8" s="1"/>
  <c r="E5301" i="8" a="1"/>
  <c r="E5301" i="8" s="1"/>
  <c r="F5301" i="8"/>
  <c r="E5302" i="8" l="1" a="1"/>
  <c r="E5302" i="8" s="1"/>
  <c r="F5302" i="8"/>
  <c r="D5301" i="8" a="1"/>
  <c r="D5301" i="8" s="1"/>
  <c r="D5302" i="8" l="1" a="1"/>
  <c r="D5302" i="8" s="1"/>
  <c r="E5303" i="8" a="1"/>
  <c r="E5303" i="8" s="1"/>
  <c r="D5303" i="8" s="1" a="1"/>
  <c r="D5303" i="8" s="1"/>
  <c r="F5303" i="8"/>
  <c r="E5304" i="8" l="1" a="1"/>
  <c r="E5304" i="8" s="1"/>
  <c r="F5304" i="8"/>
  <c r="D5304" i="8" l="1" a="1"/>
  <c r="D5304" i="8" s="1"/>
  <c r="E5305" i="8" a="1"/>
  <c r="E5305" i="8" s="1"/>
  <c r="D5305" i="8" s="1" a="1"/>
  <c r="D5305" i="8" s="1"/>
  <c r="F5305" i="8"/>
  <c r="E5306" i="8" l="1" a="1"/>
  <c r="E5306" i="8" s="1"/>
  <c r="F5306" i="8"/>
  <c r="D5306" i="8" l="1" a="1"/>
  <c r="D5306" i="8" s="1"/>
  <c r="E5307" i="8" a="1"/>
  <c r="E5307" i="8" s="1"/>
  <c r="D5307" i="8" s="1" a="1"/>
  <c r="D5307" i="8" s="1"/>
  <c r="F5307" i="8"/>
  <c r="E5308" i="8" l="1" a="1"/>
  <c r="E5308" i="8" s="1"/>
  <c r="F5308" i="8"/>
  <c r="D5308" i="8" l="1" a="1"/>
  <c r="D5308" i="8" s="1"/>
  <c r="E5309" i="8" a="1"/>
  <c r="E5309" i="8" s="1"/>
  <c r="D5309" i="8" s="1" a="1"/>
  <c r="D5309" i="8" s="1"/>
  <c r="F5309" i="8"/>
  <c r="E5310" i="8" l="1" a="1"/>
  <c r="E5310" i="8" s="1"/>
  <c r="F5310" i="8"/>
  <c r="D5310" i="8" l="1" a="1"/>
  <c r="D5310" i="8" s="1"/>
  <c r="E5311" i="8" a="1"/>
  <c r="E5311" i="8" s="1"/>
  <c r="D5311" i="8" s="1" a="1"/>
  <c r="D5311" i="8" s="1"/>
  <c r="F5311" i="8"/>
  <c r="E5312" i="8" l="1" a="1"/>
  <c r="E5312" i="8" s="1"/>
  <c r="F5312" i="8"/>
  <c r="D5312" i="8" l="1" a="1"/>
  <c r="D5312" i="8" s="1"/>
  <c r="E5313" i="8" a="1"/>
  <c r="E5313" i="8" s="1"/>
  <c r="D5313" i="8" s="1" a="1"/>
  <c r="D5313" i="8" s="1"/>
  <c r="F5313" i="8"/>
  <c r="E5314" i="8" l="1" a="1"/>
  <c r="E5314" i="8" s="1"/>
  <c r="F5314" i="8"/>
  <c r="D5314" i="8" l="1" a="1"/>
  <c r="D5314" i="8" s="1"/>
  <c r="E5315" i="8" a="1"/>
  <c r="E5315" i="8" s="1"/>
  <c r="D5315" i="8" s="1" a="1"/>
  <c r="D5315" i="8" s="1"/>
  <c r="F5315" i="8"/>
  <c r="E5316" i="8" l="1" a="1"/>
  <c r="E5316" i="8" s="1"/>
  <c r="F5316" i="8"/>
  <c r="D5316" i="8" l="1" a="1"/>
  <c r="D5316" i="8" s="1"/>
  <c r="E5317" i="8" a="1"/>
  <c r="E5317" i="8" s="1"/>
  <c r="D5317" i="8" s="1" a="1"/>
  <c r="D5317" i="8" s="1"/>
  <c r="F5317" i="8"/>
  <c r="E5318" i="8" l="1" a="1"/>
  <c r="E5318" i="8" s="1"/>
  <c r="F5318" i="8"/>
  <c r="D5318" i="8" l="1" a="1"/>
  <c r="D5318" i="8" s="1"/>
  <c r="E5319" i="8" a="1"/>
  <c r="E5319" i="8" s="1"/>
  <c r="D5319" i="8" s="1" a="1"/>
  <c r="D5319" i="8" s="1"/>
  <c r="F5319" i="8"/>
  <c r="E5320" i="8" l="1" a="1"/>
  <c r="E5320" i="8" s="1"/>
  <c r="F5320" i="8"/>
  <c r="D5320" i="8" l="1" a="1"/>
  <c r="D5320" i="8" s="1"/>
  <c r="E5321" i="8" a="1"/>
  <c r="E5321" i="8" s="1"/>
  <c r="D5321" i="8" s="1" a="1"/>
  <c r="D5321" i="8" s="1"/>
  <c r="F5321" i="8"/>
  <c r="E5322" i="8" l="1" a="1"/>
  <c r="E5322" i="8" s="1"/>
  <c r="F5322" i="8"/>
  <c r="D5322" i="8" l="1" a="1"/>
  <c r="D5322" i="8" s="1"/>
  <c r="E5323" i="8" a="1"/>
  <c r="E5323" i="8" s="1"/>
  <c r="D5323" i="8" s="1" a="1"/>
  <c r="D5323" i="8" s="1"/>
  <c r="F5323" i="8"/>
  <c r="E5324" i="8" l="1" a="1"/>
  <c r="E5324" i="8" s="1"/>
  <c r="F5324" i="8"/>
  <c r="D5324" i="8" l="1" a="1"/>
  <c r="D5324" i="8" s="1"/>
  <c r="E5325" i="8" a="1"/>
  <c r="E5325" i="8" s="1"/>
  <c r="D5325" i="8" s="1" a="1"/>
  <c r="D5325" i="8" s="1"/>
  <c r="F5325" i="8"/>
  <c r="E5326" i="8" l="1" a="1"/>
  <c r="E5326" i="8" s="1"/>
  <c r="F5326" i="8"/>
  <c r="D5326" i="8" l="1" a="1"/>
  <c r="D5326" i="8" s="1"/>
  <c r="E5327" i="8" a="1"/>
  <c r="E5327" i="8" s="1"/>
  <c r="D5327" i="8" s="1" a="1"/>
  <c r="D5327" i="8" s="1"/>
  <c r="F5327" i="8"/>
  <c r="E5328" i="8" l="1" a="1"/>
  <c r="E5328" i="8" s="1"/>
  <c r="F5328" i="8"/>
  <c r="D5328" i="8" l="1" a="1"/>
  <c r="D5328" i="8" s="1"/>
  <c r="E5329" i="8" a="1"/>
  <c r="E5329" i="8" s="1"/>
  <c r="D5329" i="8" s="1" a="1"/>
  <c r="D5329" i="8" s="1"/>
  <c r="F5329" i="8"/>
  <c r="E5330" i="8" l="1" a="1"/>
  <c r="E5330" i="8" s="1"/>
  <c r="F5330" i="8"/>
  <c r="D5330" i="8" l="1" a="1"/>
  <c r="D5330" i="8" s="1"/>
  <c r="E5331" i="8" a="1"/>
  <c r="E5331" i="8" s="1"/>
  <c r="D5331" i="8" s="1" a="1"/>
  <c r="D5331" i="8" s="1"/>
  <c r="F5331" i="8"/>
  <c r="E5332" i="8" l="1" a="1"/>
  <c r="E5332" i="8" s="1"/>
  <c r="F5332" i="8"/>
  <c r="D5332" i="8" l="1" a="1"/>
  <c r="D5332" i="8" s="1"/>
  <c r="E5333" i="8" a="1"/>
  <c r="E5333" i="8" s="1"/>
  <c r="D5333" i="8" s="1" a="1"/>
  <c r="D5333" i="8" s="1"/>
  <c r="F5333" i="8"/>
  <c r="E5334" i="8" l="1" a="1"/>
  <c r="E5334" i="8" s="1"/>
  <c r="F5334" i="8"/>
  <c r="D5334" i="8" l="1" a="1"/>
  <c r="D5334" i="8" s="1"/>
  <c r="E5335" i="8" a="1"/>
  <c r="E5335" i="8" s="1"/>
  <c r="D5335" i="8" s="1" a="1"/>
  <c r="D5335" i="8" s="1"/>
  <c r="F5335" i="8"/>
  <c r="E5336" i="8" l="1" a="1"/>
  <c r="E5336" i="8" s="1"/>
  <c r="D5336" i="8" s="1" a="1"/>
  <c r="D5336" i="8" s="1"/>
  <c r="F5336" i="8"/>
  <c r="E5337" i="8" l="1" a="1"/>
  <c r="E5337" i="8" s="1"/>
  <c r="D5337" i="8" s="1" a="1"/>
  <c r="D5337" i="8" s="1"/>
  <c r="F5337" i="8"/>
  <c r="E5338" i="8" l="1" a="1"/>
  <c r="E5338" i="8" s="1"/>
  <c r="F5338" i="8"/>
  <c r="D5338" i="8" l="1" a="1"/>
  <c r="D5338" i="8" s="1"/>
  <c r="E5339" i="8" a="1"/>
  <c r="E5339" i="8" s="1"/>
  <c r="F5339" i="8"/>
  <c r="E5340" i="8" l="1" a="1"/>
  <c r="E5340" i="8" s="1"/>
  <c r="F5340" i="8"/>
  <c r="D5339" i="8" a="1"/>
  <c r="D5339" i="8" s="1"/>
  <c r="D5340" i="8" l="1" a="1"/>
  <c r="D5340" i="8" s="1"/>
  <c r="E5341" i="8" a="1"/>
  <c r="E5341" i="8" s="1"/>
  <c r="D5341" i="8" s="1" a="1"/>
  <c r="D5341" i="8" s="1"/>
  <c r="F5341" i="8"/>
  <c r="E5342" i="8" l="1" a="1"/>
  <c r="E5342" i="8" s="1"/>
  <c r="F5342" i="8"/>
  <c r="D5342" i="8" l="1" a="1"/>
  <c r="D5342" i="8" s="1"/>
  <c r="E5343" i="8" a="1"/>
  <c r="E5343" i="8" s="1"/>
  <c r="D5343" i="8" s="1" a="1"/>
  <c r="D5343" i="8" s="1"/>
  <c r="F5343" i="8"/>
  <c r="E5344" i="8" l="1" a="1"/>
  <c r="E5344" i="8" s="1"/>
  <c r="F5344" i="8"/>
  <c r="D5344" i="8" l="1" a="1"/>
  <c r="D5344" i="8" s="1"/>
  <c r="E5345" i="8" a="1"/>
  <c r="E5345" i="8" s="1"/>
  <c r="D5345" i="8" s="1" a="1"/>
  <c r="D5345" i="8" s="1"/>
  <c r="F5345" i="8"/>
  <c r="E5346" i="8" l="1" a="1"/>
  <c r="E5346" i="8" s="1"/>
  <c r="F5346" i="8"/>
  <c r="D5346" i="8" l="1" a="1"/>
  <c r="D5346" i="8" s="1"/>
  <c r="E5347" i="8" a="1"/>
  <c r="E5347" i="8" s="1"/>
  <c r="D5347" i="8" s="1" a="1"/>
  <c r="D5347" i="8" s="1"/>
  <c r="F5347" i="8"/>
  <c r="E5348" i="8" l="1" a="1"/>
  <c r="E5348" i="8" s="1"/>
  <c r="F5348" i="8"/>
  <c r="D5348" i="8" l="1" a="1"/>
  <c r="D5348" i="8" s="1"/>
  <c r="E5349" i="8" a="1"/>
  <c r="E5349" i="8" s="1"/>
  <c r="D5349" i="8" s="1" a="1"/>
  <c r="D5349" i="8" s="1"/>
  <c r="F5349" i="8"/>
  <c r="E5350" i="8" l="1" a="1"/>
  <c r="E5350" i="8" s="1"/>
  <c r="F5350" i="8"/>
  <c r="D5350" i="8" l="1" a="1"/>
  <c r="D5350" i="8" s="1"/>
  <c r="E5351" i="8" a="1"/>
  <c r="E5351" i="8" s="1"/>
  <c r="D5351" i="8" s="1" a="1"/>
  <c r="D5351" i="8" s="1"/>
  <c r="F5351" i="8"/>
  <c r="E5352" i="8" l="1" a="1"/>
  <c r="E5352" i="8" s="1"/>
  <c r="F5352" i="8"/>
  <c r="D5352" i="8" l="1" a="1"/>
  <c r="D5352" i="8" s="1"/>
  <c r="E5353" i="8" a="1"/>
  <c r="E5353" i="8" s="1"/>
  <c r="D5353" i="8" s="1" a="1"/>
  <c r="D5353" i="8" s="1"/>
  <c r="F5353" i="8"/>
  <c r="E5354" i="8" l="1" a="1"/>
  <c r="E5354" i="8" s="1"/>
  <c r="F5354" i="8"/>
  <c r="D5354" i="8" l="1" a="1"/>
  <c r="D5354" i="8" s="1"/>
  <c r="E5355" i="8" a="1"/>
  <c r="E5355" i="8" s="1"/>
  <c r="D5355" i="8" s="1" a="1"/>
  <c r="D5355" i="8" s="1"/>
  <c r="F5355" i="8"/>
  <c r="E5356" i="8" l="1" a="1"/>
  <c r="E5356" i="8" s="1"/>
  <c r="F5356" i="8"/>
  <c r="D5356" i="8" l="1" a="1"/>
  <c r="D5356" i="8" s="1"/>
  <c r="E5357" i="8" a="1"/>
  <c r="E5357" i="8" s="1"/>
  <c r="D5357" i="8" s="1" a="1"/>
  <c r="D5357" i="8" s="1"/>
  <c r="F5357" i="8"/>
  <c r="E5358" i="8" l="1" a="1"/>
  <c r="E5358" i="8" s="1"/>
  <c r="D5358" i="8" s="1" a="1"/>
  <c r="D5358" i="8" s="1"/>
  <c r="F5358" i="8"/>
  <c r="E5359" i="8" l="1" a="1"/>
  <c r="E5359" i="8" s="1"/>
  <c r="D5359" i="8" s="1" a="1"/>
  <c r="D5359" i="8" s="1"/>
  <c r="F5359" i="8"/>
  <c r="E5360" i="8" l="1" a="1"/>
  <c r="E5360" i="8" s="1"/>
  <c r="D5360" i="8" s="1" a="1"/>
  <c r="D5360" i="8" s="1"/>
  <c r="F5360" i="8"/>
  <c r="E5361" i="8" l="1" a="1"/>
  <c r="E5361" i="8" s="1"/>
  <c r="D5361" i="8" s="1" a="1"/>
  <c r="D5361" i="8" s="1"/>
  <c r="F5361" i="8"/>
  <c r="E5362" i="8" l="1" a="1"/>
  <c r="E5362" i="8" s="1"/>
  <c r="F5362" i="8"/>
  <c r="D5362" i="8" l="1" a="1"/>
  <c r="D5362" i="8" s="1"/>
  <c r="E5363" i="8" a="1"/>
  <c r="E5363" i="8" s="1"/>
  <c r="F5363" i="8"/>
  <c r="D5363" i="8" l="1" a="1"/>
  <c r="D5363" i="8" s="1"/>
  <c r="E5364" i="8" a="1"/>
  <c r="E5364" i="8" s="1"/>
  <c r="F5364" i="8"/>
  <c r="D5364" i="8" l="1" a="1"/>
  <c r="D5364" i="8" s="1"/>
  <c r="E5365" i="8" a="1"/>
  <c r="E5365" i="8" s="1"/>
  <c r="F5365" i="8"/>
  <c r="D5365" i="8" l="1" a="1"/>
  <c r="D5365" i="8" s="1"/>
  <c r="F5366" i="8"/>
  <c r="E5366" i="8" a="1"/>
  <c r="E5366" i="8" s="1"/>
  <c r="D5366" i="8" l="1" a="1"/>
  <c r="D5366" i="8" s="1"/>
  <c r="E5367" i="8" a="1"/>
  <c r="E5367" i="8" s="1"/>
  <c r="F5367" i="8"/>
  <c r="D5367" i="8" l="1" a="1"/>
  <c r="D5367" i="8" s="1"/>
  <c r="E5368" i="8" a="1"/>
  <c r="E5368" i="8" s="1"/>
  <c r="F5368" i="8"/>
  <c r="D5368" i="8" l="1" a="1"/>
  <c r="D5368" i="8" s="1"/>
  <c r="E5369" i="8" a="1"/>
  <c r="E5369" i="8" s="1"/>
  <c r="F5369" i="8"/>
  <c r="D5369" i="8" l="1" a="1"/>
  <c r="D5369" i="8" s="1"/>
  <c r="E5370" i="8" a="1"/>
  <c r="E5370" i="8" s="1"/>
  <c r="F5370" i="8"/>
  <c r="D5370" i="8" l="1" a="1"/>
  <c r="D5370" i="8" s="1"/>
  <c r="E5371" i="8" a="1"/>
  <c r="E5371" i="8" s="1"/>
  <c r="F5371" i="8"/>
  <c r="D5371" i="8" l="1" a="1"/>
  <c r="D5371" i="8" s="1"/>
  <c r="E5372" i="8" a="1"/>
  <c r="E5372" i="8" s="1"/>
  <c r="F5372" i="8"/>
  <c r="D5372" i="8" l="1" a="1"/>
  <c r="D5372" i="8" s="1"/>
  <c r="E5373" i="8" a="1"/>
  <c r="E5373" i="8" s="1"/>
  <c r="F5373" i="8"/>
  <c r="D5373" i="8" l="1" a="1"/>
  <c r="D5373" i="8" s="1"/>
  <c r="E5374" i="8" a="1"/>
  <c r="E5374" i="8" s="1"/>
  <c r="F5374" i="8"/>
  <c r="D5374" i="8" l="1" a="1"/>
  <c r="D5374" i="8" s="1"/>
  <c r="E5375" i="8" a="1"/>
  <c r="E5375" i="8" s="1"/>
  <c r="F5375" i="8"/>
  <c r="D5375" i="8" l="1" a="1"/>
  <c r="D5375" i="8" s="1"/>
  <c r="E5376" i="8" a="1"/>
  <c r="E5376" i="8" s="1"/>
  <c r="F5376" i="8"/>
  <c r="D5376" i="8" l="1" a="1"/>
  <c r="D5376" i="8" s="1"/>
  <c r="E5377" i="8" a="1"/>
  <c r="E5377" i="8" s="1"/>
  <c r="F5377" i="8"/>
  <c r="D5377" i="8" l="1" a="1"/>
  <c r="D5377" i="8" s="1"/>
  <c r="E5378" i="8" a="1"/>
  <c r="E5378" i="8" s="1"/>
  <c r="F5378" i="8"/>
  <c r="D5378" i="8" l="1" a="1"/>
  <c r="D5378" i="8" s="1"/>
  <c r="E5379" i="8" a="1"/>
  <c r="E5379" i="8" s="1"/>
  <c r="F5379" i="8"/>
  <c r="D5379" i="8" l="1" a="1"/>
  <c r="D5379" i="8" s="1"/>
  <c r="E5380" i="8" a="1"/>
  <c r="E5380" i="8" s="1"/>
  <c r="F5380" i="8"/>
  <c r="D5380" i="8" l="1" a="1"/>
  <c r="D5380" i="8" s="1"/>
  <c r="E5381" i="8" a="1"/>
  <c r="E5381" i="8" s="1"/>
  <c r="F5381" i="8"/>
  <c r="D5381" i="8" l="1" a="1"/>
  <c r="D5381" i="8" s="1"/>
  <c r="E5382" i="8" a="1"/>
  <c r="E5382" i="8" s="1"/>
  <c r="F5382" i="8"/>
  <c r="D5382" i="8" l="1" a="1"/>
  <c r="D5382" i="8" s="1"/>
  <c r="E5383" i="8" a="1"/>
  <c r="E5383" i="8" s="1"/>
  <c r="F5383" i="8"/>
  <c r="D5383" i="8" l="1" a="1"/>
  <c r="D5383" i="8" s="1"/>
  <c r="E5384" i="8" a="1"/>
  <c r="E5384" i="8" s="1"/>
  <c r="F5384" i="8"/>
  <c r="D5384" i="8" l="1" a="1"/>
  <c r="D5384" i="8" s="1"/>
  <c r="E5385" i="8" a="1"/>
  <c r="E5385" i="8" s="1"/>
  <c r="F5385" i="8"/>
  <c r="D5385" i="8" l="1" a="1"/>
  <c r="D5385" i="8" s="1"/>
  <c r="E5386" i="8" a="1"/>
  <c r="E5386" i="8" s="1"/>
  <c r="F5386" i="8"/>
  <c r="D5386" i="8" l="1" a="1"/>
  <c r="D5386" i="8" s="1"/>
  <c r="E5387" i="8" a="1"/>
  <c r="E5387" i="8" s="1"/>
  <c r="D5387" i="8" s="1" a="1"/>
  <c r="D5387" i="8" s="1"/>
  <c r="F5387" i="8"/>
  <c r="E5388" i="8" l="1" a="1"/>
  <c r="E5388" i="8" s="1"/>
  <c r="F5388" i="8"/>
  <c r="D5388" i="8" l="1" a="1"/>
  <c r="D5388" i="8" s="1"/>
  <c r="E5389" i="8" a="1"/>
  <c r="E5389" i="8" s="1"/>
  <c r="F5389" i="8"/>
  <c r="D5389" i="8" l="1" a="1"/>
  <c r="D5389" i="8" s="1"/>
  <c r="E5390" i="8" a="1"/>
  <c r="E5390" i="8" s="1"/>
  <c r="F5390" i="8"/>
  <c r="D5390" i="8" l="1" a="1"/>
  <c r="D5390" i="8" s="1"/>
  <c r="E5391" i="8" a="1"/>
  <c r="E5391" i="8" s="1"/>
  <c r="F5391" i="8"/>
  <c r="D5391" i="8" l="1" a="1"/>
  <c r="D5391" i="8" s="1"/>
  <c r="E5392" i="8" a="1"/>
  <c r="E5392" i="8" s="1"/>
  <c r="F5392" i="8"/>
  <c r="D5392" i="8" l="1" a="1"/>
  <c r="D5392" i="8" s="1"/>
  <c r="E5393" i="8" a="1"/>
  <c r="E5393" i="8" s="1"/>
  <c r="F5393" i="8"/>
  <c r="D5393" i="8" l="1" a="1"/>
  <c r="D5393" i="8" s="1"/>
  <c r="E5394" i="8" a="1"/>
  <c r="E5394" i="8" s="1"/>
  <c r="F5394" i="8"/>
  <c r="D5394" i="8" l="1" a="1"/>
  <c r="D5394" i="8" s="1"/>
  <c r="E5395" i="8" a="1"/>
  <c r="E5395" i="8" s="1"/>
  <c r="F5395" i="8"/>
  <c r="D5395" i="8" l="1" a="1"/>
  <c r="D5395" i="8" s="1"/>
  <c r="E5396" i="8" a="1"/>
  <c r="E5396" i="8" s="1"/>
  <c r="F5396" i="8"/>
  <c r="D5396" i="8" l="1" a="1"/>
  <c r="D5396" i="8" s="1"/>
  <c r="E5397" i="8" a="1"/>
  <c r="E5397" i="8" s="1"/>
  <c r="F5397" i="8"/>
  <c r="D5397" i="8" l="1" a="1"/>
  <c r="D5397" i="8" s="1"/>
  <c r="E5398" i="8" a="1"/>
  <c r="E5398" i="8" s="1"/>
  <c r="F5398" i="8"/>
  <c r="D5398" i="8" l="1" a="1"/>
  <c r="D5398" i="8" s="1"/>
  <c r="E5399" i="8" a="1"/>
  <c r="E5399" i="8" s="1"/>
  <c r="F5399" i="8"/>
  <c r="D5399" i="8" l="1" a="1"/>
  <c r="D5399" i="8" s="1"/>
  <c r="E5400" i="8" a="1"/>
  <c r="E5400" i="8" s="1"/>
  <c r="F5400" i="8"/>
  <c r="D5400" i="8" l="1" a="1"/>
  <c r="D5400" i="8" s="1"/>
  <c r="E5401" i="8" a="1"/>
  <c r="E5401" i="8" s="1"/>
  <c r="F5401" i="8"/>
  <c r="D5401" i="8" l="1" a="1"/>
  <c r="D5401" i="8" s="1"/>
  <c r="E5402" i="8" a="1"/>
  <c r="E5402" i="8" s="1"/>
  <c r="F5402" i="8"/>
  <c r="D5402" i="8" l="1" a="1"/>
  <c r="D5402" i="8" s="1"/>
  <c r="E5403" i="8" a="1"/>
  <c r="E5403" i="8" s="1"/>
  <c r="F5403" i="8"/>
  <c r="D5403" i="8" l="1" a="1"/>
  <c r="D5403" i="8" s="1"/>
  <c r="E5404" i="8" a="1"/>
  <c r="E5404" i="8" s="1"/>
  <c r="F5404" i="8"/>
  <c r="D5404" i="8" l="1" a="1"/>
  <c r="D5404" i="8" s="1"/>
  <c r="E5405" i="8" a="1"/>
  <c r="E5405" i="8" s="1"/>
  <c r="F5405" i="8"/>
  <c r="D5405" i="8" l="1" a="1"/>
  <c r="D5405" i="8" s="1"/>
  <c r="E5406" i="8" a="1"/>
  <c r="E5406" i="8" s="1"/>
  <c r="F5406" i="8"/>
  <c r="D5406" i="8" l="1" a="1"/>
  <c r="D5406" i="8" s="1"/>
  <c r="E5407" i="8" a="1"/>
  <c r="E5407" i="8" s="1"/>
  <c r="F5407" i="8"/>
  <c r="D5407" i="8" l="1" a="1"/>
  <c r="D5407" i="8" s="1"/>
  <c r="E5408" i="8" a="1"/>
  <c r="E5408" i="8" s="1"/>
  <c r="F5408" i="8"/>
  <c r="D5408" i="8" l="1" a="1"/>
  <c r="D5408" i="8" s="1"/>
  <c r="E5409" i="8" a="1"/>
  <c r="E5409" i="8" s="1"/>
  <c r="F5409" i="8"/>
  <c r="D5409" i="8" l="1" a="1"/>
  <c r="D5409" i="8" s="1"/>
  <c r="E5410" i="8" a="1"/>
  <c r="E5410" i="8" s="1"/>
  <c r="F5410" i="8"/>
  <c r="D5410" i="8" l="1" a="1"/>
  <c r="D5410" i="8" s="1"/>
  <c r="E5411" i="8" a="1"/>
  <c r="E5411" i="8" s="1"/>
  <c r="F5411" i="8"/>
  <c r="D5411" i="8" l="1" a="1"/>
  <c r="D5411" i="8" s="1"/>
  <c r="E5412" i="8" a="1"/>
  <c r="E5412" i="8" s="1"/>
  <c r="F5412" i="8"/>
  <c r="D5412" i="8" l="1" a="1"/>
  <c r="D5412" i="8" s="1"/>
  <c r="E5413" i="8" a="1"/>
  <c r="E5413" i="8" s="1"/>
  <c r="F5413" i="8"/>
  <c r="D5413" i="8" l="1" a="1"/>
  <c r="D5413" i="8" s="1"/>
  <c r="E5414" i="8" a="1"/>
  <c r="E5414" i="8" s="1"/>
  <c r="D5414" i="8" s="1" a="1"/>
  <c r="D5414" i="8" s="1"/>
  <c r="F5414" i="8"/>
  <c r="E5415" i="8" l="1" a="1"/>
  <c r="E5415" i="8" s="1"/>
  <c r="F5415" i="8"/>
  <c r="D5415" i="8" l="1" a="1"/>
  <c r="D5415" i="8" s="1"/>
  <c r="E5416" i="8" a="1"/>
  <c r="E5416" i="8" s="1"/>
  <c r="F5416" i="8"/>
  <c r="E5417" i="8" l="1" a="1"/>
  <c r="E5417" i="8" s="1"/>
  <c r="D5417" i="8" s="1" a="1"/>
  <c r="D5417" i="8" s="1"/>
  <c r="F5417" i="8"/>
  <c r="D5416" i="8" a="1"/>
  <c r="D5416" i="8" s="1"/>
  <c r="E5418" i="8" l="1" a="1"/>
  <c r="E5418" i="8" s="1"/>
  <c r="F5418" i="8"/>
  <c r="D5418" i="8" l="1" a="1"/>
  <c r="D5418" i="8" s="1"/>
  <c r="E5419" i="8" a="1"/>
  <c r="E5419" i="8" s="1"/>
  <c r="F5419" i="8"/>
  <c r="D5419" i="8" l="1" a="1"/>
  <c r="D5419" i="8" s="1"/>
  <c r="E5420" i="8" a="1"/>
  <c r="E5420" i="8" s="1"/>
  <c r="F5420" i="8"/>
  <c r="D5420" i="8" l="1" a="1"/>
  <c r="D5420" i="8" s="1"/>
  <c r="E5421" i="8" a="1"/>
  <c r="E5421" i="8" s="1"/>
  <c r="F5421" i="8"/>
  <c r="D5421" i="8" l="1" a="1"/>
  <c r="D5421" i="8" s="1"/>
  <c r="E5422" i="8" a="1"/>
  <c r="E5422" i="8" s="1"/>
  <c r="F5422" i="8"/>
  <c r="D5422" i="8" l="1" a="1"/>
  <c r="D5422" i="8" s="1"/>
  <c r="E5423" i="8" a="1"/>
  <c r="E5423" i="8" s="1"/>
  <c r="F5423" i="8"/>
  <c r="D5423" i="8" l="1" a="1"/>
  <c r="D5423" i="8" s="1"/>
  <c r="E5424" i="8" a="1"/>
  <c r="E5424" i="8" s="1"/>
  <c r="F5424" i="8"/>
  <c r="D5424" i="8" l="1" a="1"/>
  <c r="D5424" i="8" s="1"/>
  <c r="E5425" i="8" a="1"/>
  <c r="E5425" i="8" s="1"/>
  <c r="F5425" i="8"/>
  <c r="D5425" i="8" l="1" a="1"/>
  <c r="D5425" i="8" s="1"/>
  <c r="E5426" i="8" a="1"/>
  <c r="E5426" i="8" s="1"/>
  <c r="F5426" i="8"/>
  <c r="D5426" i="8" l="1" a="1"/>
  <c r="D5426" i="8" s="1"/>
  <c r="E5427" i="8" a="1"/>
  <c r="E5427" i="8" s="1"/>
  <c r="F5427" i="8"/>
  <c r="D5427" i="8" l="1" a="1"/>
  <c r="D5427" i="8" s="1"/>
  <c r="E5428" i="8" a="1"/>
  <c r="E5428" i="8" s="1"/>
  <c r="F5428" i="8"/>
  <c r="D5428" i="8" l="1" a="1"/>
  <c r="D5428" i="8" s="1"/>
  <c r="E5429" i="8" a="1"/>
  <c r="E5429" i="8" s="1"/>
  <c r="F5429" i="8"/>
  <c r="D5429" i="8" l="1" a="1"/>
  <c r="D5429" i="8" s="1"/>
  <c r="E5430" i="8" a="1"/>
  <c r="E5430" i="8" s="1"/>
  <c r="F5430" i="8"/>
  <c r="D5430" i="8" l="1" a="1"/>
  <c r="D5430" i="8" s="1"/>
  <c r="E5431" i="8" a="1"/>
  <c r="E5431" i="8" s="1"/>
  <c r="F5431" i="8"/>
  <c r="D5431" i="8" l="1" a="1"/>
  <c r="D5431" i="8" s="1"/>
  <c r="E5432" i="8" a="1"/>
  <c r="E5432" i="8" s="1"/>
  <c r="F5432" i="8"/>
  <c r="D5432" i="8" l="1" a="1"/>
  <c r="D5432" i="8" s="1"/>
  <c r="E5433" i="8" a="1"/>
  <c r="E5433" i="8" s="1"/>
  <c r="F5433" i="8"/>
  <c r="D5433" i="8" l="1" a="1"/>
  <c r="D5433" i="8" s="1"/>
  <c r="E5434" i="8" a="1"/>
  <c r="E5434" i="8" s="1"/>
  <c r="D5434" i="8" s="1" a="1"/>
  <c r="D5434" i="8" s="1"/>
  <c r="F5434" i="8"/>
  <c r="E5435" i="8" l="1" a="1"/>
  <c r="E5435" i="8" s="1"/>
  <c r="F5435" i="8"/>
  <c r="D5435" i="8" l="1" a="1"/>
  <c r="D5435" i="8" s="1"/>
  <c r="E5436" i="8" a="1"/>
  <c r="E5436" i="8" s="1"/>
  <c r="F5436" i="8"/>
  <c r="D5436" i="8" l="1" a="1"/>
  <c r="D5436" i="8" s="1"/>
  <c r="E5437" i="8" a="1"/>
  <c r="E5437" i="8" s="1"/>
  <c r="F5437" i="8"/>
  <c r="D5437" i="8" l="1" a="1"/>
  <c r="D5437" i="8" s="1"/>
  <c r="E5438" i="8" a="1"/>
  <c r="E5438" i="8" s="1"/>
  <c r="F5438" i="8"/>
  <c r="D5438" i="8" l="1" a="1"/>
  <c r="D5438" i="8" s="1"/>
  <c r="E5439" i="8" a="1"/>
  <c r="E5439" i="8" s="1"/>
  <c r="F5439" i="8"/>
  <c r="D5439" i="8" l="1" a="1"/>
  <c r="D5439" i="8" s="1"/>
  <c r="E5440" i="8" a="1"/>
  <c r="E5440" i="8" s="1"/>
  <c r="F5440" i="8"/>
  <c r="D5440" i="8" l="1" a="1"/>
  <c r="D5440" i="8" s="1"/>
  <c r="E5441" i="8" a="1"/>
  <c r="E5441" i="8" s="1"/>
  <c r="F5441" i="8"/>
  <c r="D5441" i="8" l="1" a="1"/>
  <c r="D5441" i="8" s="1"/>
  <c r="E5442" i="8" a="1"/>
  <c r="E5442" i="8" s="1"/>
  <c r="F5442" i="8"/>
  <c r="D5442" i="8" l="1" a="1"/>
  <c r="D5442" i="8" s="1"/>
  <c r="E5443" i="8" a="1"/>
  <c r="E5443" i="8" s="1"/>
  <c r="F5443" i="8"/>
  <c r="D5443" i="8" l="1" a="1"/>
  <c r="D5443" i="8" s="1"/>
  <c r="E5444" i="8" a="1"/>
  <c r="E5444" i="8" s="1"/>
  <c r="F5444" i="8"/>
  <c r="D5444" i="8" l="1" a="1"/>
  <c r="D5444" i="8" s="1"/>
  <c r="E5445" i="8" a="1"/>
  <c r="E5445" i="8" s="1"/>
  <c r="F5445" i="8"/>
  <c r="E5446" i="8" l="1" a="1"/>
  <c r="E5446" i="8" s="1"/>
  <c r="F5446" i="8"/>
  <c r="D5445" i="8" a="1"/>
  <c r="D5445" i="8" s="1"/>
  <c r="D5446" i="8" l="1" a="1"/>
  <c r="D5446" i="8" s="1"/>
  <c r="E5447" i="8" a="1"/>
  <c r="E5447" i="8" s="1"/>
  <c r="F5447" i="8"/>
  <c r="D5447" i="8" l="1" a="1"/>
  <c r="D5447" i="8" s="1"/>
  <c r="E5448" i="8" a="1"/>
  <c r="E5448" i="8" s="1"/>
  <c r="F5448" i="8"/>
  <c r="D5448" i="8" l="1" a="1"/>
  <c r="D5448" i="8" s="1"/>
  <c r="E5449" i="8" a="1"/>
  <c r="E5449" i="8" s="1"/>
  <c r="F5449" i="8"/>
  <c r="D5449" i="8" l="1" a="1"/>
  <c r="D5449" i="8" s="1"/>
  <c r="E5450" i="8" a="1"/>
  <c r="E5450" i="8" s="1"/>
  <c r="F5450" i="8"/>
  <c r="D5450" i="8" l="1" a="1"/>
  <c r="D5450" i="8" s="1"/>
  <c r="E5451" i="8" a="1"/>
  <c r="E5451" i="8" s="1"/>
  <c r="F5451" i="8"/>
  <c r="D5451" i="8" l="1" a="1"/>
  <c r="D5451" i="8" s="1"/>
  <c r="E5452" i="8" a="1"/>
  <c r="E5452" i="8" s="1"/>
  <c r="F5452" i="8"/>
  <c r="D5452" i="8" l="1" a="1"/>
  <c r="D5452" i="8" s="1"/>
  <c r="E5453" i="8" a="1"/>
  <c r="E5453" i="8" s="1"/>
  <c r="F5453" i="8"/>
  <c r="D5453" i="8" l="1" a="1"/>
  <c r="D5453" i="8" s="1"/>
  <c r="E5454" i="8" a="1"/>
  <c r="E5454" i="8" s="1"/>
  <c r="F5454" i="8"/>
  <c r="D5454" i="8" l="1" a="1"/>
  <c r="D5454" i="8" s="1"/>
  <c r="E5455" i="8" a="1"/>
  <c r="E5455" i="8" s="1"/>
  <c r="F5455" i="8"/>
  <c r="D5455" i="8" l="1" a="1"/>
  <c r="D5455" i="8" s="1"/>
  <c r="E5456" i="8" a="1"/>
  <c r="E5456" i="8" s="1"/>
  <c r="F5456" i="8"/>
  <c r="D5456" i="8" l="1" a="1"/>
  <c r="D5456" i="8" s="1"/>
  <c r="E5457" i="8" a="1"/>
  <c r="E5457" i="8" s="1"/>
  <c r="F5457" i="8"/>
  <c r="D5457" i="8" l="1" a="1"/>
  <c r="D5457" i="8" s="1"/>
  <c r="E5458" i="8" a="1"/>
  <c r="E5458" i="8" s="1"/>
  <c r="F5458" i="8"/>
  <c r="D5458" i="8" l="1" a="1"/>
  <c r="D5458" i="8" s="1"/>
  <c r="F5459" i="8"/>
  <c r="E5459" i="8" a="1"/>
  <c r="E5459" i="8" s="1"/>
  <c r="D5459" i="8" l="1" a="1"/>
  <c r="D5459" i="8" s="1"/>
  <c r="E5460" i="8" a="1"/>
  <c r="E5460" i="8" s="1"/>
  <c r="F5460" i="8"/>
  <c r="D5460" i="8" l="1" a="1"/>
  <c r="D5460" i="8" s="1"/>
  <c r="E5461" i="8" a="1"/>
  <c r="E5461" i="8" s="1"/>
  <c r="F5461" i="8"/>
  <c r="D5461" i="8" l="1" a="1"/>
  <c r="D5461" i="8" s="1"/>
  <c r="E5462" i="8" a="1"/>
  <c r="E5462" i="8" s="1"/>
  <c r="F5462" i="8"/>
  <c r="D5462" i="8" l="1" a="1"/>
  <c r="D5462" i="8" s="1"/>
  <c r="E5463" i="8" a="1"/>
  <c r="E5463" i="8" s="1"/>
  <c r="F5463" i="8"/>
  <c r="D5463" i="8" l="1" a="1"/>
  <c r="D5463" i="8" s="1"/>
  <c r="E5464" i="8" a="1"/>
  <c r="E5464" i="8" s="1"/>
  <c r="F5464" i="8"/>
  <c r="E5465" i="8" l="1" a="1"/>
  <c r="E5465" i="8" s="1"/>
  <c r="F5465" i="8"/>
  <c r="D5464" i="8" a="1"/>
  <c r="D5464" i="8" s="1"/>
  <c r="D5465" i="8" l="1" a="1"/>
  <c r="D5465" i="8" s="1"/>
  <c r="E5466" i="8" a="1"/>
  <c r="E5466" i="8" s="1"/>
  <c r="F5466" i="8"/>
  <c r="D5466" i="8" l="1" a="1"/>
  <c r="D5466" i="8" s="1"/>
  <c r="E5467" i="8" a="1"/>
  <c r="E5467" i="8" s="1"/>
  <c r="F5467" i="8"/>
  <c r="D5467" i="8" l="1" a="1"/>
  <c r="D5467" i="8" s="1"/>
  <c r="E5468" i="8" a="1"/>
  <c r="E5468" i="8" s="1"/>
  <c r="F5468" i="8"/>
  <c r="D5468" i="8" l="1" a="1"/>
  <c r="D5468" i="8" s="1"/>
  <c r="E5469" i="8" a="1"/>
  <c r="E5469" i="8" s="1"/>
  <c r="F5469" i="8"/>
  <c r="D5469" i="8" l="1" a="1"/>
  <c r="D5469" i="8" s="1"/>
  <c r="E5470" i="8" a="1"/>
  <c r="E5470" i="8" s="1"/>
  <c r="F5470" i="8"/>
  <c r="D5470" i="8" l="1" a="1"/>
  <c r="D5470" i="8" s="1"/>
  <c r="E5471" i="8" a="1"/>
  <c r="E5471" i="8" s="1"/>
  <c r="F5471" i="8"/>
  <c r="D5471" i="8" l="1" a="1"/>
  <c r="D5471" i="8" s="1"/>
  <c r="E5472" i="8" a="1"/>
  <c r="E5472" i="8" s="1"/>
  <c r="F5472" i="8"/>
  <c r="D5472" i="8" l="1" a="1"/>
  <c r="D5472" i="8" s="1"/>
  <c r="E5473" i="8" a="1"/>
  <c r="E5473" i="8" s="1"/>
  <c r="F5473" i="8"/>
  <c r="D5473" i="8" l="1" a="1"/>
  <c r="D5473" i="8" s="1"/>
  <c r="E5474" i="8" a="1"/>
  <c r="E5474" i="8" s="1"/>
  <c r="F5474" i="8"/>
  <c r="D5474" i="8" l="1" a="1"/>
  <c r="D5474" i="8" s="1"/>
  <c r="E5475" i="8" a="1"/>
  <c r="E5475" i="8" s="1"/>
  <c r="F5475" i="8"/>
  <c r="D5475" i="8" l="1" a="1"/>
  <c r="D5475" i="8" s="1"/>
  <c r="E5476" i="8" a="1"/>
  <c r="E5476" i="8" s="1"/>
  <c r="F5476" i="8"/>
  <c r="D5476" i="8" l="1" a="1"/>
  <c r="D5476" i="8" s="1"/>
  <c r="E5477" i="8" a="1"/>
  <c r="E5477" i="8" s="1"/>
  <c r="F5477" i="8"/>
  <c r="D5477" i="8" l="1" a="1"/>
  <c r="D5477" i="8" s="1"/>
  <c r="E5478" i="8" a="1"/>
  <c r="E5478" i="8" s="1"/>
  <c r="F5478" i="8"/>
  <c r="D5478" i="8" l="1" a="1"/>
  <c r="D5478" i="8" s="1"/>
  <c r="E5479" i="8" a="1"/>
  <c r="E5479" i="8" s="1"/>
  <c r="F5479" i="8"/>
  <c r="D5479" i="8" l="1" a="1"/>
  <c r="D5479" i="8" s="1"/>
  <c r="E5480" i="8" a="1"/>
  <c r="E5480" i="8" s="1"/>
  <c r="F5480" i="8"/>
  <c r="E5481" i="8" l="1" a="1"/>
  <c r="E5481" i="8" s="1"/>
  <c r="F5481" i="8"/>
  <c r="D5480" i="8" a="1"/>
  <c r="D5480" i="8" s="1"/>
  <c r="D5481" i="8" l="1" a="1"/>
  <c r="D5481" i="8" s="1"/>
  <c r="E5482" i="8" a="1"/>
  <c r="E5482" i="8" s="1"/>
  <c r="F5482" i="8"/>
  <c r="D5482" i="8" l="1" a="1"/>
  <c r="D5482" i="8" s="1"/>
  <c r="E5483" i="8" a="1"/>
  <c r="E5483" i="8" s="1"/>
  <c r="F5483" i="8"/>
  <c r="D5483" i="8" l="1" a="1"/>
  <c r="D5483" i="8" s="1"/>
  <c r="E5484" i="8" a="1"/>
  <c r="E5484" i="8" s="1"/>
  <c r="F5484" i="8"/>
  <c r="D5484" i="8" l="1" a="1"/>
  <c r="D5484" i="8" s="1"/>
  <c r="E5485" i="8" a="1"/>
  <c r="E5485" i="8" s="1"/>
  <c r="F5485" i="8"/>
  <c r="D5485" i="8" l="1" a="1"/>
  <c r="D5485" i="8" s="1"/>
  <c r="E5486" i="8" a="1"/>
  <c r="E5486" i="8" s="1"/>
  <c r="F5486" i="8"/>
  <c r="D5486" i="8" l="1" a="1"/>
  <c r="D5486" i="8" s="1"/>
  <c r="E5487" i="8" a="1"/>
  <c r="E5487" i="8" s="1"/>
  <c r="F5487" i="8"/>
  <c r="D5487" i="8" l="1" a="1"/>
  <c r="D5487" i="8" s="1"/>
  <c r="E5488" i="8" a="1"/>
  <c r="E5488" i="8" s="1"/>
  <c r="F5488" i="8"/>
  <c r="D5488" i="8" l="1" a="1"/>
  <c r="D5488" i="8" s="1"/>
  <c r="E5489" i="8" a="1"/>
  <c r="E5489" i="8" s="1"/>
  <c r="F5489" i="8"/>
  <c r="D5489" i="8" l="1" a="1"/>
  <c r="D5489" i="8" s="1"/>
  <c r="E5490" i="8" a="1"/>
  <c r="E5490" i="8" s="1"/>
  <c r="F5490" i="8"/>
  <c r="D5490" i="8" l="1" a="1"/>
  <c r="D5490" i="8" s="1"/>
  <c r="E5491" i="8" a="1"/>
  <c r="E5491" i="8" s="1"/>
  <c r="F5491" i="8"/>
  <c r="D5491" i="8" l="1" a="1"/>
  <c r="D5491" i="8" s="1"/>
  <c r="E5492" i="8" a="1"/>
  <c r="E5492" i="8" s="1"/>
  <c r="F5492" i="8"/>
  <c r="D5492" i="8" l="1" a="1"/>
  <c r="D5492" i="8" s="1"/>
  <c r="E5493" i="8" a="1"/>
  <c r="E5493" i="8" s="1"/>
  <c r="F5493" i="8"/>
  <c r="D5493" i="8" l="1" a="1"/>
  <c r="D5493" i="8" s="1"/>
  <c r="E5494" i="8" a="1"/>
  <c r="E5494" i="8" s="1"/>
  <c r="F5494" i="8"/>
  <c r="D5494" i="8" l="1" a="1"/>
  <c r="D5494" i="8" s="1"/>
  <c r="E5495" i="8" a="1"/>
  <c r="E5495" i="8" s="1"/>
  <c r="F5495" i="8"/>
  <c r="D5495" i="8" l="1" a="1"/>
  <c r="D5495" i="8" s="1"/>
  <c r="E5496" i="8" a="1"/>
  <c r="E5496" i="8" s="1"/>
  <c r="F5496" i="8"/>
  <c r="D5496" i="8" l="1" a="1"/>
  <c r="D5496" i="8" s="1"/>
  <c r="E5497" i="8" a="1"/>
  <c r="E5497" i="8" s="1"/>
  <c r="F5497" i="8"/>
  <c r="D5497" i="8" l="1" a="1"/>
  <c r="D5497" i="8" s="1"/>
  <c r="E5498" i="8" a="1"/>
  <c r="E5498" i="8" s="1"/>
  <c r="F5498" i="8"/>
  <c r="D5498" i="8" l="1" a="1"/>
  <c r="D5498" i="8" s="1"/>
  <c r="E5499" i="8" a="1"/>
  <c r="E5499" i="8" s="1"/>
  <c r="F5499" i="8"/>
  <c r="D5499" i="8" l="1" a="1"/>
  <c r="D5499" i="8" s="1"/>
  <c r="E5500" i="8" a="1"/>
  <c r="E5500" i="8" s="1"/>
  <c r="F5500" i="8"/>
  <c r="D5500" i="8" l="1" a="1"/>
  <c r="D5500" i="8" s="1"/>
  <c r="E5501" i="8" a="1"/>
  <c r="E5501" i="8" s="1"/>
  <c r="F5501" i="8"/>
  <c r="D5501" i="8" l="1" a="1"/>
  <c r="D5501" i="8" s="1"/>
  <c r="E5502" i="8" a="1"/>
  <c r="E5502" i="8" s="1"/>
  <c r="F5502" i="8"/>
  <c r="D5502" i="8" l="1" a="1"/>
  <c r="D5502" i="8" s="1"/>
  <c r="E5503" i="8" a="1"/>
  <c r="E5503" i="8" s="1"/>
  <c r="F5503" i="8"/>
  <c r="D5503" i="8" l="1" a="1"/>
  <c r="D5503" i="8" s="1"/>
  <c r="E5504" i="8" a="1"/>
  <c r="E5504" i="8" s="1"/>
  <c r="F5504" i="8"/>
  <c r="D5504" i="8" l="1" a="1"/>
  <c r="D5504" i="8" s="1"/>
  <c r="E5505" i="8" a="1"/>
  <c r="E5505" i="8" s="1"/>
  <c r="F5505" i="8"/>
  <c r="D5505" i="8" l="1" a="1"/>
  <c r="D5505" i="8" s="1"/>
  <c r="E5506" i="8" a="1"/>
  <c r="E5506" i="8" s="1"/>
  <c r="F5506" i="8"/>
  <c r="D5506" i="8" l="1" a="1"/>
  <c r="D5506" i="8" s="1"/>
  <c r="E5507" i="8" a="1"/>
  <c r="E5507" i="8" s="1"/>
  <c r="F5507" i="8"/>
  <c r="D5507" i="8" l="1" a="1"/>
  <c r="D5507" i="8" s="1"/>
  <c r="E5508" i="8" a="1"/>
  <c r="E5508" i="8" s="1"/>
  <c r="F5508" i="8"/>
  <c r="D5508" i="8" l="1" a="1"/>
  <c r="D5508" i="8" s="1"/>
  <c r="E5509" i="8" a="1"/>
  <c r="E5509" i="8" s="1"/>
  <c r="F5509" i="8"/>
  <c r="D5509" i="8" l="1" a="1"/>
  <c r="D5509" i="8" s="1"/>
  <c r="E5510" i="8" a="1"/>
  <c r="E5510" i="8" s="1"/>
  <c r="F5510" i="8"/>
  <c r="D5510" i="8" l="1" a="1"/>
  <c r="D5510" i="8" s="1"/>
  <c r="E5511" i="8" a="1"/>
  <c r="E5511" i="8" s="1"/>
  <c r="F5511" i="8"/>
  <c r="D5511" i="8" l="1" a="1"/>
  <c r="D5511" i="8" s="1"/>
  <c r="E5512" i="8" a="1"/>
  <c r="E5512" i="8" s="1"/>
  <c r="F5512" i="8"/>
  <c r="D5512" i="8" l="1" a="1"/>
  <c r="D5512" i="8" s="1"/>
  <c r="E5513" i="8" a="1"/>
  <c r="E5513" i="8" s="1"/>
  <c r="F5513" i="8"/>
  <c r="D5513" i="8" l="1" a="1"/>
  <c r="D5513" i="8" s="1"/>
  <c r="E5514" i="8" a="1"/>
  <c r="E5514" i="8" s="1"/>
  <c r="F5514" i="8"/>
  <c r="D5514" i="8" l="1" a="1"/>
  <c r="D5514" i="8" s="1"/>
  <c r="E5515" i="8" a="1"/>
  <c r="E5515" i="8" s="1"/>
  <c r="F5515" i="8"/>
  <c r="D5515" i="8" l="1" a="1"/>
  <c r="D5515" i="8" s="1"/>
  <c r="E5516" i="8" a="1"/>
  <c r="E5516" i="8" s="1"/>
  <c r="F5516" i="8"/>
  <c r="D5516" i="8" l="1" a="1"/>
  <c r="D5516" i="8" s="1"/>
  <c r="E5517" i="8" a="1"/>
  <c r="E5517" i="8" s="1"/>
  <c r="F5517" i="8"/>
  <c r="D5517" i="8" l="1" a="1"/>
  <c r="D5517" i="8" s="1"/>
  <c r="E5518" i="8" a="1"/>
  <c r="E5518" i="8" s="1"/>
  <c r="F5518" i="8"/>
  <c r="D5518" i="8" l="1" a="1"/>
  <c r="D5518" i="8" s="1"/>
  <c r="E5519" i="8" a="1"/>
  <c r="E5519" i="8" s="1"/>
  <c r="F5519" i="8"/>
  <c r="D5519" i="8" l="1" a="1"/>
  <c r="D5519" i="8" s="1"/>
  <c r="E5520" i="8" a="1"/>
  <c r="E5520" i="8" s="1"/>
  <c r="F5520" i="8"/>
  <c r="D5520" i="8" l="1" a="1"/>
  <c r="D5520" i="8" s="1"/>
  <c r="E5521" i="8" a="1"/>
  <c r="E5521" i="8" s="1"/>
  <c r="F5521" i="8"/>
  <c r="D5521" i="8" l="1" a="1"/>
  <c r="D5521" i="8" s="1"/>
  <c r="E5522" i="8" a="1"/>
  <c r="E5522" i="8" s="1"/>
  <c r="F5522" i="8"/>
  <c r="D5522" i="8" l="1" a="1"/>
  <c r="D5522" i="8" s="1"/>
  <c r="E5523" i="8" a="1"/>
  <c r="E5523" i="8" s="1"/>
  <c r="F5523" i="8"/>
  <c r="D5523" i="8" l="1" a="1"/>
  <c r="D5523" i="8" s="1"/>
  <c r="E5524" i="8" a="1"/>
  <c r="E5524" i="8" s="1"/>
  <c r="F5524" i="8"/>
  <c r="D5524" i="8" l="1" a="1"/>
  <c r="D5524" i="8" s="1"/>
  <c r="E5525" i="8" a="1"/>
  <c r="E5525" i="8" s="1"/>
  <c r="F5525" i="8"/>
  <c r="D5525" i="8" l="1" a="1"/>
  <c r="D5525" i="8" s="1"/>
  <c r="E5526" i="8" a="1"/>
  <c r="E5526" i="8" s="1"/>
  <c r="F5526" i="8"/>
  <c r="D5526" i="8" l="1" a="1"/>
  <c r="D5526" i="8" s="1"/>
  <c r="E5527" i="8" a="1"/>
  <c r="E5527" i="8" s="1"/>
  <c r="F5527" i="8"/>
  <c r="D5527" i="8" l="1" a="1"/>
  <c r="D5527" i="8" s="1"/>
  <c r="E5528" i="8" a="1"/>
  <c r="E5528" i="8" s="1"/>
  <c r="F5528" i="8"/>
  <c r="D5528" i="8" l="1" a="1"/>
  <c r="D5528" i="8" s="1"/>
  <c r="E5529" i="8" a="1"/>
  <c r="E5529" i="8" s="1"/>
  <c r="F5529" i="8"/>
  <c r="D5529" i="8" l="1" a="1"/>
  <c r="D5529" i="8" s="1"/>
  <c r="E5530" i="8" a="1"/>
  <c r="E5530" i="8" s="1"/>
  <c r="F5530" i="8"/>
  <c r="D5530" i="8" l="1" a="1"/>
  <c r="D5530" i="8" s="1"/>
  <c r="E5531" i="8" a="1"/>
  <c r="E5531" i="8" s="1"/>
  <c r="F5531" i="8"/>
  <c r="D5531" i="8" l="1" a="1"/>
  <c r="D5531" i="8" s="1"/>
  <c r="E5532" i="8" a="1"/>
  <c r="E5532" i="8" s="1"/>
  <c r="F5532" i="8"/>
  <c r="D5532" i="8" l="1" a="1"/>
  <c r="D5532" i="8" s="1"/>
  <c r="E5533" i="8" a="1"/>
  <c r="E5533" i="8" s="1"/>
  <c r="F5533" i="8"/>
  <c r="D5533" i="8" l="1" a="1"/>
  <c r="D5533" i="8" s="1"/>
  <c r="E5534" i="8" a="1"/>
  <c r="E5534" i="8" s="1"/>
  <c r="F5534" i="8"/>
  <c r="D5534" i="8" l="1" a="1"/>
  <c r="D5534" i="8" s="1"/>
  <c r="E5535" i="8" a="1"/>
  <c r="E5535" i="8" s="1"/>
  <c r="F5535" i="8"/>
  <c r="D5535" i="8" l="1" a="1"/>
  <c r="D5535" i="8" s="1"/>
  <c r="E5536" i="8" a="1"/>
  <c r="E5536" i="8" s="1"/>
  <c r="F5536" i="8"/>
  <c r="D5536" i="8" l="1" a="1"/>
  <c r="D5536" i="8" s="1"/>
  <c r="E5537" i="8" a="1"/>
  <c r="E5537" i="8" s="1"/>
  <c r="F5537" i="8"/>
  <c r="D5537" i="8" l="1" a="1"/>
  <c r="D5537" i="8" s="1"/>
  <c r="E5538" i="8" a="1"/>
  <c r="E5538" i="8" s="1"/>
  <c r="F5538" i="8"/>
  <c r="D5538" i="8" l="1" a="1"/>
  <c r="D5538" i="8" s="1"/>
  <c r="E5539" i="8" a="1"/>
  <c r="E5539" i="8" s="1"/>
  <c r="F5539" i="8"/>
  <c r="D5539" i="8" l="1" a="1"/>
  <c r="D5539" i="8" s="1"/>
  <c r="E5540" i="8" a="1"/>
  <c r="E5540" i="8" s="1"/>
  <c r="F5540" i="8"/>
  <c r="D5540" i="8" l="1" a="1"/>
  <c r="D5540" i="8" s="1"/>
  <c r="E5541" i="8" a="1"/>
  <c r="E5541" i="8" s="1"/>
  <c r="F5541" i="8"/>
  <c r="D5541" i="8" l="1" a="1"/>
  <c r="D5541" i="8" s="1"/>
  <c r="E5542" i="8" a="1"/>
  <c r="E5542" i="8" s="1"/>
  <c r="F5542" i="8"/>
  <c r="D5542" i="8" l="1" a="1"/>
  <c r="D5542" i="8" s="1"/>
  <c r="E5543" i="8" a="1"/>
  <c r="E5543" i="8" s="1"/>
  <c r="F5543" i="8"/>
  <c r="E5544" i="8" l="1" a="1"/>
  <c r="E5544" i="8" s="1"/>
  <c r="F5544" i="8"/>
  <c r="D5543" i="8" a="1"/>
  <c r="D5543" i="8" s="1"/>
  <c r="D5544" i="8" l="1" a="1"/>
  <c r="D5544" i="8" s="1"/>
  <c r="E5545" i="8" a="1"/>
  <c r="E5545" i="8" s="1"/>
  <c r="F5545" i="8"/>
  <c r="D5545" i="8" l="1" a="1"/>
  <c r="D5545" i="8" s="1"/>
  <c r="E5546" i="8" a="1"/>
  <c r="E5546" i="8" s="1"/>
  <c r="F5546" i="8"/>
  <c r="D5546" i="8" l="1" a="1"/>
  <c r="D5546" i="8" s="1"/>
  <c r="E5547" i="8" a="1"/>
  <c r="E5547" i="8" s="1"/>
  <c r="F5547" i="8"/>
  <c r="D5547" i="8" l="1" a="1"/>
  <c r="D5547" i="8" s="1"/>
  <c r="E5548" i="8" a="1"/>
  <c r="E5548" i="8" s="1"/>
  <c r="F5548" i="8"/>
  <c r="E5549" i="8" l="1" a="1"/>
  <c r="E5549" i="8" s="1"/>
  <c r="F5549" i="8"/>
  <c r="D5548" i="8" a="1"/>
  <c r="D5548" i="8" s="1"/>
  <c r="D5549" i="8" l="1" a="1"/>
  <c r="D5549" i="8" s="1"/>
  <c r="E5550" i="8" a="1"/>
  <c r="E5550" i="8" s="1"/>
  <c r="F5550" i="8"/>
  <c r="D5550" i="8" l="1" a="1"/>
  <c r="D5550" i="8" s="1"/>
  <c r="E5551" i="8" a="1"/>
  <c r="E5551" i="8" s="1"/>
  <c r="F5551" i="8"/>
  <c r="D5551" i="8" l="1" a="1"/>
  <c r="D5551" i="8" s="1"/>
  <c r="E5552" i="8" a="1"/>
  <c r="E5552" i="8" s="1"/>
  <c r="F5552" i="8"/>
  <c r="E5553" i="8" l="1" a="1"/>
  <c r="E5553" i="8" s="1"/>
  <c r="F5553" i="8"/>
  <c r="D5552" i="8" a="1"/>
  <c r="D5552" i="8" s="1"/>
  <c r="D5553" i="8" l="1" a="1"/>
  <c r="D5553" i="8" s="1"/>
  <c r="E5554" i="8" a="1"/>
  <c r="E5554" i="8" s="1"/>
  <c r="F5554" i="8"/>
  <c r="E5555" i="8" l="1" a="1"/>
  <c r="E5555" i="8" s="1"/>
  <c r="F5555" i="8"/>
  <c r="D5554" i="8" a="1"/>
  <c r="D5554" i="8" s="1"/>
  <c r="D5555" i="8" l="1" a="1"/>
  <c r="D5555" i="8" s="1"/>
  <c r="E5556" i="8" a="1"/>
  <c r="E5556" i="8" s="1"/>
  <c r="F5556" i="8"/>
  <c r="E5557" i="8" l="1" a="1"/>
  <c r="E5557" i="8" s="1"/>
  <c r="F5557" i="8"/>
  <c r="D5556" i="8" a="1"/>
  <c r="D5556" i="8" s="1"/>
  <c r="D5557" i="8" l="1" a="1"/>
  <c r="D5557" i="8" s="1"/>
  <c r="F5558" i="8"/>
  <c r="E5558" i="8" a="1"/>
  <c r="E5558" i="8" s="1"/>
  <c r="D5558" i="8" l="1" a="1"/>
  <c r="D5558" i="8" s="1"/>
  <c r="E5559" i="8" a="1"/>
  <c r="E5559" i="8" s="1"/>
  <c r="F5559" i="8"/>
  <c r="E5560" i="8" l="1" a="1"/>
  <c r="E5560" i="8" s="1"/>
  <c r="F5560" i="8"/>
  <c r="D5559" i="8" a="1"/>
  <c r="D5559" i="8" s="1"/>
  <c r="D5560" i="8" l="1" a="1"/>
  <c r="D5560" i="8" s="1"/>
  <c r="E5561" i="8" a="1"/>
  <c r="E5561" i="8" s="1"/>
  <c r="F5561" i="8"/>
  <c r="D5561" i="8" l="1" a="1"/>
  <c r="D5561" i="8" s="1"/>
  <c r="E5562" i="8" a="1"/>
  <c r="E5562" i="8" s="1"/>
  <c r="F5562" i="8"/>
  <c r="E5563" i="8" l="1" a="1"/>
  <c r="E5563" i="8" s="1"/>
  <c r="D5563" i="8" s="1" a="1"/>
  <c r="D5563" i="8" s="1"/>
  <c r="F5563" i="8"/>
  <c r="D5562" i="8" a="1"/>
  <c r="D5562" i="8" s="1"/>
  <c r="E5564" i="8" l="1" a="1"/>
  <c r="E5564" i="8" s="1"/>
  <c r="F5564" i="8"/>
  <c r="D5564" i="8" l="1" a="1"/>
  <c r="D5564" i="8" s="1"/>
  <c r="E5565" i="8" a="1"/>
  <c r="E5565" i="8" s="1"/>
  <c r="F5565" i="8"/>
  <c r="D5565" i="8" l="1" a="1"/>
  <c r="D5565" i="8" s="1"/>
  <c r="E5566" i="8" a="1"/>
  <c r="E5566" i="8" s="1"/>
  <c r="F5566" i="8"/>
  <c r="E5567" i="8" l="1" a="1"/>
  <c r="E5567" i="8" s="1"/>
  <c r="D5567" i="8" s="1" a="1"/>
  <c r="D5567" i="8" s="1"/>
  <c r="F5567" i="8"/>
  <c r="D5566" i="8" a="1"/>
  <c r="D5566" i="8" s="1"/>
  <c r="E5568" i="8" l="1" a="1"/>
  <c r="E5568" i="8" s="1"/>
  <c r="F5568" i="8"/>
  <c r="D5568" i="8" l="1" a="1"/>
  <c r="D5568" i="8" s="1"/>
  <c r="E5569" i="8" a="1"/>
  <c r="E5569" i="8" s="1"/>
  <c r="F5569" i="8"/>
  <c r="D5569" i="8" l="1" a="1"/>
  <c r="D5569" i="8" s="1"/>
  <c r="E5570" i="8" a="1"/>
  <c r="E5570" i="8" s="1"/>
  <c r="F5570" i="8"/>
  <c r="E5571" i="8" l="1" a="1"/>
  <c r="E5571" i="8" s="1"/>
  <c r="F5571" i="8"/>
  <c r="D5570" i="8" a="1"/>
  <c r="D5570" i="8" s="1"/>
  <c r="D5571" i="8" l="1" a="1"/>
  <c r="D5571" i="8" s="1"/>
  <c r="E5572" i="8" a="1"/>
  <c r="E5572" i="8" s="1"/>
  <c r="F5572" i="8"/>
  <c r="D5572" i="8" l="1" a="1"/>
  <c r="D5572" i="8" s="1"/>
  <c r="E5573" i="8" a="1"/>
  <c r="E5573" i="8" s="1"/>
  <c r="F5573" i="8"/>
  <c r="D5573" i="8" l="1" a="1"/>
  <c r="D5573" i="8" s="1"/>
  <c r="E5574" i="8" a="1"/>
  <c r="E5574" i="8" s="1"/>
  <c r="F5574" i="8"/>
  <c r="D5574" i="8" l="1" a="1"/>
  <c r="D5574" i="8" s="1"/>
  <c r="E5575" i="8" a="1"/>
  <c r="E5575" i="8" s="1"/>
  <c r="F5575" i="8"/>
  <c r="D5575" i="8" l="1" a="1"/>
  <c r="D5575" i="8" s="1"/>
  <c r="E5576" i="8" a="1"/>
  <c r="E5576" i="8" s="1"/>
  <c r="F5576" i="8"/>
  <c r="D5576" i="8" l="1" a="1"/>
  <c r="D5576" i="8" s="1"/>
  <c r="E5577" i="8" a="1"/>
  <c r="E5577" i="8" s="1"/>
  <c r="F5577" i="8"/>
  <c r="E5578" i="8" l="1" a="1"/>
  <c r="E5578" i="8" s="1"/>
  <c r="D5578" i="8" s="1" a="1"/>
  <c r="D5578" i="8" s="1"/>
  <c r="F5578" i="8"/>
  <c r="D5577" i="8" a="1"/>
  <c r="D5577" i="8" s="1"/>
  <c r="E5579" i="8" l="1" a="1"/>
  <c r="E5579" i="8" s="1"/>
  <c r="D5579" i="8" s="1" a="1"/>
  <c r="D5579" i="8" s="1"/>
  <c r="F5579" i="8"/>
  <c r="E5580" i="8" l="1" a="1"/>
  <c r="E5580" i="8" s="1"/>
  <c r="F5580" i="8"/>
  <c r="D5580" i="8" l="1" a="1"/>
  <c r="D5580" i="8" s="1"/>
  <c r="E5581" i="8" a="1"/>
  <c r="E5581" i="8" s="1"/>
  <c r="F5581" i="8"/>
  <c r="D5581" i="8" l="1" a="1"/>
  <c r="D5581" i="8" s="1"/>
  <c r="E5582" i="8" a="1"/>
  <c r="E5582" i="8" s="1"/>
  <c r="F5582" i="8"/>
  <c r="D5582" i="8" l="1" a="1"/>
  <c r="D5582" i="8" s="1"/>
  <c r="E5583" i="8" a="1"/>
  <c r="E5583" i="8" s="1"/>
  <c r="F5583" i="8"/>
  <c r="D5583" i="8" l="1" a="1"/>
  <c r="D5583" i="8" s="1"/>
  <c r="E5584" i="8" a="1"/>
  <c r="E5584" i="8" s="1"/>
  <c r="F5584" i="8"/>
  <c r="D5584" i="8" l="1" a="1"/>
  <c r="D5584" i="8" s="1"/>
  <c r="E5585" i="8" a="1"/>
  <c r="E5585" i="8" s="1"/>
  <c r="F5585" i="8"/>
  <c r="D5585" i="8" l="1" a="1"/>
  <c r="D5585" i="8" s="1"/>
  <c r="E5586" i="8" a="1"/>
  <c r="E5586" i="8" s="1"/>
  <c r="F5586" i="8"/>
  <c r="D5586" i="8" l="1" a="1"/>
  <c r="D5586" i="8" s="1"/>
  <c r="E5587" i="8" a="1"/>
  <c r="E5587" i="8" s="1"/>
  <c r="F5587" i="8"/>
  <c r="D5587" i="8" l="1" a="1"/>
  <c r="D5587" i="8" s="1"/>
  <c r="E5588" i="8" a="1"/>
  <c r="E5588" i="8" s="1"/>
  <c r="F5588" i="8"/>
  <c r="D5588" i="8" l="1" a="1"/>
  <c r="D5588" i="8" s="1"/>
  <c r="E5589" i="8" a="1"/>
  <c r="E5589" i="8" s="1"/>
  <c r="F5589" i="8"/>
  <c r="D5589" i="8" l="1" a="1"/>
  <c r="D5589" i="8" s="1"/>
  <c r="E5590" i="8" a="1"/>
  <c r="E5590" i="8" s="1"/>
  <c r="F5590" i="8"/>
  <c r="D5590" i="8" l="1" a="1"/>
  <c r="D5590" i="8" s="1"/>
  <c r="E5591" i="8" a="1"/>
  <c r="E5591" i="8" s="1"/>
  <c r="F5591" i="8"/>
  <c r="D5591" i="8" l="1" a="1"/>
  <c r="D5591" i="8" s="1"/>
  <c r="E5592" i="8" a="1"/>
  <c r="E5592" i="8" s="1"/>
  <c r="F5592" i="8"/>
  <c r="E5593" i="8" l="1" a="1"/>
  <c r="E5593" i="8" s="1"/>
  <c r="D5593" i="8" s="1" a="1"/>
  <c r="D5593" i="8" s="1"/>
  <c r="F5593" i="8"/>
  <c r="D5592" i="8" a="1"/>
  <c r="D5592" i="8" s="1"/>
  <c r="E5594" i="8" l="1" a="1"/>
  <c r="E5594" i="8" s="1"/>
  <c r="F5594" i="8"/>
  <c r="D5594" i="8" l="1" a="1"/>
  <c r="D5594" i="8" s="1"/>
  <c r="E5595" i="8" a="1"/>
  <c r="E5595" i="8" s="1"/>
  <c r="F5595" i="8"/>
  <c r="D5595" i="8" l="1" a="1"/>
  <c r="D5595" i="8" s="1"/>
  <c r="E5596" i="8" a="1"/>
  <c r="E5596" i="8" s="1"/>
  <c r="F5596" i="8"/>
  <c r="D5596" i="8" l="1" a="1"/>
  <c r="D5596" i="8" s="1"/>
  <c r="E5597" i="8" a="1"/>
  <c r="E5597" i="8" s="1"/>
  <c r="F5597" i="8"/>
  <c r="D5597" i="8" l="1" a="1"/>
  <c r="D5597" i="8" s="1"/>
  <c r="E5598" i="8" a="1"/>
  <c r="E5598" i="8" s="1"/>
  <c r="F5598" i="8"/>
  <c r="E5599" i="8" l="1" a="1"/>
  <c r="E5599" i="8" s="1"/>
  <c r="F5599" i="8"/>
  <c r="D5598" i="8" a="1"/>
  <c r="D5598" i="8" s="1"/>
  <c r="D5599" i="8" l="1" a="1"/>
  <c r="D5599" i="8" s="1"/>
  <c r="E5600" i="8" a="1"/>
  <c r="E5600" i="8" s="1"/>
  <c r="F5600" i="8"/>
  <c r="D5600" i="8" l="1" a="1"/>
  <c r="D5600" i="8" s="1"/>
  <c r="E5601" i="8" a="1"/>
  <c r="E5601" i="8" s="1"/>
  <c r="F5601" i="8"/>
  <c r="D5601" i="8" l="1" a="1"/>
  <c r="D5601" i="8" s="1"/>
  <c r="E5602" i="8" a="1"/>
  <c r="E5602" i="8" s="1"/>
  <c r="F5602" i="8"/>
  <c r="E5603" i="8" l="1" a="1"/>
  <c r="E5603" i="8" s="1"/>
  <c r="F5603" i="8"/>
  <c r="D5602" i="8" a="1"/>
  <c r="D5602" i="8" s="1"/>
  <c r="D5603" i="8" l="1" a="1"/>
  <c r="D5603" i="8" s="1"/>
  <c r="E5604" i="8" a="1"/>
  <c r="E5604" i="8" s="1"/>
  <c r="F5604" i="8"/>
  <c r="E5605" i="8" l="1" a="1"/>
  <c r="E5605" i="8" s="1"/>
  <c r="F5605" i="8"/>
  <c r="D5604" i="8" a="1"/>
  <c r="D5604" i="8" s="1"/>
  <c r="D5605" i="8" l="1" a="1"/>
  <c r="D5605" i="8" s="1"/>
  <c r="E5606" i="8" a="1"/>
  <c r="E5606" i="8" s="1"/>
  <c r="F5606" i="8"/>
  <c r="E5607" i="8" l="1" a="1"/>
  <c r="E5607" i="8" s="1"/>
  <c r="F5607" i="8"/>
  <c r="D5606" i="8" a="1"/>
  <c r="D5606" i="8" s="1"/>
  <c r="D5607" i="8" l="1" a="1"/>
  <c r="D5607" i="8" s="1"/>
  <c r="E5608" i="8" a="1"/>
  <c r="E5608" i="8" s="1"/>
  <c r="F5608" i="8"/>
  <c r="E5609" i="8" l="1" a="1"/>
  <c r="E5609" i="8" s="1"/>
  <c r="F5609" i="8"/>
  <c r="D5608" i="8" a="1"/>
  <c r="D5608" i="8" s="1"/>
  <c r="D5609" i="8" l="1" a="1"/>
  <c r="D5609" i="8" s="1"/>
  <c r="E5610" i="8" a="1"/>
  <c r="E5610" i="8" s="1"/>
  <c r="F5610" i="8"/>
  <c r="E5611" i="8" l="1" a="1"/>
  <c r="E5611" i="8" s="1"/>
  <c r="D5611" i="8" s="1" a="1"/>
  <c r="D5611" i="8" s="1"/>
  <c r="F5611" i="8"/>
  <c r="D5610" i="8" a="1"/>
  <c r="D5610" i="8" s="1"/>
  <c r="E5612" i="8" l="1" a="1"/>
  <c r="E5612" i="8" s="1"/>
  <c r="F5612" i="8"/>
  <c r="D5612" i="8" l="1" a="1"/>
  <c r="D5612" i="8" s="1"/>
  <c r="E5613" i="8" a="1"/>
  <c r="E5613" i="8" s="1"/>
  <c r="F5613" i="8"/>
  <c r="D5613" i="8" l="1" a="1"/>
  <c r="D5613" i="8" s="1"/>
  <c r="E5614" i="8" a="1"/>
  <c r="E5614" i="8" s="1"/>
  <c r="F5614" i="8"/>
  <c r="E5615" i="8" l="1" a="1"/>
  <c r="E5615" i="8" s="1"/>
  <c r="F5615" i="8"/>
  <c r="D5614" i="8" a="1"/>
  <c r="D5614" i="8" s="1"/>
  <c r="D5615" i="8" l="1" a="1"/>
  <c r="D5615" i="8" s="1"/>
  <c r="E5616" i="8" a="1"/>
  <c r="E5616" i="8" s="1"/>
  <c r="F5616" i="8"/>
  <c r="D5616" i="8" l="1" a="1"/>
  <c r="D5616" i="8" s="1"/>
  <c r="E5617" i="8" a="1"/>
  <c r="E5617" i="8" s="1"/>
  <c r="F5617" i="8"/>
  <c r="D5617" i="8" l="1" a="1"/>
  <c r="D5617" i="8" s="1"/>
  <c r="E5618" i="8" a="1"/>
  <c r="E5618" i="8" s="1"/>
  <c r="F5618" i="8"/>
  <c r="E5619" i="8" l="1" a="1"/>
  <c r="E5619" i="8" s="1"/>
  <c r="F5619" i="8"/>
  <c r="D5618" i="8" a="1"/>
  <c r="D5618" i="8" s="1"/>
  <c r="D5619" i="8" l="1" a="1"/>
  <c r="D5619" i="8" s="1"/>
  <c r="E5620" i="8" a="1"/>
  <c r="E5620" i="8" s="1"/>
  <c r="F5620" i="8"/>
  <c r="D5620" i="8" l="1" a="1"/>
  <c r="D5620" i="8" s="1"/>
  <c r="E5621" i="8" a="1"/>
  <c r="E5621" i="8" s="1"/>
  <c r="F5621" i="8"/>
  <c r="D5621" i="8" l="1" a="1"/>
  <c r="D5621" i="8" s="1"/>
  <c r="E5622" i="8" a="1"/>
  <c r="E5622" i="8" s="1"/>
  <c r="F5622" i="8"/>
  <c r="D5622" i="8" l="1" a="1"/>
  <c r="D5622" i="8" s="1"/>
  <c r="E5623" i="8" a="1"/>
  <c r="E5623" i="8" s="1"/>
  <c r="F5623" i="8"/>
  <c r="D5623" i="8" l="1" a="1"/>
  <c r="D5623" i="8" s="1"/>
  <c r="E5624" i="8" a="1"/>
  <c r="E5624" i="8" s="1"/>
  <c r="F5624" i="8"/>
  <c r="D5624" i="8" l="1" a="1"/>
  <c r="D5624" i="8" s="1"/>
  <c r="E5625" i="8" a="1"/>
  <c r="E5625" i="8" s="1"/>
  <c r="F5625" i="8"/>
  <c r="D5625" i="8" l="1" a="1"/>
  <c r="D5625" i="8" s="1"/>
  <c r="E5626" i="8" a="1"/>
  <c r="E5626" i="8" s="1"/>
  <c r="F5626" i="8"/>
  <c r="D5626" i="8" l="1" a="1"/>
  <c r="D5626" i="8" s="1"/>
  <c r="E5627" i="8" a="1"/>
  <c r="E5627" i="8" s="1"/>
  <c r="F5627" i="8"/>
  <c r="D5627" i="8" l="1" a="1"/>
  <c r="D5627" i="8" s="1"/>
  <c r="E5628" i="8" a="1"/>
  <c r="E5628" i="8" s="1"/>
  <c r="F5628" i="8"/>
  <c r="D5628" i="8" l="1" a="1"/>
  <c r="D5628" i="8" s="1"/>
  <c r="E5629" i="8" a="1"/>
  <c r="E5629" i="8" s="1"/>
  <c r="F5629" i="8"/>
  <c r="D5629" i="8" l="1" a="1"/>
  <c r="D5629" i="8" s="1"/>
  <c r="E5630" i="8" a="1"/>
  <c r="E5630" i="8" s="1"/>
  <c r="F5630" i="8"/>
  <c r="D5630" i="8" l="1" a="1"/>
  <c r="D5630" i="8" s="1"/>
  <c r="E5631" i="8" a="1"/>
  <c r="E5631" i="8" s="1"/>
  <c r="F5631" i="8"/>
  <c r="D5631" i="8" l="1" a="1"/>
  <c r="D5631" i="8" s="1"/>
  <c r="E5632" i="8" a="1"/>
  <c r="E5632" i="8" s="1"/>
  <c r="F5632" i="8"/>
  <c r="D5632" i="8" l="1" a="1"/>
  <c r="D5632" i="8" s="1"/>
  <c r="E5633" i="8" a="1"/>
  <c r="E5633" i="8" s="1"/>
  <c r="F5633" i="8"/>
  <c r="D5633" i="8" l="1" a="1"/>
  <c r="D5633" i="8" s="1"/>
  <c r="E5634" i="8" a="1"/>
  <c r="E5634" i="8" s="1"/>
  <c r="F5634" i="8"/>
  <c r="D5634" i="8" l="1" a="1"/>
  <c r="D5634" i="8" s="1"/>
  <c r="E5635" i="8" a="1"/>
  <c r="E5635" i="8" s="1"/>
  <c r="F5635" i="8"/>
  <c r="D5635" i="8" l="1" a="1"/>
  <c r="D5635" i="8" s="1"/>
  <c r="E5636" i="8" a="1"/>
  <c r="E5636" i="8" s="1"/>
  <c r="F5636" i="8"/>
  <c r="D5636" i="8" l="1" a="1"/>
  <c r="D5636" i="8" s="1"/>
  <c r="E5637" i="8" a="1"/>
  <c r="E5637" i="8" s="1"/>
  <c r="F5637" i="8"/>
  <c r="D5637" i="8" l="1" a="1"/>
  <c r="D5637" i="8" s="1"/>
  <c r="E5638" i="8" a="1"/>
  <c r="E5638" i="8" s="1"/>
  <c r="F5638" i="8"/>
  <c r="D5638" i="8" l="1" a="1"/>
  <c r="D5638" i="8" s="1"/>
  <c r="E5639" i="8" a="1"/>
  <c r="E5639" i="8" s="1"/>
  <c r="F5639" i="8"/>
  <c r="D5639" i="8" l="1" a="1"/>
  <c r="D5639" i="8" s="1"/>
  <c r="E5640" i="8" a="1"/>
  <c r="E5640" i="8" s="1"/>
  <c r="F5640" i="8"/>
  <c r="D5640" i="8" l="1" a="1"/>
  <c r="D5640" i="8" s="1"/>
  <c r="E5641" i="8" a="1"/>
  <c r="E5641" i="8" s="1"/>
  <c r="F5641" i="8"/>
  <c r="D5641" i="8" l="1" a="1"/>
  <c r="D5641" i="8" s="1"/>
  <c r="E5642" i="8" a="1"/>
  <c r="E5642" i="8" s="1"/>
  <c r="F5642" i="8"/>
  <c r="D5642" i="8" l="1" a="1"/>
  <c r="D5642" i="8" s="1"/>
  <c r="E5643" i="8" a="1"/>
  <c r="E5643" i="8" s="1"/>
  <c r="F5643" i="8"/>
  <c r="D5643" i="8" l="1" a="1"/>
  <c r="D5643" i="8" s="1"/>
  <c r="E5644" i="8" a="1"/>
  <c r="E5644" i="8" s="1"/>
  <c r="F5644" i="8"/>
  <c r="D5644" i="8" l="1" a="1"/>
  <c r="D5644" i="8" s="1"/>
  <c r="E5645" i="8" a="1"/>
  <c r="E5645" i="8" s="1"/>
  <c r="F5645" i="8"/>
  <c r="D5645" i="8" l="1" a="1"/>
  <c r="D5645" i="8" s="1"/>
  <c r="E5646" i="8" a="1"/>
  <c r="E5646" i="8" s="1"/>
  <c r="F5646" i="8"/>
  <c r="D5646" i="8" l="1" a="1"/>
  <c r="D5646" i="8" s="1"/>
  <c r="E5647" i="8" a="1"/>
  <c r="E5647" i="8" s="1"/>
  <c r="F5647" i="8"/>
  <c r="D5647" i="8" l="1" a="1"/>
  <c r="D5647" i="8" s="1"/>
  <c r="E5648" i="8" a="1"/>
  <c r="E5648" i="8" s="1"/>
  <c r="D5648" i="8" s="1" a="1"/>
  <c r="D5648" i="8" s="1"/>
  <c r="F5648" i="8"/>
  <c r="E5649" i="8" l="1" a="1"/>
  <c r="E5649" i="8" s="1"/>
  <c r="F5649" i="8"/>
  <c r="D5649" i="8" l="1" a="1"/>
  <c r="D5649" i="8" s="1"/>
  <c r="E5650" i="8" a="1"/>
  <c r="E5650" i="8" s="1"/>
  <c r="F5650" i="8"/>
  <c r="E5651" i="8" l="1" a="1"/>
  <c r="E5651" i="8" s="1"/>
  <c r="F5651" i="8"/>
  <c r="D5650" i="8" a="1"/>
  <c r="D5650" i="8" s="1"/>
  <c r="D5651" i="8" l="1" a="1"/>
  <c r="D5651" i="8" s="1"/>
  <c r="E5652" i="8" a="1"/>
  <c r="E5652" i="8" s="1"/>
  <c r="F5652" i="8"/>
  <c r="D5652" i="8" l="1" a="1"/>
  <c r="D5652" i="8" s="1"/>
  <c r="E5653" i="8" a="1"/>
  <c r="E5653" i="8" s="1"/>
  <c r="F5653" i="8"/>
  <c r="D5653" i="8" l="1" a="1"/>
  <c r="D5653" i="8" s="1"/>
  <c r="E5654" i="8" a="1"/>
  <c r="E5654" i="8" s="1"/>
  <c r="F5654" i="8"/>
  <c r="D5654" i="8" l="1" a="1"/>
  <c r="D5654" i="8" s="1"/>
  <c r="E5655" i="8" a="1"/>
  <c r="E5655" i="8" s="1"/>
  <c r="F5655" i="8"/>
  <c r="D5655" i="8" l="1" a="1"/>
  <c r="D5655" i="8" s="1"/>
  <c r="E5656" i="8" a="1"/>
  <c r="E5656" i="8" s="1"/>
  <c r="F5656" i="8"/>
  <c r="D5656" i="8" l="1" a="1"/>
  <c r="D5656" i="8" s="1"/>
  <c r="E5657" i="8" a="1"/>
  <c r="E5657" i="8" s="1"/>
  <c r="F5657" i="8"/>
  <c r="D5657" i="8" l="1" a="1"/>
  <c r="D5657" i="8" s="1"/>
  <c r="E5658" i="8" a="1"/>
  <c r="E5658" i="8" s="1"/>
  <c r="F5658" i="8"/>
  <c r="D5658" i="8" l="1" a="1"/>
  <c r="D5658" i="8" s="1"/>
  <c r="E5659" i="8" a="1"/>
  <c r="E5659" i="8" s="1"/>
  <c r="F5659" i="8"/>
  <c r="E5660" i="8" l="1" a="1"/>
  <c r="E5660" i="8" s="1"/>
  <c r="F5660" i="8"/>
  <c r="D5659" i="8" a="1"/>
  <c r="D5659" i="8" s="1"/>
  <c r="D5660" i="8" l="1" a="1"/>
  <c r="D5660" i="8" s="1"/>
  <c r="E5661" i="8" a="1"/>
  <c r="E5661" i="8" s="1"/>
  <c r="F5661" i="8"/>
  <c r="D5661" i="8" l="1" a="1"/>
  <c r="D5661" i="8" s="1"/>
  <c r="E5662" i="8" a="1"/>
  <c r="E5662" i="8" s="1"/>
  <c r="F5662" i="8"/>
  <c r="D5662" i="8" l="1" a="1"/>
  <c r="D5662" i="8" s="1"/>
  <c r="E5663" i="8" a="1"/>
  <c r="E5663" i="8" s="1"/>
  <c r="F5663" i="8"/>
  <c r="E5664" i="8" l="1" a="1"/>
  <c r="E5664" i="8" s="1"/>
  <c r="D5664" i="8" s="1" a="1"/>
  <c r="D5664" i="8" s="1"/>
  <c r="F5664" i="8"/>
  <c r="D5663" i="8" a="1"/>
  <c r="D5663" i="8" s="1"/>
  <c r="E5665" i="8" l="1" a="1"/>
  <c r="E5665" i="8" s="1"/>
  <c r="F5665" i="8"/>
  <c r="D5665" i="8" l="1" a="1"/>
  <c r="D5665" i="8" s="1"/>
  <c r="E5666" i="8" a="1"/>
  <c r="E5666" i="8" s="1"/>
  <c r="F5666" i="8"/>
  <c r="D5666" i="8" l="1" a="1"/>
  <c r="D5666" i="8" s="1"/>
  <c r="E5667" i="8" a="1"/>
  <c r="E5667" i="8" s="1"/>
  <c r="F5667" i="8"/>
  <c r="D5667" i="8" l="1" a="1"/>
  <c r="D5667" i="8" s="1"/>
  <c r="E5668" i="8" a="1"/>
  <c r="E5668" i="8" s="1"/>
  <c r="F5668" i="8"/>
  <c r="D5668" i="8" l="1" a="1"/>
  <c r="D5668" i="8" s="1"/>
  <c r="E5669" i="8" a="1"/>
  <c r="E5669" i="8" s="1"/>
  <c r="D5669" i="8" s="1" a="1"/>
  <c r="D5669" i="8" s="1"/>
  <c r="F5669" i="8"/>
  <c r="E5670" i="8" l="1" a="1"/>
  <c r="E5670" i="8" s="1"/>
  <c r="D5670" i="8" s="1" a="1"/>
  <c r="D5670" i="8" s="1"/>
  <c r="F5670" i="8"/>
  <c r="E5671" i="8" l="1" a="1"/>
  <c r="E5671" i="8" s="1"/>
  <c r="F5671" i="8"/>
  <c r="D5671" i="8" l="1" a="1"/>
  <c r="D5671" i="8" s="1"/>
  <c r="E5672" i="8" a="1"/>
  <c r="E5672" i="8" s="1"/>
  <c r="F5672" i="8"/>
  <c r="D5672" i="8" l="1" a="1"/>
  <c r="D5672" i="8" s="1"/>
  <c r="E5673" i="8" a="1"/>
  <c r="E5673" i="8" s="1"/>
  <c r="F5673" i="8"/>
  <c r="D5673" i="8" l="1" a="1"/>
  <c r="D5673" i="8" s="1"/>
  <c r="E5674" i="8" a="1"/>
  <c r="E5674" i="8" s="1"/>
  <c r="F5674" i="8"/>
  <c r="D5674" i="8" l="1" a="1"/>
  <c r="D5674" i="8" s="1"/>
  <c r="E5675" i="8" a="1"/>
  <c r="E5675" i="8" s="1"/>
  <c r="F5675" i="8"/>
  <c r="D5675" i="8" l="1" a="1"/>
  <c r="D5675" i="8" s="1"/>
  <c r="E5676" i="8" a="1"/>
  <c r="E5676" i="8" s="1"/>
  <c r="D5676" i="8" s="1" a="1"/>
  <c r="D5676" i="8" s="1"/>
  <c r="F5676" i="8"/>
  <c r="E5677" i="8" l="1" a="1"/>
  <c r="E5677" i="8" s="1"/>
  <c r="F5677" i="8"/>
  <c r="D5677" i="8" l="1" a="1"/>
  <c r="D5677" i="8" s="1"/>
  <c r="E5678" i="8" a="1"/>
  <c r="E5678" i="8" s="1"/>
  <c r="F5678" i="8"/>
  <c r="D5678" i="8" l="1" a="1"/>
  <c r="D5678" i="8" s="1"/>
  <c r="E5679" i="8" a="1"/>
  <c r="E5679" i="8" s="1"/>
  <c r="F5679" i="8"/>
  <c r="D5679" i="8" l="1" a="1"/>
  <c r="D5679" i="8" s="1"/>
  <c r="E5680" i="8" a="1"/>
  <c r="E5680" i="8" s="1"/>
  <c r="F5680" i="8"/>
  <c r="D5680" i="8" l="1" a="1"/>
  <c r="D5680" i="8" s="1"/>
  <c r="E5681" i="8" a="1"/>
  <c r="E5681" i="8" s="1"/>
  <c r="F5681" i="8"/>
  <c r="D5681" i="8" l="1" a="1"/>
  <c r="D5681" i="8" s="1"/>
  <c r="E5682" i="8" a="1"/>
  <c r="E5682" i="8" s="1"/>
  <c r="F5682" i="8"/>
  <c r="D5682" i="8" l="1" a="1"/>
  <c r="D5682" i="8" s="1"/>
  <c r="E5683" i="8" a="1"/>
  <c r="E5683" i="8" s="1"/>
  <c r="F5683" i="8"/>
  <c r="D5683" i="8" l="1" a="1"/>
  <c r="D5683" i="8" s="1"/>
  <c r="E5684" i="8" a="1"/>
  <c r="E5684" i="8" s="1"/>
  <c r="F5684" i="8"/>
  <c r="D5684" i="8" l="1" a="1"/>
  <c r="D5684" i="8" s="1"/>
  <c r="E5685" i="8" a="1"/>
  <c r="E5685" i="8" s="1"/>
  <c r="F5685" i="8"/>
  <c r="D5685" i="8" l="1" a="1"/>
  <c r="D5685" i="8" s="1"/>
  <c r="E5686" i="8" a="1"/>
  <c r="E5686" i="8" s="1"/>
  <c r="F5686" i="8"/>
  <c r="D5686" i="8" l="1" a="1"/>
  <c r="D5686" i="8" s="1"/>
  <c r="E5687" i="8" a="1"/>
  <c r="E5687" i="8" s="1"/>
  <c r="F5687" i="8"/>
  <c r="D5687" i="8" l="1" a="1"/>
  <c r="D5687" i="8" s="1"/>
  <c r="E5688" i="8" a="1"/>
  <c r="E5688" i="8" s="1"/>
  <c r="F5688" i="8"/>
  <c r="D5688" i="8" l="1" a="1"/>
  <c r="D5688" i="8" s="1"/>
  <c r="E5689" i="8" a="1"/>
  <c r="E5689" i="8" s="1"/>
  <c r="F5689" i="8"/>
  <c r="D5689" i="8" l="1" a="1"/>
  <c r="D5689" i="8" s="1"/>
  <c r="E5690" i="8" a="1"/>
  <c r="E5690" i="8" s="1"/>
  <c r="F5690" i="8"/>
  <c r="E5691" i="8" l="1" a="1"/>
  <c r="E5691" i="8" s="1"/>
  <c r="F5691" i="8"/>
  <c r="D5690" i="8" a="1"/>
  <c r="D5690" i="8" s="1"/>
  <c r="D5691" i="8" l="1" a="1"/>
  <c r="D5691" i="8" s="1"/>
  <c r="E5692" i="8" a="1"/>
  <c r="E5692" i="8" s="1"/>
  <c r="F5692" i="8"/>
  <c r="D5692" i="8" l="1" a="1"/>
  <c r="D5692" i="8" s="1"/>
  <c r="E5693" i="8" a="1"/>
  <c r="E5693" i="8" s="1"/>
  <c r="F5693" i="8"/>
  <c r="D5693" i="8" l="1" a="1"/>
  <c r="D5693" i="8" s="1"/>
  <c r="E5694" i="8" a="1"/>
  <c r="E5694" i="8" s="1"/>
  <c r="F5694" i="8"/>
  <c r="E5695" i="8" l="1" a="1"/>
  <c r="E5695" i="8" s="1"/>
  <c r="F5695" i="8"/>
  <c r="D5695" i="8" a="1"/>
  <c r="D5695" i="8" s="1"/>
  <c r="D5694" i="8" a="1"/>
  <c r="D5694" i="8" s="1"/>
  <c r="E5696" i="8" l="1" a="1"/>
  <c r="E5696" i="8" s="1"/>
  <c r="F5696" i="8"/>
  <c r="D5696" i="8" l="1" a="1"/>
  <c r="D5696" i="8" s="1"/>
  <c r="E5697" i="8" a="1"/>
  <c r="E5697" i="8" s="1"/>
  <c r="F5697" i="8"/>
  <c r="D5697" i="8" l="1" a="1"/>
  <c r="D5697" i="8" s="1"/>
  <c r="E5698" i="8" a="1"/>
  <c r="E5698" i="8" s="1"/>
  <c r="F5698" i="8"/>
  <c r="D5698" i="8" l="1" a="1"/>
  <c r="D5698" i="8" s="1"/>
  <c r="E5699" i="8" a="1"/>
  <c r="E5699" i="8" s="1"/>
  <c r="F5699" i="8"/>
  <c r="D5699" i="8" l="1" a="1"/>
  <c r="D5699" i="8" s="1"/>
  <c r="E5700" i="8" a="1"/>
  <c r="E5700" i="8" s="1"/>
  <c r="F5700" i="8"/>
  <c r="E5701" i="8" l="1" a="1"/>
  <c r="E5701" i="8" s="1"/>
  <c r="F5701" i="8"/>
  <c r="D5700" i="8" a="1"/>
  <c r="D5700" i="8" s="1"/>
  <c r="D5701" i="8" l="1" a="1"/>
  <c r="D5701" i="8" s="1"/>
  <c r="E5702" i="8" a="1"/>
  <c r="E5702" i="8" s="1"/>
  <c r="D5702" i="8" s="1" a="1"/>
  <c r="D5702" i="8" s="1"/>
  <c r="F5702" i="8"/>
  <c r="E5703" i="8" l="1" a="1"/>
  <c r="E5703" i="8" s="1"/>
  <c r="D5703" i="8" s="1" a="1"/>
  <c r="D5703" i="8" s="1"/>
  <c r="F5703" i="8"/>
  <c r="E5704" i="8" l="1" a="1"/>
  <c r="E5704" i="8" s="1"/>
  <c r="D5704" i="8" s="1" a="1"/>
  <c r="D5704" i="8" s="1"/>
  <c r="F5704" i="8"/>
  <c r="E5705" i="8" l="1" a="1"/>
  <c r="E5705" i="8" s="1"/>
  <c r="F5705" i="8"/>
  <c r="D5705" i="8" l="1" a="1"/>
  <c r="D5705" i="8" s="1"/>
  <c r="E5706" i="8" a="1"/>
  <c r="E5706" i="8" s="1"/>
  <c r="F5706" i="8"/>
  <c r="D5706" i="8" l="1" a="1"/>
  <c r="D5706" i="8" s="1"/>
  <c r="E5707" i="8" a="1"/>
  <c r="E5707" i="8" s="1"/>
  <c r="F5707" i="8"/>
  <c r="E5708" i="8" l="1" a="1"/>
  <c r="E5708" i="8" s="1"/>
  <c r="F5708" i="8"/>
  <c r="D5707" i="8" a="1"/>
  <c r="D5707" i="8" s="1"/>
  <c r="D5708" i="8" l="1" a="1"/>
  <c r="D5708" i="8" s="1"/>
  <c r="E5709" i="8" a="1"/>
  <c r="E5709" i="8" s="1"/>
  <c r="F5709" i="8"/>
  <c r="D5709" i="8" l="1" a="1"/>
  <c r="D5709" i="8" s="1"/>
  <c r="E5710" i="8" a="1"/>
  <c r="E5710" i="8" s="1"/>
  <c r="F5710" i="8"/>
  <c r="D5710" i="8" l="1" a="1"/>
  <c r="D5710" i="8" s="1"/>
  <c r="E5711" i="8" a="1"/>
  <c r="E5711" i="8" s="1"/>
  <c r="F5711" i="8"/>
  <c r="D5711" i="8" l="1" a="1"/>
  <c r="D5711" i="8" s="1"/>
  <c r="E5712" i="8" a="1"/>
  <c r="E5712" i="8" s="1"/>
  <c r="F5712" i="8"/>
  <c r="D5712" i="8" l="1" a="1"/>
  <c r="D5712" i="8" s="1"/>
  <c r="E5713" i="8" a="1"/>
  <c r="E5713" i="8" s="1"/>
  <c r="F5713" i="8"/>
  <c r="D5713" i="8" l="1" a="1"/>
  <c r="D5713" i="8" s="1"/>
  <c r="E5714" i="8" a="1"/>
  <c r="E5714" i="8" s="1"/>
  <c r="F5714" i="8"/>
  <c r="D5714" i="8" l="1" a="1"/>
  <c r="D5714" i="8" s="1"/>
  <c r="E5715" i="8" a="1"/>
  <c r="E5715" i="8" s="1"/>
  <c r="F5715" i="8"/>
  <c r="D5715" i="8" l="1" a="1"/>
  <c r="D5715" i="8" s="1"/>
  <c r="E5716" i="8" a="1"/>
  <c r="E5716" i="8" s="1"/>
  <c r="F5716" i="8"/>
  <c r="D5716" i="8" l="1" a="1"/>
  <c r="D5716" i="8" s="1"/>
  <c r="E5717" i="8" a="1"/>
  <c r="E5717" i="8" s="1"/>
  <c r="F5717" i="8"/>
  <c r="D5717" i="8" l="1" a="1"/>
  <c r="D5717" i="8" s="1"/>
  <c r="E5718" i="8" a="1"/>
  <c r="E5718" i="8" s="1"/>
  <c r="F5718" i="8"/>
  <c r="D5718" i="8" l="1" a="1"/>
  <c r="D5718" i="8" s="1"/>
  <c r="E5719" i="8" a="1"/>
  <c r="E5719" i="8" s="1"/>
  <c r="F5719" i="8"/>
  <c r="D5719" i="8" l="1" a="1"/>
  <c r="D5719" i="8" s="1"/>
  <c r="E5720" i="8" a="1"/>
  <c r="E5720" i="8" s="1"/>
  <c r="F5720" i="8"/>
  <c r="D5720" i="8" l="1" a="1"/>
  <c r="D5720" i="8" s="1"/>
  <c r="E5721" i="8" a="1"/>
  <c r="E5721" i="8" s="1"/>
  <c r="F5721" i="8"/>
  <c r="D5721" i="8" l="1" a="1"/>
  <c r="D5721" i="8" s="1"/>
  <c r="E5722" i="8" a="1"/>
  <c r="E5722" i="8" s="1"/>
  <c r="F5722" i="8"/>
  <c r="D5722" i="8" l="1" a="1"/>
  <c r="D5722" i="8" s="1"/>
  <c r="E5723" i="8" a="1"/>
  <c r="E5723" i="8" s="1"/>
  <c r="F5723" i="8"/>
  <c r="D5723" i="8" l="1" a="1"/>
  <c r="D5723" i="8" s="1"/>
  <c r="E5724" i="8" a="1"/>
  <c r="E5724" i="8" s="1"/>
  <c r="F5724" i="8"/>
  <c r="D5724" i="8" l="1" a="1"/>
  <c r="D5724" i="8" s="1"/>
  <c r="E5725" i="8" a="1"/>
  <c r="E5725" i="8" s="1"/>
  <c r="F5725" i="8"/>
  <c r="D5725" i="8" l="1" a="1"/>
  <c r="D5725" i="8" s="1"/>
  <c r="E5726" i="8" a="1"/>
  <c r="E5726" i="8" s="1"/>
  <c r="D5726" i="8" s="1" a="1"/>
  <c r="D5726" i="8" s="1"/>
  <c r="F5726" i="8"/>
  <c r="E5727" i="8" l="1" a="1"/>
  <c r="E5727" i="8" s="1"/>
  <c r="D5727" i="8" s="1" a="1"/>
  <c r="D5727" i="8" s="1"/>
  <c r="F5727" i="8"/>
  <c r="E5728" i="8" l="1" a="1"/>
  <c r="E5728" i="8" s="1"/>
  <c r="F5728" i="8"/>
  <c r="D5728" i="8" l="1" a="1"/>
  <c r="D5728" i="8" s="1"/>
  <c r="E5729" i="8" a="1"/>
  <c r="E5729" i="8" s="1"/>
  <c r="F5729" i="8"/>
  <c r="D5729" i="8" l="1" a="1"/>
  <c r="D5729" i="8" s="1"/>
  <c r="E5730" i="8" a="1"/>
  <c r="E5730" i="8" s="1"/>
  <c r="F5730" i="8"/>
  <c r="D5730" i="8" l="1" a="1"/>
  <c r="D5730" i="8" s="1"/>
  <c r="E5731" i="8" a="1"/>
  <c r="E5731" i="8" s="1"/>
  <c r="F5731" i="8"/>
  <c r="D5731" i="8" l="1" a="1"/>
  <c r="D5731" i="8" s="1"/>
  <c r="E5732" i="8" a="1"/>
  <c r="E5732" i="8" s="1"/>
  <c r="F5732" i="8"/>
  <c r="D5732" i="8" l="1" a="1"/>
  <c r="D5732" i="8" s="1"/>
  <c r="E5733" i="8" a="1"/>
  <c r="E5733" i="8" s="1"/>
  <c r="F5733" i="8"/>
  <c r="D5733" i="8" l="1" a="1"/>
  <c r="D5733" i="8" s="1"/>
  <c r="E5734" i="8" a="1"/>
  <c r="E5734" i="8" s="1"/>
  <c r="F5734" i="8"/>
  <c r="D5734" i="8" l="1" a="1"/>
  <c r="D5734" i="8" s="1"/>
  <c r="E5735" i="8" a="1"/>
  <c r="E5735" i="8" s="1"/>
  <c r="F5735" i="8"/>
  <c r="D5735" i="8" l="1" a="1"/>
  <c r="D5735" i="8" s="1"/>
  <c r="E5736" i="8" a="1"/>
  <c r="E5736" i="8" s="1"/>
  <c r="F5736" i="8"/>
  <c r="D5736" i="8" l="1" a="1"/>
  <c r="D5736" i="8" s="1"/>
  <c r="E5737" i="8" a="1"/>
  <c r="E5737" i="8" s="1"/>
  <c r="F5737" i="8"/>
  <c r="D5737" i="8" l="1" a="1"/>
  <c r="D5737" i="8" s="1"/>
  <c r="E5738" i="8" a="1"/>
  <c r="E5738" i="8" s="1"/>
  <c r="F5738" i="8"/>
  <c r="E5739" i="8" l="1" a="1"/>
  <c r="E5739" i="8" s="1"/>
  <c r="D5739" i="8" s="1" a="1"/>
  <c r="D5739" i="8" s="1"/>
  <c r="F5739" i="8"/>
  <c r="D5738" i="8" a="1"/>
  <c r="D5738" i="8" s="1"/>
  <c r="E5740" i="8" l="1" a="1"/>
  <c r="E5740" i="8" s="1"/>
  <c r="F5740" i="8"/>
  <c r="D5740" i="8" l="1" a="1"/>
  <c r="D5740" i="8" s="1"/>
  <c r="E5741" i="8" a="1"/>
  <c r="E5741" i="8" s="1"/>
  <c r="F5741" i="8"/>
  <c r="D5741" i="8" l="1" a="1"/>
  <c r="D5741" i="8" s="1"/>
  <c r="E5742" i="8" a="1"/>
  <c r="E5742" i="8" s="1"/>
  <c r="F5742" i="8"/>
  <c r="D5742" i="8" l="1" a="1"/>
  <c r="D5742" i="8" s="1"/>
  <c r="E5743" i="8" a="1"/>
  <c r="E5743" i="8" s="1"/>
  <c r="F5743" i="8"/>
  <c r="D5743" i="8" l="1" a="1"/>
  <c r="D5743" i="8" s="1"/>
  <c r="E5744" i="8" a="1"/>
  <c r="E5744" i="8" s="1"/>
  <c r="F5744" i="8"/>
  <c r="D5744" i="8" l="1" a="1"/>
  <c r="D5744" i="8" s="1"/>
  <c r="E5745" i="8" a="1"/>
  <c r="E5745" i="8" s="1"/>
  <c r="F5745" i="8"/>
  <c r="D5745" i="8" l="1" a="1"/>
  <c r="D5745" i="8" s="1"/>
  <c r="E5746" i="8" a="1"/>
  <c r="E5746" i="8" s="1"/>
  <c r="F5746" i="8"/>
  <c r="D5746" i="8" l="1" a="1"/>
  <c r="D5746" i="8" s="1"/>
  <c r="E5747" i="8" a="1"/>
  <c r="E5747" i="8" s="1"/>
  <c r="F5747" i="8"/>
  <c r="D5747" i="8" l="1" a="1"/>
  <c r="D5747" i="8" s="1"/>
  <c r="E5748" i="8" a="1"/>
  <c r="E5748" i="8" s="1"/>
  <c r="F5748" i="8"/>
  <c r="D5748" i="8" l="1" a="1"/>
  <c r="D5748" i="8" s="1"/>
  <c r="F5749" i="8"/>
  <c r="E5749" i="8" a="1"/>
  <c r="E5749" i="8" s="1"/>
  <c r="D5749" i="8" l="1" a="1"/>
  <c r="D5749" i="8" s="1"/>
  <c r="E5750" i="8" a="1"/>
  <c r="E5750" i="8" s="1"/>
  <c r="F5750" i="8"/>
  <c r="D5750" i="8" l="1" a="1"/>
  <c r="D5750" i="8" s="1"/>
  <c r="E5751" i="8" a="1"/>
  <c r="E5751" i="8" s="1"/>
  <c r="F5751" i="8"/>
  <c r="D5751" i="8" l="1" a="1"/>
  <c r="D5751" i="8" s="1"/>
  <c r="E5752" i="8" a="1"/>
  <c r="E5752" i="8" s="1"/>
  <c r="F5752" i="8"/>
  <c r="D5752" i="8" l="1" a="1"/>
  <c r="D5752" i="8" s="1"/>
  <c r="E5753" i="8" a="1"/>
  <c r="E5753" i="8" s="1"/>
  <c r="F5753" i="8"/>
  <c r="D5753" i="8" l="1" a="1"/>
  <c r="D5753" i="8" s="1"/>
  <c r="E5754" i="8" a="1"/>
  <c r="E5754" i="8" s="1"/>
  <c r="F5754" i="8"/>
  <c r="D5754" i="8" l="1" a="1"/>
  <c r="D5754" i="8" s="1"/>
  <c r="E5755" i="8" a="1"/>
  <c r="E5755" i="8" s="1"/>
  <c r="F5755" i="8"/>
  <c r="D5755" i="8" l="1" a="1"/>
  <c r="D5755" i="8" s="1"/>
  <c r="F5756" i="8"/>
  <c r="E5756" i="8" a="1"/>
  <c r="E5756" i="8" s="1"/>
  <c r="D5756" i="8" l="1" a="1"/>
  <c r="D5756" i="8" s="1"/>
  <c r="F5757" i="8"/>
  <c r="E5757" i="8" a="1"/>
  <c r="E5757" i="8" s="1"/>
  <c r="D5757" i="8" l="1" a="1"/>
  <c r="D5757" i="8" s="1"/>
  <c r="E5758" i="8" a="1"/>
  <c r="E5758" i="8" s="1"/>
  <c r="F5758" i="8"/>
  <c r="D5758" i="8" l="1" a="1"/>
  <c r="D5758" i="8" s="1"/>
  <c r="E5759" i="8" a="1"/>
  <c r="E5759" i="8" s="1"/>
  <c r="F5759" i="8"/>
  <c r="D5759" i="8" l="1" a="1"/>
  <c r="D5759" i="8" s="1"/>
  <c r="E5760" i="8" a="1"/>
  <c r="E5760" i="8" s="1"/>
  <c r="F5760" i="8"/>
  <c r="D5760" i="8" l="1" a="1"/>
  <c r="D5760" i="8" s="1"/>
  <c r="E5761" i="8" a="1"/>
  <c r="E5761" i="8" s="1"/>
  <c r="F5761" i="8"/>
  <c r="D5761" i="8" l="1" a="1"/>
  <c r="D5761" i="8" s="1"/>
  <c r="E5762" i="8" a="1"/>
  <c r="E5762" i="8" s="1"/>
  <c r="F5762" i="8"/>
  <c r="D5762" i="8" l="1" a="1"/>
  <c r="D5762" i="8" s="1"/>
  <c r="E5763" i="8" a="1"/>
  <c r="E5763" i="8" s="1"/>
  <c r="F5763" i="8"/>
  <c r="D5763" i="8" l="1" a="1"/>
  <c r="D5763" i="8" s="1"/>
  <c r="E5764" i="8" a="1"/>
  <c r="E5764" i="8" s="1"/>
  <c r="F5764" i="8"/>
  <c r="D5764" i="8" l="1" a="1"/>
  <c r="D5764" i="8" s="1"/>
  <c r="E5765" i="8" a="1"/>
  <c r="E5765" i="8" s="1"/>
  <c r="F5765" i="8"/>
  <c r="D5765" i="8" l="1" a="1"/>
  <c r="D5765" i="8" s="1"/>
  <c r="E5766" i="8" a="1"/>
  <c r="E5766" i="8" s="1"/>
  <c r="F5766" i="8"/>
  <c r="D5766" i="8" l="1" a="1"/>
  <c r="D5766" i="8" s="1"/>
  <c r="E5767" i="8" a="1"/>
  <c r="E5767" i="8" s="1"/>
  <c r="F5767" i="8"/>
  <c r="E5768" i="8" l="1" a="1"/>
  <c r="E5768" i="8" s="1"/>
  <c r="F5768" i="8"/>
  <c r="D5767" i="8" a="1"/>
  <c r="D5767" i="8" s="1"/>
  <c r="D5768" i="8" l="1" a="1"/>
  <c r="D5768" i="8" s="1"/>
  <c r="E5769" i="8" a="1"/>
  <c r="E5769" i="8" s="1"/>
  <c r="F5769" i="8"/>
  <c r="D5769" i="8" l="1" a="1"/>
  <c r="D5769" i="8" s="1"/>
  <c r="E5770" i="8" a="1"/>
  <c r="E5770" i="8" s="1"/>
  <c r="F5770" i="8"/>
  <c r="D5770" i="8" l="1" a="1"/>
  <c r="D5770" i="8" s="1"/>
  <c r="E5771" i="8" a="1"/>
  <c r="E5771" i="8" s="1"/>
  <c r="F5771" i="8"/>
  <c r="D5771" i="8" l="1" a="1"/>
  <c r="D5771" i="8" s="1"/>
  <c r="E5772" i="8" a="1"/>
  <c r="E5772" i="8" s="1"/>
  <c r="F5772" i="8"/>
  <c r="D5772" i="8" l="1" a="1"/>
  <c r="D5772" i="8" s="1"/>
  <c r="E5773" i="8" a="1"/>
  <c r="E5773" i="8" s="1"/>
  <c r="F5773" i="8"/>
  <c r="D5773" i="8" l="1" a="1"/>
  <c r="D5773" i="8" s="1"/>
  <c r="E5774" i="8" a="1"/>
  <c r="E5774" i="8" s="1"/>
  <c r="F5774" i="8"/>
  <c r="D5774" i="8" l="1" a="1"/>
  <c r="D5774" i="8" s="1"/>
  <c r="E5775" i="8" a="1"/>
  <c r="E5775" i="8" s="1"/>
  <c r="F5775" i="8"/>
  <c r="D5775" i="8" l="1" a="1"/>
  <c r="D5775" i="8" s="1"/>
  <c r="E5776" i="8" a="1"/>
  <c r="E5776" i="8" s="1"/>
  <c r="F5776" i="8"/>
  <c r="D5776" i="8" l="1" a="1"/>
  <c r="D5776" i="8" s="1"/>
  <c r="E5777" i="8" a="1"/>
  <c r="E5777" i="8" s="1"/>
  <c r="F5777" i="8"/>
  <c r="D5777" i="8" l="1" a="1"/>
  <c r="D5777" i="8" s="1"/>
  <c r="E5778" i="8" a="1"/>
  <c r="E5778" i="8" s="1"/>
  <c r="F5778" i="8"/>
  <c r="D5778" i="8" l="1" a="1"/>
  <c r="D5778" i="8" s="1"/>
  <c r="E5779" i="8" a="1"/>
  <c r="E5779" i="8" s="1"/>
  <c r="F5779" i="8"/>
  <c r="D5779" i="8" l="1" a="1"/>
  <c r="D5779" i="8" s="1"/>
  <c r="E5780" i="8" a="1"/>
  <c r="E5780" i="8" s="1"/>
  <c r="F5780" i="8"/>
  <c r="D5780" i="8" l="1" a="1"/>
  <c r="D5780" i="8" s="1"/>
  <c r="E5781" i="8" a="1"/>
  <c r="E5781" i="8" s="1"/>
  <c r="F5781" i="8"/>
  <c r="D5781" i="8" l="1" a="1"/>
  <c r="D5781" i="8" s="1"/>
  <c r="E5782" i="8" a="1"/>
  <c r="E5782" i="8" s="1"/>
  <c r="F5782" i="8"/>
  <c r="D5782" i="8" l="1" a="1"/>
  <c r="D5782" i="8" s="1"/>
  <c r="E5783" i="8" a="1"/>
  <c r="E5783" i="8" s="1"/>
  <c r="F5783" i="8"/>
  <c r="D5783" i="8" l="1" a="1"/>
  <c r="D5783" i="8" s="1"/>
  <c r="E5784" i="8" a="1"/>
  <c r="E5784" i="8" s="1"/>
  <c r="F5784" i="8"/>
  <c r="D5784" i="8" l="1" a="1"/>
  <c r="D5784" i="8" s="1"/>
  <c r="E5785" i="8" a="1"/>
  <c r="E5785" i="8" s="1"/>
  <c r="F5785" i="8"/>
  <c r="D5785" i="8" l="1" a="1"/>
  <c r="D5785" i="8" s="1"/>
  <c r="E5786" i="8" a="1"/>
  <c r="E5786" i="8" s="1"/>
  <c r="F5786" i="8"/>
  <c r="D5786" i="8" l="1" a="1"/>
  <c r="D5786" i="8" s="1"/>
  <c r="E5787" i="8" a="1"/>
  <c r="E5787" i="8" s="1"/>
  <c r="F5787" i="8"/>
  <c r="D5787" i="8" l="1" a="1"/>
  <c r="D5787" i="8" s="1"/>
  <c r="E5788" i="8" a="1"/>
  <c r="E5788" i="8" s="1"/>
  <c r="F5788" i="8"/>
  <c r="D5788" i="8" l="1" a="1"/>
  <c r="D5788" i="8" s="1"/>
  <c r="E5789" i="8" a="1"/>
  <c r="E5789" i="8" s="1"/>
  <c r="F5789" i="8"/>
  <c r="D5789" i="8" l="1" a="1"/>
  <c r="D5789" i="8" s="1"/>
  <c r="E5790" i="8" a="1"/>
  <c r="E5790" i="8" s="1"/>
  <c r="F5790" i="8"/>
  <c r="D5790" i="8" l="1" a="1"/>
  <c r="D5790" i="8" s="1"/>
  <c r="E5791" i="8" a="1"/>
  <c r="E5791" i="8" s="1"/>
  <c r="F5791" i="8"/>
  <c r="D5791" i="8" l="1" a="1"/>
  <c r="D5791" i="8" s="1"/>
  <c r="E5792" i="8" a="1"/>
  <c r="E5792" i="8" s="1"/>
  <c r="F5792" i="8"/>
  <c r="D5792" i="8" l="1" a="1"/>
  <c r="D5792" i="8" s="1"/>
  <c r="E5793" i="8" a="1"/>
  <c r="E5793" i="8" s="1"/>
  <c r="D5793" i="8" s="1" a="1"/>
  <c r="D5793" i="8" s="1"/>
  <c r="F5793" i="8"/>
  <c r="E5794" i="8" l="1" a="1"/>
  <c r="E5794" i="8" s="1"/>
  <c r="F5794" i="8"/>
  <c r="D5794" i="8" l="1" a="1"/>
  <c r="D5794" i="8" s="1"/>
  <c r="E5795" i="8" a="1"/>
  <c r="E5795" i="8" s="1"/>
  <c r="F5795" i="8"/>
  <c r="D5795" i="8" l="1" a="1"/>
  <c r="D5795" i="8" s="1"/>
  <c r="E5796" i="8" a="1"/>
  <c r="E5796" i="8" s="1"/>
  <c r="F5796" i="8"/>
  <c r="D5796" i="8" l="1" a="1"/>
  <c r="D5796" i="8" s="1"/>
  <c r="E5797" i="8" a="1"/>
  <c r="E5797" i="8" s="1"/>
  <c r="F5797" i="8"/>
  <c r="D5797" i="8" l="1" a="1"/>
  <c r="D5797" i="8" s="1"/>
  <c r="E5798" i="8" a="1"/>
  <c r="E5798" i="8" s="1"/>
  <c r="F5798" i="8"/>
  <c r="D5798" i="8" l="1" a="1"/>
  <c r="D5798" i="8" s="1"/>
  <c r="E5799" i="8" a="1"/>
  <c r="E5799" i="8" s="1"/>
  <c r="F5799" i="8"/>
  <c r="D5799" i="8" l="1" a="1"/>
  <c r="D5799" i="8" s="1"/>
  <c r="E5800" i="8" a="1"/>
  <c r="E5800" i="8" s="1"/>
  <c r="F5800" i="8"/>
  <c r="D5800" i="8" l="1" a="1"/>
  <c r="D5800" i="8" s="1"/>
  <c r="E5801" i="8" a="1"/>
  <c r="E5801" i="8" s="1"/>
  <c r="F5801" i="8"/>
  <c r="D5801" i="8" l="1" a="1"/>
  <c r="D5801" i="8" s="1"/>
  <c r="E5802" i="8" a="1"/>
  <c r="E5802" i="8" s="1"/>
  <c r="F5802" i="8"/>
  <c r="D5802" i="8" l="1" a="1"/>
  <c r="D5802" i="8" s="1"/>
  <c r="E5803" i="8" a="1"/>
  <c r="E5803" i="8" s="1"/>
  <c r="F5803" i="8"/>
  <c r="D5803" i="8" l="1" a="1"/>
  <c r="D5803" i="8" s="1"/>
  <c r="E5804" i="8" a="1"/>
  <c r="E5804" i="8" s="1"/>
  <c r="F5804" i="8"/>
  <c r="D5804" i="8" l="1" a="1"/>
  <c r="D5804" i="8" s="1"/>
  <c r="E5805" i="8" a="1"/>
  <c r="E5805" i="8" s="1"/>
  <c r="F5805" i="8"/>
  <c r="D5805" i="8" l="1" a="1"/>
  <c r="D5805" i="8" s="1"/>
  <c r="E5806" i="8" a="1"/>
  <c r="E5806" i="8" s="1"/>
  <c r="F5806" i="8"/>
  <c r="D5806" i="8" l="1" a="1"/>
  <c r="D5806" i="8" s="1"/>
  <c r="E5807" i="8" a="1"/>
  <c r="E5807" i="8" s="1"/>
  <c r="F5807" i="8"/>
  <c r="D5807" i="8" l="1" a="1"/>
  <c r="D5807" i="8" s="1"/>
  <c r="E5808" i="8" a="1"/>
  <c r="E5808" i="8" s="1"/>
  <c r="F5808" i="8"/>
  <c r="D5808" i="8" l="1" a="1"/>
  <c r="D5808" i="8" s="1"/>
  <c r="E5809" i="8" a="1"/>
  <c r="E5809" i="8" s="1"/>
  <c r="F5809" i="8"/>
  <c r="D5809" i="8" l="1" a="1"/>
  <c r="D5809" i="8" s="1"/>
  <c r="E5810" i="8" a="1"/>
  <c r="E5810" i="8" s="1"/>
  <c r="F5810" i="8"/>
  <c r="D5810" i="8" l="1" a="1"/>
  <c r="D5810" i="8" s="1"/>
  <c r="E5811" i="8" a="1"/>
  <c r="E5811" i="8" s="1"/>
  <c r="F5811" i="8"/>
  <c r="D5811" i="8" l="1" a="1"/>
  <c r="D5811" i="8" s="1"/>
  <c r="E5812" i="8" a="1"/>
  <c r="E5812" i="8" s="1"/>
  <c r="F5812" i="8"/>
  <c r="D5812" i="8" l="1" a="1"/>
  <c r="D5812" i="8" s="1"/>
  <c r="E5813" i="8" a="1"/>
  <c r="E5813" i="8" s="1"/>
  <c r="F5813" i="8"/>
  <c r="D5813" i="8" l="1" a="1"/>
  <c r="D5813" i="8" s="1"/>
  <c r="E5814" i="8" a="1"/>
  <c r="E5814" i="8" s="1"/>
  <c r="F5814" i="8"/>
  <c r="D5814" i="8" l="1" a="1"/>
  <c r="D5814" i="8" s="1"/>
  <c r="E5815" i="8" a="1"/>
  <c r="E5815" i="8" s="1"/>
  <c r="F5815" i="8"/>
  <c r="D5815" i="8" l="1" a="1"/>
  <c r="D5815" i="8" s="1"/>
  <c r="E5816" i="8" a="1"/>
  <c r="E5816" i="8" s="1"/>
  <c r="F5816" i="8"/>
  <c r="D5816" i="8" l="1" a="1"/>
  <c r="D5816" i="8" s="1"/>
  <c r="E5817" i="8" a="1"/>
  <c r="E5817" i="8" s="1"/>
  <c r="F5817" i="8"/>
  <c r="E5818" i="8" l="1" a="1"/>
  <c r="E5818" i="8" s="1"/>
  <c r="F5818" i="8"/>
  <c r="D5817" i="8" a="1"/>
  <c r="D5817" i="8" s="1"/>
  <c r="D5818" i="8" l="1" a="1"/>
  <c r="D5818" i="8" s="1"/>
  <c r="E5819" i="8" a="1"/>
  <c r="E5819" i="8" s="1"/>
  <c r="F5819" i="8"/>
  <c r="D5819" i="8" l="1" a="1"/>
  <c r="D5819" i="8" s="1"/>
  <c r="E5820" i="8" a="1"/>
  <c r="E5820" i="8" s="1"/>
  <c r="F5820" i="8"/>
  <c r="D5820" i="8" l="1" a="1"/>
  <c r="D5820" i="8" s="1"/>
  <c r="E5821" i="8" a="1"/>
  <c r="E5821" i="8" s="1"/>
  <c r="F5821" i="8"/>
  <c r="D5821" i="8" l="1" a="1"/>
  <c r="D5821" i="8" s="1"/>
  <c r="E5822" i="8" a="1"/>
  <c r="E5822" i="8" s="1"/>
  <c r="F5822" i="8"/>
  <c r="D5822" i="8" l="1" a="1"/>
  <c r="D5822" i="8" s="1"/>
  <c r="E5823" i="8" a="1"/>
  <c r="E5823" i="8" s="1"/>
  <c r="F5823" i="8"/>
  <c r="D5823" i="8" l="1" a="1"/>
  <c r="D5823" i="8" s="1"/>
  <c r="E5824" i="8" a="1"/>
  <c r="E5824" i="8" s="1"/>
  <c r="F5824" i="8"/>
  <c r="D5824" i="8" l="1" a="1"/>
  <c r="D5824" i="8" s="1"/>
  <c r="E5825" i="8" a="1"/>
  <c r="E5825" i="8" s="1"/>
  <c r="F5825" i="8"/>
  <c r="D5825" i="8" l="1" a="1"/>
  <c r="D5825" i="8" s="1"/>
  <c r="E5826" i="8" a="1"/>
  <c r="E5826" i="8" s="1"/>
  <c r="F5826" i="8"/>
  <c r="D5826" i="8" l="1" a="1"/>
  <c r="D5826" i="8" s="1"/>
  <c r="E5827" i="8" a="1"/>
  <c r="E5827" i="8" s="1"/>
  <c r="F5827" i="8"/>
  <c r="D5827" i="8" l="1" a="1"/>
  <c r="D5827" i="8" s="1"/>
  <c r="E5828" i="8" a="1"/>
  <c r="E5828" i="8" s="1"/>
  <c r="F5828" i="8"/>
  <c r="D5828" i="8" l="1" a="1"/>
  <c r="D5828" i="8" s="1"/>
  <c r="E5829" i="8" a="1"/>
  <c r="E5829" i="8" s="1"/>
  <c r="F5829" i="8"/>
  <c r="D5829" i="8" l="1" a="1"/>
  <c r="D5829" i="8" s="1"/>
  <c r="E5830" i="8" a="1"/>
  <c r="E5830" i="8" s="1"/>
  <c r="F5830" i="8"/>
  <c r="E5831" i="8" l="1" a="1"/>
  <c r="E5831" i="8" s="1"/>
  <c r="D5831" i="8" s="1" a="1"/>
  <c r="D5831" i="8" s="1"/>
  <c r="F5831" i="8"/>
  <c r="D5830" i="8" a="1"/>
  <c r="D5830" i="8" s="1"/>
  <c r="E5832" i="8" l="1" a="1"/>
  <c r="E5832" i="8" s="1"/>
  <c r="F5832" i="8"/>
  <c r="D5832" i="8" l="1" a="1"/>
  <c r="D5832" i="8" s="1"/>
  <c r="E5833" i="8" a="1"/>
  <c r="E5833" i="8" s="1"/>
  <c r="F5833" i="8"/>
  <c r="E5834" i="8" l="1" a="1"/>
  <c r="E5834" i="8" s="1"/>
  <c r="D5834" i="8" s="1" a="1"/>
  <c r="D5834" i="8" s="1"/>
  <c r="F5834" i="8"/>
  <c r="D5833" i="8" a="1"/>
  <c r="D5833" i="8" s="1"/>
  <c r="E5835" i="8" l="1" a="1"/>
  <c r="E5835" i="8" s="1"/>
  <c r="F5835" i="8"/>
  <c r="D5835" i="8" l="1" a="1"/>
  <c r="D5835" i="8" s="1"/>
  <c r="E5836" i="8" a="1"/>
  <c r="E5836" i="8" s="1"/>
  <c r="F5836" i="8"/>
  <c r="D5836" i="8" l="1" a="1"/>
  <c r="D5836" i="8" s="1"/>
  <c r="E5837" i="8" a="1"/>
  <c r="E5837" i="8" s="1"/>
  <c r="F5837" i="8"/>
  <c r="D5837" i="8" l="1" a="1"/>
  <c r="D5837" i="8" s="1"/>
  <c r="E5838" i="8" a="1"/>
  <c r="E5838" i="8" s="1"/>
  <c r="F5838" i="8"/>
  <c r="D5838" i="8" l="1" a="1"/>
  <c r="D5838" i="8" s="1"/>
  <c r="E5839" i="8" a="1"/>
  <c r="E5839" i="8" s="1"/>
  <c r="F5839" i="8"/>
  <c r="D5839" i="8" l="1" a="1"/>
  <c r="D5839" i="8" s="1"/>
  <c r="E5840" i="8" a="1"/>
  <c r="E5840" i="8" s="1"/>
  <c r="F5840" i="8"/>
  <c r="D5840" i="8" l="1" a="1"/>
  <c r="D5840" i="8" s="1"/>
  <c r="E5841" i="8" a="1"/>
  <c r="E5841" i="8" s="1"/>
  <c r="F5841" i="8"/>
  <c r="D5841" i="8" l="1" a="1"/>
  <c r="D5841" i="8" s="1"/>
  <c r="E5842" i="8" a="1"/>
  <c r="E5842" i="8" s="1"/>
  <c r="F5842" i="8"/>
  <c r="E5843" i="8" l="1" a="1"/>
  <c r="E5843" i="8" s="1"/>
  <c r="D5843" i="8" s="1" a="1"/>
  <c r="D5843" i="8" s="1"/>
  <c r="F5843" i="8"/>
  <c r="D5842" i="8" a="1"/>
  <c r="D5842" i="8" s="1"/>
  <c r="E5844" i="8" l="1" a="1"/>
  <c r="E5844" i="8" s="1"/>
  <c r="F5844" i="8"/>
  <c r="D5844" i="8" a="1"/>
  <c r="D5844" i="8" s="1"/>
  <c r="E5845" i="8" l="1" a="1"/>
  <c r="E5845" i="8" s="1"/>
  <c r="D5845" i="8" s="1" a="1"/>
  <c r="D5845" i="8" s="1"/>
  <c r="F5845" i="8"/>
  <c r="E5846" i="8" l="1" a="1"/>
  <c r="E5846" i="8" s="1"/>
  <c r="F5846" i="8"/>
  <c r="D5846" i="8" a="1"/>
  <c r="D5846" i="8" s="1"/>
  <c r="E5847" i="8" l="1" a="1"/>
  <c r="E5847" i="8" s="1"/>
  <c r="D5847" i="8" s="1" a="1"/>
  <c r="D5847" i="8" s="1"/>
  <c r="F5847" i="8"/>
  <c r="E5848" i="8" l="1" a="1"/>
  <c r="E5848" i="8" s="1"/>
  <c r="F5848" i="8"/>
  <c r="D5848" i="8" a="1"/>
  <c r="D5848" i="8" s="1"/>
  <c r="E5849" i="8" l="1" a="1"/>
  <c r="E5849" i="8" s="1"/>
  <c r="D5849" i="8" s="1" a="1"/>
  <c r="D5849" i="8" s="1"/>
  <c r="F5849" i="8"/>
  <c r="E5850" i="8" l="1" a="1"/>
  <c r="E5850" i="8" s="1"/>
  <c r="F5850" i="8"/>
  <c r="D5850" i="8" a="1"/>
  <c r="D5850" i="8" s="1"/>
  <c r="E5851" i="8" l="1" a="1"/>
  <c r="E5851" i="8" s="1"/>
  <c r="D5851" i="8" s="1" a="1"/>
  <c r="D5851" i="8" s="1"/>
  <c r="F5851" i="8"/>
  <c r="E5852" i="8" l="1" a="1"/>
  <c r="E5852" i="8" s="1"/>
  <c r="F5852" i="8"/>
  <c r="D5852" i="8" a="1"/>
  <c r="D5852" i="8" s="1"/>
  <c r="E5853" i="8" l="1" a="1"/>
  <c r="E5853" i="8" s="1"/>
  <c r="F5853" i="8"/>
  <c r="D5853" i="8" a="1"/>
  <c r="D5853" i="8" s="1"/>
  <c r="E5854" i="8" l="1" a="1"/>
  <c r="E5854" i="8" s="1"/>
  <c r="D5854" i="8" s="1" a="1"/>
  <c r="D5854" i="8" s="1"/>
  <c r="F5854" i="8"/>
  <c r="E5855" i="8" l="1" a="1"/>
  <c r="E5855" i="8" s="1"/>
  <c r="D5855" i="8" s="1" a="1"/>
  <c r="D5855" i="8" s="1"/>
  <c r="F5855" i="8"/>
  <c r="E5856" i="8" l="1" a="1"/>
  <c r="E5856" i="8" s="1"/>
  <c r="F5856" i="8"/>
  <c r="D5856" i="8" a="1"/>
  <c r="D5856" i="8" s="1"/>
  <c r="E5857" i="8" l="1" a="1"/>
  <c r="E5857" i="8" s="1"/>
  <c r="D5857" i="8" s="1" a="1"/>
  <c r="D5857" i="8" s="1"/>
  <c r="F5857" i="8"/>
  <c r="E5858" i="8" l="1" a="1"/>
  <c r="E5858" i="8" s="1"/>
  <c r="D5858" i="8" s="1" a="1"/>
  <c r="D5858" i="8" s="1"/>
  <c r="F5858" i="8"/>
  <c r="E5859" i="8" l="1" a="1"/>
  <c r="E5859" i="8" s="1"/>
  <c r="F5859" i="8"/>
  <c r="D5859" i="8" a="1"/>
  <c r="D5859" i="8" s="1"/>
  <c r="E5860" i="8" l="1" a="1"/>
  <c r="E5860" i="8" s="1"/>
  <c r="F5860" i="8"/>
  <c r="D5860" i="8" a="1"/>
  <c r="D5860" i="8" s="1"/>
  <c r="E5861" i="8" l="1" a="1"/>
  <c r="E5861" i="8" s="1"/>
  <c r="F5861" i="8"/>
  <c r="D5861" i="8" a="1"/>
  <c r="D5861" i="8" s="1"/>
  <c r="E5862" i="8" l="1" a="1"/>
  <c r="E5862" i="8" s="1"/>
  <c r="F5862" i="8"/>
  <c r="D5862" i="8" a="1"/>
  <c r="D5862" i="8" s="1"/>
  <c r="E5863" i="8" l="1" a="1"/>
  <c r="E5863" i="8" s="1"/>
  <c r="D5863" i="8" s="1" a="1"/>
  <c r="D5863" i="8" s="1"/>
  <c r="F5863" i="8"/>
  <c r="E5864" i="8" l="1" a="1"/>
  <c r="E5864" i="8" s="1"/>
  <c r="F5864" i="8"/>
  <c r="D5864" i="8" a="1"/>
  <c r="D5864" i="8" s="1"/>
  <c r="E5865" i="8" l="1" a="1"/>
  <c r="E5865" i="8" s="1"/>
  <c r="D5865" i="8" s="1" a="1"/>
  <c r="D5865" i="8" s="1"/>
  <c r="F5865" i="8"/>
  <c r="E5866" i="8" l="1" a="1"/>
  <c r="E5866" i="8" s="1"/>
  <c r="D5866" i="8" s="1" a="1"/>
  <c r="D5866" i="8" s="1"/>
  <c r="F5866" i="8"/>
  <c r="E5867" i="8" l="1" a="1"/>
  <c r="E5867" i="8" s="1"/>
  <c r="F5867" i="8"/>
  <c r="D5867" i="8" a="1"/>
  <c r="D5867" i="8" s="1"/>
  <c r="E5868" i="8" l="1" a="1"/>
  <c r="E5868" i="8" s="1"/>
  <c r="D5868" i="8" s="1" a="1"/>
  <c r="D5868" i="8" s="1"/>
  <c r="F5868" i="8"/>
  <c r="E5869" i="8" l="1" a="1"/>
  <c r="E5869" i="8" s="1"/>
  <c r="D5869" i="8" s="1" a="1"/>
  <c r="D5869" i="8" s="1"/>
  <c r="F5869" i="8"/>
  <c r="E5870" i="8" l="1" a="1"/>
  <c r="E5870" i="8" s="1"/>
  <c r="D5870" i="8" s="1" a="1"/>
  <c r="D5870" i="8" s="1"/>
  <c r="F5870" i="8"/>
  <c r="E5871" i="8" l="1" a="1"/>
  <c r="E5871" i="8" s="1"/>
  <c r="D5871" i="8" s="1" a="1"/>
  <c r="D5871" i="8" s="1"/>
  <c r="F5871" i="8"/>
  <c r="E5872" i="8" l="1" a="1"/>
  <c r="E5872" i="8" s="1"/>
  <c r="F5872" i="8"/>
  <c r="D5872" i="8" a="1"/>
  <c r="D5872" i="8" s="1"/>
  <c r="E5873" i="8" l="1" a="1"/>
  <c r="E5873" i="8" s="1"/>
  <c r="F5873" i="8"/>
  <c r="D5873" i="8" l="1" a="1"/>
  <c r="D5873" i="8" s="1"/>
  <c r="E5874" i="8" a="1"/>
  <c r="E5874" i="8" s="1"/>
  <c r="D5874" i="8" s="1" a="1"/>
  <c r="D5874" i="8" s="1"/>
  <c r="F5874" i="8"/>
  <c r="E5875" i="8" l="1" a="1"/>
  <c r="E5875" i="8" s="1"/>
  <c r="F5875" i="8"/>
  <c r="D5875" i="8" a="1"/>
  <c r="D5875" i="8" s="1"/>
  <c r="E5876" i="8" l="1" a="1"/>
  <c r="E5876" i="8" s="1"/>
  <c r="D5876" i="8" s="1" a="1"/>
  <c r="D5876" i="8" s="1"/>
  <c r="F5876" i="8"/>
  <c r="E5877" i="8" l="1" a="1"/>
  <c r="E5877" i="8" s="1"/>
  <c r="D5877" i="8" s="1" a="1"/>
  <c r="D5877" i="8" s="1"/>
  <c r="F5877" i="8"/>
  <c r="E5878" i="8" l="1" a="1"/>
  <c r="E5878" i="8" s="1"/>
  <c r="F5878" i="8"/>
  <c r="D5878" i="8" a="1"/>
  <c r="D5878" i="8" s="1"/>
  <c r="E5879" i="8" l="1" a="1"/>
  <c r="E5879" i="8" s="1"/>
  <c r="D5879" i="8" s="1" a="1"/>
  <c r="D5879" i="8" s="1"/>
  <c r="F5879" i="8"/>
  <c r="E5880" i="8" l="1" a="1"/>
  <c r="E5880" i="8" s="1"/>
  <c r="F5880" i="8"/>
  <c r="D5880" i="8" a="1"/>
  <c r="D5880" i="8" s="1"/>
  <c r="E5881" i="8" l="1" a="1"/>
  <c r="E5881" i="8" s="1"/>
  <c r="D5881" i="8" s="1" a="1"/>
  <c r="D5881" i="8" s="1"/>
  <c r="F5881" i="8"/>
  <c r="E5882" i="8" l="1" a="1"/>
  <c r="E5882" i="8" s="1"/>
  <c r="F5882" i="8"/>
  <c r="D5882" i="8" a="1"/>
  <c r="D5882" i="8" s="1"/>
  <c r="E5883" i="8" l="1" a="1"/>
  <c r="E5883" i="8" s="1"/>
  <c r="F5883" i="8"/>
  <c r="D5883" i="8" a="1"/>
  <c r="D5883" i="8" s="1"/>
  <c r="E5884" i="8" l="1" a="1"/>
  <c r="E5884" i="8" s="1"/>
  <c r="D5884" i="8" s="1" a="1"/>
  <c r="D5884" i="8" s="1"/>
  <c r="F5884" i="8"/>
  <c r="E5885" i="8" l="1" a="1"/>
  <c r="E5885" i="8" s="1"/>
  <c r="D5885" i="8" s="1" a="1"/>
  <c r="D5885" i="8" s="1"/>
  <c r="F5885" i="8"/>
  <c r="E5886" i="8" l="1" a="1"/>
  <c r="E5886" i="8" s="1"/>
  <c r="F5886" i="8"/>
  <c r="D5886" i="8" a="1"/>
  <c r="D5886" i="8" s="1"/>
  <c r="E5887" i="8" l="1" a="1"/>
  <c r="E5887" i="8" s="1"/>
  <c r="D5887" i="8" s="1" a="1"/>
  <c r="D5887" i="8" s="1"/>
  <c r="F5887" i="8"/>
  <c r="E5888" i="8" l="1" a="1"/>
  <c r="E5888" i="8" s="1"/>
  <c r="F5888" i="8"/>
  <c r="D5888" i="8" a="1"/>
  <c r="D5888" i="8" s="1"/>
  <c r="E5889" i="8" l="1" a="1"/>
  <c r="E5889" i="8" s="1"/>
  <c r="F5889" i="8"/>
  <c r="D5889" i="8" a="1"/>
  <c r="D5889" i="8" s="1"/>
  <c r="E5890" i="8" l="1" a="1"/>
  <c r="E5890" i="8" s="1"/>
  <c r="D5890" i="8" s="1" a="1"/>
  <c r="D5890" i="8" s="1"/>
  <c r="F5890" i="8"/>
  <c r="E5891" i="8" l="1" a="1"/>
  <c r="E5891" i="8" s="1"/>
  <c r="D5891" i="8" s="1" a="1"/>
  <c r="D5891" i="8" s="1"/>
  <c r="F5891" i="8"/>
  <c r="E5892" i="8" l="1" a="1"/>
  <c r="E5892" i="8" s="1"/>
  <c r="D5892" i="8" s="1" a="1"/>
  <c r="D5892" i="8" s="1"/>
  <c r="F5892" i="8"/>
  <c r="E5893" i="8" l="1" a="1"/>
  <c r="E5893" i="8" s="1"/>
  <c r="D5893" i="8" s="1" a="1"/>
  <c r="D5893" i="8" s="1"/>
  <c r="F5893" i="8"/>
  <c r="E5894" i="8" l="1" a="1"/>
  <c r="E5894" i="8" s="1"/>
  <c r="F5894" i="8"/>
  <c r="D5894" i="8" l="1" a="1"/>
  <c r="D5894" i="8" s="1"/>
  <c r="E5895" i="8" a="1"/>
  <c r="E5895" i="8" s="1"/>
  <c r="F5895" i="8"/>
  <c r="D5895" i="8" l="1" a="1"/>
  <c r="D5895" i="8" s="1"/>
  <c r="E5896" i="8" a="1"/>
  <c r="E5896" i="8" s="1"/>
  <c r="F5896" i="8"/>
  <c r="E5897" i="8" l="1" a="1"/>
  <c r="E5897" i="8" s="1"/>
  <c r="D5897" i="8" s="1" a="1"/>
  <c r="D5897" i="8" s="1"/>
  <c r="F5897" i="8"/>
  <c r="D5896" i="8" a="1"/>
  <c r="D5896" i="8" s="1"/>
  <c r="E5898" i="8" l="1" a="1"/>
  <c r="E5898" i="8" s="1"/>
  <c r="F5898" i="8"/>
  <c r="D5898" i="8" l="1" a="1"/>
  <c r="D5898" i="8" s="1"/>
  <c r="E5899" i="8" a="1"/>
  <c r="E5899" i="8" s="1"/>
  <c r="D5899" i="8" s="1" a="1"/>
  <c r="D5899" i="8" s="1"/>
  <c r="F5899" i="8"/>
  <c r="E5900" i="8" l="1" a="1"/>
  <c r="E5900" i="8" s="1"/>
  <c r="F5900" i="8"/>
  <c r="D5900" i="8" l="1" a="1"/>
  <c r="D5900" i="8" s="1"/>
  <c r="E5901" i="8" a="1"/>
  <c r="E5901" i="8" s="1"/>
  <c r="F5901" i="8"/>
  <c r="E5902" i="8" l="1" a="1"/>
  <c r="E5902" i="8" s="1"/>
  <c r="F5902" i="8"/>
  <c r="D5901" i="8" a="1"/>
  <c r="D5901" i="8" s="1"/>
  <c r="D5902" i="8" l="1" a="1"/>
  <c r="D5902" i="8" s="1"/>
  <c r="E5903" i="8" a="1"/>
  <c r="E5903" i="8" s="1"/>
  <c r="F5903" i="8"/>
  <c r="D5903" i="8" l="1" a="1"/>
  <c r="D5903" i="8" s="1"/>
  <c r="E5904" i="8" a="1"/>
  <c r="E5904" i="8" s="1"/>
  <c r="F5904" i="8"/>
  <c r="D5904" i="8" l="1" a="1"/>
  <c r="D5904" i="8" s="1"/>
  <c r="E5905" i="8" a="1"/>
  <c r="E5905" i="8" s="1"/>
  <c r="D5905" i="8" s="1" a="1"/>
  <c r="D5905" i="8" s="1"/>
  <c r="F5905" i="8"/>
  <c r="E5906" i="8" l="1" a="1"/>
  <c r="E5906" i="8" s="1"/>
  <c r="F5906" i="8"/>
  <c r="D5906" i="8" l="1" a="1"/>
  <c r="D5906" i="8" s="1"/>
  <c r="E5907" i="8" a="1"/>
  <c r="E5907" i="8" s="1"/>
  <c r="F5907" i="8"/>
  <c r="D5907" i="8" l="1" a="1"/>
  <c r="D5907" i="8" s="1"/>
  <c r="E5908" i="8" a="1"/>
  <c r="E5908" i="8" s="1"/>
  <c r="F5908" i="8"/>
  <c r="D5908" i="8" l="1" a="1"/>
  <c r="D5908" i="8" s="1"/>
  <c r="E5909" i="8" a="1"/>
  <c r="E5909" i="8" s="1"/>
  <c r="D5909" i="8" s="1" a="1"/>
  <c r="D5909" i="8" s="1"/>
  <c r="F5909" i="8"/>
  <c r="E5910" i="8" l="1" a="1"/>
  <c r="E5910" i="8" s="1"/>
  <c r="F5910" i="8"/>
  <c r="D5910" i="8" l="1" a="1"/>
  <c r="D5910" i="8" s="1"/>
  <c r="E5911" i="8" a="1"/>
  <c r="E5911" i="8" s="1"/>
  <c r="F5911" i="8"/>
  <c r="D5911" i="8" l="1" a="1"/>
  <c r="D5911" i="8" s="1"/>
  <c r="E5912" i="8" a="1"/>
  <c r="E5912" i="8" s="1"/>
  <c r="F5912" i="8"/>
  <c r="D5912" i="8" l="1" a="1"/>
  <c r="D5912" i="8" s="1"/>
  <c r="E5913" i="8" a="1"/>
  <c r="E5913" i="8" s="1"/>
  <c r="D5913" i="8" s="1" a="1"/>
  <c r="D5913" i="8" s="1"/>
  <c r="F5913" i="8"/>
  <c r="E5914" i="8" l="1" a="1"/>
  <c r="E5914" i="8" s="1"/>
  <c r="F5914" i="8"/>
  <c r="D5914" i="8" l="1" a="1"/>
  <c r="D5914" i="8" s="1"/>
  <c r="E5915" i="8" a="1"/>
  <c r="E5915" i="8" s="1"/>
  <c r="F5915" i="8"/>
  <c r="D5915" i="8" l="1" a="1"/>
  <c r="D5915" i="8" s="1"/>
  <c r="E5916" i="8" a="1"/>
  <c r="E5916" i="8" s="1"/>
  <c r="F5916" i="8"/>
  <c r="D5916" i="8" l="1" a="1"/>
  <c r="D5916" i="8" s="1"/>
  <c r="E5917" i="8" a="1"/>
  <c r="E5917" i="8" s="1"/>
  <c r="D5917" i="8" s="1" a="1"/>
  <c r="D5917" i="8" s="1"/>
  <c r="F5917" i="8"/>
  <c r="E5918" i="8" l="1" a="1"/>
  <c r="E5918" i="8" s="1"/>
  <c r="F5918" i="8"/>
  <c r="D5918" i="8" l="1" a="1"/>
  <c r="D5918" i="8" s="1"/>
  <c r="E5919" i="8" a="1"/>
  <c r="E5919" i="8" s="1"/>
  <c r="F5919" i="8"/>
  <c r="D5919" i="8" l="1" a="1"/>
  <c r="D5919" i="8" s="1"/>
  <c r="E5920" i="8" a="1"/>
  <c r="E5920" i="8" s="1"/>
  <c r="F5920" i="8"/>
  <c r="D5920" i="8" l="1" a="1"/>
  <c r="D5920" i="8" s="1"/>
  <c r="E5921" i="8" a="1"/>
  <c r="E5921" i="8" s="1"/>
  <c r="D5921" i="8" s="1" a="1"/>
  <c r="D5921" i="8" s="1"/>
  <c r="F5921" i="8"/>
  <c r="E5922" i="8" l="1" a="1"/>
  <c r="E5922" i="8" s="1"/>
  <c r="F5922" i="8"/>
  <c r="D5922" i="8" l="1" a="1"/>
  <c r="D5922" i="8" s="1"/>
  <c r="E5923" i="8" a="1"/>
  <c r="E5923" i="8" s="1"/>
  <c r="F5923" i="8"/>
  <c r="D5923" i="8" l="1" a="1"/>
  <c r="D5923" i="8" s="1"/>
  <c r="E5924" i="8" a="1"/>
  <c r="E5924" i="8" s="1"/>
  <c r="F5924" i="8"/>
  <c r="D5924" i="8" l="1" a="1"/>
  <c r="D5924" i="8" s="1"/>
  <c r="E5925" i="8" a="1"/>
  <c r="E5925" i="8" s="1"/>
  <c r="D5925" i="8" s="1" a="1"/>
  <c r="D5925" i="8" s="1"/>
  <c r="F5925" i="8"/>
  <c r="E5926" i="8" l="1" a="1"/>
  <c r="E5926" i="8" s="1"/>
  <c r="F5926" i="8"/>
  <c r="D5926" i="8" l="1" a="1"/>
  <c r="D5926" i="8" s="1"/>
  <c r="E5927" i="8" a="1"/>
  <c r="E5927" i="8" s="1"/>
  <c r="F5927" i="8"/>
  <c r="D5927" i="8" l="1" a="1"/>
  <c r="D5927" i="8" s="1"/>
  <c r="E5928" i="8" a="1"/>
  <c r="E5928" i="8" s="1"/>
  <c r="F5928" i="8"/>
  <c r="D5928" i="8" l="1" a="1"/>
  <c r="D5928" i="8" s="1"/>
  <c r="E5929" i="8" a="1"/>
  <c r="E5929" i="8" s="1"/>
  <c r="D5929" i="8" s="1" a="1"/>
  <c r="D5929" i="8" s="1"/>
  <c r="F5929" i="8"/>
  <c r="E5930" i="8" l="1" a="1"/>
  <c r="E5930" i="8" s="1"/>
  <c r="F5930" i="8"/>
  <c r="D5930" i="8" l="1" a="1"/>
  <c r="D5930" i="8" s="1"/>
  <c r="E5931" i="8" a="1"/>
  <c r="E5931" i="8" s="1"/>
  <c r="F5931" i="8"/>
  <c r="D5931" i="8" l="1" a="1"/>
  <c r="D5931" i="8" s="1"/>
  <c r="E5932" i="8" a="1"/>
  <c r="E5932" i="8" s="1"/>
  <c r="F5932" i="8"/>
  <c r="D5932" i="8" l="1" a="1"/>
  <c r="D5932" i="8" s="1"/>
  <c r="E5933" i="8" a="1"/>
  <c r="E5933" i="8" s="1"/>
  <c r="D5933" i="8" s="1" a="1"/>
  <c r="D5933" i="8" s="1"/>
  <c r="F5933" i="8"/>
  <c r="E5934" i="8" l="1" a="1"/>
  <c r="E5934" i="8" s="1"/>
  <c r="F5934" i="8"/>
  <c r="D5934" i="8" l="1" a="1"/>
  <c r="D5934" i="8" s="1"/>
  <c r="E5935" i="8" a="1"/>
  <c r="E5935" i="8" s="1"/>
  <c r="F5935" i="8"/>
  <c r="D5935" i="8" l="1" a="1"/>
  <c r="D5935" i="8" s="1"/>
  <c r="E5936" i="8" a="1"/>
  <c r="E5936" i="8" s="1"/>
  <c r="F5936" i="8"/>
  <c r="E5937" i="8" l="1" a="1"/>
  <c r="E5937" i="8" s="1"/>
  <c r="D5937" i="8" s="1" a="1"/>
  <c r="D5937" i="8" s="1"/>
  <c r="F5937" i="8"/>
  <c r="D5936" i="8" a="1"/>
  <c r="D5936" i="8" s="1"/>
  <c r="E5938" i="8" l="1" a="1"/>
  <c r="E5938" i="8" s="1"/>
  <c r="F5938" i="8"/>
  <c r="D5938" i="8" l="1" a="1"/>
  <c r="D5938" i="8" s="1"/>
  <c r="E5939" i="8" a="1"/>
  <c r="E5939" i="8" s="1"/>
  <c r="F5939" i="8"/>
  <c r="D5939" i="8" l="1" a="1"/>
  <c r="D5939" i="8" s="1"/>
  <c r="E5940" i="8" a="1"/>
  <c r="E5940" i="8" s="1"/>
  <c r="F5940" i="8"/>
  <c r="D5940" i="8" l="1" a="1"/>
  <c r="D5940" i="8" s="1"/>
  <c r="E5941" i="8" a="1"/>
  <c r="E5941" i="8" s="1"/>
  <c r="D5941" i="8" s="1" a="1"/>
  <c r="D5941" i="8" s="1"/>
  <c r="F5941" i="8"/>
  <c r="E5942" i="8" l="1" a="1"/>
  <c r="E5942" i="8" s="1"/>
  <c r="F5942" i="8"/>
  <c r="D5942" i="8" l="1" a="1"/>
  <c r="D5942" i="8" s="1"/>
  <c r="E5943" i="8" a="1"/>
  <c r="E5943" i="8" s="1"/>
  <c r="F5943" i="8"/>
  <c r="D5943" i="8" l="1" a="1"/>
  <c r="D5943" i="8" s="1"/>
  <c r="E5944" i="8" a="1"/>
  <c r="E5944" i="8" s="1"/>
  <c r="F5944" i="8"/>
  <c r="D5944" i="8" l="1" a="1"/>
  <c r="D5944" i="8" s="1"/>
  <c r="E5945" i="8" a="1"/>
  <c r="E5945" i="8" s="1"/>
  <c r="D5945" i="8" s="1" a="1"/>
  <c r="D5945" i="8" s="1"/>
  <c r="F5945" i="8"/>
  <c r="E5946" i="8" l="1" a="1"/>
  <c r="E5946" i="8" s="1"/>
  <c r="F5946" i="8"/>
  <c r="D5946" i="8" l="1" a="1"/>
  <c r="D5946" i="8" s="1"/>
  <c r="E5947" i="8" a="1"/>
  <c r="E5947" i="8" s="1"/>
  <c r="F5947" i="8"/>
  <c r="D5947" i="8" l="1" a="1"/>
  <c r="D5947" i="8" s="1"/>
  <c r="E5948" i="8" a="1"/>
  <c r="E5948" i="8" s="1"/>
  <c r="F5948" i="8"/>
  <c r="D5948" i="8" l="1" a="1"/>
  <c r="D5948" i="8" s="1"/>
  <c r="E5949" i="8" a="1"/>
  <c r="E5949" i="8" s="1"/>
  <c r="F5949" i="8"/>
  <c r="E5950" i="8" l="1" a="1"/>
  <c r="E5950" i="8" s="1"/>
  <c r="F5950" i="8"/>
  <c r="D5949" i="8" a="1"/>
  <c r="D5949" i="8" s="1"/>
  <c r="D5950" i="8" l="1" a="1"/>
  <c r="D5950" i="8" s="1"/>
  <c r="E5951" i="8" a="1"/>
  <c r="E5951" i="8" s="1"/>
  <c r="F5951" i="8"/>
  <c r="D5951" i="8" l="1" a="1"/>
  <c r="D5951" i="8" s="1"/>
  <c r="E5952" i="8" a="1"/>
  <c r="E5952" i="8" s="1"/>
  <c r="F5952" i="8"/>
  <c r="D5952" i="8" l="1" a="1"/>
  <c r="D5952" i="8" s="1"/>
  <c r="E5953" i="8" a="1"/>
  <c r="E5953" i="8" s="1"/>
  <c r="D5953" i="8" s="1" a="1"/>
  <c r="D5953" i="8" s="1"/>
  <c r="F5953" i="8"/>
  <c r="E5954" i="8" l="1" a="1"/>
  <c r="E5954" i="8" s="1"/>
  <c r="F5954" i="8"/>
  <c r="D5954" i="8" l="1" a="1"/>
  <c r="D5954" i="8" s="1"/>
  <c r="E5955" i="8" a="1"/>
  <c r="E5955" i="8" s="1"/>
  <c r="F5955" i="8"/>
  <c r="E5956" i="8" l="1" a="1"/>
  <c r="E5956" i="8" s="1"/>
  <c r="D5956" i="8" s="1" a="1"/>
  <c r="D5956" i="8" s="1"/>
  <c r="F5956" i="8"/>
  <c r="D5955" i="8" a="1"/>
  <c r="D5955" i="8" s="1"/>
  <c r="E5957" i="8" l="1" a="1"/>
  <c r="E5957" i="8" s="1"/>
  <c r="D5957" i="8" s="1" a="1"/>
  <c r="D5957" i="8" s="1"/>
  <c r="F5957" i="8"/>
  <c r="E5958" i="8" l="1" a="1"/>
  <c r="E5958" i="8" s="1"/>
  <c r="F5958" i="8"/>
  <c r="D5958" i="8" l="1" a="1"/>
  <c r="D5958" i="8" s="1"/>
  <c r="E5959" i="8" a="1"/>
  <c r="E5959" i="8" s="1"/>
  <c r="F5959" i="8"/>
  <c r="E5960" i="8" l="1" a="1"/>
  <c r="E5960" i="8" s="1"/>
  <c r="F5960" i="8"/>
  <c r="D5959" i="8" a="1"/>
  <c r="D5959" i="8" s="1"/>
  <c r="D5960" i="8" l="1" a="1"/>
  <c r="D5960" i="8" s="1"/>
  <c r="E5961" i="8" a="1"/>
  <c r="E5961" i="8" s="1"/>
  <c r="D5961" i="8" s="1" a="1"/>
  <c r="D5961" i="8" s="1"/>
  <c r="F5961" i="8"/>
  <c r="E5962" i="8" l="1" a="1"/>
  <c r="E5962" i="8" s="1"/>
  <c r="F5962" i="8"/>
  <c r="D5962" i="8" l="1" a="1"/>
  <c r="D5962" i="8" s="1"/>
  <c r="E5963" i="8" a="1"/>
  <c r="E5963" i="8" s="1"/>
  <c r="F5963" i="8"/>
  <c r="E5964" i="8" l="1" a="1"/>
  <c r="E5964" i="8" s="1"/>
  <c r="F5964" i="8"/>
  <c r="D5963" i="8" a="1"/>
  <c r="D5963" i="8" s="1"/>
  <c r="D5964" i="8" l="1" a="1"/>
  <c r="D5964" i="8" s="1"/>
  <c r="F5965" i="8"/>
  <c r="E5965" i="8" a="1"/>
  <c r="E5965" i="8" s="1"/>
  <c r="D5965" i="8" s="1" a="1"/>
  <c r="D5965" i="8" s="1"/>
  <c r="E5966" i="8" l="1" a="1"/>
  <c r="E5966" i="8" s="1"/>
  <c r="F5966" i="8"/>
  <c r="D5966" i="8" l="1" a="1"/>
  <c r="D5966" i="8" s="1"/>
  <c r="E5967" i="8" a="1"/>
  <c r="E5967" i="8" s="1"/>
  <c r="D5967" i="8" s="1" a="1"/>
  <c r="D5967" i="8" s="1"/>
  <c r="F5967" i="8"/>
  <c r="E5968" i="8" l="1" a="1"/>
  <c r="E5968" i="8" s="1"/>
  <c r="F5968" i="8"/>
  <c r="D5968" i="8" l="1" a="1"/>
  <c r="D5968" i="8" s="1"/>
  <c r="E5969" i="8" a="1"/>
  <c r="E5969" i="8" s="1"/>
  <c r="D5969" i="8" s="1" a="1"/>
  <c r="D5969" i="8" s="1"/>
  <c r="F5969" i="8"/>
  <c r="E5970" i="8" l="1" a="1"/>
  <c r="E5970" i="8" s="1"/>
  <c r="F5970" i="8"/>
  <c r="D5970" i="8" l="1" a="1"/>
  <c r="D5970" i="8" s="1"/>
  <c r="E5971" i="8" a="1"/>
  <c r="E5971" i="8" s="1"/>
  <c r="F5971" i="8"/>
  <c r="D5971" i="8" l="1" a="1"/>
  <c r="D5971" i="8" s="1"/>
  <c r="E5972" i="8" a="1"/>
  <c r="E5972" i="8" s="1"/>
  <c r="F5972" i="8"/>
  <c r="E5973" i="8" l="1" a="1"/>
  <c r="E5973" i="8" s="1"/>
  <c r="D5973" i="8" s="1" a="1"/>
  <c r="D5973" i="8" s="1"/>
  <c r="F5973" i="8"/>
  <c r="D5972" i="8" a="1"/>
  <c r="D5972" i="8" s="1"/>
  <c r="E5974" i="8" l="1" a="1"/>
  <c r="E5974" i="8" s="1"/>
  <c r="D5974" i="8" s="1" a="1"/>
  <c r="D5974" i="8" s="1"/>
  <c r="F5974" i="8"/>
  <c r="E5975" i="8" l="1" a="1"/>
  <c r="E5975" i="8" s="1"/>
  <c r="F5975" i="8"/>
  <c r="D5975" i="8" l="1" a="1"/>
  <c r="D5975" i="8" s="1"/>
  <c r="E5976" i="8" a="1"/>
  <c r="E5976" i="8" s="1"/>
  <c r="F5976" i="8"/>
  <c r="D5976" i="8" l="1" a="1"/>
  <c r="D5976" i="8" s="1"/>
  <c r="E5977" i="8" a="1"/>
  <c r="E5977" i="8" s="1"/>
  <c r="D5977" i="8" s="1" a="1"/>
  <c r="D5977" i="8" s="1"/>
  <c r="F5977" i="8"/>
  <c r="E5978" i="8" l="1" a="1"/>
  <c r="E5978" i="8" s="1"/>
  <c r="F5978" i="8"/>
  <c r="D5978" i="8" l="1" a="1"/>
  <c r="D5978" i="8" s="1"/>
  <c r="E5979" i="8" a="1"/>
  <c r="E5979" i="8" s="1"/>
  <c r="F5979" i="8"/>
  <c r="D5979" i="8" l="1" a="1"/>
  <c r="D5979" i="8" s="1"/>
  <c r="E5980" i="8" a="1"/>
  <c r="E5980" i="8" s="1"/>
  <c r="F5980" i="8"/>
  <c r="D5980" i="8" l="1" a="1"/>
  <c r="D5980" i="8" s="1"/>
  <c r="E5981" i="8" a="1"/>
  <c r="E5981" i="8" s="1"/>
  <c r="D5981" i="8" s="1" a="1"/>
  <c r="D5981" i="8" s="1"/>
  <c r="F5981" i="8"/>
  <c r="E5982" i="8" l="1" a="1"/>
  <c r="E5982" i="8" s="1"/>
  <c r="F5982" i="8"/>
  <c r="D5982" i="8" l="1" a="1"/>
  <c r="D5982" i="8" s="1"/>
  <c r="E5983" i="8" a="1"/>
  <c r="E5983" i="8" s="1"/>
  <c r="F5983" i="8"/>
  <c r="D5983" i="8" l="1" a="1"/>
  <c r="D5983" i="8" s="1"/>
  <c r="E5984" i="8" a="1"/>
  <c r="E5984" i="8" s="1"/>
  <c r="F5984" i="8"/>
  <c r="D5984" i="8" l="1" a="1"/>
  <c r="D5984" i="8" s="1"/>
  <c r="E5985" i="8" a="1"/>
  <c r="E5985" i="8" s="1"/>
  <c r="F5985" i="8"/>
  <c r="D5985" i="8" l="1" a="1"/>
  <c r="D5985" i="8" s="1"/>
  <c r="E5986" i="8" a="1"/>
  <c r="E5986" i="8" s="1"/>
  <c r="F5986" i="8"/>
  <c r="E5987" i="8" l="1" a="1"/>
  <c r="E5987" i="8" s="1"/>
  <c r="F5987" i="8"/>
  <c r="D5986" i="8" a="1"/>
  <c r="D5986" i="8" s="1"/>
  <c r="D5987" i="8" l="1" a="1"/>
  <c r="D5987" i="8" s="1"/>
  <c r="E5988" i="8" a="1"/>
  <c r="E5988" i="8" s="1"/>
  <c r="F5988" i="8"/>
  <c r="D5988" i="8" l="1" a="1"/>
  <c r="D5988" i="8" s="1"/>
  <c r="E5989" i="8" a="1"/>
  <c r="E5989" i="8" s="1"/>
  <c r="D5989" i="8" s="1" a="1"/>
  <c r="D5989" i="8" s="1"/>
  <c r="F5989" i="8"/>
  <c r="E5990" i="8" l="1" a="1"/>
  <c r="E5990" i="8" s="1"/>
  <c r="F5990" i="8"/>
  <c r="D5990" i="8" l="1" a="1"/>
  <c r="D5990" i="8" s="1"/>
  <c r="E5991" i="8" a="1"/>
  <c r="E5991" i="8" s="1"/>
  <c r="F5991" i="8"/>
  <c r="D5991" i="8" l="1" a="1"/>
  <c r="D5991" i="8" s="1"/>
  <c r="E5992" i="8" a="1"/>
  <c r="E5992" i="8" s="1"/>
  <c r="F5992" i="8"/>
  <c r="D5992" i="8" l="1" a="1"/>
  <c r="D5992" i="8" s="1"/>
  <c r="E5993" i="8" a="1"/>
  <c r="E5993" i="8" s="1"/>
  <c r="D5993" i="8" s="1" a="1"/>
  <c r="D5993" i="8" s="1"/>
  <c r="F5993" i="8"/>
  <c r="E5994" i="8" l="1" a="1"/>
  <c r="E5994" i="8" s="1"/>
  <c r="F5994" i="8"/>
  <c r="D5994" i="8" l="1" a="1"/>
  <c r="D5994" i="8" s="1"/>
  <c r="E5995" i="8" a="1"/>
  <c r="E5995" i="8" s="1"/>
  <c r="F5995" i="8"/>
  <c r="D5995" i="8" l="1" a="1"/>
  <c r="D5995" i="8" s="1"/>
  <c r="E5996" i="8" a="1"/>
  <c r="E5996" i="8" s="1"/>
  <c r="F5996" i="8"/>
  <c r="D5996" i="8" l="1" a="1"/>
  <c r="D5996" i="8" s="1"/>
  <c r="E5997" i="8" a="1"/>
  <c r="E5997" i="8" s="1"/>
  <c r="D5997" i="8" s="1" a="1"/>
  <c r="D5997" i="8" s="1"/>
  <c r="F5997" i="8"/>
  <c r="E5998" i="8" l="1" a="1"/>
  <c r="E5998" i="8" s="1"/>
  <c r="F5998" i="8"/>
  <c r="D5998" i="8" l="1" a="1"/>
  <c r="D5998" i="8" s="1"/>
  <c r="E5999" i="8" a="1"/>
  <c r="E5999" i="8" s="1"/>
  <c r="F5999" i="8"/>
  <c r="D5999" i="8" l="1" a="1"/>
  <c r="D5999" i="8" s="1"/>
  <c r="E6000" i="8" a="1"/>
  <c r="E6000" i="8" s="1"/>
  <c r="F6000" i="8"/>
  <c r="D6000" i="8" l="1" a="1"/>
  <c r="D6000" i="8" s="1"/>
  <c r="E6001" i="8" a="1"/>
  <c r="E6001" i="8" s="1"/>
  <c r="D6001" i="8" s="1" a="1"/>
  <c r="D6001" i="8" s="1"/>
  <c r="F6001" i="8"/>
  <c r="E6002" i="8" l="1" a="1"/>
  <c r="E6002" i="8" s="1"/>
  <c r="F6002" i="8"/>
  <c r="D6002" i="8" l="1" a="1"/>
  <c r="D6002" i="8" s="1"/>
  <c r="E6003" i="8" a="1"/>
  <c r="E6003" i="8" s="1"/>
  <c r="F6003" i="8"/>
  <c r="E6004" i="8" l="1" a="1"/>
  <c r="E6004" i="8" s="1"/>
  <c r="F6004" i="8"/>
  <c r="D6003" i="8" a="1"/>
  <c r="D6003" i="8" s="1"/>
  <c r="D6004" i="8" l="1" a="1"/>
  <c r="D6004" i="8" s="1"/>
  <c r="E6005" i="8" a="1"/>
  <c r="E6005" i="8" s="1"/>
  <c r="D6005" i="8" s="1" a="1"/>
  <c r="D6005" i="8" s="1"/>
  <c r="F6005" i="8"/>
  <c r="E6006" i="8" l="1" a="1"/>
  <c r="E6006" i="8" s="1"/>
  <c r="F6006" i="8"/>
  <c r="D6006" i="8" l="1" a="1"/>
  <c r="D6006" i="8" s="1"/>
  <c r="E6007" i="8" a="1"/>
  <c r="E6007" i="8" s="1"/>
  <c r="F6007" i="8"/>
  <c r="D6007" i="8" l="1" a="1"/>
  <c r="D6007" i="8" s="1"/>
  <c r="E6008" i="8" a="1"/>
  <c r="E6008" i="8" s="1"/>
  <c r="F6008" i="8"/>
  <c r="D6008" i="8" l="1" a="1"/>
  <c r="D6008" i="8" s="1"/>
  <c r="E6009" i="8" a="1"/>
  <c r="E6009" i="8" s="1"/>
  <c r="D6009" i="8" s="1" a="1"/>
  <c r="D6009" i="8" s="1"/>
  <c r="F6009" i="8"/>
  <c r="E6010" i="8" l="1" a="1"/>
  <c r="E6010" i="8" s="1"/>
  <c r="F6010" i="8"/>
  <c r="D6010" i="8" l="1" a="1"/>
  <c r="D6010" i="8" s="1"/>
  <c r="E6011" i="8" a="1"/>
  <c r="E6011" i="8" s="1"/>
  <c r="F6011" i="8"/>
  <c r="D6011" i="8" l="1" a="1"/>
  <c r="D6011" i="8" s="1"/>
  <c r="E6012" i="8" a="1"/>
  <c r="E6012" i="8" s="1"/>
  <c r="F6012" i="8"/>
  <c r="D6012" i="8" l="1" a="1"/>
  <c r="D6012" i="8" s="1"/>
  <c r="E6013" i="8" a="1"/>
  <c r="E6013" i="8" s="1"/>
  <c r="D6013" i="8" s="1" a="1"/>
  <c r="D6013" i="8" s="1"/>
  <c r="F6013" i="8"/>
  <c r="E6014" i="8" l="1" a="1"/>
  <c r="E6014" i="8" s="1"/>
  <c r="F6014" i="8"/>
  <c r="D6014" i="8" l="1" a="1"/>
  <c r="D6014" i="8" s="1"/>
  <c r="E6015" i="8" a="1"/>
  <c r="E6015" i="8" s="1"/>
  <c r="F6015" i="8"/>
  <c r="D6015" i="8" l="1" a="1"/>
  <c r="D6015" i="8" s="1"/>
  <c r="E6016" i="8" a="1"/>
  <c r="E6016" i="8" s="1"/>
  <c r="F6016" i="8"/>
  <c r="D6016" i="8" l="1" a="1"/>
  <c r="D6016" i="8" s="1"/>
  <c r="E6017" i="8" a="1"/>
  <c r="E6017" i="8" s="1"/>
  <c r="D6017" i="8" s="1" a="1"/>
  <c r="D6017" i="8" s="1"/>
  <c r="F6017" i="8"/>
  <c r="E6018" i="8" l="1" a="1"/>
  <c r="E6018" i="8" s="1"/>
  <c r="F6018" i="8"/>
  <c r="D6018" i="8" l="1" a="1"/>
  <c r="D6018" i="8" s="1"/>
  <c r="E6019" i="8" a="1"/>
  <c r="E6019" i="8" s="1"/>
  <c r="F6019" i="8"/>
  <c r="D6019" i="8" l="1" a="1"/>
  <c r="D6019" i="8" s="1"/>
  <c r="E6020" i="8" a="1"/>
  <c r="E6020" i="8" s="1"/>
  <c r="F6020" i="8"/>
  <c r="D6020" i="8" l="1" a="1"/>
  <c r="D6020" i="8" s="1"/>
  <c r="E6021" i="8" a="1"/>
  <c r="E6021" i="8" s="1"/>
  <c r="D6021" i="8" s="1" a="1"/>
  <c r="D6021" i="8" s="1"/>
  <c r="F6021" i="8"/>
  <c r="E6022" i="8" l="1" a="1"/>
  <c r="E6022" i="8" s="1"/>
  <c r="F6022" i="8"/>
  <c r="D6022" i="8" l="1" a="1"/>
  <c r="D6022" i="8" s="1"/>
  <c r="E6023" i="8" a="1"/>
  <c r="E6023" i="8" s="1"/>
  <c r="F6023" i="8"/>
  <c r="D6023" i="8" l="1" a="1"/>
  <c r="D6023" i="8" s="1"/>
  <c r="E6024" i="8" a="1"/>
  <c r="E6024" i="8" s="1"/>
  <c r="F6024" i="8"/>
  <c r="D6024" i="8" l="1" a="1"/>
  <c r="D6024" i="8" s="1"/>
  <c r="E6025" i="8" a="1"/>
  <c r="E6025" i="8" s="1"/>
  <c r="F6025" i="8"/>
  <c r="E6026" i="8" l="1" a="1"/>
  <c r="E6026" i="8" s="1"/>
  <c r="F6026" i="8"/>
  <c r="D6025" i="8" a="1"/>
  <c r="D6025" i="8" s="1"/>
  <c r="D6026" i="8" l="1" a="1"/>
  <c r="D6026" i="8" s="1"/>
  <c r="E6027" i="8" a="1"/>
  <c r="E6027" i="8" s="1"/>
  <c r="F6027" i="8"/>
  <c r="D6027" i="8" l="1" a="1"/>
  <c r="D6027" i="8" s="1"/>
  <c r="E6028" i="8" a="1"/>
  <c r="E6028" i="8" s="1"/>
  <c r="F6028" i="8"/>
  <c r="D6028" i="8" l="1" a="1"/>
  <c r="D6028" i="8" s="1"/>
  <c r="E6029" i="8" a="1"/>
  <c r="E6029" i="8" s="1"/>
  <c r="D6029" i="8" s="1" a="1"/>
  <c r="D6029" i="8" s="1"/>
  <c r="F6029" i="8"/>
  <c r="E6030" i="8" l="1" a="1"/>
  <c r="E6030" i="8" s="1"/>
  <c r="F6030" i="8"/>
  <c r="D6030" i="8" l="1" a="1"/>
  <c r="D6030" i="8" s="1"/>
  <c r="E6031" i="8" a="1"/>
  <c r="E6031" i="8" s="1"/>
  <c r="F6031" i="8"/>
  <c r="D6031" i="8" l="1" a="1"/>
  <c r="D6031" i="8" s="1"/>
  <c r="E6032" i="8" a="1"/>
  <c r="E6032" i="8" s="1"/>
  <c r="F6032" i="8"/>
  <c r="D6032" i="8" l="1" a="1"/>
  <c r="D6032" i="8" s="1"/>
  <c r="E6033" i="8" a="1"/>
  <c r="E6033" i="8" s="1"/>
  <c r="D6033" i="8" s="1" a="1"/>
  <c r="D6033" i="8" s="1"/>
  <c r="F6033" i="8"/>
  <c r="E6034" i="8" l="1" a="1"/>
  <c r="E6034" i="8" s="1"/>
  <c r="F6034" i="8"/>
  <c r="D6034" i="8" l="1" a="1"/>
  <c r="D6034" i="8" s="1"/>
  <c r="E6035" i="8" a="1"/>
  <c r="E6035" i="8" s="1"/>
  <c r="D6035" i="8" s="1" a="1"/>
  <c r="D6035" i="8" s="1"/>
  <c r="F6035" i="8"/>
  <c r="E6036" i="8" l="1" a="1"/>
  <c r="E6036" i="8" s="1"/>
  <c r="F6036" i="8"/>
  <c r="D6036" i="8" l="1" a="1"/>
  <c r="D6036" i="8" s="1"/>
  <c r="E6037" i="8" a="1"/>
  <c r="E6037" i="8" s="1"/>
  <c r="D6037" i="8" s="1" a="1"/>
  <c r="D6037" i="8" s="1"/>
  <c r="F6037" i="8"/>
  <c r="E6038" i="8" l="1" a="1"/>
  <c r="E6038" i="8" s="1"/>
  <c r="F6038" i="8"/>
  <c r="D6038" i="8" l="1" a="1"/>
  <c r="D6038" i="8" s="1"/>
  <c r="E6039" i="8" a="1"/>
  <c r="E6039" i="8" s="1"/>
  <c r="F6039" i="8"/>
  <c r="E6040" i="8" l="1" a="1"/>
  <c r="E6040" i="8" s="1"/>
  <c r="F6040" i="8"/>
  <c r="D6039" i="8" a="1"/>
  <c r="D6039" i="8" s="1"/>
  <c r="D6040" i="8" l="1" a="1"/>
  <c r="D6040" i="8" s="1"/>
  <c r="E6041" i="8" a="1"/>
  <c r="E6041" i="8" s="1"/>
  <c r="D6041" i="8" s="1" a="1"/>
  <c r="D6041" i="8" s="1"/>
  <c r="F6041" i="8"/>
  <c r="E6042" i="8" l="1" a="1"/>
  <c r="E6042" i="8" s="1"/>
  <c r="F6042" i="8"/>
  <c r="D6042" i="8" l="1" a="1"/>
  <c r="D6042" i="8" s="1"/>
  <c r="E6043" i="8" a="1"/>
  <c r="E6043" i="8" s="1"/>
  <c r="F6043" i="8"/>
  <c r="D6043" i="8" l="1" a="1"/>
  <c r="D6043" i="8" s="1"/>
  <c r="E6044" i="8" a="1"/>
  <c r="E6044" i="8" s="1"/>
  <c r="F6044" i="8"/>
  <c r="D6044" i="8" l="1" a="1"/>
  <c r="D6044" i="8" s="1"/>
  <c r="E6045" i="8" a="1"/>
  <c r="E6045" i="8" s="1"/>
  <c r="D6045" i="8" s="1" a="1"/>
  <c r="D6045" i="8" s="1"/>
  <c r="F6045" i="8"/>
  <c r="E6046" i="8" l="1" a="1"/>
  <c r="E6046" i="8" s="1"/>
  <c r="F6046" i="8"/>
  <c r="D6046" i="8" l="1" a="1"/>
  <c r="D6046" i="8" s="1"/>
  <c r="E6047" i="8" a="1"/>
  <c r="E6047" i="8" s="1"/>
  <c r="F6047" i="8"/>
  <c r="D6047" i="8" l="1" a="1"/>
  <c r="D6047" i="8" s="1"/>
  <c r="E6048" i="8" a="1"/>
  <c r="E6048" i="8" s="1"/>
  <c r="F6048" i="8"/>
  <c r="D6048" i="8" l="1" a="1"/>
  <c r="D6048" i="8" s="1"/>
  <c r="E6049" i="8" a="1"/>
  <c r="E6049" i="8" s="1"/>
  <c r="D6049" i="8" s="1" a="1"/>
  <c r="D6049" i="8" s="1"/>
  <c r="F6049" i="8"/>
  <c r="E6050" i="8" l="1" a="1"/>
  <c r="E6050" i="8" s="1"/>
  <c r="F6050" i="8"/>
  <c r="D6050" i="8" l="1" a="1"/>
  <c r="D6050" i="8" s="1"/>
  <c r="E6051" i="8" a="1"/>
  <c r="E6051" i="8" s="1"/>
  <c r="F6051" i="8"/>
  <c r="D6051" i="8" l="1" a="1"/>
  <c r="D6051" i="8" s="1"/>
  <c r="E6052" i="8" a="1"/>
  <c r="E6052" i="8" s="1"/>
  <c r="F6052" i="8"/>
  <c r="D6052" i="8" l="1" a="1"/>
  <c r="D6052" i="8" s="1"/>
  <c r="E6053" i="8" a="1"/>
  <c r="E6053" i="8" s="1"/>
  <c r="F6053" i="8"/>
  <c r="E6054" i="8" l="1" a="1"/>
  <c r="E6054" i="8" s="1"/>
  <c r="F6054" i="8"/>
  <c r="D6053" i="8" a="1"/>
  <c r="D6053" i="8" s="1"/>
  <c r="D6054" i="8" l="1" a="1"/>
  <c r="D6054" i="8" s="1"/>
  <c r="E6055" i="8" a="1"/>
  <c r="E6055" i="8" s="1"/>
  <c r="F6055" i="8"/>
  <c r="D6055" i="8" l="1" a="1"/>
  <c r="D6055" i="8" s="1"/>
  <c r="E6056" i="8" a="1"/>
  <c r="E6056" i="8" s="1"/>
  <c r="F6056" i="8"/>
  <c r="D6056" i="8" l="1" a="1"/>
  <c r="D6056" i="8" s="1"/>
  <c r="E6057" i="8" a="1"/>
  <c r="E6057" i="8" s="1"/>
  <c r="F6057" i="8"/>
  <c r="E6058" i="8" l="1" a="1"/>
  <c r="E6058" i="8" s="1"/>
  <c r="F6058" i="8"/>
  <c r="D6057" i="8" a="1"/>
  <c r="D6057" i="8" s="1"/>
  <c r="D6058" i="8" l="1" a="1"/>
  <c r="D6058" i="8" s="1"/>
  <c r="E6059" i="8" a="1"/>
  <c r="E6059" i="8" s="1"/>
  <c r="F6059" i="8"/>
  <c r="D6059" i="8" l="1" a="1"/>
  <c r="D6059" i="8" s="1"/>
  <c r="E6060" i="8" a="1"/>
  <c r="E6060" i="8" s="1"/>
  <c r="F6060" i="8"/>
  <c r="D6060" i="8" l="1" a="1"/>
  <c r="D6060" i="8" s="1"/>
  <c r="E6061" i="8" a="1"/>
  <c r="E6061" i="8" s="1"/>
  <c r="D6061" i="8" s="1" a="1"/>
  <c r="D6061" i="8" s="1"/>
  <c r="F6061" i="8"/>
  <c r="E6062" i="8" l="1" a="1"/>
  <c r="E6062" i="8" s="1"/>
  <c r="F6062" i="8"/>
  <c r="D6062" i="8" l="1" a="1"/>
  <c r="D6062" i="8" s="1"/>
  <c r="E6063" i="8" a="1"/>
  <c r="E6063" i="8" s="1"/>
  <c r="F6063" i="8"/>
  <c r="D6063" i="8" l="1" a="1"/>
  <c r="D6063" i="8" s="1"/>
  <c r="E6064" i="8" a="1"/>
  <c r="E6064" i="8" s="1"/>
  <c r="F6064" i="8"/>
  <c r="D6064" i="8" l="1" a="1"/>
  <c r="D6064" i="8" s="1"/>
  <c r="E6065" i="8" a="1"/>
  <c r="E6065" i="8" s="1"/>
  <c r="D6065" i="8" s="1" a="1"/>
  <c r="D6065" i="8" s="1"/>
  <c r="F6065" i="8"/>
  <c r="E6066" i="8" l="1" a="1"/>
  <c r="E6066" i="8" s="1"/>
  <c r="F6066" i="8"/>
  <c r="D6066" i="8" l="1" a="1"/>
  <c r="D6066" i="8" s="1"/>
  <c r="E6067" i="8" a="1"/>
  <c r="E6067" i="8" s="1"/>
  <c r="F6067" i="8"/>
  <c r="E6068" i="8" l="1" a="1"/>
  <c r="E6068" i="8" s="1"/>
  <c r="D6068" i="8" s="1" a="1"/>
  <c r="D6068" i="8" s="1"/>
  <c r="F6068" i="8"/>
  <c r="D6067" i="8" a="1"/>
  <c r="D6067" i="8" s="1"/>
  <c r="E6069" i="8" l="1" a="1"/>
  <c r="E6069" i="8" s="1"/>
  <c r="D6069" i="8" s="1" a="1"/>
  <c r="D6069" i="8" s="1"/>
  <c r="F6069" i="8"/>
  <c r="E6070" i="8" l="1" a="1"/>
  <c r="E6070" i="8" s="1"/>
  <c r="D6070" i="8" s="1" a="1"/>
  <c r="D6070" i="8" s="1"/>
  <c r="F6070" i="8"/>
  <c r="E6071" i="8" l="1" a="1"/>
  <c r="E6071" i="8" s="1"/>
  <c r="F6071" i="8"/>
  <c r="D6071" i="8" l="1" a="1"/>
  <c r="D6071" i="8" s="1"/>
  <c r="E6072" i="8" a="1"/>
  <c r="E6072" i="8" s="1"/>
  <c r="F6072" i="8"/>
  <c r="D6072" i="8" l="1" a="1"/>
  <c r="D6072" i="8" s="1"/>
  <c r="E6073" i="8" a="1"/>
  <c r="E6073" i="8" s="1"/>
  <c r="F6073" i="8"/>
  <c r="E6074" i="8" l="1" a="1"/>
  <c r="E6074" i="8" s="1"/>
  <c r="F6074" i="8"/>
  <c r="D6073" i="8" a="1"/>
  <c r="D6073" i="8" s="1"/>
  <c r="D6074" i="8" l="1" a="1"/>
  <c r="D6074" i="8" s="1"/>
  <c r="E6075" i="8" a="1"/>
  <c r="E6075" i="8" s="1"/>
  <c r="F6075" i="8"/>
  <c r="E6076" i="8" l="1" a="1"/>
  <c r="E6076" i="8" s="1"/>
  <c r="F6076" i="8"/>
  <c r="D6075" i="8" a="1"/>
  <c r="D6075" i="8" s="1"/>
  <c r="D6076" i="8" l="1" a="1"/>
  <c r="D6076" i="8" s="1"/>
  <c r="E6077" i="8" a="1"/>
  <c r="E6077" i="8" s="1"/>
  <c r="D6077" i="8" s="1" a="1"/>
  <c r="D6077" i="8" s="1"/>
  <c r="F6077" i="8"/>
  <c r="E6078" i="8" l="1" a="1"/>
  <c r="E6078" i="8" s="1"/>
  <c r="F6078" i="8"/>
  <c r="D6078" i="8" l="1" a="1"/>
  <c r="D6078" i="8" s="1"/>
  <c r="E6079" i="8" a="1"/>
  <c r="E6079" i="8" s="1"/>
  <c r="F6079" i="8"/>
  <c r="D6079" i="8" l="1" a="1"/>
  <c r="D6079" i="8" s="1"/>
  <c r="E6080" i="8" a="1"/>
  <c r="E6080" i="8" s="1"/>
  <c r="F6080" i="8"/>
  <c r="D6080" i="8" l="1" a="1"/>
  <c r="D6080" i="8" s="1"/>
  <c r="E6081" i="8" a="1"/>
  <c r="E6081" i="8" s="1"/>
  <c r="D6081" i="8" s="1" a="1"/>
  <c r="D6081" i="8" s="1"/>
  <c r="F6081" i="8"/>
  <c r="E6082" i="8" l="1" a="1"/>
  <c r="E6082" i="8" s="1"/>
  <c r="F6082" i="8"/>
  <c r="D6082" i="8" l="1" a="1"/>
  <c r="D6082" i="8" s="1"/>
  <c r="E6083" i="8" a="1"/>
  <c r="E6083" i="8" s="1"/>
  <c r="F6083" i="8"/>
  <c r="D6083" i="8" l="1" a="1"/>
  <c r="D6083" i="8" s="1"/>
  <c r="E6084" i="8" a="1"/>
  <c r="E6084" i="8" s="1"/>
  <c r="F6084" i="8"/>
  <c r="D6084" i="8" l="1" a="1"/>
  <c r="D6084" i="8" s="1"/>
  <c r="E6085" i="8" a="1"/>
  <c r="E6085" i="8" s="1"/>
  <c r="D6085" i="8" s="1" a="1"/>
  <c r="D6085" i="8" s="1"/>
  <c r="F6085" i="8"/>
  <c r="E6086" i="8" l="1" a="1"/>
  <c r="E6086" i="8" s="1"/>
  <c r="F6086" i="8"/>
  <c r="D6086" i="8" l="1" a="1"/>
  <c r="D6086" i="8" s="1"/>
  <c r="E6087" i="8" a="1"/>
  <c r="E6087" i="8" s="1"/>
  <c r="F6087" i="8"/>
  <c r="D6087" i="8" l="1" a="1"/>
  <c r="D6087" i="8" s="1"/>
  <c r="E6088" i="8" a="1"/>
  <c r="E6088" i="8" s="1"/>
  <c r="F6088" i="8"/>
  <c r="D6088" i="8" l="1" a="1"/>
  <c r="D6088" i="8" s="1"/>
  <c r="E6089" i="8" a="1"/>
  <c r="E6089" i="8" s="1"/>
  <c r="D6089" i="8" s="1" a="1"/>
  <c r="D6089" i="8" s="1"/>
  <c r="F6089" i="8"/>
  <c r="E6090" i="8" l="1" a="1"/>
  <c r="E6090" i="8" s="1"/>
  <c r="F6090" i="8"/>
  <c r="D6090" i="8" l="1" a="1"/>
  <c r="D6090" i="8" s="1"/>
  <c r="E6091" i="8" a="1"/>
  <c r="E6091" i="8" s="1"/>
  <c r="F6091" i="8"/>
  <c r="D6091" i="8" l="1" a="1"/>
  <c r="D6091" i="8" s="1"/>
  <c r="E6092" i="8" a="1"/>
  <c r="E6092" i="8" s="1"/>
  <c r="F6092" i="8"/>
  <c r="D6092" i="8" l="1" a="1"/>
  <c r="D6092" i="8" s="1"/>
  <c r="E6093" i="8" a="1"/>
  <c r="E6093" i="8" s="1"/>
  <c r="F6093" i="8"/>
  <c r="D6093" i="8" l="1" a="1"/>
  <c r="D6093" i="8" s="1"/>
  <c r="E6094" i="8" a="1"/>
  <c r="E6094" i="8" s="1"/>
  <c r="D6094" i="8" s="1" a="1"/>
  <c r="D6094" i="8" s="1"/>
  <c r="F6094" i="8"/>
  <c r="E6095" i="8" l="1" a="1"/>
  <c r="E6095" i="8" s="1"/>
  <c r="F6095" i="8"/>
  <c r="D6095" i="8" l="1" a="1"/>
  <c r="D6095" i="8" s="1"/>
  <c r="E6096" i="8" a="1"/>
  <c r="E6096" i="8" s="1"/>
  <c r="F6096" i="8"/>
  <c r="D6096" i="8" l="1" a="1"/>
  <c r="D6096" i="8" s="1"/>
  <c r="E6097" i="8" a="1"/>
  <c r="E6097" i="8" s="1"/>
  <c r="F6097" i="8"/>
  <c r="D6097" i="8" l="1" a="1"/>
  <c r="D6097" i="8" s="1"/>
  <c r="E6098" i="8" a="1"/>
  <c r="E6098" i="8" s="1"/>
  <c r="F6098" i="8"/>
  <c r="E6099" i="8" l="1" a="1"/>
  <c r="E6099" i="8" s="1"/>
  <c r="F6099" i="8"/>
  <c r="D6098" i="8" a="1"/>
  <c r="D6098" i="8" s="1"/>
  <c r="D6099" i="8" l="1" a="1"/>
  <c r="D6099" i="8" s="1"/>
  <c r="E6100" i="8" a="1"/>
  <c r="E6100" i="8" s="1"/>
  <c r="F6100" i="8"/>
  <c r="D6100" i="8" l="1" a="1"/>
  <c r="D6100" i="8" s="1"/>
  <c r="E6101" i="8" a="1"/>
  <c r="E6101" i="8" s="1"/>
  <c r="F6101" i="8"/>
  <c r="D6101" i="8" l="1" a="1"/>
  <c r="D6101" i="8" s="1"/>
  <c r="E6102" i="8" a="1"/>
  <c r="E6102" i="8" s="1"/>
  <c r="D6102" i="8" s="1" a="1"/>
  <c r="D6102" i="8" s="1"/>
  <c r="F6102" i="8"/>
  <c r="E6103" i="8" l="1" a="1"/>
  <c r="E6103" i="8" s="1"/>
  <c r="F6103" i="8"/>
  <c r="D6103" i="8" l="1" a="1"/>
  <c r="D6103" i="8" s="1"/>
  <c r="E6104" i="8" a="1"/>
  <c r="E6104" i="8" s="1"/>
  <c r="F6104" i="8"/>
  <c r="D6104" i="8" l="1" a="1"/>
  <c r="D6104" i="8" s="1"/>
  <c r="E6105" i="8" a="1"/>
  <c r="E6105" i="8" s="1"/>
  <c r="F6105" i="8"/>
  <c r="D6105" i="8" l="1" a="1"/>
  <c r="D6105" i="8" s="1"/>
  <c r="E6106" i="8" a="1"/>
  <c r="E6106" i="8" s="1"/>
  <c r="D6106" i="8" s="1" a="1"/>
  <c r="D6106" i="8" s="1"/>
  <c r="F6106" i="8"/>
  <c r="E6107" i="8" l="1" a="1"/>
  <c r="E6107" i="8" s="1"/>
  <c r="F6107" i="8"/>
  <c r="D6107" i="8" l="1" a="1"/>
  <c r="D6107" i="8" s="1"/>
  <c r="E6108" i="8" a="1"/>
  <c r="E6108" i="8" s="1"/>
  <c r="F6108" i="8"/>
  <c r="D6108" i="8" l="1" a="1"/>
  <c r="D6108" i="8" s="1"/>
  <c r="E6109" i="8" a="1"/>
  <c r="E6109" i="8" s="1"/>
  <c r="F6109" i="8"/>
  <c r="D6109" i="8" l="1" a="1"/>
  <c r="D6109" i="8" s="1"/>
  <c r="E6110" i="8" a="1"/>
  <c r="E6110" i="8" s="1"/>
  <c r="D6110" i="8" s="1" a="1"/>
  <c r="D6110" i="8" s="1"/>
  <c r="F6110" i="8"/>
  <c r="E6111" i="8" l="1" a="1"/>
  <c r="E6111" i="8" s="1"/>
  <c r="F6111" i="8"/>
  <c r="D6111" i="8" l="1" a="1"/>
  <c r="D6111" i="8" s="1"/>
  <c r="E6112" i="8" a="1"/>
  <c r="E6112" i="8" s="1"/>
  <c r="F6112" i="8"/>
  <c r="D6112" i="8" l="1" a="1"/>
  <c r="D6112" i="8" s="1"/>
  <c r="E6113" i="8" a="1"/>
  <c r="E6113" i="8" s="1"/>
  <c r="F6113" i="8"/>
  <c r="D6113" i="8" l="1" a="1"/>
  <c r="D6113" i="8" s="1"/>
  <c r="E6114" i="8" a="1"/>
  <c r="E6114" i="8" s="1"/>
  <c r="D6114" i="8" s="1" a="1"/>
  <c r="D6114" i="8" s="1"/>
  <c r="F6114" i="8"/>
  <c r="E6115" i="8" l="1" a="1"/>
  <c r="E6115" i="8" s="1"/>
  <c r="F6115" i="8"/>
  <c r="D6115" i="8" l="1" a="1"/>
  <c r="D6115" i="8" s="1"/>
  <c r="E6116" i="8" a="1"/>
  <c r="E6116" i="8" s="1"/>
  <c r="F6116" i="8"/>
  <c r="D6116" i="8" l="1" a="1"/>
  <c r="D6116" i="8" s="1"/>
  <c r="E6117" i="8" a="1"/>
  <c r="E6117" i="8" s="1"/>
  <c r="F6117" i="8"/>
  <c r="D6117" i="8" l="1" a="1"/>
  <c r="D6117" i="8" s="1"/>
  <c r="E6118" i="8" a="1"/>
  <c r="E6118" i="8" s="1"/>
  <c r="F6118" i="8"/>
  <c r="E6119" i="8" l="1" a="1"/>
  <c r="E6119" i="8" s="1"/>
  <c r="F6119" i="8"/>
  <c r="D6118" i="8" a="1"/>
  <c r="D6118" i="8" s="1"/>
  <c r="D6119" i="8" l="1" a="1"/>
  <c r="D6119" i="8" s="1"/>
  <c r="E6120" i="8" a="1"/>
  <c r="E6120" i="8" s="1"/>
  <c r="F6120" i="8"/>
  <c r="D6120" i="8" l="1" a="1"/>
  <c r="D6120" i="8" s="1"/>
  <c r="E6121" i="8" a="1"/>
  <c r="E6121" i="8" s="1"/>
  <c r="F6121" i="8"/>
  <c r="D6121" i="8" l="1" a="1"/>
  <c r="D6121" i="8" s="1"/>
  <c r="E6122" i="8" a="1"/>
  <c r="E6122" i="8" s="1"/>
  <c r="D6122" i="8" s="1" a="1"/>
  <c r="D6122" i="8" s="1"/>
  <c r="F6122" i="8"/>
  <c r="E6123" i="8" l="1" a="1"/>
  <c r="E6123" i="8" s="1"/>
  <c r="F6123" i="8"/>
  <c r="D6123" i="8" l="1" a="1"/>
  <c r="D6123" i="8" s="1"/>
  <c r="E6124" i="8" a="1"/>
  <c r="E6124" i="8" s="1"/>
  <c r="F6124" i="8"/>
  <c r="D6124" i="8" l="1" a="1"/>
  <c r="D6124" i="8" s="1"/>
  <c r="E6125" i="8" a="1"/>
  <c r="E6125" i="8" s="1"/>
  <c r="F6125" i="8"/>
  <c r="D6125" i="8" l="1" a="1"/>
  <c r="D6125" i="8" s="1"/>
  <c r="E6126" i="8" a="1"/>
  <c r="E6126" i="8" s="1"/>
  <c r="F6126" i="8"/>
  <c r="E6127" i="8" l="1" a="1"/>
  <c r="E6127" i="8" s="1"/>
  <c r="F6127" i="8"/>
  <c r="D6126" i="8" a="1"/>
  <c r="D6126" i="8" s="1"/>
  <c r="D6127" i="8" l="1" a="1"/>
  <c r="D6127" i="8" s="1"/>
  <c r="E6128" i="8" a="1"/>
  <c r="E6128" i="8" s="1"/>
  <c r="F6128" i="8"/>
  <c r="D6128" i="8" l="1" a="1"/>
  <c r="D6128" i="8" s="1"/>
  <c r="E6129" i="8" a="1"/>
  <c r="E6129" i="8" s="1"/>
  <c r="F6129" i="8"/>
  <c r="D6129" i="8" l="1" a="1"/>
  <c r="D6129" i="8" s="1"/>
  <c r="E6130" i="8" a="1"/>
  <c r="E6130" i="8" s="1"/>
  <c r="D6130" i="8" s="1" a="1"/>
  <c r="D6130" i="8" s="1"/>
  <c r="F6130" i="8"/>
  <c r="E6131" i="8" l="1" a="1"/>
  <c r="E6131" i="8" s="1"/>
  <c r="F6131" i="8"/>
  <c r="D6131" i="8" l="1" a="1"/>
  <c r="D6131" i="8" s="1"/>
  <c r="E6132" i="8" a="1"/>
  <c r="E6132" i="8" s="1"/>
  <c r="F6132" i="8"/>
  <c r="D6132" i="8" l="1" a="1"/>
  <c r="D6132" i="8" s="1"/>
  <c r="E6133" i="8" a="1"/>
  <c r="E6133" i="8" s="1"/>
  <c r="F6133" i="8"/>
  <c r="D6133" i="8" l="1" a="1"/>
  <c r="D6133" i="8" s="1"/>
  <c r="E6134" i="8" a="1"/>
  <c r="E6134" i="8" s="1"/>
  <c r="D6134" i="8" s="1" a="1"/>
  <c r="D6134" i="8" s="1"/>
  <c r="F6134" i="8"/>
  <c r="E6135" i="8" l="1" a="1"/>
  <c r="E6135" i="8" s="1"/>
  <c r="F6135" i="8"/>
  <c r="D6135" i="8" l="1" a="1"/>
  <c r="D6135" i="8" s="1"/>
  <c r="E6136" i="8" a="1"/>
  <c r="E6136" i="8" s="1"/>
  <c r="F6136" i="8"/>
  <c r="E6137" i="8" l="1" a="1"/>
  <c r="E6137" i="8" s="1"/>
  <c r="F6137" i="8"/>
  <c r="D6136" i="8" a="1"/>
  <c r="D6136" i="8" s="1"/>
  <c r="D6137" i="8" l="1" a="1"/>
  <c r="D6137" i="8" s="1"/>
  <c r="E6138" i="8" a="1"/>
  <c r="E6138" i="8" s="1"/>
  <c r="D6138" i="8" s="1" a="1"/>
  <c r="D6138" i="8" s="1"/>
  <c r="F6138" i="8"/>
  <c r="E6139" i="8" l="1" a="1"/>
  <c r="E6139" i="8" s="1"/>
  <c r="F6139" i="8"/>
  <c r="D6139" i="8" l="1" a="1"/>
  <c r="D6139" i="8" s="1"/>
  <c r="E6140" i="8" a="1"/>
  <c r="E6140" i="8" s="1"/>
  <c r="F6140" i="8"/>
  <c r="D6140" i="8" l="1" a="1"/>
  <c r="D6140" i="8" s="1"/>
  <c r="E6141" i="8" a="1"/>
  <c r="E6141" i="8" s="1"/>
  <c r="F6141" i="8"/>
  <c r="D6141" i="8" l="1" a="1"/>
  <c r="D6141" i="8" s="1"/>
  <c r="E6142" i="8" a="1"/>
  <c r="E6142" i="8" s="1"/>
  <c r="F6142" i="8"/>
  <c r="E6143" i="8" l="1" a="1"/>
  <c r="E6143" i="8" s="1"/>
  <c r="F6143" i="8"/>
  <c r="D6142" i="8" a="1"/>
  <c r="D6142" i="8" s="1"/>
  <c r="D6143" i="8" l="1" a="1"/>
  <c r="D6143" i="8" s="1"/>
  <c r="E6144" i="8" a="1"/>
  <c r="E6144" i="8" s="1"/>
  <c r="F6144" i="8"/>
  <c r="D6144" i="8" l="1" a="1"/>
  <c r="D6144" i="8" s="1"/>
  <c r="E6145" i="8" a="1"/>
  <c r="E6145" i="8" s="1"/>
  <c r="F6145" i="8"/>
  <c r="D6145" i="8" l="1" a="1"/>
  <c r="D6145" i="8" s="1"/>
  <c r="E6146" i="8" a="1"/>
  <c r="E6146" i="8" s="1"/>
  <c r="D6146" i="8" s="1" a="1"/>
  <c r="D6146" i="8" s="1"/>
  <c r="F6146" i="8"/>
  <c r="E6147" i="8" l="1" a="1"/>
  <c r="E6147" i="8" s="1"/>
  <c r="F6147" i="8"/>
  <c r="D6147" i="8" l="1" a="1"/>
  <c r="D6147" i="8" s="1"/>
  <c r="E6148" i="8" a="1"/>
  <c r="E6148" i="8" s="1"/>
  <c r="F6148" i="8"/>
  <c r="D6148" i="8" l="1" a="1"/>
  <c r="D6148" i="8" s="1"/>
  <c r="E6149" i="8" a="1"/>
  <c r="E6149" i="8" s="1"/>
  <c r="F6149" i="8"/>
  <c r="D6149" i="8" l="1" a="1"/>
  <c r="D6149" i="8" s="1"/>
  <c r="E6150" i="8" a="1"/>
  <c r="E6150" i="8" s="1"/>
  <c r="D6150" i="8" s="1" a="1"/>
  <c r="D6150" i="8" s="1"/>
  <c r="F6150" i="8"/>
  <c r="E6151" i="8" l="1" a="1"/>
  <c r="E6151" i="8" s="1"/>
  <c r="F6151" i="8"/>
  <c r="D6151" i="8" l="1" a="1"/>
  <c r="D6151" i="8" s="1"/>
  <c r="E6152" i="8" a="1"/>
  <c r="E6152" i="8" s="1"/>
  <c r="F6152" i="8"/>
  <c r="D6152" i="8" l="1" a="1"/>
  <c r="D6152" i="8" s="1"/>
  <c r="E6153" i="8" a="1"/>
  <c r="E6153" i="8" s="1"/>
  <c r="F6153" i="8"/>
  <c r="D6153" i="8" l="1" a="1"/>
  <c r="D6153" i="8" s="1"/>
  <c r="E6154" i="8" a="1"/>
  <c r="E6154" i="8" s="1"/>
  <c r="D6154" i="8" s="1" a="1"/>
  <c r="D6154" i="8" s="1"/>
  <c r="F6154" i="8"/>
  <c r="E6155" i="8" l="1" a="1"/>
  <c r="E6155" i="8" s="1"/>
  <c r="F6155" i="8"/>
  <c r="D6155" i="8" l="1" a="1"/>
  <c r="D6155" i="8" s="1"/>
  <c r="E6156" i="8" a="1"/>
  <c r="E6156" i="8" s="1"/>
  <c r="F6156" i="8"/>
  <c r="D6156" i="8" l="1" a="1"/>
  <c r="D6156" i="8" s="1"/>
  <c r="E6157" i="8" a="1"/>
  <c r="E6157" i="8" s="1"/>
  <c r="F6157" i="8"/>
  <c r="D6157" i="8" l="1" a="1"/>
  <c r="D6157" i="8" s="1"/>
  <c r="E6158" i="8" a="1"/>
  <c r="E6158" i="8" s="1"/>
  <c r="F6158" i="8"/>
  <c r="E6159" i="8" l="1" a="1"/>
  <c r="E6159" i="8" s="1"/>
  <c r="F6159" i="8"/>
  <c r="D6158" i="8" a="1"/>
  <c r="D6158" i="8" s="1"/>
  <c r="D6159" i="8" l="1" a="1"/>
  <c r="D6159" i="8" s="1"/>
  <c r="E6160" i="8" a="1"/>
  <c r="E6160" i="8" s="1"/>
  <c r="F6160" i="8"/>
  <c r="D6160" i="8" l="1" a="1"/>
  <c r="D6160" i="8" s="1"/>
  <c r="E6161" i="8" a="1"/>
  <c r="E6161" i="8" s="1"/>
  <c r="F6161" i="8"/>
  <c r="D6161" i="8" l="1" a="1"/>
  <c r="D6161" i="8" s="1"/>
  <c r="E6162" i="8" a="1"/>
  <c r="E6162" i="8" s="1"/>
  <c r="F6162" i="8"/>
  <c r="E6163" i="8" l="1" a="1"/>
  <c r="E6163" i="8" s="1"/>
  <c r="F6163" i="8"/>
  <c r="D6162" i="8" a="1"/>
  <c r="D6162" i="8" s="1"/>
  <c r="D6163" i="8" l="1" a="1"/>
  <c r="D6163" i="8" s="1"/>
  <c r="E6164" i="8" a="1"/>
  <c r="E6164" i="8" s="1"/>
  <c r="F6164" i="8"/>
  <c r="D6164" i="8" l="1" a="1"/>
  <c r="D6164" i="8" s="1"/>
  <c r="E6165" i="8" a="1"/>
  <c r="E6165" i="8" s="1"/>
  <c r="F6165" i="8"/>
  <c r="D6165" i="8" l="1" a="1"/>
  <c r="D6165" i="8" s="1"/>
  <c r="E6166" i="8" a="1"/>
  <c r="E6166" i="8" s="1"/>
  <c r="D6166" i="8" s="1" a="1"/>
  <c r="D6166" i="8" s="1"/>
  <c r="F6166" i="8"/>
  <c r="E6167" i="8" l="1" a="1"/>
  <c r="E6167" i="8" s="1"/>
  <c r="F6167" i="8"/>
  <c r="D6167" i="8" l="1" a="1"/>
  <c r="D6167" i="8" s="1"/>
  <c r="E6168" i="8" a="1"/>
  <c r="E6168" i="8" s="1"/>
  <c r="F6168" i="8"/>
  <c r="D6168" i="8" l="1" a="1"/>
  <c r="D6168" i="8" s="1"/>
  <c r="E6169" i="8" a="1"/>
  <c r="E6169" i="8" s="1"/>
  <c r="F6169" i="8"/>
  <c r="D6169" i="8" l="1" a="1"/>
  <c r="D6169" i="8" s="1"/>
  <c r="E6170" i="8" a="1"/>
  <c r="E6170" i="8" s="1"/>
  <c r="D6170" i="8" s="1" a="1"/>
  <c r="D6170" i="8" s="1"/>
  <c r="F6170" i="8"/>
  <c r="E6171" i="8" l="1" a="1"/>
  <c r="E6171" i="8" s="1"/>
  <c r="F6171" i="8"/>
  <c r="D6171" i="8" l="1" a="1"/>
  <c r="D6171" i="8" s="1"/>
  <c r="E6172" i="8" a="1"/>
  <c r="E6172" i="8" s="1"/>
  <c r="F6172" i="8"/>
  <c r="D6172" i="8" l="1" a="1"/>
  <c r="D6172" i="8" s="1"/>
  <c r="E6173" i="8" a="1"/>
  <c r="E6173" i="8" s="1"/>
  <c r="F6173" i="8"/>
  <c r="D6173" i="8" l="1" a="1"/>
  <c r="D6173" i="8" s="1"/>
  <c r="E6174" i="8" a="1"/>
  <c r="E6174" i="8" s="1"/>
  <c r="D6174" i="8" s="1" a="1"/>
  <c r="D6174" i="8" s="1"/>
  <c r="F6174" i="8"/>
  <c r="E6175" i="8" l="1" a="1"/>
  <c r="E6175" i="8" s="1"/>
  <c r="F6175" i="8"/>
  <c r="D6175" i="8" l="1" a="1"/>
  <c r="D6175" i="8" s="1"/>
  <c r="E6176" i="8" a="1"/>
  <c r="E6176" i="8" s="1"/>
  <c r="F6176" i="8"/>
  <c r="D6176" i="8" l="1" a="1"/>
  <c r="D6176" i="8" s="1"/>
  <c r="E6177" i="8" a="1"/>
  <c r="E6177" i="8" s="1"/>
  <c r="F6177" i="8"/>
  <c r="D6177" i="8" l="1" a="1"/>
  <c r="D6177" i="8" s="1"/>
  <c r="E6178" i="8" a="1"/>
  <c r="E6178" i="8" s="1"/>
  <c r="D6178" i="8" s="1" a="1"/>
  <c r="D6178" i="8" s="1"/>
  <c r="F6178" i="8"/>
  <c r="E6179" i="8" l="1" a="1"/>
  <c r="E6179" i="8" s="1"/>
  <c r="F6179" i="8"/>
  <c r="D6179" i="8" l="1" a="1"/>
  <c r="D6179" i="8" s="1"/>
  <c r="E6180" i="8" a="1"/>
  <c r="E6180" i="8" s="1"/>
  <c r="F6180" i="8"/>
  <c r="D6180" i="8" l="1" a="1"/>
  <c r="D6180" i="8" s="1"/>
  <c r="E6181" i="8" a="1"/>
  <c r="E6181" i="8" s="1"/>
  <c r="F6181" i="8"/>
  <c r="D6181" i="8" l="1" a="1"/>
  <c r="D6181" i="8" s="1"/>
  <c r="F6182" i="8"/>
  <c r="E6182" i="8" a="1"/>
  <c r="E6182" i="8" s="1"/>
  <c r="D6182" i="8" s="1" a="1"/>
  <c r="D6182" i="8" s="1"/>
  <c r="E6183" i="8" l="1" a="1"/>
  <c r="E6183" i="8" s="1"/>
  <c r="F6183" i="8"/>
  <c r="D6183" i="8" l="1" a="1"/>
  <c r="D6183" i="8" s="1"/>
  <c r="E6184" i="8" a="1"/>
  <c r="E6184" i="8" s="1"/>
  <c r="F6184" i="8"/>
  <c r="D6184" i="8" l="1" a="1"/>
  <c r="D6184" i="8" s="1"/>
  <c r="E6185" i="8" a="1"/>
  <c r="E6185" i="8" s="1"/>
  <c r="F6185" i="8"/>
  <c r="D6185" i="8" l="1" a="1"/>
  <c r="D6185" i="8" s="1"/>
  <c r="E6186" i="8" a="1"/>
  <c r="E6186" i="8" s="1"/>
  <c r="D6186" i="8" s="1" a="1"/>
  <c r="D6186" i="8" s="1"/>
  <c r="F6186" i="8"/>
  <c r="E6187" i="8" l="1" a="1"/>
  <c r="E6187" i="8" s="1"/>
  <c r="F6187" i="8"/>
  <c r="D6187" i="8" l="1" a="1"/>
  <c r="D6187" i="8" s="1"/>
  <c r="E6188" i="8" a="1"/>
  <c r="E6188" i="8" s="1"/>
  <c r="F6188" i="8"/>
  <c r="D6188" i="8" l="1" a="1"/>
  <c r="D6188" i="8" s="1"/>
  <c r="E6189" i="8" a="1"/>
  <c r="E6189" i="8" s="1"/>
  <c r="F6189" i="8"/>
  <c r="D6189" i="8" l="1" a="1"/>
  <c r="D6189" i="8" s="1"/>
  <c r="E6190" i="8" a="1"/>
  <c r="E6190" i="8" s="1"/>
  <c r="F6190" i="8"/>
  <c r="E6191" i="8" l="1" a="1"/>
  <c r="E6191" i="8" s="1"/>
  <c r="F6191" i="8"/>
  <c r="D6191" i="8" a="1"/>
  <c r="D6191" i="8" s="1"/>
  <c r="D6190" i="8" a="1"/>
  <c r="D6190" i="8" s="1"/>
  <c r="E6192" i="8" l="1" a="1"/>
  <c r="E6192" i="8" s="1"/>
  <c r="F6192" i="8"/>
  <c r="D6192" i="8" l="1" a="1"/>
  <c r="D6192" i="8" s="1"/>
  <c r="E6193" i="8" a="1"/>
  <c r="E6193" i="8" s="1"/>
  <c r="F6193" i="8"/>
  <c r="E6194" i="8" l="1" a="1"/>
  <c r="E6194" i="8" s="1"/>
  <c r="D6194" i="8" s="1" a="1"/>
  <c r="D6194" i="8" s="1"/>
  <c r="F6194" i="8"/>
  <c r="D6193" i="8" a="1"/>
  <c r="D6193" i="8" s="1"/>
  <c r="E6195" i="8" l="1" a="1"/>
  <c r="E6195" i="8" s="1"/>
  <c r="F6195" i="8"/>
  <c r="D6195" i="8" l="1" a="1"/>
  <c r="D6195" i="8" s="1"/>
  <c r="E6196" i="8" a="1"/>
  <c r="E6196" i="8" s="1"/>
  <c r="F6196" i="8"/>
  <c r="D6196" i="8" l="1" a="1"/>
  <c r="D6196" i="8" s="1"/>
  <c r="E6197" i="8" a="1"/>
  <c r="E6197" i="8" s="1"/>
  <c r="F6197" i="8"/>
  <c r="D6197" i="8" l="1" a="1"/>
  <c r="D6197" i="8" s="1"/>
  <c r="E6198" i="8" a="1"/>
  <c r="E6198" i="8" s="1"/>
  <c r="D6198" i="8" s="1" a="1"/>
  <c r="D6198" i="8" s="1"/>
  <c r="F6198" i="8"/>
  <c r="E6199" i="8" l="1" a="1"/>
  <c r="E6199" i="8" s="1"/>
  <c r="F6199" i="8"/>
  <c r="D6199" i="8" l="1" a="1"/>
  <c r="D6199" i="8" s="1"/>
  <c r="E6200" i="8" a="1"/>
  <c r="E6200" i="8" s="1"/>
  <c r="F6200" i="8"/>
  <c r="D6200" i="8" l="1" a="1"/>
  <c r="D6200" i="8" s="1"/>
  <c r="E6201" i="8" a="1"/>
  <c r="E6201" i="8" s="1"/>
  <c r="F6201" i="8"/>
  <c r="D6201" i="8" l="1" a="1"/>
  <c r="D6201" i="8" s="1"/>
  <c r="E6202" i="8" a="1"/>
  <c r="E6202" i="8" s="1"/>
  <c r="D6202" i="8" s="1" a="1"/>
  <c r="D6202" i="8" s="1"/>
  <c r="F6202" i="8"/>
  <c r="E6203" i="8" l="1" a="1"/>
  <c r="E6203" i="8" s="1"/>
  <c r="F6203" i="8"/>
  <c r="D6203" i="8" l="1" a="1"/>
  <c r="D6203" i="8" s="1"/>
  <c r="E6204" i="8" a="1"/>
  <c r="E6204" i="8" s="1"/>
  <c r="F6204" i="8"/>
  <c r="D6204" i="8" l="1" a="1"/>
  <c r="D6204" i="8" s="1"/>
  <c r="E6205" i="8" a="1"/>
  <c r="E6205" i="8" s="1"/>
  <c r="F6205" i="8"/>
  <c r="D6205" i="8" l="1" a="1"/>
  <c r="D6205" i="8" s="1"/>
  <c r="E6206" i="8" a="1"/>
  <c r="E6206" i="8" s="1"/>
  <c r="F6206" i="8"/>
  <c r="E6207" i="8" l="1" a="1"/>
  <c r="E6207" i="8" s="1"/>
  <c r="F6207" i="8"/>
  <c r="D6206" i="8" a="1"/>
  <c r="D6206" i="8" s="1"/>
  <c r="D6207" i="8" l="1" a="1"/>
  <c r="D6207" i="8" s="1"/>
  <c r="E6208" i="8" a="1"/>
  <c r="E6208" i="8" s="1"/>
  <c r="F6208" i="8"/>
  <c r="D6208" i="8" l="1" a="1"/>
  <c r="D6208" i="8" s="1"/>
  <c r="E6209" i="8" a="1"/>
  <c r="E6209" i="8" s="1"/>
  <c r="F6209" i="8"/>
  <c r="D6209" i="8" l="1" a="1"/>
  <c r="D6209" i="8" s="1"/>
  <c r="E6210" i="8" a="1"/>
  <c r="E6210" i="8" s="1"/>
  <c r="F6210" i="8"/>
  <c r="E6211" i="8" l="1" a="1"/>
  <c r="E6211" i="8" s="1"/>
  <c r="F6211" i="8"/>
  <c r="D6210" i="8" a="1"/>
  <c r="D6210" i="8" s="1"/>
  <c r="D6211" i="8" l="1" a="1"/>
  <c r="D6211" i="8" s="1"/>
  <c r="E6212" i="8" a="1"/>
  <c r="E6212" i="8" s="1"/>
  <c r="F6212" i="8"/>
  <c r="D6212" i="8" l="1" a="1"/>
  <c r="D6212" i="8" s="1"/>
  <c r="E6213" i="8" a="1"/>
  <c r="E6213" i="8" s="1"/>
  <c r="F6213" i="8"/>
  <c r="D6213" i="8" l="1" a="1"/>
  <c r="D6213" i="8" s="1"/>
  <c r="E6214" i="8" a="1"/>
  <c r="E6214" i="8" s="1"/>
  <c r="F6214" i="8"/>
  <c r="E6215" i="8" l="1" a="1"/>
  <c r="E6215" i="8" s="1"/>
  <c r="F6215" i="8"/>
  <c r="D6214" i="8" a="1"/>
  <c r="D6214" i="8" s="1"/>
  <c r="D6215" i="8" l="1" a="1"/>
  <c r="D6215" i="8" s="1"/>
  <c r="E6216" i="8" a="1"/>
  <c r="E6216" i="8" s="1"/>
  <c r="F6216" i="8"/>
  <c r="D6216" i="8" l="1" a="1"/>
  <c r="D6216" i="8" s="1"/>
  <c r="E6217" i="8" a="1"/>
  <c r="E6217" i="8" s="1"/>
  <c r="F6217" i="8"/>
  <c r="D6217" i="8" l="1" a="1"/>
  <c r="D6217" i="8" s="1"/>
  <c r="E6218" i="8" a="1"/>
  <c r="E6218" i="8" s="1"/>
  <c r="D6218" i="8" s="1" a="1"/>
  <c r="D6218" i="8" s="1"/>
  <c r="F6218" i="8"/>
  <c r="E6219" i="8" l="1" a="1"/>
  <c r="E6219" i="8" s="1"/>
  <c r="F6219" i="8"/>
  <c r="D6219" i="8" l="1" a="1"/>
  <c r="D6219" i="8" s="1"/>
  <c r="E6220" i="8" a="1"/>
  <c r="E6220" i="8" s="1"/>
  <c r="F6220" i="8"/>
  <c r="D6220" i="8" l="1" a="1"/>
  <c r="D6220" i="8" s="1"/>
  <c r="E6221" i="8" a="1"/>
  <c r="E6221" i="8" s="1"/>
  <c r="F6221" i="8"/>
  <c r="E6222" i="8" l="1" a="1"/>
  <c r="E6222" i="8" s="1"/>
  <c r="D6222" i="8" s="1" a="1"/>
  <c r="D6222" i="8" s="1"/>
  <c r="F6222" i="8"/>
  <c r="D6221" i="8" a="1"/>
  <c r="D6221" i="8" s="1"/>
  <c r="E6223" i="8" l="1" a="1"/>
  <c r="E6223" i="8" s="1"/>
  <c r="D6223" i="8" s="1" a="1"/>
  <c r="D6223" i="8" s="1"/>
  <c r="F6223" i="8"/>
  <c r="E6224" i="8" l="1" a="1"/>
  <c r="E6224" i="8" s="1"/>
  <c r="D6224" i="8" s="1" a="1"/>
  <c r="D6224" i="8" s="1"/>
  <c r="F6224" i="8"/>
  <c r="E6225" i="8" l="1" a="1"/>
  <c r="E6225" i="8" s="1"/>
  <c r="F6225" i="8"/>
  <c r="D6225" i="8" l="1" a="1"/>
  <c r="D6225" i="8" s="1"/>
  <c r="E6226" i="8" a="1"/>
  <c r="E6226" i="8" s="1"/>
  <c r="D6226" i="8" s="1" a="1"/>
  <c r="D6226" i="8" s="1"/>
  <c r="F6226" i="8"/>
  <c r="E6227" i="8" l="1" a="1"/>
  <c r="E6227" i="8" s="1"/>
  <c r="F6227" i="8"/>
  <c r="D6227" i="8" l="1" a="1"/>
  <c r="D6227" i="8" s="1"/>
  <c r="E6228" i="8" a="1"/>
  <c r="E6228" i="8" s="1"/>
  <c r="F6228" i="8"/>
  <c r="D6228" i="8" l="1" a="1"/>
  <c r="D6228" i="8" s="1"/>
  <c r="E6229" i="8" a="1"/>
  <c r="E6229" i="8" s="1"/>
  <c r="F6229" i="8"/>
  <c r="D6229" i="8" l="1" a="1"/>
  <c r="D6229" i="8" s="1"/>
  <c r="E6230" i="8" a="1"/>
  <c r="E6230" i="8" s="1"/>
  <c r="F6230" i="8"/>
  <c r="E6231" i="8" l="1" a="1"/>
  <c r="E6231" i="8" s="1"/>
  <c r="F6231" i="8"/>
  <c r="D6230" i="8" a="1"/>
  <c r="D6230" i="8" s="1"/>
  <c r="D6231" i="8" l="1" a="1"/>
  <c r="D6231" i="8" s="1"/>
  <c r="E6232" i="8" a="1"/>
  <c r="E6232" i="8" s="1"/>
  <c r="F6232" i="8"/>
  <c r="D6232" i="8" l="1" a="1"/>
  <c r="D6232" i="8" s="1"/>
  <c r="E6233" i="8" a="1"/>
  <c r="E6233" i="8" s="1"/>
  <c r="F6233" i="8"/>
  <c r="D6233" i="8" l="1" a="1"/>
  <c r="D6233" i="8" s="1"/>
  <c r="E6234" i="8" a="1"/>
  <c r="E6234" i="8" s="1"/>
  <c r="D6234" i="8" s="1" a="1"/>
  <c r="D6234" i="8" s="1"/>
  <c r="F6234" i="8"/>
  <c r="E6235" i="8" l="1" a="1"/>
  <c r="E6235" i="8" s="1"/>
  <c r="F6235" i="8"/>
  <c r="D6235" i="8" l="1" a="1"/>
  <c r="D6235" i="8" s="1"/>
  <c r="E6236" i="8" a="1"/>
  <c r="E6236" i="8" s="1"/>
  <c r="F6236" i="8"/>
  <c r="D6236" i="8" l="1" a="1"/>
  <c r="D6236" i="8" s="1"/>
  <c r="E6237" i="8" a="1"/>
  <c r="E6237" i="8" s="1"/>
  <c r="F6237" i="8"/>
  <c r="D6237" i="8" l="1" a="1"/>
  <c r="D6237" i="8" s="1"/>
  <c r="E6238" i="8" a="1"/>
  <c r="E6238" i="8" s="1"/>
  <c r="F6238" i="8"/>
  <c r="E6239" i="8" l="1" a="1"/>
  <c r="E6239" i="8" s="1"/>
  <c r="F6239" i="8"/>
  <c r="D6238" i="8" a="1"/>
  <c r="D6238" i="8" s="1"/>
  <c r="D6239" i="8" l="1" a="1"/>
  <c r="D6239" i="8" s="1"/>
  <c r="E6240" i="8" a="1"/>
  <c r="E6240" i="8" s="1"/>
  <c r="F6240" i="8"/>
  <c r="D6240" i="8" l="1" a="1"/>
  <c r="D6240" i="8" s="1"/>
  <c r="E6241" i="8" a="1"/>
  <c r="E6241" i="8" s="1"/>
  <c r="F6241" i="8"/>
  <c r="D6241" i="8" l="1" a="1"/>
  <c r="D6241" i="8" s="1"/>
  <c r="E6242" i="8" a="1"/>
  <c r="E6242" i="8" s="1"/>
  <c r="D6242" i="8" s="1" a="1"/>
  <c r="D6242" i="8" s="1"/>
  <c r="F6242" i="8"/>
  <c r="E6243" i="8" l="1" a="1"/>
  <c r="E6243" i="8" s="1"/>
  <c r="F6243" i="8"/>
  <c r="D6243" i="8" l="1" a="1"/>
  <c r="D6243" i="8" s="1"/>
  <c r="E6244" i="8" a="1"/>
  <c r="E6244" i="8" s="1"/>
  <c r="F6244" i="8"/>
  <c r="D6244" i="8" l="1" a="1"/>
  <c r="D6244" i="8" s="1"/>
  <c r="E6245" i="8" a="1"/>
  <c r="E6245" i="8" s="1"/>
  <c r="F6245" i="8"/>
  <c r="D6245" i="8" l="1" a="1"/>
  <c r="D6245" i="8" s="1"/>
  <c r="E6246" i="8" a="1"/>
  <c r="E6246" i="8" s="1"/>
  <c r="D6246" i="8" s="1" a="1"/>
  <c r="D6246" i="8" s="1"/>
  <c r="F6246" i="8"/>
  <c r="E6247" i="8" l="1" a="1"/>
  <c r="E6247" i="8" s="1"/>
  <c r="F6247" i="8"/>
  <c r="D6247" i="8" l="1" a="1"/>
  <c r="D6247" i="8" s="1"/>
  <c r="E6248" i="8" a="1"/>
  <c r="E6248" i="8" s="1"/>
  <c r="F6248" i="8"/>
  <c r="D6248" i="8" l="1" a="1"/>
  <c r="D6248" i="8" s="1"/>
  <c r="E6249" i="8" a="1"/>
  <c r="E6249" i="8" s="1"/>
  <c r="F6249" i="8"/>
  <c r="D6249" i="8" l="1" a="1"/>
  <c r="D6249" i="8" s="1"/>
  <c r="E6250" i="8" a="1"/>
  <c r="E6250" i="8" s="1"/>
  <c r="D6250" i="8" s="1" a="1"/>
  <c r="D6250" i="8" s="1"/>
  <c r="F6250" i="8"/>
  <c r="E6251" i="8" l="1" a="1"/>
  <c r="E6251" i="8" s="1"/>
  <c r="F6251" i="8"/>
  <c r="D6251" i="8" l="1" a="1"/>
  <c r="D6251" i="8" s="1"/>
  <c r="E6252" i="8" a="1"/>
  <c r="E6252" i="8" s="1"/>
  <c r="F6252" i="8"/>
  <c r="E6253" i="8" l="1" a="1"/>
  <c r="E6253" i="8" s="1"/>
  <c r="F6253" i="8"/>
  <c r="D6252" i="8" a="1"/>
  <c r="D6252" i="8" s="1"/>
  <c r="D6253" i="8" l="1" a="1"/>
  <c r="D6253" i="8" s="1"/>
  <c r="E6254" i="8" a="1"/>
  <c r="E6254" i="8" s="1"/>
  <c r="D6254" i="8" s="1" a="1"/>
  <c r="D6254" i="8" s="1"/>
  <c r="F6254" i="8"/>
  <c r="E6255" i="8" l="1" a="1"/>
  <c r="E6255" i="8" s="1"/>
  <c r="F6255" i="8"/>
  <c r="D6255" i="8" l="1" a="1"/>
  <c r="D6255" i="8" s="1"/>
  <c r="E6256" i="8" a="1"/>
  <c r="E6256" i="8" s="1"/>
  <c r="F6256" i="8"/>
  <c r="D6256" i="8" l="1" a="1"/>
  <c r="D6256" i="8" s="1"/>
  <c r="E6257" i="8" a="1"/>
  <c r="E6257" i="8" s="1"/>
  <c r="F6257" i="8"/>
  <c r="D6257" i="8" l="1" a="1"/>
  <c r="D6257" i="8" s="1"/>
  <c r="E6258" i="8" a="1"/>
  <c r="E6258" i="8" s="1"/>
  <c r="F6258" i="8"/>
  <c r="E6259" i="8" l="1" a="1"/>
  <c r="E6259" i="8" s="1"/>
  <c r="F6259" i="8"/>
  <c r="D6258" i="8" a="1"/>
  <c r="D6258" i="8" s="1"/>
  <c r="D6259" i="8" l="1" a="1"/>
  <c r="D6259" i="8" s="1"/>
  <c r="E6260" i="8" a="1"/>
  <c r="E6260" i="8" s="1"/>
  <c r="F6260" i="8"/>
  <c r="D6260" i="8" l="1" a="1"/>
  <c r="D6260" i="8" s="1"/>
  <c r="E6261" i="8" a="1"/>
  <c r="E6261" i="8" s="1"/>
  <c r="F6261" i="8"/>
  <c r="D6261" i="8" l="1" a="1"/>
  <c r="D6261" i="8" s="1"/>
  <c r="E6262" i="8" a="1"/>
  <c r="E6262" i="8" s="1"/>
  <c r="F6262" i="8"/>
  <c r="E6263" i="8" l="1" a="1"/>
  <c r="E6263" i="8" s="1"/>
  <c r="F6263" i="8"/>
  <c r="D6262" i="8" a="1"/>
  <c r="D6262" i="8" s="1"/>
  <c r="D6263" i="8" l="1" a="1"/>
  <c r="D6263" i="8" s="1"/>
  <c r="E6264" i="8" a="1"/>
  <c r="E6264" i="8" s="1"/>
  <c r="F6264" i="8"/>
  <c r="E6265" i="8" l="1" a="1"/>
  <c r="E6265" i="8" s="1"/>
  <c r="F6265" i="8"/>
  <c r="D6264" i="8" a="1"/>
  <c r="D6264" i="8" s="1"/>
  <c r="D6265" i="8" l="1" a="1"/>
  <c r="D6265" i="8" s="1"/>
  <c r="E6266" i="8" a="1"/>
  <c r="E6266" i="8" s="1"/>
  <c r="D6266" i="8" s="1" a="1"/>
  <c r="D6266" i="8" s="1"/>
  <c r="F6266" i="8"/>
  <c r="E6267" i="8" l="1" a="1"/>
  <c r="E6267" i="8" s="1"/>
  <c r="F6267" i="8"/>
  <c r="D6267" i="8" l="1" a="1"/>
  <c r="D6267" i="8" s="1"/>
  <c r="E6268" i="8" a="1"/>
  <c r="E6268" i="8" s="1"/>
  <c r="F6268" i="8"/>
  <c r="E6269" i="8" l="1" a="1"/>
  <c r="E6269" i="8" s="1"/>
  <c r="F6269" i="8"/>
  <c r="D6268" i="8" a="1"/>
  <c r="D6268" i="8" s="1"/>
  <c r="D6269" i="8" l="1" a="1"/>
  <c r="D6269" i="8" s="1"/>
  <c r="E6270" i="8" a="1"/>
  <c r="E6270" i="8" s="1"/>
  <c r="D6270" i="8" s="1" a="1"/>
  <c r="D6270" i="8" s="1"/>
  <c r="F6270" i="8"/>
  <c r="E6271" i="8" l="1" a="1"/>
  <c r="E6271" i="8" s="1"/>
  <c r="F6271" i="8"/>
  <c r="D6271" i="8" l="1" a="1"/>
  <c r="D6271" i="8" s="1"/>
  <c r="E6272" i="8" a="1"/>
  <c r="E6272" i="8" s="1"/>
  <c r="F6272" i="8"/>
  <c r="D6272" i="8" l="1" a="1"/>
  <c r="D6272" i="8" s="1"/>
  <c r="E6273" i="8" a="1"/>
  <c r="E6273" i="8" s="1"/>
  <c r="F6273" i="8"/>
  <c r="D6273" i="8" l="1" a="1"/>
  <c r="D6273" i="8" s="1"/>
  <c r="E6274" i="8" a="1"/>
  <c r="E6274" i="8" s="1"/>
  <c r="D6274" i="8" s="1" a="1"/>
  <c r="D6274" i="8" s="1"/>
  <c r="F6274" i="8"/>
  <c r="E6275" i="8" l="1" a="1"/>
  <c r="E6275" i="8" s="1"/>
  <c r="F6275" i="8"/>
  <c r="D6275" i="8" l="1" a="1"/>
  <c r="D6275" i="8" s="1"/>
  <c r="E6276" i="8" a="1"/>
  <c r="E6276" i="8" s="1"/>
  <c r="F6276" i="8"/>
  <c r="D6276" i="8" l="1" a="1"/>
  <c r="D6276" i="8" s="1"/>
  <c r="E6277" i="8" a="1"/>
  <c r="E6277" i="8" s="1"/>
  <c r="F6277" i="8"/>
  <c r="D6277" i="8" l="1" a="1"/>
  <c r="D6277" i="8" s="1"/>
  <c r="E6278" i="8" a="1"/>
  <c r="E6278" i="8" s="1"/>
  <c r="D6278" i="8" s="1" a="1"/>
  <c r="D6278" i="8" s="1"/>
  <c r="F6278" i="8"/>
  <c r="E6279" i="8" l="1" a="1"/>
  <c r="E6279" i="8" s="1"/>
  <c r="F6279" i="8"/>
  <c r="D6279" i="8" l="1" a="1"/>
  <c r="D6279" i="8" s="1"/>
  <c r="E6280" i="8" a="1"/>
  <c r="E6280" i="8" s="1"/>
  <c r="F6280" i="8"/>
  <c r="D6280" i="8" l="1" a="1"/>
  <c r="D6280" i="8" s="1"/>
  <c r="E6281" i="8" a="1"/>
  <c r="E6281" i="8" s="1"/>
  <c r="F6281" i="8"/>
  <c r="D6281" i="8" l="1" a="1"/>
  <c r="D6281" i="8" s="1"/>
  <c r="E6282" i="8" a="1"/>
  <c r="E6282" i="8" s="1"/>
  <c r="F6282" i="8"/>
  <c r="E6283" i="8" l="1" a="1"/>
  <c r="E6283" i="8" s="1"/>
  <c r="F6283" i="8"/>
  <c r="D6282" i="8" a="1"/>
  <c r="D6282" i="8" s="1"/>
  <c r="D6283" i="8" l="1" a="1"/>
  <c r="D6283" i="8" s="1"/>
  <c r="E6284" i="8" a="1"/>
  <c r="E6284" i="8" s="1"/>
  <c r="F6284" i="8"/>
  <c r="D6284" i="8" l="1" a="1"/>
  <c r="D6284" i="8" s="1"/>
  <c r="E6285" i="8" a="1"/>
  <c r="E6285" i="8" s="1"/>
  <c r="F6285" i="8"/>
  <c r="D6285" i="8" l="1" a="1"/>
  <c r="D6285" i="8" s="1"/>
  <c r="E6286" i="8" a="1"/>
  <c r="E6286" i="8" s="1"/>
  <c r="D6286" i="8" s="1" a="1"/>
  <c r="D6286" i="8" s="1"/>
  <c r="F6286" i="8"/>
  <c r="E6287" i="8" l="1" a="1"/>
  <c r="E6287" i="8" s="1"/>
  <c r="F6287" i="8"/>
  <c r="D6287" i="8" l="1" a="1"/>
  <c r="D6287" i="8" s="1"/>
  <c r="E6288" i="8" a="1"/>
  <c r="E6288" i="8" s="1"/>
  <c r="F6288" i="8"/>
  <c r="D6288" i="8" l="1" a="1"/>
  <c r="D6288" i="8" s="1"/>
  <c r="E6289" i="8" a="1"/>
  <c r="E6289" i="8" s="1"/>
  <c r="F6289" i="8"/>
  <c r="D6289" i="8" l="1" a="1"/>
  <c r="D6289" i="8" s="1"/>
  <c r="E6290" i="8" a="1"/>
  <c r="E6290" i="8" s="1"/>
  <c r="D6290" i="8" s="1" a="1"/>
  <c r="D6290" i="8" s="1"/>
  <c r="F6290" i="8"/>
  <c r="E6291" i="8" l="1" a="1"/>
  <c r="E6291" i="8" s="1"/>
  <c r="D6291" i="8" s="1" a="1"/>
  <c r="D6291" i="8" s="1"/>
  <c r="F6291" i="8"/>
  <c r="E6292" i="8" l="1" a="1"/>
  <c r="E6292" i="8" s="1"/>
  <c r="F6292" i="8"/>
  <c r="D6292" i="8" l="1" a="1"/>
  <c r="D6292" i="8" s="1"/>
  <c r="E6293" i="8" a="1"/>
  <c r="E6293" i="8" s="1"/>
  <c r="F6293" i="8"/>
  <c r="D6293" i="8" l="1" a="1"/>
  <c r="D6293" i="8" s="1"/>
  <c r="E6294" i="8" a="1"/>
  <c r="E6294" i="8" s="1"/>
  <c r="D6294" i="8" s="1" a="1"/>
  <c r="D6294" i="8" s="1"/>
  <c r="F6294" i="8"/>
  <c r="E6295" i="8" l="1" a="1"/>
  <c r="E6295" i="8" s="1"/>
  <c r="F6295" i="8"/>
  <c r="D6295" i="8" l="1" a="1"/>
  <c r="D6295" i="8" s="1"/>
  <c r="E6296" i="8" a="1"/>
  <c r="E6296" i="8" s="1"/>
  <c r="F6296" i="8"/>
  <c r="D6296" i="8" l="1" a="1"/>
  <c r="D6296" i="8" s="1"/>
  <c r="E6297" i="8" a="1"/>
  <c r="E6297" i="8" s="1"/>
  <c r="D6297" i="8" s="1" a="1"/>
  <c r="D6297" i="8" s="1"/>
  <c r="F6297" i="8"/>
  <c r="E6298" i="8" l="1" a="1"/>
  <c r="E6298" i="8" s="1"/>
  <c r="D6298" i="8" s="1" a="1"/>
  <c r="D6298" i="8" s="1"/>
  <c r="F6298" i="8"/>
  <c r="E6299" i="8" l="1" a="1"/>
  <c r="E6299" i="8" s="1"/>
  <c r="D6299" i="8" s="1" a="1"/>
  <c r="D6299" i="8" s="1"/>
  <c r="F6299" i="8"/>
  <c r="E6300" i="8" l="1" a="1"/>
  <c r="E6300" i="8" s="1"/>
  <c r="D6300" i="8" s="1" a="1"/>
  <c r="D6300" i="8" s="1"/>
  <c r="F6300" i="8"/>
  <c r="E6301" i="8" l="1" a="1"/>
  <c r="E6301" i="8" s="1"/>
  <c r="F6301" i="8"/>
  <c r="D6301" i="8" l="1" a="1"/>
  <c r="D6301" i="8" s="1"/>
  <c r="E6302" i="8" a="1"/>
  <c r="E6302" i="8" s="1"/>
  <c r="F6302" i="8"/>
  <c r="E6303" i="8" l="1" a="1"/>
  <c r="E6303" i="8" s="1"/>
  <c r="F6303" i="8"/>
  <c r="D6302" i="8" a="1"/>
  <c r="D6302" i="8" s="1"/>
  <c r="D6303" i="8" l="1" a="1"/>
  <c r="D6303" i="8" s="1"/>
  <c r="E6304" i="8" a="1"/>
  <c r="E6304" i="8" s="1"/>
  <c r="F6304" i="8"/>
  <c r="E6305" i="8" l="1" a="1"/>
  <c r="E6305" i="8" s="1"/>
  <c r="D6305" i="8" s="1" a="1"/>
  <c r="D6305" i="8" s="1"/>
  <c r="F6305" i="8"/>
  <c r="D6304" i="8" a="1"/>
  <c r="D6304" i="8" s="1"/>
  <c r="E6306" i="8" l="1" a="1"/>
  <c r="E6306" i="8" s="1"/>
  <c r="D6306" i="8" s="1" a="1"/>
  <c r="D6306" i="8" s="1"/>
  <c r="F6306" i="8"/>
  <c r="E6307" i="8" l="1" a="1"/>
  <c r="E6307" i="8" s="1"/>
  <c r="F6307" i="8"/>
  <c r="D6307" i="8" l="1" a="1"/>
  <c r="D6307" i="8" s="1"/>
  <c r="E6308" i="8" a="1"/>
  <c r="E6308" i="8" s="1"/>
  <c r="F6308" i="8"/>
  <c r="E6309" i="8" l="1" a="1"/>
  <c r="E6309" i="8" s="1"/>
  <c r="F6309" i="8"/>
  <c r="D6308" i="8" a="1"/>
  <c r="D6308" i="8" s="1"/>
  <c r="D6309" i="8" l="1" a="1"/>
  <c r="D6309" i="8" s="1"/>
  <c r="E6310" i="8" a="1"/>
  <c r="E6310" i="8" s="1"/>
  <c r="F6310" i="8"/>
  <c r="E6311" i="8" l="1" a="1"/>
  <c r="E6311" i="8" s="1"/>
  <c r="F6311" i="8"/>
  <c r="D6310" i="8" a="1"/>
  <c r="D6310" i="8" s="1"/>
  <c r="D6311" i="8" l="1" a="1"/>
  <c r="D6311" i="8" s="1"/>
  <c r="E6312" i="8" a="1"/>
  <c r="E6312" i="8" s="1"/>
  <c r="F6312" i="8"/>
  <c r="E6313" i="8" l="1" a="1"/>
  <c r="E6313" i="8" s="1"/>
  <c r="F6313" i="8"/>
  <c r="D6312" i="8" a="1"/>
  <c r="D6312" i="8" s="1"/>
  <c r="D6313" i="8" l="1" a="1"/>
  <c r="D6313" i="8" s="1"/>
  <c r="E6314" i="8" a="1"/>
  <c r="E6314" i="8" s="1"/>
  <c r="D6314" i="8" s="1" a="1"/>
  <c r="D6314" i="8" s="1"/>
  <c r="F6314" i="8"/>
  <c r="E6315" i="8" l="1" a="1"/>
  <c r="E6315" i="8" s="1"/>
  <c r="F6315" i="8"/>
  <c r="D6315" i="8" l="1" a="1"/>
  <c r="D6315" i="8" s="1"/>
  <c r="E6316" i="8" a="1"/>
  <c r="E6316" i="8" s="1"/>
  <c r="F6316" i="8"/>
  <c r="D6316" i="8" l="1" a="1"/>
  <c r="D6316" i="8" s="1"/>
  <c r="E6317" i="8" a="1"/>
  <c r="E6317" i="8" s="1"/>
  <c r="F6317" i="8"/>
  <c r="E6318" i="8" l="1" a="1"/>
  <c r="E6318" i="8" s="1"/>
  <c r="F6318" i="8"/>
  <c r="D6318" i="8" a="1"/>
  <c r="D6318" i="8" s="1"/>
  <c r="D6317" i="8" a="1"/>
  <c r="D6317" i="8" s="1"/>
  <c r="E6319" i="8" l="1" a="1"/>
  <c r="E6319" i="8" s="1"/>
  <c r="F6319" i="8"/>
  <c r="D6319" i="8" l="1" a="1"/>
  <c r="D6319" i="8" s="1"/>
  <c r="F6320" i="8"/>
  <c r="E6320" i="8" a="1"/>
  <c r="E6320" i="8" s="1"/>
  <c r="D6320" i="8" l="1" a="1"/>
  <c r="D6320" i="8" s="1"/>
  <c r="E6321" i="8" a="1"/>
  <c r="E6321" i="8" s="1"/>
  <c r="F6321" i="8"/>
  <c r="D6321" i="8" l="1" a="1"/>
  <c r="D6321" i="8" s="1"/>
  <c r="E6322" i="8" a="1"/>
  <c r="E6322" i="8" s="1"/>
  <c r="F6322" i="8"/>
  <c r="E6323" i="8" l="1" a="1"/>
  <c r="E6323" i="8" s="1"/>
  <c r="F6323" i="8"/>
  <c r="D6322" i="8" a="1"/>
  <c r="D6322" i="8" s="1"/>
  <c r="D6323" i="8" l="1" a="1"/>
  <c r="D6323" i="8" s="1"/>
  <c r="E6324" i="8" a="1"/>
  <c r="E6324" i="8" s="1"/>
  <c r="F6324" i="8"/>
  <c r="D6324" i="8" l="1" a="1"/>
  <c r="D6324" i="8" s="1"/>
  <c r="E6325" i="8" a="1"/>
  <c r="E6325" i="8" s="1"/>
  <c r="F6325" i="8"/>
  <c r="D6325" i="8" l="1" a="1"/>
  <c r="D6325" i="8" s="1"/>
  <c r="E6326" i="8" a="1"/>
  <c r="E6326" i="8" s="1"/>
  <c r="D6326" i="8" s="1" a="1"/>
  <c r="D6326" i="8" s="1"/>
  <c r="F6326" i="8"/>
  <c r="E6327" i="8" l="1" a="1"/>
  <c r="E6327" i="8" s="1"/>
  <c r="D6327" i="8" s="1" a="1"/>
  <c r="D6327" i="8" s="1"/>
  <c r="F6327" i="8"/>
  <c r="E6328" i="8" l="1" a="1"/>
  <c r="E6328" i="8" s="1"/>
  <c r="F6328" i="8"/>
  <c r="D6328" i="8" l="1" a="1"/>
  <c r="D6328" i="8" s="1"/>
  <c r="E6329" i="8" a="1"/>
  <c r="E6329" i="8" s="1"/>
  <c r="F6329" i="8"/>
  <c r="D6329" i="8" l="1" a="1"/>
  <c r="D6329" i="8" s="1"/>
  <c r="E6330" i="8" a="1"/>
  <c r="E6330" i="8" s="1"/>
  <c r="F6330" i="8"/>
  <c r="E6331" i="8" l="1" a="1"/>
  <c r="E6331" i="8" s="1"/>
  <c r="F6331" i="8"/>
  <c r="D6330" i="8" a="1"/>
  <c r="D6330" i="8" s="1"/>
  <c r="D6331" i="8" l="1" a="1"/>
  <c r="D6331" i="8" s="1"/>
  <c r="E6332" i="8" a="1"/>
  <c r="E6332" i="8" s="1"/>
  <c r="F6332" i="8"/>
  <c r="D6332" i="8" l="1" a="1"/>
  <c r="D6332" i="8" s="1"/>
  <c r="E6333" i="8" a="1"/>
  <c r="E6333" i="8" s="1"/>
  <c r="F6333" i="8"/>
  <c r="D6333" i="8" l="1" a="1"/>
  <c r="D6333" i="8" s="1"/>
  <c r="E6334" i="8" a="1"/>
  <c r="E6334" i="8" s="1"/>
  <c r="F6334" i="8"/>
  <c r="E6335" i="8" l="1" a="1"/>
  <c r="E6335" i="8" s="1"/>
  <c r="D6335" i="8" s="1" a="1"/>
  <c r="D6335" i="8" s="1"/>
  <c r="F6335" i="8"/>
  <c r="D6334" i="8" a="1"/>
  <c r="D6334" i="8" s="1"/>
  <c r="E6336" i="8" l="1" a="1"/>
  <c r="E6336" i="8" s="1"/>
  <c r="F6336" i="8"/>
  <c r="D6336" i="8" l="1" a="1"/>
  <c r="D6336" i="8" s="1"/>
  <c r="E6337" i="8" a="1"/>
  <c r="E6337" i="8" s="1"/>
  <c r="F6337" i="8"/>
  <c r="D6337" i="8" l="1" a="1"/>
  <c r="D6337" i="8" s="1"/>
  <c r="E6338" i="8" a="1"/>
  <c r="E6338" i="8" s="1"/>
  <c r="D6338" i="8" s="1" a="1"/>
  <c r="D6338" i="8" s="1"/>
  <c r="F6338" i="8"/>
  <c r="E6339" i="8" l="1" a="1"/>
  <c r="E6339" i="8" s="1"/>
  <c r="F6339" i="8"/>
  <c r="D6339" i="8" l="1" a="1"/>
  <c r="D6339" i="8" s="1"/>
  <c r="E6340" i="8" a="1"/>
  <c r="E6340" i="8" s="1"/>
  <c r="F6340" i="8"/>
  <c r="D6340" i="8" l="1" a="1"/>
  <c r="D6340" i="8" s="1"/>
  <c r="E6341" i="8" a="1"/>
  <c r="E6341" i="8" s="1"/>
  <c r="F6341" i="8"/>
  <c r="D6341" i="8" l="1" a="1"/>
  <c r="D6341" i="8" s="1"/>
  <c r="E6342" i="8" a="1"/>
  <c r="E6342" i="8" s="1"/>
  <c r="F6342" i="8"/>
  <c r="E6343" i="8" l="1" a="1"/>
  <c r="E6343" i="8" s="1"/>
  <c r="F6343" i="8"/>
  <c r="D6342" i="8" a="1"/>
  <c r="D6342" i="8" s="1"/>
  <c r="D6343" i="8" l="1" a="1"/>
  <c r="D6343" i="8" s="1"/>
  <c r="E6344" i="8" a="1"/>
  <c r="E6344" i="8" s="1"/>
  <c r="F6344" i="8"/>
  <c r="D6344" i="8" l="1" a="1"/>
  <c r="D6344" i="8" s="1"/>
  <c r="E6345" i="8" a="1"/>
  <c r="E6345" i="8" s="1"/>
  <c r="F6345" i="8"/>
  <c r="D6345" i="8" l="1" a="1"/>
  <c r="D6345" i="8" s="1"/>
  <c r="E6346" i="8" a="1"/>
  <c r="E6346" i="8" s="1"/>
  <c r="D6346" i="8" s="1" a="1"/>
  <c r="D6346" i="8" s="1"/>
  <c r="F6346" i="8"/>
  <c r="E6347" i="8" l="1" a="1"/>
  <c r="E6347" i="8" s="1"/>
  <c r="F6347" i="8"/>
  <c r="D6347" i="8" l="1" a="1"/>
  <c r="D6347" i="8" s="1"/>
  <c r="E6348" i="8" a="1"/>
  <c r="E6348" i="8" s="1"/>
  <c r="F6348" i="8"/>
  <c r="D6348" i="8" l="1" a="1"/>
  <c r="D6348" i="8" s="1"/>
  <c r="E6349" i="8" a="1"/>
  <c r="E6349" i="8" s="1"/>
  <c r="F6349" i="8"/>
  <c r="D6349" i="8" l="1" a="1"/>
  <c r="D6349" i="8" s="1"/>
  <c r="E6350" i="8" a="1"/>
  <c r="E6350" i="8" s="1"/>
  <c r="F6350" i="8"/>
  <c r="E6351" i="8" l="1" a="1"/>
  <c r="E6351" i="8" s="1"/>
  <c r="D6351" i="8" s="1" a="1"/>
  <c r="D6351" i="8" s="1"/>
  <c r="F6351" i="8"/>
  <c r="D6350" i="8" a="1"/>
  <c r="D6350" i="8" s="1"/>
  <c r="E6352" i="8" l="1" a="1"/>
  <c r="E6352" i="8" s="1"/>
  <c r="F6352" i="8"/>
  <c r="D6352" i="8" l="1" a="1"/>
  <c r="D6352" i="8" s="1"/>
  <c r="E6353" i="8" a="1"/>
  <c r="E6353" i="8" s="1"/>
  <c r="F6353" i="8"/>
  <c r="D6353" i="8" l="1" a="1"/>
  <c r="D6353" i="8" s="1"/>
  <c r="E6354" i="8" a="1"/>
  <c r="E6354" i="8" s="1"/>
  <c r="D6354" i="8" s="1" a="1"/>
  <c r="D6354" i="8" s="1"/>
  <c r="F6354" i="8"/>
  <c r="E6355" i="8" l="1" a="1"/>
  <c r="E6355" i="8" s="1"/>
  <c r="D6355" i="8" s="1" a="1"/>
  <c r="D6355" i="8" s="1"/>
  <c r="F6355" i="8"/>
  <c r="E6356" i="8" l="1" a="1"/>
  <c r="E6356" i="8" s="1"/>
  <c r="F6356" i="8"/>
  <c r="D6356" i="8" l="1" a="1"/>
  <c r="D6356" i="8" s="1"/>
  <c r="E6357" i="8" a="1"/>
  <c r="E6357" i="8" s="1"/>
  <c r="F6357" i="8"/>
  <c r="D6357" i="8" l="1" a="1"/>
  <c r="D6357" i="8" s="1"/>
  <c r="E6358" i="8" a="1"/>
  <c r="E6358" i="8" s="1"/>
  <c r="D6358" i="8" s="1" a="1"/>
  <c r="D6358" i="8" s="1"/>
  <c r="F6358" i="8"/>
  <c r="E6359" i="8" l="1" a="1"/>
  <c r="E6359" i="8" s="1"/>
  <c r="F6359" i="8"/>
  <c r="D6359" i="8" l="1" a="1"/>
  <c r="D6359" i="8" s="1"/>
  <c r="E6360" i="8" a="1"/>
  <c r="E6360" i="8" s="1"/>
  <c r="F6360" i="8"/>
  <c r="D6360" i="8" l="1" a="1"/>
  <c r="D6360" i="8" s="1"/>
  <c r="E6361" i="8" a="1"/>
  <c r="E6361" i="8" s="1"/>
  <c r="F6361" i="8"/>
  <c r="D6361" i="8" l="1" a="1"/>
  <c r="D6361" i="8" s="1"/>
  <c r="E6362" i="8" a="1"/>
  <c r="E6362" i="8" s="1"/>
  <c r="F6362" i="8"/>
  <c r="E6363" i="8" l="1" a="1"/>
  <c r="E6363" i="8" s="1"/>
  <c r="F6363" i="8"/>
  <c r="D6362" i="8" a="1"/>
  <c r="D6362" i="8" s="1"/>
  <c r="D6363" i="8" l="1" a="1"/>
  <c r="D6363" i="8" s="1"/>
  <c r="E6364" i="8" a="1"/>
  <c r="E6364" i="8" s="1"/>
  <c r="F6364" i="8"/>
  <c r="E6365" i="8" l="1" a="1"/>
  <c r="E6365" i="8" s="1"/>
  <c r="F6365" i="8"/>
  <c r="D6364" i="8" a="1"/>
  <c r="D6364" i="8" s="1"/>
  <c r="D6365" i="8" l="1" a="1"/>
  <c r="D6365" i="8" s="1"/>
  <c r="E6366" i="8" a="1"/>
  <c r="E6366" i="8" s="1"/>
  <c r="D6366" i="8" s="1" a="1"/>
  <c r="D6366" i="8" s="1"/>
  <c r="F6366" i="8"/>
  <c r="E6367" i="8" l="1" a="1"/>
  <c r="E6367" i="8" s="1"/>
  <c r="F6367" i="8"/>
  <c r="D6367" i="8" l="1" a="1"/>
  <c r="D6367" i="8" s="1"/>
  <c r="E6368" i="8" a="1"/>
  <c r="E6368" i="8" s="1"/>
  <c r="F6368" i="8"/>
  <c r="D6368" i="8" l="1" a="1"/>
  <c r="D6368" i="8" s="1"/>
  <c r="E6369" i="8" a="1"/>
  <c r="E6369" i="8" s="1"/>
  <c r="F6369" i="8"/>
  <c r="D6369" i="8" l="1" a="1"/>
  <c r="D6369" i="8" s="1"/>
  <c r="E6370" i="8" a="1"/>
  <c r="E6370" i="8" s="1"/>
  <c r="F6370" i="8"/>
  <c r="E6371" i="8" l="1" a="1"/>
  <c r="E6371" i="8" s="1"/>
  <c r="F6371" i="8"/>
  <c r="D6370" i="8" a="1"/>
  <c r="D6370" i="8" s="1"/>
  <c r="D6371" i="8" l="1" a="1"/>
  <c r="D6371" i="8" s="1"/>
  <c r="E6372" i="8" a="1"/>
  <c r="E6372" i="8" s="1"/>
  <c r="F6372" i="8"/>
  <c r="D6372" i="8" l="1" a="1"/>
  <c r="D6372" i="8" s="1"/>
  <c r="E6373" i="8" a="1"/>
  <c r="E6373" i="8" s="1"/>
  <c r="F6373" i="8"/>
  <c r="D6373" i="8" l="1" a="1"/>
  <c r="D6373" i="8" s="1"/>
  <c r="E6374" i="8" a="1"/>
  <c r="E6374" i="8" s="1"/>
  <c r="F6374" i="8"/>
  <c r="D6374" i="8" l="1" a="1"/>
  <c r="D6374" i="8" s="1"/>
  <c r="E6375" i="8" a="1"/>
  <c r="E6375" i="8" s="1"/>
  <c r="F6375" i="8"/>
  <c r="D6375" i="8" l="1" a="1"/>
  <c r="D6375" i="8" s="1"/>
  <c r="E6376" i="8" a="1"/>
  <c r="E6376" i="8" s="1"/>
  <c r="F6376" i="8"/>
  <c r="D6376" i="8" l="1" a="1"/>
  <c r="D6376" i="8" s="1"/>
  <c r="E6377" i="8" a="1"/>
  <c r="E6377" i="8" s="1"/>
  <c r="F6377" i="8"/>
  <c r="D6377" i="8" l="1" a="1"/>
  <c r="D6377" i="8" s="1"/>
  <c r="E6378" i="8" a="1"/>
  <c r="E6378" i="8" s="1"/>
  <c r="D6378" i="8" s="1" a="1"/>
  <c r="D6378" i="8" s="1"/>
  <c r="F6378" i="8"/>
  <c r="E6379" i="8" l="1" a="1"/>
  <c r="E6379" i="8" s="1"/>
  <c r="D6379" i="8" s="1" a="1"/>
  <c r="D6379" i="8" s="1"/>
  <c r="F6379" i="8"/>
  <c r="E6380" i="8" l="1" a="1"/>
  <c r="E6380" i="8" s="1"/>
  <c r="D6380" i="8" s="1" a="1"/>
  <c r="D6380" i="8" s="1"/>
  <c r="F6380" i="8"/>
  <c r="E6381" i="8" l="1" a="1"/>
  <c r="E6381" i="8" s="1"/>
  <c r="F6381" i="8"/>
  <c r="D6381" i="8" l="1" a="1"/>
  <c r="D6381" i="8" s="1"/>
  <c r="E6382" i="8" a="1"/>
  <c r="E6382" i="8" s="1"/>
  <c r="D6382" i="8" s="1" a="1"/>
  <c r="D6382" i="8" s="1"/>
  <c r="F6382" i="8"/>
  <c r="E6383" i="8" l="1" a="1"/>
  <c r="E6383" i="8" s="1"/>
  <c r="F6383" i="8"/>
  <c r="D6383" i="8" l="1" a="1"/>
  <c r="D6383" i="8" s="1"/>
  <c r="E6384" i="8" a="1"/>
  <c r="E6384" i="8" s="1"/>
  <c r="F6384" i="8"/>
  <c r="D6384" i="8" l="1" a="1"/>
  <c r="D6384" i="8" s="1"/>
  <c r="E6385" i="8" a="1"/>
  <c r="E6385" i="8" s="1"/>
  <c r="F6385" i="8"/>
  <c r="D6385" i="8" l="1" a="1"/>
  <c r="D6385" i="8" s="1"/>
  <c r="E6386" i="8" a="1"/>
  <c r="E6386" i="8" s="1"/>
  <c r="D6386" i="8" s="1" a="1"/>
  <c r="D6386" i="8" s="1"/>
  <c r="F6386" i="8"/>
  <c r="E6387" i="8" l="1" a="1"/>
  <c r="E6387" i="8" s="1"/>
  <c r="F6387" i="8"/>
  <c r="D6387" i="8" l="1" a="1"/>
  <c r="D6387" i="8" s="1"/>
  <c r="E6388" i="8" a="1"/>
  <c r="E6388" i="8" s="1"/>
  <c r="F6388" i="8"/>
  <c r="D6388" i="8" l="1" a="1"/>
  <c r="D6388" i="8" s="1"/>
  <c r="E6389" i="8" a="1"/>
  <c r="E6389" i="8" s="1"/>
  <c r="F6389" i="8"/>
  <c r="D6389" i="8" l="1" a="1"/>
  <c r="D6389" i="8" s="1"/>
  <c r="E6390" i="8" a="1"/>
  <c r="E6390" i="8" s="1"/>
  <c r="D6390" i="8" s="1" a="1"/>
  <c r="D6390" i="8" s="1"/>
  <c r="F6390" i="8"/>
  <c r="E6391" i="8" l="1" a="1"/>
  <c r="E6391" i="8" s="1"/>
  <c r="F6391" i="8"/>
  <c r="D6391" i="8" l="1" a="1"/>
  <c r="D6391" i="8" s="1"/>
  <c r="E6392" i="8" a="1"/>
  <c r="E6392" i="8" s="1"/>
  <c r="D6392" i="8" s="1" a="1"/>
  <c r="D6392" i="8" s="1"/>
  <c r="F6392" i="8"/>
  <c r="E6393" i="8" l="1" a="1"/>
  <c r="E6393" i="8" s="1"/>
  <c r="F6393" i="8"/>
  <c r="D6393" i="8" l="1" a="1"/>
  <c r="D6393" i="8" s="1"/>
  <c r="E6394" i="8" a="1"/>
  <c r="E6394" i="8" s="1"/>
  <c r="D6394" i="8" s="1" a="1"/>
  <c r="D6394" i="8" s="1"/>
  <c r="F6394" i="8"/>
  <c r="E6395" i="8" l="1" a="1"/>
  <c r="E6395" i="8" s="1"/>
  <c r="F6395" i="8"/>
  <c r="D6395" i="8" l="1" a="1"/>
  <c r="D6395" i="8" s="1"/>
  <c r="E6396" i="8" a="1"/>
  <c r="E6396" i="8" s="1"/>
  <c r="F6396" i="8"/>
  <c r="D6396" i="8" l="1" a="1"/>
  <c r="D6396" i="8" s="1"/>
  <c r="E6397" i="8" a="1"/>
  <c r="E6397" i="8" s="1"/>
  <c r="F6397" i="8"/>
  <c r="D6397" i="8" l="1" a="1"/>
  <c r="D6397" i="8" s="1"/>
  <c r="E6398" i="8" a="1"/>
  <c r="E6398" i="8" s="1"/>
  <c r="D6398" i="8" s="1" a="1"/>
  <c r="D6398" i="8" s="1"/>
  <c r="F6398" i="8"/>
  <c r="E6399" i="8" l="1" a="1"/>
  <c r="E6399" i="8" s="1"/>
  <c r="F6399" i="8"/>
  <c r="D6399" i="8" l="1" a="1"/>
  <c r="D6399" i="8" s="1"/>
  <c r="E6400" i="8" a="1"/>
  <c r="E6400" i="8" s="1"/>
  <c r="F6400" i="8"/>
  <c r="D6400" i="8" l="1" a="1"/>
  <c r="D6400" i="8" s="1"/>
  <c r="E6401" i="8" a="1"/>
  <c r="E6401" i="8" s="1"/>
  <c r="F6401" i="8"/>
  <c r="D6401" i="8" l="1" a="1"/>
  <c r="D6401" i="8" s="1"/>
  <c r="E6402" i="8" a="1"/>
  <c r="E6402" i="8" s="1"/>
  <c r="D6402" i="8" s="1" a="1"/>
  <c r="D6402" i="8" s="1"/>
  <c r="F6402" i="8"/>
  <c r="E6403" i="8" l="1" a="1"/>
  <c r="E6403" i="8" s="1"/>
  <c r="F6403" i="8"/>
  <c r="D6403" i="8" l="1" a="1"/>
  <c r="D6403" i="8" s="1"/>
  <c r="E6404" i="8" a="1"/>
  <c r="E6404" i="8" s="1"/>
  <c r="F6404" i="8"/>
  <c r="D6404" i="8" l="1" a="1"/>
  <c r="D6404" i="8" s="1"/>
  <c r="E6405" i="8" a="1"/>
  <c r="E6405" i="8" s="1"/>
  <c r="F6405" i="8"/>
  <c r="D6405" i="8" l="1" a="1"/>
  <c r="D6405" i="8" s="1"/>
  <c r="E6406" i="8" a="1"/>
  <c r="E6406" i="8" s="1"/>
  <c r="D6406" i="8" s="1" a="1"/>
  <c r="D6406" i="8" s="1"/>
  <c r="F6406" i="8"/>
  <c r="E6407" i="8" l="1" a="1"/>
  <c r="E6407" i="8" s="1"/>
  <c r="F6407" i="8"/>
  <c r="D6407" i="8" l="1" a="1"/>
  <c r="D6407" i="8" s="1"/>
  <c r="E6408" i="8" a="1"/>
  <c r="E6408" i="8" s="1"/>
  <c r="F6408" i="8"/>
  <c r="D6408" i="8" l="1" a="1"/>
  <c r="D6408" i="8" s="1"/>
  <c r="E6409" i="8" a="1"/>
  <c r="E6409" i="8" s="1"/>
  <c r="F6409" i="8"/>
  <c r="E6410" i="8" l="1" a="1"/>
  <c r="E6410" i="8" s="1"/>
  <c r="F6410" i="8"/>
  <c r="D6410" i="8" a="1"/>
  <c r="D6410" i="8" s="1"/>
  <c r="D6409" i="8" a="1"/>
  <c r="D6409" i="8" s="1"/>
  <c r="E6411" i="8" l="1" a="1"/>
  <c r="E6411" i="8" s="1"/>
  <c r="F6411" i="8"/>
  <c r="D6411" i="8" l="1" a="1"/>
  <c r="D6411" i="8" s="1"/>
  <c r="E6412" i="8" a="1"/>
  <c r="E6412" i="8" s="1"/>
  <c r="F6412" i="8"/>
  <c r="D6412" i="8" l="1" a="1"/>
  <c r="D6412" i="8" s="1"/>
  <c r="E6413" i="8" a="1"/>
  <c r="E6413" i="8" s="1"/>
  <c r="F6413" i="8"/>
  <c r="D6413" i="8" l="1" a="1"/>
  <c r="D6413" i="8" s="1"/>
  <c r="E6414" i="8" a="1"/>
  <c r="E6414" i="8" s="1"/>
  <c r="D6414" i="8" s="1" a="1"/>
  <c r="D6414" i="8" s="1"/>
  <c r="F6414" i="8"/>
  <c r="E6415" i="8" l="1" a="1"/>
  <c r="E6415" i="8" s="1"/>
  <c r="F6415" i="8"/>
  <c r="D6415" i="8" l="1" a="1"/>
  <c r="D6415" i="8" s="1"/>
  <c r="E6416" i="8" a="1"/>
  <c r="E6416" i="8" s="1"/>
  <c r="F6416" i="8"/>
  <c r="D6416" i="8" l="1" a="1"/>
  <c r="D6416" i="8" s="1"/>
  <c r="E6417" i="8" a="1"/>
  <c r="E6417" i="8" s="1"/>
  <c r="F6417" i="8"/>
  <c r="D6417" i="8" l="1" a="1"/>
  <c r="D6417" i="8" s="1"/>
  <c r="E6418" i="8" a="1"/>
  <c r="E6418" i="8" s="1"/>
  <c r="D6418" i="8" s="1" a="1"/>
  <c r="D6418" i="8" s="1"/>
  <c r="F6418" i="8"/>
  <c r="E6419" i="8" l="1" a="1"/>
  <c r="E6419" i="8" s="1"/>
  <c r="F6419" i="8"/>
  <c r="D6419" i="8" l="1" a="1"/>
  <c r="D6419" i="8" s="1"/>
  <c r="E6420" i="8" a="1"/>
  <c r="E6420" i="8" s="1"/>
  <c r="F6420" i="8"/>
  <c r="E6421" i="8" l="1" a="1"/>
  <c r="E6421" i="8" s="1"/>
  <c r="F6421" i="8"/>
  <c r="D6421" i="8" a="1"/>
  <c r="D6421" i="8" s="1"/>
  <c r="D6420" i="8" a="1"/>
  <c r="D6420" i="8" s="1"/>
  <c r="E6422" i="8" l="1" a="1"/>
  <c r="E6422" i="8" s="1"/>
  <c r="D6422" i="8" s="1" a="1"/>
  <c r="D6422" i="8" s="1"/>
  <c r="F6422" i="8"/>
  <c r="E6423" i="8" l="1" a="1"/>
  <c r="E6423" i="8" s="1"/>
  <c r="F6423" i="8"/>
  <c r="D6423" i="8" l="1" a="1"/>
  <c r="D6423" i="8" s="1"/>
  <c r="E6424" i="8" a="1"/>
  <c r="E6424" i="8" s="1"/>
  <c r="F6424" i="8"/>
  <c r="D6424" i="8" l="1" a="1"/>
  <c r="D6424" i="8" s="1"/>
  <c r="E6425" i="8" a="1"/>
  <c r="E6425" i="8" s="1"/>
  <c r="F6425" i="8"/>
  <c r="D6425" i="8" l="1" a="1"/>
  <c r="D6425" i="8" s="1"/>
  <c r="E6426" i="8" a="1"/>
  <c r="E6426" i="8" s="1"/>
  <c r="D6426" i="8" s="1" a="1"/>
  <c r="D6426" i="8" s="1"/>
  <c r="F6426" i="8"/>
  <c r="E6427" i="8" l="1" a="1"/>
  <c r="E6427" i="8" s="1"/>
  <c r="F6427" i="8"/>
  <c r="D6427" i="8" l="1" a="1"/>
  <c r="D6427" i="8" s="1"/>
  <c r="E6428" i="8" a="1"/>
  <c r="E6428" i="8" s="1"/>
  <c r="F6428" i="8"/>
  <c r="D6428" i="8" l="1" a="1"/>
  <c r="D6428" i="8" s="1"/>
  <c r="E6429" i="8" a="1"/>
  <c r="E6429" i="8" s="1"/>
  <c r="F6429" i="8"/>
  <c r="D6429" i="8" l="1" a="1"/>
  <c r="D6429" i="8" s="1"/>
  <c r="E6430" i="8" a="1"/>
  <c r="E6430" i="8" s="1"/>
  <c r="F6430" i="8"/>
  <c r="E6431" i="8" l="1" a="1"/>
  <c r="E6431" i="8" s="1"/>
  <c r="F6431" i="8"/>
  <c r="D6430" i="8" a="1"/>
  <c r="D6430" i="8" s="1"/>
  <c r="D6431" i="8" l="1" a="1"/>
  <c r="D6431" i="8" s="1"/>
  <c r="E6432" i="8" a="1"/>
  <c r="E6432" i="8" s="1"/>
  <c r="F6432" i="8"/>
  <c r="D6432" i="8" l="1" a="1"/>
  <c r="D6432" i="8" s="1"/>
  <c r="E6433" i="8" a="1"/>
  <c r="E6433" i="8" s="1"/>
  <c r="F6433" i="8"/>
  <c r="D6433" i="8" l="1" a="1"/>
  <c r="D6433" i="8" s="1"/>
  <c r="E6434" i="8" a="1"/>
  <c r="E6434" i="8" s="1"/>
  <c r="F6434" i="8"/>
  <c r="E6435" i="8" l="1" a="1"/>
  <c r="E6435" i="8" s="1"/>
  <c r="F6435" i="8"/>
  <c r="D6434" i="8" a="1"/>
  <c r="D6434" i="8" s="1"/>
  <c r="D6435" i="8" l="1" a="1"/>
  <c r="D6435" i="8" s="1"/>
  <c r="E6436" i="8" a="1"/>
  <c r="E6436" i="8" s="1"/>
  <c r="F6436" i="8"/>
  <c r="D6436" i="8" l="1" a="1"/>
  <c r="D6436" i="8" s="1"/>
  <c r="E6437" i="8" a="1"/>
  <c r="E6437" i="8" s="1"/>
  <c r="F6437" i="8"/>
  <c r="D6437" i="8" l="1" a="1"/>
  <c r="D6437" i="8" s="1"/>
  <c r="E6438" i="8" a="1"/>
  <c r="E6438" i="8" s="1"/>
  <c r="D6438" i="8" s="1" a="1"/>
  <c r="D6438" i="8" s="1"/>
  <c r="F6438" i="8"/>
  <c r="E6439" i="8" l="1" a="1"/>
  <c r="E6439" i="8" s="1"/>
  <c r="F6439" i="8"/>
  <c r="D6439" i="8" l="1" a="1"/>
  <c r="D6439" i="8" s="1"/>
  <c r="E6440" i="8" a="1"/>
  <c r="E6440" i="8" s="1"/>
  <c r="F6440" i="8"/>
  <c r="D6440" i="8" l="1" a="1"/>
  <c r="D6440" i="8" s="1"/>
  <c r="E6441" i="8" a="1"/>
  <c r="E6441" i="8" s="1"/>
  <c r="F6441" i="8"/>
  <c r="D6441" i="8" l="1" a="1"/>
  <c r="D6441" i="8" s="1"/>
  <c r="E6442" i="8" a="1"/>
  <c r="E6442" i="8" s="1"/>
  <c r="D6442" i="8" s="1" a="1"/>
  <c r="D6442" i="8" s="1"/>
  <c r="F6442" i="8"/>
  <c r="E6443" i="8" l="1" a="1"/>
  <c r="E6443" i="8" s="1"/>
  <c r="F6443" i="8"/>
  <c r="D6443" i="8" l="1" a="1"/>
  <c r="D6443" i="8" s="1"/>
  <c r="E6444" i="8" a="1"/>
  <c r="E6444" i="8" s="1"/>
  <c r="F6444" i="8"/>
  <c r="D6444" i="8" l="1" a="1"/>
  <c r="D6444" i="8" s="1"/>
  <c r="E6445" i="8" a="1"/>
  <c r="E6445" i="8" s="1"/>
  <c r="F6445" i="8"/>
  <c r="D6445" i="8" l="1" a="1"/>
  <c r="D6445" i="8" s="1"/>
  <c r="E6446" i="8" a="1"/>
  <c r="E6446" i="8" s="1"/>
  <c r="D6446" i="8" s="1" a="1"/>
  <c r="D6446" i="8" s="1"/>
  <c r="F6446" i="8"/>
  <c r="E6447" i="8" l="1" a="1"/>
  <c r="E6447" i="8" s="1"/>
  <c r="F6447" i="8"/>
  <c r="D6447" i="8" l="1" a="1"/>
  <c r="D6447" i="8" s="1"/>
  <c r="E6448" i="8" a="1"/>
  <c r="E6448" i="8" s="1"/>
  <c r="F6448" i="8"/>
  <c r="D6448" i="8" l="1" a="1"/>
  <c r="D6448" i="8" s="1"/>
  <c r="E6449" i="8" a="1"/>
  <c r="E6449" i="8" s="1"/>
  <c r="F6449" i="8"/>
  <c r="D6449" i="8" l="1" a="1"/>
  <c r="D6449" i="8" s="1"/>
  <c r="E6450" i="8" a="1"/>
  <c r="E6450" i="8" s="1"/>
  <c r="F6450" i="8"/>
  <c r="E6451" i="8" l="1" a="1"/>
  <c r="E6451" i="8" s="1"/>
  <c r="F6451" i="8"/>
  <c r="D6450" i="8" a="1"/>
  <c r="D6450" i="8" s="1"/>
  <c r="D6451" i="8" l="1" a="1"/>
  <c r="D6451" i="8" s="1"/>
  <c r="E6452" i="8" a="1"/>
  <c r="E6452" i="8" s="1"/>
  <c r="F6452" i="8"/>
  <c r="D6452" i="8" l="1" a="1"/>
  <c r="D6452" i="8" s="1"/>
  <c r="E6453" i="8" a="1"/>
  <c r="E6453" i="8" s="1"/>
  <c r="F6453" i="8"/>
  <c r="D6453" i="8" l="1" a="1"/>
  <c r="D6453" i="8" s="1"/>
  <c r="E6454" i="8" a="1"/>
  <c r="E6454" i="8" s="1"/>
  <c r="D6454" i="8" s="1" a="1"/>
  <c r="D6454" i="8" s="1"/>
  <c r="F6454" i="8"/>
  <c r="E6455" i="8" l="1" a="1"/>
  <c r="E6455" i="8" s="1"/>
  <c r="F6455" i="8"/>
  <c r="D6455" i="8" l="1" a="1"/>
  <c r="D6455" i="8" s="1"/>
  <c r="E6456" i="8" a="1"/>
  <c r="E6456" i="8" s="1"/>
  <c r="F6456" i="8"/>
  <c r="D6456" i="8" l="1" a="1"/>
  <c r="D6456" i="8" s="1"/>
  <c r="E6457" i="8" a="1"/>
  <c r="E6457" i="8" s="1"/>
  <c r="F6457" i="8"/>
  <c r="D6457" i="8" l="1" a="1"/>
  <c r="D6457" i="8" s="1"/>
  <c r="E6458" i="8" a="1"/>
  <c r="E6458" i="8" s="1"/>
  <c r="D6458" i="8" s="1" a="1"/>
  <c r="D6458" i="8" s="1"/>
  <c r="F6458" i="8"/>
  <c r="E6459" i="8" l="1" a="1"/>
  <c r="E6459" i="8" s="1"/>
  <c r="F6459" i="8"/>
  <c r="D6459" i="8" l="1" a="1"/>
  <c r="D6459" i="8" s="1"/>
  <c r="E6460" i="8" a="1"/>
  <c r="E6460" i="8" s="1"/>
  <c r="F6460" i="8"/>
  <c r="D6460" i="8" l="1" a="1"/>
  <c r="D6460" i="8" s="1"/>
  <c r="E6461" i="8" a="1"/>
  <c r="E6461" i="8" s="1"/>
  <c r="F6461" i="8"/>
  <c r="D6461" i="8" l="1" a="1"/>
  <c r="D6461" i="8" s="1"/>
  <c r="E6462" i="8" a="1"/>
  <c r="E6462" i="8" s="1"/>
  <c r="D6462" i="8" s="1" a="1"/>
  <c r="D6462" i="8" s="1"/>
  <c r="F6462" i="8"/>
  <c r="E6463" i="8" l="1" a="1"/>
  <c r="E6463" i="8" s="1"/>
  <c r="F6463" i="8"/>
  <c r="D6463" i="8" l="1" a="1"/>
  <c r="D6463" i="8" s="1"/>
  <c r="E6464" i="8" a="1"/>
  <c r="E6464" i="8" s="1"/>
  <c r="F6464" i="8"/>
  <c r="D6464" i="8" l="1" a="1"/>
  <c r="D6464" i="8" s="1"/>
  <c r="E6465" i="8" a="1"/>
  <c r="E6465" i="8" s="1"/>
  <c r="F6465" i="8"/>
  <c r="D6465" i="8" l="1" a="1"/>
  <c r="D6465" i="8" s="1"/>
  <c r="E6466" i="8" a="1"/>
  <c r="E6466" i="8" s="1"/>
  <c r="D6466" i="8" s="1" a="1"/>
  <c r="D6466" i="8" s="1"/>
  <c r="F6466" i="8"/>
  <c r="E6467" i="8" l="1" a="1"/>
  <c r="E6467" i="8" s="1"/>
  <c r="F6467" i="8"/>
  <c r="D6467" i="8" l="1" a="1"/>
  <c r="D6467" i="8" s="1"/>
  <c r="E6468" i="8" a="1"/>
  <c r="E6468" i="8" s="1"/>
  <c r="F6468" i="8"/>
  <c r="D6468" i="8" l="1" a="1"/>
  <c r="D6468" i="8" s="1"/>
  <c r="E6469" i="8" a="1"/>
  <c r="E6469" i="8" s="1"/>
  <c r="F6469" i="8"/>
  <c r="D6469" i="8" l="1" a="1"/>
  <c r="D6469" i="8" s="1"/>
  <c r="E6470" i="8" a="1"/>
  <c r="E6470" i="8" s="1"/>
  <c r="D6470" i="8" s="1" a="1"/>
  <c r="D6470" i="8" s="1"/>
  <c r="F6470" i="8"/>
  <c r="E6471" i="8" l="1" a="1"/>
  <c r="E6471" i="8" s="1"/>
  <c r="D6471" i="8" s="1" a="1"/>
  <c r="D6471" i="8" s="1"/>
  <c r="F6471" i="8"/>
  <c r="E6472" i="8" l="1" a="1"/>
  <c r="E6472" i="8" s="1"/>
  <c r="F6472" i="8"/>
  <c r="D6472" i="8" l="1" a="1"/>
  <c r="D6472" i="8" s="1"/>
  <c r="E6473" i="8" a="1"/>
  <c r="E6473" i="8" s="1"/>
  <c r="F6473" i="8"/>
  <c r="D6473" i="8" l="1" a="1"/>
  <c r="D6473" i="8" s="1"/>
  <c r="E6474" i="8" a="1"/>
  <c r="E6474" i="8" s="1"/>
  <c r="D6474" i="8" s="1" a="1"/>
  <c r="D6474" i="8" s="1"/>
  <c r="F6474" i="8"/>
  <c r="E6475" i="8" l="1" a="1"/>
  <c r="E6475" i="8" s="1"/>
  <c r="D6475" i="8" s="1" a="1"/>
  <c r="D6475" i="8" s="1"/>
  <c r="F6475" i="8"/>
  <c r="E6476" i="8" l="1" a="1"/>
  <c r="E6476" i="8" s="1"/>
  <c r="F6476" i="8"/>
  <c r="D6476" i="8" l="1" a="1"/>
  <c r="D6476" i="8" s="1"/>
  <c r="E6477" i="8" a="1"/>
  <c r="E6477" i="8" s="1"/>
  <c r="F6477" i="8"/>
  <c r="D6477" i="8" l="1" a="1"/>
  <c r="D6477" i="8" s="1"/>
  <c r="E6478" i="8" a="1"/>
  <c r="E6478" i="8" s="1"/>
  <c r="D6478" i="8" s="1" a="1"/>
  <c r="D6478" i="8" s="1"/>
  <c r="F6478" i="8"/>
  <c r="E6479" i="8" l="1" a="1"/>
  <c r="E6479" i="8" s="1"/>
  <c r="F6479" i="8"/>
  <c r="D6479" i="8" l="1" a="1"/>
  <c r="D6479" i="8" s="1"/>
  <c r="E6480" i="8" a="1"/>
  <c r="E6480" i="8" s="1"/>
  <c r="F6480" i="8"/>
  <c r="D6480" i="8" l="1" a="1"/>
  <c r="D6480" i="8" s="1"/>
  <c r="E6481" i="8" a="1"/>
  <c r="E6481" i="8" s="1"/>
  <c r="F6481" i="8"/>
  <c r="D6481" i="8" l="1" a="1"/>
  <c r="D6481" i="8" s="1"/>
  <c r="E6482" i="8" a="1"/>
  <c r="E6482" i="8" s="1"/>
  <c r="D6482" i="8" s="1" a="1"/>
  <c r="D6482" i="8" s="1"/>
  <c r="F6482" i="8"/>
  <c r="E6483" i="8" l="1" a="1"/>
  <c r="E6483" i="8" s="1"/>
  <c r="F6483" i="8"/>
  <c r="D6483" i="8" l="1" a="1"/>
  <c r="D6483" i="8" s="1"/>
  <c r="E6484" i="8" a="1"/>
  <c r="E6484" i="8" s="1"/>
  <c r="F6484" i="8"/>
  <c r="D6484" i="8" l="1" a="1"/>
  <c r="D6484" i="8" s="1"/>
  <c r="E6485" i="8" a="1"/>
  <c r="E6485" i="8" s="1"/>
  <c r="F6485" i="8"/>
  <c r="D6485" i="8" l="1" a="1"/>
  <c r="D6485" i="8" s="1"/>
  <c r="E6486" i="8" a="1"/>
  <c r="E6486" i="8" s="1"/>
  <c r="F6486" i="8"/>
  <c r="E6487" i="8" l="1" a="1"/>
  <c r="E6487" i="8" s="1"/>
  <c r="F6487" i="8"/>
  <c r="D6486" i="8" a="1"/>
  <c r="D6486" i="8" s="1"/>
  <c r="D6487" i="8" l="1" a="1"/>
  <c r="D6487" i="8" s="1"/>
  <c r="E6488" i="8" a="1"/>
  <c r="E6488" i="8" s="1"/>
  <c r="D6488" i="8" s="1" a="1"/>
  <c r="D6488" i="8" s="1"/>
  <c r="F6488" i="8"/>
  <c r="E6489" i="8" l="1" a="1"/>
  <c r="E6489" i="8" s="1"/>
  <c r="F6489" i="8"/>
  <c r="D6489" i="8" l="1" a="1"/>
  <c r="D6489" i="8" s="1"/>
  <c r="E6490" i="8" a="1"/>
  <c r="E6490" i="8" s="1"/>
  <c r="D6490" i="8" s="1" a="1"/>
  <c r="D6490" i="8" s="1"/>
  <c r="F6490" i="8"/>
  <c r="E6491" i="8" l="1" a="1"/>
  <c r="E6491" i="8" s="1"/>
  <c r="F6491" i="8"/>
  <c r="D6491" i="8" l="1" a="1"/>
  <c r="D6491" i="8" s="1"/>
  <c r="E6492" i="8" a="1"/>
  <c r="E6492" i="8" s="1"/>
  <c r="F6492" i="8"/>
  <c r="D6492" i="8" l="1" a="1"/>
  <c r="D6492" i="8" s="1"/>
  <c r="E6493" i="8" a="1"/>
  <c r="E6493" i="8" s="1"/>
  <c r="F6493" i="8"/>
  <c r="D6493" i="8" l="1" a="1"/>
  <c r="D6493" i="8" s="1"/>
  <c r="E6494" i="8" a="1"/>
  <c r="E6494" i="8" s="1"/>
  <c r="D6494" i="8" s="1" a="1"/>
  <c r="D6494" i="8" s="1"/>
  <c r="F6494" i="8"/>
  <c r="E6495" i="8" l="1" a="1"/>
  <c r="E6495" i="8" s="1"/>
  <c r="F6495" i="8"/>
  <c r="D6495" i="8" l="1" a="1"/>
  <c r="D6495" i="8" s="1"/>
  <c r="E6496" i="8" a="1"/>
  <c r="E6496" i="8" s="1"/>
  <c r="F6496" i="8"/>
  <c r="D6496" i="8" l="1" a="1"/>
  <c r="D6496" i="8" s="1"/>
  <c r="E6497" i="8" a="1"/>
  <c r="E6497" i="8" s="1"/>
  <c r="F6497" i="8"/>
  <c r="D6497" i="8" l="1" a="1"/>
  <c r="D6497" i="8" s="1"/>
  <c r="E6498" i="8" a="1"/>
  <c r="E6498" i="8" s="1"/>
  <c r="D6498" i="8" s="1" a="1"/>
  <c r="D6498" i="8" s="1"/>
  <c r="F6498" i="8"/>
  <c r="E6499" i="8" l="1" a="1"/>
  <c r="E6499" i="8" s="1"/>
  <c r="F6499" i="8"/>
  <c r="D6499" i="8" l="1" a="1"/>
  <c r="D6499" i="8" s="1"/>
  <c r="E6500" i="8" a="1"/>
  <c r="E6500" i="8" s="1"/>
  <c r="F6500" i="8"/>
  <c r="D6500" i="8" l="1" a="1"/>
  <c r="D6500" i="8" s="1"/>
  <c r="E6501" i="8" a="1"/>
  <c r="E6501" i="8" s="1"/>
  <c r="F6501" i="8"/>
  <c r="D6501" i="8" l="1" a="1"/>
  <c r="D6501" i="8" s="1"/>
  <c r="E6502" i="8" a="1"/>
  <c r="E6502" i="8" s="1"/>
  <c r="D6502" i="8" s="1" a="1"/>
  <c r="D6502" i="8" s="1"/>
  <c r="F6502" i="8"/>
  <c r="E6503" i="8" l="1" a="1"/>
  <c r="E6503" i="8" s="1"/>
  <c r="F6503" i="8"/>
  <c r="D6503" i="8" l="1" a="1"/>
  <c r="D6503" i="8" s="1"/>
  <c r="E6504" i="8" a="1"/>
  <c r="E6504" i="8" s="1"/>
  <c r="F6504" i="8"/>
  <c r="D6504" i="8" l="1" a="1"/>
  <c r="D6504" i="8" s="1"/>
  <c r="E6505" i="8" a="1"/>
  <c r="E6505" i="8" s="1"/>
  <c r="F6505" i="8"/>
  <c r="D6505" i="8" l="1" a="1"/>
  <c r="D6505" i="8" s="1"/>
  <c r="E6506" i="8" a="1"/>
  <c r="E6506" i="8" s="1"/>
  <c r="D6506" i="8" s="1" a="1"/>
  <c r="D6506" i="8" s="1"/>
  <c r="F6506" i="8"/>
  <c r="E6507" i="8" l="1" a="1"/>
  <c r="E6507" i="8" s="1"/>
  <c r="F6507" i="8"/>
  <c r="D6507" i="8" l="1" a="1"/>
  <c r="D6507" i="8" s="1"/>
  <c r="E6508" i="8" a="1"/>
  <c r="E6508" i="8" s="1"/>
  <c r="F6508" i="8"/>
  <c r="D6508" i="8" l="1" a="1"/>
  <c r="D6508" i="8" s="1"/>
  <c r="E6509" i="8" a="1"/>
  <c r="E6509" i="8" s="1"/>
  <c r="F6509" i="8"/>
  <c r="D6509" i="8" l="1" a="1"/>
  <c r="D6509" i="8" s="1"/>
  <c r="E6510" i="8" a="1"/>
  <c r="E6510" i="8" s="1"/>
  <c r="D6510" i="8" s="1" a="1"/>
  <c r="D6510" i="8" s="1"/>
  <c r="F6510" i="8"/>
  <c r="E6511" i="8" l="1" a="1"/>
  <c r="E6511" i="8" s="1"/>
  <c r="F6511" i="8"/>
  <c r="D6511" i="8" l="1" a="1"/>
  <c r="D6511" i="8" s="1"/>
  <c r="E6512" i="8" a="1"/>
  <c r="E6512" i="8" s="1"/>
  <c r="F6512" i="8"/>
  <c r="D6512" i="8" l="1" a="1"/>
  <c r="D6512" i="8" s="1"/>
  <c r="E6513" i="8" a="1"/>
  <c r="E6513" i="8" s="1"/>
  <c r="F6513" i="8"/>
  <c r="D6513" i="8" l="1" a="1"/>
  <c r="D6513" i="8" s="1"/>
  <c r="E6514" i="8" a="1"/>
  <c r="E6514" i="8" s="1"/>
  <c r="D6514" i="8" s="1" a="1"/>
  <c r="D6514" i="8" s="1"/>
  <c r="F6514" i="8"/>
  <c r="E6515" i="8" l="1" a="1"/>
  <c r="E6515" i="8" s="1"/>
  <c r="F6515" i="8"/>
  <c r="D6515" i="8" l="1" a="1"/>
  <c r="D6515" i="8" s="1"/>
  <c r="E6516" i="8" a="1"/>
  <c r="E6516" i="8" s="1"/>
  <c r="F6516" i="8"/>
  <c r="E6517" i="8" l="1" a="1"/>
  <c r="E6517" i="8" s="1"/>
  <c r="F6517" i="8"/>
  <c r="D6516" i="8" a="1"/>
  <c r="D6516" i="8" s="1"/>
  <c r="D6517" i="8" l="1" a="1"/>
  <c r="D6517" i="8" s="1"/>
  <c r="E6518" i="8" a="1"/>
  <c r="E6518" i="8" s="1"/>
  <c r="D6518" i="8" s="1" a="1"/>
  <c r="D6518" i="8" s="1"/>
  <c r="F6518" i="8"/>
  <c r="E6519" i="8" l="1" a="1"/>
  <c r="E6519" i="8" s="1"/>
  <c r="F6519" i="8"/>
  <c r="D6519" i="8" l="1" a="1"/>
  <c r="D6519" i="8" s="1"/>
  <c r="E6520" i="8" a="1"/>
  <c r="E6520" i="8" s="1"/>
  <c r="F6520" i="8"/>
  <c r="D6520" i="8" l="1" a="1"/>
  <c r="D6520" i="8" s="1"/>
  <c r="E6521" i="8" a="1"/>
  <c r="E6521" i="8" s="1"/>
  <c r="F6521" i="8"/>
  <c r="D6521" i="8" l="1" a="1"/>
  <c r="D6521" i="8" s="1"/>
  <c r="E6522" i="8" a="1"/>
  <c r="E6522" i="8" s="1"/>
  <c r="D6522" i="8" s="1" a="1"/>
  <c r="D6522" i="8" s="1"/>
  <c r="F6522" i="8"/>
  <c r="E6523" i="8" l="1" a="1"/>
  <c r="E6523" i="8" s="1"/>
  <c r="F6523" i="8"/>
  <c r="D6523" i="8" l="1" a="1"/>
  <c r="D6523" i="8" s="1"/>
  <c r="E6524" i="8" a="1"/>
  <c r="E6524" i="8" s="1"/>
  <c r="F6524" i="8"/>
  <c r="D6524" i="8" l="1" a="1"/>
  <c r="D6524" i="8" s="1"/>
  <c r="E6525" i="8" a="1"/>
  <c r="E6525" i="8" s="1"/>
  <c r="F6525" i="8"/>
  <c r="D6525" i="8" l="1" a="1"/>
  <c r="D6525" i="8" s="1"/>
  <c r="E6526" i="8" a="1"/>
  <c r="E6526" i="8" s="1"/>
  <c r="D6526" i="8" s="1" a="1"/>
  <c r="D6526" i="8" s="1"/>
  <c r="F6526" i="8"/>
  <c r="E6527" i="8" l="1" a="1"/>
  <c r="E6527" i="8" s="1"/>
  <c r="F6527" i="8"/>
  <c r="D6527" i="8" l="1" a="1"/>
  <c r="D6527" i="8" s="1"/>
  <c r="E6528" i="8" a="1"/>
  <c r="E6528" i="8" s="1"/>
  <c r="F6528" i="8"/>
  <c r="D6528" i="8" l="1" a="1"/>
  <c r="D6528" i="8" s="1"/>
  <c r="E6529" i="8" a="1"/>
  <c r="E6529" i="8" s="1"/>
  <c r="F6529" i="8"/>
  <c r="D6529" i="8" l="1" a="1"/>
  <c r="D6529" i="8" s="1"/>
  <c r="E6530" i="8" a="1"/>
  <c r="E6530" i="8" s="1"/>
  <c r="D6530" i="8" s="1" a="1"/>
  <c r="D6530" i="8" s="1"/>
  <c r="F6530" i="8"/>
  <c r="E6531" i="8" l="1" a="1"/>
  <c r="E6531" i="8" s="1"/>
  <c r="F6531" i="8"/>
  <c r="D6531" i="8" l="1" a="1"/>
  <c r="D6531" i="8" s="1"/>
  <c r="E6532" i="8" a="1"/>
  <c r="E6532" i="8" s="1"/>
  <c r="F6532" i="8"/>
  <c r="D6532" i="8" l="1" a="1"/>
  <c r="D6532" i="8" s="1"/>
  <c r="E6533" i="8" a="1"/>
  <c r="E6533" i="8" s="1"/>
  <c r="F6533" i="8"/>
  <c r="D6533" i="8" l="1" a="1"/>
  <c r="D6533" i="8" s="1"/>
  <c r="E6534" i="8" a="1"/>
  <c r="E6534" i="8" s="1"/>
  <c r="F6534" i="8"/>
  <c r="D6534" i="8" l="1" a="1"/>
  <c r="D6534" i="8" s="1"/>
  <c r="E6535" i="8" a="1"/>
  <c r="E6535" i="8" s="1"/>
  <c r="F6535" i="8"/>
  <c r="D6535" i="8" l="1" a="1"/>
  <c r="D6535" i="8" s="1"/>
  <c r="E6536" i="8" a="1"/>
  <c r="E6536" i="8" s="1"/>
  <c r="D6536" i="8" s="1" a="1"/>
  <c r="D6536" i="8" s="1"/>
  <c r="F6536" i="8"/>
  <c r="E6537" i="8" l="1" a="1"/>
  <c r="E6537" i="8" s="1"/>
  <c r="F6537" i="8"/>
  <c r="D6537" i="8" a="1"/>
  <c r="D6537" i="8" s="1"/>
  <c r="E6538" i="8" l="1" a="1"/>
  <c r="E6538" i="8" s="1"/>
  <c r="F6538" i="8"/>
  <c r="D6538" i="8" l="1" a="1"/>
  <c r="D6538" i="8" s="1"/>
  <c r="E6539" i="8" a="1"/>
  <c r="E6539" i="8" s="1"/>
  <c r="D6539" i="8" s="1" a="1"/>
  <c r="D6539" i="8" s="1"/>
  <c r="F6539" i="8"/>
  <c r="E6540" i="8" l="1" a="1"/>
  <c r="E6540" i="8" s="1"/>
  <c r="D6540" i="8" s="1" a="1"/>
  <c r="D6540" i="8" s="1"/>
  <c r="F6540" i="8"/>
  <c r="E6541" i="8" l="1" a="1"/>
  <c r="E6541" i="8" s="1"/>
  <c r="D6541" i="8" s="1" a="1"/>
  <c r="D6541" i="8" s="1"/>
  <c r="F6541" i="8"/>
  <c r="E6542" i="8" l="1" a="1"/>
  <c r="E6542" i="8" s="1"/>
  <c r="F6542" i="8"/>
  <c r="D6542" i="8" l="1" a="1"/>
  <c r="D6542" i="8" s="1"/>
  <c r="E6543" i="8" a="1"/>
  <c r="E6543" i="8" s="1"/>
  <c r="F6543" i="8"/>
  <c r="D6543" i="8" l="1" a="1"/>
  <c r="D6543" i="8" s="1"/>
  <c r="E6544" i="8" a="1"/>
  <c r="E6544" i="8" s="1"/>
  <c r="F6544" i="8"/>
  <c r="D6544" i="8" l="1" a="1"/>
  <c r="D6544" i="8" s="1"/>
  <c r="E6545" i="8" a="1"/>
  <c r="E6545" i="8" s="1"/>
  <c r="D6545" i="8" s="1" a="1"/>
  <c r="D6545" i="8" s="1"/>
  <c r="F6545" i="8"/>
  <c r="E6546" i="8" l="1" a="1"/>
  <c r="E6546" i="8" s="1"/>
  <c r="F6546" i="8"/>
  <c r="D6546" i="8" l="1" a="1"/>
  <c r="D6546" i="8" s="1"/>
  <c r="E6547" i="8" a="1"/>
  <c r="E6547" i="8" s="1"/>
  <c r="D6547" i="8" s="1" a="1"/>
  <c r="D6547" i="8" s="1"/>
  <c r="F6547" i="8"/>
  <c r="E6548" i="8" l="1" a="1"/>
  <c r="E6548" i="8" s="1"/>
  <c r="D6548" i="8" s="1" a="1"/>
  <c r="D6548" i="8" s="1"/>
  <c r="F6548" i="8"/>
  <c r="E6549" i="8" l="1" a="1"/>
  <c r="E6549" i="8" s="1"/>
  <c r="F6549" i="8"/>
  <c r="D6549" i="8" a="1"/>
  <c r="D6549" i="8" s="1"/>
  <c r="E6550" i="8" l="1" a="1"/>
  <c r="E6550" i="8" s="1"/>
  <c r="F6550" i="8"/>
  <c r="D6550" i="8" l="1" a="1"/>
  <c r="D6550" i="8" s="1"/>
  <c r="E6551" i="8" a="1"/>
  <c r="E6551" i="8" s="1"/>
  <c r="F6551" i="8"/>
  <c r="D6551" i="8" l="1" a="1"/>
  <c r="D6551" i="8" s="1"/>
  <c r="E6552" i="8" a="1"/>
  <c r="E6552" i="8" s="1"/>
  <c r="F6552" i="8"/>
  <c r="E6553" i="8" l="1" a="1"/>
  <c r="E6553" i="8" s="1"/>
  <c r="D6553" i="8" s="1" a="1"/>
  <c r="D6553" i="8" s="1"/>
  <c r="F6553" i="8"/>
  <c r="D6552" i="8" a="1"/>
  <c r="D6552" i="8" s="1"/>
  <c r="E6554" i="8" l="1" a="1"/>
  <c r="E6554" i="8" s="1"/>
  <c r="F6554" i="8"/>
  <c r="D6554" i="8" l="1" a="1"/>
  <c r="D6554" i="8" s="1"/>
  <c r="E6555" i="8" a="1"/>
  <c r="E6555" i="8" s="1"/>
  <c r="F6555" i="8"/>
  <c r="E6556" i="8" l="1" a="1"/>
  <c r="E6556" i="8" s="1"/>
  <c r="F6556" i="8"/>
  <c r="D6556" i="8" a="1"/>
  <c r="D6556" i="8" s="1"/>
  <c r="D6555" i="8" a="1"/>
  <c r="D6555" i="8" s="1"/>
  <c r="E6557" i="8" l="1" a="1"/>
  <c r="E6557" i="8" s="1"/>
  <c r="F6557" i="8"/>
  <c r="D6557" i="8" a="1"/>
  <c r="D6557" i="8" s="1"/>
  <c r="E6558" i="8" l="1" a="1"/>
  <c r="E6558" i="8" s="1"/>
  <c r="F6558" i="8"/>
  <c r="D6558" i="8" l="1" a="1"/>
  <c r="D6558" i="8" s="1"/>
  <c r="E6559" i="8" a="1"/>
  <c r="E6559" i="8" s="1"/>
  <c r="F6559" i="8"/>
  <c r="D6559" i="8" l="1" a="1"/>
  <c r="D6559" i="8" s="1"/>
  <c r="E6560" i="8" a="1"/>
  <c r="E6560" i="8" s="1"/>
  <c r="F6560" i="8"/>
  <c r="D6560" i="8" l="1" a="1"/>
  <c r="D6560" i="8" s="1"/>
  <c r="E6561" i="8" a="1"/>
  <c r="E6561" i="8" s="1"/>
  <c r="D6561" i="8" s="1" a="1"/>
  <c r="D6561" i="8" s="1"/>
  <c r="F6561" i="8"/>
  <c r="E6562" i="8" l="1" a="1"/>
  <c r="E6562" i="8" s="1"/>
  <c r="F6562" i="8"/>
  <c r="D6562" i="8" l="1" a="1"/>
  <c r="D6562" i="8" s="1"/>
  <c r="E6563" i="8" a="1"/>
  <c r="E6563" i="8" s="1"/>
  <c r="F6563" i="8"/>
  <c r="D6563" i="8" l="1" a="1"/>
  <c r="D6563" i="8" s="1"/>
  <c r="E6564" i="8" a="1"/>
  <c r="E6564" i="8" s="1"/>
  <c r="F6564" i="8"/>
  <c r="D6564" i="8" l="1" a="1"/>
  <c r="D6564" i="8" s="1"/>
  <c r="E6565" i="8" a="1"/>
  <c r="E6565" i="8" s="1"/>
  <c r="D6565" i="8" s="1" a="1"/>
  <c r="D6565" i="8" s="1"/>
  <c r="F6565" i="8"/>
  <c r="E6566" i="8" l="1" a="1"/>
  <c r="E6566" i="8" s="1"/>
  <c r="F6566" i="8"/>
  <c r="D6566" i="8" l="1" a="1"/>
  <c r="D6566" i="8" s="1"/>
  <c r="E6567" i="8" a="1"/>
  <c r="E6567" i="8" s="1"/>
  <c r="F6567" i="8"/>
  <c r="D6567" i="8" l="1" a="1"/>
  <c r="D6567" i="8" s="1"/>
  <c r="E6568" i="8" a="1"/>
  <c r="E6568" i="8" s="1"/>
  <c r="F6568" i="8"/>
  <c r="D6568" i="8" l="1" a="1"/>
  <c r="D6568" i="8" s="1"/>
  <c r="E6569" i="8" a="1"/>
  <c r="E6569" i="8" s="1"/>
  <c r="D6569" i="8" s="1" a="1"/>
  <c r="D6569" i="8" s="1"/>
  <c r="F6569" i="8"/>
  <c r="E6570" i="8" l="1" a="1"/>
  <c r="E6570" i="8" s="1"/>
  <c r="F6570" i="8"/>
  <c r="D6570" i="8" l="1" a="1"/>
  <c r="D6570" i="8" s="1"/>
  <c r="E6571" i="8" a="1"/>
  <c r="E6571" i="8" s="1"/>
  <c r="F6571" i="8"/>
  <c r="D6571" i="8" l="1" a="1"/>
  <c r="D6571" i="8" s="1"/>
  <c r="E6572" i="8" a="1"/>
  <c r="E6572" i="8" s="1"/>
  <c r="F6572" i="8"/>
  <c r="D6572" i="8" l="1" a="1"/>
  <c r="D6572" i="8" s="1"/>
  <c r="E6573" i="8" a="1"/>
  <c r="E6573" i="8" s="1"/>
  <c r="D6573" i="8" s="1" a="1"/>
  <c r="D6573" i="8" s="1"/>
  <c r="F6573" i="8"/>
  <c r="E6574" i="8" l="1" a="1"/>
  <c r="E6574" i="8" s="1"/>
  <c r="F6574" i="8"/>
  <c r="D6574" i="8" l="1" a="1"/>
  <c r="D6574" i="8" s="1"/>
  <c r="E6575" i="8" a="1"/>
  <c r="E6575" i="8" s="1"/>
  <c r="F6575" i="8"/>
  <c r="D6575" i="8" l="1" a="1"/>
  <c r="D6575" i="8" s="1"/>
  <c r="E6576" i="8" a="1"/>
  <c r="E6576" i="8" s="1"/>
  <c r="F6576" i="8"/>
  <c r="D6576" i="8" l="1" a="1"/>
  <c r="D6576" i="8" s="1"/>
  <c r="E6577" i="8" a="1"/>
  <c r="E6577" i="8" s="1"/>
  <c r="D6577" i="8" s="1" a="1"/>
  <c r="D6577" i="8" s="1"/>
  <c r="F6577" i="8"/>
  <c r="E6578" i="8" l="1" a="1"/>
  <c r="E6578" i="8" s="1"/>
  <c r="F6578" i="8"/>
  <c r="D6578" i="8" l="1" a="1"/>
  <c r="D6578" i="8" s="1"/>
  <c r="E6579" i="8" a="1"/>
  <c r="E6579" i="8" s="1"/>
  <c r="F6579" i="8"/>
  <c r="D6579" i="8" l="1" a="1"/>
  <c r="D6579" i="8" s="1"/>
  <c r="E6580" i="8" a="1"/>
  <c r="E6580" i="8" s="1"/>
  <c r="F6580" i="8"/>
  <c r="D6580" i="8" l="1" a="1"/>
  <c r="D6580" i="8" s="1"/>
  <c r="E6581" i="8" a="1"/>
  <c r="E6581" i="8" s="1"/>
  <c r="D6581" i="8" s="1" a="1"/>
  <c r="D6581" i="8" s="1"/>
  <c r="F6581" i="8"/>
  <c r="E6582" i="8" l="1" a="1"/>
  <c r="E6582" i="8" s="1"/>
  <c r="F6582" i="8"/>
  <c r="D6582" i="8" l="1" a="1"/>
  <c r="D6582" i="8" s="1"/>
  <c r="E6583" i="8" a="1"/>
  <c r="E6583" i="8" s="1"/>
  <c r="F6583" i="8"/>
  <c r="D6583" i="8" l="1" a="1"/>
  <c r="D6583" i="8" s="1"/>
  <c r="E6584" i="8" a="1"/>
  <c r="E6584" i="8" s="1"/>
  <c r="F6584" i="8"/>
  <c r="D6584" i="8" l="1" a="1"/>
  <c r="D6584" i="8" s="1"/>
  <c r="E6585" i="8" a="1"/>
  <c r="E6585" i="8" s="1"/>
  <c r="D6585" i="8" s="1" a="1"/>
  <c r="D6585" i="8" s="1"/>
  <c r="F6585" i="8"/>
  <c r="E6586" i="8" l="1" a="1"/>
  <c r="E6586" i="8" s="1"/>
  <c r="F6586" i="8"/>
  <c r="D6586" i="8" l="1" a="1"/>
  <c r="D6586" i="8" s="1"/>
  <c r="E6587" i="8" a="1"/>
  <c r="E6587" i="8" s="1"/>
  <c r="F6587" i="8"/>
  <c r="D6587" i="8" l="1" a="1"/>
  <c r="D6587" i="8" s="1"/>
  <c r="E6588" i="8" a="1"/>
  <c r="E6588" i="8" s="1"/>
  <c r="F6588" i="8"/>
  <c r="E6589" i="8" l="1" a="1"/>
  <c r="E6589" i="8" s="1"/>
  <c r="F6589" i="8"/>
  <c r="D6589" i="8" a="1"/>
  <c r="D6589" i="8" s="1"/>
  <c r="D6588" i="8" a="1"/>
  <c r="D6588" i="8" s="1"/>
  <c r="E6590" i="8" l="1" a="1"/>
  <c r="E6590" i="8" s="1"/>
  <c r="F6590" i="8"/>
  <c r="D6590" i="8" l="1" a="1"/>
  <c r="D6590" i="8" s="1"/>
  <c r="E6591" i="8" a="1"/>
  <c r="E6591" i="8" s="1"/>
  <c r="F6591" i="8"/>
  <c r="D6591" i="8" l="1" a="1"/>
  <c r="D6591" i="8" s="1"/>
  <c r="E6592" i="8" a="1"/>
  <c r="E6592" i="8" s="1"/>
  <c r="F6592" i="8"/>
  <c r="D6592" i="8" l="1" a="1"/>
  <c r="D6592" i="8" s="1"/>
  <c r="E6593" i="8" a="1"/>
  <c r="E6593" i="8" s="1"/>
  <c r="F6593" i="8"/>
  <c r="E6594" i="8" l="1" a="1"/>
  <c r="E6594" i="8" s="1"/>
  <c r="D6594" i="8" s="1" a="1"/>
  <c r="D6594" i="8" s="1"/>
  <c r="F6594" i="8"/>
  <c r="D6593" i="8" a="1"/>
  <c r="D6593" i="8" s="1"/>
  <c r="E6595" i="8" l="1" a="1"/>
  <c r="E6595" i="8" s="1"/>
  <c r="F6595" i="8"/>
  <c r="D6595" i="8" l="1" a="1"/>
  <c r="D6595" i="8" s="1"/>
  <c r="E6596" i="8" a="1"/>
  <c r="E6596" i="8" s="1"/>
  <c r="F6596" i="8"/>
  <c r="D6596" i="8" l="1" a="1"/>
  <c r="D6596" i="8" s="1"/>
  <c r="F6597" i="8"/>
  <c r="E6597" i="8" a="1"/>
  <c r="E6597" i="8" s="1"/>
  <c r="D6597" i="8" s="1" a="1"/>
  <c r="D6597" i="8" s="1"/>
  <c r="E6598" i="8" l="1" a="1"/>
  <c r="E6598" i="8" s="1"/>
  <c r="F6598" i="8"/>
  <c r="D6598" i="8" l="1" a="1"/>
  <c r="D6598" i="8" s="1"/>
  <c r="E6599" i="8" a="1"/>
  <c r="E6599" i="8" s="1"/>
  <c r="F6599" i="8"/>
  <c r="D6599" i="8" l="1" a="1"/>
  <c r="D6599" i="8" s="1"/>
  <c r="E6600" i="8" a="1"/>
  <c r="E6600" i="8" s="1"/>
  <c r="F6600" i="8"/>
  <c r="D6600" i="8" l="1" a="1"/>
  <c r="D6600" i="8" s="1"/>
  <c r="E6601" i="8" a="1"/>
  <c r="E6601" i="8" s="1"/>
  <c r="D6601" i="8" s="1" a="1"/>
  <c r="D6601" i="8" s="1"/>
  <c r="F6601" i="8"/>
  <c r="E6602" i="8" l="1" a="1"/>
  <c r="E6602" i="8" s="1"/>
  <c r="D6602" i="8" s="1" a="1"/>
  <c r="D6602" i="8" s="1"/>
  <c r="F6602" i="8"/>
  <c r="E6603" i="8" l="1" a="1"/>
  <c r="E6603" i="8" s="1"/>
  <c r="F6603" i="8"/>
  <c r="D6603" i="8" l="1" a="1"/>
  <c r="D6603" i="8" s="1"/>
  <c r="E6604" i="8" a="1"/>
  <c r="E6604" i="8" s="1"/>
  <c r="F6604" i="8"/>
  <c r="D6604" i="8" l="1" a="1"/>
  <c r="D6604" i="8" s="1"/>
  <c r="E6605" i="8" a="1"/>
  <c r="E6605" i="8" s="1"/>
  <c r="D6605" i="8" s="1" a="1"/>
  <c r="D6605" i="8" s="1"/>
  <c r="F6605" i="8"/>
  <c r="E6606" i="8" l="1" a="1"/>
  <c r="E6606" i="8" s="1"/>
  <c r="F6606" i="8"/>
  <c r="D6606" i="8" l="1" a="1"/>
  <c r="D6606" i="8" s="1"/>
  <c r="E6607" i="8" a="1"/>
  <c r="E6607" i="8" s="1"/>
  <c r="F6607" i="8"/>
  <c r="D6607" i="8" l="1" a="1"/>
  <c r="D6607" i="8" s="1"/>
  <c r="E6608" i="8" a="1"/>
  <c r="E6608" i="8" s="1"/>
  <c r="F6608" i="8"/>
  <c r="D6608" i="8" l="1" a="1"/>
  <c r="D6608" i="8" s="1"/>
  <c r="E6609" i="8" a="1"/>
  <c r="E6609" i="8" s="1"/>
  <c r="D6609" i="8" s="1" a="1"/>
  <c r="D6609" i="8" s="1"/>
  <c r="F6609" i="8"/>
  <c r="E6610" i="8" l="1" a="1"/>
  <c r="E6610" i="8" s="1"/>
  <c r="F6610" i="8"/>
  <c r="D6610" i="8" l="1" a="1"/>
  <c r="D6610" i="8" s="1"/>
  <c r="E6611" i="8" a="1"/>
  <c r="E6611" i="8" s="1"/>
  <c r="F6611" i="8"/>
  <c r="D6611" i="8" l="1" a="1"/>
  <c r="D6611" i="8" s="1"/>
  <c r="E6612" i="8" a="1"/>
  <c r="E6612" i="8" s="1"/>
  <c r="F6612" i="8"/>
  <c r="D6612" i="8" l="1" a="1"/>
  <c r="D6612" i="8" s="1"/>
  <c r="E6613" i="8" a="1"/>
  <c r="E6613" i="8" s="1"/>
  <c r="D6613" i="8" s="1" a="1"/>
  <c r="D6613" i="8" s="1"/>
  <c r="F6613" i="8"/>
  <c r="E6614" i="8" l="1" a="1"/>
  <c r="E6614" i="8" s="1"/>
  <c r="F6614" i="8"/>
  <c r="D6614" i="8" l="1" a="1"/>
  <c r="D6614" i="8" s="1"/>
  <c r="E6615" i="8" a="1"/>
  <c r="E6615" i="8" s="1"/>
  <c r="F6615" i="8"/>
  <c r="D6615" i="8" l="1" a="1"/>
  <c r="D6615" i="8" s="1"/>
  <c r="E6616" i="8" a="1"/>
  <c r="E6616" i="8" s="1"/>
  <c r="F6616" i="8"/>
  <c r="D6616" i="8" l="1" a="1"/>
  <c r="D6616" i="8" s="1"/>
  <c r="E6617" i="8" a="1"/>
  <c r="E6617" i="8" s="1"/>
  <c r="D6617" i="8" s="1" a="1"/>
  <c r="D6617" i="8" s="1"/>
  <c r="F6617" i="8"/>
  <c r="E6618" i="8" l="1" a="1"/>
  <c r="E6618" i="8" s="1"/>
  <c r="F6618" i="8"/>
  <c r="D6618" i="8" l="1" a="1"/>
  <c r="D6618" i="8" s="1"/>
  <c r="E6619" i="8" a="1"/>
  <c r="E6619" i="8" s="1"/>
  <c r="F6619" i="8"/>
  <c r="D6619" i="8" l="1" a="1"/>
  <c r="D6619" i="8" s="1"/>
  <c r="E6620" i="8" a="1"/>
  <c r="E6620" i="8" s="1"/>
  <c r="F6620" i="8"/>
  <c r="D6620" i="8" l="1" a="1"/>
  <c r="D6620" i="8" s="1"/>
  <c r="E6621" i="8" a="1"/>
  <c r="E6621" i="8" s="1"/>
  <c r="D6621" i="8" s="1" a="1"/>
  <c r="D6621" i="8" s="1"/>
  <c r="F6621" i="8"/>
  <c r="E6622" i="8" l="1" a="1"/>
  <c r="E6622" i="8" s="1"/>
  <c r="F6622" i="8"/>
  <c r="D6622" i="8" l="1" a="1"/>
  <c r="D6622" i="8" s="1"/>
  <c r="E6623" i="8" a="1"/>
  <c r="E6623" i="8" s="1"/>
  <c r="F6623" i="8"/>
  <c r="D6623" i="8" l="1" a="1"/>
  <c r="D6623" i="8" s="1"/>
  <c r="E6624" i="8" a="1"/>
  <c r="E6624" i="8" s="1"/>
  <c r="F6624" i="8"/>
  <c r="D6624" i="8" l="1" a="1"/>
  <c r="D6624" i="8" s="1"/>
  <c r="E6625" i="8" a="1"/>
  <c r="E6625" i="8" s="1"/>
  <c r="F6625" i="8"/>
  <c r="E6626" i="8" l="1" a="1"/>
  <c r="E6626" i="8" s="1"/>
  <c r="F6626" i="8"/>
  <c r="D6625" i="8" a="1"/>
  <c r="D6625" i="8" s="1"/>
  <c r="D6626" i="8" l="1" a="1"/>
  <c r="D6626" i="8" s="1"/>
  <c r="E6627" i="8" a="1"/>
  <c r="E6627" i="8" s="1"/>
  <c r="F6627" i="8"/>
  <c r="D6627" i="8" l="1" a="1"/>
  <c r="D6627" i="8" s="1"/>
  <c r="E6628" i="8" a="1"/>
  <c r="E6628" i="8" s="1"/>
  <c r="F6628" i="8"/>
  <c r="D6628" i="8" l="1" a="1"/>
  <c r="D6628" i="8" s="1"/>
  <c r="E6629" i="8" a="1"/>
  <c r="E6629" i="8" s="1"/>
  <c r="D6629" i="8" s="1" a="1"/>
  <c r="D6629" i="8" s="1"/>
  <c r="F6629" i="8"/>
  <c r="E6630" i="8" l="1" a="1"/>
  <c r="E6630" i="8" s="1"/>
  <c r="F6630" i="8"/>
  <c r="D6630" i="8" l="1" a="1"/>
  <c r="D6630" i="8" s="1"/>
  <c r="E6631" i="8" a="1"/>
  <c r="E6631" i="8" s="1"/>
  <c r="F6631" i="8"/>
  <c r="D6631" i="8" l="1" a="1"/>
  <c r="D6631" i="8" s="1"/>
  <c r="E6632" i="8" a="1"/>
  <c r="E6632" i="8" s="1"/>
  <c r="F6632" i="8"/>
  <c r="D6632" i="8" l="1" a="1"/>
  <c r="D6632" i="8" s="1"/>
  <c r="E6633" i="8" a="1"/>
  <c r="E6633" i="8" s="1"/>
  <c r="F6633" i="8"/>
  <c r="E6634" i="8" l="1" a="1"/>
  <c r="E6634" i="8" s="1"/>
  <c r="F6634" i="8"/>
  <c r="D6633" i="8" a="1"/>
  <c r="D6633" i="8" s="1"/>
  <c r="D6634" i="8" l="1" a="1"/>
  <c r="D6634" i="8" s="1"/>
  <c r="E6635" i="8" a="1"/>
  <c r="E6635" i="8" s="1"/>
  <c r="F6635" i="8"/>
  <c r="E6636" i="8" l="1" a="1"/>
  <c r="E6636" i="8" s="1"/>
  <c r="F6636" i="8"/>
  <c r="D6635" i="8" a="1"/>
  <c r="D6635" i="8" s="1"/>
  <c r="D6636" i="8" l="1" a="1"/>
  <c r="D6636" i="8" s="1"/>
  <c r="E6637" i="8" a="1"/>
  <c r="E6637" i="8" s="1"/>
  <c r="D6637" i="8" s="1" a="1"/>
  <c r="D6637" i="8" s="1"/>
  <c r="F6637" i="8"/>
  <c r="E6638" i="8" l="1" a="1"/>
  <c r="E6638" i="8" s="1"/>
  <c r="F6638" i="8"/>
  <c r="D6638" i="8" l="1" a="1"/>
  <c r="D6638" i="8" s="1"/>
  <c r="E6639" i="8" a="1"/>
  <c r="E6639" i="8" s="1"/>
  <c r="F6639" i="8"/>
  <c r="D6639" i="8" l="1" a="1"/>
  <c r="D6639" i="8" s="1"/>
  <c r="E6640" i="8" a="1"/>
  <c r="E6640" i="8" s="1"/>
  <c r="F6640" i="8"/>
  <c r="E6641" i="8" l="1" a="1"/>
  <c r="E6641" i="8" s="1"/>
  <c r="D6641" i="8" s="1" a="1"/>
  <c r="D6641" i="8" s="1"/>
  <c r="F6641" i="8"/>
  <c r="D6640" i="8" a="1"/>
  <c r="D6640" i="8" s="1"/>
  <c r="E6642" i="8" l="1" a="1"/>
  <c r="E6642" i="8" s="1"/>
  <c r="F6642" i="8"/>
  <c r="D6642" i="8" l="1" a="1"/>
  <c r="D6642" i="8" s="1"/>
  <c r="E6643" i="8" a="1"/>
  <c r="E6643" i="8" s="1"/>
  <c r="F6643" i="8"/>
  <c r="E6644" i="8" l="1" a="1"/>
  <c r="E6644" i="8" s="1"/>
  <c r="F6644" i="8"/>
  <c r="D6643" i="8" a="1"/>
  <c r="D6643" i="8" s="1"/>
  <c r="D6644" i="8" l="1" a="1"/>
  <c r="D6644" i="8" s="1"/>
  <c r="E6645" i="8" a="1"/>
  <c r="E6645" i="8" s="1"/>
  <c r="F6645" i="8"/>
  <c r="E6646" i="8" l="1" a="1"/>
  <c r="E6646" i="8" s="1"/>
  <c r="F6646" i="8"/>
  <c r="D6645" i="8" a="1"/>
  <c r="D6645" i="8" s="1"/>
  <c r="D6646" i="8" l="1" a="1"/>
  <c r="D6646" i="8" s="1"/>
  <c r="E6647" i="8" a="1"/>
  <c r="E6647" i="8" s="1"/>
  <c r="F6647" i="8"/>
  <c r="D6647" i="8" l="1" a="1"/>
  <c r="D6647" i="8" s="1"/>
  <c r="E6648" i="8" a="1"/>
  <c r="E6648" i="8" s="1"/>
  <c r="F6648" i="8"/>
  <c r="D6648" i="8" l="1" a="1"/>
  <c r="D6648" i="8" s="1"/>
  <c r="E6649" i="8" a="1"/>
  <c r="E6649" i="8" s="1"/>
  <c r="D6649" i="8" s="1" a="1"/>
  <c r="D6649" i="8" s="1"/>
  <c r="F6649" i="8"/>
  <c r="E6650" i="8" l="1" a="1"/>
  <c r="E6650" i="8" s="1"/>
  <c r="F6650" i="8"/>
  <c r="D6650" i="8" l="1" a="1"/>
  <c r="D6650" i="8" s="1"/>
  <c r="E6651" i="8" a="1"/>
  <c r="E6651" i="8" s="1"/>
  <c r="F6651" i="8"/>
  <c r="D6651" i="8" l="1" a="1"/>
  <c r="D6651" i="8" s="1"/>
  <c r="E6652" i="8" a="1"/>
  <c r="E6652" i="8" s="1"/>
  <c r="F6652" i="8"/>
  <c r="D6652" i="8" l="1" a="1"/>
  <c r="D6652" i="8" s="1"/>
  <c r="E6653" i="8" a="1"/>
  <c r="E6653" i="8" s="1"/>
  <c r="D6653" i="8" s="1" a="1"/>
  <c r="D6653" i="8" s="1"/>
  <c r="F6653" i="8"/>
  <c r="E6654" i="8" l="1" a="1"/>
  <c r="E6654" i="8" s="1"/>
  <c r="F6654" i="8"/>
  <c r="D6654" i="8" l="1" a="1"/>
  <c r="D6654" i="8" s="1"/>
  <c r="E6655" i="8" a="1"/>
  <c r="E6655" i="8" s="1"/>
  <c r="F6655" i="8"/>
  <c r="D6655" i="8" l="1" a="1"/>
  <c r="D6655" i="8" s="1"/>
  <c r="E6656" i="8" a="1"/>
  <c r="E6656" i="8" s="1"/>
  <c r="F6656" i="8"/>
  <c r="D6656" i="8" l="1" a="1"/>
  <c r="D6656" i="8" s="1"/>
  <c r="E6657" i="8" a="1"/>
  <c r="E6657" i="8" s="1"/>
  <c r="D6657" i="8" s="1" a="1"/>
  <c r="D6657" i="8" s="1"/>
  <c r="F6657" i="8"/>
  <c r="E6658" i="8" l="1" a="1"/>
  <c r="E6658" i="8" s="1"/>
  <c r="F6658" i="8"/>
  <c r="D6658" i="8" l="1" a="1"/>
  <c r="D6658" i="8" s="1"/>
  <c r="E6659" i="8" a="1"/>
  <c r="E6659" i="8" s="1"/>
  <c r="F6659" i="8"/>
  <c r="D6659" i="8" l="1" a="1"/>
  <c r="D6659" i="8" s="1"/>
  <c r="E6660" i="8" a="1"/>
  <c r="E6660" i="8" s="1"/>
  <c r="F6660" i="8"/>
  <c r="D6660" i="8" l="1" a="1"/>
  <c r="D6660" i="8" s="1"/>
  <c r="E6661" i="8" a="1"/>
  <c r="E6661" i="8" s="1"/>
  <c r="F6661" i="8"/>
  <c r="E6662" i="8" l="1" a="1"/>
  <c r="E6662" i="8" s="1"/>
  <c r="F6662" i="8"/>
  <c r="D6661" i="8" a="1"/>
  <c r="D6661" i="8" s="1"/>
  <c r="D6662" i="8" l="1" a="1"/>
  <c r="D6662" i="8" s="1"/>
  <c r="E6663" i="8" a="1"/>
  <c r="E6663" i="8" s="1"/>
  <c r="F6663" i="8"/>
  <c r="D6663" i="8" l="1" a="1"/>
  <c r="D6663" i="8" s="1"/>
  <c r="E6664" i="8" a="1"/>
  <c r="E6664" i="8" s="1"/>
  <c r="F6664" i="8"/>
  <c r="D6664" i="8" l="1" a="1"/>
  <c r="D6664" i="8" s="1"/>
  <c r="E6665" i="8" a="1"/>
  <c r="E6665" i="8" s="1"/>
  <c r="F6665" i="8"/>
  <c r="E6666" i="8" l="1" a="1"/>
  <c r="E6666" i="8" s="1"/>
  <c r="F6666" i="8"/>
  <c r="D6665" i="8" a="1"/>
  <c r="D6665" i="8" s="1"/>
  <c r="D6666" i="8" l="1" a="1"/>
  <c r="D6666" i="8" s="1"/>
  <c r="E6667" i="8" a="1"/>
  <c r="E6667" i="8" s="1"/>
  <c r="F6667" i="8"/>
  <c r="D6667" i="8" l="1" a="1"/>
  <c r="D6667" i="8" s="1"/>
  <c r="E6668" i="8" a="1"/>
  <c r="E6668" i="8" s="1"/>
  <c r="F6668" i="8"/>
  <c r="D6668" i="8" l="1" a="1"/>
  <c r="D6668" i="8" s="1"/>
  <c r="E6669" i="8" a="1"/>
  <c r="E6669" i="8" s="1"/>
  <c r="F6669" i="8"/>
  <c r="E6670" i="8" l="1" a="1"/>
  <c r="E6670" i="8" s="1"/>
  <c r="F6670" i="8"/>
  <c r="D6669" i="8" a="1"/>
  <c r="D6669" i="8" s="1"/>
  <c r="D6670" i="8" l="1" a="1"/>
  <c r="D6670" i="8" s="1"/>
  <c r="E6671" i="8" a="1"/>
  <c r="E6671" i="8" s="1"/>
  <c r="F6671" i="8"/>
  <c r="D6671" i="8" l="1" a="1"/>
  <c r="D6671" i="8" s="1"/>
  <c r="E6672" i="8" a="1"/>
  <c r="E6672" i="8" s="1"/>
  <c r="F6672" i="8"/>
  <c r="D6672" i="8" l="1" a="1"/>
  <c r="D6672" i="8" s="1"/>
  <c r="E6673" i="8" a="1"/>
  <c r="E6673" i="8" s="1"/>
  <c r="F6673" i="8"/>
  <c r="E6674" i="8" l="1" a="1"/>
  <c r="E6674" i="8" s="1"/>
  <c r="F6674" i="8"/>
  <c r="D6673" i="8" a="1"/>
  <c r="D6673" i="8" s="1"/>
  <c r="D6674" i="8" l="1" a="1"/>
  <c r="D6674" i="8" s="1"/>
  <c r="E6675" i="8" a="1"/>
  <c r="E6675" i="8" s="1"/>
  <c r="F6675" i="8"/>
  <c r="D6675" i="8" l="1" a="1"/>
  <c r="D6675" i="8" s="1"/>
  <c r="E6676" i="8" a="1"/>
  <c r="E6676" i="8" s="1"/>
  <c r="F6676" i="8"/>
  <c r="D6676" i="8" l="1" a="1"/>
  <c r="D6676" i="8" s="1"/>
  <c r="E6677" i="8" a="1"/>
  <c r="E6677" i="8" s="1"/>
  <c r="D6677" i="8" s="1" a="1"/>
  <c r="D6677" i="8" s="1"/>
  <c r="F6677" i="8"/>
  <c r="E6678" i="8" l="1" a="1"/>
  <c r="E6678" i="8" s="1"/>
  <c r="F6678" i="8"/>
  <c r="D6678" i="8" l="1" a="1"/>
  <c r="D6678" i="8" s="1"/>
  <c r="E6679" i="8" a="1"/>
  <c r="E6679" i="8" s="1"/>
  <c r="F6679" i="8"/>
  <c r="D6679" i="8" l="1" a="1"/>
  <c r="D6679" i="8" s="1"/>
  <c r="E6680" i="8" a="1"/>
  <c r="E6680" i="8" s="1"/>
  <c r="F6680" i="8"/>
  <c r="D6680" i="8" l="1" a="1"/>
  <c r="D6680" i="8" s="1"/>
  <c r="E6681" i="8" a="1"/>
  <c r="E6681" i="8" s="1"/>
  <c r="F6681" i="8"/>
  <c r="E6682" i="8" l="1" a="1"/>
  <c r="E6682" i="8" s="1"/>
  <c r="F6682" i="8"/>
  <c r="D6681" i="8" a="1"/>
  <c r="D6681" i="8" s="1"/>
  <c r="D6682" i="8" l="1" a="1"/>
  <c r="D6682" i="8" s="1"/>
  <c r="E6683" i="8" a="1"/>
  <c r="E6683" i="8" s="1"/>
  <c r="F6683" i="8"/>
  <c r="D6683" i="8" l="1" a="1"/>
  <c r="D6683" i="8" s="1"/>
  <c r="E6684" i="8" a="1"/>
  <c r="E6684" i="8" s="1"/>
  <c r="F6684" i="8"/>
  <c r="D6684" i="8" l="1" a="1"/>
  <c r="D6684" i="8" s="1"/>
  <c r="E6685" i="8" a="1"/>
  <c r="E6685" i="8" s="1"/>
  <c r="F6685" i="8"/>
  <c r="E6686" i="8" l="1" a="1"/>
  <c r="E6686" i="8" s="1"/>
  <c r="F6686" i="8"/>
  <c r="D6685" i="8" a="1"/>
  <c r="D6685" i="8" s="1"/>
  <c r="D6686" i="8" l="1" a="1"/>
  <c r="D6686" i="8" s="1"/>
  <c r="E6687" i="8" a="1"/>
  <c r="E6687" i="8" s="1"/>
  <c r="F6687" i="8"/>
  <c r="D6687" i="8" l="1" a="1"/>
  <c r="D6687" i="8" s="1"/>
  <c r="E6688" i="8" a="1"/>
  <c r="E6688" i="8" s="1"/>
  <c r="F6688" i="8"/>
  <c r="D6688" i="8" l="1" a="1"/>
  <c r="D6688" i="8" s="1"/>
  <c r="E6689" i="8" a="1"/>
  <c r="E6689" i="8" s="1"/>
  <c r="F6689" i="8"/>
  <c r="E6690" i="8" l="1" a="1"/>
  <c r="E6690" i="8" s="1"/>
  <c r="F6690" i="8"/>
  <c r="D6689" i="8" a="1"/>
  <c r="D6689" i="8" s="1"/>
  <c r="D6690" i="8" l="1" a="1"/>
  <c r="D6690" i="8" s="1"/>
  <c r="E6691" i="8" a="1"/>
  <c r="E6691" i="8" s="1"/>
  <c r="F6691" i="8"/>
  <c r="D6691" i="8" l="1" a="1"/>
  <c r="D6691" i="8" s="1"/>
  <c r="E6692" i="8" a="1"/>
  <c r="E6692" i="8" s="1"/>
  <c r="D6692" i="8" s="1" a="1"/>
  <c r="D6692" i="8" s="1"/>
  <c r="F6692" i="8"/>
  <c r="E6693" i="8" l="1" a="1"/>
  <c r="E6693" i="8" s="1"/>
  <c r="D6693" i="8" s="1" a="1"/>
  <c r="D6693" i="8" s="1"/>
  <c r="F6693" i="8"/>
  <c r="E6694" i="8" l="1" a="1"/>
  <c r="E6694" i="8" s="1"/>
  <c r="F6694" i="8"/>
  <c r="D6694" i="8" l="1" a="1"/>
  <c r="D6694" i="8" s="1"/>
  <c r="E6695" i="8" a="1"/>
  <c r="E6695" i="8" s="1"/>
  <c r="F6695" i="8"/>
  <c r="D6695" i="8" l="1" a="1"/>
  <c r="D6695" i="8" s="1"/>
  <c r="E6696" i="8" a="1"/>
  <c r="E6696" i="8" s="1"/>
  <c r="F6696" i="8"/>
  <c r="D6696" i="8" l="1" a="1"/>
  <c r="D6696" i="8" s="1"/>
  <c r="E6697" i="8" a="1"/>
  <c r="E6697" i="8" s="1"/>
  <c r="F6697" i="8"/>
  <c r="E6698" i="8" l="1" a="1"/>
  <c r="E6698" i="8" s="1"/>
  <c r="F6698" i="8"/>
  <c r="D6697" i="8" a="1"/>
  <c r="D6697" i="8" s="1"/>
  <c r="D6698" i="8" l="1" a="1"/>
  <c r="D6698" i="8" s="1"/>
  <c r="E6699" i="8" a="1"/>
  <c r="E6699" i="8" s="1"/>
  <c r="F6699" i="8"/>
  <c r="D6699" i="8" l="1" a="1"/>
  <c r="D6699" i="8" s="1"/>
  <c r="E6700" i="8" a="1"/>
  <c r="E6700" i="8" s="1"/>
  <c r="F6700" i="8"/>
  <c r="D6700" i="8" l="1" a="1"/>
  <c r="D6700" i="8" s="1"/>
  <c r="E6701" i="8" a="1"/>
  <c r="E6701" i="8" s="1"/>
  <c r="D6701" i="8" s="1" a="1"/>
  <c r="D6701" i="8" s="1"/>
  <c r="F6701" i="8"/>
  <c r="E6702" i="8" l="1" a="1"/>
  <c r="E6702" i="8" s="1"/>
  <c r="F6702" i="8"/>
  <c r="D6702" i="8" l="1" a="1"/>
  <c r="D6702" i="8" s="1"/>
  <c r="E6703" i="8" a="1"/>
  <c r="E6703" i="8" s="1"/>
  <c r="F6703" i="8"/>
  <c r="D6703" i="8" l="1" a="1"/>
  <c r="D6703" i="8" s="1"/>
  <c r="E6704" i="8" a="1"/>
  <c r="E6704" i="8" s="1"/>
  <c r="F6704" i="8"/>
  <c r="D6704" i="8" l="1" a="1"/>
  <c r="D6704" i="8" s="1"/>
  <c r="E6705" i="8" a="1"/>
  <c r="E6705" i="8" s="1"/>
  <c r="D6705" i="8" s="1" a="1"/>
  <c r="D6705" i="8" s="1"/>
  <c r="F6705" i="8"/>
  <c r="E6706" i="8" l="1" a="1"/>
  <c r="E6706" i="8" s="1"/>
  <c r="F6706" i="8"/>
  <c r="D6706" i="8" l="1" a="1"/>
  <c r="D6706" i="8" s="1"/>
  <c r="E6707" i="8" a="1"/>
  <c r="E6707" i="8" s="1"/>
  <c r="F6707" i="8"/>
  <c r="D6707" i="8" l="1" a="1"/>
  <c r="D6707" i="8" s="1"/>
  <c r="E6708" i="8" a="1"/>
  <c r="E6708" i="8" s="1"/>
  <c r="F6708" i="8"/>
  <c r="D6708" i="8" l="1" a="1"/>
  <c r="D6708" i="8" s="1"/>
  <c r="E6709" i="8" a="1"/>
  <c r="E6709" i="8" s="1"/>
  <c r="D6709" i="8" s="1" a="1"/>
  <c r="D6709" i="8" s="1"/>
  <c r="F6709" i="8"/>
  <c r="E6710" i="8" l="1" a="1"/>
  <c r="E6710" i="8" s="1"/>
  <c r="F6710" i="8"/>
  <c r="D6710" i="8" l="1" a="1"/>
  <c r="D6710" i="8" s="1"/>
  <c r="E6711" i="8" a="1"/>
  <c r="E6711" i="8" s="1"/>
  <c r="F6711" i="8"/>
  <c r="D6711" i="8" l="1" a="1"/>
  <c r="D6711" i="8" s="1"/>
  <c r="E6712" i="8" a="1"/>
  <c r="E6712" i="8" s="1"/>
  <c r="F6712" i="8"/>
  <c r="D6712" i="8" l="1" a="1"/>
  <c r="D6712" i="8" s="1"/>
  <c r="E6713" i="8" a="1"/>
  <c r="E6713" i="8" s="1"/>
  <c r="D6713" i="8" s="1" a="1"/>
  <c r="D6713" i="8" s="1"/>
  <c r="F6713" i="8"/>
  <c r="E6714" i="8" l="1" a="1"/>
  <c r="E6714" i="8" s="1"/>
  <c r="F6714" i="8"/>
  <c r="D6714" i="8" l="1" a="1"/>
  <c r="D6714" i="8" s="1"/>
  <c r="E6715" i="8" a="1"/>
  <c r="E6715" i="8" s="1"/>
  <c r="F6715" i="8"/>
  <c r="D6715" i="8" l="1" a="1"/>
  <c r="D6715" i="8" s="1"/>
  <c r="E6716" i="8" a="1"/>
  <c r="E6716" i="8" s="1"/>
  <c r="F6716" i="8"/>
  <c r="D6716" i="8" l="1" a="1"/>
  <c r="D6716" i="8" s="1"/>
  <c r="E6717" i="8" a="1"/>
  <c r="E6717" i="8" s="1"/>
  <c r="D6717" i="8" s="1" a="1"/>
  <c r="D6717" i="8" s="1"/>
  <c r="F6717" i="8"/>
  <c r="E6718" i="8" l="1" a="1"/>
  <c r="E6718" i="8" s="1"/>
  <c r="F6718" i="8"/>
  <c r="D6718" i="8" l="1" a="1"/>
  <c r="D6718" i="8" s="1"/>
  <c r="E6719" i="8" a="1"/>
  <c r="E6719" i="8" s="1"/>
  <c r="F6719" i="8"/>
  <c r="D6719" i="8" l="1" a="1"/>
  <c r="D6719" i="8" s="1"/>
  <c r="E6720" i="8" a="1"/>
  <c r="E6720" i="8" s="1"/>
  <c r="F6720" i="8"/>
  <c r="D6720" i="8" l="1" a="1"/>
  <c r="D6720" i="8" s="1"/>
  <c r="E6721" i="8" a="1"/>
  <c r="E6721" i="8" s="1"/>
  <c r="D6721" i="8" s="1" a="1"/>
  <c r="D6721" i="8" s="1"/>
  <c r="F6721" i="8"/>
  <c r="E6722" i="8" l="1" a="1"/>
  <c r="E6722" i="8" s="1"/>
  <c r="F6722" i="8"/>
  <c r="D6722" i="8" l="1" a="1"/>
  <c r="D6722" i="8" s="1"/>
  <c r="E6723" i="8" a="1"/>
  <c r="E6723" i="8" s="1"/>
  <c r="F6723" i="8"/>
  <c r="D6723" i="8" l="1" a="1"/>
  <c r="D6723" i="8" s="1"/>
  <c r="E6724" i="8" a="1"/>
  <c r="E6724" i="8" s="1"/>
  <c r="F6724" i="8"/>
  <c r="D6724" i="8" l="1" a="1"/>
  <c r="D6724" i="8" s="1"/>
  <c r="E6725" i="8" a="1"/>
  <c r="E6725" i="8" s="1"/>
  <c r="D6725" i="8" s="1" a="1"/>
  <c r="D6725" i="8" s="1"/>
  <c r="F6725" i="8"/>
  <c r="E6726" i="8" l="1" a="1"/>
  <c r="E6726" i="8" s="1"/>
  <c r="F6726" i="8"/>
  <c r="D6726" i="8" l="1" a="1"/>
  <c r="D6726" i="8" s="1"/>
  <c r="E6727" i="8" a="1"/>
  <c r="E6727" i="8" s="1"/>
  <c r="F6727" i="8"/>
  <c r="D6727" i="8" l="1" a="1"/>
  <c r="D6727" i="8" s="1"/>
  <c r="E6728" i="8" a="1"/>
  <c r="E6728" i="8" s="1"/>
  <c r="F6728" i="8"/>
  <c r="D6728" i="8" l="1" a="1"/>
  <c r="D6728" i="8" s="1"/>
  <c r="E6729" i="8" a="1"/>
  <c r="E6729" i="8" s="1"/>
  <c r="D6729" i="8" s="1" a="1"/>
  <c r="D6729" i="8" s="1"/>
  <c r="F6729" i="8"/>
  <c r="E6730" i="8" l="1" a="1"/>
  <c r="E6730" i="8" s="1"/>
  <c r="F6730" i="8"/>
  <c r="D6730" i="8" l="1" a="1"/>
  <c r="D6730" i="8" s="1"/>
  <c r="E6731" i="8" a="1"/>
  <c r="E6731" i="8" s="1"/>
  <c r="F6731" i="8"/>
  <c r="D6731" i="8" l="1" a="1"/>
  <c r="D6731" i="8" s="1"/>
  <c r="E6732" i="8" a="1"/>
  <c r="E6732" i="8" s="1"/>
  <c r="F6732" i="8"/>
  <c r="D6732" i="8" l="1" a="1"/>
  <c r="D6732" i="8" s="1"/>
  <c r="E6733" i="8" a="1"/>
  <c r="E6733" i="8" s="1"/>
  <c r="D6733" i="8" s="1" a="1"/>
  <c r="D6733" i="8" s="1"/>
  <c r="F6733" i="8"/>
  <c r="E6734" i="8" l="1" a="1"/>
  <c r="E6734" i="8" s="1"/>
  <c r="F6734" i="8"/>
  <c r="D6734" i="8" l="1" a="1"/>
  <c r="D6734" i="8" s="1"/>
  <c r="E6735" i="8" a="1"/>
  <c r="E6735" i="8" s="1"/>
  <c r="F6735" i="8"/>
  <c r="D6735" i="8" l="1" a="1"/>
  <c r="D6735" i="8" s="1"/>
  <c r="E6736" i="8" a="1"/>
  <c r="E6736" i="8" s="1"/>
  <c r="F6736" i="8"/>
  <c r="D6736" i="8" l="1" a="1"/>
  <c r="D6736" i="8" s="1"/>
  <c r="E6737" i="8" a="1"/>
  <c r="E6737" i="8" s="1"/>
  <c r="D6737" i="8" s="1" a="1"/>
  <c r="D6737" i="8" s="1"/>
  <c r="F6737" i="8"/>
  <c r="E6738" i="8" l="1" a="1"/>
  <c r="E6738" i="8" s="1"/>
  <c r="D6738" i="8" s="1" a="1"/>
  <c r="D6738" i="8" s="1"/>
  <c r="F6738" i="8"/>
  <c r="E6739" i="8" l="1" a="1"/>
  <c r="E6739" i="8" s="1"/>
  <c r="F6739" i="8"/>
  <c r="D6739" i="8" l="1" a="1"/>
  <c r="D6739" i="8" s="1"/>
  <c r="E6740" i="8" a="1"/>
  <c r="E6740" i="8" s="1"/>
  <c r="F6740" i="8"/>
  <c r="E6741" i="8" l="1" a="1"/>
  <c r="E6741" i="8" s="1"/>
  <c r="F6741" i="8"/>
  <c r="D6741" i="8" a="1"/>
  <c r="D6741" i="8" s="1"/>
  <c r="D6740" i="8" a="1"/>
  <c r="D6740" i="8" s="1"/>
  <c r="E6742" i="8" l="1" a="1"/>
  <c r="E6742" i="8" s="1"/>
  <c r="F6742" i="8"/>
  <c r="D6742" i="8" l="1" a="1"/>
  <c r="D6742" i="8" s="1"/>
  <c r="E6743" i="8" a="1"/>
  <c r="E6743" i="8" s="1"/>
  <c r="F6743" i="8"/>
  <c r="D6743" i="8" l="1" a="1"/>
  <c r="D6743" i="8" s="1"/>
  <c r="E6744" i="8" a="1"/>
  <c r="E6744" i="8" s="1"/>
  <c r="F6744" i="8"/>
  <c r="D6744" i="8" l="1" a="1"/>
  <c r="D6744" i="8" s="1"/>
  <c r="E6745" i="8" a="1"/>
  <c r="E6745" i="8" s="1"/>
  <c r="D6745" i="8" s="1" a="1"/>
  <c r="D6745" i="8" s="1"/>
  <c r="F6745" i="8"/>
  <c r="E6746" i="8" l="1" a="1"/>
  <c r="E6746" i="8" s="1"/>
  <c r="F6746" i="8"/>
  <c r="D6746" i="8" l="1" a="1"/>
  <c r="D6746" i="8" s="1"/>
  <c r="E6747" i="8" a="1"/>
  <c r="E6747" i="8" s="1"/>
  <c r="F6747" i="8"/>
  <c r="D6747" i="8" l="1" a="1"/>
  <c r="D6747" i="8" s="1"/>
  <c r="E6748" i="8" a="1"/>
  <c r="E6748" i="8" s="1"/>
  <c r="F6748" i="8"/>
  <c r="D6748" i="8" l="1" a="1"/>
  <c r="D6748" i="8" s="1"/>
  <c r="E6749" i="8" a="1"/>
  <c r="E6749" i="8" s="1"/>
  <c r="D6749" i="8" s="1" a="1"/>
  <c r="D6749" i="8" s="1"/>
  <c r="F6749" i="8"/>
  <c r="E6750" i="8" l="1" a="1"/>
  <c r="E6750" i="8" s="1"/>
  <c r="F6750" i="8"/>
  <c r="D6750" i="8" l="1" a="1"/>
  <c r="D6750" i="8" s="1"/>
  <c r="E6751" i="8" a="1"/>
  <c r="E6751" i="8" s="1"/>
  <c r="F6751" i="8"/>
  <c r="D6751" i="8" l="1" a="1"/>
  <c r="D6751" i="8" s="1"/>
  <c r="E6752" i="8" a="1"/>
  <c r="E6752" i="8" s="1"/>
  <c r="F6752" i="8"/>
  <c r="D6752" i="8" l="1" a="1"/>
  <c r="D6752" i="8" s="1"/>
  <c r="E6753" i="8" a="1"/>
  <c r="E6753" i="8" s="1"/>
  <c r="D6753" i="8" s="1" a="1"/>
  <c r="D6753" i="8" s="1"/>
  <c r="F6753" i="8"/>
  <c r="E6754" i="8" l="1" a="1"/>
  <c r="E6754" i="8" s="1"/>
  <c r="F6754" i="8"/>
  <c r="D6754" i="8" l="1" a="1"/>
  <c r="D6754" i="8" s="1"/>
  <c r="E6755" i="8" a="1"/>
  <c r="E6755" i="8" s="1"/>
  <c r="F6755" i="8"/>
  <c r="D6755" i="8" l="1" a="1"/>
  <c r="D6755" i="8" s="1"/>
  <c r="E6756" i="8" a="1"/>
  <c r="E6756" i="8" s="1"/>
  <c r="F6756" i="8"/>
  <c r="D6756" i="8" l="1" a="1"/>
  <c r="D6756" i="8" s="1"/>
  <c r="E6757" i="8" a="1"/>
  <c r="E6757" i="8" s="1"/>
  <c r="D6757" i="8" s="1" a="1"/>
  <c r="D6757" i="8" s="1"/>
  <c r="F6757" i="8"/>
  <c r="E6758" i="8" l="1" a="1"/>
  <c r="E6758" i="8" s="1"/>
  <c r="F6758" i="8"/>
  <c r="D6758" i="8" l="1" a="1"/>
  <c r="D6758" i="8" s="1"/>
  <c r="E6759" i="8" a="1"/>
  <c r="E6759" i="8" s="1"/>
  <c r="F6759" i="8"/>
  <c r="D6759" i="8" l="1" a="1"/>
  <c r="D6759" i="8" s="1"/>
  <c r="E6760" i="8" a="1"/>
  <c r="E6760" i="8" s="1"/>
  <c r="F6760" i="8"/>
  <c r="D6760" i="8" l="1" a="1"/>
  <c r="D6760" i="8" s="1"/>
  <c r="E6761" i="8" a="1"/>
  <c r="E6761" i="8" s="1"/>
  <c r="F6761" i="8"/>
  <c r="E6762" i="8" l="1" a="1"/>
  <c r="E6762" i="8" s="1"/>
  <c r="F6762" i="8"/>
  <c r="D6761" i="8" a="1"/>
  <c r="D6761" i="8" s="1"/>
  <c r="D6762" i="8" l="1" a="1"/>
  <c r="D6762" i="8" s="1"/>
  <c r="E6763" i="8" a="1"/>
  <c r="E6763" i="8" s="1"/>
  <c r="F6763" i="8"/>
  <c r="D6763" i="8" l="1" a="1"/>
  <c r="D6763" i="8" s="1"/>
  <c r="E6764" i="8" a="1"/>
  <c r="E6764" i="8" s="1"/>
  <c r="F6764" i="8"/>
  <c r="D6764" i="8" l="1" a="1"/>
  <c r="D6764" i="8" s="1"/>
  <c r="E6765" i="8" a="1"/>
  <c r="E6765" i="8" s="1"/>
  <c r="F6765" i="8"/>
  <c r="E6766" i="8" l="1" a="1"/>
  <c r="E6766" i="8" s="1"/>
  <c r="F6766" i="8"/>
  <c r="D6765" i="8" a="1"/>
  <c r="D6765" i="8" s="1"/>
  <c r="D6766" i="8" l="1" a="1"/>
  <c r="D6766" i="8" s="1"/>
  <c r="E6767" i="8" a="1"/>
  <c r="E6767" i="8" s="1"/>
  <c r="F6767" i="8"/>
  <c r="D6767" i="8" l="1" a="1"/>
  <c r="D6767" i="8" s="1"/>
  <c r="E6768" i="8" a="1"/>
  <c r="E6768" i="8" s="1"/>
  <c r="F6768" i="8"/>
  <c r="D6768" i="8" l="1" a="1"/>
  <c r="D6768" i="8" s="1"/>
  <c r="E6769" i="8" a="1"/>
  <c r="E6769" i="8" s="1"/>
  <c r="F6769" i="8"/>
  <c r="E6770" i="8" l="1" a="1"/>
  <c r="E6770" i="8" s="1"/>
  <c r="F6770" i="8"/>
  <c r="D6769" i="8" a="1"/>
  <c r="D6769" i="8" s="1"/>
  <c r="D6770" i="8" l="1" a="1"/>
  <c r="D6770" i="8" s="1"/>
  <c r="E6771" i="8" a="1"/>
  <c r="E6771" i="8" s="1"/>
  <c r="F6771" i="8"/>
  <c r="D6771" i="8" l="1" a="1"/>
  <c r="D6771" i="8" s="1"/>
  <c r="E6772" i="8" a="1"/>
  <c r="E6772" i="8" s="1"/>
  <c r="F6772" i="8"/>
  <c r="D6772" i="8" l="1" a="1"/>
  <c r="D6772" i="8" s="1"/>
  <c r="E6773" i="8" a="1"/>
  <c r="E6773" i="8" s="1"/>
  <c r="F6773" i="8"/>
  <c r="E6774" i="8" l="1" a="1"/>
  <c r="E6774" i="8" s="1"/>
  <c r="F6774" i="8"/>
  <c r="D6773" i="8" a="1"/>
  <c r="D6773" i="8" s="1"/>
  <c r="D6774" i="8" l="1" a="1"/>
  <c r="D6774" i="8" s="1"/>
  <c r="E6775" i="8" a="1"/>
  <c r="E6775" i="8" s="1"/>
  <c r="F6775" i="8"/>
  <c r="D6775" i="8" l="1" a="1"/>
  <c r="D6775" i="8" s="1"/>
  <c r="E6776" i="8" a="1"/>
  <c r="E6776" i="8" s="1"/>
  <c r="F6776" i="8"/>
  <c r="D6776" i="8" l="1" a="1"/>
  <c r="D6776" i="8" s="1"/>
  <c r="E6777" i="8" a="1"/>
  <c r="E6777" i="8" s="1"/>
  <c r="D6777" i="8" s="1" a="1"/>
  <c r="D6777" i="8" s="1"/>
  <c r="F6777" i="8"/>
  <c r="E6778" i="8" l="1" a="1"/>
  <c r="E6778" i="8" s="1"/>
  <c r="F6778" i="8"/>
  <c r="D6778" i="8" l="1" a="1"/>
  <c r="D6778" i="8" s="1"/>
  <c r="E6779" i="8" a="1"/>
  <c r="E6779" i="8" s="1"/>
  <c r="F6779" i="8"/>
  <c r="E6780" i="8" l="1" a="1"/>
  <c r="E6780" i="8" s="1"/>
  <c r="F6780" i="8"/>
  <c r="D6779" i="8" a="1"/>
  <c r="D6779" i="8" s="1"/>
  <c r="D6780" i="8" l="1" a="1"/>
  <c r="D6780" i="8" s="1"/>
  <c r="E6781" i="8" a="1"/>
  <c r="E6781" i="8" s="1"/>
  <c r="D6781" i="8" s="1" a="1"/>
  <c r="D6781" i="8" s="1"/>
  <c r="F6781" i="8"/>
  <c r="E6782" i="8" l="1" a="1"/>
  <c r="E6782" i="8" s="1"/>
  <c r="F6782" i="8"/>
  <c r="D6782" i="8" l="1" a="1"/>
  <c r="D6782" i="8" s="1"/>
  <c r="E6783" i="8" a="1"/>
  <c r="E6783" i="8" s="1"/>
  <c r="F6783" i="8"/>
  <c r="D6783" i="8" l="1" a="1"/>
  <c r="D6783" i="8" s="1"/>
  <c r="E6784" i="8" a="1"/>
  <c r="E6784" i="8" s="1"/>
  <c r="F6784" i="8"/>
  <c r="D6784" i="8" l="1" a="1"/>
  <c r="D6784" i="8" s="1"/>
  <c r="E6785" i="8" a="1"/>
  <c r="E6785" i="8" s="1"/>
  <c r="F6785" i="8"/>
  <c r="D6785" i="8" l="1" a="1"/>
  <c r="D6785" i="8" s="1"/>
  <c r="E6786" i="8" a="1"/>
  <c r="E6786" i="8" s="1"/>
  <c r="F6786" i="8"/>
  <c r="D6786" i="8" l="1" a="1"/>
  <c r="D6786" i="8" s="1"/>
  <c r="E6787" i="8" a="1"/>
  <c r="E6787" i="8" s="1"/>
  <c r="D6787" i="8" s="1" a="1"/>
  <c r="D6787" i="8" s="1"/>
  <c r="F6787" i="8"/>
  <c r="E6788" i="8" l="1" a="1"/>
  <c r="E6788" i="8" s="1"/>
  <c r="F6788" i="8"/>
  <c r="D6788" i="8" l="1" a="1"/>
  <c r="D6788" i="8" s="1"/>
  <c r="E6789" i="8" a="1"/>
  <c r="E6789" i="8" s="1"/>
  <c r="F6789" i="8"/>
  <c r="D6789" i="8" l="1" a="1"/>
  <c r="D6789" i="8" s="1"/>
  <c r="E6790" i="8" a="1"/>
  <c r="E6790" i="8" s="1"/>
  <c r="F6790" i="8"/>
  <c r="D6790" i="8" l="1" a="1"/>
  <c r="D6790" i="8" s="1"/>
  <c r="E6791" i="8" a="1"/>
  <c r="E6791" i="8" s="1"/>
  <c r="D6791" i="8" s="1" a="1"/>
  <c r="D6791" i="8" s="1"/>
  <c r="F6791" i="8"/>
  <c r="E6792" i="8" l="1" a="1"/>
  <c r="E6792" i="8" s="1"/>
  <c r="F6792" i="8"/>
  <c r="D6792" i="8" l="1" a="1"/>
  <c r="D6792" i="8" s="1"/>
  <c r="E6793" i="8" a="1"/>
  <c r="E6793" i="8" s="1"/>
  <c r="F6793" i="8"/>
  <c r="D6793" i="8" l="1" a="1"/>
  <c r="D6793" i="8" s="1"/>
  <c r="E6794" i="8" a="1"/>
  <c r="E6794" i="8" s="1"/>
  <c r="F6794" i="8"/>
  <c r="D6794" i="8" l="1" a="1"/>
  <c r="D6794" i="8" s="1"/>
  <c r="E6795" i="8" a="1"/>
  <c r="E6795" i="8" s="1"/>
  <c r="D6795" i="8" s="1" a="1"/>
  <c r="D6795" i="8" s="1"/>
  <c r="F6795" i="8"/>
  <c r="E6796" i="8" l="1" a="1"/>
  <c r="E6796" i="8" s="1"/>
  <c r="F6796" i="8"/>
  <c r="D6796" i="8" l="1" a="1"/>
  <c r="D6796" i="8" s="1"/>
  <c r="E6797" i="8" a="1"/>
  <c r="E6797" i="8" s="1"/>
  <c r="F6797" i="8"/>
  <c r="D6797" i="8" l="1" a="1"/>
  <c r="D6797" i="8" s="1"/>
  <c r="E6798" i="8" a="1"/>
  <c r="E6798" i="8" s="1"/>
  <c r="F6798" i="8"/>
  <c r="D6798" i="8" l="1" a="1"/>
  <c r="D6798" i="8" s="1"/>
  <c r="E6799" i="8" a="1"/>
  <c r="E6799" i="8" s="1"/>
  <c r="D6799" i="8" s="1" a="1"/>
  <c r="D6799" i="8" s="1"/>
  <c r="F6799" i="8"/>
  <c r="E6800" i="8" l="1" a="1"/>
  <c r="E6800" i="8" s="1"/>
  <c r="F6800" i="8"/>
  <c r="D6800" i="8" l="1" a="1"/>
  <c r="D6800" i="8" s="1"/>
  <c r="E6801" i="8" a="1"/>
  <c r="E6801" i="8" s="1"/>
  <c r="F6801" i="8"/>
  <c r="D6801" i="8" l="1" a="1"/>
  <c r="D6801" i="8" s="1"/>
  <c r="E6802" i="8" a="1"/>
  <c r="E6802" i="8" s="1"/>
  <c r="F6802" i="8"/>
  <c r="D6802" i="8" l="1" a="1"/>
  <c r="D6802" i="8" s="1"/>
  <c r="E6803" i="8" a="1"/>
  <c r="E6803" i="8" s="1"/>
  <c r="D6803" i="8" s="1" a="1"/>
  <c r="D6803" i="8" s="1"/>
  <c r="F6803" i="8"/>
  <c r="E6804" i="8" l="1" a="1"/>
  <c r="E6804" i="8" s="1"/>
  <c r="F6804" i="8"/>
  <c r="D6804" i="8" l="1" a="1"/>
  <c r="D6804" i="8" s="1"/>
  <c r="E6805" i="8" a="1"/>
  <c r="E6805" i="8" s="1"/>
  <c r="F6805" i="8"/>
  <c r="D6805" i="8" l="1" a="1"/>
  <c r="D6805" i="8" s="1"/>
  <c r="E6806" i="8" a="1"/>
  <c r="E6806" i="8" s="1"/>
  <c r="F6806" i="8"/>
  <c r="D6806" i="8" l="1" a="1"/>
  <c r="D6806" i="8" s="1"/>
  <c r="E6807" i="8" a="1"/>
  <c r="E6807" i="8" s="1"/>
  <c r="F6807" i="8"/>
  <c r="E6808" i="8" l="1" a="1"/>
  <c r="E6808" i="8" s="1"/>
  <c r="F6808" i="8"/>
  <c r="D6807" i="8" a="1"/>
  <c r="D6807" i="8" s="1"/>
  <c r="D6808" i="8" l="1" a="1"/>
  <c r="D6808" i="8" s="1"/>
  <c r="E6809" i="8" a="1"/>
  <c r="E6809" i="8" s="1"/>
  <c r="F6809" i="8"/>
  <c r="D6809" i="8" l="1" a="1"/>
  <c r="D6809" i="8" s="1"/>
  <c r="E6810" i="8" a="1"/>
  <c r="E6810" i="8" s="1"/>
  <c r="F6810" i="8"/>
  <c r="D6810" i="8" l="1" a="1"/>
  <c r="D6810" i="8" s="1"/>
  <c r="E6811" i="8" a="1"/>
  <c r="E6811" i="8" s="1"/>
  <c r="D6811" i="8" s="1" a="1"/>
  <c r="D6811" i="8" s="1"/>
  <c r="F6811" i="8"/>
  <c r="E6812" i="8" l="1" a="1"/>
  <c r="E6812" i="8" s="1"/>
  <c r="F6812" i="8"/>
  <c r="D6812" i="8" l="1" a="1"/>
  <c r="D6812" i="8" s="1"/>
  <c r="E6813" i="8" a="1"/>
  <c r="E6813" i="8" s="1"/>
  <c r="F6813" i="8"/>
  <c r="E6814" i="8" l="1" a="1"/>
  <c r="E6814" i="8" s="1"/>
  <c r="F6814" i="8"/>
  <c r="D6813" i="8" a="1"/>
  <c r="D6813" i="8" s="1"/>
  <c r="D6814" i="8" l="1" a="1"/>
  <c r="D6814" i="8" s="1"/>
  <c r="E6815" i="8" a="1"/>
  <c r="E6815" i="8" s="1"/>
  <c r="F6815" i="8"/>
  <c r="E6816" i="8" l="1" a="1"/>
  <c r="E6816" i="8" s="1"/>
  <c r="F6816" i="8"/>
  <c r="D6815" i="8" a="1"/>
  <c r="D6815" i="8" s="1"/>
  <c r="D6816" i="8" l="1" a="1"/>
  <c r="D6816" i="8" s="1"/>
  <c r="E6817" i="8" a="1"/>
  <c r="E6817" i="8" s="1"/>
  <c r="F6817" i="8"/>
  <c r="D6817" i="8" l="1" a="1"/>
  <c r="D6817" i="8" s="1"/>
  <c r="E6818" i="8" a="1"/>
  <c r="E6818" i="8" s="1"/>
  <c r="F6818" i="8"/>
  <c r="D6818" i="8" l="1" a="1"/>
  <c r="D6818" i="8" s="1"/>
  <c r="E6819" i="8" a="1"/>
  <c r="E6819" i="8" s="1"/>
  <c r="D6819" i="8" s="1" a="1"/>
  <c r="D6819" i="8" s="1"/>
  <c r="F6819" i="8"/>
  <c r="E6820" i="8" l="1" a="1"/>
  <c r="E6820" i="8" s="1"/>
  <c r="F6820" i="8"/>
  <c r="D6820" i="8" l="1" a="1"/>
  <c r="D6820" i="8" s="1"/>
  <c r="E6821" i="8" a="1"/>
  <c r="E6821" i="8" s="1"/>
  <c r="F6821" i="8"/>
  <c r="D6821" i="8" l="1" a="1"/>
  <c r="D6821" i="8" s="1"/>
  <c r="E6822" i="8" a="1"/>
  <c r="E6822" i="8" s="1"/>
  <c r="F6822" i="8"/>
  <c r="D6822" i="8" l="1" a="1"/>
  <c r="D6822" i="8" s="1"/>
  <c r="E6823" i="8" a="1"/>
  <c r="E6823" i="8" s="1"/>
  <c r="D6823" i="8" s="1" a="1"/>
  <c r="D6823" i="8" s="1"/>
  <c r="F6823" i="8"/>
  <c r="E6824" i="8" l="1" a="1"/>
  <c r="E6824" i="8" s="1"/>
  <c r="F6824" i="8"/>
  <c r="D6824" i="8" l="1" a="1"/>
  <c r="D6824" i="8" s="1"/>
  <c r="E6825" i="8" a="1"/>
  <c r="E6825" i="8" s="1"/>
  <c r="F6825" i="8"/>
  <c r="D6825" i="8" l="1" a="1"/>
  <c r="D6825" i="8" s="1"/>
  <c r="E6826" i="8" a="1"/>
  <c r="E6826" i="8" s="1"/>
  <c r="F6826" i="8"/>
  <c r="D6826" i="8" l="1" a="1"/>
  <c r="D6826" i="8" s="1"/>
  <c r="E6827" i="8" a="1"/>
  <c r="E6827" i="8" s="1"/>
  <c r="D6827" i="8" s="1" a="1"/>
  <c r="D6827" i="8" s="1"/>
  <c r="F6827" i="8"/>
  <c r="E6828" i="8" l="1" a="1"/>
  <c r="E6828" i="8" s="1"/>
  <c r="F6828" i="8"/>
  <c r="D6828" i="8" l="1" a="1"/>
  <c r="D6828" i="8" s="1"/>
  <c r="E6829" i="8" a="1"/>
  <c r="E6829" i="8" s="1"/>
  <c r="F6829" i="8"/>
  <c r="D6829" i="8" l="1" a="1"/>
  <c r="D6829" i="8" s="1"/>
  <c r="E6830" i="8" a="1"/>
  <c r="E6830" i="8" s="1"/>
  <c r="F6830" i="8"/>
  <c r="D6830" i="8" l="1" a="1"/>
  <c r="D6830" i="8" s="1"/>
  <c r="E6831" i="8" a="1"/>
  <c r="E6831" i="8" s="1"/>
  <c r="D6831" i="8" s="1" a="1"/>
  <c r="D6831" i="8" s="1"/>
  <c r="F6831" i="8"/>
  <c r="E6832" i="8" l="1" a="1"/>
  <c r="E6832" i="8" s="1"/>
  <c r="F6832" i="8"/>
  <c r="D6832" i="8" l="1" a="1"/>
  <c r="D6832" i="8" s="1"/>
  <c r="E6833" i="8" a="1"/>
  <c r="E6833" i="8" s="1"/>
  <c r="F6833" i="8"/>
  <c r="E6834" i="8" l="1" a="1"/>
  <c r="E6834" i="8" s="1"/>
  <c r="F6834" i="8"/>
  <c r="D6833" i="8" a="1"/>
  <c r="D6833" i="8" s="1"/>
  <c r="D6834" i="8" l="1" a="1"/>
  <c r="D6834" i="8" s="1"/>
  <c r="E6835" i="8" a="1"/>
  <c r="E6835" i="8" s="1"/>
  <c r="D6835" i="8" s="1" a="1"/>
  <c r="D6835" i="8" s="1"/>
  <c r="F6835" i="8"/>
  <c r="E6836" i="8" l="1" a="1"/>
  <c r="E6836" i="8" s="1"/>
  <c r="F6836" i="8"/>
  <c r="D6836" i="8" l="1" a="1"/>
  <c r="D6836" i="8" s="1"/>
  <c r="E6837" i="8" a="1"/>
  <c r="E6837" i="8" s="1"/>
  <c r="F6837" i="8"/>
  <c r="D6837" i="8" l="1" a="1"/>
  <c r="D6837" i="8" s="1"/>
  <c r="E6838" i="8" a="1"/>
  <c r="E6838" i="8" s="1"/>
  <c r="F6838" i="8"/>
  <c r="D6838" i="8" l="1" a="1"/>
  <c r="D6838" i="8" s="1"/>
  <c r="E6839" i="8" a="1"/>
  <c r="E6839" i="8" s="1"/>
  <c r="F6839" i="8"/>
  <c r="E6840" i="8" l="1" a="1"/>
  <c r="E6840" i="8" s="1"/>
  <c r="D6840" i="8" s="1" a="1"/>
  <c r="D6840" i="8" s="1"/>
  <c r="F6840" i="8"/>
  <c r="D6839" i="8" a="1"/>
  <c r="D6839" i="8" s="1"/>
  <c r="E6841" i="8" l="1" a="1"/>
  <c r="E6841" i="8" s="1"/>
  <c r="F6841" i="8"/>
  <c r="D6841" i="8" l="1" a="1"/>
  <c r="D6841" i="8" s="1"/>
  <c r="E6842" i="8" a="1"/>
  <c r="E6842" i="8" s="1"/>
  <c r="F6842" i="8"/>
  <c r="D6842" i="8" l="1" a="1"/>
  <c r="D6842" i="8" s="1"/>
  <c r="E6843" i="8" a="1"/>
  <c r="E6843" i="8" s="1"/>
  <c r="D6843" i="8" s="1" a="1"/>
  <c r="D6843" i="8" s="1"/>
  <c r="F6843" i="8"/>
  <c r="E6844" i="8" l="1" a="1"/>
  <c r="E6844" i="8" s="1"/>
  <c r="F6844" i="8"/>
  <c r="D6844" i="8" l="1" a="1"/>
  <c r="D6844" i="8" s="1"/>
  <c r="E6845" i="8" a="1"/>
  <c r="E6845" i="8" s="1"/>
  <c r="F6845" i="8"/>
  <c r="E6846" i="8" l="1" a="1"/>
  <c r="E6846" i="8" s="1"/>
  <c r="F6846" i="8"/>
  <c r="D6845" i="8" a="1"/>
  <c r="D6845" i="8" s="1"/>
  <c r="D6846" i="8" l="1" a="1"/>
  <c r="D6846" i="8" s="1"/>
  <c r="E6847" i="8" a="1"/>
  <c r="E6847" i="8" s="1"/>
  <c r="F6847" i="8"/>
  <c r="E6848" i="8" l="1" a="1"/>
  <c r="E6848" i="8" s="1"/>
  <c r="F6848" i="8"/>
  <c r="D6847" i="8" a="1"/>
  <c r="D6847" i="8" s="1"/>
  <c r="D6848" i="8" l="1" a="1"/>
  <c r="D6848" i="8" s="1"/>
  <c r="E6849" i="8" a="1"/>
  <c r="E6849" i="8" s="1"/>
  <c r="F6849" i="8"/>
  <c r="E6850" i="8" l="1" a="1"/>
  <c r="E6850" i="8" s="1"/>
  <c r="F6850" i="8"/>
  <c r="D6849" i="8" a="1"/>
  <c r="D6849" i="8" s="1"/>
  <c r="D6850" i="8" l="1" a="1"/>
  <c r="D6850" i="8" s="1"/>
  <c r="E6851" i="8" a="1"/>
  <c r="E6851" i="8" s="1"/>
  <c r="D6851" i="8" s="1" a="1"/>
  <c r="D6851" i="8" s="1"/>
  <c r="F6851" i="8"/>
  <c r="E6852" i="8" l="1" a="1"/>
  <c r="E6852" i="8" s="1"/>
  <c r="F6852" i="8"/>
  <c r="D6852" i="8" l="1" a="1"/>
  <c r="D6852" i="8" s="1"/>
  <c r="E6853" i="8" a="1"/>
  <c r="E6853" i="8" s="1"/>
  <c r="F6853" i="8"/>
  <c r="E6854" i="8" l="1" a="1"/>
  <c r="E6854" i="8" s="1"/>
  <c r="F6854" i="8"/>
  <c r="D6853" i="8" a="1"/>
  <c r="D6853" i="8" s="1"/>
  <c r="D6854" i="8" l="1" a="1"/>
  <c r="D6854" i="8" s="1"/>
  <c r="E6855" i="8" a="1"/>
  <c r="E6855" i="8" s="1"/>
  <c r="D6855" i="8" s="1" a="1"/>
  <c r="D6855" i="8" s="1"/>
  <c r="F6855" i="8"/>
  <c r="E6856" i="8" l="1" a="1"/>
  <c r="E6856" i="8" s="1"/>
  <c r="F6856" i="8"/>
  <c r="D6856" i="8" l="1" a="1"/>
  <c r="D6856" i="8" s="1"/>
  <c r="E6857" i="8" a="1"/>
  <c r="E6857" i="8" s="1"/>
  <c r="F6857" i="8"/>
  <c r="E6858" i="8" l="1" a="1"/>
  <c r="E6858" i="8" s="1"/>
  <c r="F6858" i="8"/>
  <c r="D6857" i="8" a="1"/>
  <c r="D6857" i="8" s="1"/>
  <c r="D6858" i="8" l="1" a="1"/>
  <c r="D6858" i="8" s="1"/>
  <c r="E6859" i="8" a="1"/>
  <c r="E6859" i="8" s="1"/>
  <c r="D6859" i="8" s="1" a="1"/>
  <c r="D6859" i="8" s="1"/>
  <c r="F6859" i="8"/>
  <c r="E6860" i="8" l="1" a="1"/>
  <c r="E6860" i="8" s="1"/>
  <c r="F6860" i="8"/>
  <c r="D6860" i="8" l="1" a="1"/>
  <c r="D6860" i="8" s="1"/>
  <c r="E6861" i="8" a="1"/>
  <c r="E6861" i="8" s="1"/>
  <c r="F6861" i="8"/>
  <c r="D6861" i="8" l="1" a="1"/>
  <c r="D6861" i="8" s="1"/>
  <c r="E6862" i="8" a="1"/>
  <c r="E6862" i="8" s="1"/>
  <c r="F6862" i="8"/>
  <c r="D6862" i="8" l="1" a="1"/>
  <c r="D6862" i="8" s="1"/>
  <c r="E6863" i="8" a="1"/>
  <c r="E6863" i="8" s="1"/>
  <c r="F6863" i="8"/>
  <c r="E6864" i="8" l="1" a="1"/>
  <c r="E6864" i="8" s="1"/>
  <c r="F6864" i="8"/>
  <c r="D6863" i="8" a="1"/>
  <c r="D6863" i="8" s="1"/>
  <c r="D6864" i="8" l="1" a="1"/>
  <c r="D6864" i="8" s="1"/>
  <c r="E6865" i="8" a="1"/>
  <c r="E6865" i="8" s="1"/>
  <c r="F6865" i="8"/>
  <c r="D6865" i="8" l="1" a="1"/>
  <c r="D6865" i="8" s="1"/>
  <c r="E6866" i="8" a="1"/>
  <c r="E6866" i="8" s="1"/>
  <c r="F6866" i="8"/>
  <c r="D6866" i="8" l="1" a="1"/>
  <c r="D6866" i="8" s="1"/>
  <c r="E6867" i="8" a="1"/>
  <c r="E6867" i="8" s="1"/>
  <c r="F6867" i="8"/>
  <c r="E6868" i="8" l="1" a="1"/>
  <c r="E6868" i="8" s="1"/>
  <c r="F6868" i="8"/>
  <c r="D6867" i="8" a="1"/>
  <c r="D6867" i="8" s="1"/>
  <c r="D6868" i="8" l="1" a="1"/>
  <c r="D6868" i="8" s="1"/>
  <c r="E6869" i="8" a="1"/>
  <c r="E6869" i="8" s="1"/>
  <c r="F6869" i="8"/>
  <c r="D6869" i="8" l="1" a="1"/>
  <c r="D6869" i="8" s="1"/>
  <c r="E6870" i="8" a="1"/>
  <c r="E6870" i="8" s="1"/>
  <c r="F6870" i="8"/>
  <c r="D6870" i="8" l="1" a="1"/>
  <c r="D6870" i="8" s="1"/>
  <c r="E6871" i="8" a="1"/>
  <c r="E6871" i="8" s="1"/>
  <c r="F6871" i="8"/>
  <c r="E6872" i="8" l="1" a="1"/>
  <c r="E6872" i="8" s="1"/>
  <c r="F6872" i="8"/>
  <c r="D6871" i="8" a="1"/>
  <c r="D6871" i="8" s="1"/>
  <c r="D6872" i="8" l="1" a="1"/>
  <c r="D6872" i="8" s="1"/>
  <c r="E6873" i="8" a="1"/>
  <c r="E6873" i="8" s="1"/>
  <c r="F6873" i="8"/>
  <c r="E6874" i="8" l="1" a="1"/>
  <c r="E6874" i="8" s="1"/>
  <c r="F6874" i="8"/>
  <c r="D6873" i="8" a="1"/>
  <c r="D6873" i="8" s="1"/>
  <c r="D6874" i="8" l="1" a="1"/>
  <c r="D6874" i="8" s="1"/>
  <c r="E6875" i="8" a="1"/>
  <c r="E6875" i="8" s="1"/>
  <c r="D6875" i="8" s="1" a="1"/>
  <c r="D6875" i="8" s="1"/>
  <c r="F6875" i="8"/>
  <c r="E6876" i="8" l="1" a="1"/>
  <c r="E6876" i="8" s="1"/>
  <c r="F6876" i="8"/>
  <c r="D6876" i="8" l="1" a="1"/>
  <c r="D6876" i="8" s="1"/>
  <c r="E6877" i="8" a="1"/>
  <c r="E6877" i="8" s="1"/>
  <c r="F6877" i="8"/>
  <c r="D6877" i="8" l="1" a="1"/>
  <c r="D6877" i="8" s="1"/>
  <c r="E6878" i="8" a="1"/>
  <c r="E6878" i="8" s="1"/>
  <c r="F6878" i="8"/>
  <c r="D6878" i="8" l="1" a="1"/>
  <c r="D6878" i="8" s="1"/>
  <c r="E6879" i="8" a="1"/>
  <c r="E6879" i="8" s="1"/>
  <c r="F6879" i="8"/>
  <c r="E6880" i="8" l="1" a="1"/>
  <c r="E6880" i="8" s="1"/>
  <c r="F6880" i="8"/>
  <c r="D6879" i="8" a="1"/>
  <c r="D6879" i="8" s="1"/>
  <c r="D6880" i="8" l="1" a="1"/>
  <c r="D6880" i="8" s="1"/>
  <c r="E6881" i="8" a="1"/>
  <c r="E6881" i="8" s="1"/>
  <c r="F6881" i="8"/>
  <c r="D6881" i="8" l="1" a="1"/>
  <c r="D6881" i="8" s="1"/>
  <c r="E6882" i="8" a="1"/>
  <c r="E6882" i="8" s="1"/>
  <c r="F6882" i="8"/>
  <c r="D6882" i="8" l="1" a="1"/>
  <c r="D6882" i="8" s="1"/>
  <c r="E6883" i="8" a="1"/>
  <c r="E6883" i="8" s="1"/>
  <c r="F6883" i="8"/>
  <c r="E6884" i="8" l="1" a="1"/>
  <c r="E6884" i="8" s="1"/>
  <c r="F6884" i="8"/>
  <c r="D6883" i="8" a="1"/>
  <c r="D6883" i="8" s="1"/>
  <c r="D6884" i="8" l="1" a="1"/>
  <c r="D6884" i="8" s="1"/>
  <c r="E6885" i="8" a="1"/>
  <c r="E6885" i="8" s="1"/>
  <c r="F6885" i="8"/>
  <c r="D6885" i="8" l="1" a="1"/>
  <c r="D6885" i="8" s="1"/>
  <c r="E6886" i="8" a="1"/>
  <c r="E6886" i="8" s="1"/>
  <c r="F6886" i="8"/>
  <c r="D6886" i="8" l="1" a="1"/>
  <c r="D6886" i="8" s="1"/>
  <c r="E6887" i="8" a="1"/>
  <c r="E6887" i="8" s="1"/>
  <c r="D6887" i="8" s="1" a="1"/>
  <c r="D6887" i="8" s="1"/>
  <c r="F6887" i="8"/>
  <c r="E6888" i="8" l="1" a="1"/>
  <c r="E6888" i="8" s="1"/>
  <c r="F6888" i="8"/>
  <c r="D6888" i="8" l="1" a="1"/>
  <c r="D6888" i="8" s="1"/>
  <c r="E6889" i="8" a="1"/>
  <c r="E6889" i="8" s="1"/>
  <c r="F6889" i="8"/>
  <c r="D6889" i="8" l="1" a="1"/>
  <c r="D6889" i="8" s="1"/>
  <c r="E6890" i="8" a="1"/>
  <c r="E6890" i="8" s="1"/>
  <c r="F6890" i="8"/>
  <c r="D6890" i="8" l="1" a="1"/>
  <c r="D6890" i="8" s="1"/>
  <c r="E6891" i="8" a="1"/>
  <c r="E6891" i="8" s="1"/>
  <c r="D6891" i="8" s="1" a="1"/>
  <c r="D6891" i="8" s="1"/>
  <c r="F6891" i="8"/>
  <c r="E6892" i="8" l="1" a="1"/>
  <c r="E6892" i="8" s="1"/>
  <c r="F6892" i="8"/>
  <c r="D6892" i="8" l="1" a="1"/>
  <c r="D6892" i="8" s="1"/>
  <c r="E6893" i="8" a="1"/>
  <c r="E6893" i="8" s="1"/>
  <c r="F6893" i="8"/>
  <c r="D6893" i="8" l="1" a="1"/>
  <c r="D6893" i="8" s="1"/>
  <c r="E6894" i="8" a="1"/>
  <c r="E6894" i="8" s="1"/>
  <c r="F6894" i="8"/>
  <c r="D6894" i="8" l="1" a="1"/>
  <c r="D6894" i="8" s="1"/>
  <c r="E6895" i="8" a="1"/>
  <c r="E6895" i="8" s="1"/>
  <c r="F6895" i="8"/>
  <c r="E6896" i="8" l="1" a="1"/>
  <c r="E6896" i="8" s="1"/>
  <c r="F6896" i="8"/>
  <c r="D6895" i="8" a="1"/>
  <c r="D6895" i="8" s="1"/>
  <c r="D6896" i="8" l="1" a="1"/>
  <c r="D6896" i="8" s="1"/>
  <c r="E6897" i="8" a="1"/>
  <c r="E6897" i="8" s="1"/>
  <c r="F6897" i="8"/>
  <c r="D6897" i="8" l="1" a="1"/>
  <c r="D6897" i="8" s="1"/>
  <c r="E6898" i="8" a="1"/>
  <c r="E6898" i="8" s="1"/>
  <c r="F6898" i="8"/>
  <c r="D6898" i="8" l="1" a="1"/>
  <c r="D6898" i="8" s="1"/>
  <c r="E6899" i="8" a="1"/>
  <c r="E6899" i="8" s="1"/>
  <c r="F6899" i="8"/>
  <c r="E6900" i="8" l="1" a="1"/>
  <c r="E6900" i="8" s="1"/>
  <c r="F6900" i="8"/>
  <c r="D6899" i="8" a="1"/>
  <c r="D6899" i="8" s="1"/>
  <c r="D6900" i="8" l="1" a="1"/>
  <c r="D6900" i="8" s="1"/>
  <c r="E6901" i="8" a="1"/>
  <c r="E6901" i="8" s="1"/>
  <c r="F6901" i="8"/>
  <c r="D6901" i="8" l="1" a="1"/>
  <c r="D6901" i="8" s="1"/>
  <c r="E6902" i="8" a="1"/>
  <c r="E6902" i="8" s="1"/>
  <c r="F6902" i="8"/>
  <c r="D6902" i="8" l="1" a="1"/>
  <c r="D6902" i="8" s="1"/>
  <c r="E6903" i="8" a="1"/>
  <c r="E6903" i="8" s="1"/>
  <c r="D6903" i="8" s="1" a="1"/>
  <c r="D6903" i="8" s="1"/>
  <c r="F6903" i="8"/>
  <c r="E6904" i="8" l="1" a="1"/>
  <c r="E6904" i="8" s="1"/>
  <c r="F6904" i="8"/>
  <c r="D6904" i="8" l="1" a="1"/>
  <c r="D6904" i="8" s="1"/>
  <c r="E6905" i="8" a="1"/>
  <c r="E6905" i="8" s="1"/>
  <c r="F6905" i="8"/>
  <c r="D6905" i="8" l="1" a="1"/>
  <c r="D6905" i="8" s="1"/>
  <c r="E6906" i="8" a="1"/>
  <c r="E6906" i="8" s="1"/>
  <c r="F6906" i="8"/>
  <c r="D6906" i="8" l="1" a="1"/>
  <c r="D6906" i="8" s="1"/>
  <c r="E6907" i="8" a="1"/>
  <c r="E6907" i="8" s="1"/>
  <c r="D6907" i="8" s="1" a="1"/>
  <c r="D6907" i="8" s="1"/>
  <c r="F6907" i="8"/>
  <c r="E6908" i="8" l="1" a="1"/>
  <c r="E6908" i="8" s="1"/>
  <c r="F6908" i="8"/>
  <c r="D6908" i="8" l="1" a="1"/>
  <c r="D6908" i="8" s="1"/>
  <c r="E6909" i="8" a="1"/>
  <c r="E6909" i="8" s="1"/>
  <c r="F6909" i="8"/>
  <c r="D6909" i="8" l="1" a="1"/>
  <c r="D6909" i="8" s="1"/>
  <c r="E6910" i="8" a="1"/>
  <c r="E6910" i="8" s="1"/>
  <c r="F6910" i="8"/>
  <c r="E6911" i="8" l="1" a="1"/>
  <c r="E6911" i="8" s="1"/>
  <c r="F6911" i="8"/>
  <c r="D6911" i="8" a="1"/>
  <c r="D6911" i="8" s="1"/>
  <c r="D6910" i="8" a="1"/>
  <c r="D6910" i="8" s="1"/>
  <c r="E6912" i="8" l="1" a="1"/>
  <c r="E6912" i="8" s="1"/>
  <c r="F6912" i="8"/>
  <c r="D6912" i="8" l="1" a="1"/>
  <c r="D6912" i="8" s="1"/>
  <c r="E6913" i="8" a="1"/>
  <c r="E6913" i="8" s="1"/>
  <c r="F6913" i="8"/>
  <c r="D6913" i="8" l="1" a="1"/>
  <c r="D6913" i="8" s="1"/>
  <c r="E6914" i="8" a="1"/>
  <c r="E6914" i="8" s="1"/>
  <c r="F6914" i="8"/>
  <c r="D6914" i="8" l="1" a="1"/>
  <c r="D6914" i="8" s="1"/>
  <c r="E6915" i="8" a="1"/>
  <c r="E6915" i="8" s="1"/>
  <c r="F6915" i="8"/>
  <c r="D6915" i="8" l="1" a="1"/>
  <c r="D6915" i="8" s="1"/>
  <c r="E6916" i="8" a="1"/>
  <c r="E6916" i="8" s="1"/>
  <c r="D6916" i="8" s="1" a="1"/>
  <c r="D6916" i="8" s="1"/>
  <c r="F6916" i="8"/>
  <c r="E6917" i="8" l="1" a="1"/>
  <c r="E6917" i="8" s="1"/>
  <c r="D6917" i="8" s="1" a="1"/>
  <c r="D6917" i="8" s="1"/>
  <c r="F6917" i="8"/>
  <c r="E6918" i="8" l="1" a="1"/>
  <c r="E6918" i="8" s="1"/>
  <c r="F6918" i="8"/>
  <c r="D6918" i="8" l="1" a="1"/>
  <c r="D6918" i="8" s="1"/>
  <c r="E6919" i="8" a="1"/>
  <c r="E6919" i="8" s="1"/>
  <c r="F6919" i="8"/>
  <c r="E6920" i="8" l="1" a="1"/>
  <c r="E6920" i="8" s="1"/>
  <c r="D6920" i="8" s="1" a="1"/>
  <c r="D6920" i="8" s="1"/>
  <c r="F6920" i="8"/>
  <c r="D6919" i="8" a="1"/>
  <c r="D6919" i="8" s="1"/>
  <c r="E6921" i="8" l="1" a="1"/>
  <c r="E6921" i="8" s="1"/>
  <c r="D6921" i="8" s="1" a="1"/>
  <c r="D6921" i="8" s="1"/>
  <c r="F6921" i="8"/>
  <c r="E6922" i="8" l="1" a="1"/>
  <c r="E6922" i="8" s="1"/>
  <c r="F6922" i="8"/>
  <c r="D6922" i="8" l="1" a="1"/>
  <c r="D6922" i="8" s="1"/>
  <c r="E6923" i="8" a="1"/>
  <c r="E6923" i="8" s="1"/>
  <c r="F6923" i="8"/>
  <c r="D6923" i="8" l="1" a="1"/>
  <c r="D6923" i="8" s="1"/>
  <c r="E6924" i="8" a="1"/>
  <c r="E6924" i="8" s="1"/>
  <c r="D6924" i="8" s="1" a="1"/>
  <c r="D6924" i="8" s="1"/>
  <c r="F6924" i="8"/>
  <c r="E6925" i="8" l="1" a="1"/>
  <c r="E6925" i="8" s="1"/>
  <c r="F6925" i="8"/>
  <c r="D6925" i="8" a="1"/>
  <c r="D6925" i="8" s="1"/>
  <c r="E6926" i="8" l="1" a="1"/>
  <c r="E6926" i="8" s="1"/>
  <c r="F6926" i="8"/>
  <c r="D6926" i="8" l="1" a="1"/>
  <c r="D6926" i="8" s="1"/>
  <c r="E6927" i="8" a="1"/>
  <c r="E6927" i="8" s="1"/>
  <c r="F6927" i="8"/>
  <c r="D6927" i="8" l="1" a="1"/>
  <c r="D6927" i="8" s="1"/>
  <c r="E6928" i="8" a="1"/>
  <c r="E6928" i="8" s="1"/>
  <c r="D6928" i="8" s="1" a="1"/>
  <c r="D6928" i="8" s="1"/>
  <c r="F6928" i="8"/>
  <c r="E6929" i="8" l="1" a="1"/>
  <c r="E6929" i="8" s="1"/>
  <c r="D6929" i="8" s="1" a="1"/>
  <c r="D6929" i="8" s="1"/>
  <c r="F6929" i="8"/>
  <c r="E6930" i="8" l="1" a="1"/>
  <c r="E6930" i="8" s="1"/>
  <c r="D6930" i="8" s="1" a="1"/>
  <c r="D6930" i="8" s="1"/>
  <c r="F6930" i="8"/>
  <c r="E6931" i="8" l="1" a="1"/>
  <c r="E6931" i="8" s="1"/>
  <c r="F6931" i="8"/>
  <c r="D6931" i="8" a="1"/>
  <c r="D6931" i="8" s="1"/>
  <c r="E6932" i="8" l="1" a="1"/>
  <c r="E6932" i="8" s="1"/>
  <c r="F6932" i="8"/>
  <c r="D6932" i="8" a="1"/>
  <c r="D6932" i="8" s="1"/>
  <c r="E6933" i="8" l="1" a="1"/>
  <c r="E6933" i="8" s="1"/>
  <c r="D6933" i="8" s="1" a="1"/>
  <c r="D6933" i="8" s="1"/>
  <c r="F6933" i="8"/>
  <c r="E6934" i="8" l="1" a="1"/>
  <c r="E6934" i="8" s="1"/>
  <c r="F6934" i="8"/>
  <c r="D6934" i="8" a="1"/>
  <c r="D6934" i="8" s="1"/>
  <c r="E6935" i="8" l="1" a="1"/>
  <c r="E6935" i="8" s="1"/>
  <c r="D6935" i="8" s="1" a="1"/>
  <c r="D6935" i="8" s="1"/>
  <c r="F6935" i="8"/>
  <c r="E6936" i="8" l="1" a="1"/>
  <c r="E6936" i="8" s="1"/>
  <c r="D6936" i="8" s="1" a="1"/>
  <c r="D6936" i="8" s="1"/>
  <c r="F6936" i="8"/>
  <c r="E6937" i="8" l="1" a="1"/>
  <c r="E6937" i="8" s="1"/>
  <c r="D6937" i="8" s="1" a="1"/>
  <c r="D6937" i="8" s="1"/>
  <c r="F6937" i="8"/>
  <c r="E6938" i="8" l="1" a="1"/>
  <c r="E6938" i="8" s="1"/>
  <c r="D6938" i="8" s="1" a="1"/>
  <c r="D6938" i="8" s="1"/>
  <c r="F6938" i="8"/>
  <c r="E6939" i="8" l="1" a="1"/>
  <c r="E6939" i="8" s="1"/>
  <c r="F6939" i="8"/>
  <c r="D6939" i="8" a="1"/>
  <c r="D6939" i="8" s="1"/>
  <c r="E6940" i="8" l="1" a="1"/>
  <c r="E6940" i="8" s="1"/>
  <c r="D6940" i="8" s="1" a="1"/>
  <c r="D6940" i="8" s="1"/>
  <c r="F6940" i="8"/>
  <c r="E6941" i="8" l="1" a="1"/>
  <c r="E6941" i="8" s="1"/>
  <c r="D6941" i="8" s="1" a="1"/>
  <c r="D6941" i="8" s="1"/>
  <c r="F6941" i="8"/>
  <c r="E6942" i="8" l="1" a="1"/>
  <c r="E6942" i="8" s="1"/>
  <c r="D6942" i="8" s="1" a="1"/>
  <c r="D6942" i="8" s="1"/>
  <c r="F6942" i="8"/>
  <c r="E6943" i="8" l="1" a="1"/>
  <c r="E6943" i="8" s="1"/>
  <c r="F6943" i="8"/>
  <c r="D6943" i="8" a="1"/>
  <c r="D6943" i="8" s="1"/>
  <c r="E6944" i="8" l="1" a="1"/>
  <c r="E6944" i="8" s="1"/>
  <c r="D6944" i="8" s="1" a="1"/>
  <c r="D6944" i="8" s="1"/>
  <c r="F6944" i="8"/>
  <c r="E6945" i="8" l="1" a="1"/>
  <c r="E6945" i="8" s="1"/>
  <c r="D6945" i="8" s="1" a="1"/>
  <c r="D6945" i="8" s="1"/>
  <c r="F6945" i="8"/>
  <c r="E6946" i="8" l="1" a="1"/>
  <c r="E6946" i="8" s="1"/>
  <c r="D6946" i="8" s="1" a="1"/>
  <c r="D6946" i="8" s="1"/>
  <c r="F6946" i="8"/>
  <c r="E6947" i="8" l="1" a="1"/>
  <c r="E6947" i="8" s="1"/>
  <c r="D6947" i="8" s="1" a="1"/>
  <c r="D6947" i="8" s="1"/>
  <c r="F6947" i="8"/>
  <c r="E6948" i="8" l="1" a="1"/>
  <c r="E6948" i="8" s="1"/>
  <c r="D6948" i="8" s="1" a="1"/>
  <c r="D6948" i="8" s="1"/>
  <c r="F6948" i="8"/>
  <c r="E6949" i="8" l="1" a="1"/>
  <c r="E6949" i="8" s="1"/>
  <c r="D6949" i="8" s="1" a="1"/>
  <c r="D6949" i="8" s="1"/>
  <c r="F6949" i="8"/>
  <c r="E6950" i="8" l="1" a="1"/>
  <c r="E6950" i="8" s="1"/>
  <c r="D6950" i="8" s="1" a="1"/>
  <c r="D6950" i="8" s="1"/>
  <c r="F6950" i="8"/>
  <c r="E6951" i="8" l="1" a="1"/>
  <c r="E6951" i="8" s="1"/>
  <c r="D6951" i="8" s="1" a="1"/>
  <c r="D6951" i="8" s="1"/>
  <c r="F6951" i="8"/>
  <c r="E6952" i="8" l="1" a="1"/>
  <c r="E6952" i="8" s="1"/>
  <c r="D6952" i="8" s="1" a="1"/>
  <c r="D6952" i="8" s="1"/>
  <c r="F6952" i="8"/>
  <c r="E6953" i="8" l="1" a="1"/>
  <c r="E6953" i="8" s="1"/>
  <c r="D6953" i="8" s="1" a="1"/>
  <c r="D6953" i="8" s="1"/>
  <c r="F6953" i="8"/>
  <c r="E6954" i="8" l="1" a="1"/>
  <c r="E6954" i="8" s="1"/>
  <c r="D6954" i="8" s="1" a="1"/>
  <c r="D6954" i="8" s="1"/>
  <c r="F6954" i="8"/>
  <c r="E6955" i="8" l="1" a="1"/>
  <c r="E6955" i="8" s="1"/>
  <c r="D6955" i="8" s="1" a="1"/>
  <c r="D6955" i="8" s="1"/>
  <c r="F6955" i="8"/>
  <c r="E6956" i="8" l="1" a="1"/>
  <c r="E6956" i="8" s="1"/>
  <c r="F6956" i="8"/>
  <c r="D6956" i="8" a="1"/>
  <c r="D6956" i="8" s="1"/>
  <c r="E6957" i="8" l="1" a="1"/>
  <c r="E6957" i="8" s="1"/>
  <c r="D6957" i="8" s="1" a="1"/>
  <c r="D6957" i="8" s="1"/>
  <c r="F6957" i="8"/>
  <c r="E6958" i="8" l="1" a="1"/>
  <c r="E6958" i="8" s="1"/>
  <c r="D6958" i="8" s="1" a="1"/>
  <c r="D6958" i="8" s="1"/>
  <c r="F6958" i="8"/>
  <c r="E6959" i="8" l="1" a="1"/>
  <c r="E6959" i="8" s="1"/>
  <c r="D6959" i="8" s="1" a="1"/>
  <c r="D6959" i="8" s="1"/>
  <c r="F6959" i="8"/>
  <c r="E6960" i="8" l="1" a="1"/>
  <c r="E6960" i="8" s="1"/>
  <c r="D6960" i="8" s="1" a="1"/>
  <c r="D6960" i="8" s="1"/>
  <c r="F6960" i="8"/>
  <c r="E6961" i="8" l="1" a="1"/>
  <c r="E6961" i="8" s="1"/>
  <c r="D6961" i="8" s="1" a="1"/>
  <c r="D6961" i="8" s="1"/>
  <c r="F6961" i="8"/>
  <c r="E6962" i="8" l="1" a="1"/>
  <c r="E6962" i="8" s="1"/>
  <c r="D6962" i="8" s="1" a="1"/>
  <c r="D6962" i="8" s="1"/>
  <c r="F6962" i="8"/>
  <c r="E6963" i="8" l="1" a="1"/>
  <c r="E6963" i="8" s="1"/>
  <c r="D6963" i="8" s="1" a="1"/>
  <c r="D6963" i="8" s="1"/>
  <c r="F6963" i="8"/>
  <c r="E6964" i="8" l="1" a="1"/>
  <c r="E6964" i="8" s="1"/>
  <c r="F6964" i="8"/>
  <c r="D6964" i="8" a="1"/>
  <c r="D6964" i="8" s="1"/>
  <c r="E6965" i="8" l="1" a="1"/>
  <c r="E6965" i="8" s="1"/>
  <c r="D6965" i="8" s="1" a="1"/>
  <c r="D6965" i="8" s="1"/>
  <c r="F6965" i="8"/>
  <c r="E6966" i="8" l="1" a="1"/>
  <c r="E6966" i="8" s="1"/>
  <c r="F6966" i="8"/>
  <c r="D6966" i="8" a="1"/>
  <c r="D6966" i="8" s="1"/>
  <c r="E6967" i="8" l="1" a="1"/>
  <c r="E6967" i="8" s="1"/>
  <c r="D6967" i="8" s="1" a="1"/>
  <c r="D6967" i="8" s="1"/>
  <c r="F6967" i="8"/>
  <c r="E6968" i="8" l="1" a="1"/>
  <c r="E6968" i="8" s="1"/>
  <c r="D6968" i="8" s="1" a="1"/>
  <c r="D6968" i="8" s="1"/>
  <c r="F6968" i="8"/>
  <c r="E6969" i="8" l="1" a="1"/>
  <c r="E6969" i="8" s="1"/>
  <c r="D6969" i="8" s="1" a="1"/>
  <c r="D6969" i="8" s="1"/>
  <c r="F6969" i="8"/>
  <c r="E6970" i="8" l="1" a="1"/>
  <c r="E6970" i="8" s="1"/>
  <c r="D6970" i="8" s="1" a="1"/>
  <c r="D6970" i="8" s="1"/>
  <c r="F6970" i="8"/>
  <c r="E6971" i="8" l="1" a="1"/>
  <c r="E6971" i="8" s="1"/>
  <c r="D6971" i="8" s="1" a="1"/>
  <c r="D6971" i="8" s="1"/>
  <c r="F6971" i="8"/>
  <c r="E6972" i="8" l="1" a="1"/>
  <c r="E6972" i="8" s="1"/>
  <c r="F6972" i="8"/>
  <c r="D6972" i="8" a="1"/>
  <c r="D6972" i="8" s="1"/>
  <c r="E6973" i="8" l="1" a="1"/>
  <c r="E6973" i="8" s="1"/>
  <c r="F6973" i="8"/>
  <c r="D6973" i="8" a="1"/>
  <c r="D6973" i="8" s="1"/>
  <c r="E6974" i="8" l="1" a="1"/>
  <c r="E6974" i="8" s="1"/>
  <c r="D6974" i="8" s="1" a="1"/>
  <c r="D6974" i="8" s="1"/>
  <c r="F6974" i="8"/>
  <c r="E6975" i="8" l="1" a="1"/>
  <c r="E6975" i="8" s="1"/>
  <c r="D6975" i="8" s="1" a="1"/>
  <c r="D6975" i="8" s="1"/>
  <c r="F6975" i="8"/>
  <c r="E6976" i="8" l="1" a="1"/>
  <c r="E6976" i="8" s="1"/>
  <c r="D6976" i="8" s="1" a="1"/>
  <c r="D6976" i="8" s="1"/>
  <c r="F6976" i="8"/>
  <c r="E6977" i="8" l="1" a="1"/>
  <c r="E6977" i="8" s="1"/>
  <c r="D6977" i="8" s="1" a="1"/>
  <c r="D6977" i="8" s="1"/>
  <c r="F6977" i="8"/>
  <c r="E6978" i="8" l="1" a="1"/>
  <c r="E6978" i="8" s="1"/>
  <c r="D6978" i="8" s="1" a="1"/>
  <c r="D6978" i="8" s="1"/>
  <c r="F6978" i="8"/>
  <c r="E6979" i="8" l="1" a="1"/>
  <c r="E6979" i="8" s="1"/>
  <c r="D6979" i="8" s="1" a="1"/>
  <c r="D6979" i="8" s="1"/>
  <c r="F6979" i="8"/>
  <c r="E6980" i="8" l="1" a="1"/>
  <c r="E6980" i="8" s="1"/>
  <c r="D6980" i="8" s="1" a="1"/>
  <c r="D6980" i="8" s="1"/>
  <c r="F6980" i="8"/>
  <c r="E6981" i="8" l="1" a="1"/>
  <c r="E6981" i="8" s="1"/>
  <c r="D6981" i="8" s="1" a="1"/>
  <c r="D6981" i="8" s="1"/>
  <c r="F6981" i="8"/>
  <c r="E6982" i="8" l="1" a="1"/>
  <c r="E6982" i="8" s="1"/>
  <c r="D6982" i="8" s="1" a="1"/>
  <c r="D6982" i="8" s="1"/>
  <c r="F6982" i="8"/>
  <c r="E6983" i="8" l="1" a="1"/>
  <c r="E6983" i="8" s="1"/>
  <c r="F6983" i="8"/>
  <c r="D6983" i="8" a="1"/>
  <c r="D6983" i="8" s="1"/>
  <c r="E6984" i="8" l="1" a="1"/>
  <c r="E6984" i="8" s="1"/>
  <c r="D6984" i="8" s="1" a="1"/>
  <c r="D6984" i="8" s="1"/>
  <c r="F6984" i="8"/>
  <c r="E6985" i="8" l="1" a="1"/>
  <c r="E6985" i="8" s="1"/>
  <c r="F6985" i="8"/>
  <c r="D6985" i="8" a="1"/>
  <c r="D6985" i="8" s="1"/>
  <c r="E6986" i="8" l="1" a="1"/>
  <c r="E6986" i="8" s="1"/>
  <c r="D6986" i="8" s="1" a="1"/>
  <c r="D6986" i="8" s="1"/>
  <c r="F6986" i="8"/>
  <c r="E6987" i="8" l="1" a="1"/>
  <c r="E6987" i="8" s="1"/>
  <c r="F6987" i="8"/>
  <c r="D6987" i="8" l="1" a="1"/>
  <c r="D6987" i="8" s="1"/>
  <c r="E6988" i="8" a="1"/>
  <c r="E6988" i="8" s="1"/>
  <c r="D6988" i="8" s="1" a="1"/>
  <c r="D6988" i="8" s="1"/>
  <c r="F6988" i="8"/>
  <c r="E6989" i="8" l="1" a="1"/>
  <c r="E6989" i="8" s="1"/>
  <c r="F6989" i="8"/>
  <c r="D6989" i="8" a="1"/>
  <c r="D6989" i="8" s="1"/>
  <c r="E6990" i="8" l="1" a="1"/>
  <c r="E6990" i="8" s="1"/>
  <c r="D6990" i="8" s="1" a="1"/>
  <c r="D6990" i="8" s="1"/>
  <c r="F6990" i="8"/>
  <c r="E6991" i="8" l="1" a="1"/>
  <c r="E6991" i="8" s="1"/>
  <c r="D6991" i="8" s="1" a="1"/>
  <c r="D6991" i="8" s="1"/>
  <c r="F6991" i="8"/>
  <c r="E6992" i="8" l="1" a="1"/>
  <c r="E6992" i="8" s="1"/>
  <c r="F6992" i="8"/>
  <c r="D6992" i="8" a="1"/>
  <c r="D6992" i="8" s="1"/>
  <c r="E6993" i="8" l="1" a="1"/>
  <c r="E6993" i="8" s="1"/>
  <c r="D6993" i="8" s="1" a="1"/>
  <c r="D6993" i="8" s="1"/>
  <c r="F6993" i="8"/>
  <c r="E6994" i="8" l="1" a="1"/>
  <c r="E6994" i="8" s="1"/>
  <c r="D6994" i="8" s="1" a="1"/>
  <c r="D6994" i="8" s="1"/>
  <c r="F6994" i="8"/>
  <c r="E6995" i="8" l="1" a="1"/>
  <c r="E6995" i="8" s="1"/>
  <c r="D6995" i="8" s="1" a="1"/>
  <c r="D6995" i="8" s="1"/>
  <c r="F6995" i="8"/>
  <c r="E6996" i="8" l="1" a="1"/>
  <c r="E6996" i="8" s="1"/>
  <c r="F6996" i="8"/>
  <c r="D6996" i="8" a="1"/>
  <c r="D6996" i="8" s="1"/>
  <c r="E6997" i="8" l="1" a="1"/>
  <c r="E6997" i="8" s="1"/>
  <c r="D6997" i="8" s="1" a="1"/>
  <c r="D6997" i="8" s="1"/>
  <c r="F6997" i="8"/>
  <c r="E6998" i="8" l="1" a="1"/>
  <c r="E6998" i="8" s="1"/>
  <c r="D6998" i="8" s="1" a="1"/>
  <c r="D6998" i="8" s="1"/>
  <c r="F6998" i="8"/>
  <c r="E6999" i="8" l="1" a="1"/>
  <c r="E6999" i="8" s="1"/>
  <c r="F6999" i="8"/>
  <c r="D6999" i="8" a="1"/>
  <c r="D6999" i="8" s="1"/>
  <c r="E7000" i="8" l="1" a="1"/>
  <c r="E7000" i="8" s="1"/>
  <c r="F7000" i="8"/>
  <c r="D7000" i="8" a="1"/>
  <c r="D7000" i="8" s="1"/>
  <c r="E7001" i="8" l="1" a="1"/>
  <c r="E7001" i="8" s="1"/>
  <c r="D7001" i="8" s="1" a="1"/>
  <c r="D7001" i="8" s="1"/>
  <c r="F7001" i="8"/>
  <c r="E7002" i="8" l="1" a="1"/>
  <c r="E7002" i="8" s="1"/>
  <c r="D7002" i="8" s="1" a="1"/>
  <c r="D7002" i="8" s="1"/>
  <c r="F7002" i="8"/>
  <c r="E7003" i="8" l="1" a="1"/>
  <c r="E7003" i="8" s="1"/>
  <c r="F7003" i="8"/>
  <c r="D7003" i="8" a="1"/>
  <c r="D7003" i="8" s="1"/>
  <c r="E7004" i="8" l="1" a="1"/>
  <c r="E7004" i="8" s="1"/>
  <c r="D7004" i="8" s="1" a="1"/>
  <c r="D7004" i="8" s="1"/>
  <c r="F7004" i="8"/>
  <c r="E7005" i="8" l="1" a="1"/>
  <c r="E7005" i="8" s="1"/>
  <c r="D7005" i="8" s="1" a="1"/>
  <c r="D7005" i="8" s="1"/>
  <c r="F7005" i="8"/>
  <c r="E7006" i="8" l="1" a="1"/>
  <c r="E7006" i="8" s="1"/>
  <c r="D7006" i="8" s="1" a="1"/>
  <c r="D7006" i="8" s="1"/>
  <c r="F7006" i="8"/>
  <c r="E7007" i="8" l="1" a="1"/>
  <c r="E7007" i="8" s="1"/>
  <c r="D7007" i="8" s="1" a="1"/>
  <c r="D7007" i="8" s="1"/>
  <c r="F7007" i="8"/>
  <c r="E7008" i="8" l="1" a="1"/>
  <c r="E7008" i="8" s="1"/>
  <c r="F7008" i="8"/>
  <c r="D7008" i="8" a="1"/>
  <c r="D7008" i="8" s="1"/>
  <c r="E7009" i="8" l="1" a="1"/>
  <c r="E7009" i="8" s="1"/>
  <c r="F7009" i="8"/>
  <c r="D7009" i="8" a="1"/>
  <c r="D7009" i="8" s="1"/>
  <c r="E7010" i="8" l="1" a="1"/>
  <c r="E7010" i="8" s="1"/>
  <c r="D7010" i="8" s="1" a="1"/>
  <c r="D7010" i="8" s="1"/>
  <c r="F7010" i="8"/>
  <c r="E7011" i="8" l="1" a="1"/>
  <c r="E7011" i="8" s="1"/>
  <c r="F7011" i="8"/>
  <c r="D7011" i="8" a="1"/>
  <c r="D7011" i="8" s="1"/>
  <c r="E7012" i="8" l="1" a="1"/>
  <c r="E7012" i="8" s="1"/>
  <c r="F7012" i="8"/>
  <c r="D7012" i="8" a="1"/>
  <c r="D7012" i="8" s="1"/>
  <c r="E7013" i="8" l="1" a="1"/>
  <c r="E7013" i="8" s="1"/>
  <c r="F7013" i="8"/>
  <c r="D7013" i="8" a="1"/>
  <c r="D7013" i="8" s="1"/>
  <c r="E7014" i="8" l="1" a="1"/>
  <c r="E7014" i="8" s="1"/>
  <c r="F7014" i="8"/>
  <c r="D7014" i="8" a="1"/>
  <c r="D7014" i="8" s="1"/>
  <c r="E7015" i="8" l="1" a="1"/>
  <c r="E7015" i="8" s="1"/>
  <c r="D7015" i="8" s="1" a="1"/>
  <c r="D7015" i="8" s="1"/>
  <c r="F7015" i="8"/>
  <c r="E7016" i="8" l="1" a="1"/>
  <c r="E7016" i="8" s="1"/>
  <c r="D7016" i="8" s="1" a="1"/>
  <c r="D7016" i="8" s="1"/>
  <c r="F7016" i="8"/>
  <c r="E7017" i="8" l="1" a="1"/>
  <c r="E7017" i="8" s="1"/>
  <c r="D7017" i="8" s="1" a="1"/>
  <c r="D7017" i="8" s="1"/>
  <c r="F7017" i="8"/>
  <c r="E7018" i="8" l="1" a="1"/>
  <c r="E7018" i="8" s="1"/>
  <c r="F7018" i="8"/>
  <c r="D7018" i="8" a="1"/>
  <c r="D7018" i="8" s="1"/>
  <c r="E7019" i="8" l="1" a="1"/>
  <c r="E7019" i="8" s="1"/>
  <c r="D7019" i="8" s="1" a="1"/>
  <c r="D7019" i="8" s="1"/>
  <c r="F7019" i="8"/>
  <c r="E7020" i="8" l="1" a="1"/>
  <c r="E7020" i="8" s="1"/>
  <c r="D7020" i="8" s="1" a="1"/>
  <c r="D7020" i="8" s="1"/>
  <c r="F7020" i="8"/>
  <c r="E7021" i="8" l="1" a="1"/>
  <c r="E7021" i="8" s="1"/>
  <c r="F7021" i="8"/>
  <c r="D7021" i="8" a="1"/>
  <c r="D7021" i="8" s="1"/>
  <c r="E7022" i="8" l="1" a="1"/>
  <c r="E7022" i="8" s="1"/>
  <c r="D7022" i="8" s="1" a="1"/>
  <c r="D7022" i="8" s="1"/>
  <c r="F7022" i="8"/>
  <c r="E7023" i="8" l="1" a="1"/>
  <c r="E7023" i="8" s="1"/>
  <c r="F7023" i="8"/>
  <c r="D7023" i="8" a="1"/>
  <c r="D7023" i="8" s="1"/>
  <c r="E7024" i="8" l="1" a="1"/>
  <c r="E7024" i="8" s="1"/>
  <c r="F7024" i="8"/>
  <c r="D7024" i="8" a="1"/>
  <c r="D7024" i="8" s="1"/>
  <c r="E7025" i="8" l="1" a="1"/>
  <c r="E7025" i="8" s="1"/>
  <c r="D7025" i="8" s="1" a="1"/>
  <c r="D7025" i="8" s="1"/>
  <c r="F7025" i="8"/>
  <c r="E7026" i="8" l="1" a="1"/>
  <c r="E7026" i="8" s="1"/>
  <c r="F7026" i="8"/>
  <c r="D7026" i="8" a="1"/>
  <c r="D7026" i="8" s="1"/>
  <c r="E7027" i="8" l="1" a="1"/>
  <c r="E7027" i="8" s="1"/>
  <c r="D7027" i="8" s="1" a="1"/>
  <c r="D7027" i="8" s="1"/>
  <c r="F7027" i="8"/>
  <c r="E7028" i="8" l="1" a="1"/>
  <c r="E7028" i="8" s="1"/>
  <c r="D7028" i="8" s="1" a="1"/>
  <c r="D7028" i="8" s="1"/>
  <c r="F7028" i="8"/>
  <c r="E7029" i="8" l="1" a="1"/>
  <c r="E7029" i="8" s="1"/>
  <c r="D7029" i="8" s="1" a="1"/>
  <c r="D7029" i="8" s="1"/>
  <c r="F7029" i="8"/>
  <c r="E7030" i="8" l="1" a="1"/>
  <c r="E7030" i="8" s="1"/>
  <c r="D7030" i="8" s="1" a="1"/>
  <c r="D7030" i="8" s="1"/>
  <c r="F7030" i="8"/>
  <c r="E7031" i="8" l="1" a="1"/>
  <c r="E7031" i="8" s="1"/>
  <c r="D7031" i="8" s="1" a="1"/>
  <c r="D7031" i="8" s="1"/>
  <c r="F7031" i="8"/>
  <c r="E7032" i="8" l="1" a="1"/>
  <c r="E7032" i="8" s="1"/>
  <c r="D7032" i="8" s="1" a="1"/>
  <c r="D7032" i="8" s="1"/>
  <c r="F7032" i="8"/>
  <c r="E7033" i="8" l="1" a="1"/>
  <c r="E7033" i="8" s="1"/>
  <c r="D7033" i="8" s="1" a="1"/>
  <c r="D7033" i="8" s="1"/>
  <c r="F7033" i="8"/>
  <c r="E7034" i="8" l="1" a="1"/>
  <c r="E7034" i="8" s="1"/>
  <c r="D7034" i="8" s="1" a="1"/>
  <c r="D7034" i="8" s="1"/>
  <c r="F7034" i="8"/>
  <c r="E7035" i="8" l="1" a="1"/>
  <c r="E7035" i="8" s="1"/>
  <c r="D7035" i="8" s="1" a="1"/>
  <c r="D7035" i="8" s="1"/>
  <c r="F7035" i="8"/>
  <c r="E7036" i="8" l="1" a="1"/>
  <c r="E7036" i="8" s="1"/>
  <c r="F7036" i="8"/>
  <c r="D7036" i="8" a="1"/>
  <c r="D7036" i="8" s="1"/>
  <c r="E7037" i="8" l="1" a="1"/>
  <c r="E7037" i="8" s="1"/>
  <c r="D7037" i="8" s="1" a="1"/>
  <c r="D7037" i="8" s="1"/>
  <c r="F7037" i="8"/>
  <c r="E7038" i="8" l="1" a="1"/>
  <c r="E7038" i="8" s="1"/>
  <c r="D7038" i="8" s="1" a="1"/>
  <c r="D7038" i="8" s="1"/>
  <c r="F7038" i="8"/>
  <c r="E7039" i="8" l="1" a="1"/>
  <c r="E7039" i="8" s="1"/>
  <c r="D7039" i="8" s="1" a="1"/>
  <c r="D7039" i="8" s="1"/>
  <c r="F7039" i="8"/>
  <c r="E7040" i="8" l="1" a="1"/>
  <c r="E7040" i="8" s="1"/>
  <c r="D7040" i="8" s="1" a="1"/>
  <c r="D7040" i="8" s="1"/>
  <c r="F7040" i="8"/>
  <c r="E7041" i="8" l="1" a="1"/>
  <c r="E7041" i="8" s="1"/>
  <c r="D7041" i="8" s="1" a="1"/>
  <c r="D7041" i="8" s="1"/>
  <c r="F7041" i="8"/>
  <c r="E7042" i="8" l="1" a="1"/>
  <c r="E7042" i="8" s="1"/>
  <c r="D7042" i="8" s="1" a="1"/>
  <c r="D7042" i="8" s="1"/>
  <c r="F7042" i="8"/>
  <c r="E7043" i="8" l="1" a="1"/>
  <c r="E7043" i="8" s="1"/>
  <c r="F7043" i="8"/>
  <c r="D7043" i="8" a="1"/>
  <c r="D7043" i="8" s="1"/>
  <c r="E7044" i="8" l="1" a="1"/>
  <c r="E7044" i="8" s="1"/>
  <c r="D7044" i="8" s="1" a="1"/>
  <c r="D7044" i="8" s="1"/>
  <c r="F7044" i="8"/>
  <c r="E7045" i="8" l="1" a="1"/>
  <c r="E7045" i="8" s="1"/>
  <c r="F7045" i="8"/>
  <c r="E7046" i="8" l="1" a="1"/>
  <c r="E7046" i="8" s="1"/>
  <c r="D7046" i="8" s="1" a="1"/>
  <c r="D7046" i="8" s="1"/>
  <c r="F7046" i="8"/>
  <c r="D7045" i="8" a="1"/>
  <c r="D7045" i="8" s="1"/>
  <c r="E7047" i="8" l="1" a="1"/>
  <c r="E7047" i="8" s="1"/>
  <c r="D7047" i="8" s="1" a="1"/>
  <c r="D7047" i="8" s="1"/>
  <c r="F7047" i="8"/>
  <c r="E7048" i="8" l="1" a="1"/>
  <c r="E7048" i="8" s="1"/>
  <c r="F7048" i="8"/>
  <c r="D7048" i="8" a="1"/>
  <c r="D7048" i="8" s="1"/>
  <c r="E7049" i="8" l="1" a="1"/>
  <c r="E7049" i="8" s="1"/>
  <c r="D7049" i="8" s="1" a="1"/>
  <c r="D7049" i="8" s="1"/>
  <c r="F7049" i="8"/>
  <c r="E7050" i="8" l="1" a="1"/>
  <c r="E7050" i="8" s="1"/>
  <c r="F7050" i="8"/>
  <c r="D7050" i="8" a="1"/>
  <c r="D7050" i="8" s="1"/>
  <c r="E7051" i="8" l="1" a="1"/>
  <c r="E7051" i="8" s="1"/>
  <c r="D7051" i="8" s="1" a="1"/>
  <c r="D7051" i="8" s="1"/>
  <c r="F7051" i="8"/>
  <c r="E7052" i="8" l="1" a="1"/>
  <c r="E7052" i="8" s="1"/>
  <c r="D7052" i="8" s="1" a="1"/>
  <c r="D7052" i="8" s="1"/>
  <c r="F7052" i="8"/>
  <c r="E7053" i="8" l="1" a="1"/>
  <c r="E7053" i="8" s="1"/>
  <c r="F7053" i="8"/>
  <c r="D7053" i="8" a="1"/>
  <c r="D7053" i="8" s="1"/>
  <c r="E7054" i="8" l="1" a="1"/>
  <c r="E7054" i="8" s="1"/>
  <c r="D7054" i="8" s="1" a="1"/>
  <c r="D7054" i="8" s="1"/>
  <c r="F7054" i="8"/>
  <c r="E7055" i="8" l="1" a="1"/>
  <c r="E7055" i="8" s="1"/>
  <c r="D7055" i="8" s="1" a="1"/>
  <c r="D7055" i="8" s="1"/>
  <c r="F7055" i="8"/>
  <c r="E7056" i="8" l="1" a="1"/>
  <c r="E7056" i="8" s="1"/>
  <c r="D7056" i="8" s="1" a="1"/>
  <c r="D7056" i="8" s="1"/>
  <c r="F7056" i="8"/>
  <c r="E7057" i="8" l="1" a="1"/>
  <c r="E7057" i="8" s="1"/>
  <c r="D7057" i="8" s="1" a="1"/>
  <c r="D7057" i="8" s="1"/>
  <c r="F7057" i="8"/>
  <c r="E7058" i="8" l="1" a="1"/>
  <c r="E7058" i="8" s="1"/>
  <c r="D7058" i="8" s="1" a="1"/>
  <c r="D7058" i="8" s="1"/>
  <c r="F7058" i="8"/>
  <c r="E7059" i="8" l="1" a="1"/>
  <c r="E7059" i="8" s="1"/>
  <c r="D7059" i="8" s="1" a="1"/>
  <c r="D7059" i="8" s="1"/>
  <c r="F7059" i="8"/>
  <c r="E7060" i="8" l="1" a="1"/>
  <c r="E7060" i="8" s="1"/>
  <c r="F7060" i="8"/>
  <c r="D7060" i="8" a="1"/>
  <c r="D7060" i="8" s="1"/>
  <c r="E7061" i="8" l="1" a="1"/>
  <c r="E7061" i="8" s="1"/>
  <c r="F7061" i="8"/>
  <c r="D7061" i="8" a="1"/>
  <c r="D7061" i="8" s="1"/>
  <c r="E7062" i="8" l="1" a="1"/>
  <c r="E7062" i="8" s="1"/>
  <c r="D7062" i="8" s="1" a="1"/>
  <c r="D7062" i="8" s="1"/>
  <c r="F7062" i="8"/>
  <c r="E7063" i="8" l="1" a="1"/>
  <c r="E7063" i="8" s="1"/>
  <c r="F7063" i="8"/>
  <c r="D7063" i="8" a="1"/>
  <c r="D7063" i="8" s="1"/>
  <c r="E7064" i="8" l="1" a="1"/>
  <c r="E7064" i="8" s="1"/>
  <c r="F7064" i="8"/>
  <c r="D7064" i="8" a="1"/>
  <c r="D7064" i="8" s="1"/>
  <c r="E7065" i="8" l="1" a="1"/>
  <c r="E7065" i="8" s="1"/>
  <c r="F7065" i="8"/>
  <c r="D7065" i="8" a="1"/>
  <c r="D7065" i="8" s="1"/>
  <c r="E7066" i="8" l="1" a="1"/>
  <c r="E7066" i="8" s="1"/>
  <c r="D7066" i="8" s="1" a="1"/>
  <c r="D7066" i="8" s="1"/>
  <c r="F7066" i="8"/>
  <c r="E7067" i="8" l="1" a="1"/>
  <c r="E7067" i="8" s="1"/>
  <c r="D7067" i="8" s="1" a="1"/>
  <c r="D7067" i="8" s="1"/>
  <c r="F7067" i="8"/>
  <c r="E7068" i="8" l="1" a="1"/>
  <c r="E7068" i="8" s="1"/>
  <c r="D7068" i="8" s="1" a="1"/>
  <c r="D7068" i="8" s="1"/>
  <c r="F7068" i="8"/>
  <c r="E7069" i="8" l="1" a="1"/>
  <c r="E7069" i="8" s="1"/>
  <c r="D7069" i="8" s="1" a="1"/>
  <c r="D7069" i="8" s="1"/>
  <c r="F7069" i="8"/>
  <c r="E7070" i="8" l="1" a="1"/>
  <c r="E7070" i="8" s="1"/>
  <c r="F7070" i="8"/>
  <c r="D7070" i="8" a="1"/>
  <c r="D7070" i="8" s="1"/>
  <c r="E7071" i="8" l="1" a="1"/>
  <c r="E7071" i="8" s="1"/>
  <c r="F7071" i="8"/>
  <c r="D7071" i="8" a="1"/>
  <c r="D7071" i="8" s="1"/>
  <c r="E7072" i="8" l="1" a="1"/>
  <c r="E7072" i="8" s="1"/>
  <c r="F7072" i="8"/>
  <c r="D7072" i="8" a="1"/>
  <c r="D7072" i="8" s="1"/>
  <c r="E7073" i="8" l="1" a="1"/>
  <c r="E7073" i="8" s="1"/>
  <c r="D7073" i="8" s="1" a="1"/>
  <c r="D7073" i="8" s="1"/>
  <c r="F7073" i="8"/>
  <c r="E7074" i="8" l="1" a="1"/>
  <c r="E7074" i="8" s="1"/>
  <c r="F7074" i="8"/>
  <c r="D7074" i="8" a="1"/>
  <c r="D7074" i="8" s="1"/>
  <c r="E7075" i="8" l="1" a="1"/>
  <c r="E7075" i="8" s="1"/>
  <c r="F7075" i="8"/>
  <c r="D7075" i="8" a="1"/>
  <c r="D7075" i="8" s="1"/>
  <c r="E7076" i="8" l="1" a="1"/>
  <c r="E7076" i="8" s="1"/>
  <c r="D7076" i="8" s="1" a="1"/>
  <c r="D7076" i="8" s="1"/>
  <c r="F7076" i="8"/>
  <c r="E7077" i="8" l="1" a="1"/>
  <c r="E7077" i="8" s="1"/>
  <c r="F7077" i="8"/>
  <c r="D7077" i="8" a="1"/>
  <c r="D7077" i="8" s="1"/>
  <c r="E7078" i="8" l="1" a="1"/>
  <c r="E7078" i="8" s="1"/>
  <c r="D7078" i="8" s="1" a="1"/>
  <c r="D7078" i="8" s="1"/>
  <c r="F7078" i="8"/>
  <c r="E7079" i="8" l="1" a="1"/>
  <c r="E7079" i="8" s="1"/>
  <c r="D7079" i="8" s="1" a="1"/>
  <c r="D7079" i="8" s="1"/>
  <c r="F7079" i="8"/>
  <c r="E7080" i="8" l="1" a="1"/>
  <c r="E7080" i="8" s="1"/>
  <c r="F7080" i="8"/>
  <c r="D7080" i="8" a="1"/>
  <c r="D7080" i="8" s="1"/>
  <c r="E7081" i="8" l="1" a="1"/>
  <c r="E7081" i="8" s="1"/>
  <c r="D7081" i="8" s="1" a="1"/>
  <c r="D7081" i="8" s="1"/>
  <c r="F7081" i="8"/>
  <c r="E7082" i="8" l="1" a="1"/>
  <c r="E7082" i="8" s="1"/>
  <c r="F7082" i="8"/>
  <c r="D7082" i="8" a="1"/>
  <c r="D7082" i="8" s="1"/>
  <c r="E7083" i="8" l="1" a="1"/>
  <c r="E7083" i="8" s="1"/>
  <c r="D7083" i="8" s="1" a="1"/>
  <c r="D7083" i="8" s="1"/>
  <c r="F7083" i="8"/>
  <c r="E7084" i="8" l="1" a="1"/>
  <c r="E7084" i="8" s="1"/>
  <c r="F7084" i="8"/>
  <c r="D7084" i="8" a="1"/>
  <c r="D7084" i="8" s="1"/>
  <c r="E7085" i="8" l="1" a="1"/>
  <c r="E7085" i="8" s="1"/>
  <c r="D7085" i="8" s="1" a="1"/>
  <c r="D7085" i="8" s="1"/>
  <c r="F7085" i="8"/>
  <c r="E7086" i="8" l="1" a="1"/>
  <c r="E7086" i="8" s="1"/>
  <c r="F7086" i="8"/>
  <c r="D7086" i="8" a="1"/>
  <c r="D7086" i="8" s="1"/>
  <c r="E7087" i="8" l="1" a="1"/>
  <c r="E7087" i="8" s="1"/>
  <c r="F7087" i="8"/>
  <c r="D7087" i="8" a="1"/>
  <c r="D7087" i="8" s="1"/>
  <c r="E7088" i="8" l="1" a="1"/>
  <c r="E7088" i="8" s="1"/>
  <c r="D7088" i="8" s="1" a="1"/>
  <c r="D7088" i="8" s="1"/>
  <c r="F7088" i="8"/>
  <c r="E7089" i="8" l="1" a="1"/>
  <c r="E7089" i="8" s="1"/>
  <c r="D7089" i="8" s="1" a="1"/>
  <c r="D7089" i="8" s="1"/>
  <c r="F7089" i="8"/>
  <c r="E7090" i="8" l="1" a="1"/>
  <c r="E7090" i="8" s="1"/>
  <c r="D7090" i="8" s="1" a="1"/>
  <c r="D7090" i="8" s="1"/>
  <c r="F7090" i="8"/>
  <c r="E7091" i="8" l="1" a="1"/>
  <c r="E7091" i="8" s="1"/>
  <c r="D7091" i="8" s="1" a="1"/>
  <c r="D7091" i="8" s="1"/>
  <c r="F7091" i="8"/>
  <c r="E7092" i="8" l="1" a="1"/>
  <c r="E7092" i="8" s="1"/>
  <c r="D7092" i="8" s="1" a="1"/>
  <c r="D7092" i="8" s="1"/>
  <c r="F7092" i="8"/>
  <c r="E7093" i="8" l="1" a="1"/>
  <c r="E7093" i="8" s="1"/>
  <c r="D7093" i="8" s="1" a="1"/>
  <c r="D7093" i="8" s="1"/>
  <c r="F7093" i="8"/>
  <c r="E7094" i="8" l="1" a="1"/>
  <c r="E7094" i="8" s="1"/>
  <c r="F7094" i="8"/>
  <c r="D7094" i="8" a="1"/>
  <c r="D7094" i="8" s="1"/>
  <c r="E7095" i="8" l="1" a="1"/>
  <c r="E7095" i="8" s="1"/>
  <c r="F7095" i="8"/>
  <c r="D7095" i="8" a="1"/>
  <c r="D7095" i="8" s="1"/>
  <c r="E7096" i="8" l="1" a="1"/>
  <c r="E7096" i="8" s="1"/>
  <c r="D7096" i="8" s="1" a="1"/>
  <c r="D7096" i="8" s="1"/>
  <c r="F7096" i="8"/>
  <c r="E7097" i="8" l="1" a="1"/>
  <c r="E7097" i="8" s="1"/>
  <c r="D7097" i="8" s="1" a="1"/>
  <c r="D7097" i="8" s="1"/>
  <c r="F7097" i="8"/>
  <c r="E7098" i="8" l="1" a="1"/>
  <c r="E7098" i="8" s="1"/>
  <c r="D7098" i="8" s="1" a="1"/>
  <c r="D7098" i="8" s="1"/>
  <c r="F7098" i="8"/>
  <c r="E7099" i="8" l="1" a="1"/>
  <c r="E7099" i="8" s="1"/>
  <c r="F7099" i="8"/>
  <c r="D7099" i="8" l="1" a="1"/>
  <c r="D7099" i="8" s="1"/>
  <c r="E7100" i="8" a="1"/>
  <c r="E7100" i="8" s="1"/>
  <c r="F7100" i="8"/>
  <c r="D7100" i="8" l="1" a="1"/>
  <c r="D7100" i="8" s="1"/>
  <c r="E7101" i="8" a="1"/>
  <c r="E7101" i="8" s="1"/>
  <c r="F7101" i="8"/>
  <c r="D7101" i="8" l="1" a="1"/>
  <c r="D7101" i="8" s="1"/>
  <c r="E7102" i="8" a="1"/>
  <c r="E7102" i="8" s="1"/>
  <c r="F7102" i="8"/>
  <c r="D7102" i="8" l="1" a="1"/>
  <c r="D7102" i="8" s="1"/>
  <c r="E7103" i="8" a="1"/>
  <c r="E7103" i="8" s="1"/>
  <c r="F7103" i="8"/>
  <c r="D7103" i="8" l="1" a="1"/>
  <c r="D7103" i="8" s="1"/>
  <c r="E7104" i="8" a="1"/>
  <c r="E7104" i="8" s="1"/>
  <c r="F7104" i="8"/>
  <c r="D7104" i="8" l="1" a="1"/>
  <c r="D7104" i="8" s="1"/>
  <c r="E7105" i="8" a="1"/>
  <c r="E7105" i="8" s="1"/>
  <c r="F7105" i="8"/>
  <c r="D7105" i="8" l="1" a="1"/>
  <c r="D7105" i="8" s="1"/>
  <c r="E7106" i="8" a="1"/>
  <c r="E7106" i="8" s="1"/>
  <c r="F7106" i="8"/>
  <c r="D7106" i="8" l="1" a="1"/>
  <c r="D7106" i="8" s="1"/>
  <c r="E7107" i="8" a="1"/>
  <c r="E7107" i="8" s="1"/>
  <c r="F7107" i="8"/>
  <c r="D7107" i="8" l="1" a="1"/>
  <c r="D7107" i="8" s="1"/>
  <c r="E7108" i="8" a="1"/>
  <c r="E7108" i="8" s="1"/>
  <c r="F7108" i="8"/>
  <c r="D7108" i="8" l="1" a="1"/>
  <c r="D7108" i="8" s="1"/>
  <c r="E7109" i="8" a="1"/>
  <c r="E7109" i="8" s="1"/>
  <c r="F7109" i="8"/>
  <c r="D7109" i="8" l="1" a="1"/>
  <c r="D7109" i="8" s="1"/>
  <c r="E7110" i="8" a="1"/>
  <c r="E7110" i="8" s="1"/>
  <c r="F7110" i="8"/>
  <c r="D7110" i="8" l="1" a="1"/>
  <c r="D7110" i="8" s="1"/>
  <c r="E7111" i="8" a="1"/>
  <c r="E7111" i="8" s="1"/>
  <c r="F7111" i="8"/>
  <c r="D7111" i="8" l="1" a="1"/>
  <c r="D7111" i="8" s="1"/>
  <c r="E7112" i="8" a="1"/>
  <c r="E7112" i="8" s="1"/>
  <c r="F7112" i="8"/>
  <c r="D7112" i="8" l="1" a="1"/>
  <c r="D7112" i="8" s="1"/>
  <c r="E7113" i="8" a="1"/>
  <c r="E7113" i="8" s="1"/>
  <c r="F7113" i="8"/>
  <c r="D7113" i="8" l="1" a="1"/>
  <c r="D7113" i="8" s="1"/>
  <c r="E7114" i="8" a="1"/>
  <c r="E7114" i="8" s="1"/>
  <c r="F7114" i="8"/>
  <c r="D7114" i="8" l="1" a="1"/>
  <c r="D7114" i="8" s="1"/>
  <c r="E7115" i="8" a="1"/>
  <c r="E7115" i="8" s="1"/>
  <c r="F7115" i="8"/>
  <c r="D7115" i="8" l="1" a="1"/>
  <c r="D7115" i="8" s="1"/>
  <c r="E7116" i="8" a="1"/>
  <c r="E7116" i="8" s="1"/>
  <c r="F7116" i="8"/>
  <c r="D7116" i="8" l="1" a="1"/>
  <c r="D7116" i="8" s="1"/>
  <c r="E7117" i="8" a="1"/>
  <c r="E7117" i="8" s="1"/>
  <c r="F7117" i="8"/>
  <c r="E7118" i="8" l="1" a="1"/>
  <c r="E7118" i="8" s="1"/>
  <c r="F7118" i="8"/>
  <c r="D7117" i="8" a="1"/>
  <c r="D7117" i="8" s="1"/>
  <c r="D7118" i="8" l="1" a="1"/>
  <c r="D7118" i="8" s="1"/>
  <c r="E7119" i="8" a="1"/>
  <c r="E7119" i="8" s="1"/>
  <c r="F7119" i="8"/>
  <c r="D7119" i="8" l="1" a="1"/>
  <c r="D7119" i="8" s="1"/>
  <c r="E7120" i="8" a="1"/>
  <c r="E7120" i="8" s="1"/>
  <c r="F7120" i="8"/>
  <c r="D7120" i="8" l="1" a="1"/>
  <c r="D7120" i="8" s="1"/>
  <c r="E7121" i="8" a="1"/>
  <c r="E7121" i="8" s="1"/>
  <c r="F7121" i="8"/>
  <c r="D7121" i="8" l="1" a="1"/>
  <c r="D7121" i="8" s="1"/>
  <c r="E7122" i="8" a="1"/>
  <c r="E7122" i="8" s="1"/>
  <c r="F7122" i="8"/>
  <c r="D7122" i="8" l="1" a="1"/>
  <c r="D7122" i="8" s="1"/>
  <c r="E7123" i="8" a="1"/>
  <c r="E7123" i="8" s="1"/>
  <c r="F7123" i="8"/>
  <c r="E7124" i="8" l="1" a="1"/>
  <c r="E7124" i="8" s="1"/>
  <c r="D7124" i="8" s="1" a="1"/>
  <c r="D7124" i="8" s="1"/>
  <c r="F7124" i="8"/>
  <c r="D7123" i="8" a="1"/>
  <c r="D7123" i="8" s="1"/>
  <c r="E7125" i="8" l="1" a="1"/>
  <c r="E7125" i="8" s="1"/>
  <c r="F7125" i="8"/>
  <c r="D7125" i="8" l="1" a="1"/>
  <c r="D7125" i="8" s="1"/>
  <c r="E7126" i="8" a="1"/>
  <c r="E7126" i="8" s="1"/>
  <c r="F7126" i="8"/>
  <c r="D7126" i="8" l="1" a="1"/>
  <c r="D7126" i="8" s="1"/>
  <c r="E7127" i="8" a="1"/>
  <c r="E7127" i="8" s="1"/>
  <c r="F7127" i="8"/>
  <c r="D7127" i="8" l="1" a="1"/>
  <c r="D7127" i="8" s="1"/>
  <c r="E7128" i="8" a="1"/>
  <c r="E7128" i="8" s="1"/>
  <c r="F7128" i="8"/>
  <c r="D7128" i="8" l="1" a="1"/>
  <c r="D7128" i="8" s="1"/>
  <c r="E7129" i="8" a="1"/>
  <c r="E7129" i="8" s="1"/>
  <c r="F7129" i="8"/>
  <c r="D7129" i="8" l="1" a="1"/>
  <c r="D7129" i="8" s="1"/>
  <c r="E7130" i="8" a="1"/>
  <c r="E7130" i="8" s="1"/>
  <c r="F7130" i="8"/>
  <c r="D7130" i="8" l="1" a="1"/>
  <c r="D7130" i="8" s="1"/>
  <c r="E7131" i="8" a="1"/>
  <c r="E7131" i="8" s="1"/>
  <c r="F7131" i="8"/>
  <c r="E7132" i="8" l="1" a="1"/>
  <c r="E7132" i="8" s="1"/>
  <c r="F7132" i="8"/>
  <c r="D7131" i="8" a="1"/>
  <c r="D7131" i="8" s="1"/>
  <c r="D7132" i="8" l="1" a="1"/>
  <c r="D7132" i="8" s="1"/>
  <c r="E7133" i="8" a="1"/>
  <c r="E7133" i="8" s="1"/>
  <c r="F7133" i="8"/>
  <c r="D7133" i="8" l="1" a="1"/>
  <c r="D7133" i="8" s="1"/>
  <c r="E7134" i="8" a="1"/>
  <c r="E7134" i="8" s="1"/>
  <c r="F7134" i="8"/>
  <c r="D7134" i="8" l="1" a="1"/>
  <c r="D7134" i="8" s="1"/>
  <c r="E7135" i="8" a="1"/>
  <c r="E7135" i="8" s="1"/>
  <c r="F7135" i="8"/>
  <c r="D7135" i="8" l="1" a="1"/>
  <c r="D7135" i="8" s="1"/>
  <c r="E7136" i="8" a="1"/>
  <c r="E7136" i="8" s="1"/>
  <c r="F7136" i="8"/>
  <c r="D7136" i="8" l="1" a="1"/>
  <c r="D7136" i="8" s="1"/>
  <c r="E7137" i="8" a="1"/>
  <c r="E7137" i="8" s="1"/>
  <c r="F7137" i="8"/>
  <c r="D7137" i="8" l="1" a="1"/>
  <c r="D7137" i="8" s="1"/>
  <c r="E7138" i="8" a="1"/>
  <c r="E7138" i="8" s="1"/>
  <c r="F7138" i="8"/>
  <c r="D7138" i="8" l="1" a="1"/>
  <c r="D7138" i="8" s="1"/>
  <c r="E7139" i="8" a="1"/>
  <c r="E7139" i="8" s="1"/>
  <c r="F7139" i="8"/>
  <c r="D7139" i="8" l="1" a="1"/>
  <c r="D7139" i="8" s="1"/>
  <c r="E7140" i="8" a="1"/>
  <c r="E7140" i="8" s="1"/>
  <c r="F7140" i="8"/>
  <c r="D7140" i="8" l="1" a="1"/>
  <c r="D7140" i="8" s="1"/>
  <c r="E7141" i="8" a="1"/>
  <c r="E7141" i="8" s="1"/>
  <c r="F7141" i="8"/>
  <c r="D7141" i="8" l="1" a="1"/>
  <c r="D7141" i="8" s="1"/>
  <c r="E7142" i="8" a="1"/>
  <c r="E7142" i="8" s="1"/>
  <c r="F7142" i="8"/>
  <c r="D7142" i="8" l="1" a="1"/>
  <c r="D7142" i="8" s="1"/>
  <c r="E7143" i="8" a="1"/>
  <c r="E7143" i="8" s="1"/>
  <c r="F7143" i="8"/>
  <c r="D7143" i="8" l="1" a="1"/>
  <c r="D7143" i="8" s="1"/>
  <c r="E7144" i="8" a="1"/>
  <c r="E7144" i="8" s="1"/>
  <c r="F7144" i="8"/>
  <c r="D7144" i="8" l="1" a="1"/>
  <c r="D7144" i="8" s="1"/>
  <c r="E7145" i="8" a="1"/>
  <c r="E7145" i="8" s="1"/>
  <c r="F7145" i="8"/>
  <c r="D7145" i="8" l="1" a="1"/>
  <c r="D7145" i="8" s="1"/>
  <c r="E7146" i="8" a="1"/>
  <c r="E7146" i="8" s="1"/>
  <c r="F7146" i="8"/>
  <c r="D7146" i="8" l="1" a="1"/>
  <c r="D7146" i="8" s="1"/>
  <c r="E7147" i="8" a="1"/>
  <c r="E7147" i="8" s="1"/>
  <c r="F7147" i="8"/>
  <c r="D7147" i="8" l="1" a="1"/>
  <c r="D7147" i="8" s="1"/>
  <c r="E7148" i="8" a="1"/>
  <c r="E7148" i="8" s="1"/>
  <c r="F7148" i="8"/>
  <c r="D7148" i="8" l="1" a="1"/>
  <c r="D7148" i="8" s="1"/>
  <c r="E7149" i="8" a="1"/>
  <c r="E7149" i="8" s="1"/>
  <c r="F7149" i="8"/>
  <c r="D7149" i="8" l="1" a="1"/>
  <c r="D7149" i="8" s="1"/>
  <c r="E7150" i="8" a="1"/>
  <c r="E7150" i="8" s="1"/>
  <c r="F7150" i="8"/>
  <c r="D7150" i="8" l="1" a="1"/>
  <c r="D7150" i="8" s="1"/>
  <c r="E7151" i="8" a="1"/>
  <c r="E7151" i="8" s="1"/>
  <c r="F7151" i="8"/>
  <c r="D7151" i="8" l="1" a="1"/>
  <c r="D7151" i="8" s="1"/>
  <c r="E7152" i="8" a="1"/>
  <c r="E7152" i="8" s="1"/>
  <c r="F7152" i="8"/>
  <c r="D7152" i="8" l="1" a="1"/>
  <c r="D7152" i="8" s="1"/>
  <c r="E7153" i="8" a="1"/>
  <c r="E7153" i="8" s="1"/>
  <c r="F7153" i="8"/>
  <c r="D7153" i="8" l="1" a="1"/>
  <c r="D7153" i="8" s="1"/>
  <c r="E7154" i="8" a="1"/>
  <c r="E7154" i="8" s="1"/>
  <c r="F7154" i="8"/>
  <c r="D7154" i="8" l="1" a="1"/>
  <c r="D7154" i="8" s="1"/>
  <c r="E7155" i="8" a="1"/>
  <c r="E7155" i="8" s="1"/>
  <c r="F7155" i="8"/>
  <c r="D7155" i="8" l="1" a="1"/>
  <c r="D7155" i="8" s="1"/>
  <c r="E7156" i="8" a="1"/>
  <c r="E7156" i="8" s="1"/>
  <c r="F7156" i="8"/>
  <c r="D7156" i="8" l="1" a="1"/>
  <c r="D7156" i="8" s="1"/>
  <c r="E7157" i="8" a="1"/>
  <c r="E7157" i="8" s="1"/>
  <c r="F7157" i="8"/>
  <c r="D7157" i="8" l="1" a="1"/>
  <c r="D7157" i="8" s="1"/>
  <c r="E7158" i="8" a="1"/>
  <c r="E7158" i="8" s="1"/>
  <c r="F7158" i="8"/>
  <c r="D7158" i="8" l="1" a="1"/>
  <c r="D7158" i="8" s="1"/>
  <c r="E7159" i="8" a="1"/>
  <c r="E7159" i="8" s="1"/>
  <c r="F7159" i="8"/>
  <c r="D7159" i="8" l="1" a="1"/>
  <c r="D7159" i="8" s="1"/>
  <c r="E7160" i="8" a="1"/>
  <c r="E7160" i="8" s="1"/>
  <c r="F7160" i="8"/>
  <c r="D7160" i="8" l="1" a="1"/>
  <c r="D7160" i="8" s="1"/>
  <c r="E7161" i="8" a="1"/>
  <c r="E7161" i="8" s="1"/>
  <c r="F7161" i="8"/>
  <c r="D7161" i="8" l="1" a="1"/>
  <c r="D7161" i="8" s="1"/>
  <c r="E7162" i="8" a="1"/>
  <c r="E7162" i="8" s="1"/>
  <c r="F7162" i="8"/>
  <c r="D7162" i="8" l="1" a="1"/>
  <c r="D7162" i="8" s="1"/>
  <c r="E7163" i="8" a="1"/>
  <c r="E7163" i="8" s="1"/>
  <c r="F7163" i="8"/>
  <c r="D7163" i="8" l="1" a="1"/>
  <c r="D7163" i="8" s="1"/>
  <c r="E7164" i="8" a="1"/>
  <c r="E7164" i="8" s="1"/>
  <c r="F7164" i="8"/>
  <c r="D7164" i="8" l="1" a="1"/>
  <c r="D7164" i="8" s="1"/>
  <c r="E7165" i="8" a="1"/>
  <c r="E7165" i="8" s="1"/>
  <c r="F7165" i="8"/>
  <c r="D7165" i="8" l="1" a="1"/>
  <c r="D7165" i="8" s="1"/>
  <c r="E7166" i="8" a="1"/>
  <c r="E7166" i="8" s="1"/>
  <c r="F7166" i="8"/>
  <c r="D7166" i="8" l="1" a="1"/>
  <c r="D7166" i="8" s="1"/>
  <c r="E7167" i="8" a="1"/>
  <c r="E7167" i="8" s="1"/>
  <c r="F7167" i="8"/>
  <c r="D7167" i="8" l="1" a="1"/>
  <c r="D7167" i="8" s="1"/>
  <c r="E7168" i="8" a="1"/>
  <c r="E7168" i="8" s="1"/>
  <c r="F7168" i="8"/>
  <c r="D7168" i="8" l="1" a="1"/>
  <c r="D7168" i="8" s="1"/>
  <c r="E7169" i="8" a="1"/>
  <c r="E7169" i="8" s="1"/>
  <c r="F7169" i="8"/>
  <c r="D7169" i="8" l="1" a="1"/>
  <c r="D7169" i="8" s="1"/>
  <c r="E7170" i="8" a="1"/>
  <c r="E7170" i="8" s="1"/>
  <c r="F7170" i="8"/>
  <c r="D7170" i="8" l="1" a="1"/>
  <c r="D7170" i="8" s="1"/>
  <c r="E7171" i="8" a="1"/>
  <c r="E7171" i="8" s="1"/>
  <c r="F7171" i="8"/>
  <c r="D7171" i="8" l="1" a="1"/>
  <c r="D7171" i="8" s="1"/>
  <c r="E7172" i="8" a="1"/>
  <c r="E7172" i="8" s="1"/>
  <c r="F7172" i="8"/>
  <c r="D7172" i="8" l="1" a="1"/>
  <c r="D7172" i="8" s="1"/>
  <c r="E7173" i="8" a="1"/>
  <c r="E7173" i="8" s="1"/>
  <c r="F7173" i="8"/>
  <c r="D7173" i="8" l="1" a="1"/>
  <c r="D7173" i="8" s="1"/>
  <c r="E7174" i="8" a="1"/>
  <c r="E7174" i="8" s="1"/>
  <c r="F7174" i="8"/>
  <c r="D7174" i="8" l="1" a="1"/>
  <c r="D7174" i="8" s="1"/>
  <c r="E7175" i="8" a="1"/>
  <c r="E7175" i="8" s="1"/>
  <c r="F7175" i="8"/>
  <c r="D7175" i="8" l="1" a="1"/>
  <c r="D7175" i="8" s="1"/>
  <c r="E7176" i="8" a="1"/>
  <c r="E7176" i="8" s="1"/>
  <c r="F7176" i="8"/>
  <c r="D7176" i="8" l="1" a="1"/>
  <c r="D7176" i="8" s="1"/>
  <c r="E7177" i="8" a="1"/>
  <c r="E7177" i="8" s="1"/>
  <c r="F7177" i="8"/>
  <c r="D7177" i="8" l="1" a="1"/>
  <c r="D7177" i="8" s="1"/>
  <c r="E7178" i="8" a="1"/>
  <c r="E7178" i="8" s="1"/>
  <c r="F7178" i="8"/>
  <c r="D7178" i="8" l="1" a="1"/>
  <c r="D7178" i="8" s="1"/>
  <c r="E7179" i="8" a="1"/>
  <c r="E7179" i="8" s="1"/>
  <c r="F7179" i="8"/>
  <c r="D7179" i="8" l="1" a="1"/>
  <c r="D7179" i="8" s="1"/>
  <c r="E7180" i="8" a="1"/>
  <c r="E7180" i="8" s="1"/>
  <c r="F7180" i="8"/>
  <c r="D7180" i="8" l="1" a="1"/>
  <c r="D7180" i="8" s="1"/>
  <c r="E7181" i="8" a="1"/>
  <c r="E7181" i="8" s="1"/>
  <c r="F7181" i="8"/>
  <c r="D7181" i="8" l="1" a="1"/>
  <c r="D7181" i="8" s="1"/>
  <c r="E7182" i="8" a="1"/>
  <c r="E7182" i="8" s="1"/>
  <c r="F7182" i="8"/>
  <c r="D7182" i="8" l="1" a="1"/>
  <c r="D7182" i="8" s="1"/>
  <c r="E7183" i="8" a="1"/>
  <c r="E7183" i="8" s="1"/>
  <c r="F7183" i="8"/>
  <c r="D7183" i="8" l="1" a="1"/>
  <c r="D7183" i="8" s="1"/>
  <c r="E7184" i="8" a="1"/>
  <c r="E7184" i="8" s="1"/>
  <c r="F7184" i="8"/>
  <c r="E7185" i="8" l="1" a="1"/>
  <c r="E7185" i="8" s="1"/>
  <c r="F7185" i="8"/>
  <c r="D7184" i="8" a="1"/>
  <c r="D7184" i="8" s="1"/>
  <c r="D7185" i="8" l="1" a="1"/>
  <c r="D7185" i="8" s="1"/>
  <c r="E7186" i="8" a="1"/>
  <c r="E7186" i="8" s="1"/>
  <c r="F7186" i="8"/>
  <c r="D7186" i="8" l="1" a="1"/>
  <c r="D7186" i="8" s="1"/>
  <c r="E7187" i="8" a="1"/>
  <c r="E7187" i="8" s="1"/>
  <c r="F7187" i="8"/>
  <c r="D7187" i="8" l="1" a="1"/>
  <c r="D7187" i="8" s="1"/>
  <c r="E7188" i="8" a="1"/>
  <c r="E7188" i="8" s="1"/>
  <c r="F7188" i="8"/>
  <c r="D7188" i="8" l="1" a="1"/>
  <c r="D7188" i="8" s="1"/>
  <c r="E7189" i="8" a="1"/>
  <c r="E7189" i="8" s="1"/>
  <c r="F7189" i="8"/>
  <c r="D7189" i="8" l="1" a="1"/>
  <c r="D7189" i="8" s="1"/>
  <c r="E7190" i="8" a="1"/>
  <c r="E7190" i="8" s="1"/>
  <c r="F7190" i="8"/>
  <c r="D7190" i="8" l="1" a="1"/>
  <c r="D7190" i="8" s="1"/>
  <c r="E7191" i="8" a="1"/>
  <c r="E7191" i="8" s="1"/>
  <c r="F7191" i="8"/>
  <c r="D7191" i="8" l="1" a="1"/>
  <c r="D7191" i="8" s="1"/>
  <c r="E7192" i="8" a="1"/>
  <c r="E7192" i="8" s="1"/>
  <c r="F7192" i="8"/>
  <c r="D7192" i="8" l="1" a="1"/>
  <c r="D7192" i="8" s="1"/>
  <c r="E7193" i="8" a="1"/>
  <c r="E7193" i="8" s="1"/>
  <c r="F7193" i="8"/>
  <c r="D7193" i="8" l="1" a="1"/>
  <c r="D7193" i="8" s="1"/>
  <c r="E7194" i="8" a="1"/>
  <c r="E7194" i="8" s="1"/>
  <c r="F7194" i="8"/>
  <c r="E7195" i="8" l="1" a="1"/>
  <c r="E7195" i="8" s="1"/>
  <c r="D7195" i="8" s="1" a="1"/>
  <c r="D7195" i="8" s="1"/>
  <c r="F7195" i="8"/>
  <c r="D7194" i="8" a="1"/>
  <c r="D7194" i="8" s="1"/>
  <c r="E7196" i="8" l="1" a="1"/>
  <c r="E7196" i="8" s="1"/>
  <c r="F7196" i="8"/>
  <c r="D7196" i="8" l="1" a="1"/>
  <c r="D7196" i="8" s="1"/>
  <c r="E7197" i="8" a="1"/>
  <c r="E7197" i="8" s="1"/>
  <c r="F7197" i="8"/>
  <c r="D7197" i="8" l="1" a="1"/>
  <c r="D7197" i="8" s="1"/>
  <c r="E7198" i="8" a="1"/>
  <c r="E7198" i="8" s="1"/>
  <c r="F7198" i="8"/>
  <c r="D7198" i="8" l="1" a="1"/>
  <c r="D7198" i="8" s="1"/>
  <c r="E7199" i="8" a="1"/>
  <c r="E7199" i="8" s="1"/>
  <c r="F7199" i="8"/>
  <c r="D7199" i="8" l="1" a="1"/>
  <c r="D7199" i="8" s="1"/>
  <c r="E7200" i="8" a="1"/>
  <c r="E7200" i="8" s="1"/>
  <c r="F7200" i="8"/>
  <c r="D7200" i="8" l="1" a="1"/>
  <c r="D7200" i="8" s="1"/>
  <c r="E7201" i="8" a="1"/>
  <c r="E7201" i="8" s="1"/>
  <c r="F7201" i="8"/>
  <c r="D7201" i="8" l="1" a="1"/>
  <c r="D7201" i="8" s="1"/>
  <c r="E7202" i="8" a="1"/>
  <c r="E7202" i="8" s="1"/>
  <c r="F7202" i="8"/>
  <c r="D7202" i="8" l="1" a="1"/>
  <c r="D7202" i="8" s="1"/>
  <c r="E7203" i="8" a="1"/>
  <c r="E7203" i="8" s="1"/>
  <c r="F7203" i="8"/>
  <c r="D7203" i="8" l="1" a="1"/>
  <c r="D7203" i="8" s="1"/>
  <c r="E7204" i="8" a="1"/>
  <c r="E7204" i="8" s="1"/>
  <c r="F7204" i="8"/>
  <c r="D7204" i="8" l="1" a="1"/>
  <c r="D7204" i="8" s="1"/>
  <c r="E7205" i="8" a="1"/>
  <c r="E7205" i="8" s="1"/>
  <c r="F7205" i="8"/>
  <c r="D7205" i="8" l="1" a="1"/>
  <c r="D7205" i="8" s="1"/>
  <c r="E7206" i="8" a="1"/>
  <c r="E7206" i="8" s="1"/>
  <c r="F7206" i="8"/>
  <c r="D7206" i="8" l="1" a="1"/>
  <c r="D7206" i="8" s="1"/>
  <c r="E7207" i="8" a="1"/>
  <c r="E7207" i="8" s="1"/>
  <c r="F7207" i="8"/>
  <c r="D7207" i="8" l="1" a="1"/>
  <c r="D7207" i="8" s="1"/>
  <c r="E7208" i="8" a="1"/>
  <c r="E7208" i="8" s="1"/>
  <c r="F7208" i="8"/>
  <c r="D7208" i="8" l="1" a="1"/>
  <c r="D7208" i="8" s="1"/>
  <c r="E7209" i="8" a="1"/>
  <c r="E7209" i="8" s="1"/>
  <c r="F7209" i="8"/>
  <c r="D7209" i="8" l="1" a="1"/>
  <c r="D7209" i="8" s="1"/>
  <c r="E7210" i="8" a="1"/>
  <c r="E7210" i="8" s="1"/>
  <c r="F7210" i="8"/>
  <c r="D7210" i="8" l="1" a="1"/>
  <c r="D7210" i="8" s="1"/>
  <c r="E7211" i="8" a="1"/>
  <c r="E7211" i="8" s="1"/>
  <c r="F7211" i="8"/>
  <c r="D7211" i="8" l="1" a="1"/>
  <c r="D7211" i="8" s="1"/>
  <c r="E7212" i="8" a="1"/>
  <c r="E7212" i="8" s="1"/>
  <c r="F7212" i="8"/>
  <c r="D7212" i="8" l="1" a="1"/>
  <c r="D7212" i="8" s="1"/>
  <c r="E7213" i="8" a="1"/>
  <c r="E7213" i="8" s="1"/>
  <c r="F7213" i="8"/>
  <c r="D7213" i="8" l="1" a="1"/>
  <c r="D7213" i="8" s="1"/>
  <c r="E7214" i="8" a="1"/>
  <c r="E7214" i="8" s="1"/>
  <c r="F7214" i="8"/>
  <c r="D7214" i="8" l="1" a="1"/>
  <c r="D7214" i="8" s="1"/>
  <c r="E7215" i="8" a="1"/>
  <c r="E7215" i="8" s="1"/>
  <c r="F7215" i="8"/>
  <c r="D7215" i="8" l="1" a="1"/>
  <c r="D7215" i="8" s="1"/>
  <c r="E7216" i="8" a="1"/>
  <c r="E7216" i="8" s="1"/>
  <c r="F7216" i="8"/>
  <c r="D7216" i="8" l="1" a="1"/>
  <c r="D7216" i="8" s="1"/>
  <c r="E7217" i="8" a="1"/>
  <c r="E7217" i="8" s="1"/>
  <c r="F7217" i="8"/>
  <c r="D7217" i="8" l="1" a="1"/>
  <c r="D7217" i="8" s="1"/>
  <c r="E7218" i="8" a="1"/>
  <c r="E7218" i="8" s="1"/>
  <c r="D7218" i="8" s="1" a="1"/>
  <c r="D7218" i="8" s="1"/>
  <c r="F7218" i="8"/>
  <c r="E7219" i="8" l="1" a="1"/>
  <c r="E7219" i="8" s="1"/>
  <c r="F7219" i="8"/>
  <c r="D7219" i="8" l="1" a="1"/>
  <c r="D7219" i="8" s="1"/>
  <c r="E7220" i="8" a="1"/>
  <c r="E7220" i="8" s="1"/>
  <c r="F7220" i="8"/>
  <c r="D7220" i="8" l="1" a="1"/>
  <c r="D7220" i="8" s="1"/>
  <c r="E7221" i="8" a="1"/>
  <c r="E7221" i="8" s="1"/>
  <c r="F7221" i="8"/>
  <c r="D7221" i="8" l="1" a="1"/>
  <c r="D7221" i="8" s="1"/>
  <c r="E7222" i="8" a="1"/>
  <c r="E7222" i="8" s="1"/>
  <c r="F7222" i="8"/>
  <c r="E7223" i="8" l="1" a="1"/>
  <c r="E7223" i="8" s="1"/>
  <c r="F7223" i="8"/>
  <c r="D7222" i="8" a="1"/>
  <c r="D7222" i="8" s="1"/>
  <c r="D7223" i="8" l="1" a="1"/>
  <c r="D7223" i="8" s="1"/>
  <c r="E7224" i="8" a="1"/>
  <c r="E7224" i="8" s="1"/>
  <c r="F7224" i="8"/>
  <c r="D7224" i="8" l="1" a="1"/>
  <c r="D7224" i="8" s="1"/>
  <c r="E7225" i="8" a="1"/>
  <c r="E7225" i="8" s="1"/>
  <c r="F7225" i="8"/>
  <c r="D7225" i="8" l="1" a="1"/>
  <c r="D7225" i="8" s="1"/>
  <c r="E7226" i="8" a="1"/>
  <c r="E7226" i="8" s="1"/>
  <c r="F7226" i="8"/>
  <c r="D7226" i="8" l="1" a="1"/>
  <c r="D7226" i="8" s="1"/>
  <c r="E7227" i="8" a="1"/>
  <c r="E7227" i="8" s="1"/>
  <c r="F7227" i="8"/>
  <c r="D7227" i="8" l="1" a="1"/>
  <c r="D7227" i="8" s="1"/>
  <c r="E7228" i="8" a="1"/>
  <c r="E7228" i="8" s="1"/>
  <c r="F7228" i="8"/>
  <c r="D7228" i="8" l="1" a="1"/>
  <c r="D7228" i="8" s="1"/>
  <c r="E7229" i="8" a="1"/>
  <c r="E7229" i="8" s="1"/>
  <c r="F7229" i="8"/>
  <c r="D7229" i="8" l="1" a="1"/>
  <c r="D7229" i="8" s="1"/>
  <c r="E7230" i="8" a="1"/>
  <c r="E7230" i="8" s="1"/>
  <c r="F7230" i="8"/>
  <c r="D7230" i="8" l="1" a="1"/>
  <c r="D7230" i="8" s="1"/>
  <c r="E7231" i="8" a="1"/>
  <c r="E7231" i="8" s="1"/>
  <c r="F7231" i="8"/>
  <c r="D7231" i="8" l="1" a="1"/>
  <c r="D7231" i="8" s="1"/>
  <c r="E7232" i="8" a="1"/>
  <c r="E7232" i="8" s="1"/>
  <c r="F7232" i="8"/>
  <c r="D7232" i="8" l="1" a="1"/>
  <c r="D7232" i="8" s="1"/>
  <c r="E7233" i="8" a="1"/>
  <c r="E7233" i="8" s="1"/>
  <c r="F7233" i="8"/>
  <c r="D7233" i="8" l="1" a="1"/>
  <c r="D7233" i="8" s="1"/>
  <c r="E7234" i="8" a="1"/>
  <c r="E7234" i="8" s="1"/>
  <c r="F7234" i="8"/>
  <c r="D7234" i="8" l="1" a="1"/>
  <c r="D7234" i="8" s="1"/>
  <c r="E7235" i="8" a="1"/>
  <c r="E7235" i="8" s="1"/>
  <c r="F7235" i="8"/>
  <c r="D7235" i="8" l="1" a="1"/>
  <c r="D7235" i="8" s="1"/>
  <c r="E7236" i="8" a="1"/>
  <c r="E7236" i="8" s="1"/>
  <c r="F7236" i="8"/>
  <c r="D7236" i="8" l="1" a="1"/>
  <c r="D7236" i="8" s="1"/>
  <c r="E7237" i="8" a="1"/>
  <c r="E7237" i="8" s="1"/>
  <c r="F7237" i="8"/>
  <c r="D7237" i="8" l="1" a="1"/>
  <c r="D7237" i="8" s="1"/>
  <c r="E7238" i="8" a="1"/>
  <c r="E7238" i="8" s="1"/>
  <c r="F7238" i="8"/>
  <c r="D7238" i="8" l="1" a="1"/>
  <c r="D7238" i="8" s="1"/>
  <c r="E7239" i="8" a="1"/>
  <c r="E7239" i="8" s="1"/>
  <c r="F7239" i="8"/>
  <c r="D7239" i="8" l="1" a="1"/>
  <c r="D7239" i="8" s="1"/>
  <c r="E7240" i="8" a="1"/>
  <c r="E7240" i="8" s="1"/>
  <c r="F7240" i="8"/>
  <c r="D7240" i="8" l="1" a="1"/>
  <c r="D7240" i="8" s="1"/>
  <c r="E7241" i="8" a="1"/>
  <c r="E7241" i="8" s="1"/>
  <c r="F7241" i="8"/>
  <c r="D7241" i="8" l="1" a="1"/>
  <c r="D7241" i="8" s="1"/>
  <c r="E7242" i="8" a="1"/>
  <c r="E7242" i="8" s="1"/>
  <c r="F7242" i="8"/>
  <c r="D7242" i="8" l="1" a="1"/>
  <c r="D7242" i="8" s="1"/>
  <c r="E7243" i="8" a="1"/>
  <c r="E7243" i="8" s="1"/>
  <c r="F7243" i="8"/>
  <c r="D7243" i="8" l="1" a="1"/>
  <c r="D7243" i="8" s="1"/>
  <c r="E7244" i="8" a="1"/>
  <c r="E7244" i="8" s="1"/>
  <c r="F7244" i="8"/>
  <c r="D7244" i="8" l="1" a="1"/>
  <c r="D7244" i="8" s="1"/>
  <c r="E7245" i="8" a="1"/>
  <c r="E7245" i="8" s="1"/>
  <c r="F7245" i="8"/>
  <c r="D7245" i="8" l="1" a="1"/>
  <c r="D7245" i="8" s="1"/>
  <c r="E7246" i="8" a="1"/>
  <c r="E7246" i="8" s="1"/>
  <c r="D7246" i="8" s="1" a="1"/>
  <c r="D7246" i="8" s="1"/>
  <c r="F7246" i="8"/>
  <c r="E7247" i="8" l="1" a="1"/>
  <c r="E7247" i="8" s="1"/>
  <c r="D7247" i="8" s="1" a="1"/>
  <c r="D7247" i="8" s="1"/>
  <c r="F7247" i="8"/>
  <c r="E7248" i="8" l="1" a="1"/>
  <c r="E7248" i="8" s="1"/>
  <c r="D7248" i="8" s="1" a="1"/>
  <c r="D7248" i="8" s="1"/>
  <c r="F7248" i="8"/>
  <c r="E7249" i="8" l="1" a="1"/>
  <c r="E7249" i="8" s="1"/>
  <c r="F7249" i="8"/>
  <c r="D7249" i="8" l="1" a="1"/>
  <c r="D7249" i="8" s="1"/>
  <c r="E7250" i="8" a="1"/>
  <c r="E7250" i="8" s="1"/>
  <c r="F7250" i="8"/>
  <c r="D7250" i="8" l="1" a="1"/>
  <c r="D7250" i="8" s="1"/>
  <c r="E7251" i="8" a="1"/>
  <c r="E7251" i="8" s="1"/>
  <c r="F7251" i="8"/>
  <c r="D7251" i="8" l="1" a="1"/>
  <c r="D7251" i="8" s="1"/>
  <c r="E7252" i="8" a="1"/>
  <c r="E7252" i="8" s="1"/>
  <c r="F7252" i="8"/>
  <c r="D7252" i="8" l="1" a="1"/>
  <c r="D7252" i="8" s="1"/>
  <c r="E7253" i="8" a="1"/>
  <c r="E7253" i="8" s="1"/>
  <c r="F7253" i="8"/>
  <c r="D7253" i="8" l="1" a="1"/>
  <c r="D7253" i="8" s="1"/>
  <c r="E7254" i="8" a="1"/>
  <c r="E7254" i="8" s="1"/>
  <c r="F7254" i="8"/>
  <c r="D7254" i="8" l="1" a="1"/>
  <c r="D7254" i="8" s="1"/>
  <c r="E7255" i="8" a="1"/>
  <c r="E7255" i="8" s="1"/>
  <c r="F7255" i="8"/>
  <c r="D7255" i="8" l="1" a="1"/>
  <c r="D7255" i="8" s="1"/>
  <c r="E7256" i="8" a="1"/>
  <c r="E7256" i="8" s="1"/>
  <c r="F7256" i="8"/>
  <c r="D7256" i="8" l="1" a="1"/>
  <c r="D7256" i="8" s="1"/>
  <c r="E7257" i="8" a="1"/>
  <c r="E7257" i="8" s="1"/>
  <c r="F7257" i="8"/>
  <c r="D7257" i="8" l="1" a="1"/>
  <c r="D7257" i="8" s="1"/>
  <c r="E7258" i="8" a="1"/>
  <c r="E7258" i="8" s="1"/>
  <c r="F7258" i="8"/>
  <c r="D7258" i="8" l="1" a="1"/>
  <c r="D7258" i="8" s="1"/>
  <c r="E7259" i="8" a="1"/>
  <c r="E7259" i="8" s="1"/>
  <c r="F7259" i="8"/>
  <c r="D7259" i="8" l="1" a="1"/>
  <c r="D7259" i="8" s="1"/>
  <c r="E7260" i="8" a="1"/>
  <c r="E7260" i="8" s="1"/>
  <c r="F7260" i="8"/>
  <c r="D7260" i="8" l="1" a="1"/>
  <c r="D7260" i="8" s="1"/>
  <c r="E7261" i="8" a="1"/>
  <c r="E7261" i="8" s="1"/>
  <c r="F7261" i="8"/>
  <c r="D7261" i="8" l="1" a="1"/>
  <c r="D7261" i="8" s="1"/>
  <c r="E7262" i="8" a="1"/>
  <c r="E7262" i="8" s="1"/>
  <c r="F7262" i="8"/>
  <c r="D7262" i="8" l="1" a="1"/>
  <c r="D7262" i="8" s="1"/>
  <c r="E7263" i="8" a="1"/>
  <c r="E7263" i="8" s="1"/>
  <c r="F7263" i="8"/>
  <c r="D7263" i="8" l="1" a="1"/>
  <c r="D7263" i="8" s="1"/>
  <c r="E7264" i="8" a="1"/>
  <c r="E7264" i="8" s="1"/>
  <c r="F7264" i="8"/>
  <c r="D7264" i="8" l="1" a="1"/>
  <c r="D7264" i="8" s="1"/>
  <c r="E7265" i="8" a="1"/>
  <c r="E7265" i="8" s="1"/>
  <c r="F7265" i="8"/>
  <c r="D7265" i="8" l="1" a="1"/>
  <c r="D7265" i="8" s="1"/>
  <c r="E7266" i="8" a="1"/>
  <c r="E7266" i="8" s="1"/>
  <c r="F7266" i="8"/>
  <c r="D7266" i="8" l="1" a="1"/>
  <c r="D7266" i="8" s="1"/>
  <c r="E7267" i="8" a="1"/>
  <c r="E7267" i="8" s="1"/>
  <c r="F7267" i="8"/>
  <c r="D7267" i="8" l="1" a="1"/>
  <c r="D7267" i="8" s="1"/>
  <c r="E7268" i="8" a="1"/>
  <c r="E7268" i="8" s="1"/>
  <c r="F7268" i="8"/>
  <c r="D7268" i="8" l="1" a="1"/>
  <c r="D7268" i="8" s="1"/>
  <c r="E7269" i="8" a="1"/>
  <c r="E7269" i="8" s="1"/>
  <c r="F7269" i="8"/>
  <c r="D7269" i="8" l="1" a="1"/>
  <c r="D7269" i="8" s="1"/>
  <c r="E7270" i="8" a="1"/>
  <c r="E7270" i="8" s="1"/>
  <c r="F7270" i="8"/>
  <c r="D7270" i="8" l="1" a="1"/>
  <c r="D7270" i="8" s="1"/>
  <c r="E7271" i="8" a="1"/>
  <c r="E7271" i="8" s="1"/>
  <c r="F7271" i="8"/>
  <c r="D7271" i="8" l="1" a="1"/>
  <c r="D7271" i="8" s="1"/>
  <c r="E7272" i="8" a="1"/>
  <c r="E7272" i="8" s="1"/>
  <c r="F7272" i="8"/>
  <c r="D7272" i="8" l="1" a="1"/>
  <c r="D7272" i="8" s="1"/>
  <c r="E7273" i="8" a="1"/>
  <c r="E7273" i="8" s="1"/>
  <c r="F7273" i="8"/>
  <c r="D7273" i="8" l="1" a="1"/>
  <c r="D7273" i="8" s="1"/>
  <c r="E7274" i="8" a="1"/>
  <c r="E7274" i="8" s="1"/>
  <c r="F7274" i="8"/>
  <c r="D7274" i="8" l="1" a="1"/>
  <c r="D7274" i="8" s="1"/>
  <c r="E7275" i="8" a="1"/>
  <c r="E7275" i="8" s="1"/>
  <c r="F7275" i="8"/>
  <c r="D7275" i="8" l="1" a="1"/>
  <c r="D7275" i="8" s="1"/>
  <c r="E7276" i="8" a="1"/>
  <c r="E7276" i="8" s="1"/>
  <c r="F7276" i="8"/>
  <c r="D7276" i="8" l="1" a="1"/>
  <c r="D7276" i="8" s="1"/>
  <c r="E7277" i="8" a="1"/>
  <c r="E7277" i="8" s="1"/>
  <c r="F7277" i="8"/>
  <c r="D7277" i="8" l="1" a="1"/>
  <c r="D7277" i="8" s="1"/>
  <c r="E7278" i="8" a="1"/>
  <c r="E7278" i="8" s="1"/>
  <c r="F7278" i="8"/>
  <c r="D7278" i="8" l="1" a="1"/>
  <c r="D7278" i="8" s="1"/>
  <c r="E7279" i="8" a="1"/>
  <c r="E7279" i="8" s="1"/>
  <c r="F7279" i="8"/>
  <c r="D7279" i="8" l="1" a="1"/>
  <c r="D7279" i="8" s="1"/>
  <c r="E7280" i="8" a="1"/>
  <c r="E7280" i="8" s="1"/>
  <c r="F7280" i="8"/>
  <c r="D7280" i="8" l="1" a="1"/>
  <c r="D7280" i="8" s="1"/>
  <c r="E7281" i="8" a="1"/>
  <c r="E7281" i="8" s="1"/>
  <c r="F7281" i="8"/>
  <c r="D7281" i="8" l="1" a="1"/>
  <c r="D7281" i="8" s="1"/>
  <c r="E7282" i="8" a="1"/>
  <c r="E7282" i="8" s="1"/>
  <c r="F7282" i="8"/>
  <c r="D7282" i="8" l="1" a="1"/>
  <c r="D7282" i="8" s="1"/>
  <c r="E7283" i="8" a="1"/>
  <c r="E7283" i="8" s="1"/>
  <c r="F7283" i="8"/>
  <c r="D7283" i="8" l="1" a="1"/>
  <c r="D7283" i="8" s="1"/>
  <c r="E7284" i="8" a="1"/>
  <c r="E7284" i="8" s="1"/>
  <c r="F7284" i="8"/>
  <c r="D7284" i="8" l="1" a="1"/>
  <c r="D7284" i="8" s="1"/>
  <c r="E7285" i="8" a="1"/>
  <c r="E7285" i="8" s="1"/>
  <c r="F7285" i="8"/>
  <c r="D7285" i="8" l="1" a="1"/>
  <c r="D7285" i="8" s="1"/>
  <c r="E7286" i="8" a="1"/>
  <c r="E7286" i="8" s="1"/>
  <c r="F7286" i="8"/>
  <c r="E7287" i="8" l="1" a="1"/>
  <c r="E7287" i="8" s="1"/>
  <c r="F7287" i="8"/>
  <c r="D7286" i="8" a="1"/>
  <c r="D7286" i="8" s="1"/>
  <c r="D7287" i="8" l="1" a="1"/>
  <c r="D7287" i="8" s="1"/>
  <c r="E7288" i="8" a="1"/>
  <c r="E7288" i="8" s="1"/>
  <c r="F7288" i="8"/>
  <c r="D7288" i="8" l="1" a="1"/>
  <c r="D7288" i="8" s="1"/>
  <c r="E7289" i="8" a="1"/>
  <c r="E7289" i="8" s="1"/>
  <c r="F7289" i="8"/>
  <c r="E7290" i="8" l="1" a="1"/>
  <c r="E7290" i="8" s="1"/>
  <c r="F7290" i="8"/>
  <c r="D7289" i="8" a="1"/>
  <c r="D7289" i="8" s="1"/>
  <c r="D7290" i="8" l="1" a="1"/>
  <c r="D7290" i="8" s="1"/>
  <c r="E7291" i="8" a="1"/>
  <c r="E7291" i="8" s="1"/>
  <c r="F7291" i="8"/>
  <c r="D7291" i="8" l="1" a="1"/>
  <c r="D7291" i="8" s="1"/>
  <c r="E7292" i="8" a="1"/>
  <c r="E7292" i="8" s="1"/>
  <c r="F7292" i="8"/>
  <c r="D7292" i="8" l="1" a="1"/>
  <c r="D7292" i="8" s="1"/>
  <c r="E7293" i="8" a="1"/>
  <c r="E7293" i="8" s="1"/>
  <c r="F7293" i="8"/>
  <c r="D7293" i="8" l="1" a="1"/>
  <c r="D7293" i="8" s="1"/>
  <c r="E7294" i="8" a="1"/>
  <c r="E7294" i="8" s="1"/>
  <c r="F7294" i="8"/>
  <c r="D7294" i="8" l="1" a="1"/>
  <c r="D7294" i="8" s="1"/>
  <c r="E7295" i="8" a="1"/>
  <c r="E7295" i="8" s="1"/>
  <c r="F7295" i="8"/>
  <c r="D7295" i="8" l="1" a="1"/>
  <c r="D7295" i="8" s="1"/>
  <c r="E7296" i="8" a="1"/>
  <c r="E7296" i="8" s="1"/>
  <c r="F7296" i="8"/>
  <c r="D7296" i="8" l="1" a="1"/>
  <c r="D7296" i="8" s="1"/>
  <c r="E7297" i="8" a="1"/>
  <c r="E7297" i="8" s="1"/>
  <c r="F7297" i="8"/>
  <c r="D7297" i="8" l="1" a="1"/>
  <c r="D7297" i="8" s="1"/>
  <c r="E7298" i="8" a="1"/>
  <c r="E7298" i="8" s="1"/>
  <c r="F7298" i="8"/>
  <c r="D7298" i="8" l="1" a="1"/>
  <c r="D7298" i="8" s="1"/>
  <c r="E7299" i="8" a="1"/>
  <c r="E7299" i="8" s="1"/>
  <c r="F7299" i="8"/>
  <c r="D7299" i="8" l="1" a="1"/>
  <c r="D7299" i="8" s="1"/>
  <c r="E7300" i="8" a="1"/>
  <c r="E7300" i="8" s="1"/>
  <c r="F7300" i="8"/>
  <c r="D7300" i="8" l="1" a="1"/>
  <c r="D7300" i="8" s="1"/>
  <c r="E7301" i="8" a="1"/>
  <c r="E7301" i="8" s="1"/>
  <c r="F7301" i="8"/>
  <c r="D7301" i="8" l="1" a="1"/>
  <c r="D7301" i="8" s="1"/>
  <c r="E7302" i="8" a="1"/>
  <c r="E7302" i="8" s="1"/>
  <c r="F7302" i="8"/>
  <c r="D7302" i="8" l="1" a="1"/>
  <c r="D7302" i="8" s="1"/>
  <c r="E7303" i="8" a="1"/>
  <c r="E7303" i="8" s="1"/>
  <c r="F7303" i="8"/>
  <c r="D7303" i="8" l="1" a="1"/>
  <c r="D7303" i="8" s="1"/>
  <c r="E7304" i="8" a="1"/>
  <c r="E7304" i="8" s="1"/>
  <c r="F7304" i="8"/>
  <c r="D7304" i="8" l="1" a="1"/>
  <c r="D7304" i="8" s="1"/>
  <c r="E7305" i="8" a="1"/>
  <c r="E7305" i="8" s="1"/>
  <c r="F7305" i="8"/>
  <c r="D7305" i="8" l="1" a="1"/>
  <c r="D7305" i="8" s="1"/>
  <c r="E7306" i="8" a="1"/>
  <c r="E7306" i="8" s="1"/>
  <c r="F7306" i="8"/>
  <c r="D7306" i="8" l="1" a="1"/>
  <c r="D7306" i="8" s="1"/>
  <c r="E7307" i="8" a="1"/>
  <c r="E7307" i="8" s="1"/>
  <c r="F7307" i="8"/>
  <c r="D7307" i="8" l="1" a="1"/>
  <c r="D7307" i="8" s="1"/>
  <c r="E7308" i="8" a="1"/>
  <c r="E7308" i="8" s="1"/>
  <c r="F7308" i="8"/>
  <c r="D7308" i="8" l="1" a="1"/>
  <c r="D7308" i="8" s="1"/>
  <c r="E7309" i="8" a="1"/>
  <c r="E7309" i="8" s="1"/>
  <c r="F7309" i="8"/>
  <c r="D7309" i="8" l="1" a="1"/>
  <c r="D7309" i="8" s="1"/>
  <c r="E7310" i="8" a="1"/>
  <c r="E7310" i="8" s="1"/>
  <c r="F7310" i="8"/>
  <c r="D7310" i="8" l="1" a="1"/>
  <c r="D7310" i="8" s="1"/>
  <c r="E7311" i="8" a="1"/>
  <c r="E7311" i="8" s="1"/>
  <c r="F7311" i="8"/>
  <c r="D7311" i="8" l="1" a="1"/>
  <c r="D7311" i="8" s="1"/>
  <c r="E7312" i="8" a="1"/>
  <c r="E7312" i="8" s="1"/>
  <c r="F7312" i="8"/>
  <c r="D7312" i="8" l="1" a="1"/>
  <c r="D7312" i="8" s="1"/>
  <c r="E7313" i="8" a="1"/>
  <c r="E7313" i="8" s="1"/>
  <c r="F7313" i="8"/>
  <c r="D7313" i="8" l="1" a="1"/>
  <c r="D7313" i="8" s="1"/>
  <c r="E7314" i="8" a="1"/>
  <c r="E7314" i="8" s="1"/>
  <c r="F7314" i="8"/>
  <c r="D7314" i="8" l="1" a="1"/>
  <c r="D7314" i="8" s="1"/>
  <c r="E7315" i="8" a="1"/>
  <c r="E7315" i="8" s="1"/>
  <c r="F7315" i="8"/>
  <c r="D7315" i="8" l="1" a="1"/>
  <c r="D7315" i="8" s="1"/>
  <c r="E7316" i="8" a="1"/>
  <c r="E7316" i="8" s="1"/>
  <c r="F7316" i="8"/>
  <c r="D7316" i="8" l="1" a="1"/>
  <c r="D7316" i="8" s="1"/>
  <c r="E7317" i="8" a="1"/>
  <c r="E7317" i="8" s="1"/>
  <c r="F7317" i="8"/>
  <c r="D7317" i="8" l="1" a="1"/>
  <c r="D7317" i="8" s="1"/>
  <c r="E7318" i="8" a="1"/>
  <c r="E7318" i="8" s="1"/>
  <c r="F7318" i="8"/>
  <c r="D7318" i="8" l="1" a="1"/>
  <c r="D7318" i="8" s="1"/>
  <c r="E7319" i="8" a="1"/>
  <c r="E7319" i="8" s="1"/>
  <c r="F7319" i="8"/>
  <c r="D7319" i="8" l="1" a="1"/>
  <c r="D7319" i="8" s="1"/>
  <c r="E7320" i="8" a="1"/>
  <c r="E7320" i="8" s="1"/>
  <c r="F7320" i="8"/>
  <c r="D7320" i="8" l="1" a="1"/>
  <c r="D7320" i="8" s="1"/>
  <c r="E7321" i="8" a="1"/>
  <c r="E7321" i="8" s="1"/>
  <c r="F7321" i="8"/>
  <c r="D7321" i="8" l="1" a="1"/>
  <c r="D7321" i="8" s="1"/>
  <c r="E7322" i="8" a="1"/>
  <c r="E7322" i="8" s="1"/>
  <c r="F7322" i="8"/>
  <c r="D7322" i="8" l="1" a="1"/>
  <c r="D7322" i="8" s="1"/>
  <c r="E7323" i="8" a="1"/>
  <c r="E7323" i="8" s="1"/>
  <c r="F7323" i="8"/>
  <c r="D7323" i="8" l="1" a="1"/>
  <c r="D7323" i="8" s="1"/>
  <c r="E7324" i="8" a="1"/>
  <c r="E7324" i="8" s="1"/>
  <c r="F7324" i="8"/>
  <c r="D7324" i="8" l="1" a="1"/>
  <c r="D7324" i="8" s="1"/>
  <c r="E7325" i="8" a="1"/>
  <c r="E7325" i="8" s="1"/>
  <c r="F7325" i="8"/>
  <c r="D7325" i="8" l="1" a="1"/>
  <c r="D7325" i="8" s="1"/>
  <c r="E7326" i="8" a="1"/>
  <c r="E7326" i="8" s="1"/>
  <c r="F7326" i="8"/>
  <c r="D7326" i="8" l="1" a="1"/>
  <c r="D7326" i="8" s="1"/>
  <c r="E7327" i="8" a="1"/>
  <c r="E7327" i="8" s="1"/>
  <c r="F7327" i="8"/>
  <c r="D7327" i="8" l="1" a="1"/>
  <c r="D7327" i="8" s="1"/>
  <c r="E7328" i="8" a="1"/>
  <c r="E7328" i="8" s="1"/>
  <c r="F7328" i="8"/>
  <c r="D7328" i="8" l="1" a="1"/>
  <c r="D7328" i="8" s="1"/>
  <c r="E7329" i="8" a="1"/>
  <c r="E7329" i="8" s="1"/>
  <c r="F7329" i="8"/>
  <c r="D7329" i="8" l="1" a="1"/>
  <c r="D7329" i="8" s="1"/>
  <c r="E7330" i="8" a="1"/>
  <c r="E7330" i="8" s="1"/>
  <c r="F7330" i="8"/>
  <c r="D7330" i="8" l="1" a="1"/>
  <c r="D7330" i="8" s="1"/>
  <c r="E7331" i="8" a="1"/>
  <c r="E7331" i="8" s="1"/>
  <c r="F7331" i="8"/>
  <c r="D7331" i="8" l="1" a="1"/>
  <c r="D7331" i="8" s="1"/>
  <c r="E7332" i="8" a="1"/>
  <c r="E7332" i="8" s="1"/>
  <c r="F7332" i="8"/>
  <c r="D7332" i="8" l="1" a="1"/>
  <c r="D7332" i="8" s="1"/>
  <c r="E7333" i="8" a="1"/>
  <c r="E7333" i="8" s="1"/>
  <c r="F7333" i="8"/>
  <c r="D7333" i="8" l="1" a="1"/>
  <c r="D7333" i="8" s="1"/>
  <c r="E7334" i="8" a="1"/>
  <c r="E7334" i="8" s="1"/>
  <c r="F7334" i="8"/>
  <c r="D7334" i="8" l="1" a="1"/>
  <c r="D7334" i="8" s="1"/>
  <c r="E7335" i="8" a="1"/>
  <c r="E7335" i="8" s="1"/>
  <c r="D7335" i="8" s="1" a="1"/>
  <c r="D7335" i="8" s="1"/>
  <c r="F7335" i="8"/>
  <c r="E7336" i="8" l="1" a="1"/>
  <c r="E7336" i="8" s="1"/>
  <c r="F7336" i="8"/>
  <c r="D7336" i="8" l="1" a="1"/>
  <c r="D7336" i="8" s="1"/>
  <c r="E7337" i="8" a="1"/>
  <c r="E7337" i="8" s="1"/>
  <c r="F7337" i="8"/>
  <c r="D7337" i="8" l="1" a="1"/>
  <c r="D7337" i="8" s="1"/>
  <c r="E7338" i="8" a="1"/>
  <c r="E7338" i="8" s="1"/>
  <c r="F7338" i="8"/>
  <c r="D7338" i="8" l="1" a="1"/>
  <c r="D7338" i="8" s="1"/>
  <c r="E7339" i="8" a="1"/>
  <c r="E7339" i="8" s="1"/>
  <c r="F7339" i="8"/>
  <c r="D7339" i="8" l="1" a="1"/>
  <c r="D7339" i="8" s="1"/>
  <c r="E7340" i="8" a="1"/>
  <c r="E7340" i="8" s="1"/>
  <c r="F7340" i="8"/>
  <c r="D7340" i="8" l="1" a="1"/>
  <c r="D7340" i="8" s="1"/>
  <c r="E7341" i="8" a="1"/>
  <c r="E7341" i="8" s="1"/>
  <c r="F7341" i="8"/>
  <c r="D7341" i="8" l="1" a="1"/>
  <c r="D7341" i="8" s="1"/>
  <c r="E7342" i="8" a="1"/>
  <c r="E7342" i="8" s="1"/>
  <c r="D7342" i="8" s="1" a="1"/>
  <c r="D7342" i="8" s="1"/>
  <c r="F7342" i="8"/>
  <c r="E7343" i="8" l="1" a="1"/>
  <c r="E7343" i="8" s="1"/>
  <c r="F7343" i="8"/>
  <c r="D7343" i="8" l="1" a="1"/>
  <c r="D7343" i="8" s="1"/>
  <c r="E7344" i="8" a="1"/>
  <c r="E7344" i="8" s="1"/>
  <c r="F7344" i="8"/>
  <c r="D7344" i="8" l="1" a="1"/>
  <c r="D7344" i="8" s="1"/>
  <c r="E7345" i="8" a="1"/>
  <c r="E7345" i="8" s="1"/>
  <c r="F7345" i="8"/>
  <c r="D7345" i="8" l="1" a="1"/>
  <c r="D7345" i="8" s="1"/>
  <c r="E7346" i="8" a="1"/>
  <c r="E7346" i="8" s="1"/>
  <c r="F7346" i="8"/>
  <c r="D7346" i="8" l="1" a="1"/>
  <c r="D7346" i="8" s="1"/>
  <c r="E7347" i="8" a="1"/>
  <c r="E7347" i="8" s="1"/>
  <c r="F7347" i="8"/>
  <c r="D7347" i="8" l="1" a="1"/>
  <c r="D7347" i="8" s="1"/>
  <c r="E7348" i="8" a="1"/>
  <c r="E7348" i="8" s="1"/>
  <c r="F7348" i="8"/>
  <c r="D7348" i="8" l="1" a="1"/>
  <c r="D7348" i="8" s="1"/>
  <c r="E7349" i="8" a="1"/>
  <c r="E7349" i="8" s="1"/>
  <c r="F7349" i="8"/>
  <c r="D7349" i="8" l="1" a="1"/>
  <c r="D7349" i="8" s="1"/>
  <c r="E7350" i="8" a="1"/>
  <c r="E7350" i="8" s="1"/>
  <c r="F7350" i="8"/>
  <c r="D7350" i="8" l="1" a="1"/>
  <c r="D7350" i="8" s="1"/>
  <c r="E7351" i="8" a="1"/>
  <c r="E7351" i="8" s="1"/>
  <c r="F7351" i="8"/>
  <c r="D7351" i="8" l="1" a="1"/>
  <c r="D7351" i="8" s="1"/>
  <c r="E7352" i="8" a="1"/>
  <c r="E7352" i="8" s="1"/>
  <c r="F7352" i="8"/>
  <c r="D7352" i="8" l="1" a="1"/>
  <c r="D7352" i="8" s="1"/>
  <c r="E7353" i="8" a="1"/>
  <c r="E7353" i="8" s="1"/>
  <c r="F7353" i="8"/>
  <c r="D7353" i="8" l="1" a="1"/>
  <c r="D7353" i="8" s="1"/>
  <c r="E7354" i="8" a="1"/>
  <c r="E7354" i="8" s="1"/>
  <c r="F7354" i="8"/>
  <c r="D7354" i="8" l="1" a="1"/>
  <c r="D7354" i="8" s="1"/>
  <c r="E7355" i="8" a="1"/>
  <c r="E7355" i="8" s="1"/>
  <c r="F7355" i="8"/>
  <c r="D7355" i="8" l="1" a="1"/>
  <c r="D7355" i="8" s="1"/>
  <c r="E7356" i="8" a="1"/>
  <c r="E7356" i="8" s="1"/>
  <c r="F7356" i="8"/>
  <c r="D7356" i="8" l="1" a="1"/>
  <c r="D7356" i="8" s="1"/>
  <c r="E7357" i="8" a="1"/>
  <c r="E7357" i="8" s="1"/>
  <c r="F7357" i="8"/>
  <c r="D7357" i="8" l="1" a="1"/>
  <c r="D7357" i="8" s="1"/>
  <c r="E7358" i="8" a="1"/>
  <c r="E7358" i="8" s="1"/>
  <c r="F7358" i="8"/>
  <c r="D7358" i="8" l="1" a="1"/>
  <c r="D7358" i="8" s="1"/>
  <c r="E7359" i="8" a="1"/>
  <c r="E7359" i="8" s="1"/>
  <c r="F7359" i="8"/>
  <c r="D7359" i="8" l="1" a="1"/>
  <c r="D7359" i="8" s="1"/>
  <c r="E7360" i="8" a="1"/>
  <c r="E7360" i="8" s="1"/>
  <c r="F7360" i="8"/>
  <c r="D7360" i="8" l="1" a="1"/>
  <c r="D7360" i="8" s="1"/>
  <c r="E7361" i="8" a="1"/>
  <c r="E7361" i="8" s="1"/>
  <c r="F7361" i="8"/>
  <c r="D7361" i="8" l="1" a="1"/>
  <c r="D7361" i="8" s="1"/>
  <c r="E7362" i="8" a="1"/>
  <c r="E7362" i="8" s="1"/>
  <c r="F7362" i="8"/>
  <c r="D7362" i="8" l="1" a="1"/>
  <c r="D7362" i="8" s="1"/>
  <c r="E7363" i="8" a="1"/>
  <c r="E7363" i="8" s="1"/>
  <c r="F7363" i="8"/>
  <c r="D7363" i="8" l="1" a="1"/>
  <c r="D7363" i="8" s="1"/>
  <c r="E7364" i="8" a="1"/>
  <c r="E7364" i="8" s="1"/>
  <c r="F7364" i="8"/>
  <c r="D7364" i="8" l="1" a="1"/>
  <c r="D7364" i="8" s="1"/>
  <c r="E7365" i="8" a="1"/>
  <c r="E7365" i="8" s="1"/>
  <c r="F7365" i="8"/>
  <c r="D7365" i="8" l="1" a="1"/>
  <c r="D7365" i="8" s="1"/>
  <c r="E7366" i="8" a="1"/>
  <c r="E7366" i="8" s="1"/>
  <c r="F7366" i="8"/>
  <c r="D7366" i="8" l="1" a="1"/>
  <c r="D7366" i="8" s="1"/>
  <c r="E7367" i="8" a="1"/>
  <c r="E7367" i="8" s="1"/>
  <c r="F7367" i="8"/>
  <c r="D7367" i="8" l="1" a="1"/>
  <c r="D7367" i="8" s="1"/>
  <c r="E7368" i="8" a="1"/>
  <c r="E7368" i="8" s="1"/>
  <c r="F7368" i="8"/>
  <c r="D7368" i="8" l="1" a="1"/>
  <c r="D7368" i="8" s="1"/>
  <c r="E7369" i="8" a="1"/>
  <c r="E7369" i="8" s="1"/>
  <c r="F7369" i="8"/>
  <c r="D7369" i="8" l="1" a="1"/>
  <c r="D7369" i="8" s="1"/>
  <c r="E7370" i="8" a="1"/>
  <c r="E7370" i="8" s="1"/>
  <c r="D7370" i="8" s="1" a="1"/>
  <c r="D7370" i="8" s="1"/>
  <c r="F7370" i="8"/>
  <c r="E7371" i="8" l="1" a="1"/>
  <c r="E7371" i="8" s="1"/>
  <c r="F7371" i="8"/>
  <c r="D7371" i="8" l="1" a="1"/>
  <c r="D7371" i="8" s="1"/>
  <c r="E7372" i="8" a="1"/>
  <c r="E7372" i="8" s="1"/>
  <c r="F7372" i="8"/>
  <c r="D7372" i="8" l="1" a="1"/>
  <c r="D7372" i="8" s="1"/>
  <c r="E7373" i="8" a="1"/>
  <c r="E7373" i="8" s="1"/>
  <c r="F7373" i="8"/>
  <c r="D7373" i="8" l="1" a="1"/>
  <c r="D7373" i="8" s="1"/>
  <c r="E7374" i="8" a="1"/>
  <c r="E7374" i="8" s="1"/>
  <c r="F7374" i="8"/>
  <c r="D7374" i="8" l="1" a="1"/>
  <c r="D7374" i="8" s="1"/>
  <c r="E7375" i="8" a="1"/>
  <c r="E7375" i="8" s="1"/>
  <c r="F7375" i="8"/>
  <c r="D7375" i="8" l="1" a="1"/>
  <c r="D7375" i="8" s="1"/>
  <c r="F7376" i="8"/>
  <c r="E7376" i="8" a="1"/>
  <c r="E7376" i="8" s="1"/>
  <c r="D7376" i="8" l="1" a="1"/>
  <c r="D7376" i="8" s="1"/>
  <c r="E7377" i="8" a="1"/>
  <c r="E7377" i="8" s="1"/>
  <c r="F7377" i="8"/>
  <c r="D7377" i="8" l="1" a="1"/>
  <c r="D7377" i="8" s="1"/>
  <c r="E7378" i="8" a="1"/>
  <c r="E7378" i="8" s="1"/>
  <c r="F7378" i="8"/>
  <c r="D7378" i="8" l="1" a="1"/>
  <c r="D7378" i="8" s="1"/>
  <c r="E7379" i="8" a="1"/>
  <c r="E7379" i="8" s="1"/>
  <c r="F7379" i="8"/>
  <c r="D7379" i="8" l="1" a="1"/>
  <c r="D7379" i="8" s="1"/>
  <c r="E7380" i="8" a="1"/>
  <c r="E7380" i="8" s="1"/>
  <c r="F7380" i="8"/>
  <c r="D7380" i="8" l="1" a="1"/>
  <c r="D7380" i="8" s="1"/>
  <c r="E7381" i="8" a="1"/>
  <c r="E7381" i="8" s="1"/>
  <c r="F7381" i="8"/>
  <c r="D7381" i="8" l="1" a="1"/>
  <c r="D7381" i="8" s="1"/>
  <c r="E7382" i="8" a="1"/>
  <c r="E7382" i="8" s="1"/>
  <c r="F7382" i="8"/>
  <c r="D7382" i="8" l="1" a="1"/>
  <c r="D7382" i="8" s="1"/>
  <c r="E7383" i="8" a="1"/>
  <c r="E7383" i="8" s="1"/>
  <c r="F7383" i="8"/>
  <c r="D7383" i="8" l="1" a="1"/>
  <c r="D7383" i="8" s="1"/>
  <c r="E7384" i="8" a="1"/>
  <c r="E7384" i="8" s="1"/>
  <c r="F7384" i="8"/>
  <c r="D7384" i="8" l="1" a="1"/>
  <c r="D7384" i="8" s="1"/>
  <c r="E7385" i="8" a="1"/>
  <c r="E7385" i="8" s="1"/>
  <c r="F7385" i="8"/>
  <c r="D7385" i="8" l="1" a="1"/>
  <c r="D7385" i="8" s="1"/>
  <c r="E7386" i="8" a="1"/>
  <c r="E7386" i="8" s="1"/>
  <c r="D7386" i="8" s="1" a="1"/>
  <c r="D7386" i="8" s="1"/>
  <c r="F7386" i="8"/>
  <c r="E7387" i="8" l="1" a="1"/>
  <c r="E7387" i="8" s="1"/>
  <c r="F7387" i="8"/>
  <c r="D7387" i="8" l="1" a="1"/>
  <c r="D7387" i="8" s="1"/>
  <c r="E7388" i="8" a="1"/>
  <c r="E7388" i="8" s="1"/>
  <c r="F7388" i="8"/>
  <c r="D7388" i="8" l="1" a="1"/>
  <c r="D7388" i="8" s="1"/>
  <c r="E7389" i="8" a="1"/>
  <c r="E7389" i="8" s="1"/>
  <c r="F7389" i="8"/>
  <c r="D7389" i="8" l="1" a="1"/>
  <c r="D7389" i="8" s="1"/>
  <c r="E7390" i="8" a="1"/>
  <c r="E7390" i="8" s="1"/>
  <c r="F7390" i="8"/>
  <c r="E7391" i="8" l="1" a="1"/>
  <c r="E7391" i="8" s="1"/>
  <c r="F7391" i="8"/>
  <c r="D7390" i="8" a="1"/>
  <c r="D7390" i="8" s="1"/>
  <c r="D7391" i="8" l="1" a="1"/>
  <c r="D7391" i="8" s="1"/>
  <c r="E7392" i="8" a="1"/>
  <c r="E7392" i="8" s="1"/>
  <c r="F7392" i="8"/>
  <c r="D7392" i="8" l="1" a="1"/>
  <c r="D7392" i="8" s="1"/>
  <c r="E7393" i="8" a="1"/>
  <c r="E7393" i="8" s="1"/>
  <c r="F7393" i="8"/>
  <c r="D7393" i="8" l="1" a="1"/>
  <c r="D7393" i="8" s="1"/>
  <c r="E7394" i="8" a="1"/>
  <c r="E7394" i="8" s="1"/>
  <c r="F7394" i="8"/>
  <c r="D7394" i="8" l="1" a="1"/>
  <c r="D7394" i="8" s="1"/>
  <c r="E7395" i="8" a="1"/>
  <c r="E7395" i="8" s="1"/>
  <c r="F7395" i="8"/>
  <c r="D7395" i="8" l="1" a="1"/>
  <c r="D7395" i="8" s="1"/>
  <c r="E7396" i="8" a="1"/>
  <c r="E7396" i="8" s="1"/>
  <c r="F7396" i="8"/>
  <c r="E7397" i="8" l="1" a="1"/>
  <c r="E7397" i="8" s="1"/>
  <c r="F7397" i="8"/>
  <c r="D7396" i="8" a="1"/>
  <c r="D7396" i="8" s="1"/>
  <c r="D7397" i="8" l="1" a="1"/>
  <c r="D7397" i="8" s="1"/>
  <c r="E7398" i="8" a="1"/>
  <c r="E7398" i="8" s="1"/>
  <c r="F7398" i="8"/>
  <c r="D7398" i="8" l="1" a="1"/>
  <c r="D7398" i="8" s="1"/>
  <c r="E7399" i="8" a="1"/>
  <c r="E7399" i="8" s="1"/>
  <c r="F7399" i="8"/>
  <c r="D7399" i="8" l="1" a="1"/>
  <c r="D7399" i="8" s="1"/>
  <c r="E7400" i="8" a="1"/>
  <c r="E7400" i="8" s="1"/>
  <c r="F7400" i="8"/>
  <c r="D7400" i="8" l="1" a="1"/>
  <c r="D7400" i="8" s="1"/>
  <c r="E7401" i="8" a="1"/>
  <c r="E7401" i="8" s="1"/>
  <c r="F7401" i="8"/>
  <c r="D7401" i="8" l="1" a="1"/>
  <c r="D7401" i="8" s="1"/>
  <c r="E7402" i="8" a="1"/>
  <c r="E7402" i="8" s="1"/>
  <c r="F7402" i="8"/>
  <c r="D7402" i="8" l="1" a="1"/>
  <c r="D7402" i="8" s="1"/>
  <c r="E7403" i="8" a="1"/>
  <c r="E7403" i="8" s="1"/>
  <c r="F7403" i="8"/>
  <c r="D7403" i="8" l="1" a="1"/>
  <c r="D7403" i="8" s="1"/>
  <c r="E7404" i="8" a="1"/>
  <c r="E7404" i="8" s="1"/>
  <c r="F7404" i="8"/>
  <c r="D7404" i="8" l="1" a="1"/>
  <c r="D7404" i="8" s="1"/>
  <c r="E7405" i="8" a="1"/>
  <c r="E7405" i="8" s="1"/>
  <c r="F7405" i="8"/>
  <c r="D7405" i="8" l="1" a="1"/>
  <c r="D7405" i="8" s="1"/>
  <c r="E7406" i="8" a="1"/>
  <c r="E7406" i="8" s="1"/>
  <c r="F7406" i="8"/>
  <c r="D7406" i="8" l="1" a="1"/>
  <c r="D7406" i="8" s="1"/>
  <c r="E7407" i="8" a="1"/>
  <c r="E7407" i="8" s="1"/>
  <c r="F7407" i="8"/>
  <c r="D7407" i="8" l="1" a="1"/>
  <c r="D7407" i="8" s="1"/>
  <c r="E7408" i="8" a="1"/>
  <c r="E7408" i="8" s="1"/>
  <c r="F7408" i="8"/>
  <c r="D7408" i="8" l="1" a="1"/>
  <c r="D7408" i="8" s="1"/>
  <c r="E7409" i="8" a="1"/>
  <c r="E7409" i="8" s="1"/>
  <c r="F7409" i="8"/>
  <c r="D7409" i="8" l="1" a="1"/>
  <c r="D7409" i="8" s="1"/>
  <c r="E7410" i="8" a="1"/>
  <c r="E7410" i="8" s="1"/>
  <c r="F7410" i="8"/>
  <c r="D7410" i="8" l="1" a="1"/>
  <c r="D7410" i="8" s="1"/>
  <c r="E7411" i="8" a="1"/>
  <c r="E7411" i="8" s="1"/>
  <c r="F7411" i="8"/>
  <c r="D7411" i="8" l="1" a="1"/>
  <c r="D7411" i="8" s="1"/>
  <c r="E7412" i="8" a="1"/>
  <c r="E7412" i="8" s="1"/>
  <c r="F7412" i="8"/>
  <c r="D7412" i="8" l="1" a="1"/>
  <c r="D7412" i="8" s="1"/>
  <c r="E7413" i="8" a="1"/>
  <c r="E7413" i="8" s="1"/>
  <c r="F7413" i="8"/>
  <c r="D7413" i="8" l="1" a="1"/>
  <c r="D7413" i="8" s="1"/>
  <c r="E7414" i="8" a="1"/>
  <c r="E7414" i="8" s="1"/>
  <c r="F7414" i="8"/>
  <c r="D7414" i="8" l="1" a="1"/>
  <c r="D7414" i="8" s="1"/>
  <c r="E7415" i="8" a="1"/>
  <c r="E7415" i="8" s="1"/>
  <c r="F7415" i="8"/>
  <c r="E7416" i="8" l="1" a="1"/>
  <c r="E7416" i="8" s="1"/>
  <c r="F7416" i="8"/>
  <c r="D7415" i="8" a="1"/>
  <c r="D7415" i="8" s="1"/>
  <c r="D7416" i="8" l="1" a="1"/>
  <c r="D7416" i="8" s="1"/>
  <c r="E7417" i="8" a="1"/>
  <c r="E7417" i="8" s="1"/>
  <c r="F7417" i="8"/>
  <c r="D7417" i="8" l="1" a="1"/>
  <c r="D7417" i="8" s="1"/>
  <c r="E7418" i="8" a="1"/>
  <c r="E7418" i="8" s="1"/>
  <c r="F7418" i="8"/>
  <c r="D7418" i="8" l="1" a="1"/>
  <c r="D7418" i="8" s="1"/>
  <c r="E7419" i="8" a="1"/>
  <c r="E7419" i="8" s="1"/>
  <c r="F7419" i="8"/>
  <c r="D7419" i="8" l="1" a="1"/>
  <c r="D7419" i="8" s="1"/>
  <c r="E7420" i="8" a="1"/>
  <c r="E7420" i="8" s="1"/>
  <c r="F7420" i="8"/>
  <c r="D7420" i="8" l="1" a="1"/>
  <c r="D7420" i="8" s="1"/>
  <c r="E7421" i="8" a="1"/>
  <c r="E7421" i="8" s="1"/>
  <c r="F7421" i="8"/>
  <c r="D7421" i="8" l="1" a="1"/>
  <c r="D7421" i="8" s="1"/>
  <c r="E7422" i="8" a="1"/>
  <c r="E7422" i="8" s="1"/>
  <c r="F7422" i="8"/>
  <c r="D7422" i="8" l="1" a="1"/>
  <c r="D7422" i="8" s="1"/>
  <c r="E7423" i="8" a="1"/>
  <c r="E7423" i="8" s="1"/>
  <c r="F7423" i="8"/>
  <c r="D7423" i="8" l="1" a="1"/>
  <c r="D7423" i="8" s="1"/>
  <c r="E7424" i="8" a="1"/>
  <c r="E7424" i="8" s="1"/>
  <c r="F7424" i="8"/>
  <c r="D7424" i="8" l="1" a="1"/>
  <c r="D7424" i="8" s="1"/>
  <c r="E7425" i="8" a="1"/>
  <c r="E7425" i="8" s="1"/>
  <c r="F7425" i="8"/>
  <c r="D7425" i="8" l="1" a="1"/>
  <c r="D7425" i="8" s="1"/>
  <c r="E7426" i="8" a="1"/>
  <c r="E7426" i="8" s="1"/>
  <c r="F7426" i="8"/>
  <c r="D7426" i="8" l="1" a="1"/>
  <c r="D7426" i="8" s="1"/>
  <c r="E7427" i="8" a="1"/>
  <c r="E7427" i="8" s="1"/>
  <c r="F7427" i="8"/>
  <c r="D7427" i="8" l="1" a="1"/>
  <c r="D7427" i="8" s="1"/>
  <c r="E7428" i="8" a="1"/>
  <c r="E7428" i="8" s="1"/>
  <c r="F7428" i="8"/>
  <c r="D7428" i="8" l="1" a="1"/>
  <c r="D7428" i="8" s="1"/>
  <c r="E7429" i="8" a="1"/>
  <c r="E7429" i="8" s="1"/>
  <c r="F7429" i="8"/>
  <c r="E7430" i="8" l="1" a="1"/>
  <c r="E7430" i="8" s="1"/>
  <c r="F7430" i="8"/>
  <c r="D7429" i="8" a="1"/>
  <c r="D7429" i="8" s="1"/>
  <c r="D7430" i="8" l="1" a="1"/>
  <c r="D7430" i="8" s="1"/>
  <c r="E7431" i="8" a="1"/>
  <c r="E7431" i="8" s="1"/>
  <c r="F7431" i="8"/>
  <c r="D7431" i="8" l="1" a="1"/>
  <c r="D7431" i="8" s="1"/>
  <c r="E7432" i="8" a="1"/>
  <c r="E7432" i="8" s="1"/>
  <c r="F7432" i="8"/>
  <c r="D7432" i="8" l="1" a="1"/>
  <c r="D7432" i="8" s="1"/>
  <c r="E7433" i="8" a="1"/>
  <c r="E7433" i="8" s="1"/>
  <c r="F7433" i="8"/>
  <c r="D7433" i="8" l="1" a="1"/>
  <c r="D7433" i="8" s="1"/>
  <c r="E7434" i="8" a="1"/>
  <c r="E7434" i="8" s="1"/>
  <c r="F7434" i="8"/>
  <c r="D7434" i="8" l="1" a="1"/>
  <c r="D7434" i="8" s="1"/>
  <c r="E7435" i="8" a="1"/>
  <c r="E7435" i="8" s="1"/>
  <c r="F7435" i="8"/>
  <c r="D7435" i="8" l="1" a="1"/>
  <c r="D7435" i="8" s="1"/>
  <c r="F7436" i="8"/>
  <c r="E7436" i="8" a="1"/>
  <c r="E7436" i="8" s="1"/>
  <c r="D7436" i="8" l="1" a="1"/>
  <c r="D7436" i="8" s="1"/>
  <c r="E7437" i="8" a="1"/>
  <c r="E7437" i="8" s="1"/>
  <c r="F7437" i="8"/>
  <c r="D7437" i="8" l="1" a="1"/>
  <c r="D7437" i="8" s="1"/>
  <c r="E7438" i="8" a="1"/>
  <c r="E7438" i="8" s="1"/>
  <c r="F7438" i="8"/>
  <c r="D7438" i="8" l="1" a="1"/>
  <c r="D7438" i="8" s="1"/>
  <c r="E7439" i="8" a="1"/>
  <c r="E7439" i="8" s="1"/>
  <c r="F7439" i="8"/>
  <c r="D7439" i="8" l="1" a="1"/>
  <c r="D7439" i="8" s="1"/>
  <c r="E7440" i="8" a="1"/>
  <c r="E7440" i="8" s="1"/>
  <c r="F7440" i="8"/>
  <c r="D7440" i="8" l="1" a="1"/>
  <c r="D7440" i="8" s="1"/>
  <c r="E7441" i="8" a="1"/>
  <c r="E7441" i="8" s="1"/>
  <c r="F7441" i="8"/>
  <c r="D7441" i="8" l="1" a="1"/>
  <c r="D7441" i="8" s="1"/>
  <c r="E7442" i="8" a="1"/>
  <c r="E7442" i="8" s="1"/>
  <c r="F7442" i="8"/>
  <c r="D7442" i="8" l="1" a="1"/>
  <c r="D7442" i="8" s="1"/>
  <c r="E7443" i="8" a="1"/>
  <c r="E7443" i="8" s="1"/>
  <c r="F7443" i="8"/>
  <c r="D7443" i="8" l="1" a="1"/>
  <c r="D7443" i="8" s="1"/>
  <c r="E7444" i="8" a="1"/>
  <c r="E7444" i="8" s="1"/>
  <c r="F7444" i="8"/>
  <c r="D7444" i="8" l="1" a="1"/>
  <c r="D7444" i="8" s="1"/>
  <c r="E7445" i="8" a="1"/>
  <c r="E7445" i="8" s="1"/>
  <c r="F7445" i="8"/>
  <c r="D7445" i="8" l="1" a="1"/>
  <c r="D7445" i="8" s="1"/>
  <c r="E7446" i="8" a="1"/>
  <c r="E7446" i="8" s="1"/>
  <c r="F7446" i="8"/>
  <c r="D7446" i="8" l="1" a="1"/>
  <c r="D7446" i="8" s="1"/>
  <c r="E7447" i="8" a="1"/>
  <c r="E7447" i="8" s="1"/>
  <c r="F7447" i="8"/>
  <c r="D7447" i="8" l="1" a="1"/>
  <c r="D7447" i="8" s="1"/>
  <c r="E7448" i="8" a="1"/>
  <c r="E7448" i="8" s="1"/>
  <c r="F7448" i="8"/>
  <c r="D7448" i="8" l="1" a="1"/>
  <c r="D7448" i="8" s="1"/>
  <c r="E7449" i="8" a="1"/>
  <c r="E7449" i="8" s="1"/>
  <c r="F7449" i="8"/>
  <c r="D7449" i="8" l="1" a="1"/>
  <c r="D7449" i="8" s="1"/>
  <c r="E7450" i="8" a="1"/>
  <c r="E7450" i="8" s="1"/>
  <c r="F7450" i="8"/>
  <c r="D7450" i="8" l="1" a="1"/>
  <c r="D7450" i="8" s="1"/>
  <c r="E7451" i="8" a="1"/>
  <c r="E7451" i="8" s="1"/>
  <c r="F7451" i="8"/>
  <c r="D7451" i="8" l="1" a="1"/>
  <c r="D7451" i="8" s="1"/>
  <c r="E7452" i="8" a="1"/>
  <c r="E7452" i="8" s="1"/>
  <c r="F7452" i="8"/>
  <c r="D7452" i="8" l="1" a="1"/>
  <c r="D7452" i="8" s="1"/>
  <c r="E7453" i="8" a="1"/>
  <c r="E7453" i="8" s="1"/>
  <c r="F7453" i="8"/>
  <c r="D7453" i="8" l="1" a="1"/>
  <c r="D7453" i="8" s="1"/>
  <c r="E7454" i="8" a="1"/>
  <c r="E7454" i="8" s="1"/>
  <c r="F7454" i="8"/>
  <c r="D7454" i="8" l="1" a="1"/>
  <c r="D7454" i="8" s="1"/>
  <c r="E7455" i="8" a="1"/>
  <c r="E7455" i="8" s="1"/>
  <c r="F7455" i="8"/>
  <c r="D7455" i="8" l="1" a="1"/>
  <c r="D7455" i="8" s="1"/>
  <c r="E7456" i="8" a="1"/>
  <c r="E7456" i="8" s="1"/>
  <c r="F7456" i="8"/>
  <c r="D7456" i="8" l="1" a="1"/>
  <c r="D7456" i="8" s="1"/>
  <c r="E7457" i="8" a="1"/>
  <c r="E7457" i="8" s="1"/>
  <c r="F7457" i="8"/>
  <c r="D7457" i="8" l="1" a="1"/>
  <c r="D7457" i="8" s="1"/>
  <c r="E7458" i="8" a="1"/>
  <c r="E7458" i="8" s="1"/>
  <c r="F7458" i="8"/>
  <c r="D7458" i="8" l="1" a="1"/>
  <c r="D7458" i="8" s="1"/>
  <c r="E7459" i="8" a="1"/>
  <c r="E7459" i="8" s="1"/>
  <c r="F7459" i="8"/>
  <c r="D7459" i="8" l="1" a="1"/>
  <c r="D7459" i="8" s="1"/>
  <c r="E7460" i="8" a="1"/>
  <c r="E7460" i="8" s="1"/>
  <c r="F7460" i="8"/>
  <c r="D7460" i="8" l="1" a="1"/>
  <c r="D7460" i="8" s="1"/>
  <c r="E7461" i="8" a="1"/>
  <c r="E7461" i="8" s="1"/>
  <c r="F7461" i="8"/>
  <c r="D7461" i="8" l="1" a="1"/>
  <c r="D7461" i="8" s="1"/>
  <c r="E7462" i="8" a="1"/>
  <c r="E7462" i="8" s="1"/>
  <c r="F7462" i="8"/>
  <c r="D7462" i="8" l="1" a="1"/>
  <c r="D7462" i="8" s="1"/>
  <c r="E7463" i="8" a="1"/>
  <c r="E7463" i="8" s="1"/>
  <c r="F7463" i="8"/>
  <c r="D7463" i="8" l="1" a="1"/>
  <c r="D7463" i="8" s="1"/>
  <c r="E7464" i="8" a="1"/>
  <c r="E7464" i="8" s="1"/>
  <c r="F7464" i="8"/>
  <c r="D7464" i="8" l="1" a="1"/>
  <c r="D7464" i="8" s="1"/>
  <c r="E7465" i="8" a="1"/>
  <c r="E7465" i="8" s="1"/>
  <c r="F7465" i="8"/>
  <c r="D7465" i="8" l="1" a="1"/>
  <c r="D7465" i="8" s="1"/>
  <c r="E7466" i="8" a="1"/>
  <c r="E7466" i="8" s="1"/>
  <c r="F7466" i="8"/>
  <c r="D7466" i="8" l="1" a="1"/>
  <c r="D7466" i="8" s="1"/>
  <c r="E7467" i="8" a="1"/>
  <c r="E7467" i="8" s="1"/>
  <c r="F7467" i="8"/>
  <c r="D7467" i="8" l="1" a="1"/>
  <c r="D7467" i="8" s="1"/>
  <c r="E7468" i="8" a="1"/>
  <c r="E7468" i="8" s="1"/>
  <c r="F7468" i="8"/>
  <c r="E7469" i="8" l="1" a="1"/>
  <c r="E7469" i="8" s="1"/>
  <c r="D7469" i="8" s="1" a="1"/>
  <c r="D7469" i="8" s="1"/>
  <c r="F7469" i="8"/>
  <c r="D7468" i="8" a="1"/>
  <c r="D7468" i="8" s="1"/>
  <c r="E7470" i="8" l="1" a="1"/>
  <c r="E7470" i="8" s="1"/>
  <c r="F7470" i="8"/>
  <c r="D7470" i="8" l="1" a="1"/>
  <c r="D7470" i="8" s="1"/>
  <c r="E7471" i="8" a="1"/>
  <c r="E7471" i="8" s="1"/>
  <c r="F7471" i="8"/>
  <c r="D7471" i="8" l="1" a="1"/>
  <c r="D7471" i="8" s="1"/>
  <c r="E7472" i="8" a="1"/>
  <c r="E7472" i="8" s="1"/>
  <c r="F7472" i="8"/>
  <c r="D7472" i="8" l="1" a="1"/>
  <c r="D7472" i="8" s="1"/>
  <c r="E7473" i="8" a="1"/>
  <c r="E7473" i="8" s="1"/>
  <c r="F7473" i="8"/>
  <c r="D7473" i="8" l="1" a="1"/>
  <c r="D7473" i="8" s="1"/>
  <c r="E7474" i="8" a="1"/>
  <c r="E7474" i="8" s="1"/>
  <c r="F7474" i="8"/>
  <c r="D7474" i="8" l="1" a="1"/>
  <c r="D7474" i="8" s="1"/>
  <c r="E7475" i="8" a="1"/>
  <c r="E7475" i="8" s="1"/>
  <c r="F7475" i="8"/>
  <c r="D7475" i="8" l="1" a="1"/>
  <c r="D7475" i="8" s="1"/>
  <c r="E7476" i="8" a="1"/>
  <c r="E7476" i="8" s="1"/>
  <c r="F7476" i="8"/>
  <c r="D7476" i="8" l="1" a="1"/>
  <c r="D7476" i="8" s="1"/>
  <c r="E7477" i="8" a="1"/>
  <c r="E7477" i="8" s="1"/>
  <c r="F7477" i="8"/>
  <c r="D7477" i="8" l="1" a="1"/>
  <c r="D7477" i="8" s="1"/>
  <c r="E7478" i="8" a="1"/>
  <c r="E7478" i="8" s="1"/>
  <c r="F7478" i="8"/>
  <c r="D7478" i="8" l="1" a="1"/>
  <c r="D7478" i="8" s="1"/>
  <c r="E7479" i="8" a="1"/>
  <c r="E7479" i="8" s="1"/>
  <c r="F7479" i="8"/>
  <c r="D7479" i="8" l="1" a="1"/>
  <c r="D7479" i="8" s="1"/>
  <c r="E7480" i="8" a="1"/>
  <c r="E7480" i="8" s="1"/>
  <c r="D7480" i="8" s="1" a="1"/>
  <c r="D7480" i="8" s="1"/>
  <c r="F7480" i="8"/>
  <c r="E7481" i="8" l="1" a="1"/>
  <c r="E7481" i="8" s="1"/>
  <c r="F7481" i="8"/>
  <c r="D7481" i="8" l="1" a="1"/>
  <c r="D7481" i="8" s="1"/>
  <c r="E7482" i="8" a="1"/>
  <c r="E7482" i="8" s="1"/>
  <c r="F7482" i="8"/>
  <c r="D7482" i="8" l="1" a="1"/>
  <c r="D7482" i="8" s="1"/>
  <c r="E7483" i="8" a="1"/>
  <c r="E7483" i="8" s="1"/>
  <c r="F7483" i="8"/>
  <c r="D7483" i="8" l="1" a="1"/>
  <c r="D7483" i="8" s="1"/>
  <c r="E7484" i="8" a="1"/>
  <c r="E7484" i="8" s="1"/>
  <c r="F7484" i="8"/>
  <c r="D7484" i="8" l="1" a="1"/>
  <c r="D7484" i="8" s="1"/>
  <c r="E7485" i="8" a="1"/>
  <c r="E7485" i="8" s="1"/>
  <c r="F7485" i="8"/>
  <c r="D7485" i="8" l="1" a="1"/>
  <c r="D7485" i="8" s="1"/>
  <c r="E7486" i="8" a="1"/>
  <c r="E7486" i="8" s="1"/>
  <c r="F7486" i="8"/>
  <c r="D7486" i="8" l="1" a="1"/>
  <c r="D7486" i="8" s="1"/>
  <c r="E7487" i="8" a="1"/>
  <c r="E7487" i="8" s="1"/>
  <c r="F7487" i="8"/>
  <c r="D7487" i="8" l="1" a="1"/>
  <c r="D7487" i="8" s="1"/>
  <c r="E7488" i="8" a="1"/>
  <c r="E7488" i="8" s="1"/>
  <c r="F7488" i="8"/>
  <c r="D7488" i="8" l="1" a="1"/>
  <c r="D7488" i="8" s="1"/>
  <c r="E7489" i="8" a="1"/>
  <c r="E7489" i="8" s="1"/>
  <c r="F7489" i="8"/>
  <c r="D7489" i="8" l="1" a="1"/>
  <c r="D7489" i="8" s="1"/>
  <c r="E7490" i="8" a="1"/>
  <c r="E7490" i="8" s="1"/>
  <c r="F7490" i="8"/>
  <c r="D7490" i="8" l="1" a="1"/>
  <c r="D7490" i="8" s="1"/>
  <c r="E7491" i="8" a="1"/>
  <c r="E7491" i="8" s="1"/>
  <c r="F7491" i="8"/>
  <c r="D7491" i="8" l="1" a="1"/>
  <c r="D7491" i="8" s="1"/>
  <c r="E7492" i="8" a="1"/>
  <c r="E7492" i="8" s="1"/>
  <c r="F7492" i="8"/>
  <c r="D7492" i="8" l="1" a="1"/>
  <c r="D7492" i="8" s="1"/>
  <c r="E7493" i="8" a="1"/>
  <c r="E7493" i="8" s="1"/>
  <c r="F7493" i="8"/>
  <c r="D7493" i="8" l="1" a="1"/>
  <c r="D7493" i="8" s="1"/>
  <c r="E7494" i="8" a="1"/>
  <c r="E7494" i="8" s="1"/>
  <c r="F7494" i="8"/>
  <c r="D7494" i="8" l="1" a="1"/>
  <c r="D7494" i="8" s="1"/>
  <c r="E7495" i="8" a="1"/>
  <c r="E7495" i="8" s="1"/>
  <c r="F7495" i="8"/>
  <c r="D7495" i="8" l="1" a="1"/>
  <c r="D7495" i="8" s="1"/>
  <c r="E7496" i="8" a="1"/>
  <c r="E7496" i="8" s="1"/>
  <c r="D7496" i="8" s="1" a="1"/>
  <c r="D7496" i="8" s="1"/>
  <c r="F7496" i="8"/>
  <c r="E7497" i="8" l="1" a="1"/>
  <c r="E7497" i="8" s="1"/>
  <c r="D7497" i="8" s="1" a="1"/>
  <c r="D7497" i="8" s="1"/>
  <c r="F7497" i="8"/>
  <c r="E7498" i="8" l="1" a="1"/>
  <c r="E7498" i="8" s="1"/>
  <c r="F7498" i="8"/>
  <c r="D7498" i="8" l="1" a="1"/>
  <c r="D7498" i="8" s="1"/>
  <c r="E7499" i="8" a="1"/>
  <c r="E7499" i="8" s="1"/>
  <c r="F7499" i="8"/>
  <c r="D7499" i="8" l="1" a="1"/>
  <c r="D7499" i="8" s="1"/>
  <c r="E7500" i="8" a="1"/>
  <c r="E7500" i="8" s="1"/>
  <c r="F7500" i="8"/>
  <c r="D7500" i="8" l="1" a="1"/>
  <c r="D7500" i="8" s="1"/>
  <c r="E7501" i="8" a="1"/>
  <c r="E7501" i="8" s="1"/>
  <c r="F7501" i="8"/>
  <c r="D7501" i="8" l="1" a="1"/>
  <c r="D7501" i="8" s="1"/>
  <c r="E7502" i="8" a="1"/>
  <c r="E7502" i="8" s="1"/>
  <c r="F7502" i="8"/>
  <c r="D7502" i="8" l="1" a="1"/>
  <c r="D7502" i="8" s="1"/>
  <c r="E7503" i="8" a="1"/>
  <c r="E7503" i="8" s="1"/>
  <c r="F7503" i="8"/>
  <c r="D7503" i="8" l="1" a="1"/>
  <c r="D7503" i="8" s="1"/>
  <c r="E7504" i="8" a="1"/>
  <c r="E7504" i="8" s="1"/>
  <c r="F7504" i="8"/>
  <c r="D7504" i="8" l="1" a="1"/>
  <c r="D7504" i="8" s="1"/>
  <c r="E7505" i="8" a="1"/>
  <c r="E7505" i="8" s="1"/>
  <c r="F7505" i="8"/>
  <c r="D7505" i="8" l="1" a="1"/>
  <c r="D7505" i="8" s="1"/>
  <c r="E7506" i="8" a="1"/>
  <c r="E7506" i="8" s="1"/>
  <c r="F7506" i="8"/>
  <c r="D7506" i="8" l="1" a="1"/>
  <c r="D7506" i="8" s="1"/>
  <c r="E7507" i="8" a="1"/>
  <c r="E7507" i="8" s="1"/>
  <c r="F7507" i="8"/>
  <c r="D7507" i="8" l="1" a="1"/>
  <c r="D7507" i="8" s="1"/>
  <c r="E7508" i="8" a="1"/>
  <c r="E7508" i="8" s="1"/>
  <c r="F7508" i="8"/>
  <c r="D7508" i="8" l="1" a="1"/>
  <c r="D7508" i="8" s="1"/>
  <c r="E7509" i="8" a="1"/>
  <c r="E7509" i="8" s="1"/>
  <c r="F7509" i="8"/>
  <c r="D7509" i="8" l="1" a="1"/>
  <c r="D7509" i="8" s="1"/>
  <c r="E7510" i="8" a="1"/>
  <c r="E7510" i="8" s="1"/>
  <c r="F7510" i="8"/>
  <c r="D7510" i="8" l="1" a="1"/>
  <c r="D7510" i="8" s="1"/>
  <c r="E7511" i="8" a="1"/>
  <c r="E7511" i="8" s="1"/>
  <c r="F7511" i="8"/>
  <c r="D7511" i="8" l="1" a="1"/>
  <c r="D7511" i="8" s="1"/>
  <c r="E7512" i="8" a="1"/>
  <c r="E7512" i="8" s="1"/>
  <c r="F7512" i="8"/>
  <c r="D7512" i="8" l="1" a="1"/>
  <c r="D7512" i="8" s="1"/>
  <c r="E7513" i="8" a="1"/>
  <c r="E7513" i="8" s="1"/>
  <c r="F7513" i="8"/>
  <c r="D7513" i="8" l="1" a="1"/>
  <c r="D7513" i="8" s="1"/>
  <c r="E7514" i="8" a="1"/>
  <c r="E7514" i="8" s="1"/>
  <c r="F7514" i="8"/>
  <c r="D7514" i="8" l="1" a="1"/>
  <c r="D7514" i="8" s="1"/>
  <c r="E7515" i="8" a="1"/>
  <c r="E7515" i="8" s="1"/>
  <c r="F7515" i="8"/>
  <c r="D7515" i="8" l="1" a="1"/>
  <c r="D7515" i="8" s="1"/>
  <c r="E7516" i="8" a="1"/>
  <c r="E7516" i="8" s="1"/>
  <c r="F7516" i="8"/>
  <c r="D7516" i="8" l="1" a="1"/>
  <c r="D7516" i="8" s="1"/>
  <c r="E7517" i="8" a="1"/>
  <c r="E7517" i="8" s="1"/>
  <c r="F7517" i="8"/>
  <c r="D7517" i="8" l="1" a="1"/>
  <c r="D7517" i="8" s="1"/>
  <c r="E7518" i="8" a="1"/>
  <c r="E7518" i="8" s="1"/>
  <c r="F7518" i="8"/>
  <c r="D7518" i="8" l="1" a="1"/>
  <c r="D7518" i="8" s="1"/>
  <c r="E7519" i="8" a="1"/>
  <c r="E7519" i="8" s="1"/>
  <c r="F7519" i="8"/>
  <c r="D7519" i="8" l="1" a="1"/>
  <c r="D7519" i="8" s="1"/>
  <c r="E7520" i="8" a="1"/>
  <c r="E7520" i="8" s="1"/>
  <c r="F7520" i="8"/>
  <c r="D7520" i="8" l="1" a="1"/>
  <c r="D7520" i="8" s="1"/>
  <c r="E7521" i="8" a="1"/>
  <c r="E7521" i="8" s="1"/>
  <c r="F7521" i="8"/>
  <c r="D7521" i="8" l="1" a="1"/>
  <c r="D7521" i="8" s="1"/>
  <c r="E7522" i="8" a="1"/>
  <c r="E7522" i="8" s="1"/>
  <c r="F7522" i="8"/>
  <c r="D7522" i="8" l="1" a="1"/>
  <c r="D7522" i="8" s="1"/>
  <c r="E7523" i="8" a="1"/>
  <c r="E7523" i="8" s="1"/>
  <c r="F7523" i="8"/>
  <c r="D7523" i="8" l="1" a="1"/>
  <c r="D7523" i="8" s="1"/>
  <c r="E7524" i="8" a="1"/>
  <c r="E7524" i="8" s="1"/>
  <c r="F7524" i="8"/>
  <c r="D7524" i="8" l="1" a="1"/>
  <c r="D7524" i="8" s="1"/>
  <c r="E7525" i="8" a="1"/>
  <c r="E7525" i="8" s="1"/>
  <c r="F7525" i="8"/>
  <c r="D7525" i="8" l="1" a="1"/>
  <c r="D7525" i="8" s="1"/>
  <c r="E7526" i="8" a="1"/>
  <c r="E7526" i="8" s="1"/>
  <c r="F7526" i="8"/>
  <c r="D7526" i="8" l="1" a="1"/>
  <c r="D7526" i="8" s="1"/>
  <c r="E7527" i="8" a="1"/>
  <c r="E7527" i="8" s="1"/>
  <c r="F7527" i="8"/>
  <c r="D7527" i="8" l="1" a="1"/>
  <c r="D7527" i="8" s="1"/>
  <c r="E7528" i="8" a="1"/>
  <c r="E7528" i="8" s="1"/>
  <c r="F7528" i="8"/>
  <c r="D7528" i="8" l="1" a="1"/>
  <c r="D7528" i="8" s="1"/>
  <c r="E7529" i="8" a="1"/>
  <c r="E7529" i="8" s="1"/>
  <c r="F7529" i="8"/>
  <c r="D7529" i="8" l="1" a="1"/>
  <c r="D7529" i="8" s="1"/>
  <c r="E7530" i="8" a="1"/>
  <c r="E7530" i="8" s="1"/>
  <c r="F7530" i="8"/>
  <c r="D7530" i="8" l="1" a="1"/>
  <c r="D7530" i="8" s="1"/>
  <c r="E7531" i="8" a="1"/>
  <c r="E7531" i="8" s="1"/>
  <c r="D7531" i="8" s="1" a="1"/>
  <c r="D7531" i="8" s="1"/>
  <c r="F7531" i="8"/>
  <c r="E7532" i="8" l="1" a="1"/>
  <c r="E7532" i="8" s="1"/>
  <c r="F7532" i="8"/>
  <c r="D7532" i="8" l="1" a="1"/>
  <c r="D7532" i="8" s="1"/>
  <c r="E7533" i="8" a="1"/>
  <c r="E7533" i="8" s="1"/>
  <c r="F7533" i="8"/>
  <c r="D7533" i="8" l="1" a="1"/>
  <c r="D7533" i="8" s="1"/>
  <c r="E7534" i="8" a="1"/>
  <c r="E7534" i="8" s="1"/>
  <c r="F7534" i="8"/>
  <c r="D7534" i="8" l="1" a="1"/>
  <c r="D7534" i="8" s="1"/>
  <c r="E7535" i="8" a="1"/>
  <c r="E7535" i="8" s="1"/>
  <c r="F7535" i="8"/>
  <c r="D7535" i="8" l="1" a="1"/>
  <c r="D7535" i="8" s="1"/>
  <c r="E7536" i="8" a="1"/>
  <c r="E7536" i="8" s="1"/>
  <c r="F7536" i="8"/>
  <c r="D7536" i="8" l="1" a="1"/>
  <c r="D7536" i="8" s="1"/>
  <c r="E7537" i="8" a="1"/>
  <c r="E7537" i="8" s="1"/>
  <c r="F7537" i="8"/>
  <c r="D7537" i="8" l="1" a="1"/>
  <c r="D7537" i="8" s="1"/>
  <c r="E7538" i="8" a="1"/>
  <c r="E7538" i="8" s="1"/>
  <c r="F7538" i="8"/>
  <c r="D7538" i="8" l="1" a="1"/>
  <c r="D7538" i="8" s="1"/>
  <c r="E7539" i="8" a="1"/>
  <c r="E7539" i="8" s="1"/>
  <c r="F7539" i="8"/>
  <c r="D7539" i="8" l="1" a="1"/>
  <c r="D7539" i="8" s="1"/>
  <c r="E7540" i="8" a="1"/>
  <c r="E7540" i="8" s="1"/>
  <c r="F7540" i="8"/>
  <c r="D7540" i="8" l="1" a="1"/>
  <c r="D7540" i="8" s="1"/>
  <c r="E7541" i="8" a="1"/>
  <c r="E7541" i="8" s="1"/>
  <c r="F7541" i="8"/>
  <c r="D7541" i="8" l="1" a="1"/>
  <c r="D7541" i="8" s="1"/>
  <c r="E7542" i="8" a="1"/>
  <c r="E7542" i="8" s="1"/>
  <c r="F7542" i="8"/>
  <c r="D7542" i="8" l="1" a="1"/>
  <c r="D7542" i="8" s="1"/>
  <c r="E7543" i="8" a="1"/>
  <c r="E7543" i="8" s="1"/>
  <c r="F7543" i="8"/>
  <c r="D7543" i="8" l="1" a="1"/>
  <c r="D7543" i="8" s="1"/>
  <c r="E7544" i="8" a="1"/>
  <c r="E7544" i="8" s="1"/>
  <c r="F7544" i="8"/>
  <c r="D7544" i="8" l="1" a="1"/>
  <c r="D7544" i="8" s="1"/>
  <c r="E7545" i="8" a="1"/>
  <c r="E7545" i="8" s="1"/>
  <c r="F7545" i="8"/>
  <c r="D7545" i="8" l="1" a="1"/>
  <c r="D7545" i="8" s="1"/>
  <c r="E7546" i="8" a="1"/>
  <c r="E7546" i="8" s="1"/>
  <c r="F7546" i="8"/>
  <c r="D7546" i="8" l="1" a="1"/>
  <c r="D7546" i="8" s="1"/>
  <c r="E7547" i="8" a="1"/>
  <c r="E7547" i="8" s="1"/>
  <c r="F7547" i="8"/>
  <c r="D7547" i="8" l="1" a="1"/>
  <c r="D7547" i="8" s="1"/>
  <c r="E7548" i="8" a="1"/>
  <c r="E7548" i="8" s="1"/>
  <c r="F7548" i="8"/>
  <c r="D7548" i="8" l="1" a="1"/>
  <c r="D7548" i="8" s="1"/>
  <c r="E7549" i="8" a="1"/>
  <c r="E7549" i="8" s="1"/>
  <c r="F7549" i="8"/>
  <c r="D7549" i="8" l="1" a="1"/>
  <c r="D7549" i="8" s="1"/>
  <c r="E7550" i="8" a="1"/>
  <c r="E7550" i="8" s="1"/>
  <c r="F7550" i="8"/>
  <c r="D7550" i="8" l="1" a="1"/>
  <c r="D7550" i="8" s="1"/>
  <c r="E7551" i="8" a="1"/>
  <c r="E7551" i="8" s="1"/>
  <c r="F7551" i="8"/>
  <c r="D7551" i="8" l="1" a="1"/>
  <c r="D7551" i="8" s="1"/>
  <c r="E7552" i="8" a="1"/>
  <c r="E7552" i="8" s="1"/>
  <c r="F7552" i="8"/>
  <c r="D7552" i="8" l="1" a="1"/>
  <c r="D7552" i="8" s="1"/>
  <c r="E7553" i="8" a="1"/>
  <c r="E7553" i="8" s="1"/>
  <c r="F7553" i="8"/>
  <c r="D7553" i="8" l="1" a="1"/>
  <c r="D7553" i="8" s="1"/>
  <c r="E7554" i="8" a="1"/>
  <c r="E7554" i="8" s="1"/>
  <c r="F7554" i="8"/>
  <c r="D7554" i="8" l="1" a="1"/>
  <c r="D7554" i="8" s="1"/>
  <c r="E7555" i="8" a="1"/>
  <c r="E7555" i="8" s="1"/>
  <c r="F7555" i="8"/>
  <c r="D7555" i="8" l="1" a="1"/>
  <c r="D7555" i="8" s="1"/>
  <c r="E7556" i="8" a="1"/>
  <c r="E7556" i="8" s="1"/>
  <c r="F7556" i="8"/>
  <c r="D7556" i="8" l="1" a="1"/>
  <c r="D7556" i="8" s="1"/>
  <c r="E7557" i="8" a="1"/>
  <c r="E7557" i="8" s="1"/>
  <c r="F7557" i="8"/>
  <c r="D7557" i="8" l="1" a="1"/>
  <c r="D7557" i="8" s="1"/>
  <c r="E7558" i="8" a="1"/>
  <c r="E7558" i="8" s="1"/>
  <c r="F7558" i="8"/>
  <c r="D7558" i="8" l="1" a="1"/>
  <c r="D7558" i="8" s="1"/>
  <c r="E7559" i="8" a="1"/>
  <c r="E7559" i="8" s="1"/>
  <c r="F7559" i="8"/>
  <c r="D7559" i="8" l="1" a="1"/>
  <c r="D7559" i="8" s="1"/>
  <c r="E7560" i="8" a="1"/>
  <c r="E7560" i="8" s="1"/>
  <c r="F7560" i="8"/>
  <c r="E7561" i="8" l="1" a="1"/>
  <c r="E7561" i="8" s="1"/>
  <c r="F7561" i="8"/>
  <c r="D7560" i="8" a="1"/>
  <c r="D7560" i="8" s="1"/>
  <c r="D7561" i="8" l="1" a="1"/>
  <c r="D7561" i="8" s="1"/>
  <c r="E7562" i="8" a="1"/>
  <c r="E7562" i="8" s="1"/>
  <c r="D7562" i="8" s="1" a="1"/>
  <c r="D7562" i="8" s="1"/>
  <c r="F7562" i="8"/>
  <c r="E7563" i="8" l="1" a="1"/>
  <c r="E7563" i="8" s="1"/>
  <c r="F7563" i="8"/>
  <c r="D7563" i="8" l="1" a="1"/>
  <c r="D7563" i="8" s="1"/>
  <c r="E7564" i="8" a="1"/>
  <c r="E7564" i="8" s="1"/>
  <c r="F7564" i="8"/>
  <c r="D7564" i="8" l="1" a="1"/>
  <c r="D7564" i="8" s="1"/>
  <c r="E7565" i="8" a="1"/>
  <c r="E7565" i="8" s="1"/>
  <c r="F7565" i="8"/>
  <c r="D7565" i="8" l="1" a="1"/>
  <c r="D7565" i="8" s="1"/>
  <c r="E7566" i="8" a="1"/>
  <c r="E7566" i="8" s="1"/>
  <c r="F7566" i="8"/>
  <c r="D7566" i="8" l="1" a="1"/>
  <c r="D7566" i="8" s="1"/>
  <c r="E7567" i="8" a="1"/>
  <c r="E7567" i="8" s="1"/>
  <c r="F7567" i="8"/>
  <c r="D7567" i="8" l="1" a="1"/>
  <c r="D7567" i="8" s="1"/>
  <c r="E7568" i="8" a="1"/>
  <c r="E7568" i="8" s="1"/>
  <c r="F7568" i="8"/>
  <c r="D7568" i="8" l="1" a="1"/>
  <c r="D7568" i="8" s="1"/>
  <c r="E7569" i="8" a="1"/>
  <c r="E7569" i="8" s="1"/>
  <c r="F7569" i="8"/>
  <c r="D7569" i="8" l="1" a="1"/>
  <c r="D7569" i="8" s="1"/>
  <c r="E7570" i="8" a="1"/>
  <c r="E7570" i="8" s="1"/>
  <c r="F7570" i="8"/>
  <c r="D7570" i="8" l="1" a="1"/>
  <c r="D7570" i="8" s="1"/>
  <c r="E7571" i="8" a="1"/>
  <c r="E7571" i="8" s="1"/>
  <c r="F7571" i="8"/>
  <c r="D7571" i="8" l="1" a="1"/>
  <c r="D7571" i="8" s="1"/>
  <c r="E7572" i="8" a="1"/>
  <c r="E7572" i="8" s="1"/>
  <c r="F7572" i="8"/>
  <c r="D7572" i="8" l="1" a="1"/>
  <c r="D7572" i="8" s="1"/>
  <c r="E7573" i="8" a="1"/>
  <c r="E7573" i="8" s="1"/>
  <c r="F7573" i="8"/>
  <c r="D7573" i="8" l="1" a="1"/>
  <c r="D7573" i="8" s="1"/>
  <c r="E7574" i="8" a="1"/>
  <c r="E7574" i="8" s="1"/>
  <c r="F7574" i="8"/>
  <c r="D7574" i="8" l="1" a="1"/>
  <c r="D7574" i="8" s="1"/>
  <c r="E7575" i="8" a="1"/>
  <c r="E7575" i="8" s="1"/>
  <c r="F7575" i="8"/>
  <c r="D7575" i="8" l="1" a="1"/>
  <c r="D7575" i="8" s="1"/>
  <c r="E7576" i="8" a="1"/>
  <c r="E7576" i="8" s="1"/>
  <c r="F7576" i="8"/>
  <c r="D7576" i="8" l="1" a="1"/>
  <c r="D7576" i="8" s="1"/>
  <c r="E7577" i="8" a="1"/>
  <c r="E7577" i="8" s="1"/>
  <c r="F7577" i="8"/>
  <c r="D7577" i="8" l="1" a="1"/>
  <c r="D7577" i="8" s="1"/>
  <c r="E7578" i="8" a="1"/>
  <c r="E7578" i="8" s="1"/>
  <c r="F7578" i="8"/>
  <c r="D7578" i="8" l="1" a="1"/>
  <c r="D7578" i="8" s="1"/>
  <c r="E7579" i="8" a="1"/>
  <c r="E7579" i="8" s="1"/>
  <c r="F7579" i="8"/>
  <c r="D7579" i="8" l="1" a="1"/>
  <c r="D7579" i="8" s="1"/>
  <c r="E7580" i="8" a="1"/>
  <c r="E7580" i="8" s="1"/>
  <c r="F7580" i="8"/>
  <c r="D7580" i="8" l="1" a="1"/>
  <c r="D7580" i="8" s="1"/>
  <c r="E7581" i="8" a="1"/>
  <c r="E7581" i="8" s="1"/>
  <c r="F7581" i="8"/>
  <c r="D7581" i="8" l="1" a="1"/>
  <c r="D7581" i="8" s="1"/>
  <c r="E7582" i="8" a="1"/>
  <c r="E7582" i="8" s="1"/>
  <c r="F7582" i="8"/>
  <c r="D7582" i="8" l="1" a="1"/>
  <c r="D7582" i="8" s="1"/>
  <c r="E7583" i="8" a="1"/>
  <c r="E7583" i="8" s="1"/>
  <c r="F7583" i="8"/>
  <c r="D7583" i="8" l="1" a="1"/>
  <c r="D7583" i="8" s="1"/>
  <c r="E7584" i="8" a="1"/>
  <c r="E7584" i="8" s="1"/>
  <c r="F7584" i="8"/>
  <c r="D7584" i="8" l="1" a="1"/>
  <c r="D7584" i="8" s="1"/>
  <c r="E7585" i="8" a="1"/>
  <c r="E7585" i="8" s="1"/>
  <c r="F7585" i="8"/>
  <c r="D7585" i="8" l="1" a="1"/>
  <c r="D7585" i="8" s="1"/>
  <c r="E7586" i="8" a="1"/>
  <c r="E7586" i="8" s="1"/>
  <c r="F7586" i="8"/>
  <c r="D7586" i="8" l="1" a="1"/>
  <c r="D7586" i="8" s="1"/>
  <c r="E7587" i="8" a="1"/>
  <c r="E7587" i="8" s="1"/>
  <c r="F7587" i="8"/>
  <c r="D7587" i="8" l="1" a="1"/>
  <c r="D7587" i="8" s="1"/>
  <c r="E7588" i="8" a="1"/>
  <c r="E7588" i="8" s="1"/>
  <c r="F7588" i="8"/>
  <c r="D7588" i="8" l="1" a="1"/>
  <c r="D7588" i="8" s="1"/>
  <c r="E7589" i="8" a="1"/>
  <c r="E7589" i="8" s="1"/>
  <c r="F7589" i="8"/>
  <c r="D7589" i="8" l="1" a="1"/>
  <c r="D7589" i="8" s="1"/>
  <c r="E7590" i="8" a="1"/>
  <c r="E7590" i="8" s="1"/>
  <c r="F7590" i="8"/>
  <c r="D7590" i="8" l="1" a="1"/>
  <c r="D7590" i="8" s="1"/>
  <c r="E7591" i="8" a="1"/>
  <c r="E7591" i="8" s="1"/>
  <c r="F7591" i="8"/>
  <c r="D7591" i="8" l="1" a="1"/>
  <c r="D7591" i="8" s="1"/>
  <c r="E7592" i="8" a="1"/>
  <c r="E7592" i="8" s="1"/>
  <c r="D7592" i="8" s="1" a="1"/>
  <c r="D7592" i="8" s="1"/>
  <c r="F7592" i="8"/>
  <c r="E7593" i="8" l="1" a="1"/>
  <c r="E7593" i="8" s="1"/>
  <c r="D7593" i="8" s="1" a="1"/>
  <c r="D7593" i="8" s="1"/>
  <c r="F7593" i="8"/>
  <c r="E7594" i="8" l="1" a="1"/>
  <c r="E7594" i="8" s="1"/>
  <c r="F7594" i="8"/>
  <c r="D7594" i="8" l="1" a="1"/>
  <c r="D7594" i="8" s="1"/>
  <c r="E7595" i="8" a="1"/>
  <c r="E7595" i="8" s="1"/>
  <c r="F7595" i="8"/>
  <c r="E7596" i="8" l="1" a="1"/>
  <c r="E7596" i="8" s="1"/>
  <c r="F7596" i="8"/>
  <c r="D7595" i="8" a="1"/>
  <c r="D7595" i="8" s="1"/>
  <c r="D7596" i="8" l="1" a="1"/>
  <c r="D7596" i="8" s="1"/>
  <c r="E7597" i="8" a="1"/>
  <c r="E7597" i="8" s="1"/>
  <c r="F7597" i="8"/>
  <c r="D7597" i="8" l="1" a="1"/>
  <c r="D7597" i="8" s="1"/>
  <c r="E7598" i="8" a="1"/>
  <c r="E7598" i="8" s="1"/>
  <c r="F7598" i="8"/>
  <c r="D7598" i="8" l="1" a="1"/>
  <c r="D7598" i="8" s="1"/>
  <c r="E7599" i="8" a="1"/>
  <c r="E7599" i="8" s="1"/>
  <c r="F7599" i="8"/>
  <c r="D7599" i="8" l="1" a="1"/>
  <c r="D7599" i="8" s="1"/>
  <c r="E7600" i="8" a="1"/>
  <c r="E7600" i="8" s="1"/>
  <c r="F7600" i="8"/>
  <c r="D7600" i="8" l="1" a="1"/>
  <c r="D7600" i="8" s="1"/>
  <c r="E7601" i="8" a="1"/>
  <c r="E7601" i="8" s="1"/>
  <c r="F7601" i="8"/>
  <c r="D7601" i="8" l="1" a="1"/>
  <c r="D7601" i="8" s="1"/>
  <c r="E7602" i="8" a="1"/>
  <c r="E7602" i="8" s="1"/>
  <c r="F7602" i="8"/>
  <c r="D7602" i="8" l="1" a="1"/>
  <c r="D7602" i="8" s="1"/>
  <c r="E7603" i="8" a="1"/>
  <c r="E7603" i="8" s="1"/>
  <c r="D7603" i="8" s="1" a="1"/>
  <c r="D7603" i="8" s="1"/>
  <c r="F7603" i="8"/>
  <c r="E7604" i="8" l="1" a="1"/>
  <c r="E7604" i="8" s="1"/>
  <c r="F7604" i="8"/>
  <c r="D7604" i="8" l="1" a="1"/>
  <c r="D7604" i="8" s="1"/>
  <c r="E7605" i="8" a="1"/>
  <c r="E7605" i="8" s="1"/>
  <c r="F7605" i="8"/>
  <c r="D7605" i="8" l="1" a="1"/>
  <c r="D7605" i="8" s="1"/>
  <c r="E7606" i="8" a="1"/>
  <c r="E7606" i="8" s="1"/>
  <c r="F7606" i="8"/>
  <c r="D7606" i="8" l="1" a="1"/>
  <c r="D7606" i="8" s="1"/>
  <c r="E7607" i="8" a="1"/>
  <c r="E7607" i="8" s="1"/>
  <c r="F7607" i="8"/>
  <c r="D7607" i="8" l="1" a="1"/>
  <c r="D7607" i="8" s="1"/>
  <c r="E7608" i="8" a="1"/>
  <c r="E7608" i="8" s="1"/>
  <c r="F7608" i="8"/>
  <c r="D7608" i="8" l="1" a="1"/>
  <c r="D7608" i="8" s="1"/>
  <c r="E7609" i="8" a="1"/>
  <c r="E7609" i="8" s="1"/>
  <c r="F7609" i="8"/>
  <c r="D7609" i="8" l="1" a="1"/>
  <c r="D7609" i="8" s="1"/>
  <c r="E7610" i="8" a="1"/>
  <c r="E7610" i="8" s="1"/>
  <c r="F7610" i="8"/>
  <c r="D7610" i="8" l="1" a="1"/>
  <c r="D7610" i="8" s="1"/>
  <c r="E7611" i="8" a="1"/>
  <c r="E7611" i="8" s="1"/>
  <c r="F7611" i="8"/>
  <c r="D7611" i="8" l="1" a="1"/>
  <c r="D7611" i="8" s="1"/>
  <c r="E7612" i="8" a="1"/>
  <c r="E7612" i="8" s="1"/>
  <c r="F7612" i="8"/>
  <c r="D7612" i="8" l="1" a="1"/>
  <c r="D7612" i="8" s="1"/>
  <c r="E7613" i="8" a="1"/>
  <c r="E7613" i="8" s="1"/>
  <c r="F7613" i="8"/>
  <c r="D7613" i="8" l="1" a="1"/>
  <c r="D7613" i="8" s="1"/>
  <c r="E7614" i="8" a="1"/>
  <c r="E7614" i="8" s="1"/>
  <c r="F7614" i="8"/>
  <c r="D7614" i="8" l="1" a="1"/>
  <c r="D7614" i="8" s="1"/>
  <c r="E7615" i="8" a="1"/>
  <c r="E7615" i="8" s="1"/>
  <c r="F7615" i="8"/>
  <c r="D7615" i="8" l="1" a="1"/>
  <c r="D7615" i="8" s="1"/>
  <c r="E7616" i="8" a="1"/>
  <c r="E7616" i="8" s="1"/>
  <c r="F7616" i="8"/>
  <c r="D7616" i="8" l="1" a="1"/>
  <c r="D7616" i="8" s="1"/>
  <c r="F7617" i="8"/>
  <c r="E7617" i="8" a="1"/>
  <c r="E7617" i="8" s="1"/>
  <c r="D7617" i="8" l="1" a="1"/>
  <c r="D7617" i="8" s="1"/>
  <c r="E7618" i="8" a="1"/>
  <c r="E7618" i="8" s="1"/>
  <c r="F7618" i="8"/>
  <c r="D7618" i="8" l="1" a="1"/>
  <c r="D7618" i="8" s="1"/>
  <c r="E7619" i="8" a="1"/>
  <c r="E7619" i="8" s="1"/>
  <c r="D7619" i="8" s="1" a="1"/>
  <c r="D7619" i="8" s="1"/>
  <c r="F7619" i="8"/>
  <c r="E7620" i="8" l="1" a="1"/>
  <c r="E7620" i="8" s="1"/>
  <c r="F7620" i="8"/>
  <c r="D7620" i="8" l="1" a="1"/>
  <c r="D7620" i="8" s="1"/>
  <c r="E7621" i="8" a="1"/>
  <c r="E7621" i="8" s="1"/>
  <c r="F7621" i="8"/>
  <c r="D7621" i="8" l="1" a="1"/>
  <c r="D7621" i="8" s="1"/>
  <c r="E7622" i="8" a="1"/>
  <c r="E7622" i="8" s="1"/>
  <c r="F7622" i="8"/>
  <c r="E7623" i="8" l="1" a="1"/>
  <c r="E7623" i="8" s="1"/>
  <c r="F7623" i="8"/>
  <c r="D7622" i="8" a="1"/>
  <c r="D7622" i="8" s="1"/>
  <c r="D7623" i="8" l="1" a="1"/>
  <c r="D7623" i="8" s="1"/>
  <c r="E7624" i="8" a="1"/>
  <c r="E7624" i="8" s="1"/>
  <c r="F7624" i="8"/>
  <c r="D7624" i="8" l="1" a="1"/>
  <c r="D7624" i="8" s="1"/>
  <c r="E7625" i="8" a="1"/>
  <c r="E7625" i="8" s="1"/>
  <c r="F7625" i="8"/>
  <c r="D7625" i="8" l="1" a="1"/>
  <c r="D7625" i="8" s="1"/>
  <c r="E7626" i="8" a="1"/>
  <c r="E7626" i="8" s="1"/>
  <c r="F7626" i="8"/>
  <c r="D7626" i="8" l="1" a="1"/>
  <c r="D7626" i="8" s="1"/>
  <c r="E7627" i="8" a="1"/>
  <c r="E7627" i="8" s="1"/>
  <c r="F7627" i="8"/>
  <c r="D7627" i="8" l="1" a="1"/>
  <c r="D7627" i="8" s="1"/>
  <c r="E7628" i="8" a="1"/>
  <c r="E7628" i="8" s="1"/>
  <c r="F7628" i="8"/>
  <c r="D7628" i="8" l="1" a="1"/>
  <c r="D7628" i="8" s="1"/>
  <c r="E7629" i="8" a="1"/>
  <c r="E7629" i="8" s="1"/>
  <c r="F7629" i="8"/>
  <c r="D7629" i="8" l="1" a="1"/>
  <c r="D7629" i="8" s="1"/>
  <c r="E7630" i="8" a="1"/>
  <c r="E7630" i="8" s="1"/>
  <c r="F7630" i="8"/>
  <c r="D7630" i="8" l="1" a="1"/>
  <c r="D7630" i="8" s="1"/>
  <c r="E7631" i="8" a="1"/>
  <c r="E7631" i="8" s="1"/>
  <c r="F7631" i="8"/>
  <c r="D7631" i="8" l="1" a="1"/>
  <c r="D7631" i="8" s="1"/>
  <c r="E7632" i="8" a="1"/>
  <c r="E7632" i="8" s="1"/>
  <c r="F7632" i="8"/>
  <c r="D7632" i="8" l="1" a="1"/>
  <c r="D7632" i="8" s="1"/>
  <c r="E7633" i="8" a="1"/>
  <c r="E7633" i="8" s="1"/>
  <c r="F7633" i="8"/>
  <c r="D7633" i="8" l="1" a="1"/>
  <c r="D7633" i="8" s="1"/>
  <c r="E7634" i="8" a="1"/>
  <c r="E7634" i="8" s="1"/>
  <c r="F7634" i="8"/>
  <c r="D7634" i="8" l="1" a="1"/>
  <c r="D7634" i="8" s="1"/>
  <c r="E7635" i="8" a="1"/>
  <c r="E7635" i="8" s="1"/>
  <c r="F7635" i="8"/>
  <c r="D7635" i="8" l="1" a="1"/>
  <c r="D7635" i="8" s="1"/>
  <c r="E7636" i="8" a="1"/>
  <c r="E7636" i="8" s="1"/>
  <c r="F7636" i="8"/>
  <c r="D7636" i="8" l="1" a="1"/>
  <c r="D7636" i="8" s="1"/>
  <c r="E7637" i="8" a="1"/>
  <c r="E7637" i="8" s="1"/>
  <c r="F7637" i="8"/>
  <c r="D7637" i="8" l="1" a="1"/>
  <c r="D7637" i="8" s="1"/>
  <c r="E7638" i="8" a="1"/>
  <c r="E7638" i="8" s="1"/>
  <c r="F7638" i="8"/>
  <c r="D7638" i="8" l="1" a="1"/>
  <c r="D7638" i="8" s="1"/>
  <c r="E7639" i="8" a="1"/>
  <c r="E7639" i="8" s="1"/>
  <c r="F7639" i="8"/>
  <c r="D7639" i="8" l="1" a="1"/>
  <c r="D7639" i="8" s="1"/>
  <c r="E7640" i="8" a="1"/>
  <c r="E7640" i="8" s="1"/>
  <c r="F7640" i="8"/>
  <c r="D7640" i="8" l="1" a="1"/>
  <c r="D7640" i="8" s="1"/>
  <c r="E7641" i="8" a="1"/>
  <c r="E7641" i="8" s="1"/>
  <c r="F7641" i="8"/>
  <c r="D7641" i="8" l="1" a="1"/>
  <c r="D7641" i="8" s="1"/>
  <c r="E7642" i="8" a="1"/>
  <c r="E7642" i="8" s="1"/>
  <c r="F7642" i="8"/>
  <c r="D7642" i="8" l="1" a="1"/>
  <c r="D7642" i="8" s="1"/>
  <c r="E7643" i="8" a="1"/>
  <c r="E7643" i="8" s="1"/>
  <c r="F7643" i="8"/>
  <c r="D7643" i="8" l="1" a="1"/>
  <c r="D7643" i="8" s="1"/>
  <c r="E7644" i="8" a="1"/>
  <c r="E7644" i="8" s="1"/>
  <c r="F7644" i="8"/>
  <c r="D7644" i="8" l="1" a="1"/>
  <c r="D7644" i="8" s="1"/>
  <c r="E7645" i="8" a="1"/>
  <c r="E7645" i="8" s="1"/>
  <c r="F7645" i="8"/>
  <c r="D7645" i="8" l="1" a="1"/>
  <c r="D7645" i="8" s="1"/>
  <c r="E7646" i="8" a="1"/>
  <c r="E7646" i="8" s="1"/>
  <c r="F7646" i="8"/>
  <c r="D7646" i="8" l="1" a="1"/>
  <c r="D7646" i="8" s="1"/>
  <c r="E7647" i="8" a="1"/>
  <c r="E7647" i="8" s="1"/>
  <c r="F7647" i="8"/>
  <c r="D7647" i="8" l="1" a="1"/>
  <c r="D7647" i="8" s="1"/>
  <c r="E7648" i="8" a="1"/>
  <c r="E7648" i="8" s="1"/>
  <c r="F7648" i="8"/>
  <c r="D7648" i="8" l="1" a="1"/>
  <c r="D7648" i="8" s="1"/>
  <c r="E7649" i="8" a="1"/>
  <c r="E7649" i="8" s="1"/>
  <c r="F7649" i="8"/>
  <c r="D7649" i="8" l="1" a="1"/>
  <c r="D7649" i="8" s="1"/>
  <c r="E7650" i="8" a="1"/>
  <c r="E7650" i="8" s="1"/>
  <c r="F7650" i="8"/>
  <c r="D7650" i="8" l="1" a="1"/>
  <c r="D7650" i="8" s="1"/>
  <c r="E7651" i="8" a="1"/>
  <c r="E7651" i="8" s="1"/>
  <c r="F7651" i="8"/>
  <c r="D7651" i="8" l="1" a="1"/>
  <c r="D7651" i="8" s="1"/>
  <c r="E7652" i="8" a="1"/>
  <c r="E7652" i="8" s="1"/>
  <c r="F7652" i="8"/>
  <c r="D7652" i="8" l="1" a="1"/>
  <c r="D7652" i="8" s="1"/>
  <c r="E7653" i="8" a="1"/>
  <c r="E7653" i="8" s="1"/>
  <c r="F7653" i="8"/>
  <c r="D7653" i="8" l="1" a="1"/>
  <c r="D7653" i="8" s="1"/>
  <c r="E7654" i="8" a="1"/>
  <c r="E7654" i="8" s="1"/>
  <c r="F7654" i="8"/>
  <c r="D7654" i="8" l="1" a="1"/>
  <c r="D7654" i="8" s="1"/>
  <c r="E7655" i="8" a="1"/>
  <c r="E7655" i="8" s="1"/>
  <c r="F7655" i="8"/>
  <c r="D7655" i="8" l="1" a="1"/>
  <c r="D7655" i="8" s="1"/>
  <c r="E7656" i="8" a="1"/>
  <c r="E7656" i="8" s="1"/>
  <c r="F7656" i="8"/>
  <c r="D7656" i="8" l="1" a="1"/>
  <c r="D7656" i="8" s="1"/>
  <c r="E7657" i="8" a="1"/>
  <c r="E7657" i="8" s="1"/>
  <c r="F7657" i="8"/>
  <c r="D7657" i="8" l="1" a="1"/>
  <c r="D7657" i="8" s="1"/>
  <c r="E7658" i="8" a="1"/>
  <c r="E7658" i="8" s="1"/>
  <c r="F7658" i="8"/>
  <c r="D7658" i="8" l="1" a="1"/>
  <c r="D7658" i="8" s="1"/>
  <c r="E7659" i="8" a="1"/>
  <c r="E7659" i="8" s="1"/>
  <c r="F7659" i="8"/>
  <c r="D7659" i="8" l="1" a="1"/>
  <c r="D7659" i="8" s="1"/>
  <c r="E7660" i="8" a="1"/>
  <c r="E7660" i="8" s="1"/>
  <c r="F7660" i="8"/>
  <c r="D7660" i="8" l="1" a="1"/>
  <c r="D7660" i="8" s="1"/>
  <c r="E7661" i="8" a="1"/>
  <c r="E7661" i="8" s="1"/>
  <c r="F7661" i="8"/>
  <c r="D7661" i="8" l="1" a="1"/>
  <c r="D7661" i="8" s="1"/>
  <c r="E7662" i="8" a="1"/>
  <c r="E7662" i="8" s="1"/>
  <c r="F7662" i="8"/>
  <c r="D7662" i="8" l="1" a="1"/>
  <c r="D7662" i="8" s="1"/>
  <c r="E7663" i="8" a="1"/>
  <c r="E7663" i="8" s="1"/>
  <c r="F7663" i="8"/>
  <c r="E7664" i="8" l="1" a="1"/>
  <c r="E7664" i="8" s="1"/>
  <c r="F7664" i="8"/>
  <c r="D7663" i="8" a="1"/>
  <c r="D7663" i="8" s="1"/>
  <c r="D7664" i="8" l="1" a="1"/>
  <c r="D7664" i="8" s="1"/>
  <c r="E7665" i="8" a="1"/>
  <c r="E7665" i="8" s="1"/>
  <c r="F7665" i="8"/>
  <c r="E7666" i="8" l="1" a="1"/>
  <c r="E7666" i="8" s="1"/>
  <c r="F7666" i="8"/>
  <c r="D7665" i="8" a="1"/>
  <c r="D7665" i="8" s="1"/>
  <c r="D7666" i="8" l="1" a="1"/>
  <c r="D7666" i="8" s="1"/>
  <c r="E7667" i="8" a="1"/>
  <c r="E7667" i="8" s="1"/>
  <c r="F7667" i="8"/>
  <c r="D7667" i="8" l="1" a="1"/>
  <c r="D7667" i="8" s="1"/>
  <c r="E7668" i="8" a="1"/>
  <c r="E7668" i="8" s="1"/>
  <c r="F7668" i="8"/>
  <c r="D7668" i="8" l="1" a="1"/>
  <c r="D7668" i="8" s="1"/>
  <c r="E7669" i="8" a="1"/>
  <c r="E7669" i="8" s="1"/>
  <c r="F7669" i="8"/>
  <c r="D7669" i="8" l="1" a="1"/>
  <c r="D7669" i="8" s="1"/>
  <c r="E7670" i="8" a="1"/>
  <c r="E7670" i="8" s="1"/>
  <c r="F7670" i="8"/>
  <c r="D7670" i="8" l="1" a="1"/>
  <c r="D7670" i="8" s="1"/>
  <c r="E7671" i="8" a="1"/>
  <c r="E7671" i="8" s="1"/>
  <c r="F7671" i="8"/>
  <c r="D7671" i="8" l="1" a="1"/>
  <c r="D7671" i="8" s="1"/>
  <c r="E7672" i="8" a="1"/>
  <c r="E7672" i="8" s="1"/>
  <c r="F7672" i="8"/>
  <c r="D7672" i="8" l="1" a="1"/>
  <c r="D7672" i="8" s="1"/>
  <c r="E7673" i="8" a="1"/>
  <c r="E7673" i="8" s="1"/>
  <c r="F7673" i="8"/>
  <c r="D7673" i="8" l="1" a="1"/>
  <c r="D7673" i="8" s="1"/>
  <c r="E7674" i="8" a="1"/>
  <c r="E7674" i="8" s="1"/>
  <c r="F7674" i="8"/>
  <c r="D7674" i="8" l="1" a="1"/>
  <c r="D7674" i="8" s="1"/>
  <c r="E7675" i="8" a="1"/>
  <c r="E7675" i="8" s="1"/>
  <c r="F7675" i="8"/>
  <c r="D7675" i="8" l="1" a="1"/>
  <c r="D7675" i="8" s="1"/>
  <c r="E7676" i="8" a="1"/>
  <c r="E7676" i="8" s="1"/>
  <c r="F7676" i="8"/>
  <c r="D7676" i="8" l="1" a="1"/>
  <c r="D7676" i="8" s="1"/>
  <c r="E7677" i="8" a="1"/>
  <c r="E7677" i="8" s="1"/>
  <c r="F7677" i="8"/>
  <c r="D7677" i="8" l="1" a="1"/>
  <c r="D7677" i="8" s="1"/>
  <c r="E7678" i="8" a="1"/>
  <c r="E7678" i="8" s="1"/>
  <c r="F7678" i="8"/>
  <c r="D7678" i="8" l="1" a="1"/>
  <c r="D7678" i="8" s="1"/>
  <c r="E7679" i="8" a="1"/>
  <c r="E7679" i="8" s="1"/>
  <c r="F7679" i="8"/>
  <c r="D7679" i="8" l="1" a="1"/>
  <c r="D7679" i="8" s="1"/>
  <c r="E7680" i="8" a="1"/>
  <c r="E7680" i="8" s="1"/>
  <c r="F7680" i="8"/>
  <c r="D7680" i="8" l="1" a="1"/>
  <c r="D7680" i="8" s="1"/>
  <c r="E7681" i="8" a="1"/>
  <c r="E7681" i="8" s="1"/>
  <c r="F7681" i="8"/>
  <c r="D7681" i="8" l="1" a="1"/>
  <c r="D7681" i="8" s="1"/>
  <c r="E7682" i="8" a="1"/>
  <c r="E7682" i="8" s="1"/>
  <c r="F7682" i="8"/>
  <c r="D7682" i="8" l="1" a="1"/>
  <c r="D7682" i="8" s="1"/>
  <c r="E7683" i="8" a="1"/>
  <c r="E7683" i="8" s="1"/>
  <c r="F7683" i="8"/>
  <c r="D7683" i="8" l="1" a="1"/>
  <c r="D7683" i="8" s="1"/>
  <c r="E7684" i="8" a="1"/>
  <c r="E7684" i="8" s="1"/>
  <c r="F7684" i="8"/>
  <c r="D7684" i="8" l="1" a="1"/>
  <c r="D7684" i="8" s="1"/>
  <c r="E7685" i="8" a="1"/>
  <c r="E7685" i="8" s="1"/>
  <c r="F7685" i="8"/>
  <c r="D7685" i="8" l="1" a="1"/>
  <c r="D7685" i="8" s="1"/>
  <c r="E7686" i="8" a="1"/>
  <c r="E7686" i="8" s="1"/>
  <c r="F7686" i="8"/>
  <c r="D7686" i="8" l="1" a="1"/>
  <c r="D7686" i="8" s="1"/>
  <c r="E7687" i="8" a="1"/>
  <c r="E7687" i="8" s="1"/>
  <c r="F7687" i="8"/>
  <c r="D7687" i="8" l="1" a="1"/>
  <c r="D7687" i="8" s="1"/>
  <c r="E7688" i="8" a="1"/>
  <c r="E7688" i="8" s="1"/>
  <c r="F7688" i="8"/>
  <c r="D7688" i="8" l="1" a="1"/>
  <c r="D7688" i="8" s="1"/>
  <c r="E7689" i="8" a="1"/>
  <c r="E7689" i="8" s="1"/>
  <c r="F7689" i="8"/>
  <c r="D7689" i="8" l="1" a="1"/>
  <c r="D7689" i="8" s="1"/>
  <c r="E7690" i="8" a="1"/>
  <c r="E7690" i="8" s="1"/>
  <c r="F7690" i="8"/>
  <c r="D7690" i="8" l="1" a="1"/>
  <c r="D7690" i="8" s="1"/>
  <c r="E7691" i="8" a="1"/>
  <c r="E7691" i="8" s="1"/>
  <c r="F7691" i="8"/>
  <c r="D7691" i="8" l="1" a="1"/>
  <c r="D7691" i="8" s="1"/>
  <c r="E7692" i="8" a="1"/>
  <c r="E7692" i="8" s="1"/>
  <c r="F7692" i="8"/>
  <c r="D7692" i="8" l="1" a="1"/>
  <c r="D7692" i="8" s="1"/>
  <c r="E7693" i="8" a="1"/>
  <c r="E7693" i="8" s="1"/>
  <c r="F7693" i="8"/>
  <c r="D7693" i="8" l="1" a="1"/>
  <c r="D7693" i="8" s="1"/>
  <c r="E7694" i="8" a="1"/>
  <c r="E7694" i="8" s="1"/>
  <c r="F7694" i="8"/>
  <c r="D7694" i="8" l="1" a="1"/>
  <c r="D7694" i="8" s="1"/>
  <c r="E7695" i="8" a="1"/>
  <c r="E7695" i="8" s="1"/>
  <c r="F7695" i="8"/>
  <c r="D7695" i="8" l="1" a="1"/>
  <c r="D7695" i="8" s="1"/>
  <c r="E7696" i="8" a="1"/>
  <c r="E7696" i="8" s="1"/>
  <c r="F7696" i="8"/>
  <c r="D7696" i="8" l="1" a="1"/>
  <c r="D7696" i="8" s="1"/>
  <c r="E7697" i="8" a="1"/>
  <c r="E7697" i="8" s="1"/>
  <c r="F7697" i="8"/>
  <c r="D7697" i="8" l="1" a="1"/>
  <c r="D7697" i="8" s="1"/>
  <c r="E7698" i="8" a="1"/>
  <c r="E7698" i="8" s="1"/>
  <c r="F7698" i="8"/>
  <c r="D7698" i="8" l="1" a="1"/>
  <c r="D7698" i="8" s="1"/>
  <c r="E7699" i="8" a="1"/>
  <c r="E7699" i="8" s="1"/>
  <c r="F7699" i="8"/>
  <c r="D7699" i="8" l="1" a="1"/>
  <c r="D7699" i="8" s="1"/>
  <c r="E7700" i="8" a="1"/>
  <c r="E7700" i="8" s="1"/>
  <c r="F7700" i="8"/>
  <c r="D7700" i="8" l="1" a="1"/>
  <c r="D7700" i="8" s="1"/>
  <c r="E7701" i="8" a="1"/>
  <c r="E7701" i="8" s="1"/>
  <c r="F7701" i="8"/>
  <c r="D7701" i="8" l="1" a="1"/>
  <c r="D7701" i="8" s="1"/>
  <c r="E7702" i="8" a="1"/>
  <c r="E7702" i="8" s="1"/>
  <c r="F7702" i="8"/>
  <c r="D7702" i="8" l="1" a="1"/>
  <c r="D7702" i="8" s="1"/>
  <c r="E7703" i="8" a="1"/>
  <c r="E7703" i="8" s="1"/>
  <c r="F7703" i="8"/>
  <c r="D7703" i="8" l="1" a="1"/>
  <c r="D7703" i="8" s="1"/>
  <c r="E7704" i="8" a="1"/>
  <c r="E7704" i="8" s="1"/>
  <c r="F7704" i="8"/>
  <c r="D7704" i="8" l="1" a="1"/>
  <c r="D7704" i="8" s="1"/>
  <c r="E7705" i="8" a="1"/>
  <c r="E7705" i="8" s="1"/>
  <c r="F7705" i="8"/>
  <c r="D7705" i="8" l="1" a="1"/>
  <c r="D7705" i="8" s="1"/>
  <c r="E7706" i="8" a="1"/>
  <c r="E7706" i="8" s="1"/>
  <c r="F7706" i="8"/>
  <c r="D7706" i="8" l="1" a="1"/>
  <c r="D7706" i="8" s="1"/>
  <c r="E7707" i="8" a="1"/>
  <c r="E7707" i="8" s="1"/>
  <c r="F7707" i="8"/>
  <c r="D7707" i="8" l="1" a="1"/>
  <c r="D7707" i="8" s="1"/>
  <c r="E7708" i="8" a="1"/>
  <c r="E7708" i="8" s="1"/>
  <c r="F7708" i="8"/>
  <c r="D7708" i="8" l="1" a="1"/>
  <c r="D7708" i="8" s="1"/>
  <c r="E7709" i="8" a="1"/>
  <c r="E7709" i="8" s="1"/>
  <c r="F7709" i="8"/>
  <c r="D7709" i="8" l="1" a="1"/>
  <c r="D7709" i="8" s="1"/>
  <c r="E7710" i="8" a="1"/>
  <c r="E7710" i="8" s="1"/>
  <c r="F7710" i="8"/>
  <c r="D7710" i="8" l="1" a="1"/>
  <c r="D7710" i="8" s="1"/>
  <c r="E7711" i="8" a="1"/>
  <c r="E7711" i="8" s="1"/>
  <c r="F7711" i="8"/>
  <c r="D7711" i="8" l="1" a="1"/>
  <c r="D7711" i="8" s="1"/>
  <c r="E7712" i="8" a="1"/>
  <c r="E7712" i="8" s="1"/>
  <c r="F7712" i="8"/>
  <c r="D7712" i="8" l="1" a="1"/>
  <c r="D7712" i="8" s="1"/>
  <c r="E7713" i="8" a="1"/>
  <c r="E7713" i="8" s="1"/>
  <c r="F7713" i="8"/>
  <c r="D7713" i="8" l="1" a="1"/>
  <c r="D7713" i="8" s="1"/>
  <c r="E7714" i="8" a="1"/>
  <c r="E7714" i="8" s="1"/>
  <c r="F7714" i="8"/>
  <c r="D7714" i="8" l="1" a="1"/>
  <c r="D7714" i="8" s="1"/>
  <c r="E7715" i="8" a="1"/>
  <c r="E7715" i="8" s="1"/>
  <c r="F7715" i="8"/>
  <c r="D7715" i="8" l="1" a="1"/>
  <c r="D7715" i="8" s="1"/>
  <c r="E7716" i="8" a="1"/>
  <c r="E7716" i="8" s="1"/>
  <c r="F7716" i="8"/>
  <c r="D7716" i="8" l="1" a="1"/>
  <c r="D7716" i="8" s="1"/>
  <c r="E7717" i="8" a="1"/>
  <c r="E7717" i="8" s="1"/>
  <c r="F7717" i="8"/>
  <c r="D7717" i="8" l="1" a="1"/>
  <c r="D7717" i="8" s="1"/>
  <c r="E7718" i="8" a="1"/>
  <c r="E7718" i="8" s="1"/>
  <c r="F7718" i="8"/>
  <c r="D7718" i="8" l="1" a="1"/>
  <c r="D7718" i="8" s="1"/>
  <c r="E7719" i="8" a="1"/>
  <c r="E7719" i="8" s="1"/>
  <c r="F7719" i="8"/>
  <c r="D7719" i="8" l="1" a="1"/>
  <c r="D7719" i="8" s="1"/>
  <c r="E7720" i="8" a="1"/>
  <c r="E7720" i="8" s="1"/>
  <c r="F7720" i="8"/>
  <c r="D7720" i="8" l="1" a="1"/>
  <c r="D7720" i="8" s="1"/>
  <c r="E7721" i="8" a="1"/>
  <c r="E7721" i="8" s="1"/>
  <c r="F7721" i="8"/>
  <c r="D7721" i="8" l="1" a="1"/>
  <c r="D7721" i="8" s="1"/>
  <c r="E7722" i="8" a="1"/>
  <c r="E7722" i="8" s="1"/>
  <c r="F7722" i="8"/>
  <c r="D7722" i="8" l="1" a="1"/>
  <c r="D7722" i="8" s="1"/>
  <c r="E7723" i="8" a="1"/>
  <c r="E7723" i="8" s="1"/>
  <c r="F7723" i="8"/>
  <c r="D7723" i="8" l="1" a="1"/>
  <c r="D7723" i="8" s="1"/>
  <c r="E7724" i="8" a="1"/>
  <c r="E7724" i="8" s="1"/>
  <c r="F7724" i="8"/>
  <c r="D7724" i="8" l="1" a="1"/>
  <c r="D7724" i="8" s="1"/>
  <c r="E7725" i="8" a="1"/>
  <c r="E7725" i="8" s="1"/>
  <c r="F7725" i="8"/>
  <c r="D7725" i="8" l="1" a="1"/>
  <c r="D7725" i="8" s="1"/>
  <c r="E7726" i="8" a="1"/>
  <c r="E7726" i="8" s="1"/>
  <c r="F7726" i="8"/>
  <c r="D7726" i="8" l="1" a="1"/>
  <c r="D7726" i="8" s="1"/>
  <c r="E7727" i="8" a="1"/>
  <c r="E7727" i="8" s="1"/>
  <c r="F7727" i="8"/>
  <c r="D7727" i="8" l="1" a="1"/>
  <c r="D7727" i="8" s="1"/>
  <c r="E7728" i="8" a="1"/>
  <c r="E7728" i="8" s="1"/>
  <c r="F7728" i="8"/>
  <c r="D7728" i="8" l="1" a="1"/>
  <c r="D7728" i="8" s="1"/>
  <c r="E7729" i="8" a="1"/>
  <c r="E7729" i="8" s="1"/>
  <c r="F7729" i="8"/>
  <c r="D7729" i="8" l="1" a="1"/>
  <c r="D7729" i="8" s="1"/>
  <c r="E7730" i="8" a="1"/>
  <c r="E7730" i="8" s="1"/>
  <c r="F7730" i="8"/>
  <c r="D7730" i="8" l="1" a="1"/>
  <c r="D7730" i="8" s="1"/>
  <c r="E7731" i="8" a="1"/>
  <c r="E7731" i="8" s="1"/>
  <c r="F7731" i="8"/>
  <c r="D7731" i="8" l="1" a="1"/>
  <c r="D7731" i="8" s="1"/>
  <c r="E7732" i="8" a="1"/>
  <c r="E7732" i="8" s="1"/>
  <c r="F7732" i="8"/>
  <c r="D7732" i="8" l="1" a="1"/>
  <c r="D7732" i="8" s="1"/>
  <c r="E7733" i="8" a="1"/>
  <c r="E7733" i="8" s="1"/>
  <c r="F7733" i="8"/>
  <c r="D7733" i="8" l="1" a="1"/>
  <c r="D7733" i="8" s="1"/>
  <c r="E7734" i="8" a="1"/>
  <c r="E7734" i="8" s="1"/>
  <c r="F7734" i="8"/>
  <c r="D7734" i="8" l="1" a="1"/>
  <c r="D7734" i="8" s="1"/>
  <c r="E7735" i="8" a="1"/>
  <c r="E7735" i="8" s="1"/>
  <c r="F7735" i="8"/>
  <c r="D7735" i="8" l="1" a="1"/>
  <c r="D7735" i="8" s="1"/>
  <c r="E7736" i="8" a="1"/>
  <c r="E7736" i="8" s="1"/>
  <c r="F7736" i="8"/>
  <c r="D7736" i="8" l="1" a="1"/>
  <c r="D7736" i="8" s="1"/>
  <c r="E7737" i="8" a="1"/>
  <c r="E7737" i="8" s="1"/>
  <c r="F7737" i="8"/>
  <c r="D7737" i="8" l="1" a="1"/>
  <c r="D7737" i="8" s="1"/>
  <c r="E7738" i="8" a="1"/>
  <c r="E7738" i="8" s="1"/>
  <c r="F7738" i="8"/>
  <c r="D7738" i="8" l="1" a="1"/>
  <c r="D7738" i="8" s="1"/>
  <c r="E7739" i="8" a="1"/>
  <c r="E7739" i="8" s="1"/>
  <c r="F7739" i="8"/>
  <c r="D7739" i="8" l="1" a="1"/>
  <c r="D7739" i="8" s="1"/>
  <c r="E7740" i="8" a="1"/>
  <c r="E7740" i="8" s="1"/>
  <c r="F7740" i="8"/>
  <c r="D7740" i="8" l="1" a="1"/>
  <c r="D7740" i="8" s="1"/>
  <c r="E7741" i="8" a="1"/>
  <c r="E7741" i="8" s="1"/>
  <c r="F7741" i="8"/>
  <c r="D7741" i="8" l="1" a="1"/>
  <c r="D7741" i="8" s="1"/>
  <c r="E7742" i="8" a="1"/>
  <c r="E7742" i="8" s="1"/>
  <c r="F7742" i="8"/>
  <c r="D7742" i="8" l="1" a="1"/>
  <c r="D7742" i="8" s="1"/>
  <c r="E7743" i="8" a="1"/>
  <c r="E7743" i="8" s="1"/>
  <c r="F7743" i="8"/>
  <c r="E7744" i="8" l="1" a="1"/>
  <c r="E7744" i="8" s="1"/>
  <c r="F7744" i="8"/>
  <c r="D7743" i="8" a="1"/>
  <c r="D7743" i="8" s="1"/>
  <c r="D7744" i="8" l="1" a="1"/>
  <c r="D7744" i="8" s="1"/>
  <c r="E7745" i="8" a="1"/>
  <c r="E7745" i="8" s="1"/>
  <c r="F7745" i="8"/>
  <c r="D7745" i="8" l="1" a="1"/>
  <c r="D7745" i="8" s="1"/>
  <c r="E7746" i="8" a="1"/>
  <c r="E7746" i="8" s="1"/>
  <c r="F7746" i="8"/>
  <c r="D7746" i="8" l="1" a="1"/>
  <c r="D7746" i="8" s="1"/>
  <c r="E7747" i="8" a="1"/>
  <c r="E7747" i="8" s="1"/>
  <c r="F7747" i="8"/>
  <c r="D7747" i="8" l="1" a="1"/>
  <c r="D7747" i="8" s="1"/>
  <c r="E7748" i="8" a="1"/>
  <c r="E7748" i="8" s="1"/>
  <c r="F7748" i="8"/>
  <c r="D7748" i="8" l="1" a="1"/>
  <c r="D7748" i="8" s="1"/>
  <c r="E7749" i="8" a="1"/>
  <c r="E7749" i="8" s="1"/>
  <c r="F7749" i="8"/>
  <c r="D7749" i="8" l="1" a="1"/>
  <c r="D7749" i="8" s="1"/>
  <c r="E7750" i="8" a="1"/>
  <c r="E7750" i="8" s="1"/>
  <c r="F7750" i="8"/>
  <c r="D7750" i="8" l="1" a="1"/>
  <c r="D7750" i="8" s="1"/>
  <c r="E7751" i="8" a="1"/>
  <c r="E7751" i="8" s="1"/>
  <c r="F7751" i="8"/>
  <c r="D7751" i="8" l="1" a="1"/>
  <c r="D7751" i="8" s="1"/>
  <c r="E7752" i="8" a="1"/>
  <c r="E7752" i="8" s="1"/>
  <c r="F7752" i="8"/>
  <c r="D7752" i="8" l="1" a="1"/>
  <c r="D7752" i="8" s="1"/>
  <c r="E7753" i="8" a="1"/>
  <c r="E7753" i="8" s="1"/>
  <c r="F7753" i="8"/>
  <c r="D7753" i="8" l="1" a="1"/>
  <c r="D7753" i="8" s="1"/>
  <c r="E7754" i="8" a="1"/>
  <c r="E7754" i="8" s="1"/>
  <c r="F7754" i="8"/>
  <c r="D7754" i="8" l="1" a="1"/>
  <c r="D7754" i="8" s="1"/>
  <c r="E7755" i="8" a="1"/>
  <c r="E7755" i="8" s="1"/>
  <c r="F7755" i="8"/>
  <c r="D7755" i="8" l="1" a="1"/>
  <c r="D7755" i="8" s="1"/>
  <c r="E7756" i="8" a="1"/>
  <c r="E7756" i="8" s="1"/>
  <c r="F7756" i="8"/>
  <c r="D7756" i="8" l="1" a="1"/>
  <c r="D7756" i="8" s="1"/>
  <c r="E7757" i="8" a="1"/>
  <c r="E7757" i="8" s="1"/>
  <c r="F7757" i="8"/>
  <c r="D7757" i="8" l="1" a="1"/>
  <c r="D7757" i="8" s="1"/>
  <c r="E7758" i="8" a="1"/>
  <c r="E7758" i="8" s="1"/>
  <c r="F7758" i="8"/>
  <c r="D7758" i="8" l="1" a="1"/>
  <c r="D7758" i="8" s="1"/>
  <c r="E7759" i="8" a="1"/>
  <c r="E7759" i="8" s="1"/>
  <c r="F7759" i="8"/>
  <c r="D7759" i="8" l="1" a="1"/>
  <c r="D7759" i="8" s="1"/>
  <c r="E7760" i="8" a="1"/>
  <c r="E7760" i="8" s="1"/>
  <c r="F7760" i="8"/>
  <c r="D7760" i="8" l="1" a="1"/>
  <c r="D7760" i="8" s="1"/>
  <c r="E7761" i="8" a="1"/>
  <c r="E7761" i="8" s="1"/>
  <c r="F7761" i="8"/>
  <c r="D7761" i="8" l="1" a="1"/>
  <c r="D7761" i="8" s="1"/>
  <c r="E7762" i="8" a="1"/>
  <c r="E7762" i="8" s="1"/>
  <c r="F7762" i="8"/>
  <c r="D7762" i="8" l="1" a="1"/>
  <c r="D7762" i="8" s="1"/>
  <c r="E7763" i="8" a="1"/>
  <c r="E7763" i="8" s="1"/>
  <c r="F7763" i="8"/>
  <c r="D7763" i="8" l="1" a="1"/>
  <c r="D7763" i="8" s="1"/>
  <c r="E7764" i="8" a="1"/>
  <c r="E7764" i="8" s="1"/>
  <c r="F7764" i="8"/>
  <c r="D7764" i="8" l="1" a="1"/>
  <c r="D7764" i="8" s="1"/>
  <c r="E7765" i="8" a="1"/>
  <c r="E7765" i="8" s="1"/>
  <c r="F7765" i="8"/>
  <c r="D7765" i="8" l="1" a="1"/>
  <c r="D7765" i="8" s="1"/>
  <c r="E7766" i="8" a="1"/>
  <c r="E7766" i="8" s="1"/>
  <c r="F7766" i="8"/>
  <c r="D7766" i="8" l="1" a="1"/>
  <c r="D7766" i="8" s="1"/>
  <c r="E7767" i="8" a="1"/>
  <c r="E7767" i="8" s="1"/>
  <c r="F7767" i="8"/>
  <c r="D7767" i="8" l="1" a="1"/>
  <c r="D7767" i="8" s="1"/>
  <c r="E7768" i="8" a="1"/>
  <c r="E7768" i="8" s="1"/>
  <c r="F7768" i="8"/>
  <c r="D7768" i="8" l="1" a="1"/>
  <c r="D7768" i="8" s="1"/>
  <c r="E7769" i="8" a="1"/>
  <c r="E7769" i="8" s="1"/>
  <c r="F7769" i="8"/>
  <c r="D7769" i="8" l="1" a="1"/>
  <c r="D7769" i="8" s="1"/>
  <c r="E7770" i="8" a="1"/>
  <c r="E7770" i="8" s="1"/>
  <c r="D7770" i="8" s="1" a="1"/>
  <c r="D7770" i="8" s="1"/>
  <c r="F7770" i="8"/>
  <c r="E7771" i="8" l="1" a="1"/>
  <c r="E7771" i="8" s="1"/>
  <c r="F7771" i="8"/>
  <c r="D7771" i="8" l="1" a="1"/>
  <c r="D7771" i="8" s="1"/>
  <c r="E7772" i="8" a="1"/>
  <c r="E7772" i="8" s="1"/>
  <c r="F7772" i="8"/>
  <c r="D7772" i="8" l="1" a="1"/>
  <c r="D7772" i="8" s="1"/>
  <c r="E7773" i="8" a="1"/>
  <c r="E7773" i="8" s="1"/>
  <c r="F7773" i="8"/>
  <c r="D7773" i="8" l="1" a="1"/>
  <c r="D7773" i="8" s="1"/>
  <c r="E7774" i="8" a="1"/>
  <c r="E7774" i="8" s="1"/>
  <c r="F7774" i="8"/>
  <c r="D7774" i="8" l="1" a="1"/>
  <c r="D7774" i="8" s="1"/>
  <c r="E7775" i="8" a="1"/>
  <c r="E7775" i="8" s="1"/>
  <c r="F7775" i="8"/>
  <c r="D7775" i="8" l="1" a="1"/>
  <c r="D7775" i="8" s="1"/>
  <c r="E7776" i="8" a="1"/>
  <c r="E7776" i="8" s="1"/>
  <c r="F7776" i="8"/>
  <c r="D7776" i="8" l="1" a="1"/>
  <c r="D7776" i="8" s="1"/>
  <c r="E7777" i="8" a="1"/>
  <c r="E7777" i="8" s="1"/>
  <c r="F7777" i="8"/>
  <c r="D7777" i="8" l="1" a="1"/>
  <c r="D7777" i="8" s="1"/>
  <c r="E7778" i="8" a="1"/>
  <c r="E7778" i="8" s="1"/>
  <c r="F7778" i="8"/>
  <c r="D7778" i="8" l="1" a="1"/>
  <c r="D7778" i="8" s="1"/>
  <c r="E7779" i="8" a="1"/>
  <c r="E7779" i="8" s="1"/>
  <c r="F7779" i="8"/>
  <c r="D7779" i="8" l="1" a="1"/>
  <c r="D7779" i="8" s="1"/>
  <c r="E7780" i="8" a="1"/>
  <c r="E7780" i="8" s="1"/>
  <c r="F7780" i="8"/>
  <c r="D7780" i="8" l="1" a="1"/>
  <c r="D7780" i="8" s="1"/>
  <c r="E7781" i="8" a="1"/>
  <c r="E7781" i="8" s="1"/>
  <c r="F7781" i="8"/>
  <c r="D7781" i="8" l="1" a="1"/>
  <c r="D7781" i="8" s="1"/>
  <c r="E7782" i="8" a="1"/>
  <c r="E7782" i="8" s="1"/>
  <c r="F7782" i="8"/>
  <c r="D7782" i="8" l="1" a="1"/>
  <c r="D7782" i="8" s="1"/>
  <c r="E7783" i="8" a="1"/>
  <c r="E7783" i="8" s="1"/>
  <c r="F7783" i="8"/>
  <c r="D7783" i="8" l="1" a="1"/>
  <c r="D7783" i="8" s="1"/>
  <c r="E7784" i="8" a="1"/>
  <c r="E7784" i="8" s="1"/>
  <c r="F7784" i="8"/>
  <c r="E7785" i="8" l="1" a="1"/>
  <c r="E7785" i="8" s="1"/>
  <c r="F7785" i="8"/>
  <c r="D7784" i="8" a="1"/>
  <c r="D7784" i="8" s="1"/>
  <c r="D7785" i="8" l="1" a="1"/>
  <c r="D7785" i="8" s="1"/>
  <c r="E7786" i="8" a="1"/>
  <c r="E7786" i="8" s="1"/>
  <c r="F7786" i="8"/>
  <c r="D7786" i="8" l="1" a="1"/>
  <c r="D7786" i="8" s="1"/>
  <c r="E7787" i="8" a="1"/>
  <c r="E7787" i="8" s="1"/>
  <c r="F7787" i="8"/>
  <c r="D7787" i="8" l="1" a="1"/>
  <c r="D7787" i="8" s="1"/>
  <c r="E7788" i="8" a="1"/>
  <c r="E7788" i="8" s="1"/>
  <c r="F7788" i="8"/>
  <c r="D7788" i="8" l="1" a="1"/>
  <c r="D7788" i="8" s="1"/>
  <c r="E7789" i="8" a="1"/>
  <c r="E7789" i="8" s="1"/>
  <c r="F7789" i="8"/>
  <c r="D7789" i="8" l="1" a="1"/>
  <c r="D7789" i="8" s="1"/>
  <c r="E7790" i="8" a="1"/>
  <c r="E7790" i="8" s="1"/>
  <c r="F7790" i="8"/>
  <c r="D7790" i="8" l="1" a="1"/>
  <c r="D7790" i="8" s="1"/>
  <c r="E7791" i="8" a="1"/>
  <c r="E7791" i="8" s="1"/>
  <c r="F7791" i="8"/>
  <c r="D7791" i="8" l="1" a="1"/>
  <c r="D7791" i="8" s="1"/>
  <c r="E7792" i="8" a="1"/>
  <c r="E7792" i="8" s="1"/>
  <c r="F7792" i="8"/>
  <c r="D7792" i="8" l="1" a="1"/>
  <c r="D7792" i="8" s="1"/>
  <c r="E7793" i="8" a="1"/>
  <c r="E7793" i="8" s="1"/>
  <c r="F7793" i="8"/>
  <c r="D7793" i="8" l="1" a="1"/>
  <c r="D7793" i="8" s="1"/>
  <c r="E7794" i="8" a="1"/>
  <c r="E7794" i="8" s="1"/>
  <c r="F7794" i="8"/>
  <c r="E7795" i="8" l="1" a="1"/>
  <c r="E7795" i="8" s="1"/>
  <c r="F7795" i="8"/>
  <c r="D7794" i="8" a="1"/>
  <c r="D7794" i="8" s="1"/>
  <c r="D7795" i="8" l="1" a="1"/>
  <c r="D7795" i="8" s="1"/>
  <c r="E7796" i="8" a="1"/>
  <c r="E7796" i="8" s="1"/>
  <c r="F7796" i="8"/>
  <c r="D7796" i="8" l="1" a="1"/>
  <c r="D7796" i="8" s="1"/>
  <c r="E7797" i="8" a="1"/>
  <c r="E7797" i="8" s="1"/>
  <c r="F7797" i="8"/>
  <c r="D7797" i="8" l="1" a="1"/>
  <c r="D7797" i="8" s="1"/>
  <c r="E7798" i="8" a="1"/>
  <c r="E7798" i="8" s="1"/>
  <c r="F7798" i="8"/>
  <c r="D7798" i="8" l="1" a="1"/>
  <c r="D7798" i="8" s="1"/>
  <c r="E7799" i="8" a="1"/>
  <c r="E7799" i="8" s="1"/>
  <c r="F7799" i="8"/>
  <c r="D7799" i="8" l="1" a="1"/>
  <c r="D7799" i="8" s="1"/>
  <c r="E7800" i="8" a="1"/>
  <c r="E7800" i="8" s="1"/>
  <c r="F7800" i="8"/>
  <c r="D7800" i="8" l="1" a="1"/>
  <c r="D7800" i="8" s="1"/>
  <c r="E7801" i="8" a="1"/>
  <c r="E7801" i="8" s="1"/>
  <c r="F7801" i="8"/>
  <c r="D7801" i="8" l="1" a="1"/>
  <c r="D7801" i="8" s="1"/>
  <c r="E7802" i="8" a="1"/>
  <c r="E7802" i="8" s="1"/>
  <c r="F7802" i="8"/>
  <c r="D7802" i="8" l="1" a="1"/>
  <c r="D7802" i="8" s="1"/>
  <c r="E7803" i="8" a="1"/>
  <c r="E7803" i="8" s="1"/>
  <c r="F7803" i="8"/>
  <c r="D7803" i="8" l="1" a="1"/>
  <c r="D7803" i="8" s="1"/>
  <c r="E7804" i="8" a="1"/>
  <c r="E7804" i="8" s="1"/>
  <c r="F7804" i="8"/>
  <c r="D7804" i="8" l="1" a="1"/>
  <c r="D7804" i="8" s="1"/>
  <c r="E7805" i="8" a="1"/>
  <c r="E7805" i="8" s="1"/>
  <c r="F7805" i="8"/>
  <c r="D7805" i="8" l="1" a="1"/>
  <c r="D7805" i="8" s="1"/>
  <c r="E7806" i="8" a="1"/>
  <c r="E7806" i="8" s="1"/>
  <c r="F7806" i="8"/>
  <c r="D7806" i="8" l="1" a="1"/>
  <c r="D7806" i="8" s="1"/>
  <c r="E7807" i="8" a="1"/>
  <c r="E7807" i="8" s="1"/>
  <c r="F7807" i="8"/>
  <c r="D7807" i="8" l="1" a="1"/>
  <c r="D7807" i="8" s="1"/>
  <c r="E7808" i="8" a="1"/>
  <c r="E7808" i="8" s="1"/>
  <c r="F7808" i="8"/>
  <c r="D7808" i="8" l="1" a="1"/>
  <c r="D7808" i="8" s="1"/>
  <c r="E7809" i="8" a="1"/>
  <c r="E7809" i="8" s="1"/>
  <c r="F7809" i="8"/>
  <c r="D7809" i="8" l="1" a="1"/>
  <c r="D7809" i="8" s="1"/>
  <c r="E7810" i="8" a="1"/>
  <c r="E7810" i="8" s="1"/>
  <c r="F7810" i="8"/>
  <c r="D7810" i="8" l="1" a="1"/>
  <c r="D7810" i="8" s="1"/>
  <c r="E7811" i="8" a="1"/>
  <c r="E7811" i="8" s="1"/>
  <c r="F7811" i="8"/>
  <c r="D7811" i="8" l="1" a="1"/>
  <c r="D7811" i="8" s="1"/>
  <c r="E7812" i="8" a="1"/>
  <c r="E7812" i="8" s="1"/>
  <c r="F7812" i="8"/>
  <c r="D7812" i="8" l="1" a="1"/>
  <c r="D7812" i="8" s="1"/>
  <c r="E7813" i="8" a="1"/>
  <c r="E7813" i="8" s="1"/>
  <c r="F7813" i="8"/>
  <c r="E7814" i="8" l="1" a="1"/>
  <c r="E7814" i="8" s="1"/>
  <c r="F7814" i="8"/>
  <c r="D7813" i="8" a="1"/>
  <c r="D7813" i="8" s="1"/>
  <c r="D7814" i="8" l="1" a="1"/>
  <c r="D7814" i="8" s="1"/>
  <c r="E7815" i="8" a="1"/>
  <c r="E7815" i="8" s="1"/>
  <c r="F7815" i="8"/>
  <c r="D7815" i="8" l="1" a="1"/>
  <c r="D7815" i="8" s="1"/>
  <c r="E7816" i="8" a="1"/>
  <c r="E7816" i="8" s="1"/>
  <c r="F7816" i="8"/>
  <c r="D7816" i="8" l="1" a="1"/>
  <c r="D7816" i="8" s="1"/>
  <c r="E7817" i="8" a="1"/>
  <c r="E7817" i="8" s="1"/>
  <c r="F7817" i="8"/>
  <c r="D7817" i="8" l="1" a="1"/>
  <c r="D7817" i="8" s="1"/>
  <c r="E7818" i="8" a="1"/>
  <c r="E7818" i="8" s="1"/>
  <c r="F7818" i="8"/>
  <c r="D7818" i="8" l="1" a="1"/>
  <c r="D7818" i="8" s="1"/>
  <c r="E7819" i="8" a="1"/>
  <c r="E7819" i="8" s="1"/>
  <c r="F7819" i="8"/>
  <c r="D7819" i="8" l="1" a="1"/>
  <c r="D7819" i="8" s="1"/>
  <c r="E7820" i="8" a="1"/>
  <c r="E7820" i="8" s="1"/>
  <c r="F7820" i="8"/>
  <c r="D7820" i="8" l="1" a="1"/>
  <c r="D7820" i="8" s="1"/>
  <c r="E7821" i="8" a="1"/>
  <c r="E7821" i="8" s="1"/>
  <c r="F7821" i="8"/>
  <c r="D7821" i="8" l="1" a="1"/>
  <c r="D7821" i="8" s="1"/>
  <c r="E7822" i="8" a="1"/>
  <c r="E7822" i="8" s="1"/>
  <c r="F7822" i="8"/>
  <c r="D7822" i="8" l="1" a="1"/>
  <c r="D7822" i="8" s="1"/>
  <c r="E7823" i="8" a="1"/>
  <c r="E7823" i="8" s="1"/>
  <c r="F7823" i="8"/>
  <c r="D7823" i="8" l="1" a="1"/>
  <c r="D7823" i="8" s="1"/>
  <c r="E7824" i="8" a="1"/>
  <c r="E7824" i="8" s="1"/>
  <c r="F7824" i="8"/>
  <c r="D7824" i="8" l="1" a="1"/>
  <c r="D7824" i="8" s="1"/>
  <c r="E7825" i="8" a="1"/>
  <c r="E7825" i="8" s="1"/>
  <c r="F7825" i="8"/>
  <c r="D7825" i="8" l="1" a="1"/>
  <c r="D7825" i="8" s="1"/>
  <c r="E7826" i="8" a="1"/>
  <c r="E7826" i="8" s="1"/>
  <c r="F7826" i="8"/>
  <c r="D7826" i="8" l="1" a="1"/>
  <c r="D7826" i="8" s="1"/>
  <c r="E7827" i="8" a="1"/>
  <c r="E7827" i="8" s="1"/>
  <c r="F7827" i="8"/>
  <c r="D7827" i="8" l="1" a="1"/>
  <c r="D7827" i="8" s="1"/>
  <c r="E7828" i="8" a="1"/>
  <c r="E7828" i="8" s="1"/>
  <c r="F7828" i="8"/>
  <c r="D7828" i="8" l="1" a="1"/>
  <c r="D7828" i="8" s="1"/>
  <c r="E7829" i="8" a="1"/>
  <c r="E7829" i="8" s="1"/>
  <c r="F7829" i="8"/>
  <c r="D7829" i="8" l="1" a="1"/>
  <c r="D7829" i="8" s="1"/>
  <c r="E7830" i="8" a="1"/>
  <c r="E7830" i="8" s="1"/>
  <c r="F7830" i="8"/>
  <c r="D7830" i="8" l="1" a="1"/>
  <c r="D7830" i="8" s="1"/>
  <c r="E7831" i="8" a="1"/>
  <c r="E7831" i="8" s="1"/>
  <c r="F7831" i="8"/>
  <c r="D7831" i="8" l="1" a="1"/>
  <c r="D7831" i="8" s="1"/>
  <c r="E7832" i="8" a="1"/>
  <c r="E7832" i="8" s="1"/>
  <c r="F7832" i="8"/>
  <c r="D7832" i="8" l="1" a="1"/>
  <c r="D7832" i="8" s="1"/>
  <c r="E7833" i="8" a="1"/>
  <c r="E7833" i="8" s="1"/>
  <c r="F7833" i="8"/>
  <c r="D7833" i="8" l="1" a="1"/>
  <c r="D7833" i="8" s="1"/>
  <c r="F7834" i="8"/>
  <c r="E7834" i="8" a="1"/>
  <c r="E7834" i="8" s="1"/>
  <c r="D7834" i="8" l="1" a="1"/>
  <c r="D7834" i="8" s="1"/>
  <c r="E7835" i="8" a="1"/>
  <c r="E7835" i="8" s="1"/>
  <c r="F7835" i="8"/>
  <c r="D7835" i="8" l="1" a="1"/>
  <c r="D7835" i="8" s="1"/>
  <c r="E7836" i="8" a="1"/>
  <c r="E7836" i="8" s="1"/>
  <c r="F7836" i="8"/>
  <c r="D7836" i="8" l="1" a="1"/>
  <c r="D7836" i="8" s="1"/>
  <c r="E7837" i="8" a="1"/>
  <c r="E7837" i="8" s="1"/>
  <c r="F7837" i="8"/>
  <c r="D7837" i="8" l="1" a="1"/>
  <c r="D7837" i="8" s="1"/>
  <c r="E7838" i="8" a="1"/>
  <c r="E7838" i="8" s="1"/>
  <c r="F7838" i="8"/>
  <c r="E7839" i="8" l="1" a="1"/>
  <c r="E7839" i="8" s="1"/>
  <c r="F7839" i="8"/>
  <c r="D7838" i="8" a="1"/>
  <c r="D7838" i="8" s="1"/>
  <c r="D7839" i="8" l="1" a="1"/>
  <c r="D7839" i="8" s="1"/>
  <c r="E7840" i="8" a="1"/>
  <c r="E7840" i="8" s="1"/>
  <c r="F7840" i="8"/>
  <c r="E7841" i="8" l="1" a="1"/>
  <c r="E7841" i="8" s="1"/>
  <c r="F7841" i="8"/>
  <c r="D7840" i="8" a="1"/>
  <c r="D7840" i="8" s="1"/>
  <c r="D7841" i="8" l="1" a="1"/>
  <c r="D7841" i="8" s="1"/>
  <c r="E7842" i="8" a="1"/>
  <c r="E7842" i="8" s="1"/>
  <c r="F7842" i="8"/>
  <c r="D7842" i="8" l="1" a="1"/>
  <c r="D7842" i="8" s="1"/>
  <c r="E7843" i="8" a="1"/>
  <c r="E7843" i="8" s="1"/>
  <c r="D7843" i="8" s="1" a="1"/>
  <c r="D7843" i="8" s="1"/>
  <c r="F7843" i="8"/>
  <c r="E7844" i="8" l="1" a="1"/>
  <c r="E7844" i="8" s="1"/>
  <c r="D7844" i="8" s="1" a="1"/>
  <c r="D7844" i="8" s="1"/>
  <c r="F7844" i="8"/>
  <c r="E7845" i="8" l="1" a="1"/>
  <c r="E7845" i="8" s="1"/>
  <c r="D7845" i="8" s="1" a="1"/>
  <c r="D7845" i="8" s="1"/>
  <c r="F7845" i="8"/>
  <c r="E7846" i="8" l="1" a="1"/>
  <c r="E7846" i="8" s="1"/>
  <c r="F7846" i="8"/>
  <c r="D7846" i="8" l="1" a="1"/>
  <c r="D7846" i="8" s="1"/>
  <c r="E7847" i="8" a="1"/>
  <c r="E7847" i="8" s="1"/>
  <c r="F7847" i="8"/>
  <c r="E7848" i="8" l="1" a="1"/>
  <c r="E7848" i="8" s="1"/>
  <c r="F7848" i="8"/>
  <c r="D7847" i="8" a="1"/>
  <c r="D7847" i="8" s="1"/>
  <c r="D7848" i="8" l="1" a="1"/>
  <c r="D7848" i="8" s="1"/>
  <c r="E7849" i="8" a="1"/>
  <c r="E7849" i="8" s="1"/>
  <c r="F7849" i="8"/>
  <c r="E7850" i="8" l="1" a="1"/>
  <c r="E7850" i="8" s="1"/>
  <c r="D7850" i="8" s="1" a="1"/>
  <c r="D7850" i="8" s="1"/>
  <c r="F7850" i="8"/>
  <c r="D7849" i="8" a="1"/>
  <c r="D7849" i="8" s="1"/>
  <c r="E7851" i="8" l="1" a="1"/>
  <c r="E7851" i="8" s="1"/>
  <c r="F7851" i="8"/>
  <c r="D7851" i="8" l="1" a="1"/>
  <c r="D7851" i="8" s="1"/>
  <c r="E7852" i="8" a="1"/>
  <c r="E7852" i="8" s="1"/>
  <c r="F7852" i="8"/>
  <c r="D7852" i="8" l="1" a="1"/>
  <c r="D7852" i="8" s="1"/>
  <c r="E7853" i="8" a="1"/>
  <c r="E7853" i="8" s="1"/>
  <c r="D7853" i="8" s="1" a="1"/>
  <c r="D7853" i="8" s="1"/>
  <c r="F7853" i="8"/>
  <c r="E7854" i="8" l="1" a="1"/>
  <c r="E7854" i="8" s="1"/>
  <c r="D7854" i="8" s="1" a="1"/>
  <c r="D7854" i="8" s="1"/>
  <c r="F7854" i="8"/>
  <c r="E7855" i="8" l="1" a="1"/>
  <c r="E7855" i="8" s="1"/>
  <c r="F7855" i="8"/>
  <c r="D7855" i="8" l="1" a="1"/>
  <c r="D7855" i="8" s="1"/>
  <c r="E7856" i="8" a="1"/>
  <c r="E7856" i="8" s="1"/>
  <c r="D7856" i="8" s="1" a="1"/>
  <c r="D7856" i="8" s="1"/>
  <c r="F7856" i="8"/>
  <c r="E7857" i="8" l="1" a="1"/>
  <c r="E7857" i="8" s="1"/>
  <c r="F7857" i="8"/>
  <c r="D7857" i="8" l="1" a="1"/>
  <c r="D7857" i="8" s="1"/>
  <c r="E7858" i="8" a="1"/>
  <c r="E7858" i="8" s="1"/>
  <c r="F7858" i="8"/>
  <c r="D7858" i="8" l="1" a="1"/>
  <c r="D7858" i="8" s="1"/>
  <c r="E7859" i="8" a="1"/>
  <c r="E7859" i="8" s="1"/>
  <c r="D7859" i="8" s="1" a="1"/>
  <c r="D7859" i="8" s="1"/>
  <c r="F7859" i="8"/>
  <c r="E7860" i="8" l="1" a="1"/>
  <c r="E7860" i="8" s="1"/>
  <c r="F7860" i="8"/>
  <c r="D7860" i="8" l="1" a="1"/>
  <c r="D7860" i="8" s="1"/>
  <c r="E7861" i="8" a="1"/>
  <c r="E7861" i="8" s="1"/>
  <c r="F7861" i="8"/>
  <c r="D7861" i="8" l="1" a="1"/>
  <c r="D7861" i="8" s="1"/>
  <c r="E7862" i="8" a="1"/>
  <c r="E7862" i="8" s="1"/>
  <c r="F7862" i="8"/>
  <c r="D7862" i="8" l="1" a="1"/>
  <c r="D7862" i="8" s="1"/>
  <c r="E7863" i="8" a="1"/>
  <c r="E7863" i="8" s="1"/>
  <c r="F7863" i="8"/>
  <c r="E7864" i="8" l="1" a="1"/>
  <c r="E7864" i="8" s="1"/>
  <c r="D7864" i="8" s="1" a="1"/>
  <c r="D7864" i="8" s="1"/>
  <c r="F7864" i="8"/>
  <c r="D7863" i="8" a="1"/>
  <c r="D7863" i="8" s="1"/>
  <c r="E7865" i="8" l="1" a="1"/>
  <c r="E7865" i="8" s="1"/>
  <c r="F7865" i="8"/>
  <c r="D7865" i="8" l="1" a="1"/>
  <c r="D7865" i="8" s="1"/>
  <c r="E7866" i="8" a="1"/>
  <c r="E7866" i="8" s="1"/>
  <c r="F7866" i="8"/>
  <c r="D7866" i="8" l="1" a="1"/>
  <c r="D7866" i="8" s="1"/>
  <c r="E7867" i="8" a="1"/>
  <c r="E7867" i="8" s="1"/>
  <c r="D7867" i="8" s="1" a="1"/>
  <c r="D7867" i="8" s="1"/>
  <c r="F7867" i="8"/>
  <c r="E7868" i="8" l="1" a="1"/>
  <c r="E7868" i="8" s="1"/>
  <c r="F7868" i="8"/>
  <c r="D7868" i="8" l="1" a="1"/>
  <c r="D7868" i="8" s="1"/>
  <c r="E7869" i="8" a="1"/>
  <c r="E7869" i="8" s="1"/>
  <c r="F7869" i="8"/>
  <c r="D7869" i="8" l="1" a="1"/>
  <c r="D7869" i="8" s="1"/>
  <c r="E7870" i="8" a="1"/>
  <c r="E7870" i="8" s="1"/>
  <c r="F7870" i="8"/>
  <c r="D7870" i="8" l="1" a="1"/>
  <c r="D7870" i="8" s="1"/>
  <c r="E7871" i="8" a="1"/>
  <c r="E7871" i="8" s="1"/>
  <c r="F7871" i="8"/>
  <c r="D7871" i="8" l="1" a="1"/>
  <c r="D7871" i="8" s="1"/>
  <c r="E7872" i="8" a="1"/>
  <c r="E7872" i="8" s="1"/>
  <c r="F7872" i="8"/>
  <c r="D7872" i="8" l="1" a="1"/>
  <c r="D7872" i="8" s="1"/>
  <c r="E7873" i="8" a="1"/>
  <c r="E7873" i="8" s="1"/>
  <c r="F7873" i="8"/>
  <c r="D7873" i="8" l="1" a="1"/>
  <c r="D7873" i="8" s="1"/>
  <c r="E7874" i="8" a="1"/>
  <c r="E7874" i="8" s="1"/>
  <c r="F7874" i="8"/>
  <c r="D7874" i="8" l="1" a="1"/>
  <c r="D7874" i="8" s="1"/>
  <c r="E7875" i="8" a="1"/>
  <c r="E7875" i="8" s="1"/>
  <c r="F7875" i="8"/>
  <c r="E7876" i="8" l="1" a="1"/>
  <c r="E7876" i="8" s="1"/>
  <c r="D7876" i="8" s="1" a="1"/>
  <c r="D7876" i="8" s="1"/>
  <c r="F7876" i="8"/>
  <c r="D7875" i="8" a="1"/>
  <c r="D7875" i="8" s="1"/>
  <c r="E7877" i="8" l="1" a="1"/>
  <c r="E7877" i="8" s="1"/>
  <c r="F7877" i="8"/>
  <c r="D7877" i="8" l="1" a="1"/>
  <c r="D7877" i="8" s="1"/>
  <c r="E7878" i="8" a="1"/>
  <c r="E7878" i="8" s="1"/>
  <c r="F7878" i="8"/>
  <c r="D7878" i="8" l="1" a="1"/>
  <c r="D7878" i="8" s="1"/>
  <c r="E7879" i="8" a="1"/>
  <c r="E7879" i="8" s="1"/>
  <c r="F7879" i="8"/>
  <c r="D7879" i="8" l="1" a="1"/>
  <c r="D7879" i="8" s="1"/>
  <c r="E7880" i="8" a="1"/>
  <c r="E7880" i="8" s="1"/>
  <c r="F7880" i="8"/>
  <c r="E7881" i="8" l="1" a="1"/>
  <c r="E7881" i="8" s="1"/>
  <c r="F7881" i="8"/>
  <c r="D7880" i="8" a="1"/>
  <c r="D7880" i="8" s="1"/>
  <c r="D7881" i="8" l="1" a="1"/>
  <c r="D7881" i="8" s="1"/>
  <c r="E7882" i="8" a="1"/>
  <c r="E7882" i="8" s="1"/>
  <c r="F7882" i="8"/>
  <c r="D7882" i="8" l="1" a="1"/>
  <c r="D7882" i="8" s="1"/>
  <c r="E7883" i="8" a="1"/>
  <c r="E7883" i="8" s="1"/>
  <c r="F7883" i="8"/>
  <c r="D7883" i="8" l="1" a="1"/>
  <c r="D7883" i="8" s="1"/>
  <c r="E7884" i="8" a="1"/>
  <c r="E7884" i="8" s="1"/>
  <c r="F7884" i="8"/>
  <c r="D7884" i="8" l="1" a="1"/>
  <c r="D7884" i="8" s="1"/>
  <c r="E7885" i="8" a="1"/>
  <c r="E7885" i="8" s="1"/>
  <c r="F7885" i="8"/>
  <c r="D7885" i="8" l="1" a="1"/>
  <c r="D7885" i="8" s="1"/>
  <c r="E7886" i="8" a="1"/>
  <c r="E7886" i="8" s="1"/>
  <c r="D7886" i="8" s="1" a="1"/>
  <c r="D7886" i="8" s="1"/>
  <c r="F7886" i="8"/>
  <c r="E7887" i="8" l="1" a="1"/>
  <c r="E7887" i="8" s="1"/>
  <c r="F7887" i="8"/>
  <c r="D7887" i="8" l="1" a="1"/>
  <c r="D7887" i="8" s="1"/>
  <c r="E7888" i="8" a="1"/>
  <c r="E7888" i="8" s="1"/>
  <c r="F7888" i="8"/>
  <c r="D7888" i="8" l="1" a="1"/>
  <c r="D7888" i="8" s="1"/>
  <c r="E7889" i="8" a="1"/>
  <c r="E7889" i="8" s="1"/>
  <c r="F7889" i="8"/>
  <c r="D7889" i="8" l="1" a="1"/>
  <c r="D7889" i="8" s="1"/>
  <c r="E7890" i="8" a="1"/>
  <c r="E7890" i="8" s="1"/>
  <c r="F7890" i="8"/>
  <c r="D7890" i="8" l="1" a="1"/>
  <c r="D7890" i="8" s="1"/>
  <c r="E7891" i="8" a="1"/>
  <c r="E7891" i="8" s="1"/>
  <c r="F7891" i="8"/>
  <c r="D7891" i="8" l="1" a="1"/>
  <c r="D7891" i="8" s="1"/>
  <c r="E7892" i="8" a="1"/>
  <c r="E7892" i="8" s="1"/>
  <c r="D7892" i="8" s="1" a="1"/>
  <c r="D7892" i="8" s="1"/>
  <c r="F7892" i="8"/>
  <c r="E7893" i="8" l="1" a="1"/>
  <c r="E7893" i="8" s="1"/>
  <c r="D7893" i="8" s="1" a="1"/>
  <c r="D7893" i="8" s="1"/>
  <c r="F7893" i="8"/>
  <c r="E7894" i="8" l="1" a="1"/>
  <c r="E7894" i="8" s="1"/>
  <c r="D7894" i="8" s="1" a="1"/>
  <c r="D7894" i="8" s="1"/>
  <c r="F7894" i="8"/>
  <c r="E7895" i="8" l="1" a="1"/>
  <c r="E7895" i="8" s="1"/>
  <c r="F7895" i="8"/>
  <c r="D7895" i="8" l="1" a="1"/>
  <c r="D7895" i="8" s="1"/>
  <c r="E7896" i="8" a="1"/>
  <c r="E7896" i="8" s="1"/>
  <c r="F7896" i="8"/>
  <c r="D7896" i="8" l="1" a="1"/>
  <c r="D7896" i="8" s="1"/>
  <c r="E7897" i="8" a="1"/>
  <c r="E7897" i="8" s="1"/>
  <c r="F7897" i="8"/>
  <c r="D7897" i="8" l="1" a="1"/>
  <c r="D7897" i="8" s="1"/>
  <c r="E7898" i="8" a="1"/>
  <c r="E7898" i="8" s="1"/>
  <c r="F7898" i="8"/>
  <c r="D7898" i="8" l="1" a="1"/>
  <c r="D7898" i="8" s="1"/>
  <c r="E7899" i="8" a="1"/>
  <c r="E7899" i="8" s="1"/>
  <c r="F7899" i="8"/>
  <c r="D7899" i="8" l="1" a="1"/>
  <c r="D7899" i="8" s="1"/>
  <c r="E7900" i="8" a="1"/>
  <c r="E7900" i="8" s="1"/>
  <c r="F7900" i="8"/>
  <c r="D7900" i="8" l="1" a="1"/>
  <c r="D7900" i="8" s="1"/>
  <c r="E7901" i="8" a="1"/>
  <c r="E7901" i="8" s="1"/>
  <c r="F7901" i="8"/>
  <c r="D7901" i="8" l="1" a="1"/>
  <c r="D7901" i="8" s="1"/>
  <c r="E7902" i="8" a="1"/>
  <c r="E7902" i="8" s="1"/>
  <c r="D7902" i="8" s="1" a="1"/>
  <c r="D7902" i="8" s="1"/>
  <c r="F7902" i="8"/>
  <c r="E7903" i="8" l="1" a="1"/>
  <c r="E7903" i="8" s="1"/>
  <c r="F7903" i="8"/>
  <c r="D7903" i="8" l="1" a="1"/>
  <c r="D7903" i="8" s="1"/>
  <c r="E7904" i="8" a="1"/>
  <c r="E7904" i="8" s="1"/>
  <c r="D7904" i="8" s="1" a="1"/>
  <c r="D7904" i="8" s="1"/>
  <c r="F7904" i="8"/>
  <c r="E7905" i="8" l="1" a="1"/>
  <c r="E7905" i="8" s="1"/>
  <c r="F7905" i="8"/>
  <c r="D7905" i="8" l="1" a="1"/>
  <c r="D7905" i="8" s="1"/>
  <c r="E7906" i="8" a="1"/>
  <c r="E7906" i="8" s="1"/>
  <c r="F7906" i="8"/>
  <c r="D7906" i="8" l="1" a="1"/>
  <c r="D7906" i="8" s="1"/>
  <c r="E7907" i="8" a="1"/>
  <c r="E7907" i="8" s="1"/>
  <c r="F7907" i="8"/>
  <c r="D7907" i="8" l="1" a="1"/>
  <c r="D7907" i="8" s="1"/>
  <c r="E7908" i="8" a="1"/>
  <c r="E7908" i="8" s="1"/>
  <c r="F7908" i="8"/>
  <c r="D7908" i="8" l="1" a="1"/>
  <c r="D7908" i="8" s="1"/>
  <c r="E7909" i="8" a="1"/>
  <c r="E7909" i="8" s="1"/>
  <c r="F7909" i="8"/>
  <c r="D7909" i="8" l="1" a="1"/>
  <c r="D7909" i="8" s="1"/>
  <c r="E7910" i="8" a="1"/>
  <c r="E7910" i="8" s="1"/>
  <c r="F7910" i="8"/>
  <c r="D7910" i="8" l="1" a="1"/>
  <c r="D7910" i="8" s="1"/>
  <c r="E7911" i="8" a="1"/>
  <c r="E7911" i="8" s="1"/>
  <c r="F7911" i="8"/>
  <c r="D7911" i="8" l="1" a="1"/>
  <c r="D7911" i="8" s="1"/>
  <c r="E7912" i="8" a="1"/>
  <c r="E7912" i="8" s="1"/>
  <c r="F7912" i="8"/>
  <c r="D7912" i="8" l="1" a="1"/>
  <c r="D7912" i="8" s="1"/>
  <c r="E7913" i="8" a="1"/>
  <c r="E7913" i="8" s="1"/>
  <c r="F7913" i="8"/>
  <c r="D7913" i="8" l="1" a="1"/>
  <c r="D7913" i="8" s="1"/>
  <c r="E7914" i="8" a="1"/>
  <c r="E7914" i="8" s="1"/>
  <c r="F7914" i="8"/>
  <c r="D7914" i="8" l="1" a="1"/>
  <c r="D7914" i="8" s="1"/>
  <c r="E7915" i="8" a="1"/>
  <c r="E7915" i="8" s="1"/>
  <c r="F7915" i="8"/>
  <c r="D7915" i="8" l="1" a="1"/>
  <c r="D7915" i="8" s="1"/>
  <c r="E7916" i="8" a="1"/>
  <c r="E7916" i="8" s="1"/>
  <c r="F7916" i="8"/>
  <c r="D7916" i="8" l="1" a="1"/>
  <c r="D7916" i="8" s="1"/>
  <c r="E7917" i="8" a="1"/>
  <c r="E7917" i="8" s="1"/>
  <c r="F7917" i="8"/>
  <c r="D7917" i="8" l="1" a="1"/>
  <c r="D7917" i="8" s="1"/>
  <c r="E7918" i="8" a="1"/>
  <c r="E7918" i="8" s="1"/>
  <c r="F7918" i="8"/>
  <c r="D7918" i="8" l="1" a="1"/>
  <c r="D7918" i="8" s="1"/>
  <c r="E7919" i="8" a="1"/>
  <c r="E7919" i="8" s="1"/>
  <c r="F7919" i="8"/>
  <c r="D7919" i="8" l="1" a="1"/>
  <c r="D7919" i="8" s="1"/>
  <c r="E7920" i="8" a="1"/>
  <c r="E7920" i="8" s="1"/>
  <c r="F7920" i="8"/>
  <c r="D7920" i="8" l="1" a="1"/>
  <c r="D7920" i="8" s="1"/>
  <c r="E7921" i="8" a="1"/>
  <c r="E7921" i="8" s="1"/>
  <c r="F7921" i="8"/>
  <c r="D7921" i="8" l="1" a="1"/>
  <c r="D7921" i="8" s="1"/>
  <c r="E7922" i="8" a="1"/>
  <c r="E7922" i="8" s="1"/>
  <c r="F7922" i="8"/>
  <c r="D7922" i="8" l="1" a="1"/>
  <c r="D7922" i="8" s="1"/>
  <c r="E7923" i="8" a="1"/>
  <c r="E7923" i="8" s="1"/>
  <c r="F7923" i="8"/>
  <c r="D7923" i="8" l="1" a="1"/>
  <c r="D7923" i="8" s="1"/>
  <c r="E7924" i="8" a="1"/>
  <c r="E7924" i="8" s="1"/>
  <c r="F7924" i="8"/>
  <c r="D7924" i="8" l="1" a="1"/>
  <c r="D7924" i="8" s="1"/>
  <c r="E7925" i="8" a="1"/>
  <c r="E7925" i="8" s="1"/>
  <c r="F7925" i="8"/>
  <c r="D7925" i="8" l="1" a="1"/>
  <c r="D7925" i="8" s="1"/>
  <c r="E7926" i="8" a="1"/>
  <c r="E7926" i="8" s="1"/>
  <c r="F7926" i="8"/>
  <c r="D7926" i="8" l="1" a="1"/>
  <c r="D7926" i="8" s="1"/>
  <c r="E7927" i="8" a="1"/>
  <c r="E7927" i="8" s="1"/>
  <c r="F7927" i="8"/>
  <c r="D7927" i="8" l="1" a="1"/>
  <c r="D7927" i="8" s="1"/>
  <c r="E7928" i="8" a="1"/>
  <c r="E7928" i="8" s="1"/>
  <c r="F7928" i="8"/>
  <c r="D7928" i="8" l="1" a="1"/>
  <c r="D7928" i="8" s="1"/>
  <c r="E7929" i="8" a="1"/>
  <c r="E7929" i="8" s="1"/>
  <c r="F7929" i="8"/>
  <c r="D7929" i="8" l="1" a="1"/>
  <c r="D7929" i="8" s="1"/>
  <c r="E7930" i="8" a="1"/>
  <c r="E7930" i="8" s="1"/>
  <c r="F7930" i="8"/>
  <c r="D7930" i="8" l="1" a="1"/>
  <c r="D7930" i="8" s="1"/>
  <c r="E7931" i="8" a="1"/>
  <c r="E7931" i="8" s="1"/>
  <c r="F7931" i="8"/>
  <c r="D7931" i="8" l="1" a="1"/>
  <c r="D7931" i="8" s="1"/>
  <c r="E7932" i="8" a="1"/>
  <c r="E7932" i="8" s="1"/>
  <c r="F7932" i="8"/>
  <c r="D7932" i="8" l="1" a="1"/>
  <c r="D7932" i="8" s="1"/>
  <c r="E7933" i="8" a="1"/>
  <c r="E7933" i="8" s="1"/>
  <c r="D7933" i="8" s="1" a="1"/>
  <c r="D7933" i="8" s="1"/>
  <c r="F7933" i="8"/>
  <c r="E7934" i="8" l="1" a="1"/>
  <c r="E7934" i="8" s="1"/>
  <c r="D7934" i="8" s="1" a="1"/>
  <c r="D7934" i="8" s="1"/>
  <c r="F7934" i="8"/>
  <c r="E7935" i="8" l="1" a="1"/>
  <c r="E7935" i="8" s="1"/>
  <c r="F7935" i="8"/>
  <c r="D7935" i="8" l="1" a="1"/>
  <c r="D7935" i="8" s="1"/>
  <c r="E7936" i="8" a="1"/>
  <c r="E7936" i="8" s="1"/>
  <c r="F7936" i="8"/>
  <c r="D7936" i="8" l="1" a="1"/>
  <c r="D7936" i="8" s="1"/>
  <c r="E7937" i="8" a="1"/>
  <c r="E7937" i="8" s="1"/>
  <c r="F7937" i="8"/>
  <c r="E7938" i="8" l="1" a="1"/>
  <c r="E7938" i="8" s="1"/>
  <c r="F7938" i="8"/>
  <c r="D7937" i="8" a="1"/>
  <c r="D7937" i="8" s="1"/>
  <c r="D7938" i="8" l="1" a="1"/>
  <c r="D7938" i="8" s="1"/>
  <c r="E7939" i="8" a="1"/>
  <c r="E7939" i="8" s="1"/>
  <c r="F7939" i="8"/>
  <c r="D7939" i="8" l="1" a="1"/>
  <c r="D7939" i="8" s="1"/>
  <c r="E7940" i="8" a="1"/>
  <c r="E7940" i="8" s="1"/>
  <c r="F7940" i="8"/>
  <c r="D7940" i="8" l="1" a="1"/>
  <c r="D7940" i="8" s="1"/>
  <c r="E7941" i="8" a="1"/>
  <c r="E7941" i="8" s="1"/>
  <c r="D7941" i="8" s="1" a="1"/>
  <c r="D7941" i="8" s="1"/>
  <c r="F7941" i="8"/>
  <c r="E7942" i="8" l="1" a="1"/>
  <c r="E7942" i="8" s="1"/>
  <c r="D7942" i="8" s="1" a="1"/>
  <c r="D7942" i="8" s="1"/>
  <c r="F7942" i="8"/>
  <c r="E7943" i="8" l="1" a="1"/>
  <c r="E7943" i="8" s="1"/>
  <c r="F7943" i="8"/>
  <c r="D7943" i="8" l="1" a="1"/>
  <c r="D7943" i="8" s="1"/>
  <c r="E7944" i="8" a="1"/>
  <c r="E7944" i="8" s="1"/>
  <c r="F7944" i="8"/>
  <c r="D7944" i="8" l="1" a="1"/>
  <c r="D7944" i="8" s="1"/>
  <c r="E7945" i="8" a="1"/>
  <c r="E7945" i="8" s="1"/>
  <c r="F7945" i="8"/>
  <c r="D7945" i="8" l="1" a="1"/>
  <c r="D7945" i="8" s="1"/>
  <c r="E7946" i="8" a="1"/>
  <c r="E7946" i="8" s="1"/>
  <c r="F7946" i="8"/>
  <c r="D7946" i="8" l="1" a="1"/>
  <c r="D7946" i="8" s="1"/>
  <c r="E7947" i="8" a="1"/>
  <c r="E7947" i="8" s="1"/>
  <c r="F7947" i="8"/>
  <c r="D7947" i="8" l="1" a="1"/>
  <c r="D7947" i="8" s="1"/>
  <c r="E7948" i="8" a="1"/>
  <c r="E7948" i="8" s="1"/>
  <c r="F7948" i="8"/>
  <c r="D7948" i="8" l="1" a="1"/>
  <c r="D7948" i="8" s="1"/>
  <c r="E7949" i="8" a="1"/>
  <c r="E7949" i="8" s="1"/>
  <c r="F7949" i="8"/>
  <c r="E7950" i="8" l="1" a="1"/>
  <c r="E7950" i="8" s="1"/>
  <c r="F7950" i="8"/>
  <c r="D7949" i="8" a="1"/>
  <c r="D7949" i="8" s="1"/>
  <c r="D7950" i="8" l="1" a="1"/>
  <c r="D7950" i="8" s="1"/>
  <c r="E7951" i="8" a="1"/>
  <c r="E7951" i="8" s="1"/>
  <c r="F7951" i="8"/>
  <c r="D7951" i="8" l="1" a="1"/>
  <c r="D7951" i="8" s="1"/>
  <c r="E7952" i="8" a="1"/>
  <c r="E7952" i="8" s="1"/>
  <c r="F7952" i="8"/>
  <c r="D7952" i="8" l="1" a="1"/>
  <c r="D7952" i="8" s="1"/>
  <c r="E7953" i="8" a="1"/>
  <c r="E7953" i="8" s="1"/>
  <c r="D7953" i="8" s="1" a="1"/>
  <c r="D7953" i="8" s="1"/>
  <c r="F7953" i="8"/>
  <c r="E7954" i="8" l="1" a="1"/>
  <c r="E7954" i="8" s="1"/>
  <c r="D7954" i="8" s="1" a="1"/>
  <c r="D7954" i="8" s="1"/>
  <c r="F7954" i="8"/>
  <c r="E7955" i="8" l="1" a="1"/>
  <c r="E7955" i="8" s="1"/>
  <c r="D7955" i="8" s="1" a="1"/>
  <c r="D7955" i="8" s="1"/>
  <c r="F7955" i="8"/>
  <c r="E7956" i="8" l="1" a="1"/>
  <c r="E7956" i="8" s="1"/>
  <c r="D7956" i="8" s="1" a="1"/>
  <c r="D7956" i="8" s="1"/>
  <c r="F7956" i="8"/>
  <c r="E7957" i="8" l="1" a="1"/>
  <c r="E7957" i="8" s="1"/>
  <c r="D7957" i="8" s="1" a="1"/>
  <c r="D7957" i="8" s="1"/>
  <c r="F7957" i="8"/>
  <c r="E7958" i="8" l="1" a="1"/>
  <c r="E7958" i="8" s="1"/>
  <c r="D7958" i="8" s="1" a="1"/>
  <c r="D7958" i="8" s="1"/>
  <c r="F7958" i="8"/>
  <c r="E7959" i="8" l="1" a="1"/>
  <c r="E7959" i="8" s="1"/>
  <c r="D7959" i="8" s="1" a="1"/>
  <c r="D7959" i="8" s="1"/>
  <c r="F7959" i="8"/>
  <c r="E7960" i="8" l="1" a="1"/>
  <c r="E7960" i="8" s="1"/>
  <c r="D7960" i="8" s="1" a="1"/>
  <c r="D7960" i="8" s="1"/>
  <c r="F7960" i="8"/>
  <c r="E7961" i="8" l="1" a="1"/>
  <c r="E7961" i="8" s="1"/>
  <c r="D7961" i="8" s="1" a="1"/>
  <c r="D7961" i="8" s="1"/>
  <c r="F7961" i="8"/>
  <c r="E7962" i="8" l="1" a="1"/>
  <c r="E7962" i="8" s="1"/>
  <c r="D7962" i="8" s="1" a="1"/>
  <c r="D7962" i="8" s="1"/>
  <c r="F7962" i="8"/>
  <c r="E7963" i="8" l="1" a="1"/>
  <c r="E7963" i="8" s="1"/>
  <c r="D7963" i="8" s="1" a="1"/>
  <c r="D7963" i="8" s="1"/>
  <c r="F7963" i="8"/>
  <c r="E7964" i="8" l="1" a="1"/>
  <c r="E7964" i="8" s="1"/>
  <c r="D7964" i="8" s="1" a="1"/>
  <c r="D7964" i="8" s="1"/>
  <c r="F7964" i="8"/>
  <c r="E7965" i="8" l="1" a="1"/>
  <c r="E7965" i="8" s="1"/>
  <c r="D7965" i="8" s="1" a="1"/>
  <c r="D7965" i="8" s="1"/>
  <c r="F7965" i="8"/>
  <c r="E7966" i="8" l="1" a="1"/>
  <c r="E7966" i="8" s="1"/>
  <c r="D7966" i="8" s="1" a="1"/>
  <c r="D7966" i="8" s="1"/>
  <c r="F7966" i="8"/>
  <c r="E7967" i="8" l="1" a="1"/>
  <c r="E7967" i="8" s="1"/>
  <c r="D7967" i="8" s="1" a="1"/>
  <c r="D7967" i="8" s="1"/>
  <c r="F7967" i="8"/>
  <c r="E7968" i="8" l="1" a="1"/>
  <c r="E7968" i="8" s="1"/>
  <c r="D7968" i="8" s="1" a="1"/>
  <c r="D7968" i="8" s="1"/>
  <c r="F7968" i="8"/>
  <c r="E7969" i="8" l="1" a="1"/>
  <c r="E7969" i="8" s="1"/>
  <c r="D7969" i="8" s="1" a="1"/>
  <c r="D7969" i="8" s="1"/>
  <c r="F7969" i="8"/>
  <c r="E7970" i="8" l="1" a="1"/>
  <c r="E7970" i="8" s="1"/>
  <c r="D7970" i="8" s="1" a="1"/>
  <c r="D7970" i="8" s="1"/>
  <c r="F7970" i="8"/>
  <c r="E7971" i="8" l="1" a="1"/>
  <c r="E7971" i="8" s="1"/>
  <c r="F7971" i="8"/>
  <c r="D7971" i="8" l="1" a="1"/>
  <c r="D7971" i="8" s="1"/>
  <c r="E7972" i="8" a="1"/>
  <c r="E7972" i="8" s="1"/>
  <c r="D7972" i="8" s="1" a="1"/>
  <c r="D7972" i="8" s="1"/>
  <c r="F7972" i="8"/>
  <c r="E7973" i="8" l="1" a="1"/>
  <c r="E7973" i="8" s="1"/>
  <c r="D7973" i="8" s="1" a="1"/>
  <c r="D7973" i="8" s="1"/>
  <c r="F7973" i="8"/>
  <c r="E7974" i="8" l="1" a="1"/>
  <c r="E7974" i="8" s="1"/>
  <c r="D7974" i="8" s="1" a="1"/>
  <c r="D7974" i="8" s="1"/>
  <c r="F7974" i="8"/>
  <c r="E7975" i="8" l="1" a="1"/>
  <c r="E7975" i="8" s="1"/>
  <c r="D7975" i="8" s="1" a="1"/>
  <c r="D7975" i="8" s="1"/>
  <c r="F7975" i="8"/>
  <c r="E7976" i="8" l="1" a="1"/>
  <c r="E7976" i="8" s="1"/>
  <c r="D7976" i="8" s="1" a="1"/>
  <c r="D7976" i="8" s="1"/>
  <c r="F7976" i="8"/>
  <c r="E7977" i="8" l="1" a="1"/>
  <c r="E7977" i="8" s="1"/>
  <c r="F7977" i="8"/>
  <c r="D7977" i="8" a="1"/>
  <c r="D7977" i="8" s="1"/>
  <c r="E7978" i="8" l="1" a="1"/>
  <c r="E7978" i="8" s="1"/>
  <c r="D7978" i="8" s="1" a="1"/>
  <c r="D7978" i="8" s="1"/>
  <c r="F7978" i="8"/>
  <c r="E7979" i="8" l="1" a="1"/>
  <c r="E7979" i="8" s="1"/>
  <c r="D7979" i="8" s="1" a="1"/>
  <c r="D7979" i="8" s="1"/>
  <c r="F7979" i="8"/>
  <c r="E7980" i="8" l="1" a="1"/>
  <c r="E7980" i="8" s="1"/>
  <c r="D7980" i="8" s="1" a="1"/>
  <c r="D7980" i="8" s="1"/>
  <c r="F7980" i="8"/>
  <c r="E7981" i="8" l="1" a="1"/>
  <c r="E7981" i="8" s="1"/>
  <c r="D7981" i="8" s="1" a="1"/>
  <c r="D7981" i="8" s="1"/>
  <c r="F7981" i="8"/>
  <c r="E7982" i="8" l="1" a="1"/>
  <c r="E7982" i="8" s="1"/>
  <c r="D7982" i="8" s="1" a="1"/>
  <c r="D7982" i="8" s="1"/>
  <c r="F7982" i="8"/>
  <c r="F7983" i="8" l="1"/>
  <c r="E7983" i="8" a="1"/>
  <c r="E7983" i="8" s="1"/>
  <c r="E7984" i="8" l="1" a="1"/>
  <c r="E7984" i="8" s="1"/>
  <c r="D7984" i="8" s="1" a="1"/>
  <c r="D7984" i="8" s="1"/>
  <c r="F7984" i="8"/>
  <c r="D7983" i="8" a="1"/>
  <c r="D7983" i="8" s="1"/>
  <c r="E7985" i="8" l="1" a="1"/>
  <c r="E7985" i="8" s="1"/>
  <c r="F7985" i="8"/>
  <c r="D7985" i="8" a="1"/>
  <c r="D7985" i="8" s="1"/>
  <c r="E7986" i="8" l="1" a="1"/>
  <c r="E7986" i="8" s="1"/>
  <c r="D7986" i="8" s="1" a="1"/>
  <c r="D7986" i="8" s="1"/>
  <c r="F7986" i="8"/>
  <c r="E7987" i="8" l="1" a="1"/>
  <c r="E7987" i="8" s="1"/>
  <c r="D7987" i="8" s="1" a="1"/>
  <c r="D7987" i="8" s="1"/>
  <c r="F7987" i="8"/>
  <c r="E7988" i="8" l="1" a="1"/>
  <c r="E7988" i="8" s="1"/>
  <c r="D7988" i="8" s="1" a="1"/>
  <c r="D7988" i="8" s="1"/>
  <c r="F7988" i="8"/>
  <c r="E7989" i="8" l="1" a="1"/>
  <c r="E7989" i="8" s="1"/>
  <c r="D7989" i="8" s="1" a="1"/>
  <c r="D7989" i="8" s="1"/>
  <c r="F7989" i="8"/>
  <c r="E7990" i="8" l="1" a="1"/>
  <c r="E7990" i="8" s="1"/>
  <c r="D7990" i="8" s="1" a="1"/>
  <c r="D7990" i="8" s="1"/>
  <c r="F7990" i="8"/>
  <c r="E7991" i="8" l="1" a="1"/>
  <c r="E7991" i="8" s="1"/>
  <c r="F7991" i="8"/>
  <c r="D7991" i="8" a="1"/>
  <c r="D7991" i="8" s="1"/>
  <c r="E7992" i="8" l="1" a="1"/>
  <c r="E7992" i="8" s="1"/>
  <c r="D7992" i="8" s="1" a="1"/>
  <c r="D7992" i="8" s="1"/>
  <c r="F7992" i="8"/>
  <c r="E7993" i="8" l="1" a="1"/>
  <c r="E7993" i="8" s="1"/>
  <c r="D7993" i="8" s="1" a="1"/>
  <c r="D7993" i="8" s="1"/>
  <c r="F7993" i="8"/>
  <c r="E7994" i="8" l="1" a="1"/>
  <c r="E7994" i="8" s="1"/>
  <c r="D7994" i="8" s="1" a="1"/>
  <c r="D7994" i="8" s="1"/>
  <c r="F7994" i="8"/>
  <c r="E7995" i="8" l="1" a="1"/>
  <c r="E7995" i="8" s="1"/>
  <c r="D7995" i="8" s="1" a="1"/>
  <c r="D7995" i="8" s="1"/>
  <c r="F7995" i="8"/>
  <c r="E7996" i="8" l="1" a="1"/>
  <c r="E7996" i="8" s="1"/>
  <c r="D7996" i="8" s="1" a="1"/>
  <c r="D7996" i="8" s="1"/>
  <c r="F7996" i="8"/>
  <c r="E7997" i="8" l="1" a="1"/>
  <c r="E7997" i="8" s="1"/>
  <c r="D7997" i="8" s="1" a="1"/>
  <c r="D7997" i="8" s="1"/>
  <c r="F7997" i="8"/>
  <c r="E7998" i="8" l="1" a="1"/>
  <c r="E7998" i="8" s="1"/>
  <c r="D7998" i="8" s="1" a="1"/>
  <c r="D7998" i="8" s="1"/>
  <c r="F7998" i="8"/>
  <c r="E7999" i="8" l="1" a="1"/>
  <c r="E7999" i="8" s="1"/>
  <c r="D7999" i="8" s="1" a="1"/>
  <c r="D7999" i="8" s="1"/>
  <c r="F7999" i="8"/>
  <c r="E8000" i="8" l="1" a="1"/>
  <c r="E8000" i="8" s="1"/>
  <c r="D8000" i="8" s="1" a="1"/>
  <c r="D8000" i="8" s="1"/>
  <c r="F8000" i="8"/>
  <c r="E8001" i="8" l="1" a="1"/>
  <c r="E8001" i="8" s="1"/>
  <c r="D8001" i="8" s="1" a="1"/>
  <c r="D8001" i="8" s="1"/>
  <c r="F8001" i="8"/>
  <c r="E8002" i="8" l="1" a="1"/>
  <c r="E8002" i="8" s="1"/>
  <c r="D8002" i="8" s="1" a="1"/>
  <c r="D8002" i="8" s="1"/>
  <c r="F8002" i="8"/>
  <c r="E8003" i="8" l="1" a="1"/>
  <c r="E8003" i="8" s="1"/>
  <c r="D8003" i="8" s="1" a="1"/>
  <c r="D8003" i="8" s="1"/>
  <c r="F8003" i="8"/>
  <c r="E8004" i="8" l="1" a="1"/>
  <c r="E8004" i="8" s="1"/>
  <c r="D8004" i="8" s="1" a="1"/>
  <c r="D8004" i="8" s="1"/>
  <c r="F8004" i="8"/>
  <c r="E8005" i="8" l="1" a="1"/>
  <c r="E8005" i="8" s="1"/>
  <c r="F8005" i="8"/>
  <c r="D8005" i="8" a="1"/>
  <c r="D8005" i="8" s="1"/>
  <c r="E8006" i="8" l="1" a="1"/>
  <c r="E8006" i="8" s="1"/>
  <c r="D8006" i="8" s="1" a="1"/>
  <c r="D8006" i="8" s="1"/>
  <c r="F8006" i="8"/>
  <c r="E8007" i="8" l="1" a="1"/>
  <c r="E8007" i="8" s="1"/>
  <c r="F8007" i="8"/>
  <c r="D8007" i="8" a="1"/>
  <c r="D8007" i="8" s="1"/>
  <c r="E8008" i="8" l="1" a="1"/>
  <c r="E8008" i="8" s="1"/>
  <c r="D8008" i="8" s="1" a="1"/>
  <c r="D8008" i="8" s="1"/>
  <c r="F8008" i="8"/>
  <c r="E8009" i="8" l="1" a="1"/>
  <c r="E8009" i="8" s="1"/>
  <c r="D8009" i="8" s="1" a="1"/>
  <c r="D8009" i="8" s="1"/>
  <c r="F8009" i="8"/>
  <c r="E8010" i="8" l="1" a="1"/>
  <c r="E8010" i="8" s="1"/>
  <c r="D8010" i="8" s="1" a="1"/>
  <c r="D8010" i="8" s="1"/>
  <c r="F8010" i="8"/>
  <c r="E8011" i="8" l="1" a="1"/>
  <c r="E8011" i="8" s="1"/>
  <c r="D8011" i="8" s="1" a="1"/>
  <c r="D8011" i="8" s="1"/>
  <c r="F8011" i="8"/>
  <c r="E8012" i="8" l="1" a="1"/>
  <c r="E8012" i="8" s="1"/>
  <c r="F8012" i="8"/>
  <c r="D8012" i="8" a="1"/>
  <c r="D8012" i="8" s="1"/>
  <c r="E8013" i="8" l="1" a="1"/>
  <c r="E8013" i="8" s="1"/>
  <c r="D8013" i="8" s="1" a="1"/>
  <c r="D8013" i="8" s="1"/>
  <c r="F8013" i="8"/>
  <c r="E8014" i="8" l="1" a="1"/>
  <c r="E8014" i="8" s="1"/>
  <c r="D8014" i="8" s="1" a="1"/>
  <c r="D8014" i="8" s="1"/>
  <c r="F8014" i="8"/>
  <c r="E8015" i="8" l="1" a="1"/>
  <c r="E8015" i="8" s="1"/>
  <c r="D8015" i="8" s="1" a="1"/>
  <c r="D8015" i="8" s="1"/>
  <c r="F8015" i="8"/>
  <c r="E8016" i="8" l="1" a="1"/>
  <c r="E8016" i="8" s="1"/>
  <c r="F8016" i="8"/>
  <c r="D8016" i="8" a="1"/>
  <c r="D8016" i="8" s="1"/>
  <c r="E8017" i="8" l="1" a="1"/>
  <c r="E8017" i="8" s="1"/>
  <c r="D8017" i="8" s="1" a="1"/>
  <c r="D8017" i="8" s="1"/>
  <c r="F8017" i="8"/>
  <c r="E8018" i="8" l="1" a="1"/>
  <c r="E8018" i="8" s="1"/>
  <c r="D8018" i="8" s="1" a="1"/>
  <c r="D8018" i="8" s="1"/>
  <c r="F8018" i="8"/>
  <c r="E8019" i="8" l="1" a="1"/>
  <c r="E8019" i="8" s="1"/>
  <c r="F8019" i="8"/>
  <c r="D8019" i="8" a="1"/>
  <c r="D8019" i="8" s="1"/>
  <c r="E8020" i="8" l="1" a="1"/>
  <c r="E8020" i="8" s="1"/>
  <c r="F8020" i="8"/>
  <c r="D8020" i="8" a="1"/>
  <c r="D8020" i="8" s="1"/>
  <c r="E8021" i="8" l="1" a="1"/>
  <c r="E8021" i="8" s="1"/>
  <c r="F8021" i="8"/>
  <c r="D8021" i="8" a="1"/>
  <c r="D8021" i="8" s="1"/>
  <c r="E8022" i="8" l="1" a="1"/>
  <c r="E8022" i="8" s="1"/>
  <c r="D8022" i="8" s="1" a="1"/>
  <c r="D8022" i="8" s="1"/>
  <c r="F8022" i="8"/>
  <c r="E8023" i="8" l="1" a="1"/>
  <c r="E8023" i="8" s="1"/>
  <c r="F8023" i="8"/>
  <c r="D8023" i="8" a="1"/>
  <c r="D8023" i="8" s="1"/>
  <c r="E8024" i="8" l="1" a="1"/>
  <c r="E8024" i="8" s="1"/>
  <c r="D8024" i="8" s="1" a="1"/>
  <c r="D8024" i="8" s="1"/>
  <c r="F8024" i="8"/>
  <c r="E8025" i="8" l="1" a="1"/>
  <c r="E8025" i="8" s="1"/>
  <c r="D8025" i="8" s="1" a="1"/>
  <c r="D8025" i="8" s="1"/>
  <c r="F8025" i="8"/>
  <c r="E8026" i="8" l="1" a="1"/>
  <c r="E8026" i="8" s="1"/>
  <c r="D8026" i="8" s="1" a="1"/>
  <c r="D8026" i="8" s="1"/>
  <c r="F8026" i="8"/>
  <c r="E8027" i="8" l="1" a="1"/>
  <c r="E8027" i="8" s="1"/>
  <c r="F8027" i="8"/>
  <c r="D8027" i="8" a="1"/>
  <c r="D8027" i="8" s="1"/>
  <c r="E8028" i="8" l="1" a="1"/>
  <c r="E8028" i="8" s="1"/>
  <c r="F8028" i="8"/>
  <c r="D8028" i="8" a="1"/>
  <c r="D8028" i="8" s="1"/>
  <c r="E8029" i="8" l="1" a="1"/>
  <c r="E8029" i="8" s="1"/>
  <c r="F8029" i="8"/>
  <c r="D8029" i="8" a="1"/>
  <c r="D8029" i="8" s="1"/>
  <c r="E8030" i="8" l="1" a="1"/>
  <c r="E8030" i="8" s="1"/>
  <c r="F8030" i="8"/>
  <c r="D8030" i="8" a="1"/>
  <c r="D8030" i="8" s="1"/>
  <c r="E8031" i="8" l="1" a="1"/>
  <c r="E8031" i="8" s="1"/>
  <c r="D8031" i="8" s="1" a="1"/>
  <c r="D8031" i="8" s="1"/>
  <c r="F8031" i="8"/>
  <c r="E8032" i="8" l="1" a="1"/>
  <c r="E8032" i="8" s="1"/>
  <c r="D8032" i="8" s="1" a="1"/>
  <c r="D8032" i="8" s="1"/>
  <c r="F8032" i="8"/>
  <c r="E8033" i="8" l="1" a="1"/>
  <c r="E8033" i="8" s="1"/>
  <c r="F8033" i="8"/>
  <c r="D8033" i="8" a="1"/>
  <c r="D8033" i="8" s="1"/>
  <c r="E8034" i="8" l="1" a="1"/>
  <c r="E8034" i="8" s="1"/>
  <c r="F8034" i="8"/>
  <c r="D8034" i="8" a="1"/>
  <c r="D8034" i="8" s="1"/>
  <c r="E8035" i="8" l="1" a="1"/>
  <c r="E8035" i="8" s="1"/>
  <c r="F8035" i="8"/>
  <c r="D8035" i="8" a="1"/>
  <c r="D8035" i="8" s="1"/>
  <c r="E8036" i="8" l="1" a="1"/>
  <c r="E8036" i="8" s="1"/>
  <c r="D8036" i="8" s="1" a="1"/>
  <c r="D8036" i="8" s="1"/>
  <c r="F8036" i="8"/>
  <c r="E8037" i="8" l="1" a="1"/>
  <c r="E8037" i="8" s="1"/>
  <c r="F8037" i="8"/>
  <c r="D8037" i="8" a="1"/>
  <c r="D8037" i="8" s="1"/>
  <c r="E8038" i="8" l="1" a="1"/>
  <c r="E8038" i="8" s="1"/>
  <c r="F8038" i="8"/>
  <c r="D8038" i="8" a="1"/>
  <c r="D8038" i="8" s="1"/>
  <c r="E8039" i="8" l="1" a="1"/>
  <c r="E8039" i="8" s="1"/>
  <c r="F8039" i="8"/>
  <c r="D8039" i="8" a="1"/>
  <c r="D8039" i="8" s="1"/>
  <c r="E8040" i="8" l="1" a="1"/>
  <c r="E8040" i="8" s="1"/>
  <c r="F8040" i="8"/>
  <c r="D8040" i="8" a="1"/>
  <c r="D8040" i="8" s="1"/>
  <c r="E8041" i="8" l="1" a="1"/>
  <c r="E8041" i="8" s="1"/>
  <c r="F8041" i="8"/>
  <c r="D8041" i="8" a="1"/>
  <c r="D8041" i="8" s="1"/>
  <c r="E8042" i="8" l="1" a="1"/>
  <c r="E8042" i="8" s="1"/>
  <c r="D8042" i="8" s="1" a="1"/>
  <c r="D8042" i="8" s="1"/>
  <c r="F8042" i="8"/>
  <c r="E8043" i="8" l="1" a="1"/>
  <c r="E8043" i="8" s="1"/>
  <c r="D8043" i="8" s="1" a="1"/>
  <c r="D8043" i="8" s="1"/>
  <c r="F8043" i="8"/>
  <c r="E8044" i="8" l="1" a="1"/>
  <c r="E8044" i="8" s="1"/>
  <c r="F8044" i="8"/>
  <c r="D8044" i="8" a="1"/>
  <c r="D8044" i="8" s="1"/>
  <c r="E8045" i="8" l="1" a="1"/>
  <c r="E8045" i="8" s="1"/>
  <c r="D8045" i="8" s="1" a="1"/>
  <c r="D8045" i="8" s="1"/>
  <c r="F8045" i="8"/>
  <c r="E8046" i="8" l="1" a="1"/>
  <c r="E8046" i="8" s="1"/>
  <c r="D8046" i="8" s="1" a="1"/>
  <c r="D8046" i="8" s="1"/>
  <c r="F8046" i="8"/>
  <c r="E8047" i="8" l="1" a="1"/>
  <c r="E8047" i="8" s="1"/>
  <c r="D8047" i="8" s="1" a="1"/>
  <c r="D8047" i="8" s="1"/>
  <c r="F8047" i="8"/>
  <c r="E8048" i="8" l="1" a="1"/>
  <c r="E8048" i="8" s="1"/>
  <c r="F8048" i="8"/>
  <c r="D8048" i="8" a="1"/>
  <c r="D8048" i="8" s="1"/>
  <c r="E8049" i="8" l="1" a="1"/>
  <c r="E8049" i="8" s="1"/>
  <c r="F8049" i="8"/>
  <c r="D8049" i="8" a="1"/>
  <c r="D8049" i="8" s="1"/>
  <c r="E8050" i="8" l="1" a="1"/>
  <c r="E8050" i="8" s="1"/>
  <c r="D8050" i="8" s="1" a="1"/>
  <c r="D8050" i="8" s="1"/>
  <c r="F8050" i="8"/>
  <c r="E8051" i="8" l="1" a="1"/>
  <c r="E8051" i="8" s="1"/>
  <c r="F8051" i="8"/>
  <c r="D8051" i="8" a="1"/>
  <c r="D8051" i="8" s="1"/>
  <c r="E8052" i="8" l="1" a="1"/>
  <c r="E8052" i="8" s="1"/>
  <c r="D8052" i="8" s="1" a="1"/>
  <c r="D8052" i="8" s="1"/>
  <c r="F8052" i="8"/>
  <c r="E8053" i="8" l="1" a="1"/>
  <c r="E8053" i="8" s="1"/>
  <c r="F8053" i="8"/>
  <c r="D8053" i="8" a="1"/>
  <c r="D8053" i="8" s="1"/>
  <c r="E8054" i="8" l="1" a="1"/>
  <c r="E8054" i="8" s="1"/>
  <c r="F8054" i="8"/>
  <c r="D8054" i="8" a="1"/>
  <c r="D8054" i="8" s="1"/>
  <c r="E8055" i="8" l="1" a="1"/>
  <c r="E8055" i="8" s="1"/>
  <c r="F8055" i="8"/>
  <c r="D8055" i="8" a="1"/>
  <c r="D8055" i="8" s="1"/>
  <c r="E8056" i="8" l="1" a="1"/>
  <c r="E8056" i="8" s="1"/>
  <c r="D8056" i="8" s="1" a="1"/>
  <c r="D8056" i="8" s="1"/>
  <c r="F8056" i="8"/>
  <c r="E8057" i="8" l="1" a="1"/>
  <c r="E8057" i="8" s="1"/>
  <c r="F8057" i="8"/>
  <c r="D8057" i="8" a="1"/>
  <c r="D8057" i="8" s="1"/>
  <c r="E8058" i="8" l="1" a="1"/>
  <c r="E8058" i="8" s="1"/>
  <c r="D8058" i="8" s="1" a="1"/>
  <c r="D8058" i="8" s="1"/>
  <c r="F8058" i="8"/>
  <c r="E8059" i="8" l="1" a="1"/>
  <c r="E8059" i="8" s="1"/>
  <c r="D8059" i="8" s="1" a="1"/>
  <c r="D8059" i="8" s="1"/>
  <c r="F8059" i="8"/>
  <c r="E8060" i="8" l="1" a="1"/>
  <c r="E8060" i="8" s="1"/>
  <c r="D8060" i="8" s="1" a="1"/>
  <c r="D8060" i="8" s="1"/>
  <c r="F8060" i="8"/>
  <c r="E8061" i="8" l="1" a="1"/>
  <c r="E8061" i="8" s="1"/>
  <c r="D8061" i="8" s="1" a="1"/>
  <c r="D8061" i="8" s="1"/>
  <c r="F8061" i="8"/>
  <c r="E8062" i="8" l="1" a="1"/>
  <c r="E8062" i="8" s="1"/>
  <c r="F8062" i="8"/>
  <c r="D8062" i="8" a="1"/>
  <c r="D8062" i="8" s="1"/>
  <c r="E8063" i="8" l="1" a="1"/>
  <c r="E8063" i="8" s="1"/>
  <c r="F8063" i="8"/>
  <c r="D8063" i="8" a="1"/>
  <c r="D8063" i="8" s="1"/>
  <c r="E8064" i="8" l="1" a="1"/>
  <c r="E8064" i="8" s="1"/>
  <c r="D8064" i="8" s="1" a="1"/>
  <c r="D8064" i="8" s="1"/>
  <c r="F8064" i="8"/>
  <c r="E8065" i="8" l="1" a="1"/>
  <c r="E8065" i="8" s="1"/>
  <c r="F8065" i="8"/>
  <c r="D8065" i="8" a="1"/>
  <c r="D8065" i="8" s="1"/>
  <c r="E8066" i="8" l="1" a="1"/>
  <c r="E8066" i="8" s="1"/>
  <c r="F8066" i="8"/>
  <c r="D8066" i="8" a="1"/>
  <c r="D8066" i="8" s="1"/>
  <c r="E8067" i="8" l="1" a="1"/>
  <c r="E8067" i="8" s="1"/>
  <c r="F8067" i="8"/>
  <c r="D8067" i="8" a="1"/>
  <c r="D8067" i="8" s="1"/>
  <c r="E8068" i="8" l="1" a="1"/>
  <c r="E8068" i="8" s="1"/>
  <c r="D8068" i="8" s="1" a="1"/>
  <c r="D8068" i="8" s="1"/>
  <c r="F8068" i="8"/>
  <c r="E8069" i="8" l="1" a="1"/>
  <c r="E8069" i="8" s="1"/>
  <c r="F8069" i="8"/>
  <c r="D8069" i="8" a="1"/>
  <c r="D8069" i="8" s="1"/>
  <c r="E8070" i="8" l="1" a="1"/>
  <c r="E8070" i="8" s="1"/>
  <c r="D8070" i="8" s="1" a="1"/>
  <c r="D8070" i="8" s="1"/>
  <c r="F8070" i="8"/>
  <c r="E8071" i="8" l="1" a="1"/>
  <c r="E8071" i="8" s="1"/>
  <c r="F8071" i="8"/>
  <c r="D8071" i="8" a="1"/>
  <c r="D8071" i="8" s="1"/>
  <c r="E8072" i="8" l="1" a="1"/>
  <c r="E8072" i="8" s="1"/>
  <c r="D8072" i="8" s="1" a="1"/>
  <c r="D8072" i="8" s="1"/>
  <c r="F8072" i="8"/>
  <c r="E8073" i="8" l="1" a="1"/>
  <c r="E8073" i="8" s="1"/>
  <c r="F8073" i="8"/>
  <c r="D8073" i="8" a="1"/>
  <c r="D8073" i="8" s="1"/>
  <c r="E8074" i="8" l="1" a="1"/>
  <c r="E8074" i="8" s="1"/>
  <c r="F8074" i="8"/>
  <c r="D8074" i="8" a="1"/>
  <c r="D8074" i="8" s="1"/>
  <c r="E8075" i="8" l="1" a="1"/>
  <c r="E8075" i="8" s="1"/>
  <c r="D8075" i="8" s="1" a="1"/>
  <c r="D8075" i="8" s="1"/>
  <c r="F8075" i="8"/>
  <c r="E8076" i="8" l="1" a="1"/>
  <c r="E8076" i="8" s="1"/>
  <c r="D8076" i="8" s="1" a="1"/>
  <c r="D8076" i="8" s="1"/>
  <c r="F8076" i="8"/>
  <c r="E8077" i="8" l="1" a="1"/>
  <c r="E8077" i="8" s="1"/>
  <c r="F8077" i="8"/>
  <c r="D8077" i="8" a="1"/>
  <c r="D8077" i="8" s="1"/>
  <c r="E8078" i="8" l="1" a="1"/>
  <c r="E8078" i="8" s="1"/>
  <c r="D8078" i="8" s="1" a="1"/>
  <c r="D8078" i="8" s="1"/>
  <c r="F8078" i="8"/>
  <c r="E8079" i="8" l="1" a="1"/>
  <c r="E8079" i="8" s="1"/>
  <c r="D8079" i="8" s="1" a="1"/>
  <c r="D8079" i="8" s="1"/>
  <c r="F8079" i="8"/>
  <c r="E8080" i="8" l="1" a="1"/>
  <c r="E8080" i="8" s="1"/>
  <c r="F8080" i="8"/>
  <c r="D8080" i="8" a="1"/>
  <c r="D8080" i="8" s="1"/>
  <c r="E8081" i="8" l="1" a="1"/>
  <c r="E8081" i="8" s="1"/>
  <c r="D8081" i="8" s="1" a="1"/>
  <c r="D8081" i="8" s="1"/>
  <c r="F8081" i="8"/>
  <c r="E8082" i="8" l="1" a="1"/>
  <c r="E8082" i="8" s="1"/>
  <c r="F8082" i="8"/>
  <c r="D8082" i="8" a="1"/>
  <c r="D8082" i="8" s="1"/>
  <c r="E8083" i="8" l="1" a="1"/>
  <c r="E8083" i="8" s="1"/>
  <c r="D8083" i="8" s="1" a="1"/>
  <c r="D8083" i="8" s="1"/>
  <c r="F8083" i="8"/>
  <c r="E8084" i="8" l="1" a="1"/>
  <c r="E8084" i="8" s="1"/>
  <c r="F8084" i="8"/>
  <c r="D8084" i="8" a="1"/>
  <c r="D8084" i="8" s="1"/>
  <c r="E8085" i="8" l="1" a="1"/>
  <c r="E8085" i="8" s="1"/>
  <c r="F8085" i="8"/>
  <c r="D8085" i="8" a="1"/>
  <c r="D8085" i="8" s="1"/>
  <c r="E8086" i="8" l="1" a="1"/>
  <c r="E8086" i="8" s="1"/>
  <c r="D8086" i="8" s="1" a="1"/>
  <c r="D8086" i="8" s="1"/>
  <c r="F8086" i="8"/>
  <c r="E8087" i="8" l="1" a="1"/>
  <c r="E8087" i="8" s="1"/>
  <c r="D8087" i="8" s="1" a="1"/>
  <c r="D8087" i="8" s="1"/>
  <c r="F8087" i="8"/>
  <c r="E8088" i="8" l="1" a="1"/>
  <c r="E8088" i="8" s="1"/>
  <c r="D8088" i="8" s="1" a="1"/>
  <c r="D8088" i="8" s="1"/>
  <c r="F8088" i="8"/>
  <c r="E8089" i="8" l="1" a="1"/>
  <c r="E8089" i="8" s="1"/>
  <c r="F8089" i="8"/>
  <c r="D8089" i="8" a="1"/>
  <c r="D8089" i="8" s="1"/>
  <c r="E8090" i="8" l="1" a="1"/>
  <c r="E8090" i="8" s="1"/>
  <c r="D8090" i="8" s="1" a="1"/>
  <c r="D8090" i="8" s="1"/>
  <c r="F8090" i="8"/>
  <c r="E8091" i="8" l="1" a="1"/>
  <c r="E8091" i="8" s="1"/>
  <c r="D8091" i="8" s="1" a="1"/>
  <c r="D8091" i="8" s="1"/>
  <c r="F8091" i="8"/>
  <c r="E8092" i="8" l="1" a="1"/>
  <c r="E8092" i="8" s="1"/>
  <c r="D8092" i="8" s="1" a="1"/>
  <c r="D8092" i="8" s="1"/>
  <c r="F8092" i="8"/>
  <c r="E8093" i="8" l="1" a="1"/>
  <c r="E8093" i="8" s="1"/>
  <c r="F8093" i="8"/>
  <c r="D8093" i="8" a="1"/>
  <c r="D8093" i="8" s="1"/>
  <c r="E8094" i="8" l="1" a="1"/>
  <c r="E8094" i="8" s="1"/>
  <c r="D8094" i="8" s="1" a="1"/>
  <c r="D8094" i="8" s="1"/>
  <c r="F8094" i="8"/>
  <c r="E8095" i="8" l="1" a="1"/>
  <c r="E8095" i="8" s="1"/>
  <c r="F8095" i="8"/>
  <c r="D8095" i="8" a="1"/>
  <c r="D8095" i="8" s="1"/>
  <c r="E8096" i="8" l="1" a="1"/>
  <c r="E8096" i="8" s="1"/>
  <c r="D8096" i="8" s="1" a="1"/>
  <c r="D8096" i="8" s="1"/>
  <c r="F8096" i="8"/>
  <c r="E8097" i="8" l="1" a="1"/>
  <c r="E8097" i="8" s="1"/>
  <c r="D8097" i="8" s="1" a="1"/>
  <c r="D8097" i="8" s="1"/>
  <c r="F8097" i="8"/>
  <c r="E8098" i="8" l="1" a="1"/>
  <c r="E8098" i="8" s="1"/>
  <c r="D8098" i="8" s="1" a="1"/>
  <c r="D8098" i="8" s="1"/>
  <c r="F8098" i="8"/>
  <c r="E8099" i="8" l="1" a="1"/>
  <c r="E8099" i="8" s="1"/>
  <c r="D8099" i="8" s="1" a="1"/>
  <c r="D8099" i="8" s="1"/>
  <c r="F8099" i="8"/>
  <c r="E8100" i="8" l="1" a="1"/>
  <c r="E8100" i="8" s="1"/>
  <c r="F8100" i="8"/>
  <c r="D8100" i="8" a="1"/>
  <c r="D8100" i="8" s="1"/>
  <c r="E8101" i="8" l="1" a="1"/>
  <c r="E8101" i="8" s="1"/>
  <c r="D8101" i="8" s="1" a="1"/>
  <c r="D8101" i="8" s="1"/>
  <c r="F8101" i="8"/>
  <c r="E8102" i="8" l="1" a="1"/>
  <c r="E8102" i="8" s="1"/>
  <c r="D8102" i="8" s="1" a="1"/>
  <c r="D8102" i="8" s="1"/>
  <c r="F8102" i="8"/>
  <c r="E8103" i="8" l="1" a="1"/>
  <c r="E8103" i="8" s="1"/>
  <c r="F8103" i="8"/>
  <c r="D8103" i="8" a="1"/>
  <c r="D8103" i="8" s="1"/>
  <c r="E8104" i="8" l="1" a="1"/>
  <c r="E8104" i="8" s="1"/>
  <c r="F8104" i="8"/>
  <c r="D8104" i="8" a="1"/>
  <c r="D8104" i="8" s="1"/>
  <c r="E8105" i="8" l="1" a="1"/>
  <c r="E8105" i="8" s="1"/>
  <c r="D8105" i="8" s="1" a="1"/>
  <c r="D8105" i="8" s="1"/>
  <c r="F8105" i="8"/>
  <c r="E8106" i="8" l="1" a="1"/>
  <c r="E8106" i="8" s="1"/>
  <c r="F8106" i="8"/>
  <c r="D8106" i="8" a="1"/>
  <c r="D8106" i="8" s="1"/>
  <c r="E8107" i="8" l="1" a="1"/>
  <c r="E8107" i="8" s="1"/>
  <c r="D8107" i="8" s="1" a="1"/>
  <c r="D8107" i="8" s="1"/>
  <c r="F8107" i="8"/>
  <c r="E8108" i="8" l="1" a="1"/>
  <c r="E8108" i="8" s="1"/>
  <c r="F8108" i="8"/>
  <c r="D8108" i="8" a="1"/>
  <c r="D8108" i="8" s="1"/>
  <c r="E8109" i="8" l="1" a="1"/>
  <c r="E8109" i="8" s="1"/>
  <c r="D8109" i="8" s="1" a="1"/>
  <c r="D8109" i="8" s="1"/>
  <c r="F8109" i="8"/>
  <c r="E8110" i="8" l="1" a="1"/>
  <c r="E8110" i="8" s="1"/>
  <c r="F8110" i="8"/>
  <c r="D8110" i="8" a="1"/>
  <c r="D8110" i="8" s="1"/>
  <c r="E8111" i="8" l="1" a="1"/>
  <c r="E8111" i="8" s="1"/>
  <c r="D8111" i="8" s="1" a="1"/>
  <c r="D8111" i="8" s="1"/>
  <c r="F8111" i="8"/>
  <c r="E8112" i="8" l="1" a="1"/>
  <c r="E8112" i="8" s="1"/>
  <c r="D8112" i="8" s="1" a="1"/>
  <c r="D8112" i="8" s="1"/>
  <c r="F8112" i="8"/>
  <c r="E8113" i="8" l="1" a="1"/>
  <c r="E8113" i="8" s="1"/>
  <c r="F8113" i="8"/>
  <c r="D8113" i="8" a="1"/>
  <c r="D8113" i="8" s="1"/>
  <c r="E8114" i="8" l="1" a="1"/>
  <c r="E8114" i="8" s="1"/>
  <c r="D8114" i="8" s="1" a="1"/>
  <c r="D8114" i="8" s="1"/>
  <c r="F8114" i="8"/>
  <c r="E8115" i="8" l="1" a="1"/>
  <c r="E8115" i="8" s="1"/>
  <c r="D8115" i="8" s="1" a="1"/>
  <c r="D8115" i="8" s="1"/>
  <c r="F8115" i="8"/>
  <c r="E8116" i="8" l="1" a="1"/>
  <c r="E8116" i="8" s="1"/>
  <c r="F8116" i="8"/>
  <c r="D8116" i="8" a="1"/>
  <c r="D8116" i="8" s="1"/>
  <c r="E8117" i="8" l="1" a="1"/>
  <c r="E8117" i="8" s="1"/>
  <c r="D8117" i="8" s="1" a="1"/>
  <c r="D8117" i="8" s="1"/>
  <c r="F8117" i="8"/>
  <c r="E8118" i="8" l="1" a="1"/>
  <c r="E8118" i="8" s="1"/>
  <c r="D8118" i="8" s="1" a="1"/>
  <c r="D8118" i="8" s="1"/>
  <c r="F8118" i="8"/>
  <c r="E8119" i="8" l="1" a="1"/>
  <c r="E8119" i="8" s="1"/>
  <c r="D8119" i="8" s="1" a="1"/>
  <c r="D8119" i="8" s="1"/>
  <c r="F8119" i="8"/>
  <c r="E8120" i="8" l="1" a="1"/>
  <c r="E8120" i="8" s="1"/>
  <c r="F8120" i="8"/>
  <c r="D8120" i="8" a="1"/>
  <c r="D8120" i="8" s="1"/>
  <c r="E8121" i="8" l="1" a="1"/>
  <c r="E8121" i="8" s="1"/>
  <c r="F8121" i="8"/>
  <c r="D8121" i="8" a="1"/>
  <c r="D8121" i="8" s="1"/>
  <c r="E8122" i="8" l="1" a="1"/>
  <c r="E8122" i="8" s="1"/>
  <c r="F8122" i="8"/>
  <c r="D8122" i="8" a="1"/>
  <c r="D8122" i="8" s="1"/>
  <c r="E8123" i="8" l="1" a="1"/>
  <c r="E8123" i="8" s="1"/>
  <c r="F8123" i="8"/>
  <c r="D8123" i="8" a="1"/>
  <c r="D8123" i="8" s="1"/>
  <c r="E8124" i="8" l="1" a="1"/>
  <c r="E8124" i="8" s="1"/>
  <c r="D8124" i="8" s="1" a="1"/>
  <c r="D8124" i="8" s="1"/>
  <c r="F8124" i="8"/>
  <c r="E8125" i="8" l="1" a="1"/>
  <c r="E8125" i="8" s="1"/>
  <c r="D8125" i="8" s="1" a="1"/>
  <c r="D8125" i="8" s="1"/>
  <c r="F8125" i="8"/>
  <c r="E8126" i="8" l="1" a="1"/>
  <c r="E8126" i="8" s="1"/>
  <c r="D8126" i="8" s="1" a="1"/>
  <c r="D8126" i="8" s="1"/>
  <c r="F8126" i="8"/>
  <c r="E8127" i="8" l="1" a="1"/>
  <c r="E8127" i="8" s="1"/>
  <c r="D8127" i="8" s="1" a="1"/>
  <c r="D8127" i="8" s="1"/>
  <c r="F8127" i="8"/>
  <c r="E8128" i="8" l="1" a="1"/>
  <c r="E8128" i="8" s="1"/>
  <c r="D8128" i="8" s="1" a="1"/>
  <c r="D8128" i="8" s="1"/>
  <c r="F8128" i="8"/>
  <c r="E8129" i="8" l="1" a="1"/>
  <c r="E8129" i="8" s="1"/>
  <c r="F8129" i="8"/>
  <c r="D8129" i="8" a="1"/>
  <c r="D8129" i="8" s="1"/>
  <c r="E8130" i="8" l="1" a="1"/>
  <c r="E8130" i="8" s="1"/>
  <c r="D8130" i="8" s="1" a="1"/>
  <c r="D8130" i="8" s="1"/>
  <c r="F8130" i="8"/>
  <c r="E8131" i="8" l="1" a="1"/>
  <c r="E8131" i="8" s="1"/>
  <c r="D8131" i="8" s="1" a="1"/>
  <c r="D8131" i="8" s="1"/>
  <c r="F8131" i="8"/>
  <c r="E8132" i="8" l="1" a="1"/>
  <c r="E8132" i="8" s="1"/>
  <c r="F8132" i="8"/>
  <c r="D8132" i="8" a="1"/>
  <c r="D8132" i="8" s="1"/>
  <c r="E8133" i="8" l="1" a="1"/>
  <c r="E8133" i="8" s="1"/>
  <c r="D8133" i="8" s="1" a="1"/>
  <c r="D8133" i="8" s="1"/>
  <c r="F8133" i="8"/>
  <c r="E8134" i="8" l="1" a="1"/>
  <c r="E8134" i="8" s="1"/>
  <c r="F8134" i="8"/>
  <c r="D8134" i="8" a="1"/>
  <c r="D8134" i="8" s="1"/>
  <c r="E8135" i="8" l="1" a="1"/>
  <c r="E8135" i="8" s="1"/>
  <c r="D8135" i="8" s="1" a="1"/>
  <c r="D8135" i="8" s="1"/>
  <c r="F8135" i="8"/>
  <c r="E8136" i="8" l="1" a="1"/>
  <c r="E8136" i="8" s="1"/>
  <c r="D8136" i="8" s="1" a="1"/>
  <c r="D8136" i="8" s="1"/>
  <c r="F8136" i="8"/>
  <c r="E8137" i="8" l="1" a="1"/>
  <c r="E8137" i="8" s="1"/>
  <c r="D8137" i="8" s="1" a="1"/>
  <c r="D8137" i="8" s="1"/>
  <c r="F8137" i="8"/>
  <c r="E8138" i="8" l="1" a="1"/>
  <c r="E8138" i="8" s="1"/>
  <c r="D8138" i="8" s="1" a="1"/>
  <c r="D8138" i="8" s="1"/>
  <c r="F8138" i="8"/>
  <c r="E8139" i="8" l="1" a="1"/>
  <c r="E8139" i="8" s="1"/>
  <c r="D8139" i="8" s="1" a="1"/>
  <c r="D8139" i="8" s="1"/>
  <c r="F8139" i="8"/>
  <c r="E8140" i="8" l="1" a="1"/>
  <c r="E8140" i="8" s="1"/>
  <c r="D8140" i="8" s="1" a="1"/>
  <c r="D8140" i="8" s="1"/>
  <c r="F8140" i="8"/>
  <c r="E8141" i="8" l="1" a="1"/>
  <c r="E8141" i="8" s="1"/>
  <c r="D8141" i="8" s="1" a="1"/>
  <c r="D8141" i="8" s="1"/>
  <c r="F8141" i="8"/>
  <c r="E8142" i="8" l="1" a="1"/>
  <c r="E8142" i="8" s="1"/>
  <c r="D8142" i="8" s="1" a="1"/>
  <c r="D8142" i="8" s="1"/>
  <c r="F8142" i="8"/>
  <c r="E8143" i="8" l="1" a="1"/>
  <c r="E8143" i="8" s="1"/>
  <c r="D8143" i="8" s="1" a="1"/>
  <c r="D8143" i="8" s="1"/>
  <c r="F8143" i="8"/>
  <c r="E8144" i="8" l="1" a="1"/>
  <c r="E8144" i="8" s="1"/>
  <c r="D8144" i="8" s="1" a="1"/>
  <c r="D8144" i="8" s="1"/>
  <c r="F8144" i="8"/>
  <c r="E8145" i="8" l="1" a="1"/>
  <c r="E8145" i="8" s="1"/>
  <c r="D8145" i="8" s="1" a="1"/>
  <c r="D8145" i="8" s="1"/>
  <c r="F8145" i="8"/>
  <c r="E8146" i="8" l="1" a="1"/>
  <c r="E8146" i="8" s="1"/>
  <c r="D8146" i="8" s="1" a="1"/>
  <c r="D8146" i="8" s="1"/>
  <c r="F8146" i="8"/>
  <c r="E8147" i="8" l="1" a="1"/>
  <c r="E8147" i="8" s="1"/>
  <c r="D8147" i="8" s="1" a="1"/>
  <c r="D8147" i="8" s="1"/>
  <c r="F8147" i="8"/>
  <c r="E8148" i="8" l="1" a="1"/>
  <c r="E8148" i="8" s="1"/>
  <c r="D8148" i="8" s="1" a="1"/>
  <c r="D8148" i="8" s="1"/>
  <c r="F8148" i="8"/>
  <c r="E8149" i="8" l="1" a="1"/>
  <c r="E8149" i="8" s="1"/>
  <c r="D8149" i="8" s="1" a="1"/>
  <c r="D8149" i="8" s="1"/>
  <c r="F8149" i="8"/>
  <c r="E8150" i="8" l="1" a="1"/>
  <c r="E8150" i="8" s="1"/>
  <c r="F8150" i="8"/>
  <c r="D8150" i="8" a="1"/>
  <c r="D8150" i="8" s="1"/>
  <c r="E8151" i="8" l="1" a="1"/>
  <c r="E8151" i="8" s="1"/>
  <c r="D8151" i="8" s="1" a="1"/>
  <c r="D8151" i="8" s="1"/>
  <c r="F8151" i="8"/>
  <c r="E8152" i="8" l="1" a="1"/>
  <c r="E8152" i="8" s="1"/>
  <c r="D8152" i="8" s="1" a="1"/>
  <c r="D8152" i="8" s="1"/>
  <c r="F8152" i="8"/>
  <c r="E8153" i="8" l="1" a="1"/>
  <c r="E8153" i="8" s="1"/>
  <c r="F8153" i="8"/>
  <c r="D8153" i="8" a="1"/>
  <c r="D8153" i="8" s="1"/>
  <c r="E8154" i="8" l="1" a="1"/>
  <c r="E8154" i="8" s="1"/>
  <c r="D8154" i="8" s="1" a="1"/>
  <c r="D8154" i="8" s="1"/>
  <c r="F8154" i="8"/>
  <c r="E8155" i="8" l="1" a="1"/>
  <c r="E8155" i="8" s="1"/>
  <c r="F8155" i="8"/>
  <c r="D8155" i="8" a="1"/>
  <c r="D8155" i="8" s="1"/>
  <c r="E8156" i="8" l="1" a="1"/>
  <c r="E8156" i="8" s="1"/>
  <c r="F8156" i="8"/>
  <c r="D8156" i="8" a="1"/>
  <c r="D8156" i="8" s="1"/>
  <c r="E8157" i="8" l="1" a="1"/>
  <c r="E8157" i="8" s="1"/>
  <c r="F8157" i="8"/>
  <c r="D8157" i="8" a="1"/>
  <c r="D8157" i="8" s="1"/>
  <c r="E8158" i="8" l="1" a="1"/>
  <c r="E8158" i="8" s="1"/>
  <c r="D8158" i="8" s="1" a="1"/>
  <c r="D8158" i="8" s="1"/>
  <c r="F8158" i="8"/>
  <c r="E8159" i="8" l="1" a="1"/>
  <c r="E8159" i="8" s="1"/>
  <c r="D8159" i="8" s="1" a="1"/>
  <c r="D8159" i="8" s="1"/>
  <c r="F8159" i="8"/>
  <c r="E8160" i="8" l="1" a="1"/>
  <c r="E8160" i="8" s="1"/>
  <c r="D8160" i="8" s="1" a="1"/>
  <c r="D8160" i="8" s="1"/>
  <c r="F8160" i="8"/>
  <c r="E8161" i="8" l="1" a="1"/>
  <c r="E8161" i="8" s="1"/>
  <c r="F8161" i="8"/>
  <c r="D8161" i="8" a="1"/>
  <c r="D8161" i="8" s="1"/>
  <c r="E8162" i="8" l="1" a="1"/>
  <c r="E8162" i="8" s="1"/>
  <c r="F8162" i="8"/>
  <c r="D8162" i="8" a="1"/>
  <c r="D8162" i="8" s="1"/>
  <c r="E8163" i="8" l="1" a="1"/>
  <c r="E8163" i="8" s="1"/>
  <c r="F8163" i="8"/>
  <c r="D8163" i="8" a="1"/>
  <c r="D8163" i="8" s="1"/>
  <c r="E8164" i="8" l="1" a="1"/>
  <c r="E8164" i="8" s="1"/>
  <c r="D8164" i="8" s="1" a="1"/>
  <c r="D8164" i="8" s="1"/>
  <c r="F8164" i="8"/>
  <c r="E8165" i="8" l="1" a="1"/>
  <c r="E8165" i="8" s="1"/>
  <c r="D8165" i="8" s="1" a="1"/>
  <c r="D8165" i="8" s="1"/>
  <c r="F8165" i="8"/>
  <c r="E8166" i="8" l="1" a="1"/>
  <c r="E8166" i="8" s="1"/>
  <c r="D8166" i="8" s="1" a="1"/>
  <c r="D8166" i="8" s="1"/>
  <c r="F8166" i="8"/>
  <c r="E8167" i="8" l="1" a="1"/>
  <c r="E8167" i="8" s="1"/>
  <c r="D8167" i="8" s="1" a="1"/>
  <c r="D8167" i="8" s="1"/>
  <c r="F8167" i="8"/>
  <c r="E8168" i="8" l="1" a="1"/>
  <c r="E8168" i="8" s="1"/>
  <c r="F8168" i="8"/>
  <c r="D8168" i="8" a="1"/>
  <c r="D8168" i="8" s="1"/>
  <c r="E8169" i="8" l="1" a="1"/>
  <c r="E8169" i="8" s="1"/>
  <c r="D8169" i="8" s="1" a="1"/>
  <c r="D8169" i="8" s="1"/>
  <c r="F8169" i="8"/>
  <c r="E8170" i="8" l="1" a="1"/>
  <c r="E8170" i="8" s="1"/>
  <c r="D8170" i="8" s="1" a="1"/>
  <c r="D8170" i="8" s="1"/>
  <c r="F8170" i="8"/>
  <c r="E8171" i="8" l="1" a="1"/>
  <c r="E8171" i="8" s="1"/>
  <c r="F8171" i="8"/>
  <c r="D8171" i="8" a="1"/>
  <c r="D8171" i="8" s="1"/>
  <c r="E8172" i="8" l="1" a="1"/>
  <c r="E8172" i="8" s="1"/>
  <c r="F8172" i="8"/>
  <c r="D8172" i="8" a="1"/>
  <c r="D8172" i="8" s="1"/>
  <c r="E8173" i="8" l="1" a="1"/>
  <c r="E8173" i="8" s="1"/>
  <c r="D8173" i="8" s="1" a="1"/>
  <c r="D8173" i="8" s="1"/>
  <c r="F8173" i="8"/>
  <c r="E8174" i="8" l="1" a="1"/>
  <c r="E8174" i="8" s="1"/>
  <c r="D8174" i="8" s="1" a="1"/>
  <c r="D8174" i="8" s="1"/>
  <c r="F8174" i="8"/>
  <c r="E8175" i="8" l="1" a="1"/>
  <c r="E8175" i="8" s="1"/>
  <c r="D8175" i="8" s="1" a="1"/>
  <c r="D8175" i="8" s="1"/>
  <c r="F8175" i="8"/>
  <c r="E8176" i="8" l="1" a="1"/>
  <c r="E8176" i="8" s="1"/>
  <c r="D8176" i="8" s="1" a="1"/>
  <c r="D8176" i="8" s="1"/>
  <c r="F8176" i="8"/>
  <c r="E8177" i="8" l="1" a="1"/>
  <c r="E8177" i="8" s="1"/>
  <c r="F8177" i="8"/>
  <c r="D8177" i="8" a="1"/>
  <c r="D8177" i="8" s="1"/>
  <c r="E8178" i="8" l="1" a="1"/>
  <c r="E8178" i="8" s="1"/>
  <c r="F8178" i="8"/>
  <c r="D8178" i="8" a="1"/>
  <c r="D8178" i="8" s="1"/>
  <c r="E8179" i="8" l="1" a="1"/>
  <c r="E8179" i="8" s="1"/>
  <c r="D8179" i="8" s="1" a="1"/>
  <c r="D8179" i="8" s="1"/>
  <c r="F8179" i="8"/>
  <c r="E8180" i="8" l="1" a="1"/>
  <c r="E8180" i="8" s="1"/>
  <c r="D8180" i="8" s="1" a="1"/>
  <c r="D8180" i="8" s="1"/>
  <c r="F8180" i="8"/>
  <c r="E8181" i="8" l="1" a="1"/>
  <c r="E8181" i="8" s="1"/>
  <c r="D8181" i="8" s="1" a="1"/>
  <c r="D8181" i="8" s="1"/>
  <c r="F8181" i="8"/>
  <c r="E8182" i="8" l="1" a="1"/>
  <c r="E8182" i="8" s="1"/>
  <c r="D8182" i="8" s="1" a="1"/>
  <c r="D8182" i="8" s="1"/>
  <c r="F8182" i="8"/>
  <c r="E8183" i="8" l="1" a="1"/>
  <c r="E8183" i="8" s="1"/>
  <c r="D8183" i="8" s="1" a="1"/>
  <c r="D8183" i="8" s="1"/>
  <c r="F8183" i="8"/>
  <c r="E8184" i="8" l="1" a="1"/>
  <c r="E8184" i="8" s="1"/>
  <c r="F8184" i="8"/>
  <c r="D8184" i="8" a="1"/>
  <c r="D8184" i="8" s="1"/>
  <c r="E8185" i="8" l="1" a="1"/>
  <c r="E8185" i="8" s="1"/>
  <c r="D8185" i="8" s="1" a="1"/>
  <c r="D8185" i="8" s="1"/>
  <c r="F8185" i="8"/>
  <c r="E8186" i="8" l="1" a="1"/>
  <c r="E8186" i="8" s="1"/>
  <c r="F8186" i="8"/>
  <c r="D8186" i="8" a="1"/>
  <c r="D8186" i="8" s="1"/>
  <c r="E8187" i="8" l="1" a="1"/>
  <c r="E8187" i="8" s="1"/>
  <c r="D8187" i="8" s="1" a="1"/>
  <c r="D8187" i="8" s="1"/>
  <c r="F8187" i="8"/>
  <c r="E8188" i="8" l="1" a="1"/>
  <c r="E8188" i="8" s="1"/>
  <c r="D8188" i="8" s="1" a="1"/>
  <c r="D8188" i="8" s="1"/>
  <c r="F8188" i="8"/>
  <c r="E8189" i="8" l="1" a="1"/>
  <c r="E8189" i="8" s="1"/>
  <c r="D8189" i="8" s="1" a="1"/>
  <c r="D8189" i="8" s="1"/>
  <c r="F8189" i="8"/>
  <c r="E8190" i="8" l="1" a="1"/>
  <c r="E8190" i="8" s="1"/>
  <c r="D8190" i="8" s="1" a="1"/>
  <c r="D8190" i="8" s="1"/>
  <c r="F8190" i="8"/>
  <c r="E8191" i="8" l="1" a="1"/>
  <c r="E8191" i="8" s="1"/>
  <c r="D8191" i="8" s="1" a="1"/>
  <c r="D8191" i="8" s="1"/>
  <c r="F8191" i="8"/>
  <c r="E8192" i="8" l="1" a="1"/>
  <c r="E8192" i="8" s="1"/>
  <c r="D8192" i="8" s="1" a="1"/>
  <c r="D8192" i="8" s="1"/>
  <c r="F8192" i="8"/>
  <c r="E8193" i="8" l="1" a="1"/>
  <c r="E8193" i="8" s="1"/>
  <c r="D8193" i="8" s="1" a="1"/>
  <c r="D8193" i="8" s="1"/>
  <c r="F8193" i="8"/>
  <c r="E8194" i="8" l="1" a="1"/>
  <c r="E8194" i="8" s="1"/>
  <c r="D8194" i="8" s="1" a="1"/>
  <c r="D8194" i="8" s="1"/>
  <c r="F8194" i="8"/>
  <c r="E8195" i="8" l="1" a="1"/>
  <c r="E8195" i="8" s="1"/>
  <c r="D8195" i="8" s="1" a="1"/>
  <c r="D8195" i="8" s="1"/>
  <c r="F8195" i="8"/>
  <c r="E8196" i="8" l="1" a="1"/>
  <c r="E8196" i="8" s="1"/>
  <c r="D8196" i="8" s="1" a="1"/>
  <c r="D8196" i="8" s="1"/>
  <c r="F8196" i="8"/>
  <c r="E8197" i="8" l="1" a="1"/>
  <c r="E8197" i="8" s="1"/>
  <c r="F8197" i="8"/>
  <c r="D8197" i="8" a="1"/>
  <c r="D8197" i="8" s="1"/>
  <c r="E8198" i="8" l="1" a="1"/>
  <c r="E8198" i="8" s="1"/>
  <c r="F8198" i="8"/>
  <c r="D8198" i="8" a="1"/>
  <c r="D8198" i="8" s="1"/>
  <c r="E8199" i="8" l="1" a="1"/>
  <c r="E8199" i="8" s="1"/>
  <c r="D8199" i="8" s="1" a="1"/>
  <c r="D8199" i="8" s="1"/>
  <c r="F8199" i="8"/>
  <c r="E8200" i="8" l="1" a="1"/>
  <c r="E8200" i="8" s="1"/>
  <c r="D8200" i="8" s="1" a="1"/>
  <c r="D8200" i="8" s="1"/>
  <c r="F8200" i="8"/>
  <c r="E8201" i="8" l="1" a="1"/>
  <c r="E8201" i="8" s="1"/>
  <c r="D8201" i="8" s="1" a="1"/>
  <c r="D8201" i="8" s="1"/>
  <c r="F8201" i="8"/>
  <c r="E8202" i="8" l="1" a="1"/>
  <c r="E8202" i="8" s="1"/>
  <c r="F8202" i="8"/>
  <c r="D8202" i="8" a="1"/>
  <c r="D8202" i="8" s="1"/>
  <c r="E8203" i="8" l="1" a="1"/>
  <c r="E8203" i="8" s="1"/>
  <c r="D8203" i="8" s="1" a="1"/>
  <c r="D8203" i="8" s="1"/>
  <c r="F8203" i="8"/>
  <c r="E8204" i="8" l="1" a="1"/>
  <c r="E8204" i="8" s="1"/>
  <c r="F8204" i="8"/>
  <c r="D8204" i="8" a="1"/>
  <c r="D8204" i="8" s="1"/>
  <c r="E8205" i="8" l="1" a="1"/>
  <c r="E8205" i="8" s="1"/>
  <c r="F8205" i="8"/>
  <c r="D8205" i="8" a="1"/>
  <c r="D8205" i="8" s="1"/>
  <c r="E8206" i="8" l="1" a="1"/>
  <c r="E8206" i="8" s="1"/>
  <c r="F8206" i="8"/>
  <c r="D8206" i="8" a="1"/>
  <c r="D8206" i="8" s="1"/>
  <c r="E8207" i="8" l="1" a="1"/>
  <c r="E8207" i="8" s="1"/>
  <c r="D8207" i="8" s="1" a="1"/>
  <c r="D8207" i="8" s="1"/>
  <c r="F8207" i="8"/>
  <c r="E8208" i="8" l="1" a="1"/>
  <c r="E8208" i="8" s="1"/>
  <c r="D8208" i="8" s="1" a="1"/>
  <c r="D8208" i="8" s="1"/>
  <c r="F8208" i="8"/>
  <c r="E8209" i="8" l="1" a="1"/>
  <c r="E8209" i="8" s="1"/>
  <c r="D8209" i="8" s="1" a="1"/>
  <c r="D8209" i="8" s="1"/>
  <c r="F8209" i="8"/>
  <c r="E8210" i="8" l="1" a="1"/>
  <c r="E8210" i="8" s="1"/>
  <c r="D8210" i="8" s="1" a="1"/>
  <c r="D8210" i="8" s="1"/>
  <c r="F8210" i="8"/>
  <c r="E8211" i="8" l="1" a="1"/>
  <c r="E8211" i="8" s="1"/>
  <c r="F8211" i="8"/>
  <c r="D8211" i="8" a="1"/>
  <c r="D8211" i="8" s="1"/>
  <c r="E8212" i="8" l="1" a="1"/>
  <c r="E8212" i="8" s="1"/>
  <c r="F8212" i="8"/>
  <c r="D8212" i="8" a="1"/>
  <c r="D8212" i="8" s="1"/>
  <c r="E8213" i="8" l="1" a="1"/>
  <c r="E8213" i="8" s="1"/>
  <c r="F8213" i="8"/>
  <c r="D8213" i="8" a="1"/>
  <c r="D8213" i="8" s="1"/>
  <c r="E8214" i="8" l="1" a="1"/>
  <c r="E8214" i="8" s="1"/>
  <c r="D8214" i="8" s="1" a="1"/>
  <c r="D8214" i="8" s="1"/>
  <c r="F8214" i="8"/>
  <c r="E8215" i="8" l="1" a="1"/>
  <c r="E8215" i="8" s="1"/>
  <c r="D8215" i="8" s="1" a="1"/>
  <c r="D8215" i="8" s="1"/>
  <c r="F8215" i="8"/>
  <c r="E8216" i="8" l="1" a="1"/>
  <c r="E8216" i="8" s="1"/>
  <c r="F8216" i="8"/>
  <c r="D8216" i="8" a="1"/>
  <c r="D8216" i="8" s="1"/>
  <c r="E8217" i="8" l="1" a="1"/>
  <c r="E8217" i="8" s="1"/>
  <c r="D8217" i="8" s="1" a="1"/>
  <c r="D8217" i="8" s="1"/>
  <c r="F8217" i="8"/>
  <c r="E8218" i="8" l="1" a="1"/>
  <c r="E8218" i="8" s="1"/>
  <c r="D8218" i="8" s="1" a="1"/>
  <c r="D8218" i="8" s="1"/>
  <c r="F8218" i="8"/>
  <c r="E8219" i="8" l="1" a="1"/>
  <c r="E8219" i="8" s="1"/>
  <c r="F8219" i="8"/>
  <c r="D8219" i="8" a="1"/>
  <c r="D8219" i="8" s="1"/>
  <c r="E8220" i="8" l="1" a="1"/>
  <c r="E8220" i="8" s="1"/>
  <c r="D8220" i="8" s="1" a="1"/>
  <c r="D8220" i="8" s="1"/>
  <c r="F8220" i="8"/>
  <c r="E8221" i="8" l="1" a="1"/>
  <c r="E8221" i="8" s="1"/>
  <c r="F8221" i="8"/>
  <c r="D8221" i="8" a="1"/>
  <c r="D8221" i="8" s="1"/>
  <c r="E8222" i="8" l="1" a="1"/>
  <c r="E8222" i="8" s="1"/>
  <c r="F8222" i="8"/>
  <c r="D8222" i="8" a="1"/>
  <c r="D8222" i="8" s="1"/>
  <c r="E8223" i="8" l="1" a="1"/>
  <c r="E8223" i="8" s="1"/>
  <c r="F8223" i="8"/>
  <c r="D8223" i="8" a="1"/>
  <c r="D8223" i="8" s="1"/>
  <c r="E8224" i="8" l="1" a="1"/>
  <c r="E8224" i="8" s="1"/>
  <c r="D8224" i="8" s="1" a="1"/>
  <c r="D8224" i="8" s="1"/>
  <c r="F8224" i="8"/>
  <c r="E8225" i="8" l="1" a="1"/>
  <c r="E8225" i="8" s="1"/>
  <c r="F8225" i="8"/>
  <c r="D8225" i="8" a="1"/>
  <c r="D8225" i="8" s="1"/>
  <c r="E8226" i="8" l="1" a="1"/>
  <c r="E8226" i="8" s="1"/>
  <c r="D8226" i="8" s="1" a="1"/>
  <c r="D8226" i="8" s="1"/>
  <c r="F8226" i="8"/>
  <c r="E8227" i="8" l="1" a="1"/>
  <c r="E8227" i="8" s="1"/>
  <c r="F8227" i="8"/>
  <c r="D8227" i="8" a="1"/>
  <c r="D8227" i="8" s="1"/>
  <c r="E8228" i="8" l="1" a="1"/>
  <c r="E8228" i="8" s="1"/>
  <c r="F8228" i="8"/>
  <c r="D8228" i="8" a="1"/>
  <c r="D8228" i="8" s="1"/>
  <c r="E8229" i="8" l="1" a="1"/>
  <c r="E8229" i="8" s="1"/>
  <c r="F8229" i="8"/>
  <c r="D8229" i="8" a="1"/>
  <c r="D8229" i="8" s="1"/>
  <c r="E8230" i="8" l="1" a="1"/>
  <c r="E8230" i="8" s="1"/>
  <c r="D8230" i="8" s="1" a="1"/>
  <c r="D8230" i="8" s="1"/>
  <c r="F8230" i="8"/>
  <c r="E8231" i="8" l="1" a="1"/>
  <c r="E8231" i="8" s="1"/>
  <c r="F8231" i="8"/>
  <c r="D8231" i="8" a="1"/>
  <c r="D8231" i="8" s="1"/>
  <c r="E8232" i="8" l="1" a="1"/>
  <c r="E8232" i="8" s="1"/>
  <c r="F8232" i="8"/>
  <c r="D8232" i="8" a="1"/>
  <c r="D8232" i="8" s="1"/>
  <c r="E8233" i="8" l="1" a="1"/>
  <c r="E8233" i="8" s="1"/>
  <c r="F8233" i="8"/>
  <c r="D8233" i="8" a="1"/>
  <c r="D8233" i="8" s="1"/>
  <c r="E8234" i="8" l="1" a="1"/>
  <c r="E8234" i="8" s="1"/>
  <c r="F8234" i="8"/>
  <c r="D8234" i="8" a="1"/>
  <c r="D8234" i="8" s="1"/>
  <c r="E8235" i="8" l="1" a="1"/>
  <c r="E8235" i="8" s="1"/>
  <c r="F8235" i="8"/>
  <c r="D8235" i="8" l="1" a="1"/>
  <c r="D8235" i="8" s="1"/>
  <c r="E8236" i="8" a="1"/>
  <c r="E8236" i="8" s="1"/>
  <c r="F8236" i="8"/>
  <c r="E8237" i="8" l="1" a="1"/>
  <c r="E8237" i="8" s="1"/>
  <c r="F8237" i="8"/>
  <c r="D8237" i="8" a="1"/>
  <c r="D8237" i="8" s="1"/>
  <c r="D8236" i="8" a="1"/>
  <c r="D8236" i="8" s="1"/>
  <c r="E8238" i="8" l="1" a="1"/>
  <c r="E8238" i="8" s="1"/>
  <c r="F8238" i="8"/>
  <c r="D8238" i="8" a="1"/>
  <c r="D8238" i="8" s="1"/>
  <c r="E8239" i="8" l="1" a="1"/>
  <c r="E8239" i="8" s="1"/>
  <c r="F8239" i="8"/>
  <c r="D8239" i="8" a="1"/>
  <c r="D8239" i="8" s="1"/>
  <c r="E8240" i="8" l="1" a="1"/>
  <c r="E8240" i="8" s="1"/>
  <c r="F8240" i="8"/>
  <c r="D8240" i="8" a="1"/>
  <c r="D8240" i="8" s="1"/>
  <c r="E8241" i="8" l="1" a="1"/>
  <c r="E8241" i="8" s="1"/>
  <c r="D8241" i="8" s="1" a="1"/>
  <c r="D8241" i="8" s="1"/>
  <c r="F8241" i="8"/>
  <c r="E8242" i="8" l="1" a="1"/>
  <c r="E8242" i="8" s="1"/>
  <c r="D8242" i="8" s="1" a="1"/>
  <c r="D8242" i="8" s="1"/>
  <c r="F8242" i="8"/>
  <c r="E8243" i="8" l="1" a="1"/>
  <c r="E8243" i="8" s="1"/>
  <c r="F8243" i="8"/>
  <c r="D8243" i="8" a="1"/>
  <c r="D8243" i="8" s="1"/>
  <c r="E8244" i="8" l="1" a="1"/>
  <c r="E8244" i="8" s="1"/>
  <c r="F8244" i="8"/>
  <c r="D8244" i="8" a="1"/>
  <c r="D8244" i="8" s="1"/>
  <c r="E8245" i="8" l="1" a="1"/>
  <c r="E8245" i="8" s="1"/>
  <c r="F8245" i="8"/>
  <c r="D8245" i="8" a="1"/>
  <c r="D8245" i="8" s="1"/>
  <c r="E8246" i="8" l="1" a="1"/>
  <c r="E8246" i="8" s="1"/>
  <c r="D8246" i="8" s="1" a="1"/>
  <c r="D8246" i="8" s="1"/>
  <c r="F8246" i="8"/>
  <c r="E8247" i="8" l="1" a="1"/>
  <c r="E8247" i="8" s="1"/>
  <c r="D8247" i="8" s="1" a="1"/>
  <c r="D8247" i="8" s="1"/>
  <c r="F8247" i="8"/>
  <c r="E8248" i="8" l="1" a="1"/>
  <c r="E8248" i="8" s="1"/>
  <c r="D8248" i="8" s="1" a="1"/>
  <c r="D8248" i="8" s="1"/>
  <c r="F8248" i="8"/>
  <c r="E8249" i="8" l="1" a="1"/>
  <c r="E8249" i="8" s="1"/>
  <c r="F8249" i="8"/>
  <c r="D8249" i="8" a="1"/>
  <c r="D8249" i="8" s="1"/>
  <c r="E8250" i="8" l="1" a="1"/>
  <c r="E8250" i="8" s="1"/>
  <c r="D8250" i="8" s="1" a="1"/>
  <c r="D8250" i="8" s="1"/>
  <c r="F8250" i="8"/>
  <c r="E8251" i="8" l="1" a="1"/>
  <c r="E8251" i="8" s="1"/>
  <c r="F8251" i="8"/>
  <c r="D8251" i="8" a="1"/>
  <c r="D8251" i="8" s="1"/>
  <c r="E8252" i="8" l="1" a="1"/>
  <c r="E8252" i="8" s="1"/>
  <c r="D8252" i="8" s="1" a="1"/>
  <c r="D8252" i="8" s="1"/>
  <c r="F8252" i="8"/>
  <c r="E8253" i="8" l="1" a="1"/>
  <c r="E8253" i="8" s="1"/>
  <c r="F8253" i="8"/>
  <c r="D8253" i="8" a="1"/>
  <c r="D8253" i="8" s="1"/>
  <c r="E8254" i="8" l="1" a="1"/>
  <c r="E8254" i="8" s="1"/>
  <c r="F8254" i="8"/>
  <c r="D8254" i="8" a="1"/>
  <c r="D8254" i="8" s="1"/>
  <c r="E8255" i="8" l="1" a="1"/>
  <c r="E8255" i="8" s="1"/>
  <c r="F8255" i="8"/>
  <c r="D8255" i="8" a="1"/>
  <c r="D8255" i="8" s="1"/>
  <c r="E8256" i="8" l="1" a="1"/>
  <c r="E8256" i="8" s="1"/>
  <c r="F8256" i="8"/>
  <c r="D8256" i="8" a="1"/>
  <c r="D8256" i="8" s="1"/>
  <c r="E8257" i="8" l="1" a="1"/>
  <c r="E8257" i="8" s="1"/>
  <c r="F8257" i="8"/>
  <c r="D8257" i="8" a="1"/>
  <c r="D8257" i="8" s="1"/>
  <c r="E8258" i="8" l="1" a="1"/>
  <c r="E8258" i="8" s="1"/>
  <c r="F8258" i="8"/>
  <c r="D8258" i="8" a="1"/>
  <c r="D8258" i="8" s="1"/>
  <c r="E8259" i="8" l="1" a="1"/>
  <c r="E8259" i="8" s="1"/>
  <c r="F8259" i="8"/>
  <c r="D8259" i="8" a="1"/>
  <c r="D8259" i="8" s="1"/>
  <c r="E8260" i="8" l="1" a="1"/>
  <c r="E8260" i="8" s="1"/>
  <c r="D8260" i="8" s="1" a="1"/>
  <c r="D8260" i="8" s="1"/>
  <c r="F8260" i="8"/>
  <c r="E8261" i="8" l="1" a="1"/>
  <c r="E8261" i="8" s="1"/>
  <c r="D8261" i="8" s="1" a="1"/>
  <c r="D8261" i="8" s="1"/>
  <c r="F8261" i="8"/>
  <c r="E8262" i="8" l="1" a="1"/>
  <c r="E8262" i="8" s="1"/>
  <c r="D8262" i="8" s="1" a="1"/>
  <c r="D8262" i="8" s="1"/>
  <c r="F8262" i="8"/>
  <c r="E8263" i="8" l="1" a="1"/>
  <c r="E8263" i="8" s="1"/>
  <c r="D8263" i="8" s="1" a="1"/>
  <c r="D8263" i="8" s="1"/>
  <c r="F8263" i="8"/>
  <c r="E8264" i="8" l="1" a="1"/>
  <c r="E8264" i="8" s="1"/>
  <c r="D8264" i="8" s="1" a="1"/>
  <c r="D8264" i="8" s="1"/>
  <c r="F8264" i="8"/>
  <c r="E8265" i="8" l="1" a="1"/>
  <c r="E8265" i="8" s="1"/>
  <c r="F8265" i="8"/>
  <c r="D8265" i="8" a="1"/>
  <c r="D8265" i="8" s="1"/>
  <c r="E8266" i="8" l="1" a="1"/>
  <c r="E8266" i="8" s="1"/>
  <c r="F8266" i="8"/>
  <c r="D8266" i="8" a="1"/>
  <c r="D8266" i="8" s="1"/>
  <c r="E8267" i="8" l="1" a="1"/>
  <c r="E8267" i="8" s="1"/>
  <c r="D8267" i="8" s="1" a="1"/>
  <c r="D8267" i="8" s="1"/>
  <c r="F8267" i="8"/>
  <c r="E8268" i="8" l="1" a="1"/>
  <c r="E8268" i="8" s="1"/>
  <c r="F8268" i="8"/>
  <c r="D8268" i="8" a="1"/>
  <c r="D8268" i="8" s="1"/>
  <c r="E8269" i="8" l="1" a="1"/>
  <c r="E8269" i="8" s="1"/>
  <c r="D8269" i="8" s="1" a="1"/>
  <c r="D8269" i="8" s="1"/>
  <c r="F8269" i="8"/>
  <c r="E8270" i="8" l="1" a="1"/>
  <c r="E8270" i="8" s="1"/>
  <c r="F8270" i="8"/>
  <c r="D8270" i="8" a="1"/>
  <c r="D8270" i="8" s="1"/>
  <c r="E8271" i="8" l="1" a="1"/>
  <c r="E8271" i="8" s="1"/>
  <c r="D8271" i="8" s="1" a="1"/>
  <c r="D8271" i="8" s="1"/>
  <c r="F8271" i="8"/>
  <c r="E8272" i="8" l="1" a="1"/>
  <c r="E8272" i="8" s="1"/>
  <c r="D8272" i="8" s="1" a="1"/>
  <c r="D8272" i="8" s="1"/>
  <c r="F8272" i="8"/>
  <c r="E8273" i="8" l="1" a="1"/>
  <c r="E8273" i="8" s="1"/>
  <c r="F8273" i="8"/>
  <c r="D8273" i="8" a="1"/>
  <c r="D8273" i="8" s="1"/>
  <c r="E8274" i="8" l="1" a="1"/>
  <c r="E8274" i="8" s="1"/>
  <c r="D8274" i="8" s="1" a="1"/>
  <c r="D8274" i="8" s="1"/>
  <c r="F8274" i="8"/>
  <c r="E8275" i="8" l="1" a="1"/>
  <c r="E8275" i="8" s="1"/>
  <c r="D8275" i="8" s="1" a="1"/>
  <c r="D8275" i="8" s="1"/>
  <c r="F8275" i="8"/>
  <c r="E8276" i="8" l="1" a="1"/>
  <c r="E8276" i="8" s="1"/>
  <c r="D8276" i="8" s="1" a="1"/>
  <c r="D8276" i="8" s="1"/>
  <c r="F8276" i="8"/>
  <c r="E8277" i="8" l="1" a="1"/>
  <c r="E8277" i="8" s="1"/>
  <c r="F8277" i="8"/>
  <c r="D8277" i="8" a="1"/>
  <c r="D8277" i="8" s="1"/>
  <c r="E8278" i="8" l="1" a="1"/>
  <c r="E8278" i="8" s="1"/>
  <c r="F8278" i="8"/>
  <c r="D8278" i="8" a="1"/>
  <c r="D8278" i="8" s="1"/>
  <c r="E8279" i="8" l="1" a="1"/>
  <c r="E8279" i="8" s="1"/>
  <c r="F8279" i="8"/>
  <c r="D8279" i="8" a="1"/>
  <c r="D8279" i="8" s="1"/>
  <c r="E8280" i="8" l="1" a="1"/>
  <c r="E8280" i="8" s="1"/>
  <c r="D8280" i="8" s="1" a="1"/>
  <c r="D8280" i="8" s="1"/>
  <c r="F8280" i="8"/>
  <c r="E8281" i="8" l="1" a="1"/>
  <c r="E8281" i="8" s="1"/>
  <c r="F8281" i="8"/>
  <c r="D8281" i="8" a="1"/>
  <c r="D8281" i="8" s="1"/>
  <c r="E8282" i="8" l="1" a="1"/>
  <c r="E8282" i="8" s="1"/>
  <c r="F8282" i="8"/>
  <c r="D8282" i="8" a="1"/>
  <c r="D8282" i="8" s="1"/>
  <c r="E8283" i="8" l="1" a="1"/>
  <c r="E8283" i="8" s="1"/>
  <c r="D8283" i="8" s="1" a="1"/>
  <c r="D8283" i="8" s="1"/>
  <c r="F8283" i="8"/>
  <c r="E8284" i="8" l="1" a="1"/>
  <c r="E8284" i="8" s="1"/>
  <c r="D8284" i="8" s="1" a="1"/>
  <c r="D8284" i="8" s="1"/>
  <c r="F8284" i="8"/>
  <c r="E8285" i="8" l="1" a="1"/>
  <c r="E8285" i="8" s="1"/>
  <c r="F8285" i="8"/>
  <c r="D8285" i="8" a="1"/>
  <c r="D8285" i="8" s="1"/>
  <c r="E8286" i="8" l="1" a="1"/>
  <c r="E8286" i="8" s="1"/>
  <c r="F8286" i="8"/>
  <c r="D8286" i="8" a="1"/>
  <c r="D8286" i="8" s="1"/>
  <c r="E8287" i="8" l="1" a="1"/>
  <c r="E8287" i="8" s="1"/>
  <c r="D8287" i="8" s="1" a="1"/>
  <c r="D8287" i="8" s="1"/>
  <c r="F8287" i="8"/>
  <c r="E8288" i="8" l="1" a="1"/>
  <c r="E8288" i="8" s="1"/>
  <c r="F8288" i="8"/>
  <c r="D8288" i="8" a="1"/>
  <c r="D8288" i="8" s="1"/>
  <c r="E8289" i="8" l="1" a="1"/>
  <c r="E8289" i="8" s="1"/>
  <c r="F8289" i="8"/>
  <c r="D8289" i="8" a="1"/>
  <c r="D8289" i="8" s="1"/>
  <c r="E8290" i="8" l="1" a="1"/>
  <c r="E8290" i="8" s="1"/>
  <c r="D8290" i="8" s="1" a="1"/>
  <c r="D8290" i="8" s="1"/>
  <c r="F8290" i="8"/>
  <c r="E8291" i="8" l="1" a="1"/>
  <c r="E8291" i="8" s="1"/>
  <c r="D8291" i="8" s="1" a="1"/>
  <c r="D8291" i="8" s="1"/>
  <c r="F8291" i="8"/>
  <c r="E8292" i="8" l="1" a="1"/>
  <c r="E8292" i="8" s="1"/>
  <c r="F8292" i="8"/>
  <c r="D8292" i="8" a="1"/>
  <c r="D8292" i="8" s="1"/>
  <c r="E8293" i="8" l="1" a="1"/>
  <c r="E8293" i="8" s="1"/>
  <c r="D8293" i="8" s="1" a="1"/>
  <c r="D8293" i="8" s="1"/>
  <c r="F8293" i="8"/>
  <c r="E8294" i="8" l="1" a="1"/>
  <c r="E8294" i="8" s="1"/>
  <c r="D8294" i="8" s="1" a="1"/>
  <c r="D8294" i="8" s="1"/>
  <c r="F8294" i="8"/>
  <c r="E8295" i="8" l="1" a="1"/>
  <c r="E8295" i="8" s="1"/>
  <c r="D8295" i="8" s="1" a="1"/>
  <c r="D8295" i="8" s="1"/>
  <c r="F8295" i="8"/>
  <c r="E8296" i="8" l="1" a="1"/>
  <c r="E8296" i="8" s="1"/>
  <c r="D8296" i="8" s="1" a="1"/>
  <c r="D8296" i="8" s="1"/>
  <c r="F8296" i="8"/>
  <c r="E8297" i="8" l="1" a="1"/>
  <c r="E8297" i="8" s="1"/>
  <c r="F8297" i="8"/>
  <c r="D8297" i="8" a="1"/>
  <c r="D8297" i="8" s="1"/>
  <c r="E8298" i="8" l="1" a="1"/>
  <c r="E8298" i="8" s="1"/>
  <c r="F8298" i="8"/>
  <c r="D8298" i="8" a="1"/>
  <c r="D8298" i="8" s="1"/>
  <c r="E8299" i="8" l="1" a="1"/>
  <c r="E8299" i="8" s="1"/>
  <c r="D8299" i="8" s="1" a="1"/>
  <c r="D8299" i="8" s="1"/>
  <c r="F8299" i="8"/>
  <c r="E8300" i="8" l="1" a="1"/>
  <c r="E8300" i="8" s="1"/>
  <c r="F8300" i="8"/>
  <c r="D8300" i="8" a="1"/>
  <c r="D8300" i="8" s="1"/>
  <c r="E8301" i="8" l="1" a="1"/>
  <c r="E8301" i="8" s="1"/>
  <c r="D8301" i="8" s="1" a="1"/>
  <c r="D8301" i="8" s="1"/>
  <c r="F8301" i="8"/>
  <c r="E8302" i="8" l="1" a="1"/>
  <c r="E8302" i="8" s="1"/>
  <c r="D8302" i="8" s="1" a="1"/>
  <c r="D8302" i="8" s="1"/>
  <c r="F8302" i="8"/>
  <c r="E8303" i="8" l="1" a="1"/>
  <c r="E8303" i="8" s="1"/>
  <c r="D8303" i="8" s="1" a="1"/>
  <c r="D8303" i="8" s="1"/>
  <c r="F8303" i="8"/>
  <c r="E8304" i="8" l="1" a="1"/>
  <c r="E8304" i="8" s="1"/>
  <c r="D8304" i="8" s="1" a="1"/>
  <c r="D8304" i="8" s="1"/>
  <c r="F8304" i="8"/>
  <c r="E8305" i="8" l="1" a="1"/>
  <c r="E8305" i="8" s="1"/>
  <c r="F8305" i="8"/>
  <c r="D8305" i="8" a="1"/>
  <c r="D8305" i="8" s="1"/>
  <c r="E8306" i="8" l="1" a="1"/>
  <c r="E8306" i="8" s="1"/>
  <c r="D8306" i="8" s="1" a="1"/>
  <c r="D8306" i="8" s="1"/>
  <c r="F8306" i="8"/>
  <c r="E8307" i="8" l="1" a="1"/>
  <c r="E8307" i="8" s="1"/>
  <c r="D8307" i="8" s="1" a="1"/>
  <c r="D8307" i="8" s="1"/>
  <c r="F8307" i="8"/>
  <c r="E8308" i="8" l="1" a="1"/>
  <c r="E8308" i="8" s="1"/>
  <c r="D8308" i="8" s="1" a="1"/>
  <c r="D8308" i="8" s="1"/>
  <c r="F8308" i="8"/>
  <c r="E8309" i="8" l="1" a="1"/>
  <c r="E8309" i="8" s="1"/>
  <c r="D8309" i="8" s="1" a="1"/>
  <c r="D8309" i="8" s="1"/>
  <c r="F8309" i="8"/>
  <c r="E8310" i="8" l="1" a="1"/>
  <c r="E8310" i="8" s="1"/>
  <c r="D8310" i="8" s="1" a="1"/>
  <c r="D8310" i="8" s="1"/>
  <c r="F8310" i="8"/>
  <c r="E8311" i="8" l="1" a="1"/>
  <c r="E8311" i="8" s="1"/>
  <c r="D8311" i="8" s="1" a="1"/>
  <c r="D8311" i="8" s="1"/>
  <c r="F8311" i="8"/>
  <c r="E8312" i="8" l="1" a="1"/>
  <c r="E8312" i="8" s="1"/>
  <c r="F8312" i="8"/>
  <c r="E8313" i="8" l="1" a="1"/>
  <c r="E8313" i="8" s="1"/>
  <c r="F8313" i="8"/>
  <c r="D8313" i="8" a="1"/>
  <c r="D8313" i="8" s="1"/>
  <c r="D8312" i="8" a="1"/>
  <c r="D8312" i="8" s="1"/>
  <c r="E8314" i="8" l="1" a="1"/>
  <c r="E8314" i="8" s="1"/>
  <c r="D8314" i="8" s="1" a="1"/>
  <c r="D8314" i="8" s="1"/>
  <c r="F8314" i="8"/>
  <c r="E8315" i="8" l="1" a="1"/>
  <c r="E8315" i="8" s="1"/>
  <c r="D8315" i="8" s="1" a="1"/>
  <c r="D8315" i="8" s="1"/>
  <c r="F8315" i="8"/>
  <c r="E8316" i="8" l="1" a="1"/>
  <c r="E8316" i="8" s="1"/>
  <c r="D8316" i="8" s="1" a="1"/>
  <c r="D8316" i="8" s="1"/>
  <c r="F8316" i="8"/>
  <c r="E8317" i="8" l="1" a="1"/>
  <c r="E8317" i="8" s="1"/>
  <c r="D8317" i="8" s="1" a="1"/>
  <c r="D8317" i="8" s="1"/>
  <c r="F8317" i="8"/>
  <c r="E8318" i="8" l="1" a="1"/>
  <c r="E8318" i="8" s="1"/>
  <c r="F8318" i="8"/>
  <c r="D8318" i="8" a="1"/>
  <c r="D8318" i="8" s="1"/>
  <c r="E8319" i="8" l="1" a="1"/>
  <c r="E8319" i="8" s="1"/>
  <c r="D8319" i="8" s="1" a="1"/>
  <c r="D8319" i="8" s="1"/>
  <c r="F8319" i="8"/>
  <c r="E8320" i="8" l="1" a="1"/>
  <c r="E8320" i="8" s="1"/>
  <c r="D8320" i="8" s="1" a="1"/>
  <c r="D8320" i="8" s="1"/>
  <c r="F8320" i="8"/>
  <c r="E8321" i="8" l="1" a="1"/>
  <c r="E8321" i="8" s="1"/>
  <c r="D8321" i="8" s="1" a="1"/>
  <c r="D8321" i="8" s="1"/>
  <c r="F8321" i="8"/>
  <c r="E8322" i="8" l="1" a="1"/>
  <c r="E8322" i="8" s="1"/>
  <c r="F8322" i="8"/>
  <c r="D8322" i="8" a="1"/>
  <c r="D8322" i="8" s="1"/>
  <c r="E8323" i="8" l="1" a="1"/>
  <c r="E8323" i="8" s="1"/>
  <c r="F8323" i="8"/>
  <c r="D8323" i="8" a="1"/>
  <c r="D8323" i="8" s="1"/>
  <c r="E8324" i="8" l="1" a="1"/>
  <c r="E8324" i="8" s="1"/>
  <c r="D8324" i="8" s="1" a="1"/>
  <c r="D8324" i="8" s="1"/>
  <c r="F8324" i="8"/>
  <c r="E8325" i="8" l="1" a="1"/>
  <c r="E8325" i="8" s="1"/>
  <c r="F8325" i="8"/>
  <c r="D8325" i="8" a="1"/>
  <c r="D8325" i="8" s="1"/>
  <c r="E8326" i="8" l="1" a="1"/>
  <c r="E8326" i="8" s="1"/>
  <c r="F8326" i="8"/>
  <c r="D8326" i="8" a="1"/>
  <c r="D8326" i="8" s="1"/>
  <c r="E8327" i="8" l="1" a="1"/>
  <c r="E8327" i="8" s="1"/>
  <c r="F8327" i="8"/>
  <c r="D8327" i="8" a="1"/>
  <c r="D8327" i="8" s="1"/>
  <c r="E8328" i="8" l="1" a="1"/>
  <c r="E8328" i="8" s="1"/>
  <c r="D8328" i="8" s="1" a="1"/>
  <c r="D8328" i="8" s="1"/>
  <c r="F8328" i="8"/>
  <c r="E8329" i="8" l="1" a="1"/>
  <c r="E8329" i="8" s="1"/>
  <c r="F8329" i="8"/>
  <c r="D8329" i="8" a="1"/>
  <c r="D8329" i="8" s="1"/>
  <c r="E8330" i="8" l="1" a="1"/>
  <c r="E8330" i="8" s="1"/>
  <c r="F8330" i="8"/>
  <c r="D8330" i="8" a="1"/>
  <c r="D8330" i="8" s="1"/>
  <c r="E8331" i="8" l="1" a="1"/>
  <c r="E8331" i="8" s="1"/>
  <c r="F8331" i="8"/>
  <c r="D8331" i="8" a="1"/>
  <c r="D8331" i="8" s="1"/>
  <c r="E8332" i="8" l="1" a="1"/>
  <c r="E8332" i="8" s="1"/>
  <c r="F8332" i="8"/>
  <c r="D8332" i="8" a="1"/>
  <c r="D8332" i="8" s="1"/>
  <c r="E8333" i="8" l="1" a="1"/>
  <c r="E8333" i="8" s="1"/>
  <c r="F8333" i="8"/>
  <c r="D8333" i="8" a="1"/>
  <c r="D8333" i="8" s="1"/>
  <c r="E8334" i="8" l="1" a="1"/>
  <c r="E8334" i="8" s="1"/>
  <c r="F8334" i="8"/>
  <c r="D8334" i="8" a="1"/>
  <c r="D8334" i="8" s="1"/>
  <c r="E8335" i="8" l="1" a="1"/>
  <c r="E8335" i="8" s="1"/>
  <c r="F8335" i="8"/>
  <c r="D8335" i="8" a="1"/>
  <c r="D8335" i="8" s="1"/>
  <c r="E8336" i="8" l="1" a="1"/>
  <c r="E8336" i="8" s="1"/>
  <c r="D8336" i="8" s="1" a="1"/>
  <c r="D8336" i="8" s="1"/>
  <c r="F8336" i="8"/>
  <c r="E8337" i="8" l="1" a="1"/>
  <c r="E8337" i="8" s="1"/>
  <c r="D8337" i="8" s="1" a="1"/>
  <c r="D8337" i="8" s="1"/>
  <c r="F8337" i="8"/>
  <c r="E8338" i="8" l="1" a="1"/>
  <c r="E8338" i="8" s="1"/>
  <c r="D8338" i="8" s="1" a="1"/>
  <c r="D8338" i="8" s="1"/>
  <c r="F8338" i="8"/>
  <c r="E8339" i="8" l="1" a="1"/>
  <c r="E8339" i="8" s="1"/>
  <c r="D8339" i="8" s="1" a="1"/>
  <c r="D8339" i="8" s="1"/>
  <c r="F8339" i="8"/>
  <c r="E8340" i="8" l="1" a="1"/>
  <c r="E8340" i="8" s="1"/>
  <c r="F8340" i="8"/>
  <c r="D8340" i="8" a="1"/>
  <c r="D8340" i="8" s="1"/>
  <c r="E8341" i="8" l="1" a="1"/>
  <c r="E8341" i="8" s="1"/>
  <c r="F8341" i="8"/>
  <c r="D8341" i="8" a="1"/>
  <c r="D8341" i="8" s="1"/>
  <c r="E8342" i="8" l="1" a="1"/>
  <c r="E8342" i="8" s="1"/>
  <c r="F8342" i="8"/>
  <c r="D8342" i="8" a="1"/>
  <c r="D8342" i="8" s="1"/>
  <c r="E8343" i="8" l="1" a="1"/>
  <c r="E8343" i="8" s="1"/>
  <c r="D8343" i="8" s="1" a="1"/>
  <c r="D8343" i="8" s="1"/>
  <c r="F8343" i="8"/>
  <c r="E8344" i="8" l="1" a="1"/>
  <c r="E8344" i="8" s="1"/>
  <c r="D8344" i="8" s="1" a="1"/>
  <c r="D8344" i="8" s="1"/>
  <c r="F8344" i="8"/>
  <c r="E8345" i="8" l="1" a="1"/>
  <c r="E8345" i="8" s="1"/>
  <c r="F8345" i="8"/>
  <c r="D8345" i="8" a="1"/>
  <c r="D8345" i="8" s="1"/>
  <c r="E8346" i="8" l="1" a="1"/>
  <c r="E8346" i="8" s="1"/>
  <c r="F8346" i="8"/>
  <c r="D8346" i="8" a="1"/>
  <c r="D8346" i="8" s="1"/>
  <c r="E8347" i="8" l="1" a="1"/>
  <c r="E8347" i="8" s="1"/>
  <c r="F8347" i="8"/>
  <c r="D8347" i="8" a="1"/>
  <c r="D8347" i="8" s="1"/>
  <c r="E8348" i="8" l="1" a="1"/>
  <c r="E8348" i="8" s="1"/>
  <c r="F8348" i="8"/>
  <c r="D8348" i="8" a="1"/>
  <c r="D8348" i="8" s="1"/>
  <c r="E8349" i="8" l="1" a="1"/>
  <c r="E8349" i="8" s="1"/>
  <c r="F8349" i="8"/>
  <c r="D8349" i="8" a="1"/>
  <c r="D8349" i="8" s="1"/>
  <c r="E8350" i="8" l="1" a="1"/>
  <c r="E8350" i="8" s="1"/>
  <c r="F8350" i="8"/>
  <c r="D8350" i="8" a="1"/>
  <c r="D8350" i="8" s="1"/>
  <c r="E8351" i="8" l="1" a="1"/>
  <c r="E8351" i="8" s="1"/>
  <c r="F8351" i="8"/>
  <c r="D8351" i="8" a="1"/>
  <c r="D8351" i="8" s="1"/>
  <c r="E8352" i="8" l="1" a="1"/>
  <c r="E8352" i="8" s="1"/>
  <c r="D8352" i="8" s="1" a="1"/>
  <c r="D8352" i="8" s="1"/>
  <c r="F8352" i="8"/>
  <c r="E8353" i="8" l="1" a="1"/>
  <c r="E8353" i="8" s="1"/>
  <c r="D8353" i="8" s="1" a="1"/>
  <c r="D8353" i="8" s="1"/>
  <c r="F8353" i="8"/>
  <c r="E8354" i="8" l="1" a="1"/>
  <c r="E8354" i="8" s="1"/>
  <c r="D8354" i="8" s="1" a="1"/>
  <c r="D8354" i="8" s="1"/>
  <c r="F8354" i="8"/>
  <c r="E8355" i="8" l="1" a="1"/>
  <c r="E8355" i="8" s="1"/>
  <c r="D8355" i="8" s="1" a="1"/>
  <c r="D8355" i="8" s="1"/>
  <c r="F8355" i="8"/>
  <c r="E8356" i="8" l="1" a="1"/>
  <c r="E8356" i="8" s="1"/>
  <c r="D8356" i="8" s="1" a="1"/>
  <c r="D8356" i="8" s="1"/>
  <c r="F8356" i="8"/>
  <c r="E8357" i="8" l="1" a="1"/>
  <c r="E8357" i="8" s="1"/>
  <c r="F8357" i="8"/>
  <c r="D8357" i="8" a="1"/>
  <c r="D8357" i="8" s="1"/>
  <c r="E8358" i="8" l="1" a="1"/>
  <c r="E8358" i="8" s="1"/>
  <c r="F8358" i="8"/>
  <c r="D8358" i="8" a="1"/>
  <c r="D8358" i="8" s="1"/>
  <c r="E8359" i="8" l="1" a="1"/>
  <c r="E8359" i="8" s="1"/>
  <c r="D8359" i="8" s="1" a="1"/>
  <c r="D8359" i="8" s="1"/>
  <c r="F8359" i="8"/>
  <c r="E8360" i="8" l="1" a="1"/>
  <c r="E8360" i="8" s="1"/>
  <c r="D8360" i="8" s="1" a="1"/>
  <c r="D8360" i="8" s="1"/>
  <c r="F8360" i="8"/>
  <c r="E8361" i="8" l="1" a="1"/>
  <c r="E8361" i="8" s="1"/>
  <c r="D8361" i="8" s="1" a="1"/>
  <c r="D8361" i="8" s="1"/>
  <c r="F8361" i="8"/>
  <c r="E8362" i="8" l="1" a="1"/>
  <c r="E8362" i="8" s="1"/>
  <c r="D8362" i="8" s="1" a="1"/>
  <c r="D8362" i="8" s="1"/>
  <c r="F8362" i="8"/>
  <c r="E8363" i="8" l="1" a="1"/>
  <c r="E8363" i="8" s="1"/>
  <c r="F8363" i="8"/>
  <c r="D8363" i="8" a="1"/>
  <c r="D8363" i="8" s="1"/>
  <c r="E8364" i="8" l="1" a="1"/>
  <c r="E8364" i="8" s="1"/>
  <c r="D8364" i="8" s="1" a="1"/>
  <c r="D8364" i="8" s="1"/>
  <c r="F8364" i="8"/>
  <c r="F8365" i="8" l="1"/>
  <c r="E8365" i="8" a="1"/>
  <c r="E8365" i="8" s="1"/>
  <c r="D8365" i="8" s="1" a="1"/>
  <c r="D8365" i="8" s="1"/>
  <c r="E8366" i="8" l="1" a="1"/>
  <c r="E8366" i="8" s="1"/>
  <c r="D8366" i="8" s="1" a="1"/>
  <c r="D8366" i="8" s="1"/>
  <c r="F8366" i="8"/>
  <c r="E8367" i="8" l="1" a="1"/>
  <c r="E8367" i="8" s="1"/>
  <c r="D8367" i="8" s="1" a="1"/>
  <c r="D8367" i="8" s="1"/>
  <c r="F8367" i="8"/>
  <c r="E8368" i="8" l="1" a="1"/>
  <c r="E8368" i="8" s="1"/>
  <c r="D8368" i="8" s="1" a="1"/>
  <c r="D8368" i="8" s="1"/>
  <c r="F8368" i="8"/>
  <c r="E8369" i="8" l="1" a="1"/>
  <c r="E8369" i="8" s="1"/>
  <c r="D8369" i="8" s="1" a="1"/>
  <c r="D8369" i="8" s="1"/>
  <c r="F8369" i="8"/>
  <c r="E8370" i="8" l="1" a="1"/>
  <c r="E8370" i="8" s="1"/>
  <c r="D8370" i="8" s="1" a="1"/>
  <c r="D8370" i="8" s="1"/>
  <c r="F8370" i="8"/>
  <c r="E8371" i="8" l="1" a="1"/>
  <c r="E8371" i="8" s="1"/>
  <c r="F8371" i="8"/>
  <c r="D8371" i="8" a="1"/>
  <c r="D8371" i="8" s="1"/>
  <c r="E8372" i="8" l="1" a="1"/>
  <c r="E8372" i="8" s="1"/>
  <c r="D8372" i="8" s="1" a="1"/>
  <c r="D8372" i="8" s="1"/>
  <c r="F8372" i="8"/>
  <c r="E8373" i="8" l="1" a="1"/>
  <c r="E8373" i="8" s="1"/>
  <c r="D8373" i="8" s="1" a="1"/>
  <c r="D8373" i="8" s="1"/>
  <c r="F8373" i="8"/>
  <c r="E8374" i="8" l="1" a="1"/>
  <c r="E8374" i="8" s="1"/>
  <c r="D8374" i="8" s="1" a="1"/>
  <c r="D8374" i="8" s="1"/>
  <c r="F8374" i="8"/>
  <c r="E8375" i="8" l="1" a="1"/>
  <c r="E8375" i="8" s="1"/>
  <c r="F8375" i="8"/>
  <c r="D8375" i="8" a="1"/>
  <c r="D8375" i="8" s="1"/>
  <c r="E8376" i="8" l="1" a="1"/>
  <c r="E8376" i="8" s="1"/>
  <c r="D8376" i="8" s="1" a="1"/>
  <c r="D8376" i="8" s="1"/>
  <c r="F8376" i="8"/>
  <c r="E8377" i="8" l="1" a="1"/>
  <c r="E8377" i="8" s="1"/>
  <c r="F8377" i="8"/>
  <c r="D8377" i="8" a="1"/>
  <c r="D8377" i="8" s="1"/>
  <c r="E8378" i="8" l="1" a="1"/>
  <c r="E8378" i="8" s="1"/>
  <c r="D8378" i="8" s="1" a="1"/>
  <c r="D8378" i="8" s="1"/>
  <c r="F8378" i="8"/>
  <c r="E8379" i="8" l="1" a="1"/>
  <c r="E8379" i="8" s="1"/>
  <c r="D8379" i="8" s="1" a="1"/>
  <c r="D8379" i="8" s="1"/>
  <c r="F8379" i="8"/>
  <c r="E8380" i="8" l="1" a="1"/>
  <c r="E8380" i="8" s="1"/>
  <c r="F8380" i="8"/>
  <c r="D8380" i="8" l="1" a="1"/>
  <c r="D8380" i="8" s="1"/>
  <c r="E8381" i="8" a="1"/>
  <c r="E8381" i="8" s="1"/>
  <c r="D8381" i="8" s="1" a="1"/>
  <c r="D8381" i="8" s="1"/>
  <c r="F8381" i="8"/>
  <c r="E8382" i="8" l="1" a="1"/>
  <c r="E8382" i="8" s="1"/>
  <c r="D8382" i="8" s="1" a="1"/>
  <c r="D8382" i="8" s="1"/>
  <c r="F8382" i="8"/>
  <c r="E8383" i="8" l="1" a="1"/>
  <c r="E8383" i="8" s="1"/>
  <c r="D8383" i="8" s="1" a="1"/>
  <c r="D8383" i="8" s="1"/>
  <c r="F8383" i="8"/>
  <c r="E8384" i="8" l="1" a="1"/>
  <c r="E8384" i="8" s="1"/>
  <c r="F8384" i="8"/>
  <c r="D8384" i="8" l="1" a="1"/>
  <c r="D8384" i="8" s="1"/>
  <c r="E8385" i="8" a="1"/>
  <c r="E8385" i="8" s="1"/>
  <c r="F8385" i="8"/>
  <c r="D8385" i="8" l="1" a="1"/>
  <c r="D8385" i="8" s="1"/>
  <c r="E8386" i="8" a="1"/>
  <c r="E8386" i="8" s="1"/>
  <c r="F8386" i="8"/>
  <c r="D8386" i="8" l="1" a="1"/>
  <c r="D8386" i="8" s="1"/>
  <c r="E8387" i="8" a="1"/>
  <c r="E8387" i="8" s="1"/>
  <c r="D8387" i="8" s="1" a="1"/>
  <c r="D8387" i="8" s="1"/>
  <c r="F8387" i="8"/>
  <c r="E8388" i="8" l="1" a="1"/>
  <c r="E8388" i="8" s="1"/>
  <c r="F8388" i="8"/>
  <c r="D8388" i="8" l="1" a="1"/>
  <c r="D8388" i="8" s="1"/>
  <c r="E8389" i="8" a="1"/>
  <c r="E8389" i="8" s="1"/>
  <c r="D8389" i="8" s="1" a="1"/>
  <c r="D8389" i="8" s="1"/>
  <c r="F8389" i="8"/>
  <c r="E8390" i="8" l="1" a="1"/>
  <c r="E8390" i="8" s="1"/>
  <c r="F8390" i="8"/>
  <c r="D8390" i="8" a="1"/>
  <c r="D8390" i="8" s="1"/>
  <c r="E8391" i="8" l="1" a="1"/>
  <c r="E8391" i="8" s="1"/>
  <c r="D8391" i="8" s="1" a="1"/>
  <c r="D8391" i="8" s="1"/>
  <c r="F8391" i="8"/>
  <c r="E8392" i="8" l="1" a="1"/>
  <c r="E8392" i="8" s="1"/>
  <c r="F8392" i="8"/>
  <c r="D8392" i="8" l="1" a="1"/>
  <c r="D8392" i="8" s="1"/>
  <c r="E8393" i="8" a="1"/>
  <c r="E8393" i="8" s="1"/>
  <c r="F8393" i="8"/>
  <c r="E8394" i="8" l="1" a="1"/>
  <c r="E8394" i="8" s="1"/>
  <c r="D8394" i="8" s="1" a="1"/>
  <c r="D8394" i="8" s="1"/>
  <c r="F8394" i="8"/>
  <c r="D8393" i="8" a="1"/>
  <c r="D8393" i="8" s="1"/>
  <c r="E8395" i="8" l="1" a="1"/>
  <c r="E8395" i="8" s="1"/>
  <c r="D8395" i="8" s="1" a="1"/>
  <c r="D8395" i="8" s="1"/>
  <c r="F8395" i="8"/>
  <c r="E8396" i="8" l="1" a="1"/>
  <c r="E8396" i="8" s="1"/>
  <c r="D8396" i="8" s="1" a="1"/>
  <c r="D8396" i="8" s="1"/>
  <c r="F8396" i="8"/>
  <c r="E8397" i="8" l="1" a="1"/>
  <c r="E8397" i="8" s="1"/>
  <c r="F8397" i="8"/>
  <c r="D8397" i="8" a="1"/>
  <c r="D8397" i="8" s="1"/>
  <c r="E8398" i="8" l="1" a="1"/>
  <c r="E8398" i="8" s="1"/>
  <c r="F8398" i="8"/>
  <c r="D8398" i="8" l="1" a="1"/>
  <c r="D8398" i="8" s="1"/>
  <c r="E8399" i="8" a="1"/>
  <c r="E8399" i="8" s="1"/>
  <c r="D8399" i="8" s="1" a="1"/>
  <c r="D8399" i="8" s="1"/>
  <c r="F8399" i="8"/>
  <c r="E8400" i="8" l="1" a="1"/>
  <c r="E8400" i="8" s="1"/>
  <c r="F8400" i="8"/>
  <c r="D8400" i="8" l="1" a="1"/>
  <c r="D8400" i="8" s="1"/>
  <c r="E8401" i="8" a="1"/>
  <c r="E8401" i="8" s="1"/>
  <c r="D8401" i="8" s="1" a="1"/>
  <c r="D8401" i="8" s="1"/>
  <c r="F8401" i="8"/>
  <c r="E8402" i="8" l="1" a="1"/>
  <c r="E8402" i="8" s="1"/>
  <c r="F8402" i="8"/>
  <c r="D8402" i="8" l="1" a="1"/>
  <c r="D8402" i="8" s="1"/>
  <c r="E8403" i="8" a="1"/>
  <c r="E8403" i="8" s="1"/>
  <c r="D8403" i="8" s="1" a="1"/>
  <c r="D8403" i="8" s="1"/>
  <c r="F8403" i="8"/>
  <c r="E8404" i="8" l="1" a="1"/>
  <c r="E8404" i="8" s="1"/>
  <c r="F8404" i="8"/>
  <c r="D8404" i="8" l="1" a="1"/>
  <c r="D8404" i="8" s="1"/>
  <c r="E8405" i="8" a="1"/>
  <c r="E8405" i="8" s="1"/>
  <c r="F8405" i="8"/>
  <c r="D8405" i="8" l="1" a="1"/>
  <c r="D8405" i="8" s="1"/>
  <c r="E8406" i="8" a="1"/>
  <c r="E8406" i="8" s="1"/>
  <c r="D8406" i="8" s="1" a="1"/>
  <c r="D8406" i="8" s="1"/>
  <c r="F8406" i="8"/>
  <c r="E8407" i="8" l="1" a="1"/>
  <c r="E8407" i="8" s="1"/>
  <c r="F8407" i="8"/>
  <c r="D8407" i="8" a="1"/>
  <c r="D8407" i="8" s="1"/>
  <c r="E8408" i="8" l="1" a="1"/>
  <c r="E8408" i="8" s="1"/>
  <c r="D8408" i="8" s="1" a="1"/>
  <c r="D8408" i="8" s="1"/>
  <c r="F8408" i="8"/>
  <c r="E8409" i="8" l="1" a="1"/>
  <c r="E8409" i="8" s="1"/>
  <c r="D8409" i="8" s="1" a="1"/>
  <c r="D8409" i="8" s="1"/>
  <c r="F8409" i="8"/>
  <c r="E8410" i="8" l="1" a="1"/>
  <c r="E8410" i="8" s="1"/>
  <c r="F8410" i="8"/>
  <c r="D8410" i="8" l="1" a="1"/>
  <c r="D8410" i="8" s="1"/>
  <c r="E8411" i="8" a="1"/>
  <c r="E8411" i="8" s="1"/>
  <c r="D8411" i="8" s="1" a="1"/>
  <c r="D8411" i="8" s="1"/>
  <c r="F8411" i="8"/>
  <c r="E8412" i="8" l="1" a="1"/>
  <c r="E8412" i="8" s="1"/>
  <c r="F8412" i="8"/>
  <c r="D8412" i="8" l="1" a="1"/>
  <c r="D8412" i="8" s="1"/>
  <c r="E8413" i="8" a="1"/>
  <c r="E8413" i="8" s="1"/>
  <c r="D8413" i="8" s="1" a="1"/>
  <c r="D8413" i="8" s="1"/>
  <c r="F8413" i="8"/>
  <c r="E8414" i="8" l="1" a="1"/>
  <c r="E8414" i="8" s="1"/>
  <c r="D8414" i="8" s="1" a="1"/>
  <c r="D8414" i="8" s="1"/>
  <c r="F8414" i="8"/>
  <c r="E8415" i="8" l="1" a="1"/>
  <c r="E8415" i="8" s="1"/>
  <c r="D8415" i="8" s="1" a="1"/>
  <c r="D8415" i="8" s="1"/>
  <c r="F8415" i="8"/>
  <c r="E8416" i="8" l="1" a="1"/>
  <c r="E8416" i="8" s="1"/>
  <c r="F8416" i="8"/>
  <c r="D8416" i="8" l="1" a="1"/>
  <c r="D8416" i="8" s="1"/>
  <c r="E8417" i="8" a="1"/>
  <c r="E8417" i="8" s="1"/>
  <c r="F8417" i="8"/>
  <c r="D8417" i="8" l="1" a="1"/>
  <c r="D8417" i="8" s="1"/>
  <c r="E8418" i="8" a="1"/>
  <c r="E8418" i="8" s="1"/>
  <c r="F8418" i="8"/>
  <c r="D8418" i="8" l="1" a="1"/>
  <c r="D8418" i="8" s="1"/>
  <c r="E8419" i="8" a="1"/>
  <c r="E8419" i="8" s="1"/>
  <c r="D8419" i="8" s="1" a="1"/>
  <c r="D8419" i="8" s="1"/>
  <c r="F8419" i="8"/>
  <c r="E8420" i="8" l="1" a="1"/>
  <c r="E8420" i="8" s="1"/>
  <c r="F8420" i="8"/>
  <c r="D8420" i="8" l="1" a="1"/>
  <c r="D8420" i="8" s="1"/>
  <c r="E8421" i="8" a="1"/>
  <c r="E8421" i="8" s="1"/>
  <c r="F8421" i="8"/>
  <c r="D8421" i="8" l="1" a="1"/>
  <c r="D8421" i="8" s="1"/>
  <c r="E8422" i="8" a="1"/>
  <c r="E8422" i="8" s="1"/>
  <c r="D8422" i="8" s="1" a="1"/>
  <c r="D8422" i="8" s="1"/>
  <c r="F8422" i="8"/>
  <c r="E8423" i="8" l="1" a="1"/>
  <c r="E8423" i="8" s="1"/>
  <c r="D8423" i="8" s="1" a="1"/>
  <c r="D8423" i="8" s="1"/>
  <c r="F8423" i="8"/>
  <c r="E8424" i="8" l="1" a="1"/>
  <c r="E8424" i="8" s="1"/>
  <c r="F8424" i="8"/>
  <c r="D8424" i="8" l="1" a="1"/>
  <c r="D8424" i="8" s="1"/>
  <c r="E8425" i="8" a="1"/>
  <c r="E8425" i="8" s="1"/>
  <c r="F8425" i="8"/>
  <c r="D8425" i="8" l="1" a="1"/>
  <c r="D8425" i="8" s="1"/>
  <c r="E8426" i="8" a="1"/>
  <c r="E8426" i="8" s="1"/>
  <c r="F8426" i="8"/>
  <c r="D8426" i="8" l="1" a="1"/>
  <c r="D8426" i="8" s="1"/>
  <c r="E8427" i="8" a="1"/>
  <c r="E8427" i="8" s="1"/>
  <c r="D8427" i="8" s="1" a="1"/>
  <c r="D8427" i="8" s="1"/>
  <c r="F8427" i="8"/>
  <c r="E8428" i="8" l="1" a="1"/>
  <c r="E8428" i="8" s="1"/>
  <c r="D8428" i="8" s="1" a="1"/>
  <c r="D8428" i="8" s="1"/>
  <c r="F8428" i="8"/>
  <c r="E8429" i="8" l="1" a="1"/>
  <c r="E8429" i="8" s="1"/>
  <c r="D8429" i="8" s="1" a="1"/>
  <c r="D8429" i="8" s="1"/>
  <c r="F8429" i="8"/>
  <c r="E8430" i="8" l="1" a="1"/>
  <c r="E8430" i="8" s="1"/>
  <c r="F8430" i="8"/>
  <c r="D8430" i="8" a="1"/>
  <c r="D8430" i="8" s="1"/>
  <c r="E8431" i="8" l="1" a="1"/>
  <c r="E8431" i="8" s="1"/>
  <c r="D8431" i="8" s="1" a="1"/>
  <c r="D8431" i="8" s="1"/>
  <c r="F8431" i="8"/>
  <c r="E8432" i="8" l="1" a="1"/>
  <c r="E8432" i="8" s="1"/>
  <c r="F8432" i="8"/>
  <c r="D8432" i="8" l="1" a="1"/>
  <c r="D8432" i="8" s="1"/>
  <c r="E8433" i="8" a="1"/>
  <c r="E8433" i="8" s="1"/>
  <c r="D8433" i="8" s="1" a="1"/>
  <c r="D8433" i="8" s="1"/>
  <c r="F8433" i="8"/>
  <c r="E8434" i="8" l="1" a="1"/>
  <c r="E8434" i="8" s="1"/>
  <c r="F8434" i="8"/>
  <c r="D8434" i="8" l="1" a="1"/>
  <c r="D8434" i="8" s="1"/>
  <c r="E8435" i="8" a="1"/>
  <c r="E8435" i="8" s="1"/>
  <c r="F8435" i="8"/>
  <c r="E8436" i="8" l="1" a="1"/>
  <c r="E8436" i="8" s="1"/>
  <c r="D8436" i="8" s="1" a="1"/>
  <c r="D8436" i="8" s="1"/>
  <c r="F8436" i="8"/>
  <c r="D8435" i="8" a="1"/>
  <c r="D8435" i="8" s="1"/>
  <c r="E8437" i="8" l="1" a="1"/>
  <c r="E8437" i="8" s="1"/>
  <c r="D8437" i="8" s="1" a="1"/>
  <c r="D8437" i="8" s="1"/>
  <c r="F8437" i="8"/>
  <c r="E8438" i="8" l="1" a="1"/>
  <c r="E8438" i="8" s="1"/>
  <c r="D8438" i="8" s="1" a="1"/>
  <c r="D8438" i="8" s="1"/>
  <c r="F8438" i="8"/>
  <c r="E8439" i="8" l="1" a="1"/>
  <c r="E8439" i="8" s="1"/>
  <c r="D8439" i="8" s="1" a="1"/>
  <c r="D8439" i="8" s="1"/>
  <c r="F8439" i="8"/>
  <c r="F8440" i="8" l="1"/>
  <c r="E8440" i="8" a="1"/>
  <c r="E8440" i="8" s="1"/>
  <c r="D8440" i="8" l="1" a="1"/>
  <c r="D8440" i="8" s="1"/>
  <c r="E8441" i="8" a="1"/>
  <c r="E8441" i="8" s="1"/>
  <c r="F8441" i="8"/>
  <c r="D8441" i="8" l="1" a="1"/>
  <c r="D8441" i="8" s="1"/>
  <c r="E8442" i="8" a="1"/>
  <c r="E8442" i="8" s="1"/>
  <c r="F8442" i="8"/>
  <c r="D8442" i="8" l="1" a="1"/>
  <c r="D8442" i="8" s="1"/>
  <c r="E8443" i="8" a="1"/>
  <c r="E8443" i="8" s="1"/>
  <c r="D8443" i="8" s="1" a="1"/>
  <c r="D8443" i="8" s="1"/>
  <c r="F8443" i="8"/>
  <c r="E8444" i="8" l="1" a="1"/>
  <c r="E8444" i="8" s="1"/>
  <c r="F8444" i="8"/>
  <c r="D8444" i="8" l="1" a="1"/>
  <c r="D8444" i="8" s="1"/>
  <c r="E8445" i="8" a="1"/>
  <c r="E8445" i="8" s="1"/>
  <c r="D8445" i="8" s="1" a="1"/>
  <c r="D8445" i="8" s="1"/>
  <c r="F8445" i="8"/>
  <c r="E8446" i="8" l="1" a="1"/>
  <c r="E8446" i="8" s="1"/>
  <c r="D8446" i="8" s="1" a="1"/>
  <c r="D8446" i="8" s="1"/>
  <c r="F8446" i="8"/>
  <c r="E8447" i="8" l="1" a="1"/>
  <c r="E8447" i="8" s="1"/>
  <c r="D8447" i="8" s="1" a="1"/>
  <c r="D8447" i="8" s="1"/>
  <c r="F8447" i="8"/>
  <c r="E8448" i="8" l="1" a="1"/>
  <c r="E8448" i="8" s="1"/>
  <c r="F8448" i="8"/>
  <c r="D8448" i="8" l="1" a="1"/>
  <c r="D8448" i="8" s="1"/>
  <c r="E8449" i="8" a="1"/>
  <c r="E8449" i="8" s="1"/>
  <c r="D8449" i="8" s="1" a="1"/>
  <c r="D8449" i="8" s="1"/>
  <c r="F8449" i="8"/>
  <c r="E8450" i="8" l="1" a="1"/>
  <c r="E8450" i="8" s="1"/>
  <c r="F8450" i="8"/>
  <c r="D8450" i="8" l="1" a="1"/>
  <c r="D8450" i="8" s="1"/>
  <c r="E8451" i="8" a="1"/>
  <c r="E8451" i="8" s="1"/>
  <c r="D8451" i="8" s="1" a="1"/>
  <c r="D8451" i="8" s="1"/>
  <c r="F8451" i="8"/>
  <c r="E8452" i="8" l="1" a="1"/>
  <c r="E8452" i="8" s="1"/>
  <c r="F8452" i="8"/>
  <c r="D8452" i="8" l="1" a="1"/>
  <c r="D8452" i="8" s="1"/>
  <c r="E8453" i="8" a="1"/>
  <c r="E8453" i="8" s="1"/>
  <c r="D8453" i="8" s="1" a="1"/>
  <c r="D8453" i="8" s="1"/>
  <c r="F8453" i="8"/>
  <c r="E8454" i="8" l="1" a="1"/>
  <c r="E8454" i="8" s="1"/>
  <c r="D8454" i="8" s="1" a="1"/>
  <c r="D8454" i="8" s="1"/>
  <c r="F8454" i="8"/>
  <c r="E8455" i="8" l="1" a="1"/>
  <c r="E8455" i="8" s="1"/>
  <c r="F8455" i="8"/>
  <c r="D8455" i="8" a="1"/>
  <c r="D8455" i="8" s="1"/>
  <c r="E8456" i="8" l="1" a="1"/>
  <c r="E8456" i="8" s="1"/>
  <c r="F8456" i="8"/>
  <c r="D8456" i="8" l="1" a="1"/>
  <c r="D8456" i="8" s="1"/>
  <c r="E8457" i="8" a="1"/>
  <c r="E8457" i="8" s="1"/>
  <c r="F8457" i="8"/>
  <c r="D8457" i="8" l="1" a="1"/>
  <c r="D8457" i="8" s="1"/>
  <c r="E8458" i="8" a="1"/>
  <c r="E8458" i="8" s="1"/>
  <c r="D8458" i="8" s="1" a="1"/>
  <c r="D8458" i="8" s="1"/>
  <c r="F8458" i="8"/>
  <c r="E8459" i="8" l="1" a="1"/>
  <c r="E8459" i="8" s="1"/>
  <c r="D8459" i="8" s="1" a="1"/>
  <c r="D8459" i="8" s="1"/>
  <c r="F8459" i="8"/>
  <c r="E8460" i="8" l="1" a="1"/>
  <c r="E8460" i="8" s="1"/>
  <c r="D8460" i="8" s="1" a="1"/>
  <c r="D8460" i="8" s="1"/>
  <c r="F8460" i="8"/>
  <c r="E8461" i="8" l="1" a="1"/>
  <c r="E8461" i="8" s="1"/>
  <c r="D8461" i="8" s="1" a="1"/>
  <c r="D8461" i="8" s="1"/>
  <c r="F8461" i="8"/>
  <c r="E8462" i="8" l="1" a="1"/>
  <c r="E8462" i="8" s="1"/>
  <c r="F8462" i="8"/>
  <c r="D8462" i="8" l="1" a="1"/>
  <c r="D8462" i="8" s="1"/>
  <c r="E8463" i="8" a="1"/>
  <c r="E8463" i="8" s="1"/>
  <c r="D8463" i="8" s="1" a="1"/>
  <c r="D8463" i="8" s="1"/>
  <c r="F8463" i="8"/>
  <c r="E8464" i="8" l="1" a="1"/>
  <c r="E8464" i="8" s="1"/>
  <c r="F8464" i="8"/>
  <c r="D8464" i="8" l="1" a="1"/>
  <c r="D8464" i="8" s="1"/>
  <c r="F8465" i="8"/>
  <c r="E8465" i="8" a="1"/>
  <c r="E8465" i="8" s="1"/>
  <c r="D8465" i="8" s="1" a="1"/>
  <c r="D8465" i="8" s="1"/>
  <c r="E8466" i="8" l="1" a="1"/>
  <c r="E8466" i="8" s="1"/>
  <c r="F8466" i="8"/>
  <c r="D8466" i="8" l="1" a="1"/>
  <c r="D8466" i="8" s="1"/>
  <c r="E8467" i="8" a="1"/>
  <c r="E8467" i="8" s="1"/>
  <c r="F8467" i="8"/>
  <c r="E8468" i="8" l="1" a="1"/>
  <c r="E8468" i="8" s="1"/>
  <c r="F8468" i="8"/>
  <c r="D8467" i="8" a="1"/>
  <c r="D8467" i="8" s="1"/>
  <c r="D8468" i="8" l="1" a="1"/>
  <c r="D8468" i="8" s="1"/>
  <c r="E8469" i="8" a="1"/>
  <c r="E8469" i="8" s="1"/>
  <c r="F8469" i="8"/>
  <c r="D8469" i="8" l="1" a="1"/>
  <c r="D8469" i="8" s="1"/>
  <c r="E8470" i="8" a="1"/>
  <c r="E8470" i="8" s="1"/>
  <c r="D8470" i="8" s="1" a="1"/>
  <c r="D8470" i="8" s="1"/>
  <c r="F8470" i="8"/>
  <c r="E8471" i="8" l="1" a="1"/>
  <c r="E8471" i="8" s="1"/>
  <c r="F8471" i="8"/>
  <c r="D8471" i="8" a="1"/>
  <c r="D8471" i="8" s="1"/>
  <c r="E8472" i="8" l="1" a="1"/>
  <c r="E8472" i="8" s="1"/>
  <c r="D8472" i="8" s="1" a="1"/>
  <c r="D8472" i="8" s="1"/>
  <c r="F8472" i="8"/>
  <c r="E8473" i="8" l="1" a="1"/>
  <c r="E8473" i="8" s="1"/>
  <c r="F8473" i="8"/>
  <c r="D8473" i="8" l="1" a="1"/>
  <c r="D8473" i="8" s="1"/>
  <c r="E8474" i="8" a="1"/>
  <c r="E8474" i="8" s="1"/>
  <c r="D8474" i="8" s="1" a="1"/>
  <c r="D8474" i="8" s="1"/>
  <c r="F8474" i="8"/>
  <c r="E8475" i="8" l="1" a="1"/>
  <c r="E8475" i="8" s="1"/>
  <c r="F8475" i="8"/>
  <c r="D8475" i="8" l="1" a="1"/>
  <c r="D8475" i="8" s="1"/>
  <c r="E8476" i="8" a="1"/>
  <c r="E8476" i="8" s="1"/>
  <c r="F8476" i="8"/>
  <c r="D8476" i="8" l="1" a="1"/>
  <c r="D8476" i="8" s="1"/>
  <c r="E8477" i="8" a="1"/>
  <c r="E8477" i="8" s="1"/>
  <c r="F8477" i="8"/>
  <c r="E8478" i="8" l="1" a="1"/>
  <c r="E8478" i="8" s="1"/>
  <c r="F8478" i="8"/>
  <c r="D8477" i="8" a="1"/>
  <c r="D8477" i="8" s="1"/>
  <c r="D8478" i="8" l="1" a="1"/>
  <c r="D8478" i="8" s="1"/>
  <c r="E8479" i="8" a="1"/>
  <c r="E8479" i="8" s="1"/>
  <c r="F8479" i="8"/>
  <c r="E8480" i="8" l="1" a="1"/>
  <c r="E8480" i="8" s="1"/>
  <c r="F8480" i="8"/>
  <c r="D8479" i="8" a="1"/>
  <c r="D8479" i="8" s="1"/>
  <c r="D8480" i="8" l="1" a="1"/>
  <c r="D8480" i="8" s="1"/>
  <c r="E8481" i="8" a="1"/>
  <c r="E8481" i="8" s="1"/>
  <c r="F8481" i="8"/>
  <c r="D8481" i="8" l="1" a="1"/>
  <c r="D8481" i="8" s="1"/>
  <c r="E8482" i="8" a="1"/>
  <c r="E8482" i="8" s="1"/>
  <c r="F8482" i="8"/>
  <c r="D8482" i="8" l="1" a="1"/>
  <c r="D8482" i="8" s="1"/>
  <c r="E8483" i="8" a="1"/>
  <c r="E8483" i="8" s="1"/>
  <c r="F8483" i="8"/>
  <c r="E8484" i="8" l="1" a="1"/>
  <c r="E8484" i="8" s="1"/>
  <c r="F8484" i="8"/>
  <c r="D8483" i="8" a="1"/>
  <c r="D8483" i="8" s="1"/>
  <c r="D8484" i="8" l="1" a="1"/>
  <c r="D8484" i="8" s="1"/>
  <c r="E8485" i="8" a="1"/>
  <c r="E8485" i="8" s="1"/>
  <c r="F8485" i="8"/>
  <c r="D8485" i="8" l="1" a="1"/>
  <c r="D8485" i="8" s="1"/>
  <c r="E8486" i="8" a="1"/>
  <c r="E8486" i="8" s="1"/>
  <c r="F8486" i="8"/>
  <c r="E8487" i="8" l="1" a="1"/>
  <c r="E8487" i="8" s="1"/>
  <c r="F8487" i="8"/>
  <c r="D8487" i="8" a="1"/>
  <c r="D8487" i="8" s="1"/>
  <c r="D8486" i="8" a="1"/>
  <c r="D8486" i="8" s="1"/>
  <c r="E8488" i="8" l="1" a="1"/>
  <c r="E8488" i="8" s="1"/>
  <c r="D8488" i="8" s="1" a="1"/>
  <c r="D8488" i="8" s="1"/>
  <c r="F8488" i="8"/>
  <c r="E8489" i="8" l="1" a="1"/>
  <c r="E8489" i="8" s="1"/>
  <c r="D8489" i="8" s="1" a="1"/>
  <c r="D8489" i="8" s="1"/>
  <c r="F8489" i="8"/>
  <c r="E8490" i="8" l="1" a="1"/>
  <c r="E8490" i="8" s="1"/>
  <c r="D8490" i="8" s="1" a="1"/>
  <c r="D8490" i="8" s="1"/>
  <c r="F8490" i="8"/>
  <c r="E8491" i="8" l="1" a="1"/>
  <c r="E8491" i="8" s="1"/>
  <c r="D8491" i="8" s="1" a="1"/>
  <c r="D8491" i="8" s="1"/>
  <c r="F8491" i="8"/>
  <c r="E8492" i="8" l="1" a="1"/>
  <c r="E8492" i="8" s="1"/>
  <c r="F8492" i="8"/>
  <c r="D8492" i="8" l="1" a="1"/>
  <c r="D8492" i="8" s="1"/>
  <c r="E8493" i="8" a="1"/>
  <c r="E8493" i="8" s="1"/>
  <c r="F8493" i="8"/>
  <c r="E8494" i="8" l="1" a="1"/>
  <c r="E8494" i="8" s="1"/>
  <c r="F8494" i="8"/>
  <c r="D8494" i="8" a="1"/>
  <c r="D8494" i="8" s="1"/>
  <c r="D8493" i="8" a="1"/>
  <c r="D8493" i="8" s="1"/>
  <c r="E8495" i="8" l="1" a="1"/>
  <c r="E8495" i="8" s="1"/>
  <c r="D8495" i="8" s="1" a="1"/>
  <c r="D8495" i="8" s="1"/>
  <c r="F8495" i="8"/>
  <c r="E8496" i="8" l="1" a="1"/>
  <c r="E8496" i="8" s="1"/>
  <c r="F8496" i="8"/>
  <c r="D8496" i="8" l="1" a="1"/>
  <c r="D8496" i="8" s="1"/>
  <c r="E8497" i="8" a="1"/>
  <c r="E8497" i="8" s="1"/>
  <c r="F8497" i="8"/>
  <c r="D8497" i="8" l="1" a="1"/>
  <c r="D8497" i="8" s="1"/>
  <c r="E8498" i="8" a="1"/>
  <c r="E8498" i="8" s="1"/>
  <c r="F8498" i="8"/>
  <c r="D8498" i="8" l="1" a="1"/>
  <c r="D8498" i="8" s="1"/>
  <c r="E8499" i="8" a="1"/>
  <c r="E8499" i="8" s="1"/>
  <c r="D8499" i="8" s="1" a="1"/>
  <c r="D8499" i="8" s="1"/>
  <c r="F8499" i="8"/>
  <c r="E8500" i="8" l="1" a="1"/>
  <c r="E8500" i="8" s="1"/>
  <c r="F8500" i="8"/>
  <c r="D8500" i="8" l="1" a="1"/>
  <c r="D8500" i="8" s="1"/>
  <c r="E8501" i="8" a="1"/>
  <c r="E8501" i="8" s="1"/>
  <c r="F8501" i="8"/>
  <c r="D8501" i="8" l="1" a="1"/>
  <c r="D8501" i="8" s="1"/>
  <c r="E8502" i="8" a="1"/>
  <c r="E8502" i="8" s="1"/>
  <c r="F8502" i="8"/>
  <c r="E8503" i="8" l="1" a="1"/>
  <c r="E8503" i="8" s="1"/>
  <c r="D8503" i="8" s="1" a="1"/>
  <c r="D8503" i="8" s="1"/>
  <c r="F8503" i="8"/>
  <c r="D8502" i="8" a="1"/>
  <c r="D8502" i="8" s="1"/>
  <c r="E8504" i="8" l="1" a="1"/>
  <c r="E8504" i="8" s="1"/>
  <c r="F8504" i="8"/>
  <c r="D8504" i="8" l="1" a="1"/>
  <c r="D8504" i="8" s="1"/>
  <c r="E8505" i="8" a="1"/>
  <c r="E8505" i="8" s="1"/>
  <c r="F8505" i="8"/>
  <c r="D8505" i="8" l="1" a="1"/>
  <c r="D8505" i="8" s="1"/>
  <c r="E8506" i="8" a="1"/>
  <c r="E8506" i="8" s="1"/>
  <c r="D8506" i="8" s="1" a="1"/>
  <c r="D8506" i="8" s="1"/>
  <c r="F8506" i="8"/>
  <c r="E8507" i="8" l="1" a="1"/>
  <c r="E8507" i="8" s="1"/>
  <c r="F8507" i="8"/>
  <c r="D8507" i="8" a="1"/>
  <c r="D8507" i="8" s="1"/>
  <c r="E8508" i="8" l="1" a="1"/>
  <c r="E8508" i="8" s="1"/>
  <c r="F8508" i="8"/>
  <c r="D8508" i="8" l="1" a="1"/>
  <c r="D8508" i="8" s="1"/>
  <c r="E8509" i="8" a="1"/>
  <c r="E8509" i="8" s="1"/>
  <c r="D8509" i="8" s="1" a="1"/>
  <c r="D8509" i="8" s="1"/>
  <c r="F8509" i="8"/>
  <c r="E8510" i="8" l="1" a="1"/>
  <c r="E8510" i="8" s="1"/>
  <c r="D8510" i="8" s="1" a="1"/>
  <c r="D8510" i="8" s="1"/>
  <c r="F8510" i="8"/>
  <c r="E8511" i="8" l="1" a="1"/>
  <c r="E8511" i="8" s="1"/>
  <c r="F8511" i="8"/>
  <c r="D8511" i="8" a="1"/>
  <c r="D8511" i="8" s="1"/>
  <c r="E8512" i="8" l="1" a="1"/>
  <c r="E8512" i="8" s="1"/>
  <c r="F8512" i="8"/>
  <c r="D8512" i="8" l="1" a="1"/>
  <c r="D8512" i="8" s="1"/>
  <c r="E8513" i="8" a="1"/>
  <c r="E8513" i="8" s="1"/>
  <c r="D8513" i="8" s="1" a="1"/>
  <c r="D8513" i="8" s="1"/>
  <c r="F8513" i="8"/>
  <c r="E8514" i="8" l="1" a="1"/>
  <c r="E8514" i="8" s="1"/>
  <c r="F8514" i="8"/>
  <c r="D8514" i="8" l="1" a="1"/>
  <c r="D8514" i="8" s="1"/>
  <c r="E8515" i="8" a="1"/>
  <c r="E8515" i="8" s="1"/>
  <c r="D8515" i="8" s="1" a="1"/>
  <c r="D8515" i="8" s="1"/>
  <c r="F8515" i="8"/>
  <c r="E8516" i="8" l="1" a="1"/>
  <c r="E8516" i="8" s="1"/>
  <c r="F8516" i="8"/>
  <c r="D8516" i="8" l="1" a="1"/>
  <c r="D8516" i="8" s="1"/>
  <c r="E8517" i="8" a="1"/>
  <c r="E8517" i="8" s="1"/>
  <c r="D8517" i="8" s="1" a="1"/>
  <c r="D8517" i="8" s="1"/>
  <c r="F8517" i="8"/>
  <c r="E8518" i="8" l="1" a="1"/>
  <c r="E8518" i="8" s="1"/>
  <c r="F8518" i="8"/>
  <c r="D8518" i="8" a="1"/>
  <c r="D8518" i="8" s="1"/>
  <c r="E8519" i="8" l="1" a="1"/>
  <c r="E8519" i="8" s="1"/>
  <c r="F8519" i="8"/>
  <c r="D8519" i="8" a="1"/>
  <c r="D8519" i="8" s="1"/>
  <c r="E8520" i="8" l="1" a="1"/>
  <c r="E8520" i="8" s="1"/>
  <c r="D8520" i="8" s="1" a="1"/>
  <c r="D8520" i="8" s="1"/>
  <c r="F8520" i="8"/>
  <c r="E8521" i="8" l="1" a="1"/>
  <c r="E8521" i="8" s="1"/>
  <c r="F8521" i="8"/>
  <c r="D8521" i="8" l="1" a="1"/>
  <c r="D8521" i="8" s="1"/>
  <c r="E8522" i="8" a="1"/>
  <c r="E8522" i="8" s="1"/>
  <c r="D8522" i="8" s="1" a="1"/>
  <c r="D8522" i="8" s="1"/>
  <c r="F8522" i="8"/>
  <c r="E8523" i="8" l="1" a="1"/>
  <c r="E8523" i="8" s="1"/>
  <c r="F8523" i="8"/>
  <c r="D8523" i="8" a="1"/>
  <c r="D8523" i="8" s="1"/>
  <c r="E8524" i="8" l="1" a="1"/>
  <c r="E8524" i="8" s="1"/>
  <c r="D8524" i="8" s="1" a="1"/>
  <c r="D8524" i="8" s="1"/>
  <c r="F8524" i="8"/>
  <c r="E8525" i="8" l="1" a="1"/>
  <c r="E8525" i="8" s="1"/>
  <c r="F8525" i="8"/>
  <c r="D8525" i="8" a="1"/>
  <c r="D8525" i="8" s="1"/>
  <c r="E8526" i="8" l="1" a="1"/>
  <c r="E8526" i="8" s="1"/>
  <c r="F8526" i="8"/>
  <c r="D8526" i="8" l="1" a="1"/>
  <c r="D8526" i="8" s="1"/>
  <c r="E8527" i="8" a="1"/>
  <c r="E8527" i="8" s="1"/>
  <c r="D8527" i="8" s="1" a="1"/>
  <c r="D8527" i="8" s="1"/>
  <c r="F8527" i="8"/>
  <c r="E8528" i="8" l="1" a="1"/>
  <c r="E8528" i="8" s="1"/>
  <c r="F8528" i="8"/>
  <c r="D8528" i="8" l="1" a="1"/>
  <c r="D8528" i="8" s="1"/>
  <c r="E8529" i="8" a="1"/>
  <c r="E8529" i="8" s="1"/>
  <c r="D8529" i="8" s="1" a="1"/>
  <c r="D8529" i="8" s="1"/>
  <c r="F8529" i="8"/>
  <c r="E8530" i="8" l="1" a="1"/>
  <c r="E8530" i="8" s="1"/>
  <c r="D8530" i="8" s="1" a="1"/>
  <c r="D8530" i="8" s="1"/>
  <c r="F8530" i="8"/>
  <c r="E8531" i="8" l="1" a="1"/>
  <c r="E8531" i="8" s="1"/>
  <c r="F8531" i="8"/>
  <c r="D8531" i="8" a="1"/>
  <c r="D8531" i="8" s="1"/>
  <c r="E8532" i="8" l="1" a="1"/>
  <c r="E8532" i="8" s="1"/>
  <c r="F8532" i="8"/>
  <c r="D8532" i="8" l="1" a="1"/>
  <c r="D8532" i="8" s="1"/>
  <c r="E8533" i="8" a="1"/>
  <c r="E8533" i="8" s="1"/>
  <c r="F8533" i="8"/>
  <c r="E8534" i="8" l="1" a="1"/>
  <c r="E8534" i="8" s="1"/>
  <c r="D8534" i="8" s="1" a="1"/>
  <c r="D8534" i="8" s="1"/>
  <c r="F8534" i="8"/>
  <c r="D8533" i="8" a="1"/>
  <c r="D8533" i="8" s="1"/>
  <c r="E8535" i="8" l="1" a="1"/>
  <c r="E8535" i="8" s="1"/>
  <c r="D8535" i="8" s="1" a="1"/>
  <c r="D8535" i="8" s="1"/>
  <c r="F8535" i="8"/>
  <c r="E8536" i="8" l="1" a="1"/>
  <c r="E8536" i="8" s="1"/>
  <c r="F8536" i="8"/>
  <c r="D8536" i="8" l="1" a="1"/>
  <c r="D8536" i="8" s="1"/>
  <c r="E8537" i="8" a="1"/>
  <c r="E8537" i="8" s="1"/>
  <c r="F8537" i="8"/>
  <c r="D8537" i="8" l="1" a="1"/>
  <c r="D8537" i="8" s="1"/>
  <c r="E8538" i="8" a="1"/>
  <c r="E8538" i="8" s="1"/>
  <c r="F8538" i="8"/>
  <c r="D8538" i="8" l="1" a="1"/>
  <c r="D8538" i="8" s="1"/>
  <c r="E8539" i="8" a="1"/>
  <c r="E8539" i="8" s="1"/>
  <c r="F8539" i="8"/>
  <c r="D8539" i="8" l="1" a="1"/>
  <c r="D8539" i="8" s="1"/>
  <c r="E8540" i="8" a="1"/>
  <c r="E8540" i="8" s="1"/>
  <c r="F8540" i="8"/>
  <c r="D8540" i="8" l="1" a="1"/>
  <c r="D8540" i="8" s="1"/>
  <c r="E8541" i="8" a="1"/>
  <c r="E8541" i="8" s="1"/>
  <c r="D8541" i="8" s="1" a="1"/>
  <c r="D8541" i="8" s="1"/>
  <c r="F8541" i="8"/>
  <c r="E8542" i="8" l="1" a="1"/>
  <c r="E8542" i="8" s="1"/>
  <c r="F8542" i="8"/>
  <c r="D8542" i="8" l="1" a="1"/>
  <c r="D8542" i="8" s="1"/>
  <c r="E8543" i="8" a="1"/>
  <c r="E8543" i="8" s="1"/>
  <c r="D8543" i="8" s="1" a="1"/>
  <c r="D8543" i="8" s="1"/>
  <c r="F8543" i="8"/>
  <c r="E8544" i="8" l="1" a="1"/>
  <c r="E8544" i="8" s="1"/>
  <c r="F8544" i="8"/>
  <c r="D8544" i="8" l="1" a="1"/>
  <c r="D8544" i="8" s="1"/>
  <c r="E8545" i="8" a="1"/>
  <c r="E8545" i="8" s="1"/>
  <c r="F8545" i="8"/>
  <c r="D8545" i="8" l="1" a="1"/>
  <c r="D8545" i="8" s="1"/>
  <c r="E8546" i="8" a="1"/>
  <c r="E8546" i="8" s="1"/>
  <c r="F8546" i="8"/>
  <c r="E8547" i="8" l="1" a="1"/>
  <c r="E8547" i="8" s="1"/>
  <c r="F8547" i="8"/>
  <c r="D8547" i="8" a="1"/>
  <c r="D8547" i="8" s="1"/>
  <c r="D8546" i="8" a="1"/>
  <c r="D8546" i="8" s="1"/>
  <c r="E8548" i="8" l="1" a="1"/>
  <c r="E8548" i="8" s="1"/>
  <c r="F8548" i="8"/>
  <c r="D8548" i="8" l="1" a="1"/>
  <c r="D8548" i="8" s="1"/>
  <c r="E8549" i="8" a="1"/>
  <c r="E8549" i="8" s="1"/>
  <c r="F8549" i="8"/>
  <c r="D8549" i="8" l="1" a="1"/>
  <c r="D8549" i="8" s="1"/>
  <c r="E8550" i="8" a="1"/>
  <c r="E8550" i="8" s="1"/>
  <c r="D8550" i="8" s="1" a="1"/>
  <c r="D8550" i="8" s="1"/>
  <c r="F8550" i="8"/>
  <c r="E8551" i="8" l="1" a="1"/>
  <c r="E8551" i="8" s="1"/>
  <c r="D8551" i="8" s="1" a="1"/>
  <c r="D8551" i="8" s="1"/>
  <c r="F8551" i="8"/>
  <c r="E8552" i="8" l="1" a="1"/>
  <c r="E8552" i="8" s="1"/>
  <c r="F8552" i="8"/>
  <c r="D8552" i="8" l="1" a="1"/>
  <c r="D8552" i="8" s="1"/>
  <c r="E8553" i="8" a="1"/>
  <c r="E8553" i="8" s="1"/>
  <c r="F8553" i="8"/>
  <c r="E8554" i="8" l="1" a="1"/>
  <c r="E8554" i="8" s="1"/>
  <c r="F8554" i="8"/>
  <c r="D8553" i="8" a="1"/>
  <c r="D8553" i="8" s="1"/>
  <c r="D8554" i="8" l="1" a="1"/>
  <c r="D8554" i="8" s="1"/>
  <c r="E8555" i="8" a="1"/>
  <c r="E8555" i="8" s="1"/>
  <c r="F8555" i="8"/>
  <c r="E8556" i="8" l="1" a="1"/>
  <c r="E8556" i="8" s="1"/>
  <c r="F8556" i="8"/>
  <c r="D8555" i="8" a="1"/>
  <c r="D8555" i="8" s="1"/>
  <c r="D8556" i="8" l="1" a="1"/>
  <c r="D8556" i="8" s="1"/>
  <c r="E8557" i="8" a="1"/>
  <c r="E8557" i="8" s="1"/>
  <c r="F8557" i="8"/>
  <c r="E8558" i="8" l="1" a="1"/>
  <c r="E8558" i="8" s="1"/>
  <c r="D8558" i="8" s="1" a="1"/>
  <c r="D8558" i="8" s="1"/>
  <c r="F8558" i="8"/>
  <c r="D8557" i="8" a="1"/>
  <c r="D8557" i="8" s="1"/>
  <c r="E8559" i="8" l="1" a="1"/>
  <c r="E8559" i="8" s="1"/>
  <c r="D8559" i="8" s="1" a="1"/>
  <c r="D8559" i="8" s="1"/>
  <c r="F8559" i="8"/>
  <c r="E8560" i="8" l="1" a="1"/>
  <c r="E8560" i="8" s="1"/>
  <c r="F8560" i="8"/>
  <c r="D8560" i="8" l="1" a="1"/>
  <c r="D8560" i="8" s="1"/>
  <c r="E8561" i="8" a="1"/>
  <c r="E8561" i="8" s="1"/>
  <c r="F8561" i="8"/>
  <c r="D8561" i="8" l="1" a="1"/>
  <c r="D8561" i="8" s="1"/>
  <c r="E8562" i="8" a="1"/>
  <c r="E8562" i="8" s="1"/>
  <c r="F8562" i="8"/>
  <c r="D8562" i="8" l="1" a="1"/>
  <c r="D8562" i="8" s="1"/>
  <c r="E8563" i="8" a="1"/>
  <c r="E8563" i="8" s="1"/>
  <c r="D8563" i="8" s="1" a="1"/>
  <c r="D8563" i="8" s="1"/>
  <c r="F8563" i="8"/>
  <c r="E8564" i="8" l="1" a="1"/>
  <c r="E8564" i="8" s="1"/>
  <c r="F8564" i="8"/>
  <c r="D8564" i="8" l="1" a="1"/>
  <c r="D8564" i="8" s="1"/>
  <c r="E8565" i="8" a="1"/>
  <c r="E8565" i="8" s="1"/>
  <c r="F8565" i="8"/>
  <c r="D8565" i="8" l="1" a="1"/>
  <c r="D8565" i="8" s="1"/>
  <c r="E8566" i="8" a="1"/>
  <c r="E8566" i="8" s="1"/>
  <c r="D8566" i="8" s="1" a="1"/>
  <c r="D8566" i="8" s="1"/>
  <c r="F8566" i="8"/>
  <c r="E8567" i="8" l="1" a="1"/>
  <c r="E8567" i="8" s="1"/>
  <c r="D8567" i="8" s="1" a="1"/>
  <c r="D8567" i="8" s="1"/>
  <c r="F8567" i="8"/>
  <c r="E8568" i="8" l="1" a="1"/>
  <c r="E8568" i="8" s="1"/>
  <c r="F8568" i="8"/>
  <c r="D8568" i="8" l="1" a="1"/>
  <c r="D8568" i="8" s="1"/>
  <c r="E8569" i="8" a="1"/>
  <c r="E8569" i="8" s="1"/>
  <c r="F8569" i="8"/>
  <c r="D8569" i="8" l="1" a="1"/>
  <c r="D8569" i="8" s="1"/>
  <c r="E8570" i="8" a="1"/>
  <c r="E8570" i="8" s="1"/>
  <c r="F8570" i="8"/>
  <c r="D8570" i="8" l="1" a="1"/>
  <c r="D8570" i="8" s="1"/>
  <c r="E8571" i="8" a="1"/>
  <c r="E8571" i="8" s="1"/>
  <c r="D8571" i="8" s="1" a="1"/>
  <c r="D8571" i="8" s="1"/>
  <c r="F8571" i="8"/>
  <c r="E8572" i="8" l="1" a="1"/>
  <c r="E8572" i="8" s="1"/>
  <c r="F8572" i="8"/>
  <c r="D8572" i="8" l="1" a="1"/>
  <c r="D8572" i="8" s="1"/>
  <c r="E8573" i="8" a="1"/>
  <c r="E8573" i="8" s="1"/>
  <c r="D8573" i="8" s="1" a="1"/>
  <c r="D8573" i="8" s="1"/>
  <c r="F8573" i="8"/>
  <c r="E8574" i="8" l="1" a="1"/>
  <c r="E8574" i="8" s="1"/>
  <c r="D8574" i="8" s="1" a="1"/>
  <c r="D8574" i="8" s="1"/>
  <c r="F8574" i="8"/>
  <c r="E8575" i="8" l="1" a="1"/>
  <c r="E8575" i="8" s="1"/>
  <c r="D8575" i="8" s="1" a="1"/>
  <c r="D8575" i="8" s="1"/>
  <c r="F8575" i="8"/>
  <c r="E8576" i="8" l="1" a="1"/>
  <c r="E8576" i="8" s="1"/>
  <c r="F8576" i="8"/>
  <c r="D8576" i="8" l="1" a="1"/>
  <c r="D8576" i="8" s="1"/>
  <c r="E8577" i="8" a="1"/>
  <c r="E8577" i="8" s="1"/>
  <c r="D8577" i="8" s="1" a="1"/>
  <c r="D8577" i="8" s="1"/>
  <c r="F8577" i="8"/>
  <c r="E8578" i="8" l="1" a="1"/>
  <c r="E8578" i="8" s="1"/>
  <c r="F8578" i="8"/>
  <c r="D8578" i="8" l="1" a="1"/>
  <c r="D8578" i="8" s="1"/>
  <c r="E8579" i="8" a="1"/>
  <c r="E8579" i="8" s="1"/>
  <c r="D8579" i="8" s="1" a="1"/>
  <c r="D8579" i="8" s="1"/>
  <c r="F8579" i="8"/>
  <c r="E8580" i="8" l="1" a="1"/>
  <c r="E8580" i="8" s="1"/>
  <c r="F8580" i="8"/>
  <c r="D8580" i="8" l="1" a="1"/>
  <c r="D8580" i="8" s="1"/>
  <c r="E8581" i="8" a="1"/>
  <c r="E8581" i="8" s="1"/>
  <c r="D8581" i="8" s="1" a="1"/>
  <c r="D8581" i="8" s="1"/>
  <c r="F8581" i="8"/>
  <c r="E8582" i="8" l="1" a="1"/>
  <c r="E8582" i="8" s="1"/>
  <c r="D8582" i="8" s="1" a="1"/>
  <c r="D8582" i="8" s="1"/>
  <c r="F8582" i="8"/>
  <c r="E8583" i="8" l="1" a="1"/>
  <c r="E8583" i="8" s="1"/>
  <c r="D8583" i="8" s="1" a="1"/>
  <c r="D8583" i="8" s="1"/>
  <c r="F8583" i="8"/>
  <c r="E8584" i="8" l="1" a="1"/>
  <c r="E8584" i="8" s="1"/>
  <c r="F8584" i="8"/>
  <c r="D8584" i="8" l="1" a="1"/>
  <c r="D8584" i="8" s="1"/>
  <c r="E8585" i="8" a="1"/>
  <c r="E8585" i="8" s="1"/>
  <c r="F8585" i="8"/>
  <c r="D8585" i="8" l="1" a="1"/>
  <c r="D8585" i="8" s="1"/>
  <c r="E8586" i="8" a="1"/>
  <c r="E8586" i="8" s="1"/>
  <c r="D8586" i="8" s="1" a="1"/>
  <c r="D8586" i="8" s="1"/>
  <c r="F8586" i="8"/>
  <c r="E8587" i="8" l="1" a="1"/>
  <c r="E8587" i="8" s="1"/>
  <c r="D8587" i="8" s="1" a="1"/>
  <c r="D8587" i="8" s="1"/>
  <c r="F8587" i="8"/>
  <c r="E8588" i="8" l="1" a="1"/>
  <c r="E8588" i="8" s="1"/>
  <c r="F8588" i="8"/>
  <c r="D8588" i="8" l="1" a="1"/>
  <c r="D8588" i="8" s="1"/>
  <c r="E8589" i="8" a="1"/>
  <c r="E8589" i="8" s="1"/>
  <c r="D8589" i="8" s="1" a="1"/>
  <c r="D8589" i="8" s="1"/>
  <c r="F8589" i="8"/>
  <c r="E8590" i="8" l="1" a="1"/>
  <c r="E8590" i="8" s="1"/>
  <c r="F8590" i="8"/>
  <c r="D8590" i="8" l="1" a="1"/>
  <c r="D8590" i="8" s="1"/>
  <c r="E8591" i="8" a="1"/>
  <c r="E8591" i="8" s="1"/>
  <c r="D8591" i="8" s="1" a="1"/>
  <c r="D8591" i="8" s="1"/>
  <c r="F8591" i="8"/>
  <c r="E8592" i="8" l="1" a="1"/>
  <c r="E8592" i="8" s="1"/>
  <c r="D8592" i="8" s="1" a="1"/>
  <c r="D8592" i="8" s="1"/>
  <c r="F8592" i="8"/>
  <c r="E8593" i="8" l="1" a="1"/>
  <c r="E8593" i="8" s="1"/>
  <c r="F8593" i="8"/>
  <c r="D8593" i="8" l="1" a="1"/>
  <c r="D8593" i="8" s="1"/>
  <c r="E8594" i="8" a="1"/>
  <c r="E8594" i="8" s="1"/>
  <c r="F8594" i="8"/>
  <c r="D8594" i="8" l="1" a="1"/>
  <c r="D8594" i="8" s="1"/>
  <c r="E8595" i="8" a="1"/>
  <c r="E8595" i="8" s="1"/>
  <c r="D8595" i="8" s="1" a="1"/>
  <c r="D8595" i="8" s="1"/>
  <c r="F8595" i="8"/>
  <c r="E8596" i="8" l="1" a="1"/>
  <c r="E8596" i="8" s="1"/>
  <c r="F8596" i="8"/>
  <c r="D8596" i="8" a="1"/>
  <c r="D8596" i="8" s="1"/>
  <c r="E8597" i="8" l="1" a="1"/>
  <c r="E8597" i="8" s="1"/>
  <c r="F8597" i="8"/>
  <c r="D8597" i="8" l="1" a="1"/>
  <c r="D8597" i="8" s="1"/>
  <c r="E8598" i="8" a="1"/>
  <c r="E8598" i="8" s="1"/>
  <c r="F8598" i="8"/>
  <c r="E8599" i="8" l="1" a="1"/>
  <c r="E8599" i="8" s="1"/>
  <c r="F8599" i="8"/>
  <c r="D8599" i="8" a="1"/>
  <c r="D8599" i="8" s="1"/>
  <c r="D8598" i="8" a="1"/>
  <c r="D8598" i="8" s="1"/>
  <c r="E8600" i="8" l="1" a="1"/>
  <c r="E8600" i="8" s="1"/>
  <c r="F8600" i="8"/>
  <c r="D8600" i="8" a="1"/>
  <c r="D8600" i="8" s="1"/>
  <c r="E8601" i="8" l="1" a="1"/>
  <c r="E8601" i="8" s="1"/>
  <c r="F8601" i="8"/>
  <c r="D8601" i="8" l="1" a="1"/>
  <c r="D8601" i="8" s="1"/>
  <c r="E8602" i="8" a="1"/>
  <c r="E8602" i="8" s="1"/>
  <c r="F8602" i="8"/>
  <c r="D8602" i="8" l="1" a="1"/>
  <c r="D8602" i="8" s="1"/>
  <c r="E8603" i="8" a="1"/>
  <c r="E8603" i="8" s="1"/>
  <c r="D8603" i="8" s="1" a="1"/>
  <c r="D8603" i="8" s="1"/>
  <c r="F8603" i="8"/>
  <c r="E8604" i="8" l="1" a="1"/>
  <c r="E8604" i="8" s="1"/>
  <c r="F8604" i="8"/>
  <c r="D8604" i="8" l="1" a="1"/>
  <c r="D8604" i="8" s="1"/>
  <c r="E8605" i="8" a="1"/>
  <c r="E8605" i="8" s="1"/>
  <c r="F8605" i="8"/>
  <c r="D8605" i="8" l="1" a="1"/>
  <c r="D8605" i="8" s="1"/>
  <c r="E8606" i="8" a="1"/>
  <c r="E8606" i="8" s="1"/>
  <c r="F8606" i="8"/>
  <c r="D8606" i="8" l="1" a="1"/>
  <c r="D8606" i="8" s="1"/>
  <c r="E8607" i="8" a="1"/>
  <c r="E8607" i="8" s="1"/>
  <c r="D8607" i="8" s="1" a="1"/>
  <c r="D8607" i="8" s="1"/>
  <c r="F8607" i="8"/>
  <c r="E8608" i="8" l="1" a="1"/>
  <c r="E8608" i="8" s="1"/>
  <c r="F8608" i="8"/>
  <c r="D8608" i="8" l="1" a="1"/>
  <c r="D8608" i="8" s="1"/>
  <c r="E8609" i="8" a="1"/>
  <c r="E8609" i="8" s="1"/>
  <c r="F8609" i="8"/>
  <c r="D8609" i="8" l="1" a="1"/>
  <c r="D8609" i="8" s="1"/>
  <c r="E8610" i="8" a="1"/>
  <c r="E8610" i="8" s="1"/>
  <c r="D8610" i="8" s="1" a="1"/>
  <c r="D8610" i="8" s="1"/>
  <c r="F8610" i="8"/>
  <c r="E8611" i="8" l="1" a="1"/>
  <c r="E8611" i="8" s="1"/>
  <c r="D8611" i="8" s="1" a="1"/>
  <c r="D8611" i="8" s="1"/>
  <c r="F8611" i="8"/>
  <c r="E8612" i="8" l="1" a="1"/>
  <c r="E8612" i="8" s="1"/>
  <c r="F8612" i="8"/>
  <c r="D8612" i="8" a="1"/>
  <c r="D8612" i="8" s="1"/>
  <c r="E8613" i="8" l="1" a="1"/>
  <c r="E8613" i="8" s="1"/>
  <c r="F8613" i="8"/>
  <c r="D8613" i="8" l="1" a="1"/>
  <c r="D8613" i="8" s="1"/>
  <c r="E8614" i="8" a="1"/>
  <c r="E8614" i="8" s="1"/>
  <c r="D8614" i="8" s="1" a="1"/>
  <c r="D8614" i="8" s="1"/>
  <c r="F8614" i="8"/>
  <c r="E8615" i="8" l="1" a="1"/>
  <c r="E8615" i="8" s="1"/>
  <c r="D8615" i="8" s="1" a="1"/>
  <c r="D8615" i="8" s="1"/>
  <c r="F8615" i="8"/>
  <c r="E8616" i="8" l="1" a="1"/>
  <c r="E8616" i="8" s="1"/>
  <c r="F8616" i="8"/>
  <c r="D8616" i="8" l="1" a="1"/>
  <c r="D8616" i="8" s="1"/>
  <c r="E8617" i="8" a="1"/>
  <c r="E8617" i="8" s="1"/>
  <c r="F8617" i="8"/>
  <c r="D8617" i="8" l="1" a="1"/>
  <c r="D8617" i="8" s="1"/>
  <c r="E8618" i="8" a="1"/>
  <c r="E8618" i="8" s="1"/>
  <c r="F8618" i="8"/>
  <c r="D8618" i="8" l="1" a="1"/>
  <c r="D8618" i="8" s="1"/>
  <c r="E8619" i="8" a="1"/>
  <c r="E8619" i="8" s="1"/>
  <c r="D8619" i="8" s="1" a="1"/>
  <c r="D8619" i="8" s="1"/>
  <c r="F8619" i="8"/>
  <c r="E8620" i="8" l="1" a="1"/>
  <c r="E8620" i="8" s="1"/>
  <c r="D8620" i="8" s="1" a="1"/>
  <c r="D8620" i="8" s="1"/>
  <c r="F8620" i="8"/>
  <c r="E8621" i="8" l="1" a="1"/>
  <c r="E8621" i="8" s="1"/>
  <c r="F8621" i="8"/>
  <c r="D8621" i="8" l="1" a="1"/>
  <c r="D8621" i="8" s="1"/>
  <c r="E8622" i="8" a="1"/>
  <c r="E8622" i="8" s="1"/>
  <c r="F8622" i="8"/>
  <c r="D8622" i="8" l="1" a="1"/>
  <c r="D8622" i="8" s="1"/>
  <c r="E8623" i="8" a="1"/>
  <c r="E8623" i="8" s="1"/>
  <c r="D8623" i="8" s="1" a="1"/>
  <c r="D8623" i="8" s="1"/>
  <c r="F8623" i="8"/>
  <c r="E8624" i="8" l="1" a="1"/>
  <c r="E8624" i="8" s="1"/>
  <c r="F8624" i="8"/>
  <c r="D8624" i="8" l="1" a="1"/>
  <c r="D8624" i="8" s="1"/>
  <c r="E8625" i="8" a="1"/>
  <c r="E8625" i="8" s="1"/>
  <c r="F8625" i="8"/>
  <c r="D8625" i="8" l="1" a="1"/>
  <c r="D8625" i="8" s="1"/>
  <c r="E8626" i="8" a="1"/>
  <c r="E8626" i="8" s="1"/>
  <c r="D8626" i="8" s="1" a="1"/>
  <c r="D8626" i="8" s="1"/>
  <c r="F8626" i="8"/>
  <c r="E8627" i="8" l="1" a="1"/>
  <c r="E8627" i="8" s="1"/>
  <c r="D8627" i="8" s="1" a="1"/>
  <c r="D8627" i="8" s="1"/>
  <c r="F8627" i="8"/>
  <c r="E8628" i="8" l="1" a="1"/>
  <c r="E8628" i="8" s="1"/>
  <c r="F8628" i="8"/>
  <c r="D8628" i="8" a="1"/>
  <c r="D8628" i="8" s="1"/>
  <c r="E8629" i="8" l="1" a="1"/>
  <c r="E8629" i="8" s="1"/>
  <c r="F8629" i="8"/>
  <c r="D8629" i="8" l="1" a="1"/>
  <c r="D8629" i="8" s="1"/>
  <c r="E8630" i="8" a="1"/>
  <c r="E8630" i="8" s="1"/>
  <c r="D8630" i="8" s="1" a="1"/>
  <c r="D8630" i="8" s="1"/>
  <c r="F8630" i="8"/>
  <c r="E8631" i="8" l="1" a="1"/>
  <c r="E8631" i="8" s="1"/>
  <c r="F8631" i="8"/>
  <c r="D8631" i="8" a="1"/>
  <c r="D8631" i="8" s="1"/>
  <c r="E8632" i="8" l="1" a="1"/>
  <c r="E8632" i="8" s="1"/>
  <c r="F8632" i="8"/>
  <c r="D8632" i="8" l="1" a="1"/>
  <c r="D8632" i="8" s="1"/>
  <c r="E8633" i="8" a="1"/>
  <c r="E8633" i="8" s="1"/>
  <c r="F8633" i="8"/>
  <c r="D8633" i="8" l="1" a="1"/>
  <c r="D8633" i="8" s="1"/>
  <c r="E8634" i="8" a="1"/>
  <c r="E8634" i="8" s="1"/>
  <c r="D8634" i="8" s="1" a="1"/>
  <c r="D8634" i="8" s="1"/>
  <c r="F8634" i="8"/>
  <c r="E8635" i="8" l="1" a="1"/>
  <c r="E8635" i="8" s="1"/>
  <c r="F8635" i="8"/>
  <c r="D8635" i="8" a="1"/>
  <c r="D8635" i="8" s="1"/>
  <c r="E8636" i="8" l="1" a="1"/>
  <c r="E8636" i="8" s="1"/>
  <c r="F8636" i="8"/>
  <c r="D8636" i="8" l="1" a="1"/>
  <c r="D8636" i="8" s="1"/>
  <c r="E8637" i="8" a="1"/>
  <c r="E8637" i="8" s="1"/>
  <c r="F8637" i="8"/>
  <c r="D8637" i="8" l="1" a="1"/>
  <c r="D8637" i="8" s="1"/>
  <c r="E8638" i="8" a="1"/>
  <c r="E8638" i="8" s="1"/>
  <c r="F8638" i="8"/>
  <c r="D8638" i="8" l="1" a="1"/>
  <c r="D8638" i="8" s="1"/>
  <c r="E8639" i="8" a="1"/>
  <c r="E8639" i="8" s="1"/>
  <c r="F8639" i="8"/>
  <c r="E8640" i="8" l="1" a="1"/>
  <c r="E8640" i="8" s="1"/>
  <c r="F8640" i="8"/>
  <c r="D8639" i="8" a="1"/>
  <c r="D8639" i="8" s="1"/>
  <c r="D8640" i="8" l="1" a="1"/>
  <c r="D8640" i="8" s="1"/>
  <c r="E8641" i="8" a="1"/>
  <c r="E8641" i="8" s="1"/>
  <c r="F8641" i="8"/>
  <c r="E8642" i="8" l="1" a="1"/>
  <c r="E8642" i="8" s="1"/>
  <c r="F8642" i="8"/>
  <c r="D8641" i="8" a="1"/>
  <c r="D8641" i="8" s="1"/>
  <c r="D8642" i="8" l="1" a="1"/>
  <c r="D8642" i="8" s="1"/>
  <c r="E8643" i="8" a="1"/>
  <c r="E8643" i="8" s="1"/>
  <c r="D8643" i="8" s="1" a="1"/>
  <c r="D8643" i="8" s="1"/>
  <c r="F8643" i="8"/>
  <c r="E8644" i="8" l="1" a="1"/>
  <c r="E8644" i="8" s="1"/>
  <c r="D8644" i="8" s="1" a="1"/>
  <c r="D8644" i="8" s="1"/>
  <c r="F8644" i="8"/>
  <c r="E8645" i="8" l="1" a="1"/>
  <c r="E8645" i="8" s="1"/>
  <c r="F8645" i="8"/>
  <c r="D8645" i="8" l="1" a="1"/>
  <c r="D8645" i="8" s="1"/>
  <c r="E8646" i="8" a="1"/>
  <c r="E8646" i="8" s="1"/>
  <c r="D8646" i="8" s="1" a="1"/>
  <c r="D8646" i="8" s="1"/>
  <c r="F8646" i="8"/>
  <c r="E8647" i="8" l="1" a="1"/>
  <c r="E8647" i="8" s="1"/>
  <c r="D8647" i="8" s="1" a="1"/>
  <c r="D8647" i="8" s="1"/>
  <c r="F8647" i="8"/>
  <c r="E8648" i="8" l="1" a="1"/>
  <c r="E8648" i="8" s="1"/>
  <c r="F8648" i="8"/>
  <c r="D8648" i="8" a="1"/>
  <c r="D8648" i="8" s="1"/>
  <c r="E8649" i="8" l="1" a="1"/>
  <c r="E8649" i="8" s="1"/>
  <c r="F8649" i="8"/>
  <c r="D8649" i="8" l="1" a="1"/>
  <c r="D8649" i="8" s="1"/>
  <c r="E8650" i="8" a="1"/>
  <c r="E8650" i="8" s="1"/>
  <c r="D8650" i="8" s="1" a="1"/>
  <c r="D8650" i="8" s="1"/>
  <c r="F8650" i="8"/>
  <c r="E8651" i="8" l="1" a="1"/>
  <c r="E8651" i="8" s="1"/>
  <c r="D8651" i="8" s="1" a="1"/>
  <c r="D8651" i="8" s="1"/>
  <c r="F8651" i="8"/>
  <c r="E8652" i="8" l="1" a="1"/>
  <c r="E8652" i="8" s="1"/>
  <c r="D8652" i="8" s="1" a="1"/>
  <c r="D8652" i="8" s="1"/>
  <c r="F8652" i="8"/>
  <c r="E8653" i="8" l="1" a="1"/>
  <c r="E8653" i="8" s="1"/>
  <c r="F8653" i="8"/>
  <c r="D8653" i="8" l="1" a="1"/>
  <c r="D8653" i="8" s="1"/>
  <c r="E8654" i="8" a="1"/>
  <c r="E8654" i="8" s="1"/>
  <c r="F8654" i="8"/>
  <c r="E8655" i="8" l="1" a="1"/>
  <c r="E8655" i="8" s="1"/>
  <c r="F8655" i="8"/>
  <c r="D8655" i="8" a="1"/>
  <c r="D8655" i="8" s="1"/>
  <c r="D8654" i="8" a="1"/>
  <c r="D8654" i="8" s="1"/>
  <c r="E8656" i="8" l="1" a="1"/>
  <c r="E8656" i="8" s="1"/>
  <c r="F8656" i="8"/>
  <c r="D8656" i="8" l="1" a="1"/>
  <c r="D8656" i="8" s="1"/>
  <c r="E8657" i="8" a="1"/>
  <c r="E8657" i="8" s="1"/>
  <c r="F8657" i="8"/>
  <c r="D8657" i="8" l="1" a="1"/>
  <c r="D8657" i="8" s="1"/>
  <c r="E8658" i="8" a="1"/>
  <c r="E8658" i="8" s="1"/>
  <c r="F8658" i="8"/>
  <c r="D8658" i="8" l="1" a="1"/>
  <c r="D8658" i="8" s="1"/>
  <c r="E8659" i="8" a="1"/>
  <c r="E8659" i="8" s="1"/>
  <c r="D8659" i="8" s="1" a="1"/>
  <c r="D8659" i="8" s="1"/>
  <c r="F8659" i="8"/>
  <c r="E8660" i="8" l="1" a="1"/>
  <c r="E8660" i="8" s="1"/>
  <c r="F8660" i="8"/>
  <c r="D8660" i="8" a="1"/>
  <c r="D8660" i="8" s="1"/>
  <c r="E8661" i="8" l="1" a="1"/>
  <c r="E8661" i="8" s="1"/>
  <c r="D8661" i="8" s="1" a="1"/>
  <c r="D8661" i="8" s="1"/>
  <c r="F8661" i="8"/>
  <c r="E8662" i="8" l="1" a="1"/>
  <c r="E8662" i="8" s="1"/>
  <c r="F8662" i="8"/>
  <c r="D8662" i="8" a="1"/>
  <c r="D8662" i="8" s="1"/>
  <c r="E8663" i="8" l="1" a="1"/>
  <c r="E8663" i="8" s="1"/>
  <c r="F8663" i="8"/>
  <c r="D8663" i="8" a="1"/>
  <c r="D8663" i="8" s="1"/>
  <c r="E8664" i="8" l="1" a="1"/>
  <c r="E8664" i="8" s="1"/>
  <c r="F8664" i="8"/>
  <c r="D8664" i="8" a="1"/>
  <c r="D8664" i="8" s="1"/>
  <c r="E8665" i="8" l="1" a="1"/>
  <c r="E8665" i="8" s="1"/>
  <c r="F8665" i="8"/>
  <c r="D8665" i="8" l="1" a="1"/>
  <c r="D8665" i="8" s="1"/>
  <c r="E8666" i="8" a="1"/>
  <c r="E8666" i="8" s="1"/>
  <c r="D8666" i="8" s="1" a="1"/>
  <c r="D8666" i="8" s="1"/>
  <c r="F8666" i="8"/>
  <c r="E8667" i="8" l="1" a="1"/>
  <c r="E8667" i="8" s="1"/>
  <c r="D8667" i="8" s="1" a="1"/>
  <c r="D8667" i="8" s="1"/>
  <c r="F8667" i="8"/>
  <c r="E8668" i="8" l="1" a="1"/>
  <c r="E8668" i="8" s="1"/>
  <c r="F8668" i="8"/>
  <c r="D8668" i="8" l="1" a="1"/>
  <c r="D8668" i="8" s="1"/>
  <c r="E8669" i="8" a="1"/>
  <c r="E8669" i="8" s="1"/>
  <c r="F8669" i="8"/>
  <c r="D8669" i="8" l="1" a="1"/>
  <c r="D8669" i="8" s="1"/>
  <c r="E8670" i="8" a="1"/>
  <c r="E8670" i="8" s="1"/>
  <c r="F8670" i="8"/>
  <c r="D8670" i="8" l="1" a="1"/>
  <c r="D8670" i="8" s="1"/>
  <c r="E8671" i="8" a="1"/>
  <c r="E8671" i="8" s="1"/>
  <c r="D8671" i="8" s="1" a="1"/>
  <c r="D8671" i="8" s="1"/>
  <c r="F8671" i="8"/>
  <c r="E8672" i="8" l="1" a="1"/>
  <c r="E8672" i="8" s="1"/>
  <c r="F8672" i="8"/>
  <c r="D8672" i="8" l="1" a="1"/>
  <c r="D8672" i="8" s="1"/>
  <c r="E8673" i="8" a="1"/>
  <c r="E8673" i="8" s="1"/>
  <c r="F8673" i="8"/>
  <c r="D8673" i="8" l="1" a="1"/>
  <c r="D8673" i="8" s="1"/>
  <c r="E8674" i="8" a="1"/>
  <c r="E8674" i="8" s="1"/>
  <c r="F8674" i="8"/>
  <c r="D8674" i="8" l="1" a="1"/>
  <c r="D8674" i="8" s="1"/>
  <c r="E8675" i="8" a="1"/>
  <c r="E8675" i="8" s="1"/>
  <c r="D8675" i="8" s="1" a="1"/>
  <c r="D8675" i="8" s="1"/>
  <c r="F8675" i="8"/>
  <c r="E8676" i="8" l="1" a="1"/>
  <c r="E8676" i="8" s="1"/>
  <c r="F8676" i="8"/>
  <c r="E8677" i="8" l="1" a="1"/>
  <c r="E8677" i="8" s="1"/>
  <c r="F8677" i="8"/>
  <c r="D8676" i="8" a="1"/>
  <c r="D8676" i="8" s="1"/>
  <c r="D8677" i="8" l="1" a="1"/>
  <c r="D8677" i="8" s="1"/>
  <c r="E8678" i="8" a="1"/>
  <c r="E8678" i="8" s="1"/>
  <c r="D8678" i="8" s="1" a="1"/>
  <c r="D8678" i="8" s="1"/>
  <c r="F8678" i="8"/>
  <c r="E8679" i="8" l="1" a="1"/>
  <c r="E8679" i="8" s="1"/>
  <c r="D8679" i="8" s="1" a="1"/>
  <c r="D8679" i="8" s="1"/>
  <c r="F8679" i="8"/>
  <c r="E8680" i="8" l="1" a="1"/>
  <c r="E8680" i="8" s="1"/>
  <c r="F8680" i="8"/>
  <c r="D8680" i="8" l="1" a="1"/>
  <c r="D8680" i="8" s="1"/>
  <c r="E8681" i="8" a="1"/>
  <c r="E8681" i="8" s="1"/>
  <c r="F8681" i="8"/>
  <c r="E8682" i="8" l="1" a="1"/>
  <c r="E8682" i="8" s="1"/>
  <c r="F8682" i="8"/>
  <c r="D8681" i="8" a="1"/>
  <c r="D8681" i="8" s="1"/>
  <c r="D8682" i="8" l="1" a="1"/>
  <c r="D8682" i="8" s="1"/>
  <c r="E8683" i="8" a="1"/>
  <c r="E8683" i="8" s="1"/>
  <c r="D8683" i="8" s="1" a="1"/>
  <c r="D8683" i="8" s="1"/>
  <c r="F8683" i="8"/>
  <c r="E8684" i="8" l="1" a="1"/>
  <c r="E8684" i="8" s="1"/>
  <c r="F8684" i="8"/>
  <c r="D8684" i="8" l="1" a="1"/>
  <c r="D8684" i="8" s="1"/>
  <c r="E8685" i="8" a="1"/>
  <c r="E8685" i="8" s="1"/>
  <c r="F8685" i="8"/>
  <c r="D8685" i="8" l="1" a="1"/>
  <c r="D8685" i="8" s="1"/>
  <c r="E8686" i="8" a="1"/>
  <c r="E8686" i="8" s="1"/>
  <c r="F8686" i="8"/>
  <c r="D8686" i="8" l="1" a="1"/>
  <c r="D8686" i="8" s="1"/>
  <c r="E8687" i="8" a="1"/>
  <c r="E8687" i="8" s="1"/>
  <c r="D8687" i="8" s="1" a="1"/>
  <c r="D8687" i="8" s="1"/>
  <c r="F8687" i="8"/>
  <c r="E8688" i="8" l="1" a="1"/>
  <c r="E8688" i="8" s="1"/>
  <c r="F8688" i="8"/>
  <c r="D8688" i="8" l="1" a="1"/>
  <c r="D8688" i="8" s="1"/>
  <c r="E8689" i="8" a="1"/>
  <c r="E8689" i="8" s="1"/>
  <c r="F8689" i="8"/>
  <c r="D8689" i="8" l="1" a="1"/>
  <c r="D8689" i="8" s="1"/>
  <c r="E8690" i="8" a="1"/>
  <c r="E8690" i="8" s="1"/>
  <c r="D8690" i="8" s="1" a="1"/>
  <c r="D8690" i="8" s="1"/>
  <c r="F8690" i="8"/>
  <c r="E8691" i="8" l="1" a="1"/>
  <c r="E8691" i="8" s="1"/>
  <c r="D8691" i="8" s="1" a="1"/>
  <c r="D8691" i="8" s="1"/>
  <c r="F8691" i="8"/>
  <c r="E8692" i="8" l="1" a="1"/>
  <c r="E8692" i="8" s="1"/>
  <c r="F8692" i="8"/>
  <c r="D8692" i="8" a="1"/>
  <c r="D8692" i="8" s="1"/>
  <c r="E8693" i="8" l="1" a="1"/>
  <c r="E8693" i="8" s="1"/>
  <c r="F8693" i="8"/>
  <c r="D8693" i="8" l="1" a="1"/>
  <c r="D8693" i="8" s="1"/>
  <c r="E8694" i="8" a="1"/>
  <c r="E8694" i="8" s="1"/>
  <c r="D8694" i="8" s="1" a="1"/>
  <c r="D8694" i="8" s="1"/>
  <c r="F8694" i="8"/>
  <c r="E8695" i="8" l="1" a="1"/>
  <c r="E8695" i="8" s="1"/>
  <c r="D8695" i="8" s="1" a="1"/>
  <c r="D8695" i="8" s="1"/>
  <c r="F8695" i="8"/>
  <c r="E8696" i="8" l="1" a="1"/>
  <c r="E8696" i="8" s="1"/>
  <c r="D8696" i="8" s="1" a="1"/>
  <c r="D8696" i="8" s="1"/>
  <c r="F8696" i="8"/>
  <c r="E8697" i="8" l="1" a="1"/>
  <c r="E8697" i="8" s="1"/>
  <c r="F8697" i="8"/>
  <c r="D8697" i="8" l="1" a="1"/>
  <c r="D8697" i="8" s="1"/>
  <c r="E8698" i="8" a="1"/>
  <c r="E8698" i="8" s="1"/>
  <c r="D8698" i="8" s="1" a="1"/>
  <c r="D8698" i="8" s="1"/>
  <c r="F8698" i="8"/>
  <c r="E8699" i="8" l="1" a="1"/>
  <c r="E8699" i="8" s="1"/>
  <c r="F8699" i="8"/>
  <c r="D8699" i="8" a="1"/>
  <c r="D8699" i="8" s="1"/>
  <c r="E8700" i="8" l="1" a="1"/>
  <c r="E8700" i="8" s="1"/>
  <c r="F8700" i="8"/>
  <c r="D8700" i="8" l="1" a="1"/>
  <c r="D8700" i="8" s="1"/>
  <c r="E8701" i="8" a="1"/>
  <c r="E8701" i="8" s="1"/>
  <c r="F8701" i="8"/>
  <c r="D8701" i="8" l="1" a="1"/>
  <c r="D8701" i="8" s="1"/>
  <c r="E8702" i="8" a="1"/>
  <c r="E8702" i="8" s="1"/>
  <c r="F8702" i="8"/>
  <c r="E8703" i="8" l="1" a="1"/>
  <c r="E8703" i="8" s="1"/>
  <c r="F8703" i="8"/>
  <c r="D8702" i="8" a="1"/>
  <c r="D8702" i="8" s="1"/>
  <c r="D8703" i="8" l="1" a="1"/>
  <c r="D8703" i="8" s="1"/>
  <c r="E8704" i="8" a="1"/>
  <c r="E8704" i="8" s="1"/>
  <c r="F8704" i="8"/>
  <c r="D8704" i="8" l="1" a="1"/>
  <c r="D8704" i="8" s="1"/>
  <c r="E8705" i="8" a="1"/>
  <c r="E8705" i="8" s="1"/>
  <c r="F8705" i="8"/>
  <c r="D8705" i="8" l="1" a="1"/>
  <c r="D8705" i="8" s="1"/>
  <c r="E8706" i="8" a="1"/>
  <c r="E8706" i="8" s="1"/>
  <c r="D8706" i="8" s="1" a="1"/>
  <c r="D8706" i="8" s="1"/>
  <c r="F8706" i="8"/>
  <c r="E8707" i="8" l="1" a="1"/>
  <c r="E8707" i="8" s="1"/>
  <c r="F8707" i="8"/>
  <c r="D8707" i="8" a="1"/>
  <c r="D8707" i="8" s="1"/>
  <c r="E8708" i="8" l="1" a="1"/>
  <c r="E8708" i="8" s="1"/>
  <c r="F8708" i="8"/>
  <c r="D8708" i="8" l="1" a="1"/>
  <c r="D8708" i="8" s="1"/>
  <c r="E8709" i="8" a="1"/>
  <c r="E8709" i="8" s="1"/>
  <c r="D8709" i="8" s="1" a="1"/>
  <c r="D8709" i="8" s="1"/>
  <c r="F8709" i="8"/>
  <c r="E8710" i="8" l="1" a="1"/>
  <c r="E8710" i="8" s="1"/>
  <c r="D8710" i="8" s="1" a="1"/>
  <c r="D8710" i="8" s="1"/>
  <c r="F8710" i="8"/>
  <c r="E8711" i="8" l="1" a="1"/>
  <c r="E8711" i="8" s="1"/>
  <c r="F8711" i="8"/>
  <c r="D8711" i="8" l="1" a="1"/>
  <c r="D8711" i="8" s="1"/>
  <c r="E8712" i="8" a="1"/>
  <c r="E8712" i="8" s="1"/>
  <c r="F8712" i="8"/>
  <c r="D8712" i="8" l="1" a="1"/>
  <c r="D8712" i="8" s="1"/>
  <c r="E8713" i="8" a="1"/>
  <c r="E8713" i="8" s="1"/>
  <c r="F8713" i="8"/>
  <c r="E8714" i="8" l="1" a="1"/>
  <c r="E8714" i="8" s="1"/>
  <c r="F8714" i="8"/>
  <c r="D8714" i="8" a="1"/>
  <c r="D8714" i="8" s="1"/>
  <c r="D8713" i="8" a="1"/>
  <c r="D8713" i="8" s="1"/>
  <c r="E8715" i="8" l="1" a="1"/>
  <c r="E8715" i="8" s="1"/>
  <c r="D8715" i="8" s="1" a="1"/>
  <c r="D8715" i="8" s="1"/>
  <c r="F8715" i="8"/>
  <c r="E8716" i="8" l="1" a="1"/>
  <c r="E8716" i="8" s="1"/>
  <c r="F8716" i="8"/>
  <c r="D8716" i="8" l="1" a="1"/>
  <c r="D8716" i="8" s="1"/>
  <c r="E8717" i="8" a="1"/>
  <c r="E8717" i="8" s="1"/>
  <c r="F8717" i="8"/>
  <c r="D8717" i="8" l="1" a="1"/>
  <c r="D8717" i="8" s="1"/>
  <c r="E8718" i="8" a="1"/>
  <c r="E8718" i="8" s="1"/>
  <c r="D8718" i="8" s="1" a="1"/>
  <c r="D8718" i="8" s="1"/>
  <c r="F8718" i="8"/>
  <c r="E8719" i="8" l="1" a="1"/>
  <c r="E8719" i="8" s="1"/>
  <c r="F8719" i="8"/>
  <c r="D8719" i="8" l="1" a="1"/>
  <c r="D8719" i="8" s="1"/>
  <c r="E8720" i="8" a="1"/>
  <c r="E8720" i="8" s="1"/>
  <c r="F8720" i="8"/>
  <c r="D8720" i="8" l="1" a="1"/>
  <c r="D8720" i="8" s="1"/>
  <c r="E8721" i="8" a="1"/>
  <c r="E8721" i="8" s="1"/>
  <c r="D8721" i="8" s="1" a="1"/>
  <c r="D8721" i="8" s="1"/>
  <c r="F8721" i="8"/>
  <c r="E8722" i="8" l="1" a="1"/>
  <c r="E8722" i="8" s="1"/>
  <c r="D8722" i="8" s="1" a="1"/>
  <c r="D8722" i="8" s="1"/>
  <c r="F8722" i="8"/>
  <c r="E8723" i="8" l="1" a="1"/>
  <c r="E8723" i="8" s="1"/>
  <c r="D8723" i="8" s="1" a="1"/>
  <c r="D8723" i="8" s="1"/>
  <c r="F8723" i="8"/>
  <c r="E8724" i="8" l="1" a="1"/>
  <c r="E8724" i="8" s="1"/>
  <c r="F8724" i="8"/>
  <c r="D8724" i="8" l="1" a="1"/>
  <c r="D8724" i="8" s="1"/>
  <c r="E8725" i="8" a="1"/>
  <c r="E8725" i="8" s="1"/>
  <c r="D8725" i="8" s="1" a="1"/>
  <c r="D8725" i="8" s="1"/>
  <c r="F8725" i="8"/>
  <c r="E8726" i="8" l="1" a="1"/>
  <c r="E8726" i="8" s="1"/>
  <c r="D8726" i="8" s="1" a="1"/>
  <c r="D8726" i="8" s="1"/>
  <c r="F8726" i="8"/>
  <c r="E8727" i="8" l="1" a="1"/>
  <c r="E8727" i="8" s="1"/>
  <c r="F8727" i="8"/>
  <c r="D8727" i="8" a="1"/>
  <c r="D8727" i="8" s="1"/>
  <c r="E8728" i="8" l="1" a="1"/>
  <c r="E8728" i="8" s="1"/>
  <c r="F8728" i="8"/>
  <c r="D8728" i="8" l="1" a="1"/>
  <c r="D8728" i="8" s="1"/>
  <c r="E8729" i="8" a="1"/>
  <c r="E8729" i="8" s="1"/>
  <c r="F8729" i="8"/>
  <c r="D8729" i="8" l="1" a="1"/>
  <c r="D8729" i="8" s="1"/>
  <c r="E8730" i="8" a="1"/>
  <c r="E8730" i="8" s="1"/>
  <c r="D8730" i="8" s="1" a="1"/>
  <c r="D8730" i="8" s="1"/>
  <c r="F8730" i="8"/>
  <c r="E8731" i="8" l="1" a="1"/>
  <c r="E8731" i="8" s="1"/>
  <c r="F8731" i="8"/>
  <c r="D8731" i="8" l="1" a="1"/>
  <c r="D8731" i="8" s="1"/>
  <c r="E8732" i="8" a="1"/>
  <c r="E8732" i="8" s="1"/>
  <c r="F8732" i="8"/>
  <c r="D8732" i="8" l="1" a="1"/>
  <c r="D8732" i="8" s="1"/>
  <c r="E8733" i="8" a="1"/>
  <c r="E8733" i="8" s="1"/>
  <c r="F8733" i="8"/>
  <c r="D8733" i="8" l="1" a="1"/>
  <c r="D8733" i="8" s="1"/>
  <c r="E8734" i="8" a="1"/>
  <c r="E8734" i="8" s="1"/>
  <c r="D8734" i="8" s="1" a="1"/>
  <c r="D8734" i="8" s="1"/>
  <c r="F8734" i="8"/>
  <c r="E8735" i="8" l="1" a="1"/>
  <c r="E8735" i="8" s="1"/>
  <c r="F8735" i="8"/>
  <c r="D8735" i="8" l="1" a="1"/>
  <c r="D8735" i="8" s="1"/>
  <c r="E8736" i="8" a="1"/>
  <c r="E8736" i="8" s="1"/>
  <c r="F8736" i="8"/>
  <c r="D8736" i="8" l="1" a="1"/>
  <c r="D8736" i="8" s="1"/>
  <c r="E8737" i="8" a="1"/>
  <c r="E8737" i="8" s="1"/>
  <c r="D8737" i="8" s="1" a="1"/>
  <c r="D8737" i="8" s="1"/>
  <c r="F8737" i="8"/>
  <c r="E8738" i="8" l="1" a="1"/>
  <c r="E8738" i="8" s="1"/>
  <c r="F8738" i="8"/>
  <c r="D8738" i="8" a="1"/>
  <c r="D8738" i="8" s="1"/>
  <c r="E8739" i="8" l="1" a="1"/>
  <c r="E8739" i="8" s="1"/>
  <c r="D8739" i="8" s="1" a="1"/>
  <c r="D8739" i="8" s="1"/>
  <c r="F8739" i="8"/>
  <c r="E8740" i="8" l="1" a="1"/>
  <c r="E8740" i="8" s="1"/>
  <c r="F8740" i="8"/>
  <c r="D8740" i="8" l="1" a="1"/>
  <c r="D8740" i="8" s="1"/>
  <c r="E8741" i="8" a="1"/>
  <c r="E8741" i="8" s="1"/>
  <c r="D8741" i="8" s="1" a="1"/>
  <c r="D8741" i="8" s="1"/>
  <c r="F8741" i="8"/>
  <c r="E8742" i="8" l="1" a="1"/>
  <c r="E8742" i="8" s="1"/>
  <c r="D8742" i="8" s="1" a="1"/>
  <c r="D8742" i="8" s="1"/>
  <c r="F8742" i="8"/>
  <c r="E8743" i="8" l="1" a="1"/>
  <c r="E8743" i="8" s="1"/>
  <c r="D8743" i="8" s="1" a="1"/>
  <c r="D8743" i="8" s="1"/>
  <c r="F8743" i="8"/>
  <c r="F8744" i="8" l="1"/>
  <c r="E8744" i="8" a="1"/>
  <c r="E8744" i="8" s="1"/>
  <c r="D8744" i="8" l="1" a="1"/>
  <c r="D8744" i="8" s="1"/>
  <c r="F8745" i="8"/>
  <c r="E8745" i="8" a="1"/>
  <c r="E8745" i="8" s="1"/>
  <c r="D8745" i="8" l="1" a="1"/>
  <c r="D8745" i="8" s="1"/>
  <c r="E8746" i="8" a="1"/>
  <c r="E8746" i="8" s="1"/>
  <c r="D8746" i="8" s="1" a="1"/>
  <c r="D8746" i="8" s="1"/>
  <c r="F8746" i="8"/>
  <c r="E8747" i="8" l="1" a="1"/>
  <c r="E8747" i="8" s="1"/>
  <c r="F8747" i="8"/>
  <c r="D8747" i="8" a="1"/>
  <c r="D8747" i="8" s="1"/>
  <c r="E8748" i="8" l="1" a="1"/>
  <c r="E8748" i="8" s="1"/>
  <c r="F8748" i="8"/>
  <c r="D8748" i="8" l="1" a="1"/>
  <c r="D8748" i="8" s="1"/>
  <c r="E8749" i="8" a="1"/>
  <c r="E8749" i="8" s="1"/>
  <c r="F8749" i="8"/>
  <c r="D8749" i="8" l="1" a="1"/>
  <c r="D8749" i="8" s="1"/>
  <c r="E8750" i="8" a="1"/>
  <c r="E8750" i="8" s="1"/>
  <c r="D8750" i="8" s="1" a="1"/>
  <c r="D8750" i="8" s="1"/>
  <c r="F8750" i="8"/>
  <c r="E8751" i="8" l="1" a="1"/>
  <c r="E8751" i="8" s="1"/>
  <c r="F8751" i="8"/>
  <c r="D8751" i="8" l="1" a="1"/>
  <c r="D8751" i="8" s="1"/>
  <c r="E8752" i="8" a="1"/>
  <c r="E8752" i="8" s="1"/>
  <c r="F8752" i="8"/>
  <c r="D8752" i="8" l="1" a="1"/>
  <c r="D8752" i="8" s="1"/>
  <c r="F8753" i="8"/>
  <c r="E8753" i="8" a="1"/>
  <c r="E8753" i="8" s="1"/>
  <c r="D8753" i="8" s="1" a="1"/>
  <c r="D8753" i="8" s="1"/>
  <c r="E8754" i="8" l="1" a="1"/>
  <c r="E8754" i="8" s="1"/>
  <c r="F8754" i="8"/>
  <c r="D8754" i="8" a="1"/>
  <c r="D8754" i="8" s="1"/>
  <c r="E8755" i="8" l="1" a="1"/>
  <c r="E8755" i="8" s="1"/>
  <c r="D8755" i="8" s="1" a="1"/>
  <c r="D8755" i="8" s="1"/>
  <c r="F8755" i="8"/>
  <c r="E8756" i="8" l="1" a="1"/>
  <c r="E8756" i="8" s="1"/>
  <c r="F8756" i="8"/>
  <c r="D8756" i="8" l="1" a="1"/>
  <c r="D8756" i="8" s="1"/>
  <c r="E8757" i="8" a="1"/>
  <c r="E8757" i="8" s="1"/>
  <c r="D8757" i="8" s="1" a="1"/>
  <c r="D8757" i="8" s="1"/>
  <c r="F8757" i="8"/>
  <c r="E8758" i="8" l="1" a="1"/>
  <c r="E8758" i="8" s="1"/>
  <c r="D8758" i="8" s="1" a="1"/>
  <c r="D8758" i="8" s="1"/>
  <c r="F8758" i="8"/>
  <c r="E8759" i="8" l="1" a="1"/>
  <c r="E8759" i="8" s="1"/>
  <c r="D8759" i="8" s="1" a="1"/>
  <c r="D8759" i="8" s="1"/>
  <c r="F8759" i="8"/>
  <c r="E8760" i="8" l="1" a="1"/>
  <c r="E8760" i="8" s="1"/>
  <c r="F8760" i="8"/>
  <c r="D8760" i="8" l="1" a="1"/>
  <c r="D8760" i="8" s="1"/>
  <c r="E8761" i="8" a="1"/>
  <c r="E8761" i="8" s="1"/>
  <c r="F8761" i="8"/>
  <c r="E8762" i="8" l="1" a="1"/>
  <c r="E8762" i="8" s="1"/>
  <c r="D8762" i="8" s="1" a="1"/>
  <c r="D8762" i="8" s="1"/>
  <c r="F8762" i="8"/>
  <c r="D8761" i="8" a="1"/>
  <c r="D8761" i="8" s="1"/>
  <c r="E8763" i="8" l="1" a="1"/>
  <c r="E8763" i="8" s="1"/>
  <c r="F8763" i="8"/>
  <c r="D8763" i="8" l="1" a="1"/>
  <c r="D8763" i="8" s="1"/>
  <c r="E8764" i="8" a="1"/>
  <c r="E8764" i="8" s="1"/>
  <c r="F8764" i="8"/>
  <c r="D8764" i="8" l="1" a="1"/>
  <c r="D8764" i="8" s="1"/>
  <c r="E8765" i="8" a="1"/>
  <c r="E8765" i="8" s="1"/>
  <c r="F8765" i="8"/>
  <c r="D8765" i="8" l="1" a="1"/>
  <c r="D8765" i="8" s="1"/>
  <c r="E8766" i="8" a="1"/>
  <c r="E8766" i="8" s="1"/>
  <c r="D8766" i="8" s="1" a="1"/>
  <c r="D8766" i="8" s="1"/>
  <c r="F8766" i="8"/>
  <c r="E8767" i="8" l="1" a="1"/>
  <c r="E8767" i="8" s="1"/>
  <c r="F8767" i="8"/>
  <c r="D8767" i="8" l="1" a="1"/>
  <c r="D8767" i="8" s="1"/>
  <c r="E8768" i="8" a="1"/>
  <c r="E8768" i="8" s="1"/>
  <c r="F8768" i="8"/>
  <c r="D8768" i="8" l="1" a="1"/>
  <c r="D8768" i="8" s="1"/>
  <c r="E8769" i="8" a="1"/>
  <c r="E8769" i="8" s="1"/>
  <c r="F8769" i="8"/>
  <c r="D8769" i="8" l="1" a="1"/>
  <c r="D8769" i="8" s="1"/>
  <c r="E8770" i="8" a="1"/>
  <c r="E8770" i="8" s="1"/>
  <c r="D8770" i="8" s="1" a="1"/>
  <c r="D8770" i="8" s="1"/>
  <c r="F8770" i="8"/>
  <c r="E8771" i="8" l="1" a="1"/>
  <c r="E8771" i="8" s="1"/>
  <c r="D8771" i="8" s="1" a="1"/>
  <c r="D8771" i="8" s="1"/>
  <c r="F8771" i="8"/>
  <c r="E8772" i="8" l="1" a="1"/>
  <c r="E8772" i="8" s="1"/>
  <c r="F8772" i="8"/>
  <c r="D8772" i="8" l="1" a="1"/>
  <c r="D8772" i="8" s="1"/>
  <c r="E8773" i="8" a="1"/>
  <c r="E8773" i="8" s="1"/>
  <c r="D8773" i="8" s="1" a="1"/>
  <c r="D8773" i="8" s="1"/>
  <c r="F8773" i="8"/>
  <c r="E8774" i="8" l="1" a="1"/>
  <c r="E8774" i="8" s="1"/>
  <c r="F8774" i="8"/>
  <c r="D8774" i="8" a="1"/>
  <c r="D8774" i="8" s="1"/>
  <c r="E8775" i="8" l="1" a="1"/>
  <c r="E8775" i="8" s="1"/>
  <c r="F8775" i="8"/>
  <c r="D8775" i="8" l="1" a="1"/>
  <c r="D8775" i="8" s="1"/>
  <c r="E8776" i="8" a="1"/>
  <c r="E8776" i="8" s="1"/>
  <c r="F8776" i="8"/>
  <c r="D8776" i="8" l="1" a="1"/>
  <c r="D8776" i="8" s="1"/>
  <c r="E8777" i="8" a="1"/>
  <c r="E8777" i="8" s="1"/>
  <c r="F8777" i="8"/>
  <c r="D8777" i="8" l="1" a="1"/>
  <c r="D8777" i="8" s="1"/>
  <c r="E8778" i="8" a="1"/>
  <c r="E8778" i="8" s="1"/>
  <c r="F8778" i="8"/>
  <c r="D8778" i="8" l="1" a="1"/>
  <c r="D8778" i="8" s="1"/>
  <c r="E8779" i="8" a="1"/>
  <c r="E8779" i="8" s="1"/>
  <c r="F8779" i="8"/>
  <c r="D8779" i="8" l="1" a="1"/>
  <c r="D8779" i="8" s="1"/>
  <c r="E8780" i="8" a="1"/>
  <c r="E8780" i="8" s="1"/>
  <c r="F8780" i="8"/>
  <c r="D8780" i="8" l="1" a="1"/>
  <c r="D8780" i="8" s="1"/>
  <c r="E8781" i="8" a="1"/>
  <c r="E8781" i="8" s="1"/>
  <c r="F8781" i="8"/>
  <c r="D8781" i="8" l="1" a="1"/>
  <c r="D8781" i="8" s="1"/>
  <c r="E8782" i="8" a="1"/>
  <c r="E8782" i="8" s="1"/>
  <c r="F8782" i="8"/>
  <c r="D8782" i="8" l="1" a="1"/>
  <c r="D8782" i="8" s="1"/>
  <c r="E8783" i="8" a="1"/>
  <c r="E8783" i="8" s="1"/>
  <c r="F8783" i="8"/>
  <c r="D8783" i="8" l="1" a="1"/>
  <c r="D8783" i="8" s="1"/>
  <c r="E8784" i="8" a="1"/>
  <c r="E8784" i="8" s="1"/>
  <c r="F8784" i="8"/>
  <c r="D8784" i="8" l="1" a="1"/>
  <c r="D8784" i="8" s="1"/>
  <c r="E8785" i="8" a="1"/>
  <c r="E8785" i="8" s="1"/>
  <c r="D8785" i="8" s="1" a="1"/>
  <c r="D8785" i="8" s="1"/>
  <c r="D8786" i="8" s="1"/>
  <c r="I18" i="8" s="1"/>
  <c r="F8785" i="8"/>
  <c r="I12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A1" authorId="0" shapeId="0" xr:uid="{CCE3EE8C-FBF1-4BBE-B4C3-DA4EB5CB2613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Production statistics from:
https://mimer.svk.se/ProductionConsumption/ProductionIndex</t>
        </r>
      </text>
    </comment>
    <comment ref="H12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<sst xmlns="http://schemas.openxmlformats.org/spreadsheetml/2006/main" count="42" uniqueCount="33">
  <si>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</si>
  <si>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</si>
  <si>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</si>
  <si>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</si>
  <si>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</si>
  <si>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</si>
  <si>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</si>
  <si>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</si>
  <si>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</si>
  <si>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</si>
  <si>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</si>
  <si>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</si>
  <si>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</si>
  <si>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</si>
  <si>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</si>
  <si>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</si>
  <si>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</si>
  <si>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</si>
  <si>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</si>
  <si>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Min power out:</t>
  </si>
  <si>
    <t>Max power out: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</si>
  <si>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</si>
  <si>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</si>
  <si>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</si>
  <si>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</si>
  <si>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</si>
  <si>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</si>
  <si>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</si>
  <si>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</si>
  <si>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</si>
  <si>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</si>
  <si>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</si>
  <si>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1.1.1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</si>
</sst>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8" fillId="0" borderId="0" applyFont="0" applyFill="0" applyBorder="0" applyAlignment="0" applyProtection="0"/>
    <xf numFmtId="0" fontId="6" fillId="0" borderId="0"/>
  </cellStyleXfs>
  <cellXfs count="56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0" fillId="0" borderId="1" xfId="0" applyFont="1" applyFill="1" applyBorder="1" applyAlignment="1">
      <alignment horizontal="right"/>
    </xf>
    <xf numFmtId="0" fontId="7" fillId="0" borderId="1" xfId="0" quotePrefix="1" applyFont="1" applyBorder="1" applyAlignment="1">
      <alignment horizontal="left"/>
    </xf>
    <xf numFmtId="0" fontId="13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5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7" fillId="0" borderId="10" xfId="0" applyFont="1" applyBorder="1" applyAlignment="1">
      <alignment horizontal="right"/>
    </xf>
    <xf numFmtId="0" fontId="7" fillId="0" borderId="12" xfId="0" applyFont="1" applyBorder="1"/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2" fillId="0" borderId="13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5" fillId="0" borderId="14" xfId="0" applyFont="1" applyBorder="1"/>
    <xf numFmtId="0" fontId="14" fillId="0" borderId="13" xfId="0" applyFont="1" applyBorder="1" applyAlignment="1">
      <alignment horizontal="right"/>
    </xf>
    <xf numFmtId="0" fontId="4" fillId="0" borderId="8" xfId="1" applyNumberFormat="1" applyFont="1" applyBorder="1" applyAlignment="1">
      <alignment wrapText="1"/>
    </xf>
    <xf numFmtId="0" fontId="2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2" fillId="0" borderId="14" xfId="0" applyFont="1" applyBorder="1"/>
    <xf numFmtId="0" fontId="9" fillId="0" borderId="13" xfId="0" applyFont="1" applyBorder="1" applyAlignment="1">
      <alignment horizontal="right"/>
    </xf>
    <xf numFmtId="0" fontId="2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11" xfId="0" applyNumberFormat="1" applyFill="1" applyBorder="1"/>
    <xf numFmtId="164" fontId="0" fillId="2" borderId="0" xfId="0" applyNumberFormat="1" applyFill="1" applyBorder="1"/>
    <xf numFmtId="2" fontId="9" fillId="0" borderId="0" xfId="0" applyNumberFormat="1" applyFont="1" applyBorder="1"/>
    <xf numFmtId="14" fontId="15" fillId="0" borderId="2" xfId="0" applyNumberFormat="1" applyFont="1" applyBorder="1"/>
    <xf numFmtId="0" fontId="15" fillId="0" borderId="9" xfId="0" applyFont="1" applyBorder="1" applyAlignment="1">
      <alignment wrapText="1"/>
    </xf>
    <xf numFmtId="2" fontId="0" fillId="2" borderId="0" xfId="0" applyNumberFormat="1" applyFill="1" applyBorder="1"/>
    <xf numFmtId="167" fontId="0" fillId="0" borderId="9" xfId="0" applyNumberFormat="1" applyBorder="1"/>
    <xf numFmtId="0" fontId="1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</cellXfs>
  <cellStyles count="3">
    <cellStyle name="Normal" xfId="0" builtinId="0"/>
    <cellStyle name="Normal 2" xfId="2" xr:uid="{E3B13A93-7810-4958-A449-4254A1F05158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5.1046263949999995</c:v>
                </c:pt>
                <c:pt idx="1">
                  <c:v>5.2327055609999995</c:v>
                </c:pt>
                <c:pt idx="2">
                  <c:v>5.4286511810000002</c:v>
                </c:pt>
                <c:pt idx="3">
                  <c:v>5.6435119160000005</c:v>
                </c:pt>
                <c:pt idx="4">
                  <c:v>5.7960250379999998</c:v>
                </c:pt>
                <c:pt idx="5">
                  <c:v>6.1130924759999994</c:v>
                </c:pt>
                <c:pt idx="6">
                  <c:v>6.461880699</c:v>
                </c:pt>
                <c:pt idx="7">
                  <c:v>6.6011516889999999</c:v>
                </c:pt>
                <c:pt idx="8">
                  <c:v>6.7405273320000001</c:v>
                </c:pt>
                <c:pt idx="9">
                  <c:v>6.7691732379999996</c:v>
                </c:pt>
                <c:pt idx="10">
                  <c:v>6.7932731650000004</c:v>
                </c:pt>
                <c:pt idx="11">
                  <c:v>6.8335174349999992</c:v>
                </c:pt>
                <c:pt idx="12">
                  <c:v>6.7274732549999996</c:v>
                </c:pt>
                <c:pt idx="13">
                  <c:v>6.695653633</c:v>
                </c:pt>
                <c:pt idx="14">
                  <c:v>6.69566281</c:v>
                </c:pt>
                <c:pt idx="15">
                  <c:v>6.662263963</c:v>
                </c:pt>
                <c:pt idx="16">
                  <c:v>6.5259222039999996</c:v>
                </c:pt>
                <c:pt idx="17">
                  <c:v>6.5536843880000006</c:v>
                </c:pt>
                <c:pt idx="18">
                  <c:v>6.6391671519999997</c:v>
                </c:pt>
                <c:pt idx="19">
                  <c:v>6.7065396069999998</c:v>
                </c:pt>
                <c:pt idx="20">
                  <c:v>6.7551157169999998</c:v>
                </c:pt>
                <c:pt idx="21">
                  <c:v>6.6945839299999994</c:v>
                </c:pt>
                <c:pt idx="22">
                  <c:v>6.7041199960000002</c:v>
                </c:pt>
                <c:pt idx="23">
                  <c:v>6.655690613</c:v>
                </c:pt>
                <c:pt idx="24">
                  <c:v>6.6673807439999999</c:v>
                </c:pt>
                <c:pt idx="25">
                  <c:v>6.556609387</c:v>
                </c:pt>
                <c:pt idx="26">
                  <c:v>6.4043499160000001</c:v>
                </c:pt>
                <c:pt idx="27">
                  <c:v>6.2065989539999995</c:v>
                </c:pt>
                <c:pt idx="28">
                  <c:v>6.0361050169999997</c:v>
                </c:pt>
                <c:pt idx="29">
                  <c:v>6.0520807799999998</c:v>
                </c:pt>
                <c:pt idx="30">
                  <c:v>6.0771970049999995</c:v>
                </c:pt>
                <c:pt idx="31">
                  <c:v>6.3123131279999996</c:v>
                </c:pt>
                <c:pt idx="32">
                  <c:v>6.4139691459999995</c:v>
                </c:pt>
                <c:pt idx="33">
                  <c:v>6.5648191660000004</c:v>
                </c:pt>
                <c:pt idx="34">
                  <c:v>6.692687866</c:v>
                </c:pt>
                <c:pt idx="35">
                  <c:v>6.7243735630000003</c:v>
                </c:pt>
                <c:pt idx="36">
                  <c:v>6.7087488520000003</c:v>
                </c:pt>
                <c:pt idx="37">
                  <c:v>6.6933872470000004</c:v>
                </c:pt>
                <c:pt idx="38">
                  <c:v>6.6915141349999994</c:v>
                </c:pt>
                <c:pt idx="39">
                  <c:v>6.7398325099999994</c:v>
                </c:pt>
                <c:pt idx="40">
                  <c:v>6.7778956449999992</c:v>
                </c:pt>
                <c:pt idx="41">
                  <c:v>6.8090798289999999</c:v>
                </c:pt>
                <c:pt idx="42">
                  <c:v>6.8171943669999999</c:v>
                </c:pt>
                <c:pt idx="43">
                  <c:v>6.8401181979999999</c:v>
                </c:pt>
                <c:pt idx="44">
                  <c:v>6.9833579019999998</c:v>
                </c:pt>
                <c:pt idx="45">
                  <c:v>7.0666506770000002</c:v>
                </c:pt>
                <c:pt idx="46">
                  <c:v>7.1496185499999996</c:v>
                </c:pt>
                <c:pt idx="47">
                  <c:v>7.1798897470000007</c:v>
                </c:pt>
                <c:pt idx="48">
                  <c:v>7.1833472540000001</c:v>
                </c:pt>
                <c:pt idx="49">
                  <c:v>7.1391732430000001</c:v>
                </c:pt>
                <c:pt idx="50">
                  <c:v>7.1358989409999998</c:v>
                </c:pt>
                <c:pt idx="51">
                  <c:v>7.1328399390000001</c:v>
                </c:pt>
                <c:pt idx="52">
                  <c:v>7.2049227849999999</c:v>
                </c:pt>
                <c:pt idx="53">
                  <c:v>7.1733479249999998</c:v>
                </c:pt>
                <c:pt idx="54">
                  <c:v>7.1400179210000001</c:v>
                </c:pt>
                <c:pt idx="55">
                  <c:v>7.1345306639999997</c:v>
                </c:pt>
                <c:pt idx="56">
                  <c:v>7.0012681529999998</c:v>
                </c:pt>
                <c:pt idx="57">
                  <c:v>6.9511316569999995</c:v>
                </c:pt>
                <c:pt idx="58">
                  <c:v>7.0187979110000001</c:v>
                </c:pt>
                <c:pt idx="59">
                  <c:v>7.0883855379999998</c:v>
                </c:pt>
                <c:pt idx="60">
                  <c:v>6.8172580099999998</c:v>
                </c:pt>
                <c:pt idx="61">
                  <c:v>6.6145596879999999</c:v>
                </c:pt>
                <c:pt idx="62">
                  <c:v>6.637444737</c:v>
                </c:pt>
                <c:pt idx="63">
                  <c:v>6.4227801339999999</c:v>
                </c:pt>
                <c:pt idx="64">
                  <c:v>6.3502780339999996</c:v>
                </c:pt>
                <c:pt idx="65">
                  <c:v>6.4463603579999997</c:v>
                </c:pt>
                <c:pt idx="66">
                  <c:v>6.6278639139999997</c:v>
                </c:pt>
                <c:pt idx="67">
                  <c:v>6.8156195779999997</c:v>
                </c:pt>
                <c:pt idx="68">
                  <c:v>7.0783742640000007</c:v>
                </c:pt>
                <c:pt idx="69">
                  <c:v>7.2274299209999997</c:v>
                </c:pt>
                <c:pt idx="70">
                  <c:v>7.4124676259999998</c:v>
                </c:pt>
                <c:pt idx="71">
                  <c:v>7.4845025219999997</c:v>
                </c:pt>
                <c:pt idx="72">
                  <c:v>7.4780353110000002</c:v>
                </c:pt>
                <c:pt idx="73">
                  <c:v>7.3170614729999999</c:v>
                </c:pt>
                <c:pt idx="74">
                  <c:v>7.1135657329999997</c:v>
                </c:pt>
                <c:pt idx="75">
                  <c:v>6.7906960870000006</c:v>
                </c:pt>
                <c:pt idx="76">
                  <c:v>6.7240684770000003</c:v>
                </c:pt>
                <c:pt idx="77">
                  <c:v>6.8873475040000001</c:v>
                </c:pt>
                <c:pt idx="78">
                  <c:v>7.0664690520000004</c:v>
                </c:pt>
                <c:pt idx="79">
                  <c:v>7.2054890870000001</c:v>
                </c:pt>
                <c:pt idx="80">
                  <c:v>7.1392151610000001</c:v>
                </c:pt>
                <c:pt idx="81">
                  <c:v>6.9743061509999995</c:v>
                </c:pt>
                <c:pt idx="82">
                  <c:v>6.8856743409999996</c:v>
                </c:pt>
                <c:pt idx="83">
                  <c:v>6.9946741079999999</c:v>
                </c:pt>
                <c:pt idx="84">
                  <c:v>7.0164158470000002</c:v>
                </c:pt>
                <c:pt idx="85">
                  <c:v>7.110305855</c:v>
                </c:pt>
                <c:pt idx="86">
                  <c:v>7.134684107</c:v>
                </c:pt>
                <c:pt idx="87">
                  <c:v>7.0894339610000001</c:v>
                </c:pt>
                <c:pt idx="88">
                  <c:v>7.0171556600000002</c:v>
                </c:pt>
                <c:pt idx="89">
                  <c:v>7.0042854370000001</c:v>
                </c:pt>
                <c:pt idx="90">
                  <c:v>6.8847460089999997</c:v>
                </c:pt>
                <c:pt idx="91">
                  <c:v>6.6472486179999999</c:v>
                </c:pt>
                <c:pt idx="92">
                  <c:v>6.3698393289999995</c:v>
                </c:pt>
                <c:pt idx="93">
                  <c:v>5.9703116849999995</c:v>
                </c:pt>
                <c:pt idx="94">
                  <c:v>5.5568479960000001</c:v>
                </c:pt>
                <c:pt idx="95">
                  <c:v>5.217204583</c:v>
                </c:pt>
                <c:pt idx="96">
                  <c:v>4.9716446900000006</c:v>
                </c:pt>
                <c:pt idx="97">
                  <c:v>4.9620914950000001</c:v>
                </c:pt>
                <c:pt idx="98">
                  <c:v>4.50788586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4.9227432470000005</c:v>
                </c:pt>
                <c:pt idx="110">
                  <c:v>5.374792061</c:v>
                </c:pt>
                <c:pt idx="111">
                  <c:v>5.8498464740000005</c:v>
                </c:pt>
                <c:pt idx="112">
                  <c:v>6.0789890159999995</c:v>
                </c:pt>
                <c:pt idx="113">
                  <c:v>6.2533378920000002</c:v>
                </c:pt>
                <c:pt idx="114">
                  <c:v>6.2047865670000002</c:v>
                </c:pt>
                <c:pt idx="115">
                  <c:v>6.2168487379999995</c:v>
                </c:pt>
                <c:pt idx="116">
                  <c:v>6.2574732850000006</c:v>
                </c:pt>
                <c:pt idx="117">
                  <c:v>6.1848288629999999</c:v>
                </c:pt>
                <c:pt idx="118">
                  <c:v>6.1462022510000001</c:v>
                </c:pt>
                <c:pt idx="119">
                  <c:v>5.8845974759999997</c:v>
                </c:pt>
                <c:pt idx="120">
                  <c:v>5.7948061529999997</c:v>
                </c:pt>
                <c:pt idx="121">
                  <c:v>5.6241320740000003</c:v>
                </c:pt>
                <c:pt idx="122">
                  <c:v>5.683644224</c:v>
                </c:pt>
                <c:pt idx="123">
                  <c:v>5.6095230840000001</c:v>
                </c:pt>
                <c:pt idx="124">
                  <c:v>5.3541642600000001</c:v>
                </c:pt>
                <c:pt idx="125">
                  <c:v>5.0758917290000003</c:v>
                </c:pt>
                <c:pt idx="126">
                  <c:v>4.9395118460000003</c:v>
                </c:pt>
                <c:pt idx="127">
                  <c:v>4.7283015979999998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4.5476198310000004</c:v>
                </c:pt>
                <c:pt idx="145">
                  <c:v>4.6325892880000001</c:v>
                </c:pt>
                <c:pt idx="146">
                  <c:v>4.7539408119999997</c:v>
                </c:pt>
                <c:pt idx="147">
                  <c:v>4.7841475990000006</c:v>
                </c:pt>
                <c:pt idx="148">
                  <c:v>4.576843448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4.5089250280000002</c:v>
                </c:pt>
                <c:pt idx="160">
                  <c:v>4.9663317520000003</c:v>
                </c:pt>
                <c:pt idx="161">
                  <c:v>5.6652681349999998</c:v>
                </c:pt>
                <c:pt idx="162">
                  <c:v>6.151334673</c:v>
                </c:pt>
                <c:pt idx="163">
                  <c:v>6.5309959480000002</c:v>
                </c:pt>
                <c:pt idx="164">
                  <c:v>6.8093731430000002</c:v>
                </c:pt>
                <c:pt idx="165">
                  <c:v>7.0479556490000004</c:v>
                </c:pt>
                <c:pt idx="166">
                  <c:v>7.2050897300000001</c:v>
                </c:pt>
                <c:pt idx="167">
                  <c:v>7.2464044149999998</c:v>
                </c:pt>
                <c:pt idx="168">
                  <c:v>7.1778744019999996</c:v>
                </c:pt>
                <c:pt idx="169">
                  <c:v>7.1992851550000001</c:v>
                </c:pt>
                <c:pt idx="170">
                  <c:v>7.1243524699999998</c:v>
                </c:pt>
                <c:pt idx="171">
                  <c:v>7.137532545</c:v>
                </c:pt>
                <c:pt idx="172">
                  <c:v>7.192914708</c:v>
                </c:pt>
                <c:pt idx="173">
                  <c:v>7.2847386580000002</c:v>
                </c:pt>
                <c:pt idx="174">
                  <c:v>7.2253032479999995</c:v>
                </c:pt>
                <c:pt idx="175">
                  <c:v>7.0647631660000005</c:v>
                </c:pt>
                <c:pt idx="176">
                  <c:v>7.0051976859999998</c:v>
                </c:pt>
                <c:pt idx="177">
                  <c:v>6.8344096900000002</c:v>
                </c:pt>
                <c:pt idx="178">
                  <c:v>6.5999195589999999</c:v>
                </c:pt>
                <c:pt idx="179">
                  <c:v>6.6722203860000002</c:v>
                </c:pt>
                <c:pt idx="180">
                  <c:v>6.5789925289999998</c:v>
                </c:pt>
                <c:pt idx="181">
                  <c:v>6.4574961599999998</c:v>
                </c:pt>
                <c:pt idx="182">
                  <c:v>6.4767416109999996</c:v>
                </c:pt>
                <c:pt idx="183">
                  <c:v>6.5644102010000003</c:v>
                </c:pt>
                <c:pt idx="184">
                  <c:v>6.5578627120000004</c:v>
                </c:pt>
                <c:pt idx="185">
                  <c:v>6.6203282570000006</c:v>
                </c:pt>
                <c:pt idx="186">
                  <c:v>6.7252117389999997</c:v>
                </c:pt>
                <c:pt idx="187">
                  <c:v>6.7877983899999998</c:v>
                </c:pt>
                <c:pt idx="188">
                  <c:v>6.8879404549999999</c:v>
                </c:pt>
                <c:pt idx="189">
                  <c:v>6.948171962</c:v>
                </c:pt>
                <c:pt idx="190">
                  <c:v>6.9251124879999999</c:v>
                </c:pt>
                <c:pt idx="191">
                  <c:v>6.9375022819999996</c:v>
                </c:pt>
                <c:pt idx="192">
                  <c:v>6.9132574239999993</c:v>
                </c:pt>
                <c:pt idx="193">
                  <c:v>6.8549490970000004</c:v>
                </c:pt>
                <c:pt idx="194">
                  <c:v>6.7305986509999993</c:v>
                </c:pt>
                <c:pt idx="195">
                  <c:v>6.629221909</c:v>
                </c:pt>
                <c:pt idx="196">
                  <c:v>6.4542975130000002</c:v>
                </c:pt>
                <c:pt idx="197">
                  <c:v>6.2189002550000003</c:v>
                </c:pt>
                <c:pt idx="198">
                  <c:v>5.9979690369999998</c:v>
                </c:pt>
                <c:pt idx="199">
                  <c:v>5.7548602369999999</c:v>
                </c:pt>
                <c:pt idx="200">
                  <c:v>5.4349978229999998</c:v>
                </c:pt>
                <c:pt idx="201">
                  <c:v>4.9847835070000004</c:v>
                </c:pt>
                <c:pt idx="202">
                  <c:v>4.571499051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4.7858659320000001</c:v>
                </c:pt>
                <c:pt idx="246">
                  <c:v>5.1755582450000004</c:v>
                </c:pt>
                <c:pt idx="247">
                  <c:v>5.3884959299999995</c:v>
                </c:pt>
                <c:pt idx="248">
                  <c:v>5.6344870839999999</c:v>
                </c:pt>
                <c:pt idx="249">
                  <c:v>5.8609699419999997</c:v>
                </c:pt>
                <c:pt idx="250">
                  <c:v>6.0271598159999993</c:v>
                </c:pt>
                <c:pt idx="251">
                  <c:v>6.1928700690000005</c:v>
                </c:pt>
                <c:pt idx="252">
                  <c:v>6.4716771270000004</c:v>
                </c:pt>
                <c:pt idx="253">
                  <c:v>6.7298032440000002</c:v>
                </c:pt>
                <c:pt idx="254">
                  <c:v>6.8957695889999995</c:v>
                </c:pt>
                <c:pt idx="255">
                  <c:v>6.9609766869999996</c:v>
                </c:pt>
                <c:pt idx="256">
                  <c:v>7.0555458380000005</c:v>
                </c:pt>
                <c:pt idx="257">
                  <c:v>7.1090373300000005</c:v>
                </c:pt>
                <c:pt idx="258">
                  <c:v>7.1379432000000005</c:v>
                </c:pt>
                <c:pt idx="259">
                  <c:v>7.1103831260000003</c:v>
                </c:pt>
                <c:pt idx="260">
                  <c:v>7.1953899090000002</c:v>
                </c:pt>
                <c:pt idx="261">
                  <c:v>7.2309591799999993</c:v>
                </c:pt>
                <c:pt idx="262">
                  <c:v>7.1472571220000001</c:v>
                </c:pt>
                <c:pt idx="263">
                  <c:v>7.1474497139999995</c:v>
                </c:pt>
                <c:pt idx="264">
                  <c:v>7.1837130729999998</c:v>
                </c:pt>
                <c:pt idx="265">
                  <c:v>7.1242532929999998</c:v>
                </c:pt>
                <c:pt idx="266">
                  <c:v>6.9672644899999998</c:v>
                </c:pt>
                <c:pt idx="267">
                  <c:v>7.0517261009999999</c:v>
                </c:pt>
                <c:pt idx="268">
                  <c:v>6.8979985300000006</c:v>
                </c:pt>
                <c:pt idx="269">
                  <c:v>6.7286252040000001</c:v>
                </c:pt>
                <c:pt idx="270">
                  <c:v>6.4528433760000006</c:v>
                </c:pt>
                <c:pt idx="271">
                  <c:v>6.0751499869999996</c:v>
                </c:pt>
                <c:pt idx="272">
                  <c:v>6.0240683310000005</c:v>
                </c:pt>
                <c:pt idx="273">
                  <c:v>6.1227404119999997</c:v>
                </c:pt>
                <c:pt idx="274">
                  <c:v>6.1051593190000002</c:v>
                </c:pt>
                <c:pt idx="275">
                  <c:v>6.0878663380000004</c:v>
                </c:pt>
                <c:pt idx="276">
                  <c:v>5.8382558180000004</c:v>
                </c:pt>
                <c:pt idx="277">
                  <c:v>5.43971231</c:v>
                </c:pt>
                <c:pt idx="278">
                  <c:v>5.1007452669999997</c:v>
                </c:pt>
                <c:pt idx="279">
                  <c:v>4.8300093140000007</c:v>
                </c:pt>
                <c:pt idx="280">
                  <c:v>4.7753027070000007</c:v>
                </c:pt>
                <c:pt idx="281">
                  <c:v>4.680299314</c:v>
                </c:pt>
                <c:pt idx="282">
                  <c:v>4.7094157499999998</c:v>
                </c:pt>
                <c:pt idx="283">
                  <c:v>4.7880620599999997</c:v>
                </c:pt>
                <c:pt idx="284">
                  <c:v>4.6131622720000003</c:v>
                </c:pt>
                <c:pt idx="285">
                  <c:v>4.7390196279999994</c:v>
                </c:pt>
                <c:pt idx="286">
                  <c:v>4.879246309</c:v>
                </c:pt>
                <c:pt idx="287">
                  <c:v>4.8368148810000005</c:v>
                </c:pt>
                <c:pt idx="288">
                  <c:v>4.9713774309999996</c:v>
                </c:pt>
                <c:pt idx="289">
                  <c:v>4.8989756830000006</c:v>
                </c:pt>
                <c:pt idx="290">
                  <c:v>4.9325266799999996</c:v>
                </c:pt>
                <c:pt idx="291">
                  <c:v>4.8652237439999997</c:v>
                </c:pt>
                <c:pt idx="292">
                  <c:v>4.859419237</c:v>
                </c:pt>
                <c:pt idx="293">
                  <c:v>5.0678382699999993</c:v>
                </c:pt>
                <c:pt idx="294">
                  <c:v>5.2002881619999997</c:v>
                </c:pt>
                <c:pt idx="295">
                  <c:v>5.266082806</c:v>
                </c:pt>
                <c:pt idx="296">
                  <c:v>5.1479060849999998</c:v>
                </c:pt>
                <c:pt idx="297">
                  <c:v>5.0510878959999994</c:v>
                </c:pt>
                <c:pt idx="298">
                  <c:v>4.8474336430000005</c:v>
                </c:pt>
                <c:pt idx="299">
                  <c:v>4.9477376739999999</c:v>
                </c:pt>
                <c:pt idx="300">
                  <c:v>5.0491955009999998</c:v>
                </c:pt>
                <c:pt idx="301">
                  <c:v>4.9428878169999999</c:v>
                </c:pt>
                <c:pt idx="302">
                  <c:v>5.0655533579999998</c:v>
                </c:pt>
                <c:pt idx="303">
                  <c:v>5.1423865650000007</c:v>
                </c:pt>
                <c:pt idx="304">
                  <c:v>5.1844857699999993</c:v>
                </c:pt>
                <c:pt idx="305">
                  <c:v>5.2075279630000004</c:v>
                </c:pt>
                <c:pt idx="306">
                  <c:v>5.2838718279999997</c:v>
                </c:pt>
                <c:pt idx="307">
                  <c:v>5.2823825369999993</c:v>
                </c:pt>
                <c:pt idx="308">
                  <c:v>5.2186665240000005</c:v>
                </c:pt>
                <c:pt idx="309">
                  <c:v>5.0869358580000004</c:v>
                </c:pt>
                <c:pt idx="310">
                  <c:v>5.0872792630000001</c:v>
                </c:pt>
                <c:pt idx="311">
                  <c:v>5.0167631940000001</c:v>
                </c:pt>
                <c:pt idx="312">
                  <c:v>5.2550098150000002</c:v>
                </c:pt>
                <c:pt idx="313">
                  <c:v>5.5645863169999998</c:v>
                </c:pt>
                <c:pt idx="314">
                  <c:v>5.6179291279999992</c:v>
                </c:pt>
                <c:pt idx="315">
                  <c:v>5.7010888090000007</c:v>
                </c:pt>
                <c:pt idx="316">
                  <c:v>5.7675925930000007</c:v>
                </c:pt>
                <c:pt idx="317">
                  <c:v>5.9227036829999999</c:v>
                </c:pt>
                <c:pt idx="318">
                  <c:v>6.0655792259999997</c:v>
                </c:pt>
                <c:pt idx="319">
                  <c:v>6.4527577549999995</c:v>
                </c:pt>
                <c:pt idx="320">
                  <c:v>6.58800147</c:v>
                </c:pt>
                <c:pt idx="321">
                  <c:v>6.6574330010000002</c:v>
                </c:pt>
                <c:pt idx="322">
                  <c:v>6.7550510910000003</c:v>
                </c:pt>
                <c:pt idx="323">
                  <c:v>6.9004753600000006</c:v>
                </c:pt>
                <c:pt idx="324">
                  <c:v>6.8128151270000004</c:v>
                </c:pt>
                <c:pt idx="325">
                  <c:v>6.7062854979999997</c:v>
                </c:pt>
                <c:pt idx="326">
                  <c:v>6.5287923819999998</c:v>
                </c:pt>
                <c:pt idx="327">
                  <c:v>6.3077029409999996</c:v>
                </c:pt>
                <c:pt idx="328">
                  <c:v>5.9548943609999991</c:v>
                </c:pt>
                <c:pt idx="329">
                  <c:v>5.7203358609999997</c:v>
                </c:pt>
                <c:pt idx="330">
                  <c:v>5.6551509590000002</c:v>
                </c:pt>
                <c:pt idx="331">
                  <c:v>5.6816582920000007</c:v>
                </c:pt>
                <c:pt idx="332">
                  <c:v>5.6400345700000001</c:v>
                </c:pt>
                <c:pt idx="333">
                  <c:v>5.6291105049999999</c:v>
                </c:pt>
                <c:pt idx="334">
                  <c:v>5.5265753689999997</c:v>
                </c:pt>
                <c:pt idx="335">
                  <c:v>5.6786330109999996</c:v>
                </c:pt>
                <c:pt idx="336">
                  <c:v>5.7107113030000001</c:v>
                </c:pt>
                <c:pt idx="337">
                  <c:v>5.7935939730000001</c:v>
                </c:pt>
                <c:pt idx="338">
                  <c:v>5.8239179289999994</c:v>
                </c:pt>
                <c:pt idx="339">
                  <c:v>5.7504439869999997</c:v>
                </c:pt>
                <c:pt idx="340">
                  <c:v>5.8914797999999999</c:v>
                </c:pt>
                <c:pt idx="341">
                  <c:v>5.7722261799999997</c:v>
                </c:pt>
                <c:pt idx="342">
                  <c:v>5.7622709240000001</c:v>
                </c:pt>
                <c:pt idx="343">
                  <c:v>5.4577473699999999</c:v>
                </c:pt>
                <c:pt idx="344">
                  <c:v>5.1917191619999992</c:v>
                </c:pt>
                <c:pt idx="345">
                  <c:v>4.7713558699999998</c:v>
                </c:pt>
                <c:pt idx="346">
                  <c:v>4.6714020349999998</c:v>
                </c:pt>
                <c:pt idx="347">
                  <c:v>4.6688524989999998</c:v>
                </c:pt>
                <c:pt idx="348">
                  <c:v>4.8837523469999997</c:v>
                </c:pt>
                <c:pt idx="349">
                  <c:v>5.0449363959999998</c:v>
                </c:pt>
                <c:pt idx="350">
                  <c:v>5.1691523559999997</c:v>
                </c:pt>
                <c:pt idx="351">
                  <c:v>5.0514839689999995</c:v>
                </c:pt>
                <c:pt idx="352">
                  <c:v>5.0169777019999993</c:v>
                </c:pt>
                <c:pt idx="353">
                  <c:v>4.9443274409999995</c:v>
                </c:pt>
                <c:pt idx="354">
                  <c:v>4.9653095029999994</c:v>
                </c:pt>
                <c:pt idx="355">
                  <c:v>5.1184486979999999</c:v>
                </c:pt>
                <c:pt idx="356">
                  <c:v>5.0406779359999998</c:v>
                </c:pt>
                <c:pt idx="357">
                  <c:v>4.8234618710000001</c:v>
                </c:pt>
                <c:pt idx="358">
                  <c:v>4.7160281189999997</c:v>
                </c:pt>
                <c:pt idx="359">
                  <c:v>4.6738636260000002</c:v>
                </c:pt>
                <c:pt idx="360">
                  <c:v>4.6803635569999997</c:v>
                </c:pt>
                <c:pt idx="361">
                  <c:v>4.7803657920000004</c:v>
                </c:pt>
                <c:pt idx="362">
                  <c:v>4.7109547989999996</c:v>
                </c:pt>
                <c:pt idx="363">
                  <c:v>4.7460053210000002</c:v>
                </c:pt>
                <c:pt idx="364">
                  <c:v>4.7933411299999999</c:v>
                </c:pt>
                <c:pt idx="365">
                  <c:v>4.8582705619999995</c:v>
                </c:pt>
                <c:pt idx="366">
                  <c:v>4.8932780449999997</c:v>
                </c:pt>
                <c:pt idx="367">
                  <c:v>4.9171311019999999</c:v>
                </c:pt>
                <c:pt idx="368">
                  <c:v>4.9476544349999996</c:v>
                </c:pt>
                <c:pt idx="369">
                  <c:v>4.9680857569999999</c:v>
                </c:pt>
                <c:pt idx="370">
                  <c:v>5.066657083</c:v>
                </c:pt>
                <c:pt idx="371">
                  <c:v>5.2141362769999997</c:v>
                </c:pt>
                <c:pt idx="372">
                  <c:v>5.2265299220000001</c:v>
                </c:pt>
                <c:pt idx="373">
                  <c:v>5.1680725049999996</c:v>
                </c:pt>
                <c:pt idx="374">
                  <c:v>5.2628837659999999</c:v>
                </c:pt>
                <c:pt idx="375">
                  <c:v>5.4078115100000002</c:v>
                </c:pt>
                <c:pt idx="376">
                  <c:v>5.6078174289999998</c:v>
                </c:pt>
                <c:pt idx="377">
                  <c:v>5.6077012120000003</c:v>
                </c:pt>
                <c:pt idx="378">
                  <c:v>5.614254732</c:v>
                </c:pt>
                <c:pt idx="379">
                  <c:v>5.7298543969999995</c:v>
                </c:pt>
                <c:pt idx="380">
                  <c:v>5.6836403080000002</c:v>
                </c:pt>
                <c:pt idx="381">
                  <c:v>5.5740087059999999</c:v>
                </c:pt>
                <c:pt idx="382">
                  <c:v>5.4009646</c:v>
                </c:pt>
                <c:pt idx="383">
                  <c:v>5.2784636090000001</c:v>
                </c:pt>
                <c:pt idx="384">
                  <c:v>5.1308874439999999</c:v>
                </c:pt>
                <c:pt idx="385">
                  <c:v>5.0883036190000004</c:v>
                </c:pt>
                <c:pt idx="386">
                  <c:v>5.0329358979999999</c:v>
                </c:pt>
                <c:pt idx="387">
                  <c:v>4.8859030300000006</c:v>
                </c:pt>
                <c:pt idx="388">
                  <c:v>5.0027602959999999</c:v>
                </c:pt>
                <c:pt idx="389">
                  <c:v>4.9158741429999999</c:v>
                </c:pt>
                <c:pt idx="390">
                  <c:v>4.846175637</c:v>
                </c:pt>
                <c:pt idx="391">
                  <c:v>4.769935995</c:v>
                </c:pt>
                <c:pt idx="392">
                  <c:v>4.7226314599999997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4.8978646530000001</c:v>
                </c:pt>
                <c:pt idx="458">
                  <c:v>5.3476561939999998</c:v>
                </c:pt>
                <c:pt idx="459">
                  <c:v>5.7710884979999992</c:v>
                </c:pt>
                <c:pt idx="460">
                  <c:v>6.0445792010000003</c:v>
                </c:pt>
                <c:pt idx="461">
                  <c:v>6.2583864</c:v>
                </c:pt>
                <c:pt idx="462">
                  <c:v>6.4615178439999994</c:v>
                </c:pt>
                <c:pt idx="463">
                  <c:v>6.3855499839999998</c:v>
                </c:pt>
                <c:pt idx="464">
                  <c:v>6.4643718620000001</c:v>
                </c:pt>
                <c:pt idx="465">
                  <c:v>6.346869087</c:v>
                </c:pt>
                <c:pt idx="466">
                  <c:v>6.2378928739999999</c:v>
                </c:pt>
                <c:pt idx="467">
                  <c:v>6.2658768720000007</c:v>
                </c:pt>
                <c:pt idx="468">
                  <c:v>6.3315432490000001</c:v>
                </c:pt>
                <c:pt idx="469">
                  <c:v>6.3744951830000005</c:v>
                </c:pt>
                <c:pt idx="470">
                  <c:v>6.6303608329999992</c:v>
                </c:pt>
                <c:pt idx="471">
                  <c:v>6.757288849</c:v>
                </c:pt>
                <c:pt idx="472">
                  <c:v>6.8783426919999995</c:v>
                </c:pt>
                <c:pt idx="473">
                  <c:v>7.0830991010000002</c:v>
                </c:pt>
                <c:pt idx="474">
                  <c:v>7.184016948</c:v>
                </c:pt>
                <c:pt idx="475">
                  <c:v>7.1823411660000005</c:v>
                </c:pt>
                <c:pt idx="476">
                  <c:v>7.1479158219999999</c:v>
                </c:pt>
                <c:pt idx="477">
                  <c:v>7.2077304170000005</c:v>
                </c:pt>
                <c:pt idx="478">
                  <c:v>7.2228147479999993</c:v>
                </c:pt>
                <c:pt idx="479">
                  <c:v>7.2532123579999999</c:v>
                </c:pt>
                <c:pt idx="480">
                  <c:v>7.2588747439999999</c:v>
                </c:pt>
                <c:pt idx="481">
                  <c:v>7.2620187019999998</c:v>
                </c:pt>
                <c:pt idx="482">
                  <c:v>7.2257258150000006</c:v>
                </c:pt>
                <c:pt idx="483">
                  <c:v>7.2432736890000005</c:v>
                </c:pt>
                <c:pt idx="484">
                  <c:v>7.2505132840000002</c:v>
                </c:pt>
                <c:pt idx="485">
                  <c:v>7.125500325</c:v>
                </c:pt>
                <c:pt idx="486">
                  <c:v>7.0523043510000001</c:v>
                </c:pt>
                <c:pt idx="487">
                  <c:v>7.0991235189999999</c:v>
                </c:pt>
                <c:pt idx="488">
                  <c:v>6.9582498450000001</c:v>
                </c:pt>
                <c:pt idx="489">
                  <c:v>6.7020784320000004</c:v>
                </c:pt>
                <c:pt idx="490">
                  <c:v>6.5597873370000004</c:v>
                </c:pt>
                <c:pt idx="491">
                  <c:v>6.5485807529999995</c:v>
                </c:pt>
                <c:pt idx="492">
                  <c:v>6.5582821769999997</c:v>
                </c:pt>
                <c:pt idx="493">
                  <c:v>6.6172467400000006</c:v>
                </c:pt>
                <c:pt idx="494">
                  <c:v>6.5658954450000007</c:v>
                </c:pt>
                <c:pt idx="495">
                  <c:v>6.6157206670000006</c:v>
                </c:pt>
                <c:pt idx="496">
                  <c:v>6.5192058519999998</c:v>
                </c:pt>
                <c:pt idx="497">
                  <c:v>6.3823905669999998</c:v>
                </c:pt>
                <c:pt idx="498">
                  <c:v>6.391248815</c:v>
                </c:pt>
                <c:pt idx="499">
                  <c:v>6.5250791050000005</c:v>
                </c:pt>
                <c:pt idx="500">
                  <c:v>6.703609749</c:v>
                </c:pt>
                <c:pt idx="501">
                  <c:v>6.9373627170000001</c:v>
                </c:pt>
                <c:pt idx="502">
                  <c:v>6.9335468750000002</c:v>
                </c:pt>
                <c:pt idx="503">
                  <c:v>7.1033477070000002</c:v>
                </c:pt>
                <c:pt idx="504">
                  <c:v>7.1205737970000005</c:v>
                </c:pt>
                <c:pt idx="505">
                  <c:v>7.0559328350000001</c:v>
                </c:pt>
                <c:pt idx="506">
                  <c:v>6.9946569749999998</c:v>
                </c:pt>
                <c:pt idx="507">
                  <c:v>6.9633662059999999</c:v>
                </c:pt>
                <c:pt idx="508">
                  <c:v>6.7657097249999998</c:v>
                </c:pt>
                <c:pt idx="509">
                  <c:v>6.7070171700000003</c:v>
                </c:pt>
                <c:pt idx="510">
                  <c:v>6.5982486639999998</c:v>
                </c:pt>
                <c:pt idx="511">
                  <c:v>6.5480570700000005</c:v>
                </c:pt>
                <c:pt idx="512">
                  <c:v>6.4765537049999997</c:v>
                </c:pt>
                <c:pt idx="513">
                  <c:v>6.1610710949999996</c:v>
                </c:pt>
                <c:pt idx="514">
                  <c:v>5.8041425889999996</c:v>
                </c:pt>
                <c:pt idx="515">
                  <c:v>5.6435254630000005</c:v>
                </c:pt>
                <c:pt idx="516">
                  <c:v>5.5283478290000003</c:v>
                </c:pt>
                <c:pt idx="517">
                  <c:v>5.3326092690000007</c:v>
                </c:pt>
                <c:pt idx="518">
                  <c:v>5.0216363069999996</c:v>
                </c:pt>
                <c:pt idx="519">
                  <c:v>4.5892513269999995</c:v>
                </c:pt>
                <c:pt idx="520">
                  <c:v>4.3763610230000003</c:v>
                </c:pt>
                <c:pt idx="521">
                  <c:v>4.694272013</c:v>
                </c:pt>
                <c:pt idx="522">
                  <c:v>4.578163548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4.710578784</c:v>
                </c:pt>
                <c:pt idx="535">
                  <c:v>4.9585658989999999</c:v>
                </c:pt>
                <c:pt idx="536">
                  <c:v>5.3540163749999996</c:v>
                </c:pt>
                <c:pt idx="537">
                  <c:v>5.5466103959999993</c:v>
                </c:pt>
                <c:pt idx="538">
                  <c:v>5.8316548680000002</c:v>
                </c:pt>
                <c:pt idx="539">
                  <c:v>6.0125848619999998</c:v>
                </c:pt>
                <c:pt idx="540">
                  <c:v>6.2793520319999994</c:v>
                </c:pt>
                <c:pt idx="541">
                  <c:v>6.5072277710000002</c:v>
                </c:pt>
                <c:pt idx="542">
                  <c:v>6.7238798009999998</c:v>
                </c:pt>
                <c:pt idx="543">
                  <c:v>6.6791652949999998</c:v>
                </c:pt>
                <c:pt idx="544">
                  <c:v>6.7779556019999996</c:v>
                </c:pt>
                <c:pt idx="545">
                  <c:v>6.8150893949999993</c:v>
                </c:pt>
                <c:pt idx="546">
                  <c:v>6.9186588329999994</c:v>
                </c:pt>
                <c:pt idx="547">
                  <c:v>6.928633832</c:v>
                </c:pt>
                <c:pt idx="548">
                  <c:v>6.8248790169999998</c:v>
                </c:pt>
                <c:pt idx="549">
                  <c:v>6.7984444589999997</c:v>
                </c:pt>
                <c:pt idx="550">
                  <c:v>6.6616855300000006</c:v>
                </c:pt>
                <c:pt idx="551">
                  <c:v>6.6194234840000004</c:v>
                </c:pt>
                <c:pt idx="552">
                  <c:v>6.3554882609999996</c:v>
                </c:pt>
                <c:pt idx="553">
                  <c:v>6.1374129139999996</c:v>
                </c:pt>
                <c:pt idx="554">
                  <c:v>5.944158303</c:v>
                </c:pt>
                <c:pt idx="555">
                  <c:v>5.8764526009999996</c:v>
                </c:pt>
                <c:pt idx="556">
                  <c:v>5.7729916130000003</c:v>
                </c:pt>
                <c:pt idx="557">
                  <c:v>5.7608776320000006</c:v>
                </c:pt>
                <c:pt idx="558">
                  <c:v>5.4797951380000001</c:v>
                </c:pt>
                <c:pt idx="559">
                  <c:v>5.6130048459999999</c:v>
                </c:pt>
                <c:pt idx="560">
                  <c:v>5.5387271890000003</c:v>
                </c:pt>
                <c:pt idx="561">
                  <c:v>5.5100371409999997</c:v>
                </c:pt>
                <c:pt idx="562">
                  <c:v>5.386696766</c:v>
                </c:pt>
                <c:pt idx="563">
                  <c:v>5.2355254170000007</c:v>
                </c:pt>
                <c:pt idx="564">
                  <c:v>5.0560689570000008</c:v>
                </c:pt>
                <c:pt idx="565">
                  <c:v>5.3537982319999999</c:v>
                </c:pt>
                <c:pt idx="566">
                  <c:v>5.7498274170000006</c:v>
                </c:pt>
                <c:pt idx="567">
                  <c:v>6.2123055809999999</c:v>
                </c:pt>
                <c:pt idx="568">
                  <c:v>6.3145457660000002</c:v>
                </c:pt>
                <c:pt idx="569">
                  <c:v>6.3692762900000002</c:v>
                </c:pt>
                <c:pt idx="570">
                  <c:v>6.4975089580000001</c:v>
                </c:pt>
                <c:pt idx="571">
                  <c:v>6.4579160739999999</c:v>
                </c:pt>
                <c:pt idx="572">
                  <c:v>6.513973601</c:v>
                </c:pt>
                <c:pt idx="573">
                  <c:v>6.4316505039999994</c:v>
                </c:pt>
                <c:pt idx="574">
                  <c:v>6.2328005180000003</c:v>
                </c:pt>
                <c:pt idx="575">
                  <c:v>6.2451257149999995</c:v>
                </c:pt>
                <c:pt idx="576">
                  <c:v>6.1587460580000002</c:v>
                </c:pt>
                <c:pt idx="577">
                  <c:v>6.1365534769999996</c:v>
                </c:pt>
                <c:pt idx="578">
                  <c:v>6.0352932640000008</c:v>
                </c:pt>
                <c:pt idx="579">
                  <c:v>5.8781567410000006</c:v>
                </c:pt>
                <c:pt idx="580">
                  <c:v>5.6627957159999998</c:v>
                </c:pt>
                <c:pt idx="581">
                  <c:v>5.5121374680000006</c:v>
                </c:pt>
                <c:pt idx="582">
                  <c:v>5.2343533430000004</c:v>
                </c:pt>
                <c:pt idx="583">
                  <c:v>5.0256476960000001</c:v>
                </c:pt>
                <c:pt idx="584">
                  <c:v>4.749485934</c:v>
                </c:pt>
                <c:pt idx="585">
                  <c:v>4.6298741960000003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4.6522792640000006</c:v>
                </c:pt>
                <c:pt idx="599">
                  <c:v>5.008652917</c:v>
                </c:pt>
                <c:pt idx="600">
                  <c:v>5.327398874</c:v>
                </c:pt>
                <c:pt idx="601">
                  <c:v>5.499395517</c:v>
                </c:pt>
                <c:pt idx="602">
                  <c:v>5.552022225</c:v>
                </c:pt>
                <c:pt idx="603">
                  <c:v>5.7263841940000004</c:v>
                </c:pt>
                <c:pt idx="604">
                  <c:v>5.7985460910000004</c:v>
                </c:pt>
                <c:pt idx="605">
                  <c:v>5.8247944839999999</c:v>
                </c:pt>
                <c:pt idx="606">
                  <c:v>5.7255769320000001</c:v>
                </c:pt>
                <c:pt idx="607">
                  <c:v>5.4608461119999996</c:v>
                </c:pt>
                <c:pt idx="608">
                  <c:v>4.8927231050000008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1.4988678719999999</c:v>
                </c:pt>
                <c:pt idx="653">
                  <c:v>1.4613949609999999</c:v>
                </c:pt>
                <c:pt idx="654">
                  <c:v>1.4947547560000001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1.470167051</c:v>
                </c:pt>
                <c:pt idx="667">
                  <c:v>1.4168722660000002</c:v>
                </c:pt>
                <c:pt idx="668">
                  <c:v>1.3717012530000001</c:v>
                </c:pt>
                <c:pt idx="669">
                  <c:v>1.3446916170000001</c:v>
                </c:pt>
                <c:pt idx="670">
                  <c:v>1.3591625190000001</c:v>
                </c:pt>
                <c:pt idx="671">
                  <c:v>1.3782045730000001</c:v>
                </c:pt>
                <c:pt idx="672">
                  <c:v>1.4132009969999999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1.4810232790000002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1.4501450619999998</c:v>
                </c:pt>
                <c:pt idx="700">
                  <c:v>1.3025792439999999</c:v>
                </c:pt>
                <c:pt idx="701">
                  <c:v>1.220405945</c:v>
                </c:pt>
                <c:pt idx="702">
                  <c:v>1.1032816510000001</c:v>
                </c:pt>
                <c:pt idx="703">
                  <c:v>1.0507181759999999</c:v>
                </c:pt>
                <c:pt idx="704">
                  <c:v>0.95583573700000002</c:v>
                </c:pt>
                <c:pt idx="705">
                  <c:v>0.87394413199999998</c:v>
                </c:pt>
                <c:pt idx="706">
                  <c:v>0.73654037800000005</c:v>
                </c:pt>
                <c:pt idx="707">
                  <c:v>0.69087755200000001</c:v>
                </c:pt>
                <c:pt idx="708">
                  <c:v>0.65863844900000001</c:v>
                </c:pt>
                <c:pt idx="709">
                  <c:v>0.638693501</c:v>
                </c:pt>
                <c:pt idx="710">
                  <c:v>0.55553877399999996</c:v>
                </c:pt>
                <c:pt idx="711">
                  <c:v>0.56667514800000007</c:v>
                </c:pt>
                <c:pt idx="712">
                  <c:v>0.51987122499999994</c:v>
                </c:pt>
                <c:pt idx="713">
                  <c:v>0.494846599</c:v>
                </c:pt>
                <c:pt idx="714">
                  <c:v>0.49681703799999999</c:v>
                </c:pt>
                <c:pt idx="715">
                  <c:v>0.63157024100000003</c:v>
                </c:pt>
                <c:pt idx="716">
                  <c:v>0.856832818</c:v>
                </c:pt>
                <c:pt idx="717">
                  <c:v>1.098953584</c:v>
                </c:pt>
                <c:pt idx="718">
                  <c:v>1.331835895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1.4600490070000001</c:v>
                </c:pt>
                <c:pt idx="727">
                  <c:v>1.4778233410000001</c:v>
                </c:pt>
                <c:pt idx="728">
                  <c:v>1.444769247</c:v>
                </c:pt>
                <c:pt idx="729">
                  <c:v>1.4786237289999999</c:v>
                </c:pt>
                <c:pt idx="730">
                  <c:v>1.3958756510000001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4.6496832589999997</c:v>
                </c:pt>
                <c:pt idx="752">
                  <c:v>4.8873868680000001</c:v>
                </c:pt>
                <c:pt idx="753">
                  <c:v>4.980720517</c:v>
                </c:pt>
                <c:pt idx="754">
                  <c:v>5.019945528</c:v>
                </c:pt>
                <c:pt idx="755">
                  <c:v>4.95900199</c:v>
                </c:pt>
                <c:pt idx="756">
                  <c:v>4.8017058349999999</c:v>
                </c:pt>
                <c:pt idx="757">
                  <c:v>4.6991661069999999</c:v>
                </c:pt>
                <c:pt idx="758">
                  <c:v>4.5623924819999999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4.6356488200000001</c:v>
                </c:pt>
                <c:pt idx="774">
                  <c:v>4.7404457960000004</c:v>
                </c:pt>
                <c:pt idx="775">
                  <c:v>4.9059601619999995</c:v>
                </c:pt>
                <c:pt idx="776">
                  <c:v>4.9624443739999995</c:v>
                </c:pt>
                <c:pt idx="777">
                  <c:v>4.912674794</c:v>
                </c:pt>
                <c:pt idx="778">
                  <c:v>4.9604191349999995</c:v>
                </c:pt>
                <c:pt idx="779">
                  <c:v>5.0220516339999994</c:v>
                </c:pt>
                <c:pt idx="780">
                  <c:v>5.1084188460000002</c:v>
                </c:pt>
                <c:pt idx="781">
                  <c:v>5.197172299</c:v>
                </c:pt>
                <c:pt idx="782">
                  <c:v>5.042979732</c:v>
                </c:pt>
                <c:pt idx="783">
                  <c:v>4.9682658159999997</c:v>
                </c:pt>
                <c:pt idx="784">
                  <c:v>4.9720703899999998</c:v>
                </c:pt>
                <c:pt idx="785">
                  <c:v>5.1925627219999999</c:v>
                </c:pt>
                <c:pt idx="786">
                  <c:v>5.1889620519999999</c:v>
                </c:pt>
                <c:pt idx="787">
                  <c:v>5.2288013690000001</c:v>
                </c:pt>
                <c:pt idx="788">
                  <c:v>5.2974420689999997</c:v>
                </c:pt>
                <c:pt idx="789">
                  <c:v>5.3268300570000005</c:v>
                </c:pt>
                <c:pt idx="790">
                  <c:v>5.3932408299999999</c:v>
                </c:pt>
                <c:pt idx="791">
                  <c:v>5.3744696339999996</c:v>
                </c:pt>
                <c:pt idx="792">
                  <c:v>5.2616927879999995</c:v>
                </c:pt>
                <c:pt idx="793">
                  <c:v>5.081708334</c:v>
                </c:pt>
                <c:pt idx="794">
                  <c:v>4.9561036239999998</c:v>
                </c:pt>
                <c:pt idx="795">
                  <c:v>4.759746292</c:v>
                </c:pt>
                <c:pt idx="796">
                  <c:v>4.6608684270000005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1.465733207</c:v>
                </c:pt>
                <c:pt idx="822">
                  <c:v>1.4453739950000002</c:v>
                </c:pt>
                <c:pt idx="823">
                  <c:v>1.380378608</c:v>
                </c:pt>
                <c:pt idx="824">
                  <c:v>1.406764428</c:v>
                </c:pt>
                <c:pt idx="825">
                  <c:v>1.368754547</c:v>
                </c:pt>
                <c:pt idx="826">
                  <c:v>1.336190569</c:v>
                </c:pt>
                <c:pt idx="827">
                  <c:v>1.3889674439999999</c:v>
                </c:pt>
                <c:pt idx="828">
                  <c:v>1.4250479010000001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4.7215723279999997</c:v>
                </c:pt>
                <c:pt idx="835">
                  <c:v>5.047331475</c:v>
                </c:pt>
                <c:pt idx="836">
                  <c:v>5.1120453750000001</c:v>
                </c:pt>
                <c:pt idx="837">
                  <c:v>5.1272338639999999</c:v>
                </c:pt>
                <c:pt idx="838">
                  <c:v>5.2501151699999999</c:v>
                </c:pt>
                <c:pt idx="839">
                  <c:v>5.2737441459999994</c:v>
                </c:pt>
                <c:pt idx="840">
                  <c:v>5.1826745480000005</c:v>
                </c:pt>
                <c:pt idx="841">
                  <c:v>5.2097999189999999</c:v>
                </c:pt>
                <c:pt idx="842">
                  <c:v>5.3066215310000002</c:v>
                </c:pt>
                <c:pt idx="843">
                  <c:v>5.4496041500000008</c:v>
                </c:pt>
                <c:pt idx="844">
                  <c:v>5.3568235350000002</c:v>
                </c:pt>
                <c:pt idx="845">
                  <c:v>5.4577551419999999</c:v>
                </c:pt>
                <c:pt idx="846">
                  <c:v>5.4012519160000005</c:v>
                </c:pt>
                <c:pt idx="847">
                  <c:v>5.4981990130000007</c:v>
                </c:pt>
                <c:pt idx="848">
                  <c:v>5.8422504400000008</c:v>
                </c:pt>
                <c:pt idx="849">
                  <c:v>5.8519262309999993</c:v>
                </c:pt>
                <c:pt idx="850">
                  <c:v>5.7537994100000001</c:v>
                </c:pt>
                <c:pt idx="851">
                  <c:v>5.827092951</c:v>
                </c:pt>
                <c:pt idx="852">
                  <c:v>5.9720505889999993</c:v>
                </c:pt>
                <c:pt idx="853">
                  <c:v>5.9880301109999996</c:v>
                </c:pt>
                <c:pt idx="854">
                  <c:v>6.1276128200000004</c:v>
                </c:pt>
                <c:pt idx="855">
                  <c:v>6.208488579</c:v>
                </c:pt>
                <c:pt idx="856">
                  <c:v>6.5663672130000004</c:v>
                </c:pt>
                <c:pt idx="857">
                  <c:v>6.8688338679999994</c:v>
                </c:pt>
                <c:pt idx="858">
                  <c:v>7.122742626</c:v>
                </c:pt>
                <c:pt idx="859">
                  <c:v>7.1166854519999996</c:v>
                </c:pt>
                <c:pt idx="860">
                  <c:v>7.0292048150000008</c:v>
                </c:pt>
                <c:pt idx="861">
                  <c:v>6.6416463370000001</c:v>
                </c:pt>
                <c:pt idx="862">
                  <c:v>6.1446996500000006</c:v>
                </c:pt>
                <c:pt idx="863">
                  <c:v>5.8320813150000008</c:v>
                </c:pt>
                <c:pt idx="864">
                  <c:v>5.4982041050000001</c:v>
                </c:pt>
                <c:pt idx="865">
                  <c:v>5.1901535059999997</c:v>
                </c:pt>
                <c:pt idx="866">
                  <c:v>4.8885334479999996</c:v>
                </c:pt>
                <c:pt idx="867">
                  <c:v>4.5500370339999998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1.248087961</c:v>
                </c:pt>
                <c:pt idx="884">
                  <c:v>0.893827335</c:v>
                </c:pt>
                <c:pt idx="885">
                  <c:v>0.67738495300000001</c:v>
                </c:pt>
                <c:pt idx="886">
                  <c:v>0.48705501500000004</c:v>
                </c:pt>
                <c:pt idx="887">
                  <c:v>0.55569191099999993</c:v>
                </c:pt>
                <c:pt idx="888">
                  <c:v>0.86142291500000001</c:v>
                </c:pt>
                <c:pt idx="889">
                  <c:v>1.4359046569999998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4.717074631</c:v>
                </c:pt>
                <c:pt idx="931">
                  <c:v>4.8272158760000003</c:v>
                </c:pt>
                <c:pt idx="932">
                  <c:v>4.8381611449999999</c:v>
                </c:pt>
                <c:pt idx="933">
                  <c:v>4.8949426520000001</c:v>
                </c:pt>
                <c:pt idx="934">
                  <c:v>4.813333557</c:v>
                </c:pt>
                <c:pt idx="935">
                  <c:v>4.7565979140000003</c:v>
                </c:pt>
                <c:pt idx="936">
                  <c:v>4.6299397429999996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4.7037666179999995</c:v>
                </c:pt>
                <c:pt idx="941">
                  <c:v>5.1612551819999997</c:v>
                </c:pt>
                <c:pt idx="942">
                  <c:v>5.4564903569999998</c:v>
                </c:pt>
                <c:pt idx="943">
                  <c:v>6.1310458080000005</c:v>
                </c:pt>
                <c:pt idx="944">
                  <c:v>6.5292876339999992</c:v>
                </c:pt>
                <c:pt idx="945">
                  <c:v>6.7576824009999994</c:v>
                </c:pt>
                <c:pt idx="946">
                  <c:v>6.9594038459999998</c:v>
                </c:pt>
                <c:pt idx="947">
                  <c:v>7.0055033779999993</c:v>
                </c:pt>
                <c:pt idx="948">
                  <c:v>7.1299755420000004</c:v>
                </c:pt>
                <c:pt idx="949">
                  <c:v>7.2753886989999996</c:v>
                </c:pt>
                <c:pt idx="950">
                  <c:v>7.3130785229999997</c:v>
                </c:pt>
                <c:pt idx="951">
                  <c:v>7.3946029699999993</c:v>
                </c:pt>
                <c:pt idx="952">
                  <c:v>7.4671864390000007</c:v>
                </c:pt>
                <c:pt idx="953">
                  <c:v>7.5236251100000002</c:v>
                </c:pt>
                <c:pt idx="954">
                  <c:v>7.4765648720000009</c:v>
                </c:pt>
                <c:pt idx="955">
                  <c:v>7.3757607050000003</c:v>
                </c:pt>
                <c:pt idx="956">
                  <c:v>7.2898246210000002</c:v>
                </c:pt>
                <c:pt idx="957">
                  <c:v>7.2374088399999996</c:v>
                </c:pt>
                <c:pt idx="958">
                  <c:v>7.1142458200000007</c:v>
                </c:pt>
                <c:pt idx="959">
                  <c:v>7.0776707209999996</c:v>
                </c:pt>
                <c:pt idx="960">
                  <c:v>6.8657730410000006</c:v>
                </c:pt>
                <c:pt idx="961">
                  <c:v>6.6785466200000005</c:v>
                </c:pt>
                <c:pt idx="962">
                  <c:v>6.5289654380000002</c:v>
                </c:pt>
                <c:pt idx="963">
                  <c:v>6.4298591780000001</c:v>
                </c:pt>
                <c:pt idx="964">
                  <c:v>6.5382298260000002</c:v>
                </c:pt>
                <c:pt idx="965">
                  <c:v>6.5217667410000004</c:v>
                </c:pt>
                <c:pt idx="966">
                  <c:v>6.3910636900000002</c:v>
                </c:pt>
                <c:pt idx="967">
                  <c:v>6.3518773529999999</c:v>
                </c:pt>
                <c:pt idx="968">
                  <c:v>6.3168900719999996</c:v>
                </c:pt>
                <c:pt idx="969">
                  <c:v>6.1989510999999995</c:v>
                </c:pt>
                <c:pt idx="970">
                  <c:v>6.0586570059999998</c:v>
                </c:pt>
                <c:pt idx="971">
                  <c:v>5.996988848</c:v>
                </c:pt>
                <c:pt idx="972">
                  <c:v>5.9591824689999999</c:v>
                </c:pt>
                <c:pt idx="973">
                  <c:v>5.9963889090000002</c:v>
                </c:pt>
                <c:pt idx="974">
                  <c:v>6.1507401550000003</c:v>
                </c:pt>
                <c:pt idx="975">
                  <c:v>6.4090685029999994</c:v>
                </c:pt>
                <c:pt idx="976">
                  <c:v>6.5578041440000003</c:v>
                </c:pt>
                <c:pt idx="977">
                  <c:v>6.5043204880000003</c:v>
                </c:pt>
                <c:pt idx="978">
                  <c:v>6.5508235450000001</c:v>
                </c:pt>
                <c:pt idx="979">
                  <c:v>6.6552878830000006</c:v>
                </c:pt>
                <c:pt idx="980">
                  <c:v>6.6432460539999996</c:v>
                </c:pt>
                <c:pt idx="981">
                  <c:v>6.6193057570000002</c:v>
                </c:pt>
                <c:pt idx="982">
                  <c:v>6.4652732189999993</c:v>
                </c:pt>
                <c:pt idx="983">
                  <c:v>6.4514030599999996</c:v>
                </c:pt>
                <c:pt idx="984">
                  <c:v>6.3683852810000001</c:v>
                </c:pt>
                <c:pt idx="985">
                  <c:v>6.246495211</c:v>
                </c:pt>
                <c:pt idx="986">
                  <c:v>5.9714038870000001</c:v>
                </c:pt>
                <c:pt idx="987">
                  <c:v>5.8193323389999998</c:v>
                </c:pt>
                <c:pt idx="988">
                  <c:v>5.7145538010000001</c:v>
                </c:pt>
                <c:pt idx="989">
                  <c:v>5.6412697989999998</c:v>
                </c:pt>
                <c:pt idx="990">
                  <c:v>5.4607474160000002</c:v>
                </c:pt>
                <c:pt idx="991">
                  <c:v>5.3163150530000003</c:v>
                </c:pt>
                <c:pt idx="992">
                  <c:v>5.2384874019999996</c:v>
                </c:pt>
                <c:pt idx="993">
                  <c:v>4.911250656</c:v>
                </c:pt>
                <c:pt idx="994">
                  <c:v>4.5563690240000003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4.5472456260000005</c:v>
                </c:pt>
                <c:pt idx="1003">
                  <c:v>4.6151638969999995</c:v>
                </c:pt>
                <c:pt idx="1004">
                  <c:v>4.7767176519999994</c:v>
                </c:pt>
                <c:pt idx="1005">
                  <c:v>4.7070625399999999</c:v>
                </c:pt>
                <c:pt idx="1006">
                  <c:v>4.7132125570000003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4.5154805300000005</c:v>
                </c:pt>
                <c:pt idx="1010">
                  <c:v>4.6081904119999999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4.5569292130000001</c:v>
                </c:pt>
                <c:pt idx="1029">
                  <c:v>4.6688631200000001</c:v>
                </c:pt>
                <c:pt idx="1030">
                  <c:v>4.5920692819999998</c:v>
                </c:pt>
                <c:pt idx="1031">
                  <c:v>4.5352384170000004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1.3724455660000001</c:v>
                </c:pt>
                <c:pt idx="1069">
                  <c:v>1.3146944329999999</c:v>
                </c:pt>
                <c:pt idx="1070">
                  <c:v>1.5077408589999999</c:v>
                </c:pt>
                <c:pt idx="1071">
                  <c:v>1.4908169090000001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4.5088022249999993</c:v>
                </c:pt>
                <c:pt idx="1078">
                  <c:v>4.6286558529999997</c:v>
                </c:pt>
                <c:pt idx="1079">
                  <c:v>4.97179751</c:v>
                </c:pt>
                <c:pt idx="1080">
                  <c:v>5.2764609910000004</c:v>
                </c:pt>
                <c:pt idx="1081">
                  <c:v>5.493004408</c:v>
                </c:pt>
                <c:pt idx="1082">
                  <c:v>5.6791825039999999</c:v>
                </c:pt>
                <c:pt idx="1083">
                  <c:v>5.838173072</c:v>
                </c:pt>
                <c:pt idx="1084">
                  <c:v>5.8608861540000001</c:v>
                </c:pt>
                <c:pt idx="1085">
                  <c:v>5.9363484709999996</c:v>
                </c:pt>
                <c:pt idx="1086">
                  <c:v>5.8154961610000004</c:v>
                </c:pt>
                <c:pt idx="1087">
                  <c:v>5.6051823399999998</c:v>
                </c:pt>
                <c:pt idx="1088">
                  <c:v>5.3079294359999993</c:v>
                </c:pt>
                <c:pt idx="1089">
                  <c:v>5.2081049740000003</c:v>
                </c:pt>
                <c:pt idx="1090">
                  <c:v>4.8609370029999992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4.5642963310000004</c:v>
                </c:pt>
                <c:pt idx="1100">
                  <c:v>4.9225680609999998</c:v>
                </c:pt>
                <c:pt idx="1101">
                  <c:v>5.3228340190000001</c:v>
                </c:pt>
                <c:pt idx="1102">
                  <c:v>5.8689126619999996</c:v>
                </c:pt>
                <c:pt idx="1103">
                  <c:v>6.2011053590000005</c:v>
                </c:pt>
                <c:pt idx="1104">
                  <c:v>6.63946769</c:v>
                </c:pt>
                <c:pt idx="1105">
                  <c:v>6.8163599160000006</c:v>
                </c:pt>
                <c:pt idx="1106">
                  <c:v>6.9558433810000002</c:v>
                </c:pt>
                <c:pt idx="1107">
                  <c:v>7.0986293779999992</c:v>
                </c:pt>
                <c:pt idx="1108">
                  <c:v>7.4040407740000003</c:v>
                </c:pt>
                <c:pt idx="1109">
                  <c:v>7.5954749489999998</c:v>
                </c:pt>
                <c:pt idx="1110">
                  <c:v>7.6578667850000004</c:v>
                </c:pt>
                <c:pt idx="1111">
                  <c:v>7.534536761</c:v>
                </c:pt>
                <c:pt idx="1112">
                  <c:v>7.420745331</c:v>
                </c:pt>
                <c:pt idx="1113">
                  <c:v>7.5727449660000001</c:v>
                </c:pt>
                <c:pt idx="1114">
                  <c:v>7.5196368499999995</c:v>
                </c:pt>
                <c:pt idx="1115">
                  <c:v>7.4199412049999998</c:v>
                </c:pt>
                <c:pt idx="1116">
                  <c:v>7.290010433</c:v>
                </c:pt>
                <c:pt idx="1117">
                  <c:v>6.8785126409999995</c:v>
                </c:pt>
                <c:pt idx="1118">
                  <c:v>6.5988749430000002</c:v>
                </c:pt>
                <c:pt idx="1119">
                  <c:v>6.2470744280000003</c:v>
                </c:pt>
                <c:pt idx="1120">
                  <c:v>6.1005650539999996</c:v>
                </c:pt>
                <c:pt idx="1121">
                  <c:v>5.8685704759999995</c:v>
                </c:pt>
                <c:pt idx="1122">
                  <c:v>5.7413900670000002</c:v>
                </c:pt>
                <c:pt idx="1123">
                  <c:v>5.5920190620000003</c:v>
                </c:pt>
                <c:pt idx="1124">
                  <c:v>5.4697426509999998</c:v>
                </c:pt>
                <c:pt idx="1125">
                  <c:v>5.3407554199999998</c:v>
                </c:pt>
                <c:pt idx="1126">
                  <c:v>5.1996577159999999</c:v>
                </c:pt>
                <c:pt idx="1127">
                  <c:v>5.2758347539999999</c:v>
                </c:pt>
                <c:pt idx="1128">
                  <c:v>5.7253069299999995</c:v>
                </c:pt>
                <c:pt idx="1129">
                  <c:v>6.1434966619999996</c:v>
                </c:pt>
                <c:pt idx="1130">
                  <c:v>6.397528436</c:v>
                </c:pt>
                <c:pt idx="1131">
                  <c:v>6.7247177950000001</c:v>
                </c:pt>
                <c:pt idx="1132">
                  <c:v>6.8248625460000003</c:v>
                </c:pt>
                <c:pt idx="1133">
                  <c:v>6.874919459</c:v>
                </c:pt>
                <c:pt idx="1134">
                  <c:v>6.7823082999999995</c:v>
                </c:pt>
                <c:pt idx="1135">
                  <c:v>6.8401445020000002</c:v>
                </c:pt>
                <c:pt idx="1136">
                  <c:v>6.9437349800000003</c:v>
                </c:pt>
                <c:pt idx="1137">
                  <c:v>6.7816580319999993</c:v>
                </c:pt>
                <c:pt idx="1138">
                  <c:v>6.5572663569999996</c:v>
                </c:pt>
                <c:pt idx="1139">
                  <c:v>6.4052307740000005</c:v>
                </c:pt>
                <c:pt idx="1140">
                  <c:v>6.4600119450000006</c:v>
                </c:pt>
                <c:pt idx="1141">
                  <c:v>6.3545275009999997</c:v>
                </c:pt>
                <c:pt idx="1142">
                  <c:v>6.5473938660000002</c:v>
                </c:pt>
                <c:pt idx="1143">
                  <c:v>6.8894547099999999</c:v>
                </c:pt>
                <c:pt idx="1144">
                  <c:v>6.9578799140000003</c:v>
                </c:pt>
                <c:pt idx="1145">
                  <c:v>7.0261687640000003</c:v>
                </c:pt>
                <c:pt idx="1146">
                  <c:v>6.9466475140000004</c:v>
                </c:pt>
                <c:pt idx="1147">
                  <c:v>6.8282300939999994</c:v>
                </c:pt>
                <c:pt idx="1148">
                  <c:v>6.596366325</c:v>
                </c:pt>
                <c:pt idx="1149">
                  <c:v>6.4339218069999999</c:v>
                </c:pt>
                <c:pt idx="1150">
                  <c:v>6.3489727389999997</c:v>
                </c:pt>
                <c:pt idx="1151">
                  <c:v>6.2801543959999995</c:v>
                </c:pt>
                <c:pt idx="1152">
                  <c:v>6.4397142199999999</c:v>
                </c:pt>
                <c:pt idx="1153">
                  <c:v>6.3505456030000005</c:v>
                </c:pt>
                <c:pt idx="1154">
                  <c:v>6.4549419539999997</c:v>
                </c:pt>
                <c:pt idx="1155">
                  <c:v>6.5276125199999999</c:v>
                </c:pt>
                <c:pt idx="1156">
                  <c:v>6.6513563219999998</c:v>
                </c:pt>
                <c:pt idx="1157">
                  <c:v>6.834460516</c:v>
                </c:pt>
                <c:pt idx="1158">
                  <c:v>6.7878185319999993</c:v>
                </c:pt>
                <c:pt idx="1159">
                  <c:v>6.7521645499999998</c:v>
                </c:pt>
                <c:pt idx="1160">
                  <c:v>6.7939053180000002</c:v>
                </c:pt>
                <c:pt idx="1161">
                  <c:v>6.6924474360000001</c:v>
                </c:pt>
                <c:pt idx="1162">
                  <c:v>6.4876102920000003</c:v>
                </c:pt>
                <c:pt idx="1163">
                  <c:v>6.2439347130000007</c:v>
                </c:pt>
                <c:pt idx="1164">
                  <c:v>6.2661238639999999</c:v>
                </c:pt>
                <c:pt idx="1165">
                  <c:v>6.2664681089999998</c:v>
                </c:pt>
                <c:pt idx="1166">
                  <c:v>6.3244303009999996</c:v>
                </c:pt>
                <c:pt idx="1167">
                  <c:v>6.4120049759999995</c:v>
                </c:pt>
                <c:pt idx="1168">
                  <c:v>6.6609171399999996</c:v>
                </c:pt>
                <c:pt idx="1169">
                  <c:v>6.7885189189999995</c:v>
                </c:pt>
                <c:pt idx="1170">
                  <c:v>6.6847226370000001</c:v>
                </c:pt>
                <c:pt idx="1171">
                  <c:v>6.7044195760000003</c:v>
                </c:pt>
                <c:pt idx="1172">
                  <c:v>6.5886503750000003</c:v>
                </c:pt>
                <c:pt idx="1173">
                  <c:v>6.3091070220000001</c:v>
                </c:pt>
                <c:pt idx="1174">
                  <c:v>6.0998963210000001</c:v>
                </c:pt>
                <c:pt idx="1175">
                  <c:v>5.783879947</c:v>
                </c:pt>
                <c:pt idx="1176">
                  <c:v>5.4784926919999997</c:v>
                </c:pt>
                <c:pt idx="1177">
                  <c:v>5.1352474340000001</c:v>
                </c:pt>
                <c:pt idx="1178">
                  <c:v>4.6705889379999999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1.47980391</c:v>
                </c:pt>
                <c:pt idx="1188">
                  <c:v>1.511287638</c:v>
                </c:pt>
                <c:pt idx="1189">
                  <c:v>1.4275190980000001</c:v>
                </c:pt>
                <c:pt idx="1190">
                  <c:v>1.3503199969999999</c:v>
                </c:pt>
                <c:pt idx="1191">
                  <c:v>1.273321285</c:v>
                </c:pt>
                <c:pt idx="1192">
                  <c:v>1.2151831259999999</c:v>
                </c:pt>
                <c:pt idx="1193">
                  <c:v>1.2887077300000001</c:v>
                </c:pt>
                <c:pt idx="1194">
                  <c:v>1.3435373179999999</c:v>
                </c:pt>
                <c:pt idx="1195">
                  <c:v>1.3010295030000001</c:v>
                </c:pt>
                <c:pt idx="1196">
                  <c:v>1.1966483459999999</c:v>
                </c:pt>
                <c:pt idx="1197">
                  <c:v>1.179651325</c:v>
                </c:pt>
                <c:pt idx="1198">
                  <c:v>1.1295409490000001</c:v>
                </c:pt>
                <c:pt idx="1199">
                  <c:v>1.1186304419999999</c:v>
                </c:pt>
                <c:pt idx="1200">
                  <c:v>1.283570192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4.8283837829999996</c:v>
                </c:pt>
                <c:pt idx="1208">
                  <c:v>5.1828257089999994</c:v>
                </c:pt>
                <c:pt idx="1209">
                  <c:v>5.1998524110000002</c:v>
                </c:pt>
                <c:pt idx="1210">
                  <c:v>5.3836981239999995</c:v>
                </c:pt>
                <c:pt idx="1211">
                  <c:v>5.8107903409999997</c:v>
                </c:pt>
                <c:pt idx="1212">
                  <c:v>6.3108103189999998</c:v>
                </c:pt>
                <c:pt idx="1213">
                  <c:v>6.6612644300000001</c:v>
                </c:pt>
                <c:pt idx="1214">
                  <c:v>6.8631607300000006</c:v>
                </c:pt>
                <c:pt idx="1215">
                  <c:v>7.0974679500000004</c:v>
                </c:pt>
                <c:pt idx="1216">
                  <c:v>7.4113574660000001</c:v>
                </c:pt>
                <c:pt idx="1217">
                  <c:v>7.6368486799999999</c:v>
                </c:pt>
                <c:pt idx="1218">
                  <c:v>7.7686390459999997</c:v>
                </c:pt>
                <c:pt idx="1219">
                  <c:v>7.8184635350000002</c:v>
                </c:pt>
                <c:pt idx="1220">
                  <c:v>7.7758340650000006</c:v>
                </c:pt>
                <c:pt idx="1221">
                  <c:v>7.6917456390000005</c:v>
                </c:pt>
                <c:pt idx="1222">
                  <c:v>7.6470687869999994</c:v>
                </c:pt>
                <c:pt idx="1223">
                  <c:v>7.6369522740000004</c:v>
                </c:pt>
                <c:pt idx="1224">
                  <c:v>7.4510321660000001</c:v>
                </c:pt>
                <c:pt idx="1225">
                  <c:v>7.2165408129999999</c:v>
                </c:pt>
                <c:pt idx="1226">
                  <c:v>6.7674594589999995</c:v>
                </c:pt>
                <c:pt idx="1227">
                  <c:v>6.3172460350000001</c:v>
                </c:pt>
                <c:pt idx="1228">
                  <c:v>5.930611184</c:v>
                </c:pt>
                <c:pt idx="1229">
                  <c:v>5.4963852099999997</c:v>
                </c:pt>
                <c:pt idx="1230">
                  <c:v>5.1282225659999998</c:v>
                </c:pt>
                <c:pt idx="1231">
                  <c:v>4.9387130629999998</c:v>
                </c:pt>
                <c:pt idx="1232">
                  <c:v>4.7116134809999997</c:v>
                </c:pt>
                <c:pt idx="1233">
                  <c:v>4.3821041169999999</c:v>
                </c:pt>
                <c:pt idx="1234">
                  <c:v>4.506888418</c:v>
                </c:pt>
                <c:pt idx="1235">
                  <c:v>4.7927547970000006</c:v>
                </c:pt>
                <c:pt idx="1236">
                  <c:v>4.9716988320000004</c:v>
                </c:pt>
                <c:pt idx="1237">
                  <c:v>5.3789063050000001</c:v>
                </c:pt>
                <c:pt idx="1238">
                  <c:v>5.7427744540000001</c:v>
                </c:pt>
                <c:pt idx="1239">
                  <c:v>6.3627728150000005</c:v>
                </c:pt>
                <c:pt idx="1240">
                  <c:v>7.049634943</c:v>
                </c:pt>
                <c:pt idx="1241">
                  <c:v>7.4702673019999999</c:v>
                </c:pt>
                <c:pt idx="1242">
                  <c:v>7.8095192720000002</c:v>
                </c:pt>
                <c:pt idx="1243">
                  <c:v>7.8482210239999999</c:v>
                </c:pt>
                <c:pt idx="1244">
                  <c:v>7.9294515719999996</c:v>
                </c:pt>
                <c:pt idx="1245">
                  <c:v>7.9909739680000005</c:v>
                </c:pt>
                <c:pt idx="1246">
                  <c:v>7.9780210700000005</c:v>
                </c:pt>
                <c:pt idx="1247">
                  <c:v>7.8094354260000003</c:v>
                </c:pt>
                <c:pt idx="1248">
                  <c:v>7.5155278159999996</c:v>
                </c:pt>
                <c:pt idx="1249">
                  <c:v>7.6087335839999994</c:v>
                </c:pt>
                <c:pt idx="1250">
                  <c:v>7.4313484379999997</c:v>
                </c:pt>
                <c:pt idx="1251">
                  <c:v>7.3779259040000005</c:v>
                </c:pt>
                <c:pt idx="1252">
                  <c:v>7.4802697010000001</c:v>
                </c:pt>
                <c:pt idx="1253">
                  <c:v>7.506196944</c:v>
                </c:pt>
                <c:pt idx="1254">
                  <c:v>7.5693768959999996</c:v>
                </c:pt>
                <c:pt idx="1255">
                  <c:v>7.5212403269999992</c:v>
                </c:pt>
                <c:pt idx="1256">
                  <c:v>7.2764205360000007</c:v>
                </c:pt>
                <c:pt idx="1257">
                  <c:v>6.9012824830000001</c:v>
                </c:pt>
                <c:pt idx="1258">
                  <c:v>6.347787383</c:v>
                </c:pt>
                <c:pt idx="1259">
                  <c:v>5.9717127879999996</c:v>
                </c:pt>
                <c:pt idx="1260">
                  <c:v>5.6305287599999998</c:v>
                </c:pt>
                <c:pt idx="1261">
                  <c:v>5.4850946089999999</c:v>
                </c:pt>
                <c:pt idx="1262">
                  <c:v>5.3609852350000002</c:v>
                </c:pt>
                <c:pt idx="1263">
                  <c:v>5.5429324060000003</c:v>
                </c:pt>
                <c:pt idx="1264">
                  <c:v>6.0286785969999999</c:v>
                </c:pt>
                <c:pt idx="1265">
                  <c:v>6.3398389999999996</c:v>
                </c:pt>
                <c:pt idx="1266">
                  <c:v>6.491081651</c:v>
                </c:pt>
                <c:pt idx="1267">
                  <c:v>6.6543119869999998</c:v>
                </c:pt>
                <c:pt idx="1268">
                  <c:v>6.7213631769999997</c:v>
                </c:pt>
                <c:pt idx="1269">
                  <c:v>6.9095353269999995</c:v>
                </c:pt>
                <c:pt idx="1270">
                  <c:v>7.0221767029999995</c:v>
                </c:pt>
                <c:pt idx="1271">
                  <c:v>7.0370103180000001</c:v>
                </c:pt>
                <c:pt idx="1272">
                  <c:v>7.0558485089999996</c:v>
                </c:pt>
                <c:pt idx="1273">
                  <c:v>7.1654765599999992</c:v>
                </c:pt>
                <c:pt idx="1274">
                  <c:v>7.089748954</c:v>
                </c:pt>
                <c:pt idx="1275">
                  <c:v>7.0289593410000002</c:v>
                </c:pt>
                <c:pt idx="1276">
                  <c:v>6.999416568</c:v>
                </c:pt>
                <c:pt idx="1277">
                  <c:v>7.1114652099999995</c:v>
                </c:pt>
                <c:pt idx="1278">
                  <c:v>7.0672858339999998</c:v>
                </c:pt>
                <c:pt idx="1279">
                  <c:v>7.1105347730000004</c:v>
                </c:pt>
                <c:pt idx="1280">
                  <c:v>7.1544395199999995</c:v>
                </c:pt>
                <c:pt idx="1281">
                  <c:v>7.0470876009999994</c:v>
                </c:pt>
                <c:pt idx="1282">
                  <c:v>6.9385989950000004</c:v>
                </c:pt>
                <c:pt idx="1283">
                  <c:v>6.7125042429999997</c:v>
                </c:pt>
                <c:pt idx="1284">
                  <c:v>6.6549314040000001</c:v>
                </c:pt>
                <c:pt idx="1285">
                  <c:v>6.5220948269999992</c:v>
                </c:pt>
                <c:pt idx="1286">
                  <c:v>6.1515276409999995</c:v>
                </c:pt>
                <c:pt idx="1287">
                  <c:v>5.792288375</c:v>
                </c:pt>
                <c:pt idx="1288">
                  <c:v>5.4282429109999999</c:v>
                </c:pt>
                <c:pt idx="1289">
                  <c:v>5.2569284199999995</c:v>
                </c:pt>
                <c:pt idx="1290">
                  <c:v>5.7403160999999994</c:v>
                </c:pt>
                <c:pt idx="1291">
                  <c:v>6.2497294600000002</c:v>
                </c:pt>
                <c:pt idx="1292">
                  <c:v>6.6260152640000003</c:v>
                </c:pt>
                <c:pt idx="1293">
                  <c:v>6.792326214</c:v>
                </c:pt>
                <c:pt idx="1294">
                  <c:v>6.7521762079999998</c:v>
                </c:pt>
                <c:pt idx="1295">
                  <c:v>6.6801114850000003</c:v>
                </c:pt>
                <c:pt idx="1296">
                  <c:v>6.4972556399999997</c:v>
                </c:pt>
                <c:pt idx="1297">
                  <c:v>6.3532668030000004</c:v>
                </c:pt>
                <c:pt idx="1298">
                  <c:v>6.1793160769999993</c:v>
                </c:pt>
                <c:pt idx="1299">
                  <c:v>5.9937035959999996</c:v>
                </c:pt>
                <c:pt idx="1300">
                  <c:v>5.8262002270000002</c:v>
                </c:pt>
                <c:pt idx="1301">
                  <c:v>5.8426297219999999</c:v>
                </c:pt>
                <c:pt idx="1302">
                  <c:v>5.8809987829999999</c:v>
                </c:pt>
                <c:pt idx="1303">
                  <c:v>5.7246158839999994</c:v>
                </c:pt>
                <c:pt idx="1304">
                  <c:v>5.403988526</c:v>
                </c:pt>
                <c:pt idx="1305">
                  <c:v>4.6546029730000003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1.3282057379999999</c:v>
                </c:pt>
                <c:pt idx="1379">
                  <c:v>1.2982648210000001</c:v>
                </c:pt>
                <c:pt idx="1380">
                  <c:v>1.2715120149999999</c:v>
                </c:pt>
                <c:pt idx="1381">
                  <c:v>1.1172840740000001</c:v>
                </c:pt>
                <c:pt idx="1382">
                  <c:v>1.055207658</c:v>
                </c:pt>
                <c:pt idx="1383">
                  <c:v>1.0791729909999999</c:v>
                </c:pt>
                <c:pt idx="1384">
                  <c:v>1.177600942</c:v>
                </c:pt>
                <c:pt idx="1385">
                  <c:v>1.4624290440000001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4.5775295659999999</c:v>
                </c:pt>
                <c:pt idx="1446">
                  <c:v>4.5041046279999994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1.483753517</c:v>
                </c:pt>
                <c:pt idx="1541">
                  <c:v>1.3098794950000001</c:v>
                </c:pt>
                <c:pt idx="1542">
                  <c:v>1.205851293</c:v>
                </c:pt>
                <c:pt idx="1543">
                  <c:v>1.1910420560000001</c:v>
                </c:pt>
                <c:pt idx="1544">
                  <c:v>1.122953978</c:v>
                </c:pt>
                <c:pt idx="1545">
                  <c:v>0.97292020999999995</c:v>
                </c:pt>
                <c:pt idx="1546">
                  <c:v>1.0042681339999999</c:v>
                </c:pt>
                <c:pt idx="1547">
                  <c:v>1.111835321</c:v>
                </c:pt>
                <c:pt idx="1548">
                  <c:v>1.150786979</c:v>
                </c:pt>
                <c:pt idx="1549">
                  <c:v>1.134021524</c:v>
                </c:pt>
                <c:pt idx="1550">
                  <c:v>1.1340658379999999</c:v>
                </c:pt>
                <c:pt idx="1551">
                  <c:v>1.0778410199999999</c:v>
                </c:pt>
                <c:pt idx="1552">
                  <c:v>1.0222261770000001</c:v>
                </c:pt>
                <c:pt idx="1553">
                  <c:v>1.1671400540000001</c:v>
                </c:pt>
                <c:pt idx="1554">
                  <c:v>1.3061411510000001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1.3659514180000001</c:v>
                </c:pt>
                <c:pt idx="1594">
                  <c:v>0.99706987000000002</c:v>
                </c:pt>
                <c:pt idx="1595">
                  <c:v>0.65429619999999999</c:v>
                </c:pt>
                <c:pt idx="1596">
                  <c:v>0.62959019199999999</c:v>
                </c:pt>
                <c:pt idx="1597">
                  <c:v>0.63342164400000001</c:v>
                </c:pt>
                <c:pt idx="1598">
                  <c:v>0.71962674999999998</c:v>
                </c:pt>
                <c:pt idx="1599">
                  <c:v>0.85915782400000007</c:v>
                </c:pt>
                <c:pt idx="1600">
                  <c:v>1.186170347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4.8049219990000003</c:v>
                </c:pt>
                <c:pt idx="1607">
                  <c:v>5.0100208669999997</c:v>
                </c:pt>
                <c:pt idx="1608">
                  <c:v>5.0919660360000005</c:v>
                </c:pt>
                <c:pt idx="1609">
                  <c:v>5.3423082229999999</c:v>
                </c:pt>
                <c:pt idx="1610">
                  <c:v>5.755468016</c:v>
                </c:pt>
                <c:pt idx="1611">
                  <c:v>6.1280089589999998</c:v>
                </c:pt>
                <c:pt idx="1612">
                  <c:v>6.4036542039999995</c:v>
                </c:pt>
                <c:pt idx="1613">
                  <c:v>6.5969011339999994</c:v>
                </c:pt>
                <c:pt idx="1614">
                  <c:v>6.7402934009999997</c:v>
                </c:pt>
                <c:pt idx="1615">
                  <c:v>6.8694948090000008</c:v>
                </c:pt>
                <c:pt idx="1616">
                  <c:v>7.0036974259999996</c:v>
                </c:pt>
                <c:pt idx="1617">
                  <c:v>6.941340737</c:v>
                </c:pt>
                <c:pt idx="1618">
                  <c:v>6.9669879330000004</c:v>
                </c:pt>
                <c:pt idx="1619">
                  <c:v>6.9136659110000007</c:v>
                </c:pt>
                <c:pt idx="1620">
                  <c:v>7.0048176730000007</c:v>
                </c:pt>
                <c:pt idx="1621">
                  <c:v>7.0457853860000004</c:v>
                </c:pt>
                <c:pt idx="1622">
                  <c:v>7.0800855450000002</c:v>
                </c:pt>
                <c:pt idx="1623">
                  <c:v>7.0805732680000002</c:v>
                </c:pt>
                <c:pt idx="1624">
                  <c:v>7.1948147499999999</c:v>
                </c:pt>
                <c:pt idx="1625">
                  <c:v>7.3129419900000006</c:v>
                </c:pt>
                <c:pt idx="1626">
                  <c:v>7.1774455919999998</c:v>
                </c:pt>
                <c:pt idx="1627">
                  <c:v>7.1476867110000004</c:v>
                </c:pt>
                <c:pt idx="1628">
                  <c:v>7.1146629599999995</c:v>
                </c:pt>
                <c:pt idx="1629">
                  <c:v>7.0140012519999999</c:v>
                </c:pt>
                <c:pt idx="1630">
                  <c:v>6.7856732479999993</c:v>
                </c:pt>
                <c:pt idx="1631">
                  <c:v>6.4581415829999997</c:v>
                </c:pt>
                <c:pt idx="1632">
                  <c:v>6.1280343070000001</c:v>
                </c:pt>
                <c:pt idx="1633">
                  <c:v>5.8962201380000003</c:v>
                </c:pt>
                <c:pt idx="1634">
                  <c:v>5.5579418919999997</c:v>
                </c:pt>
                <c:pt idx="1635">
                  <c:v>5.1269440420000008</c:v>
                </c:pt>
                <c:pt idx="1636">
                  <c:v>4.7042620920000005</c:v>
                </c:pt>
                <c:pt idx="1637">
                  <c:v>4.5367083959999999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4.5395836009999995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4.9488649730000001</c:v>
                </c:pt>
                <c:pt idx="1723">
                  <c:v>5.5377931720000007</c:v>
                </c:pt>
                <c:pt idx="1724">
                  <c:v>5.9601274349999995</c:v>
                </c:pt>
                <c:pt idx="1725">
                  <c:v>6.3961822230000003</c:v>
                </c:pt>
                <c:pt idx="1726">
                  <c:v>6.6374473219999999</c:v>
                </c:pt>
                <c:pt idx="1727">
                  <c:v>6.7894452889999997</c:v>
                </c:pt>
                <c:pt idx="1728">
                  <c:v>6.8208432759999997</c:v>
                </c:pt>
                <c:pt idx="1729">
                  <c:v>6.6051080959999995</c:v>
                </c:pt>
                <c:pt idx="1730">
                  <c:v>6.4512167130000009</c:v>
                </c:pt>
                <c:pt idx="1731">
                  <c:v>6.1680251759999996</c:v>
                </c:pt>
                <c:pt idx="1732">
                  <c:v>5.9256833219999994</c:v>
                </c:pt>
                <c:pt idx="1733">
                  <c:v>5.5621131930000001</c:v>
                </c:pt>
                <c:pt idx="1734">
                  <c:v>5.5565560899999999</c:v>
                </c:pt>
                <c:pt idx="1735">
                  <c:v>5.3418111459999995</c:v>
                </c:pt>
                <c:pt idx="1736">
                  <c:v>5.2401107339999999</c:v>
                </c:pt>
                <c:pt idx="1737">
                  <c:v>5.5360428329999998</c:v>
                </c:pt>
                <c:pt idx="1738">
                  <c:v>5.4833325799999999</c:v>
                </c:pt>
                <c:pt idx="1739">
                  <c:v>5.3922006490000003</c:v>
                </c:pt>
                <c:pt idx="1740">
                  <c:v>5.2984627099999999</c:v>
                </c:pt>
                <c:pt idx="1741">
                  <c:v>5.4559469480000002</c:v>
                </c:pt>
                <c:pt idx="1742">
                  <c:v>5.522169871</c:v>
                </c:pt>
                <c:pt idx="1743">
                  <c:v>5.801515491</c:v>
                </c:pt>
                <c:pt idx="1744">
                  <c:v>5.7986443540000003</c:v>
                </c:pt>
                <c:pt idx="1745">
                  <c:v>5.8324419000000001</c:v>
                </c:pt>
                <c:pt idx="1746">
                  <c:v>5.8189849639999993</c:v>
                </c:pt>
                <c:pt idx="1747">
                  <c:v>6.0952330110000004</c:v>
                </c:pt>
                <c:pt idx="1748">
                  <c:v>6.1352364019999994</c:v>
                </c:pt>
                <c:pt idx="1749">
                  <c:v>6.1131287570000001</c:v>
                </c:pt>
                <c:pt idx="1750">
                  <c:v>5.9730190939999996</c:v>
                </c:pt>
                <c:pt idx="1751">
                  <c:v>5.7678956500000007</c:v>
                </c:pt>
                <c:pt idx="1752">
                  <c:v>5.6328531059999998</c:v>
                </c:pt>
                <c:pt idx="1753">
                  <c:v>5.5970138629999999</c:v>
                </c:pt>
                <c:pt idx="1754">
                  <c:v>5.4297625180000004</c:v>
                </c:pt>
                <c:pt idx="1755">
                  <c:v>5.3545456529999997</c:v>
                </c:pt>
                <c:pt idx="1756">
                  <c:v>5.1081862929999993</c:v>
                </c:pt>
                <c:pt idx="1757">
                  <c:v>4.921714294</c:v>
                </c:pt>
                <c:pt idx="1758">
                  <c:v>4.52137557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1.20901236</c:v>
                </c:pt>
                <c:pt idx="1763">
                  <c:v>1.1664548799999999</c:v>
                </c:pt>
                <c:pt idx="1764">
                  <c:v>1.1926983489999998</c:v>
                </c:pt>
                <c:pt idx="1765">
                  <c:v>1.3527130439999999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5.5907090410000002</c:v>
                </c:pt>
                <c:pt idx="1772">
                  <c:v>6.4520135489999992</c:v>
                </c:pt>
                <c:pt idx="1773">
                  <c:v>6.7438707699999991</c:v>
                </c:pt>
                <c:pt idx="1774">
                  <c:v>6.8050304019999999</c:v>
                </c:pt>
                <c:pt idx="1775">
                  <c:v>6.9302780880000006</c:v>
                </c:pt>
                <c:pt idx="1776">
                  <c:v>6.9650182019999995</c:v>
                </c:pt>
                <c:pt idx="1777">
                  <c:v>7.0212328600000005</c:v>
                </c:pt>
                <c:pt idx="1778">
                  <c:v>7.1681049610000001</c:v>
                </c:pt>
                <c:pt idx="1779">
                  <c:v>7.3229917499999999</c:v>
                </c:pt>
                <c:pt idx="1780">
                  <c:v>7.3851827920000002</c:v>
                </c:pt>
                <c:pt idx="1781">
                  <c:v>7.3952140710000007</c:v>
                </c:pt>
                <c:pt idx="1782">
                  <c:v>7.2040754979999999</c:v>
                </c:pt>
                <c:pt idx="1783">
                  <c:v>7.1502998049999995</c:v>
                </c:pt>
                <c:pt idx="1784">
                  <c:v>7.1171255499999999</c:v>
                </c:pt>
                <c:pt idx="1785">
                  <c:v>7.0513113069999998</c:v>
                </c:pt>
                <c:pt idx="1786">
                  <c:v>7.0650728410000001</c:v>
                </c:pt>
                <c:pt idx="1787">
                  <c:v>7.1501033109999996</c:v>
                </c:pt>
                <c:pt idx="1788">
                  <c:v>7.102897156</c:v>
                </c:pt>
                <c:pt idx="1789">
                  <c:v>6.9812696119999993</c:v>
                </c:pt>
                <c:pt idx="1790">
                  <c:v>6.9455206349999994</c:v>
                </c:pt>
                <c:pt idx="1791">
                  <c:v>6.8941992440000002</c:v>
                </c:pt>
                <c:pt idx="1792">
                  <c:v>6.8081795219999997</c:v>
                </c:pt>
                <c:pt idx="1793">
                  <c:v>6.8258503890000002</c:v>
                </c:pt>
                <c:pt idx="1794">
                  <c:v>6.8617137550000002</c:v>
                </c:pt>
                <c:pt idx="1795">
                  <c:v>6.9499197329999998</c:v>
                </c:pt>
                <c:pt idx="1796">
                  <c:v>7.1243257939999998</c:v>
                </c:pt>
                <c:pt idx="1797">
                  <c:v>7.1278808289999995</c:v>
                </c:pt>
                <c:pt idx="1798">
                  <c:v>7.0427097290000003</c:v>
                </c:pt>
                <c:pt idx="1799">
                  <c:v>6.9657463870000003</c:v>
                </c:pt>
                <c:pt idx="1800">
                  <c:v>6.7466420920000001</c:v>
                </c:pt>
                <c:pt idx="1801">
                  <c:v>6.4960430199999992</c:v>
                </c:pt>
                <c:pt idx="1802">
                  <c:v>6.1760001969999996</c:v>
                </c:pt>
                <c:pt idx="1803">
                  <c:v>5.779683758</c:v>
                </c:pt>
                <c:pt idx="1804">
                  <c:v>5.4184017640000004</c:v>
                </c:pt>
                <c:pt idx="1805">
                  <c:v>5.1462265729999999</c:v>
                </c:pt>
                <c:pt idx="1806">
                  <c:v>4.9047230119999998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4.7365436599999997</c:v>
                </c:pt>
                <c:pt idx="1823">
                  <c:v>4.9750171560000007</c:v>
                </c:pt>
                <c:pt idx="1824">
                  <c:v>4.9265974210000003</c:v>
                </c:pt>
                <c:pt idx="1825">
                  <c:v>5.060417739</c:v>
                </c:pt>
                <c:pt idx="1826">
                  <c:v>5.1174332329999999</c:v>
                </c:pt>
                <c:pt idx="1827">
                  <c:v>5.2019485429999994</c:v>
                </c:pt>
                <c:pt idx="1828">
                  <c:v>5.4401547570000002</c:v>
                </c:pt>
                <c:pt idx="1829">
                  <c:v>5.6544680899999999</c:v>
                </c:pt>
                <c:pt idx="1830">
                  <c:v>5.8270343059999998</c:v>
                </c:pt>
                <c:pt idx="1831">
                  <c:v>5.9116994060000003</c:v>
                </c:pt>
                <c:pt idx="1832">
                  <c:v>6.1522459400000002</c:v>
                </c:pt>
                <c:pt idx="1833">
                  <c:v>5.8702415410000004</c:v>
                </c:pt>
                <c:pt idx="1834">
                  <c:v>5.6625876279999998</c:v>
                </c:pt>
                <c:pt idx="1835">
                  <c:v>5.7512814380000004</c:v>
                </c:pt>
                <c:pt idx="1836">
                  <c:v>5.87470274</c:v>
                </c:pt>
                <c:pt idx="1837">
                  <c:v>5.9826069910000008</c:v>
                </c:pt>
                <c:pt idx="1838">
                  <c:v>6.160401512</c:v>
                </c:pt>
                <c:pt idx="1839">
                  <c:v>6.4272217449999998</c:v>
                </c:pt>
                <c:pt idx="1840">
                  <c:v>6.4532489630000001</c:v>
                </c:pt>
                <c:pt idx="1841">
                  <c:v>6.2328252910000002</c:v>
                </c:pt>
                <c:pt idx="1842">
                  <c:v>6.3625103020000005</c:v>
                </c:pt>
                <c:pt idx="1843">
                  <c:v>6.6010741699999995</c:v>
                </c:pt>
                <c:pt idx="1844">
                  <c:v>6.6700681600000005</c:v>
                </c:pt>
                <c:pt idx="1845">
                  <c:v>6.6634851360000003</c:v>
                </c:pt>
                <c:pt idx="1846">
                  <c:v>6.6426131789999996</c:v>
                </c:pt>
                <c:pt idx="1847">
                  <c:v>6.3849081380000001</c:v>
                </c:pt>
                <c:pt idx="1848">
                  <c:v>6.3913551479999997</c:v>
                </c:pt>
                <c:pt idx="1849">
                  <c:v>6.448779289</c:v>
                </c:pt>
                <c:pt idx="1850">
                  <c:v>6.3610105670000001</c:v>
                </c:pt>
                <c:pt idx="1851">
                  <c:v>5.9202875379999993</c:v>
                </c:pt>
                <c:pt idx="1852">
                  <c:v>5.7525319960000001</c:v>
                </c:pt>
                <c:pt idx="1853">
                  <c:v>5.7665631840000007</c:v>
                </c:pt>
                <c:pt idx="1854">
                  <c:v>5.8992616819999997</c:v>
                </c:pt>
                <c:pt idx="1855">
                  <c:v>5.6171061099999999</c:v>
                </c:pt>
                <c:pt idx="1856">
                  <c:v>5.1830351320000005</c:v>
                </c:pt>
                <c:pt idx="1857">
                  <c:v>4.8950432619999997</c:v>
                </c:pt>
                <c:pt idx="1858">
                  <c:v>4.7036568720000007</c:v>
                </c:pt>
                <c:pt idx="1859">
                  <c:v>4.6479693060000002</c:v>
                </c:pt>
                <c:pt idx="1860">
                  <c:v>4.6879775499999994</c:v>
                </c:pt>
                <c:pt idx="1861">
                  <c:v>4.7249581109999994</c:v>
                </c:pt>
                <c:pt idx="1862">
                  <c:v>4.7352549880000003</c:v>
                </c:pt>
                <c:pt idx="1863">
                  <c:v>4.7817389519999995</c:v>
                </c:pt>
                <c:pt idx="1864">
                  <c:v>4.6347126869999995</c:v>
                </c:pt>
                <c:pt idx="1865">
                  <c:v>4.5234797289999999</c:v>
                </c:pt>
                <c:pt idx="1866">
                  <c:v>4.9446438370000001</c:v>
                </c:pt>
                <c:pt idx="1867">
                  <c:v>5.1123797249999994</c:v>
                </c:pt>
                <c:pt idx="1868">
                  <c:v>5.3920532750000003</c:v>
                </c:pt>
                <c:pt idx="1869">
                  <c:v>5.5335436390000003</c:v>
                </c:pt>
                <c:pt idx="1870">
                  <c:v>5.7487510400000001</c:v>
                </c:pt>
                <c:pt idx="1871">
                  <c:v>5.6688144110000005</c:v>
                </c:pt>
                <c:pt idx="1872">
                  <c:v>5.5864320439999995</c:v>
                </c:pt>
                <c:pt idx="1873">
                  <c:v>5.4282305290000004</c:v>
                </c:pt>
                <c:pt idx="1874">
                  <c:v>5.4149972810000007</c:v>
                </c:pt>
                <c:pt idx="1875">
                  <c:v>5.2510889289999998</c:v>
                </c:pt>
                <c:pt idx="1876">
                  <c:v>5.2216995170000002</c:v>
                </c:pt>
                <c:pt idx="1877">
                  <c:v>5.2116726990000002</c:v>
                </c:pt>
                <c:pt idx="1878">
                  <c:v>5.2544541760000003</c:v>
                </c:pt>
                <c:pt idx="1879">
                  <c:v>5.0345593839999996</c:v>
                </c:pt>
                <c:pt idx="1880">
                  <c:v>4.5352827610000004</c:v>
                </c:pt>
                <c:pt idx="1881">
                  <c:v>4.5029641539999998</c:v>
                </c:pt>
                <c:pt idx="1882">
                  <c:v>4.626669809</c:v>
                </c:pt>
                <c:pt idx="1883">
                  <c:v>4.6064632840000002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4.5301995230000003</c:v>
                </c:pt>
                <c:pt idx="1919">
                  <c:v>4.6960773979999999</c:v>
                </c:pt>
                <c:pt idx="1920">
                  <c:v>4.7446993219999998</c:v>
                </c:pt>
                <c:pt idx="1921">
                  <c:v>4.749561988</c:v>
                </c:pt>
                <c:pt idx="1922">
                  <c:v>4.7937478530000002</c:v>
                </c:pt>
                <c:pt idx="1923">
                  <c:v>4.8296517529999994</c:v>
                </c:pt>
                <c:pt idx="1924">
                  <c:v>5.072286976</c:v>
                </c:pt>
                <c:pt idx="1925">
                  <c:v>4.9681349510000006</c:v>
                </c:pt>
                <c:pt idx="1926">
                  <c:v>4.5372853180000003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1.403928662</c:v>
                </c:pt>
                <c:pt idx="1935">
                  <c:v>1.2717222639999999</c:v>
                </c:pt>
                <c:pt idx="1936">
                  <c:v>1.223869393</c:v>
                </c:pt>
                <c:pt idx="1937">
                  <c:v>1.132885393</c:v>
                </c:pt>
                <c:pt idx="1938">
                  <c:v>1.1789218850000001</c:v>
                </c:pt>
                <c:pt idx="1939">
                  <c:v>1.382197983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4.7033097180000007</c:v>
                </c:pt>
                <c:pt idx="1982">
                  <c:v>4.9019266930000001</c:v>
                </c:pt>
                <c:pt idx="1983">
                  <c:v>5.0559383049999997</c:v>
                </c:pt>
                <c:pt idx="1984">
                  <c:v>5.0884785719999996</c:v>
                </c:pt>
                <c:pt idx="1985">
                  <c:v>5.2360124270000004</c:v>
                </c:pt>
                <c:pt idx="1986">
                  <c:v>5.5312976109999994</c:v>
                </c:pt>
                <c:pt idx="1987">
                  <c:v>5.8553131089999999</c:v>
                </c:pt>
                <c:pt idx="1988">
                  <c:v>5.9994766359999998</c:v>
                </c:pt>
                <c:pt idx="1989">
                  <c:v>6.1778971730000007</c:v>
                </c:pt>
                <c:pt idx="1990">
                  <c:v>6.209984285</c:v>
                </c:pt>
                <c:pt idx="1991">
                  <c:v>6.2150031879999998</c:v>
                </c:pt>
                <c:pt idx="1992">
                  <c:v>6.1859469630000001</c:v>
                </c:pt>
                <c:pt idx="1993">
                  <c:v>6.180874373</c:v>
                </c:pt>
                <c:pt idx="1994">
                  <c:v>6.3110177249999992</c:v>
                </c:pt>
                <c:pt idx="1995">
                  <c:v>6.2405179330000005</c:v>
                </c:pt>
                <c:pt idx="1996">
                  <c:v>6.3439444209999998</c:v>
                </c:pt>
                <c:pt idx="1997">
                  <c:v>6.2869303380000003</c:v>
                </c:pt>
                <c:pt idx="1998">
                  <c:v>6.3636176259999999</c:v>
                </c:pt>
                <c:pt idx="1999">
                  <c:v>6.2233346650000003</c:v>
                </c:pt>
                <c:pt idx="2000">
                  <c:v>5.9488565650000007</c:v>
                </c:pt>
                <c:pt idx="2001">
                  <c:v>6.1280972359999994</c:v>
                </c:pt>
                <c:pt idx="2002">
                  <c:v>6.0141695000000004</c:v>
                </c:pt>
                <c:pt idx="2003">
                  <c:v>5.9411039519999997</c:v>
                </c:pt>
                <c:pt idx="2004">
                  <c:v>5.9953275169999998</c:v>
                </c:pt>
                <c:pt idx="2005">
                  <c:v>5.9763176539999998</c:v>
                </c:pt>
                <c:pt idx="2006">
                  <c:v>5.9192410020000006</c:v>
                </c:pt>
                <c:pt idx="2007">
                  <c:v>6.0084559369999999</c:v>
                </c:pt>
                <c:pt idx="2008">
                  <c:v>6.1358253410000003</c:v>
                </c:pt>
                <c:pt idx="2009">
                  <c:v>5.9846521619999997</c:v>
                </c:pt>
                <c:pt idx="2010">
                  <c:v>6.1657985069999999</c:v>
                </c:pt>
                <c:pt idx="2011">
                  <c:v>6.5502037070000005</c:v>
                </c:pt>
                <c:pt idx="2012">
                  <c:v>6.6378869429999998</c:v>
                </c:pt>
                <c:pt idx="2013">
                  <c:v>6.6755926990000001</c:v>
                </c:pt>
                <c:pt idx="2014">
                  <c:v>6.637665116</c:v>
                </c:pt>
                <c:pt idx="2015">
                  <c:v>6.5684960630000004</c:v>
                </c:pt>
                <c:pt idx="2016">
                  <c:v>6.6801251769999999</c:v>
                </c:pt>
                <c:pt idx="2017">
                  <c:v>6.7989589340000007</c:v>
                </c:pt>
                <c:pt idx="2018">
                  <c:v>6.7668699280000002</c:v>
                </c:pt>
                <c:pt idx="2019">
                  <c:v>6.7548405360000006</c:v>
                </c:pt>
                <c:pt idx="2020">
                  <c:v>6.7266362479999993</c:v>
                </c:pt>
                <c:pt idx="2021">
                  <c:v>6.734361206</c:v>
                </c:pt>
                <c:pt idx="2022">
                  <c:v>6.79414389</c:v>
                </c:pt>
                <c:pt idx="2023">
                  <c:v>6.6150842149999995</c:v>
                </c:pt>
                <c:pt idx="2024">
                  <c:v>6.5778825360000006</c:v>
                </c:pt>
                <c:pt idx="2025">
                  <c:v>6.5764332690000007</c:v>
                </c:pt>
                <c:pt idx="2026">
                  <c:v>6.5751411409999996</c:v>
                </c:pt>
                <c:pt idx="2027">
                  <c:v>6.5539807460000006</c:v>
                </c:pt>
                <c:pt idx="2028">
                  <c:v>6.620798315</c:v>
                </c:pt>
                <c:pt idx="2029">
                  <c:v>6.5348443239999998</c:v>
                </c:pt>
                <c:pt idx="2030">
                  <c:v>6.4105505909999998</c:v>
                </c:pt>
                <c:pt idx="2031">
                  <c:v>6.1166007410000001</c:v>
                </c:pt>
                <c:pt idx="2032">
                  <c:v>5.8866893859999996</c:v>
                </c:pt>
                <c:pt idx="2033">
                  <c:v>5.5211825340000003</c:v>
                </c:pt>
                <c:pt idx="2034">
                  <c:v>5.4786093389999992</c:v>
                </c:pt>
                <c:pt idx="2035">
                  <c:v>5.2412169239999997</c:v>
                </c:pt>
                <c:pt idx="2036">
                  <c:v>5.1430591900000007</c:v>
                </c:pt>
                <c:pt idx="2037">
                  <c:v>4.8714988980000005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1.2664933200000001</c:v>
                </c:pt>
                <c:pt idx="2050">
                  <c:v>1.2976649410000001</c:v>
                </c:pt>
                <c:pt idx="2051">
                  <c:v>1.385607528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1.342946449</c:v>
                </c:pt>
                <c:pt idx="2074">
                  <c:v>1.332371041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4.5131389330000005</c:v>
                </c:pt>
                <c:pt idx="2091">
                  <c:v>4.5957175899999996</c:v>
                </c:pt>
                <c:pt idx="2092">
                  <c:v>4.6767161709999998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4.6576953159999999</c:v>
                </c:pt>
                <c:pt idx="2103">
                  <c:v>5.0799319760000001</c:v>
                </c:pt>
                <c:pt idx="2104">
                  <c:v>5.3824035779999999</c:v>
                </c:pt>
                <c:pt idx="2105">
                  <c:v>5.4526561840000003</c:v>
                </c:pt>
                <c:pt idx="2106">
                  <c:v>5.2992331300000002</c:v>
                </c:pt>
                <c:pt idx="2107">
                  <c:v>5.6874360350000002</c:v>
                </c:pt>
                <c:pt idx="2108">
                  <c:v>6.0221937030000001</c:v>
                </c:pt>
                <c:pt idx="2109">
                  <c:v>6.4519645590000003</c:v>
                </c:pt>
                <c:pt idx="2110">
                  <c:v>6.6201332510000004</c:v>
                </c:pt>
                <c:pt idx="2111">
                  <c:v>6.6384369310000002</c:v>
                </c:pt>
                <c:pt idx="2112">
                  <c:v>6.6403196799999993</c:v>
                </c:pt>
                <c:pt idx="2113">
                  <c:v>6.5842689429999997</c:v>
                </c:pt>
                <c:pt idx="2114">
                  <c:v>6.4159107039999999</c:v>
                </c:pt>
                <c:pt idx="2115">
                  <c:v>6.2317546999999998</c:v>
                </c:pt>
                <c:pt idx="2116">
                  <c:v>6.0074722029999998</c:v>
                </c:pt>
                <c:pt idx="2117">
                  <c:v>5.7828344630000004</c:v>
                </c:pt>
                <c:pt idx="2118">
                  <c:v>5.0971617290000006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1.191455213</c:v>
                </c:pt>
                <c:pt idx="2155">
                  <c:v>1.2246833829999999</c:v>
                </c:pt>
                <c:pt idx="2156">
                  <c:v>1.42461795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4.6396685240000002</c:v>
                </c:pt>
                <c:pt idx="2163">
                  <c:v>4.8782998409999996</c:v>
                </c:pt>
                <c:pt idx="2164">
                  <c:v>5.1688252130000008</c:v>
                </c:pt>
                <c:pt idx="2165">
                  <c:v>5.4640379570000004</c:v>
                </c:pt>
                <c:pt idx="2166">
                  <c:v>5.5953149160000004</c:v>
                </c:pt>
                <c:pt idx="2167">
                  <c:v>5.2585303010000004</c:v>
                </c:pt>
                <c:pt idx="2168">
                  <c:v>5.0456392589999997</c:v>
                </c:pt>
                <c:pt idx="2169">
                  <c:v>5.1421419779999997</c:v>
                </c:pt>
                <c:pt idx="2170">
                  <c:v>5.5506818259999999</c:v>
                </c:pt>
                <c:pt idx="2171">
                  <c:v>5.8635371129999996</c:v>
                </c:pt>
                <c:pt idx="2172">
                  <c:v>6.1639580269999996</c:v>
                </c:pt>
                <c:pt idx="2173">
                  <c:v>6.4550028700000004</c:v>
                </c:pt>
                <c:pt idx="2174">
                  <c:v>6.7529125800000003</c:v>
                </c:pt>
                <c:pt idx="2175">
                  <c:v>7.042043434</c:v>
                </c:pt>
                <c:pt idx="2176">
                  <c:v>7.0165274469999996</c:v>
                </c:pt>
                <c:pt idx="2177">
                  <c:v>6.7584869989999996</c:v>
                </c:pt>
                <c:pt idx="2178">
                  <c:v>6.6493409119999995</c:v>
                </c:pt>
                <c:pt idx="2179">
                  <c:v>6.690692973</c:v>
                </c:pt>
                <c:pt idx="2180">
                  <c:v>6.7399542170000002</c:v>
                </c:pt>
                <c:pt idx="2181">
                  <c:v>6.7380781890000003</c:v>
                </c:pt>
                <c:pt idx="2182">
                  <c:v>6.7752605570000002</c:v>
                </c:pt>
                <c:pt idx="2183">
                  <c:v>6.5500294929999994</c:v>
                </c:pt>
                <c:pt idx="2184">
                  <c:v>6.4377527130000001</c:v>
                </c:pt>
                <c:pt idx="2185">
                  <c:v>6.2941961619999995</c:v>
                </c:pt>
                <c:pt idx="2186">
                  <c:v>6.1288913520000001</c:v>
                </c:pt>
                <c:pt idx="2187">
                  <c:v>5.8014349000000003</c:v>
                </c:pt>
                <c:pt idx="2188">
                  <c:v>5.4550430920000004</c:v>
                </c:pt>
                <c:pt idx="2189">
                  <c:v>5.0072769299999997</c:v>
                </c:pt>
                <c:pt idx="2190">
                  <c:v>4.674383991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4.5426375549999998</c:v>
                </c:pt>
                <c:pt idx="2205">
                  <c:v>4.7312362139999999</c:v>
                </c:pt>
                <c:pt idx="2206">
                  <c:v>4.7012288839999998</c:v>
                </c:pt>
                <c:pt idx="2207">
                  <c:v>4.6295902290000006</c:v>
                </c:pt>
                <c:pt idx="2208">
                  <c:v>4.5052417829999998</c:v>
                </c:pt>
                <c:pt idx="2209">
                  <c:v>4.5136297180000007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4.6121758350000004</c:v>
                </c:pt>
                <c:pt idx="2218">
                  <c:v>5.0613307130000003</c:v>
                </c:pt>
                <c:pt idx="2219">
                  <c:v>5.1432208930000005</c:v>
                </c:pt>
                <c:pt idx="2220">
                  <c:v>5.2927337630000002</c:v>
                </c:pt>
                <c:pt idx="2221">
                  <c:v>5.1186832290000002</c:v>
                </c:pt>
                <c:pt idx="2222">
                  <c:v>5.0108648240000004</c:v>
                </c:pt>
                <c:pt idx="2223">
                  <c:v>4.9603728020000002</c:v>
                </c:pt>
                <c:pt idx="2224">
                  <c:v>4.5837312099999998</c:v>
                </c:pt>
                <c:pt idx="2225">
                  <c:v>4.8678798550000009</c:v>
                </c:pt>
                <c:pt idx="2226">
                  <c:v>5.4186265480000007</c:v>
                </c:pt>
                <c:pt idx="2227">
                  <c:v>5.6152654440000003</c:v>
                </c:pt>
                <c:pt idx="2228">
                  <c:v>5.6548439940000002</c:v>
                </c:pt>
                <c:pt idx="2229">
                  <c:v>5.8228022259999994</c:v>
                </c:pt>
                <c:pt idx="2230">
                  <c:v>5.9193395300000002</c:v>
                </c:pt>
                <c:pt idx="2231">
                  <c:v>6.1718884649999994</c:v>
                </c:pt>
                <c:pt idx="2232">
                  <c:v>6.2994439809999996</c:v>
                </c:pt>
                <c:pt idx="2233">
                  <c:v>6.2622942139999997</c:v>
                </c:pt>
                <c:pt idx="2234">
                  <c:v>6.1737337889999999</c:v>
                </c:pt>
                <c:pt idx="2235">
                  <c:v>6.0257927840000001</c:v>
                </c:pt>
                <c:pt idx="2236">
                  <c:v>5.8180145269999999</c:v>
                </c:pt>
                <c:pt idx="2237">
                  <c:v>5.6316465400000002</c:v>
                </c:pt>
                <c:pt idx="2238">
                  <c:v>5.6488503479999999</c:v>
                </c:pt>
                <c:pt idx="2239">
                  <c:v>5.5434461419999996</c:v>
                </c:pt>
                <c:pt idx="2240">
                  <c:v>5.5151543260000002</c:v>
                </c:pt>
                <c:pt idx="2241">
                  <c:v>5.4793085279999998</c:v>
                </c:pt>
                <c:pt idx="2242">
                  <c:v>5.3492380319999997</c:v>
                </c:pt>
                <c:pt idx="2243">
                  <c:v>5.3660918080000002</c:v>
                </c:pt>
                <c:pt idx="2244">
                  <c:v>5.552485334</c:v>
                </c:pt>
                <c:pt idx="2245">
                  <c:v>5.7576284500000003</c:v>
                </c:pt>
                <c:pt idx="2246">
                  <c:v>5.9246193490000003</c:v>
                </c:pt>
                <c:pt idx="2247">
                  <c:v>5.8012780420000007</c:v>
                </c:pt>
                <c:pt idx="2248">
                  <c:v>5.6344532090000001</c:v>
                </c:pt>
                <c:pt idx="2249">
                  <c:v>5.2841314319999997</c:v>
                </c:pt>
                <c:pt idx="2250">
                  <c:v>4.8654933800000002</c:v>
                </c:pt>
                <c:pt idx="2251">
                  <c:v>4.6036502970000006</c:v>
                </c:pt>
                <c:pt idx="2252">
                  <c:v>4.7515272929999997</c:v>
                </c:pt>
                <c:pt idx="2253">
                  <c:v>4.7720709970000001</c:v>
                </c:pt>
                <c:pt idx="2254">
                  <c:v>4.6295004930000001</c:v>
                </c:pt>
                <c:pt idx="2255">
                  <c:v>4.49787961</c:v>
                </c:pt>
                <c:pt idx="2256">
                  <c:v>4.575051116</c:v>
                </c:pt>
                <c:pt idx="2257">
                  <c:v>4.602731576</c:v>
                </c:pt>
                <c:pt idx="2258">
                  <c:v>4.5410346129999999</c:v>
                </c:pt>
                <c:pt idx="2259">
                  <c:v>4.3635801909999996</c:v>
                </c:pt>
                <c:pt idx="2260">
                  <c:v>4.5023188010000004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4.6823409469999993</c:v>
                </c:pt>
                <c:pt idx="2269">
                  <c:v>4.7076899400000007</c:v>
                </c:pt>
                <c:pt idx="2270">
                  <c:v>4.6083638179999999</c:v>
                </c:pt>
                <c:pt idx="2271">
                  <c:v>4.6020440999999996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1.3904088330000002</c:v>
                </c:pt>
                <c:pt idx="2288">
                  <c:v>1.0017298669999999</c:v>
                </c:pt>
                <c:pt idx="2289">
                  <c:v>0.97968472900000003</c:v>
                </c:pt>
                <c:pt idx="2290">
                  <c:v>1.125988679</c:v>
                </c:pt>
                <c:pt idx="2291">
                  <c:v>1.4126370190000002</c:v>
                </c:pt>
                <c:pt idx="2292">
                  <c:v>1.409713905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4.5346469149999997</c:v>
                </c:pt>
                <c:pt idx="2324">
                  <c:v>5.0029432719999996</c:v>
                </c:pt>
                <c:pt idx="2325">
                  <c:v>5.2691206939999997</c:v>
                </c:pt>
                <c:pt idx="2326">
                  <c:v>5.2782887199999999</c:v>
                </c:pt>
                <c:pt idx="2327">
                  <c:v>5.1204635089999995</c:v>
                </c:pt>
                <c:pt idx="2328">
                  <c:v>5.0973922860000007</c:v>
                </c:pt>
                <c:pt idx="2329">
                  <c:v>5.0570068169999995</c:v>
                </c:pt>
                <c:pt idx="2330">
                  <c:v>4.906171219</c:v>
                </c:pt>
                <c:pt idx="2331">
                  <c:v>4.5466248059999996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4.7642215829999994</c:v>
                </c:pt>
                <c:pt idx="2338">
                  <c:v>5.1182711410000001</c:v>
                </c:pt>
                <c:pt idx="2339">
                  <c:v>5.4543196600000003</c:v>
                </c:pt>
                <c:pt idx="2340">
                  <c:v>5.7829247449999999</c:v>
                </c:pt>
                <c:pt idx="2341">
                  <c:v>5.9850370690000005</c:v>
                </c:pt>
                <c:pt idx="2342">
                  <c:v>6.0674047929999997</c:v>
                </c:pt>
                <c:pt idx="2343">
                  <c:v>5.8575771960000003</c:v>
                </c:pt>
                <c:pt idx="2344">
                  <c:v>5.1959227740000005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4.6529799019999993</c:v>
                </c:pt>
                <c:pt idx="2352">
                  <c:v>4.9145435199999996</c:v>
                </c:pt>
                <c:pt idx="2353">
                  <c:v>4.9252515080000006</c:v>
                </c:pt>
                <c:pt idx="2354">
                  <c:v>5.0082793430000008</c:v>
                </c:pt>
                <c:pt idx="2355">
                  <c:v>5.1806219090000001</c:v>
                </c:pt>
                <c:pt idx="2356">
                  <c:v>5.2537164599999997</c:v>
                </c:pt>
                <c:pt idx="2357">
                  <c:v>5.2023555779999997</c:v>
                </c:pt>
                <c:pt idx="2358">
                  <c:v>4.8859793260000002</c:v>
                </c:pt>
                <c:pt idx="2359">
                  <c:v>4.6557107460000005</c:v>
                </c:pt>
                <c:pt idx="2360">
                  <c:v>4.292466482</c:v>
                </c:pt>
                <c:pt idx="2361">
                  <c:v>4.5033915029999996</c:v>
                </c:pt>
                <c:pt idx="2362">
                  <c:v>5.0142905459999998</c:v>
                </c:pt>
                <c:pt idx="2363">
                  <c:v>5.495551345</c:v>
                </c:pt>
                <c:pt idx="2364">
                  <c:v>5.7450814110000001</c:v>
                </c:pt>
                <c:pt idx="2365">
                  <c:v>5.8973889760000002</c:v>
                </c:pt>
                <c:pt idx="2366">
                  <c:v>5.7165031129999999</c:v>
                </c:pt>
                <c:pt idx="2367">
                  <c:v>5.6286646380000001</c:v>
                </c:pt>
                <c:pt idx="2368">
                  <c:v>5.4534689069999995</c:v>
                </c:pt>
                <c:pt idx="2369">
                  <c:v>5.2483567340000006</c:v>
                </c:pt>
                <c:pt idx="2370">
                  <c:v>4.9681911880000005</c:v>
                </c:pt>
                <c:pt idx="2371">
                  <c:v>4.9557652879999994</c:v>
                </c:pt>
                <c:pt idx="2372">
                  <c:v>5.2776887400000003</c:v>
                </c:pt>
                <c:pt idx="2373">
                  <c:v>5.3663645099999995</c:v>
                </c:pt>
                <c:pt idx="2374">
                  <c:v>5.425167235</c:v>
                </c:pt>
                <c:pt idx="2375">
                  <c:v>5.1785274829999999</c:v>
                </c:pt>
                <c:pt idx="2376">
                  <c:v>5.1954868830000001</c:v>
                </c:pt>
                <c:pt idx="2377">
                  <c:v>5.2788367810000008</c:v>
                </c:pt>
                <c:pt idx="2378">
                  <c:v>5.335882239</c:v>
                </c:pt>
                <c:pt idx="2379">
                  <c:v>5.4660080939999993</c:v>
                </c:pt>
                <c:pt idx="2380">
                  <c:v>5.5353665439999995</c:v>
                </c:pt>
                <c:pt idx="2381">
                  <c:v>5.402111841</c:v>
                </c:pt>
                <c:pt idx="2382">
                  <c:v>5.2376397240000001</c:v>
                </c:pt>
                <c:pt idx="2383">
                  <c:v>5.0722889139999996</c:v>
                </c:pt>
                <c:pt idx="2384">
                  <c:v>5.0871235659999998</c:v>
                </c:pt>
                <c:pt idx="2385">
                  <c:v>5.0106086469999997</c:v>
                </c:pt>
                <c:pt idx="2386">
                  <c:v>4.6364779050000005</c:v>
                </c:pt>
                <c:pt idx="2387">
                  <c:v>4.5843871649999999</c:v>
                </c:pt>
                <c:pt idx="2388">
                  <c:v>4.5056319939999998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1.3137884199999998</c:v>
                </c:pt>
                <c:pt idx="2431">
                  <c:v>0.74506553500000006</c:v>
                </c:pt>
                <c:pt idx="2432">
                  <c:v>0.47777119400000001</c:v>
                </c:pt>
                <c:pt idx="2433">
                  <c:v>0.45347987099999998</c:v>
                </c:pt>
                <c:pt idx="2434">
                  <c:v>0.54754097199999996</c:v>
                </c:pt>
                <c:pt idx="2435">
                  <c:v>0.70477344999999991</c:v>
                </c:pt>
                <c:pt idx="2436">
                  <c:v>0.92859857899999998</c:v>
                </c:pt>
                <c:pt idx="2437">
                  <c:v>1.2521248540000001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4.6723413120000004</c:v>
                </c:pt>
                <c:pt idx="2447">
                  <c:v>4.8361247829999998</c:v>
                </c:pt>
                <c:pt idx="2448">
                  <c:v>4.9197166399999999</c:v>
                </c:pt>
                <c:pt idx="2449">
                  <c:v>5.1167230740000003</c:v>
                </c:pt>
                <c:pt idx="2450">
                  <c:v>5.2737358049999994</c:v>
                </c:pt>
                <c:pt idx="2451">
                  <c:v>5.3141176830000001</c:v>
                </c:pt>
                <c:pt idx="2452">
                  <c:v>5.3632028210000007</c:v>
                </c:pt>
                <c:pt idx="2453">
                  <c:v>5.4134867410000007</c:v>
                </c:pt>
                <c:pt idx="2454">
                  <c:v>5.3391366279999994</c:v>
                </c:pt>
                <c:pt idx="2455">
                  <c:v>5.3243698520000002</c:v>
                </c:pt>
                <c:pt idx="2456">
                  <c:v>5.3616316319999999</c:v>
                </c:pt>
                <c:pt idx="2457">
                  <c:v>5.4494914060000008</c:v>
                </c:pt>
                <c:pt idx="2458">
                  <c:v>5.5859852520000004</c:v>
                </c:pt>
                <c:pt idx="2459">
                  <c:v>5.8481628560000001</c:v>
                </c:pt>
                <c:pt idx="2460">
                  <c:v>6.1925856760000002</c:v>
                </c:pt>
                <c:pt idx="2461">
                  <c:v>6.4188955630000004</c:v>
                </c:pt>
                <c:pt idx="2462">
                  <c:v>6.5716232940000001</c:v>
                </c:pt>
                <c:pt idx="2463">
                  <c:v>6.7826037269999997</c:v>
                </c:pt>
                <c:pt idx="2464">
                  <c:v>6.6910571339999994</c:v>
                </c:pt>
                <c:pt idx="2465">
                  <c:v>6.7301753340000001</c:v>
                </c:pt>
                <c:pt idx="2466">
                  <c:v>6.5398582410000001</c:v>
                </c:pt>
                <c:pt idx="2467">
                  <c:v>6.4477372189999995</c:v>
                </c:pt>
                <c:pt idx="2468">
                  <c:v>6.4922358969999996</c:v>
                </c:pt>
                <c:pt idx="2469">
                  <c:v>6.7307813880000005</c:v>
                </c:pt>
                <c:pt idx="2470">
                  <c:v>6.8945332980000007</c:v>
                </c:pt>
                <c:pt idx="2471">
                  <c:v>7.0440777890000001</c:v>
                </c:pt>
                <c:pt idx="2472">
                  <c:v>7.1670490429999996</c:v>
                </c:pt>
                <c:pt idx="2473">
                  <c:v>7.2456776409999994</c:v>
                </c:pt>
                <c:pt idx="2474">
                  <c:v>7.0309516109999999</c:v>
                </c:pt>
                <c:pt idx="2475">
                  <c:v>6.8873255000000002</c:v>
                </c:pt>
                <c:pt idx="2476">
                  <c:v>6.8684931929999999</c:v>
                </c:pt>
                <c:pt idx="2477">
                  <c:v>6.914471313</c:v>
                </c:pt>
                <c:pt idx="2478">
                  <c:v>6.9146719220000001</c:v>
                </c:pt>
                <c:pt idx="2479">
                  <c:v>7.2003081030000002</c:v>
                </c:pt>
                <c:pt idx="2480">
                  <c:v>7.4296588890000006</c:v>
                </c:pt>
                <c:pt idx="2481">
                  <c:v>7.446085149</c:v>
                </c:pt>
                <c:pt idx="2482">
                  <c:v>7.4390802709999999</c:v>
                </c:pt>
                <c:pt idx="2483">
                  <c:v>7.3946516720000002</c:v>
                </c:pt>
                <c:pt idx="2484">
                  <c:v>7.325019094</c:v>
                </c:pt>
                <c:pt idx="2485">
                  <c:v>7.3485073640000005</c:v>
                </c:pt>
                <c:pt idx="2486">
                  <c:v>7.3825262019999993</c:v>
                </c:pt>
                <c:pt idx="2487">
                  <c:v>7.4484977470000002</c:v>
                </c:pt>
                <c:pt idx="2488">
                  <c:v>7.3155159139999997</c:v>
                </c:pt>
                <c:pt idx="2489">
                  <c:v>7.0869532580000003</c:v>
                </c:pt>
                <c:pt idx="2490">
                  <c:v>6.837359427</c:v>
                </c:pt>
                <c:pt idx="2491">
                  <c:v>6.6629558540000007</c:v>
                </c:pt>
                <c:pt idx="2492">
                  <c:v>6.5904241460000001</c:v>
                </c:pt>
                <c:pt idx="2493">
                  <c:v>6.6176303940000007</c:v>
                </c:pt>
                <c:pt idx="2494">
                  <c:v>6.6617935570000002</c:v>
                </c:pt>
                <c:pt idx="2495">
                  <c:v>6.6873465830000001</c:v>
                </c:pt>
                <c:pt idx="2496">
                  <c:v>6.6567531149999999</c:v>
                </c:pt>
                <c:pt idx="2497">
                  <c:v>6.6117873739999995</c:v>
                </c:pt>
                <c:pt idx="2498">
                  <c:v>6.5582484570000004</c:v>
                </c:pt>
                <c:pt idx="2499">
                  <c:v>6.498825911</c:v>
                </c:pt>
                <c:pt idx="2500">
                  <c:v>6.405188195</c:v>
                </c:pt>
                <c:pt idx="2501">
                  <c:v>6.1685110010000006</c:v>
                </c:pt>
                <c:pt idx="2502">
                  <c:v>5.7635605239999999</c:v>
                </c:pt>
                <c:pt idx="2503">
                  <c:v>5.474044578</c:v>
                </c:pt>
                <c:pt idx="2504">
                  <c:v>5.315427626</c:v>
                </c:pt>
                <c:pt idx="2505">
                  <c:v>5.0215384680000001</c:v>
                </c:pt>
                <c:pt idx="2506">
                  <c:v>4.8971089880000003</c:v>
                </c:pt>
                <c:pt idx="2507">
                  <c:v>4.6885418490000008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4.5514476180000001</c:v>
                </c:pt>
                <c:pt idx="2517">
                  <c:v>4.8247192879999998</c:v>
                </c:pt>
                <c:pt idx="2518">
                  <c:v>5.1268361150000006</c:v>
                </c:pt>
                <c:pt idx="2519">
                  <c:v>5.4957857410000006</c:v>
                </c:pt>
                <c:pt idx="2520">
                  <c:v>5.9068529720000003</c:v>
                </c:pt>
                <c:pt idx="2521">
                  <c:v>6.0641334060000007</c:v>
                </c:pt>
                <c:pt idx="2522">
                  <c:v>6.0702121459999994</c:v>
                </c:pt>
                <c:pt idx="2523">
                  <c:v>5.9665897680000004</c:v>
                </c:pt>
                <c:pt idx="2524">
                  <c:v>5.9903226449999991</c:v>
                </c:pt>
                <c:pt idx="2525">
                  <c:v>5.880526176</c:v>
                </c:pt>
                <c:pt idx="2526">
                  <c:v>5.7257601629999995</c:v>
                </c:pt>
                <c:pt idx="2527">
                  <c:v>5.4093285470000003</c:v>
                </c:pt>
                <c:pt idx="2528">
                  <c:v>5.1663300860000003</c:v>
                </c:pt>
                <c:pt idx="2529">
                  <c:v>4.868602407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4.705366326</c:v>
                </c:pt>
                <c:pt idx="2540">
                  <c:v>5.2439675829999999</c:v>
                </c:pt>
                <c:pt idx="2541">
                  <c:v>5.6200687939999998</c:v>
                </c:pt>
                <c:pt idx="2542">
                  <c:v>5.6043500509999999</c:v>
                </c:pt>
                <c:pt idx="2543">
                  <c:v>5.5739952879999999</c:v>
                </c:pt>
                <c:pt idx="2544">
                  <c:v>5.702879029</c:v>
                </c:pt>
                <c:pt idx="2545">
                  <c:v>5.8631840159999999</c:v>
                </c:pt>
                <c:pt idx="2546">
                  <c:v>5.946474255</c:v>
                </c:pt>
                <c:pt idx="2547">
                  <c:v>5.9643327599999996</c:v>
                </c:pt>
                <c:pt idx="2548">
                  <c:v>6.0112950170000001</c:v>
                </c:pt>
                <c:pt idx="2549">
                  <c:v>5.8007546739999993</c:v>
                </c:pt>
                <c:pt idx="2550">
                  <c:v>5.6462813329999992</c:v>
                </c:pt>
                <c:pt idx="2551">
                  <c:v>5.547460053</c:v>
                </c:pt>
                <c:pt idx="2552">
                  <c:v>5.4250958480000007</c:v>
                </c:pt>
                <c:pt idx="2553">
                  <c:v>5.2531640570000002</c:v>
                </c:pt>
                <c:pt idx="2554">
                  <c:v>5.1367223930000003</c:v>
                </c:pt>
                <c:pt idx="2555">
                  <c:v>5.0431025089999997</c:v>
                </c:pt>
                <c:pt idx="2556">
                  <c:v>5.1742146980000001</c:v>
                </c:pt>
                <c:pt idx="2557">
                  <c:v>5.3294765870000003</c:v>
                </c:pt>
                <c:pt idx="2558">
                  <c:v>5.4397409000000003</c:v>
                </c:pt>
                <c:pt idx="2559">
                  <c:v>5.2214693639999998</c:v>
                </c:pt>
                <c:pt idx="2560">
                  <c:v>5.1198935889999992</c:v>
                </c:pt>
                <c:pt idx="2561">
                  <c:v>5.022682702</c:v>
                </c:pt>
                <c:pt idx="2562">
                  <c:v>4.6247287460000006</c:v>
                </c:pt>
                <c:pt idx="2563">
                  <c:v>4.738963472</c:v>
                </c:pt>
                <c:pt idx="2564">
                  <c:v>5.1064942090000001</c:v>
                </c:pt>
                <c:pt idx="2565">
                  <c:v>5.1945985190000004</c:v>
                </c:pt>
                <c:pt idx="2566">
                  <c:v>5.3984276639999997</c:v>
                </c:pt>
                <c:pt idx="2567">
                  <c:v>5.6371261560000008</c:v>
                </c:pt>
                <c:pt idx="2568">
                  <c:v>5.7070659450000001</c:v>
                </c:pt>
                <c:pt idx="2569">
                  <c:v>5.7722401900000007</c:v>
                </c:pt>
                <c:pt idx="2570">
                  <c:v>5.7629114369999996</c:v>
                </c:pt>
                <c:pt idx="2571">
                  <c:v>5.8387065009999999</c:v>
                </c:pt>
                <c:pt idx="2572">
                  <c:v>5.8730130840000001</c:v>
                </c:pt>
                <c:pt idx="2573">
                  <c:v>5.9028191129999996</c:v>
                </c:pt>
                <c:pt idx="2574">
                  <c:v>5.5923612999999994</c:v>
                </c:pt>
                <c:pt idx="2575">
                  <c:v>5.4213361689999999</c:v>
                </c:pt>
                <c:pt idx="2576">
                  <c:v>5.4413695280000001</c:v>
                </c:pt>
                <c:pt idx="2577">
                  <c:v>5.392003055</c:v>
                </c:pt>
                <c:pt idx="2578">
                  <c:v>5.4370995850000003</c:v>
                </c:pt>
                <c:pt idx="2579">
                  <c:v>5.552006263</c:v>
                </c:pt>
                <c:pt idx="2580">
                  <c:v>5.4964617690000006</c:v>
                </c:pt>
                <c:pt idx="2581">
                  <c:v>5.5134232180000007</c:v>
                </c:pt>
                <c:pt idx="2582">
                  <c:v>5.553054865</c:v>
                </c:pt>
                <c:pt idx="2583">
                  <c:v>5.659047342</c:v>
                </c:pt>
                <c:pt idx="2584">
                  <c:v>5.5663796560000005</c:v>
                </c:pt>
                <c:pt idx="2585">
                  <c:v>5.3033747520000007</c:v>
                </c:pt>
                <c:pt idx="2586">
                  <c:v>4.8491136730000006</c:v>
                </c:pt>
                <c:pt idx="2587">
                  <c:v>4.6796315599999998</c:v>
                </c:pt>
                <c:pt idx="2588">
                  <c:v>4.6983020870000001</c:v>
                </c:pt>
                <c:pt idx="2589">
                  <c:v>4.802372911</c:v>
                </c:pt>
                <c:pt idx="2590">
                  <c:v>4.860847293</c:v>
                </c:pt>
                <c:pt idx="2591">
                  <c:v>4.8843667779999995</c:v>
                </c:pt>
                <c:pt idx="2592">
                  <c:v>4.9405998630000001</c:v>
                </c:pt>
                <c:pt idx="2593">
                  <c:v>4.9606630679999997</c:v>
                </c:pt>
                <c:pt idx="2594">
                  <c:v>4.7502620059999998</c:v>
                </c:pt>
                <c:pt idx="2595">
                  <c:v>4.6782992470000009</c:v>
                </c:pt>
                <c:pt idx="2596">
                  <c:v>4.5089579249999998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1.1574094410000002</c:v>
                </c:pt>
                <c:pt idx="2624">
                  <c:v>1.011539744</c:v>
                </c:pt>
                <c:pt idx="2625">
                  <c:v>1.254303452</c:v>
                </c:pt>
                <c:pt idx="2626">
                  <c:v>1.43353785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1.4489590830000001</c:v>
                </c:pt>
                <c:pt idx="2655">
                  <c:v>1.4651511189999999</c:v>
                </c:pt>
                <c:pt idx="2656">
                  <c:v>1.4677297819999999</c:v>
                </c:pt>
                <c:pt idx="2657">
                  <c:v>1.2081270759999998</c:v>
                </c:pt>
                <c:pt idx="2658">
                  <c:v>1.1328726760000001</c:v>
                </c:pt>
                <c:pt idx="2659">
                  <c:v>1.356880769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1.3709689250000001</c:v>
                </c:pt>
                <c:pt idx="2668">
                  <c:v>1.221495215</c:v>
                </c:pt>
                <c:pt idx="2669">
                  <c:v>1.1585750220000002</c:v>
                </c:pt>
                <c:pt idx="2670">
                  <c:v>0.87603292200000005</c:v>
                </c:pt>
                <c:pt idx="2671">
                  <c:v>0.59598514599999997</c:v>
                </c:pt>
                <c:pt idx="2672">
                  <c:v>0.63316830000000002</c:v>
                </c:pt>
                <c:pt idx="2673">
                  <c:v>0.74214188800000003</c:v>
                </c:pt>
                <c:pt idx="2674">
                  <c:v>0.93320051900000001</c:v>
                </c:pt>
                <c:pt idx="2675">
                  <c:v>1.1397679629999999</c:v>
                </c:pt>
                <c:pt idx="2676">
                  <c:v>1.270690914</c:v>
                </c:pt>
                <c:pt idx="2677">
                  <c:v>1.305650523</c:v>
                </c:pt>
                <c:pt idx="2678">
                  <c:v>1.374212738</c:v>
                </c:pt>
                <c:pt idx="2679">
                  <c:v>1.377698818</c:v>
                </c:pt>
                <c:pt idx="2680">
                  <c:v>1.3648513849999999</c:v>
                </c:pt>
                <c:pt idx="2681">
                  <c:v>1.245876298</c:v>
                </c:pt>
                <c:pt idx="2682">
                  <c:v>1.056799791</c:v>
                </c:pt>
                <c:pt idx="2683">
                  <c:v>1.28159679</c:v>
                </c:pt>
                <c:pt idx="2684">
                  <c:v>1.5216343589999999</c:v>
                </c:pt>
                <c:pt idx="2685">
                  <c:v>1.3261460949999999</c:v>
                </c:pt>
                <c:pt idx="2686">
                  <c:v>1.127063709</c:v>
                </c:pt>
                <c:pt idx="2687">
                  <c:v>0.98546834500000002</c:v>
                </c:pt>
                <c:pt idx="2688">
                  <c:v>0.9125972</c:v>
                </c:pt>
                <c:pt idx="2689">
                  <c:v>0.92604340399999996</c:v>
                </c:pt>
                <c:pt idx="2690">
                  <c:v>1.001798746</c:v>
                </c:pt>
                <c:pt idx="2691">
                  <c:v>1.0895942919999999</c:v>
                </c:pt>
                <c:pt idx="2692">
                  <c:v>1.1905001049999999</c:v>
                </c:pt>
                <c:pt idx="2693">
                  <c:v>1.2613966299999999</c:v>
                </c:pt>
                <c:pt idx="2694">
                  <c:v>1.1235561380000001</c:v>
                </c:pt>
                <c:pt idx="2695">
                  <c:v>0.70938491799999992</c:v>
                </c:pt>
                <c:pt idx="2696">
                  <c:v>0.40789381000000002</c:v>
                </c:pt>
                <c:pt idx="2697">
                  <c:v>0.39801916499999995</c:v>
                </c:pt>
                <c:pt idx="2698">
                  <c:v>0.53139431299999995</c:v>
                </c:pt>
                <c:pt idx="2699">
                  <c:v>0.75547294600000003</c:v>
                </c:pt>
                <c:pt idx="2700">
                  <c:v>1.053528866</c:v>
                </c:pt>
                <c:pt idx="2701">
                  <c:v>1.3898940319999999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1.2648183130000001</c:v>
                </c:pt>
                <c:pt idx="2719">
                  <c:v>0.92597790800000002</c:v>
                </c:pt>
                <c:pt idx="2720">
                  <c:v>0.83500585500000002</c:v>
                </c:pt>
                <c:pt idx="2721">
                  <c:v>0.894925427</c:v>
                </c:pt>
                <c:pt idx="2722">
                  <c:v>1.0371896860000001</c:v>
                </c:pt>
                <c:pt idx="2723">
                  <c:v>1.298472689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1.359739263</c:v>
                </c:pt>
                <c:pt idx="2792">
                  <c:v>1.3180740989999999</c:v>
                </c:pt>
                <c:pt idx="2793">
                  <c:v>1.4403256359999999</c:v>
                </c:pt>
                <c:pt idx="2794">
                  <c:v>1.3844800239999999</c:v>
                </c:pt>
                <c:pt idx="2795">
                  <c:v>1.3787825469999999</c:v>
                </c:pt>
                <c:pt idx="2796">
                  <c:v>1.32009921</c:v>
                </c:pt>
                <c:pt idx="2797">
                  <c:v>1.2431271699999999</c:v>
                </c:pt>
                <c:pt idx="2798">
                  <c:v>1.29733962</c:v>
                </c:pt>
                <c:pt idx="2799">
                  <c:v>1.2106208039999999</c:v>
                </c:pt>
                <c:pt idx="2800">
                  <c:v>1.1119244210000001</c:v>
                </c:pt>
                <c:pt idx="2801">
                  <c:v>0.97704501799999999</c:v>
                </c:pt>
                <c:pt idx="2802">
                  <c:v>0.84063540000000003</c:v>
                </c:pt>
                <c:pt idx="2803">
                  <c:v>0.80735289500000007</c:v>
                </c:pt>
                <c:pt idx="2804">
                  <c:v>1.0134344319999999</c:v>
                </c:pt>
                <c:pt idx="2805">
                  <c:v>1.0530140100000001</c:v>
                </c:pt>
                <c:pt idx="2806">
                  <c:v>1.0238010259999999</c:v>
                </c:pt>
                <c:pt idx="2807">
                  <c:v>0.916973174</c:v>
                </c:pt>
                <c:pt idx="2808">
                  <c:v>0.86045785699999999</c:v>
                </c:pt>
                <c:pt idx="2809">
                  <c:v>0.83839791200000002</c:v>
                </c:pt>
                <c:pt idx="2810">
                  <c:v>0.80365644200000008</c:v>
                </c:pt>
                <c:pt idx="2811">
                  <c:v>0.72725438500000006</c:v>
                </c:pt>
                <c:pt idx="2812">
                  <c:v>0.75915433099999996</c:v>
                </c:pt>
                <c:pt idx="2813">
                  <c:v>0.74330587100000001</c:v>
                </c:pt>
                <c:pt idx="2814">
                  <c:v>0.68427072</c:v>
                </c:pt>
                <c:pt idx="2815">
                  <c:v>0.68160127699999995</c:v>
                </c:pt>
                <c:pt idx="2816">
                  <c:v>0.78420883499999994</c:v>
                </c:pt>
                <c:pt idx="2817">
                  <c:v>0.88520747199999994</c:v>
                </c:pt>
                <c:pt idx="2818">
                  <c:v>0.94917336299999999</c:v>
                </c:pt>
                <c:pt idx="2819">
                  <c:v>1.0890366029999998</c:v>
                </c:pt>
                <c:pt idx="2820">
                  <c:v>1.165780614</c:v>
                </c:pt>
                <c:pt idx="2821">
                  <c:v>1.2676156029999999</c:v>
                </c:pt>
                <c:pt idx="2822">
                  <c:v>1.3074621550000001</c:v>
                </c:pt>
                <c:pt idx="2823">
                  <c:v>1.448815127</c:v>
                </c:pt>
                <c:pt idx="2824">
                  <c:v>1.4417487379999998</c:v>
                </c:pt>
                <c:pt idx="2825">
                  <c:v>1.2809506640000001</c:v>
                </c:pt>
                <c:pt idx="2826">
                  <c:v>1.2691385630000001</c:v>
                </c:pt>
                <c:pt idx="2827">
                  <c:v>1.2699892990000001</c:v>
                </c:pt>
                <c:pt idx="2828">
                  <c:v>1.236401976</c:v>
                </c:pt>
                <c:pt idx="2829">
                  <c:v>1.111240021</c:v>
                </c:pt>
                <c:pt idx="2830">
                  <c:v>1.068356088</c:v>
                </c:pt>
                <c:pt idx="2831">
                  <c:v>1.031458744</c:v>
                </c:pt>
                <c:pt idx="2832">
                  <c:v>0.95445067000000006</c:v>
                </c:pt>
                <c:pt idx="2833">
                  <c:v>0.86205772600000008</c:v>
                </c:pt>
                <c:pt idx="2834">
                  <c:v>0.938702166</c:v>
                </c:pt>
                <c:pt idx="2835">
                  <c:v>1.0125538629999999</c:v>
                </c:pt>
                <c:pt idx="2836">
                  <c:v>1.072191989</c:v>
                </c:pt>
                <c:pt idx="2837">
                  <c:v>1.109953344</c:v>
                </c:pt>
                <c:pt idx="2838">
                  <c:v>1.2350766499999999</c:v>
                </c:pt>
                <c:pt idx="2839">
                  <c:v>1.3135560449999999</c:v>
                </c:pt>
                <c:pt idx="2840">
                  <c:v>1.493068045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1.431459053</c:v>
                </c:pt>
                <c:pt idx="2845">
                  <c:v>1.479492378</c:v>
                </c:pt>
                <c:pt idx="2846">
                  <c:v>1.400282273</c:v>
                </c:pt>
                <c:pt idx="2847">
                  <c:v>1.3324323470000001</c:v>
                </c:pt>
                <c:pt idx="2848">
                  <c:v>1.1235864289999999</c:v>
                </c:pt>
                <c:pt idx="2849">
                  <c:v>0.97831119700000002</c:v>
                </c:pt>
                <c:pt idx="2850">
                  <c:v>0.828875947</c:v>
                </c:pt>
                <c:pt idx="2851">
                  <c:v>0.76504568700000009</c:v>
                </c:pt>
                <c:pt idx="2852">
                  <c:v>0.919287611</c:v>
                </c:pt>
                <c:pt idx="2853">
                  <c:v>1.077878189</c:v>
                </c:pt>
                <c:pt idx="2854">
                  <c:v>1.178576233</c:v>
                </c:pt>
                <c:pt idx="2855">
                  <c:v>1.26622345</c:v>
                </c:pt>
                <c:pt idx="2856">
                  <c:v>1.2923937220000001</c:v>
                </c:pt>
                <c:pt idx="2857">
                  <c:v>1.260212398</c:v>
                </c:pt>
                <c:pt idx="2858">
                  <c:v>1.2148053859999999</c:v>
                </c:pt>
                <c:pt idx="2859">
                  <c:v>1.181968484</c:v>
                </c:pt>
                <c:pt idx="2860">
                  <c:v>1.1972359410000002</c:v>
                </c:pt>
                <c:pt idx="2861">
                  <c:v>1.0700927760000001</c:v>
                </c:pt>
                <c:pt idx="2862">
                  <c:v>0.887310716</c:v>
                </c:pt>
                <c:pt idx="2863">
                  <c:v>0.88380907499999994</c:v>
                </c:pt>
                <c:pt idx="2864">
                  <c:v>0.99838946499999992</c:v>
                </c:pt>
                <c:pt idx="2865">
                  <c:v>1.0129332959999999</c:v>
                </c:pt>
                <c:pt idx="2866">
                  <c:v>1.003287429</c:v>
                </c:pt>
                <c:pt idx="2867">
                  <c:v>1.021640812</c:v>
                </c:pt>
                <c:pt idx="2868">
                  <c:v>1.0215927890000001</c:v>
                </c:pt>
                <c:pt idx="2869">
                  <c:v>1.0346236280000001</c:v>
                </c:pt>
                <c:pt idx="2870">
                  <c:v>1.0352864529999999</c:v>
                </c:pt>
                <c:pt idx="2871">
                  <c:v>1.0678435220000002</c:v>
                </c:pt>
                <c:pt idx="2872">
                  <c:v>1.075076192</c:v>
                </c:pt>
                <c:pt idx="2873">
                  <c:v>1.1204466929999999</c:v>
                </c:pt>
                <c:pt idx="2874">
                  <c:v>1.2357905979999999</c:v>
                </c:pt>
                <c:pt idx="2875">
                  <c:v>1.4187710099999999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1.4138108219999999</c:v>
                </c:pt>
                <c:pt idx="2933">
                  <c:v>1.2857866520000001</c:v>
                </c:pt>
                <c:pt idx="2934">
                  <c:v>1.152171936</c:v>
                </c:pt>
                <c:pt idx="2935">
                  <c:v>0.95921812299999998</c:v>
                </c:pt>
                <c:pt idx="2936">
                  <c:v>0.84914442099999998</c:v>
                </c:pt>
                <c:pt idx="2937">
                  <c:v>0.78769383500000001</c:v>
                </c:pt>
                <c:pt idx="2938">
                  <c:v>0.83655611899999993</c:v>
                </c:pt>
                <c:pt idx="2939">
                  <c:v>0.87352482900000006</c:v>
                </c:pt>
                <c:pt idx="2940">
                  <c:v>0.80716436899999999</c:v>
                </c:pt>
                <c:pt idx="2941">
                  <c:v>0.72378047600000006</c:v>
                </c:pt>
                <c:pt idx="2942">
                  <c:v>0.66162706799999993</c:v>
                </c:pt>
                <c:pt idx="2943">
                  <c:v>0.52602980299999991</c:v>
                </c:pt>
                <c:pt idx="2944">
                  <c:v>0.46100314199999998</c:v>
                </c:pt>
                <c:pt idx="2945">
                  <c:v>0.42647023700000003</c:v>
                </c:pt>
                <c:pt idx="2946">
                  <c:v>0.43235928100000004</c:v>
                </c:pt>
                <c:pt idx="2947">
                  <c:v>0.442798988</c:v>
                </c:pt>
                <c:pt idx="2948">
                  <c:v>0.50412627300000001</c:v>
                </c:pt>
                <c:pt idx="2949">
                  <c:v>0.62967974699999996</c:v>
                </c:pt>
                <c:pt idx="2950">
                  <c:v>0.70547886300000007</c:v>
                </c:pt>
                <c:pt idx="2951">
                  <c:v>0.74407663000000002</c:v>
                </c:pt>
                <c:pt idx="2952">
                  <c:v>0.79138490399999994</c:v>
                </c:pt>
                <c:pt idx="2953">
                  <c:v>0.77643867899999996</c:v>
                </c:pt>
                <c:pt idx="2954">
                  <c:v>0.7463986210000001</c:v>
                </c:pt>
                <c:pt idx="2955">
                  <c:v>0.73237202899999998</c:v>
                </c:pt>
                <c:pt idx="2956">
                  <c:v>0.94785865899999999</c:v>
                </c:pt>
                <c:pt idx="2957">
                  <c:v>0.99285205799999998</c:v>
                </c:pt>
                <c:pt idx="2958">
                  <c:v>0.79793430600000004</c:v>
                </c:pt>
                <c:pt idx="2959">
                  <c:v>0.60952446900000001</c:v>
                </c:pt>
                <c:pt idx="2960">
                  <c:v>0.59631753399999998</c:v>
                </c:pt>
                <c:pt idx="2961">
                  <c:v>0.65292690899999994</c:v>
                </c:pt>
                <c:pt idx="2962">
                  <c:v>0.86303183400000005</c:v>
                </c:pt>
                <c:pt idx="2963">
                  <c:v>1.1735222169999999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1.314594077</c:v>
                </c:pt>
                <c:pt idx="3008">
                  <c:v>1.3139824339999999</c:v>
                </c:pt>
                <c:pt idx="3009">
                  <c:v>1.4842290020000002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4.6330959730000005</c:v>
                </c:pt>
                <c:pt idx="3039">
                  <c:v>5.0159230450000001</c:v>
                </c:pt>
                <c:pt idx="3040">
                  <c:v>5.0152157270000002</c:v>
                </c:pt>
                <c:pt idx="3041">
                  <c:v>4.9110395460000005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4.7052785109999995</c:v>
                </c:pt>
                <c:pt idx="3046">
                  <c:v>4.8801938269999994</c:v>
                </c:pt>
                <c:pt idx="3047">
                  <c:v>5.014637499</c:v>
                </c:pt>
                <c:pt idx="3048">
                  <c:v>5.1655900609999996</c:v>
                </c:pt>
                <c:pt idx="3049">
                  <c:v>5.1452097029999999</c:v>
                </c:pt>
                <c:pt idx="3050">
                  <c:v>5.0877651050000008</c:v>
                </c:pt>
                <c:pt idx="3051">
                  <c:v>5.0787294589999998</c:v>
                </c:pt>
                <c:pt idx="3052">
                  <c:v>4.723962921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1.2969134600000001</c:v>
                </c:pt>
                <c:pt idx="3067">
                  <c:v>0.959608185</c:v>
                </c:pt>
                <c:pt idx="3068">
                  <c:v>1.0399476080000001</c:v>
                </c:pt>
                <c:pt idx="3069">
                  <c:v>1.2061227749999999</c:v>
                </c:pt>
                <c:pt idx="3070">
                  <c:v>1.311147187</c:v>
                </c:pt>
                <c:pt idx="3071">
                  <c:v>1.325584624</c:v>
                </c:pt>
                <c:pt idx="3072">
                  <c:v>1.268668962</c:v>
                </c:pt>
                <c:pt idx="3073">
                  <c:v>1.3866593440000001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1.313342867</c:v>
                </c:pt>
                <c:pt idx="3103">
                  <c:v>0.94243432999999999</c:v>
                </c:pt>
                <c:pt idx="3104">
                  <c:v>0.65437442500000009</c:v>
                </c:pt>
                <c:pt idx="3105">
                  <c:v>0.50513813600000002</c:v>
                </c:pt>
                <c:pt idx="3106">
                  <c:v>0.51320409700000003</c:v>
                </c:pt>
                <c:pt idx="3107">
                  <c:v>0.63462291299999996</c:v>
                </c:pt>
                <c:pt idx="3108">
                  <c:v>0.813829354</c:v>
                </c:pt>
                <c:pt idx="3109">
                  <c:v>0.97001375600000006</c:v>
                </c:pt>
                <c:pt idx="3110">
                  <c:v>1.1389033389999998</c:v>
                </c:pt>
                <c:pt idx="3111">
                  <c:v>1.31496328</c:v>
                </c:pt>
                <c:pt idx="3112">
                  <c:v>1.311539048</c:v>
                </c:pt>
                <c:pt idx="3113">
                  <c:v>1.3418627250000001</c:v>
                </c:pt>
                <c:pt idx="3114">
                  <c:v>1.3969116150000001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4.6657251969999995</c:v>
                </c:pt>
                <c:pt idx="3144">
                  <c:v>4.8511377380000003</c:v>
                </c:pt>
                <c:pt idx="3145">
                  <c:v>4.9434428540000006</c:v>
                </c:pt>
                <c:pt idx="3146">
                  <c:v>5.0646594719999998</c:v>
                </c:pt>
                <c:pt idx="3147">
                  <c:v>5.1797810880000004</c:v>
                </c:pt>
                <c:pt idx="3148">
                  <c:v>4.8959963140000005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1.4385723000000001</c:v>
                </c:pt>
                <c:pt idx="3211">
                  <c:v>1.1206179569999999</c:v>
                </c:pt>
                <c:pt idx="3212">
                  <c:v>1.1147850610000001</c:v>
                </c:pt>
                <c:pt idx="3213">
                  <c:v>1.350221801</c:v>
                </c:pt>
                <c:pt idx="3214">
                  <c:v>1.538894164</c:v>
                </c:pt>
                <c:pt idx="3215">
                  <c:v>1.468994852</c:v>
                </c:pt>
                <c:pt idx="3216">
                  <c:v>1.3307590889999998</c:v>
                </c:pt>
                <c:pt idx="3217">
                  <c:v>1.3434638919999999</c:v>
                </c:pt>
                <c:pt idx="3218">
                  <c:v>1.274213018</c:v>
                </c:pt>
                <c:pt idx="3219">
                  <c:v>1.2710012450000001</c:v>
                </c:pt>
                <c:pt idx="3220">
                  <c:v>1.2187108389999999</c:v>
                </c:pt>
                <c:pt idx="3221">
                  <c:v>1.0428981899999998</c:v>
                </c:pt>
                <c:pt idx="3222">
                  <c:v>0.843206872</c:v>
                </c:pt>
                <c:pt idx="3223">
                  <c:v>0.9655192560000001</c:v>
                </c:pt>
                <c:pt idx="3224">
                  <c:v>1.2922181049999999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1.037425738</c:v>
                </c:pt>
                <c:pt idx="3319">
                  <c:v>0.89956843900000005</c:v>
                </c:pt>
                <c:pt idx="3320">
                  <c:v>0.91392104399999996</c:v>
                </c:pt>
                <c:pt idx="3321">
                  <c:v>1.053420357</c:v>
                </c:pt>
                <c:pt idx="3322">
                  <c:v>1.173069237</c:v>
                </c:pt>
                <c:pt idx="3323">
                  <c:v>1.3426800759999999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1.4782301790000001</c:v>
                </c:pt>
                <c:pt idx="3333">
                  <c:v>1.481612223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1.3873733210000001</c:v>
                </c:pt>
                <c:pt idx="3342">
                  <c:v>1.3229842730000001</c:v>
                </c:pt>
                <c:pt idx="3343">
                  <c:v>1.200655265</c:v>
                </c:pt>
                <c:pt idx="3344">
                  <c:v>1.2641970660000001</c:v>
                </c:pt>
                <c:pt idx="3345">
                  <c:v>1.483206325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1.2800954899999999</c:v>
                </c:pt>
                <c:pt idx="3356">
                  <c:v>1.3055989650000002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0.94979383799999995</c:v>
                </c:pt>
                <c:pt idx="3366">
                  <c:v>0.42049141299999998</c:v>
                </c:pt>
                <c:pt idx="3367">
                  <c:v>0.34299106400000001</c:v>
                </c:pt>
                <c:pt idx="3368">
                  <c:v>0.40731340999999999</c:v>
                </c:pt>
                <c:pt idx="3369">
                  <c:v>0.42324362500000001</c:v>
                </c:pt>
                <c:pt idx="3370">
                  <c:v>0.42771070999999999</c:v>
                </c:pt>
                <c:pt idx="3371">
                  <c:v>0.419528607</c:v>
                </c:pt>
                <c:pt idx="3372">
                  <c:v>0.43253734199999999</c:v>
                </c:pt>
                <c:pt idx="3373">
                  <c:v>0.46187510999999998</c:v>
                </c:pt>
                <c:pt idx="3374">
                  <c:v>0.51646977999999999</c:v>
                </c:pt>
                <c:pt idx="3375">
                  <c:v>0.54467788399999995</c:v>
                </c:pt>
                <c:pt idx="3376">
                  <c:v>0.50185269399999999</c:v>
                </c:pt>
                <c:pt idx="3377">
                  <c:v>0.41531795899999996</c:v>
                </c:pt>
                <c:pt idx="3378">
                  <c:v>0.37402823200000002</c:v>
                </c:pt>
                <c:pt idx="3379">
                  <c:v>0.331225512</c:v>
                </c:pt>
                <c:pt idx="3380">
                  <c:v>0.37380338000000002</c:v>
                </c:pt>
                <c:pt idx="3381">
                  <c:v>0.49039315500000003</c:v>
                </c:pt>
                <c:pt idx="3382">
                  <c:v>0.61657266799999999</c:v>
                </c:pt>
                <c:pt idx="3383">
                  <c:v>0.67154479099999997</c:v>
                </c:pt>
                <c:pt idx="3384">
                  <c:v>0.57627357899999998</c:v>
                </c:pt>
                <c:pt idx="3385">
                  <c:v>0.43998156300000002</c:v>
                </c:pt>
                <c:pt idx="3386">
                  <c:v>0.32501284600000002</c:v>
                </c:pt>
                <c:pt idx="3387">
                  <c:v>0.242699568</c:v>
                </c:pt>
                <c:pt idx="3388">
                  <c:v>0.20438630300000002</c:v>
                </c:pt>
                <c:pt idx="3389">
                  <c:v>0.126727442</c:v>
                </c:pt>
                <c:pt idx="3390">
                  <c:v>5.6798175999999999E-2</c:v>
                </c:pt>
                <c:pt idx="3391">
                  <c:v>4.2171556999999998E-2</c:v>
                </c:pt>
                <c:pt idx="3392">
                  <c:v>7.4040942999999998E-2</c:v>
                </c:pt>
                <c:pt idx="3393">
                  <c:v>9.8501778999999998E-2</c:v>
                </c:pt>
                <c:pt idx="3394">
                  <c:v>0.135074895</c:v>
                </c:pt>
                <c:pt idx="3395">
                  <c:v>0.17702654500000001</c:v>
                </c:pt>
                <c:pt idx="3396">
                  <c:v>0.25601949499999999</c:v>
                </c:pt>
                <c:pt idx="3397">
                  <c:v>0.38729518199999996</c:v>
                </c:pt>
                <c:pt idx="3398">
                  <c:v>0.49012319100000001</c:v>
                </c:pt>
                <c:pt idx="3399">
                  <c:v>0.55799930500000006</c:v>
                </c:pt>
                <c:pt idx="3400">
                  <c:v>0.74032212800000008</c:v>
                </c:pt>
                <c:pt idx="3401">
                  <c:v>0.81931904099999997</c:v>
                </c:pt>
                <c:pt idx="3402">
                  <c:v>0.87025770899999999</c:v>
                </c:pt>
                <c:pt idx="3403">
                  <c:v>1.1159813619999999</c:v>
                </c:pt>
                <c:pt idx="3404">
                  <c:v>1.481430671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1.4481889299999999</c:v>
                </c:pt>
                <c:pt idx="3416">
                  <c:v>1.441867469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4.8294740590000007</c:v>
                </c:pt>
                <c:pt idx="3429">
                  <c:v>5.4420356380000001</c:v>
                </c:pt>
                <c:pt idx="3430">
                  <c:v>5.6201818370000005</c:v>
                </c:pt>
                <c:pt idx="3431">
                  <c:v>5.5407011169999993</c:v>
                </c:pt>
                <c:pt idx="3432">
                  <c:v>5.5006838380000005</c:v>
                </c:pt>
                <c:pt idx="3433">
                  <c:v>5.5521974620000005</c:v>
                </c:pt>
                <c:pt idx="3434">
                  <c:v>5.6713765330000001</c:v>
                </c:pt>
                <c:pt idx="3435">
                  <c:v>5.4039525959999999</c:v>
                </c:pt>
                <c:pt idx="3436">
                  <c:v>4.7635540269999996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1.206538463</c:v>
                </c:pt>
                <c:pt idx="3475">
                  <c:v>0.93970155399999999</c:v>
                </c:pt>
                <c:pt idx="3476">
                  <c:v>0.85772578500000007</c:v>
                </c:pt>
                <c:pt idx="3477">
                  <c:v>0.71908578099999998</c:v>
                </c:pt>
                <c:pt idx="3478">
                  <c:v>0.65315259699999995</c:v>
                </c:pt>
                <c:pt idx="3479">
                  <c:v>0.60007713399999996</c:v>
                </c:pt>
                <c:pt idx="3480">
                  <c:v>0.51832080400000002</c:v>
                </c:pt>
                <c:pt idx="3481">
                  <c:v>0.40313116799999998</c:v>
                </c:pt>
                <c:pt idx="3482">
                  <c:v>0.41017092700000002</c:v>
                </c:pt>
                <c:pt idx="3483">
                  <c:v>0.47230520199999998</c:v>
                </c:pt>
                <c:pt idx="3484">
                  <c:v>0.486397097</c:v>
                </c:pt>
                <c:pt idx="3485">
                  <c:v>0.38574750799999996</c:v>
                </c:pt>
                <c:pt idx="3486">
                  <c:v>0.24850224299999998</c:v>
                </c:pt>
                <c:pt idx="3487">
                  <c:v>0.182600807</c:v>
                </c:pt>
                <c:pt idx="3488">
                  <c:v>0.17020189399999999</c:v>
                </c:pt>
                <c:pt idx="3489">
                  <c:v>0.21543957899999999</c:v>
                </c:pt>
                <c:pt idx="3490">
                  <c:v>0.31199461300000003</c:v>
                </c:pt>
                <c:pt idx="3491">
                  <c:v>0.44074492700000001</c:v>
                </c:pt>
                <c:pt idx="3492">
                  <c:v>0.52506181499999993</c:v>
                </c:pt>
                <c:pt idx="3493">
                  <c:v>0.56942744499999998</c:v>
                </c:pt>
                <c:pt idx="3494">
                  <c:v>0.52286934100000004</c:v>
                </c:pt>
                <c:pt idx="3495">
                  <c:v>0.47987645899999998</c:v>
                </c:pt>
                <c:pt idx="3496">
                  <c:v>0.45059520600000003</c:v>
                </c:pt>
                <c:pt idx="3497">
                  <c:v>0.31802337599999997</c:v>
                </c:pt>
                <c:pt idx="3498">
                  <c:v>0.24588533799999998</c:v>
                </c:pt>
                <c:pt idx="3499">
                  <c:v>0.21055178499999999</c:v>
                </c:pt>
                <c:pt idx="3500">
                  <c:v>0.24499134</c:v>
                </c:pt>
                <c:pt idx="3501">
                  <c:v>0.27735892000000001</c:v>
                </c:pt>
                <c:pt idx="3502">
                  <c:v>0.248579631</c:v>
                </c:pt>
                <c:pt idx="3503">
                  <c:v>0.22943987700000001</c:v>
                </c:pt>
                <c:pt idx="3504">
                  <c:v>0.26141055099999999</c:v>
                </c:pt>
                <c:pt idx="3505">
                  <c:v>0.31541417900000002</c:v>
                </c:pt>
                <c:pt idx="3506">
                  <c:v>0.44763926199999998</c:v>
                </c:pt>
                <c:pt idx="3507">
                  <c:v>0.68960367200000006</c:v>
                </c:pt>
                <c:pt idx="3508">
                  <c:v>0.828243858</c:v>
                </c:pt>
                <c:pt idx="3509">
                  <c:v>0.76313389099999995</c:v>
                </c:pt>
                <c:pt idx="3510">
                  <c:v>0.58140597800000005</c:v>
                </c:pt>
                <c:pt idx="3511">
                  <c:v>0.54305609600000004</c:v>
                </c:pt>
                <c:pt idx="3512">
                  <c:v>0.74104230400000004</c:v>
                </c:pt>
                <c:pt idx="3513">
                  <c:v>1.0889211249999999</c:v>
                </c:pt>
                <c:pt idx="3514">
                  <c:v>1.3623446799999999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1.312276666</c:v>
                </c:pt>
                <c:pt idx="3606">
                  <c:v>0.84045997400000005</c:v>
                </c:pt>
                <c:pt idx="3607">
                  <c:v>0.692201591</c:v>
                </c:pt>
                <c:pt idx="3608">
                  <c:v>0.81655868600000003</c:v>
                </c:pt>
                <c:pt idx="3609">
                  <c:v>0.95697475799999998</c:v>
                </c:pt>
                <c:pt idx="3610">
                  <c:v>1.1329537730000001</c:v>
                </c:pt>
                <c:pt idx="3611">
                  <c:v>1.267923653</c:v>
                </c:pt>
                <c:pt idx="3612">
                  <c:v>1.375680292</c:v>
                </c:pt>
                <c:pt idx="3613">
                  <c:v>1.4656278810000001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1.3952666810000001</c:v>
                </c:pt>
                <c:pt idx="3619">
                  <c:v>1.2335825679999999</c:v>
                </c:pt>
                <c:pt idx="3620">
                  <c:v>1.2494590449999998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1.309459358</c:v>
                </c:pt>
                <c:pt idx="3631">
                  <c:v>1.1673239310000001</c:v>
                </c:pt>
                <c:pt idx="3632">
                  <c:v>1.2705259390000001</c:v>
                </c:pt>
                <c:pt idx="3633">
                  <c:v>1.4388815939999999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1.4081757290000001</c:v>
                </c:pt>
                <c:pt idx="3638">
                  <c:v>1.3395415740000001</c:v>
                </c:pt>
                <c:pt idx="3639">
                  <c:v>1.3619674259999999</c:v>
                </c:pt>
                <c:pt idx="3640">
                  <c:v>1.3040221510000001</c:v>
                </c:pt>
                <c:pt idx="3641">
                  <c:v>1.1849386049999999</c:v>
                </c:pt>
                <c:pt idx="3642">
                  <c:v>0.92794336799999999</c:v>
                </c:pt>
                <c:pt idx="3643">
                  <c:v>0.72073074100000001</c:v>
                </c:pt>
                <c:pt idx="3644">
                  <c:v>0.80007194200000009</c:v>
                </c:pt>
                <c:pt idx="3645">
                  <c:v>1.017534073</c:v>
                </c:pt>
                <c:pt idx="3646">
                  <c:v>1.078255806</c:v>
                </c:pt>
                <c:pt idx="3647">
                  <c:v>1.020672799</c:v>
                </c:pt>
                <c:pt idx="3648">
                  <c:v>0.83646503000000005</c:v>
                </c:pt>
                <c:pt idx="3649">
                  <c:v>0.66134667899999999</c:v>
                </c:pt>
                <c:pt idx="3650">
                  <c:v>0.59212269400000006</c:v>
                </c:pt>
                <c:pt idx="3651">
                  <c:v>0.47291525199999995</c:v>
                </c:pt>
                <c:pt idx="3652">
                  <c:v>0.365887505</c:v>
                </c:pt>
                <c:pt idx="3653">
                  <c:v>0.28105297299999998</c:v>
                </c:pt>
                <c:pt idx="3654">
                  <c:v>0.14103911699999999</c:v>
                </c:pt>
                <c:pt idx="3655">
                  <c:v>7.4680548999999999E-2</c:v>
                </c:pt>
                <c:pt idx="3656">
                  <c:v>0.124439349</c:v>
                </c:pt>
                <c:pt idx="3657">
                  <c:v>0.206295437</c:v>
                </c:pt>
                <c:pt idx="3658">
                  <c:v>0.29710704599999999</c:v>
                </c:pt>
                <c:pt idx="3659">
                  <c:v>0.32790089500000003</c:v>
                </c:pt>
                <c:pt idx="3660">
                  <c:v>0.39180866399999997</c:v>
                </c:pt>
                <c:pt idx="3661">
                  <c:v>0.48477499000000002</c:v>
                </c:pt>
                <c:pt idx="3662">
                  <c:v>0.54035568999999994</c:v>
                </c:pt>
                <c:pt idx="3663">
                  <c:v>0.50999304499999998</c:v>
                </c:pt>
                <c:pt idx="3664">
                  <c:v>0.623550622</c:v>
                </c:pt>
                <c:pt idx="3665">
                  <c:v>0.63696285400000008</c:v>
                </c:pt>
                <c:pt idx="3666">
                  <c:v>0.74719893000000004</c:v>
                </c:pt>
                <c:pt idx="3667">
                  <c:v>0.76350943299999996</c:v>
                </c:pt>
                <c:pt idx="3668">
                  <c:v>0.95782495300000003</c:v>
                </c:pt>
                <c:pt idx="3669">
                  <c:v>1.188395697</c:v>
                </c:pt>
                <c:pt idx="3670">
                  <c:v>1.466659296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1.3450275780000001</c:v>
                </c:pt>
                <c:pt idx="3676">
                  <c:v>1.1118071170000001</c:v>
                </c:pt>
                <c:pt idx="3677">
                  <c:v>0.75259476599999997</c:v>
                </c:pt>
                <c:pt idx="3678">
                  <c:v>0.39783993400000001</c:v>
                </c:pt>
                <c:pt idx="3679">
                  <c:v>0.233674617</c:v>
                </c:pt>
                <c:pt idx="3680">
                  <c:v>0.229802478</c:v>
                </c:pt>
                <c:pt idx="3681">
                  <c:v>0.30032188400000004</c:v>
                </c:pt>
                <c:pt idx="3682">
                  <c:v>0.42098997300000002</c:v>
                </c:pt>
                <c:pt idx="3683">
                  <c:v>0.59286185400000002</c:v>
                </c:pt>
                <c:pt idx="3684">
                  <c:v>0.83884209300000001</c:v>
                </c:pt>
                <c:pt idx="3685">
                  <c:v>1.1404108130000001</c:v>
                </c:pt>
                <c:pt idx="3686">
                  <c:v>1.216814619</c:v>
                </c:pt>
                <c:pt idx="3687">
                  <c:v>1.35306975</c:v>
                </c:pt>
                <c:pt idx="3688">
                  <c:v>1.2267334130000001</c:v>
                </c:pt>
                <c:pt idx="3689">
                  <c:v>1.453762869</c:v>
                </c:pt>
                <c:pt idx="3690">
                  <c:v>1.2440348919999999</c:v>
                </c:pt>
                <c:pt idx="3691">
                  <c:v>1.280200045</c:v>
                </c:pt>
                <c:pt idx="3692">
                  <c:v>1.220655453</c:v>
                </c:pt>
                <c:pt idx="3693">
                  <c:v>1.313747614</c:v>
                </c:pt>
                <c:pt idx="3694">
                  <c:v>1.4087645020000001</c:v>
                </c:pt>
                <c:pt idx="3695">
                  <c:v>1.175165324</c:v>
                </c:pt>
                <c:pt idx="3696">
                  <c:v>1.0700516740000001</c:v>
                </c:pt>
                <c:pt idx="3697">
                  <c:v>1.001744666</c:v>
                </c:pt>
                <c:pt idx="3698">
                  <c:v>1.010619763</c:v>
                </c:pt>
                <c:pt idx="3699">
                  <c:v>0.93857453300000004</c:v>
                </c:pt>
                <c:pt idx="3700">
                  <c:v>0.93214250199999993</c:v>
                </c:pt>
                <c:pt idx="3701">
                  <c:v>0.712045437</c:v>
                </c:pt>
                <c:pt idx="3702">
                  <c:v>0.39543273100000004</c:v>
                </c:pt>
                <c:pt idx="3703">
                  <c:v>0.31838697199999999</c:v>
                </c:pt>
                <c:pt idx="3704">
                  <c:v>0.33123887699999999</c:v>
                </c:pt>
                <c:pt idx="3705">
                  <c:v>0.38460592399999999</c:v>
                </c:pt>
                <c:pt idx="3706">
                  <c:v>0.498780744</c:v>
                </c:pt>
                <c:pt idx="3707">
                  <c:v>0.59507017799999995</c:v>
                </c:pt>
                <c:pt idx="3708">
                  <c:v>0.64094090400000003</c:v>
                </c:pt>
                <c:pt idx="3709">
                  <c:v>0.67893160199999991</c:v>
                </c:pt>
                <c:pt idx="3710">
                  <c:v>0.82953722400000007</c:v>
                </c:pt>
                <c:pt idx="3711">
                  <c:v>0.92194620299999996</c:v>
                </c:pt>
                <c:pt idx="3712">
                  <c:v>0.88294320599999998</c:v>
                </c:pt>
                <c:pt idx="3713">
                  <c:v>0.92416884399999999</c:v>
                </c:pt>
                <c:pt idx="3714">
                  <c:v>0.99563092000000009</c:v>
                </c:pt>
                <c:pt idx="3715">
                  <c:v>1.116105734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1.2868570640000001</c:v>
                </c:pt>
                <c:pt idx="3726">
                  <c:v>0.94492111099999998</c:v>
                </c:pt>
                <c:pt idx="3727">
                  <c:v>1.1033433539999999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1.38397901</c:v>
                </c:pt>
                <c:pt idx="3766">
                  <c:v>1.246423214</c:v>
                </c:pt>
                <c:pt idx="3767">
                  <c:v>1.1428715870000001</c:v>
                </c:pt>
                <c:pt idx="3768">
                  <c:v>1.1886966939999999</c:v>
                </c:pt>
                <c:pt idx="3769">
                  <c:v>1.3895994970000001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4.5093479680000002</c:v>
                </c:pt>
                <c:pt idx="3795">
                  <c:v>4.5045036509999994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4.7275541100000007</c:v>
                </c:pt>
                <c:pt idx="3803">
                  <c:v>4.867470773</c:v>
                </c:pt>
                <c:pt idx="3804">
                  <c:v>4.8357335089999998</c:v>
                </c:pt>
                <c:pt idx="3805">
                  <c:v>4.6924745420000002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1.40237941</c:v>
                </c:pt>
                <c:pt idx="3820">
                  <c:v>1.0723878500000001</c:v>
                </c:pt>
                <c:pt idx="3821">
                  <c:v>0.83798530299999996</c:v>
                </c:pt>
                <c:pt idx="3822">
                  <c:v>0.70465891700000005</c:v>
                </c:pt>
                <c:pt idx="3823">
                  <c:v>0.67336722699999996</c:v>
                </c:pt>
                <c:pt idx="3824">
                  <c:v>0.70032749599999999</c:v>
                </c:pt>
                <c:pt idx="3825">
                  <c:v>0.81819788000000004</c:v>
                </c:pt>
                <c:pt idx="3826">
                  <c:v>0.74939346799999995</c:v>
                </c:pt>
                <c:pt idx="3827">
                  <c:v>0.81748999199999994</c:v>
                </c:pt>
                <c:pt idx="3828">
                  <c:v>0.82497633200000009</c:v>
                </c:pt>
                <c:pt idx="3829">
                  <c:v>0.90584501599999989</c:v>
                </c:pt>
                <c:pt idx="3830">
                  <c:v>1.0136634760000001</c:v>
                </c:pt>
                <c:pt idx="3831">
                  <c:v>0.98281933999999993</c:v>
                </c:pt>
                <c:pt idx="3832">
                  <c:v>0.93392957099999996</c:v>
                </c:pt>
                <c:pt idx="3833">
                  <c:v>0.92755537499999996</c:v>
                </c:pt>
                <c:pt idx="3834">
                  <c:v>0.85106005900000004</c:v>
                </c:pt>
                <c:pt idx="3835">
                  <c:v>0.87207417799999998</c:v>
                </c:pt>
                <c:pt idx="3836">
                  <c:v>0.90678197599999999</c:v>
                </c:pt>
                <c:pt idx="3837">
                  <c:v>1.124949838</c:v>
                </c:pt>
                <c:pt idx="3838">
                  <c:v>1.3643531799999999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1.48878935</c:v>
                </c:pt>
                <c:pt idx="3842">
                  <c:v>1.312953212</c:v>
                </c:pt>
                <c:pt idx="3843">
                  <c:v>1.2425752830000001</c:v>
                </c:pt>
                <c:pt idx="3844">
                  <c:v>0.93977115099999997</c:v>
                </c:pt>
                <c:pt idx="3845">
                  <c:v>0.61865885600000003</c:v>
                </c:pt>
                <c:pt idx="3846">
                  <c:v>0.42941924599999998</c:v>
                </c:pt>
                <c:pt idx="3847">
                  <c:v>0.289998429</c:v>
                </c:pt>
                <c:pt idx="3848">
                  <c:v>0.18774856400000001</c:v>
                </c:pt>
                <c:pt idx="3849">
                  <c:v>0.13095146899999999</c:v>
                </c:pt>
                <c:pt idx="3850">
                  <c:v>0.13653653899999998</c:v>
                </c:pt>
                <c:pt idx="3851">
                  <c:v>0.180625964</c:v>
                </c:pt>
                <c:pt idx="3852">
                  <c:v>0.243390203</c:v>
                </c:pt>
                <c:pt idx="3853">
                  <c:v>0.27178720299999998</c:v>
                </c:pt>
                <c:pt idx="3854">
                  <c:v>0.27764089199999997</c:v>
                </c:pt>
                <c:pt idx="3855">
                  <c:v>0.37741071600000003</c:v>
                </c:pt>
                <c:pt idx="3856">
                  <c:v>0.41715369699999999</c:v>
                </c:pt>
                <c:pt idx="3857">
                  <c:v>0.36262064100000002</c:v>
                </c:pt>
                <c:pt idx="3858">
                  <c:v>0.31605466399999999</c:v>
                </c:pt>
                <c:pt idx="3859">
                  <c:v>0.296942863</c:v>
                </c:pt>
                <c:pt idx="3860">
                  <c:v>0.40245917999999997</c:v>
                </c:pt>
                <c:pt idx="3861">
                  <c:v>0.59673036300000004</c:v>
                </c:pt>
                <c:pt idx="3862">
                  <c:v>0.69834869600000005</c:v>
                </c:pt>
                <c:pt idx="3863">
                  <c:v>0.71169930000000003</c:v>
                </c:pt>
                <c:pt idx="3864">
                  <c:v>0.72666646099999999</c:v>
                </c:pt>
                <c:pt idx="3865">
                  <c:v>0.72685801800000005</c:v>
                </c:pt>
                <c:pt idx="3866">
                  <c:v>0.78865786299999996</c:v>
                </c:pt>
                <c:pt idx="3867">
                  <c:v>0.82212032099999999</c:v>
                </c:pt>
                <c:pt idx="3868">
                  <c:v>0.71406639399999994</c:v>
                </c:pt>
                <c:pt idx="3869">
                  <c:v>0.47916872300000002</c:v>
                </c:pt>
                <c:pt idx="3870">
                  <c:v>0.29092768599999996</c:v>
                </c:pt>
                <c:pt idx="3871">
                  <c:v>0.270282523</c:v>
                </c:pt>
                <c:pt idx="3872">
                  <c:v>0.36831230099999995</c:v>
                </c:pt>
                <c:pt idx="3873">
                  <c:v>0.47501414199999997</c:v>
                </c:pt>
                <c:pt idx="3874">
                  <c:v>0.57665192700000001</c:v>
                </c:pt>
                <c:pt idx="3875">
                  <c:v>0.75499782999999998</c:v>
                </c:pt>
                <c:pt idx="3876">
                  <c:v>0.91364603700000002</c:v>
                </c:pt>
                <c:pt idx="3877">
                  <c:v>1.0406947979999999</c:v>
                </c:pt>
                <c:pt idx="3878">
                  <c:v>1.055804411</c:v>
                </c:pt>
                <c:pt idx="3879">
                  <c:v>1.1127181049999999</c:v>
                </c:pt>
                <c:pt idx="3880">
                  <c:v>1.1864454120000001</c:v>
                </c:pt>
                <c:pt idx="3881">
                  <c:v>1.1923511</c:v>
                </c:pt>
                <c:pt idx="3882">
                  <c:v>1.1785594369999999</c:v>
                </c:pt>
                <c:pt idx="3883">
                  <c:v>1.0942178389999999</c:v>
                </c:pt>
                <c:pt idx="3884">
                  <c:v>1.3000653130000002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1.045957442</c:v>
                </c:pt>
                <c:pt idx="3967">
                  <c:v>0.80142251599999992</c:v>
                </c:pt>
                <c:pt idx="3968">
                  <c:v>1.1274401249999999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1.3262642930000001</c:v>
                </c:pt>
                <c:pt idx="3979">
                  <c:v>1.104342578</c:v>
                </c:pt>
                <c:pt idx="3980">
                  <c:v>1.2836541289999999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1.3086939289999999</c:v>
                </c:pt>
                <c:pt idx="3988">
                  <c:v>1.1441325740000001</c:v>
                </c:pt>
                <c:pt idx="3989">
                  <c:v>0.802252721</c:v>
                </c:pt>
                <c:pt idx="3990">
                  <c:v>0.38586051700000001</c:v>
                </c:pt>
                <c:pt idx="3991">
                  <c:v>0.27595990399999998</c:v>
                </c:pt>
                <c:pt idx="3992">
                  <c:v>0.20460534599999999</c:v>
                </c:pt>
                <c:pt idx="3993">
                  <c:v>0.207476721</c:v>
                </c:pt>
                <c:pt idx="3994">
                  <c:v>0.22405172099999998</c:v>
                </c:pt>
                <c:pt idx="3995">
                  <c:v>0.32666347600000001</c:v>
                </c:pt>
                <c:pt idx="3996">
                  <c:v>0.46752685100000002</c:v>
                </c:pt>
                <c:pt idx="3997">
                  <c:v>0.64140871399999999</c:v>
                </c:pt>
                <c:pt idx="3998">
                  <c:v>0.81328826899999995</c:v>
                </c:pt>
                <c:pt idx="3999">
                  <c:v>0.86965488199999996</c:v>
                </c:pt>
                <c:pt idx="4000">
                  <c:v>0.95093810300000003</c:v>
                </c:pt>
                <c:pt idx="4001">
                  <c:v>1.0300146670000001</c:v>
                </c:pt>
                <c:pt idx="4002">
                  <c:v>0.96739793699999999</c:v>
                </c:pt>
                <c:pt idx="4003">
                  <c:v>0.893324801</c:v>
                </c:pt>
                <c:pt idx="4004">
                  <c:v>0.86218817299999995</c:v>
                </c:pt>
                <c:pt idx="4005">
                  <c:v>1.019313178</c:v>
                </c:pt>
                <c:pt idx="4006">
                  <c:v>1.2752205640000001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1.2186699010000002</c:v>
                </c:pt>
                <c:pt idx="4015">
                  <c:v>0.99381791099999994</c:v>
                </c:pt>
                <c:pt idx="4016">
                  <c:v>1.0036594860000001</c:v>
                </c:pt>
                <c:pt idx="4017">
                  <c:v>1.006887678</c:v>
                </c:pt>
                <c:pt idx="4018">
                  <c:v>0.98260448699999992</c:v>
                </c:pt>
                <c:pt idx="4019">
                  <c:v>1.146411211</c:v>
                </c:pt>
                <c:pt idx="4020">
                  <c:v>1.2393663899999998</c:v>
                </c:pt>
                <c:pt idx="4021">
                  <c:v>1.3864088919999999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1.279848578</c:v>
                </c:pt>
                <c:pt idx="4025">
                  <c:v>1.2357272020000001</c:v>
                </c:pt>
                <c:pt idx="4026">
                  <c:v>1.2652858440000001</c:v>
                </c:pt>
                <c:pt idx="4027">
                  <c:v>1.265429532</c:v>
                </c:pt>
                <c:pt idx="4028">
                  <c:v>1.340657575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1.4051817990000002</c:v>
                </c:pt>
                <c:pt idx="4037">
                  <c:v>0.93563935300000001</c:v>
                </c:pt>
                <c:pt idx="4038">
                  <c:v>0.66473387899999992</c:v>
                </c:pt>
                <c:pt idx="4039">
                  <c:v>0.5509629989999999</c:v>
                </c:pt>
                <c:pt idx="4040">
                  <c:v>0.44549357900000003</c:v>
                </c:pt>
                <c:pt idx="4041">
                  <c:v>0.49124084999999995</c:v>
                </c:pt>
                <c:pt idx="4042">
                  <c:v>0.56000700800000003</c:v>
                </c:pt>
                <c:pt idx="4043">
                  <c:v>0.56274561699999992</c:v>
                </c:pt>
                <c:pt idx="4044">
                  <c:v>0.56628212499999997</c:v>
                </c:pt>
                <c:pt idx="4045">
                  <c:v>0.57544301500000006</c:v>
                </c:pt>
                <c:pt idx="4046">
                  <c:v>0.59537177399999996</c:v>
                </c:pt>
                <c:pt idx="4047">
                  <c:v>0.58078374100000008</c:v>
                </c:pt>
                <c:pt idx="4048">
                  <c:v>0.44409856800000003</c:v>
                </c:pt>
                <c:pt idx="4049">
                  <c:v>0.41304136800000002</c:v>
                </c:pt>
                <c:pt idx="4050">
                  <c:v>0.45278197999999997</c:v>
                </c:pt>
                <c:pt idx="4051">
                  <c:v>0.60418703500000004</c:v>
                </c:pt>
                <c:pt idx="4052">
                  <c:v>0.572497119</c:v>
                </c:pt>
                <c:pt idx="4053">
                  <c:v>0.546237309</c:v>
                </c:pt>
                <c:pt idx="4054">
                  <c:v>0.487418032</c:v>
                </c:pt>
                <c:pt idx="4055">
                  <c:v>0.43905522699999999</c:v>
                </c:pt>
                <c:pt idx="4056">
                  <c:v>0.44084205099999996</c:v>
                </c:pt>
                <c:pt idx="4057">
                  <c:v>0.34324078999999996</c:v>
                </c:pt>
                <c:pt idx="4058">
                  <c:v>0.27593384300000001</c:v>
                </c:pt>
                <c:pt idx="4059">
                  <c:v>0.30462190299999997</c:v>
                </c:pt>
                <c:pt idx="4060">
                  <c:v>0.43296432200000001</c:v>
                </c:pt>
                <c:pt idx="4061">
                  <c:v>0.50368869199999999</c:v>
                </c:pt>
                <c:pt idx="4062">
                  <c:v>0.46118774000000001</c:v>
                </c:pt>
                <c:pt idx="4063">
                  <c:v>0.52148351999999998</c:v>
                </c:pt>
                <c:pt idx="4064">
                  <c:v>0.286927873</c:v>
                </c:pt>
                <c:pt idx="4065">
                  <c:v>0.35481475300000004</c:v>
                </c:pt>
                <c:pt idx="4066">
                  <c:v>0.37823631099999999</c:v>
                </c:pt>
                <c:pt idx="4067">
                  <c:v>0.394807303</c:v>
                </c:pt>
                <c:pt idx="4068">
                  <c:v>0.50173906300000004</c:v>
                </c:pt>
                <c:pt idx="4069">
                  <c:v>0.53743843099999999</c:v>
                </c:pt>
                <c:pt idx="4070">
                  <c:v>0.65716543900000002</c:v>
                </c:pt>
                <c:pt idx="4071">
                  <c:v>0.692040616</c:v>
                </c:pt>
                <c:pt idx="4072">
                  <c:v>0.73782629299999991</c:v>
                </c:pt>
                <c:pt idx="4073">
                  <c:v>0.79634505200000005</c:v>
                </c:pt>
                <c:pt idx="4074">
                  <c:v>0.79707136300000003</c:v>
                </c:pt>
                <c:pt idx="4075">
                  <c:v>0.9575186189999999</c:v>
                </c:pt>
                <c:pt idx="4076">
                  <c:v>1.1154077139999998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1.2122927819999998</c:v>
                </c:pt>
                <c:pt idx="4087">
                  <c:v>0.98158637900000001</c:v>
                </c:pt>
                <c:pt idx="4088">
                  <c:v>1.0264010239999999</c:v>
                </c:pt>
                <c:pt idx="4089">
                  <c:v>1.046411014</c:v>
                </c:pt>
                <c:pt idx="4090">
                  <c:v>1.0824480989999998</c:v>
                </c:pt>
                <c:pt idx="4091">
                  <c:v>1.1657361470000001</c:v>
                </c:pt>
                <c:pt idx="4092">
                  <c:v>1.291117275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1.3266901550000001</c:v>
                </c:pt>
                <c:pt idx="4097">
                  <c:v>1.245919741</c:v>
                </c:pt>
                <c:pt idx="4098">
                  <c:v>1.3123289089999999</c:v>
                </c:pt>
                <c:pt idx="4099">
                  <c:v>1.3487332320000001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1.106862201</c:v>
                </c:pt>
                <c:pt idx="4111">
                  <c:v>0.85916556300000002</c:v>
                </c:pt>
                <c:pt idx="4112">
                  <c:v>0.83110603699999996</c:v>
                </c:pt>
                <c:pt idx="4113">
                  <c:v>0.98365408600000004</c:v>
                </c:pt>
                <c:pt idx="4114">
                  <c:v>1.2129224380000001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1.1332230989999998</c:v>
                </c:pt>
                <c:pt idx="4134">
                  <c:v>0.77554706000000007</c:v>
                </c:pt>
                <c:pt idx="4135">
                  <c:v>0.65874625899999995</c:v>
                </c:pt>
                <c:pt idx="4136">
                  <c:v>0.67380409799999996</c:v>
                </c:pt>
                <c:pt idx="4137">
                  <c:v>0.82886795800000002</c:v>
                </c:pt>
                <c:pt idx="4138">
                  <c:v>0.94185761699999992</c:v>
                </c:pt>
                <c:pt idx="4139">
                  <c:v>1.1083284289999999</c:v>
                </c:pt>
                <c:pt idx="4140">
                  <c:v>1.2409466580000001</c:v>
                </c:pt>
                <c:pt idx="4141">
                  <c:v>1.2823355859999999</c:v>
                </c:pt>
                <c:pt idx="4142">
                  <c:v>1.2452751000000002</c:v>
                </c:pt>
                <c:pt idx="4143">
                  <c:v>1.2149403780000001</c:v>
                </c:pt>
                <c:pt idx="4144">
                  <c:v>1.121179403</c:v>
                </c:pt>
                <c:pt idx="4145">
                  <c:v>1.092426331</c:v>
                </c:pt>
                <c:pt idx="4146">
                  <c:v>1.16396929</c:v>
                </c:pt>
                <c:pt idx="4147">
                  <c:v>1.235710689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1.345045609</c:v>
                </c:pt>
                <c:pt idx="4157">
                  <c:v>0.75675088000000001</c:v>
                </c:pt>
                <c:pt idx="4158">
                  <c:v>0.34649898400000001</c:v>
                </c:pt>
                <c:pt idx="4159">
                  <c:v>0.41145032199999998</c:v>
                </c:pt>
                <c:pt idx="4160">
                  <c:v>0.432049403</c:v>
                </c:pt>
                <c:pt idx="4161">
                  <c:v>0.41355484399999998</c:v>
                </c:pt>
                <c:pt idx="4162">
                  <c:v>0.516421142</c:v>
                </c:pt>
                <c:pt idx="4163">
                  <c:v>0.56016075600000004</c:v>
                </c:pt>
                <c:pt idx="4164">
                  <c:v>0.63807414200000001</c:v>
                </c:pt>
                <c:pt idx="4165">
                  <c:v>0.82794044599999994</c:v>
                </c:pt>
                <c:pt idx="4166">
                  <c:v>0.80431685900000005</c:v>
                </c:pt>
                <c:pt idx="4167">
                  <c:v>0.87878459799999997</c:v>
                </c:pt>
                <c:pt idx="4168">
                  <c:v>0.88367829500000006</c:v>
                </c:pt>
                <c:pt idx="4169">
                  <c:v>0.92846427500000006</c:v>
                </c:pt>
                <c:pt idx="4170">
                  <c:v>0.86846755399999997</c:v>
                </c:pt>
                <c:pt idx="4171">
                  <c:v>0.82871706200000006</c:v>
                </c:pt>
                <c:pt idx="4172">
                  <c:v>0.89781261300000004</c:v>
                </c:pt>
                <c:pt idx="4173">
                  <c:v>1.168868094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1.158587834</c:v>
                </c:pt>
                <c:pt idx="4181">
                  <c:v>0.73710550899999994</c:v>
                </c:pt>
                <c:pt idx="4182">
                  <c:v>0.44392914899999997</c:v>
                </c:pt>
                <c:pt idx="4183">
                  <c:v>0.280879828</c:v>
                </c:pt>
                <c:pt idx="4184">
                  <c:v>0.235252665</c:v>
                </c:pt>
                <c:pt idx="4185">
                  <c:v>0.24919591099999999</c:v>
                </c:pt>
                <c:pt idx="4186">
                  <c:v>0.31444346400000001</c:v>
                </c:pt>
                <c:pt idx="4187">
                  <c:v>0.353751967</c:v>
                </c:pt>
                <c:pt idx="4188">
                  <c:v>0.407926646</c:v>
                </c:pt>
                <c:pt idx="4189">
                  <c:v>0.50070748599999992</c:v>
                </c:pt>
                <c:pt idx="4190">
                  <c:v>0.49132552099999999</c:v>
                </c:pt>
                <c:pt idx="4191">
                  <c:v>0.57009520800000002</c:v>
                </c:pt>
                <c:pt idx="4192">
                  <c:v>0.52251452399999998</c:v>
                </c:pt>
                <c:pt idx="4193">
                  <c:v>0.48846239000000002</c:v>
                </c:pt>
                <c:pt idx="4194">
                  <c:v>0.48042544199999998</c:v>
                </c:pt>
                <c:pt idx="4195">
                  <c:v>0.50210323700000004</c:v>
                </c:pt>
                <c:pt idx="4196">
                  <c:v>0.72922282400000005</c:v>
                </c:pt>
                <c:pt idx="4197">
                  <c:v>1.072762695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1.1589308500000002</c:v>
                </c:pt>
                <c:pt idx="4205">
                  <c:v>0.80730467799999994</c:v>
                </c:pt>
                <c:pt idx="4206">
                  <c:v>0.46057756599999999</c:v>
                </c:pt>
                <c:pt idx="4207">
                  <c:v>0.27680923299999999</c:v>
                </c:pt>
                <c:pt idx="4208">
                  <c:v>0.21824618200000001</c:v>
                </c:pt>
                <c:pt idx="4209">
                  <c:v>0.193977909</c:v>
                </c:pt>
                <c:pt idx="4210">
                  <c:v>0.230966158</c:v>
                </c:pt>
                <c:pt idx="4211">
                  <c:v>0.25075481899999996</c:v>
                </c:pt>
                <c:pt idx="4212">
                  <c:v>0.292461054</c:v>
                </c:pt>
                <c:pt idx="4213">
                  <c:v>0.354723075</c:v>
                </c:pt>
                <c:pt idx="4214">
                  <c:v>0.41510426500000003</c:v>
                </c:pt>
                <c:pt idx="4215">
                  <c:v>0.47062140399999997</c:v>
                </c:pt>
                <c:pt idx="4216">
                  <c:v>0.447979236</c:v>
                </c:pt>
                <c:pt idx="4217">
                  <c:v>0.365223462</c:v>
                </c:pt>
                <c:pt idx="4218">
                  <c:v>0.32528661200000003</c:v>
                </c:pt>
                <c:pt idx="4219">
                  <c:v>0.34907849800000001</c:v>
                </c:pt>
                <c:pt idx="4220">
                  <c:v>0.53425987699999999</c:v>
                </c:pt>
                <c:pt idx="4221">
                  <c:v>0.72969343799999997</c:v>
                </c:pt>
                <c:pt idx="4222">
                  <c:v>0.92815244600000002</c:v>
                </c:pt>
                <c:pt idx="4223">
                  <c:v>1.0889485889999999</c:v>
                </c:pt>
                <c:pt idx="4224">
                  <c:v>1.0939393259999999</c:v>
                </c:pt>
                <c:pt idx="4225">
                  <c:v>1.051943174</c:v>
                </c:pt>
                <c:pt idx="4226">
                  <c:v>0.91498902800000004</c:v>
                </c:pt>
                <c:pt idx="4227">
                  <c:v>0.76749376300000005</c:v>
                </c:pt>
                <c:pt idx="4228">
                  <c:v>0.7603298249999999</c:v>
                </c:pt>
                <c:pt idx="4229">
                  <c:v>0.69402421299999995</c:v>
                </c:pt>
                <c:pt idx="4230">
                  <c:v>0.43176979599999998</c:v>
                </c:pt>
                <c:pt idx="4231">
                  <c:v>0.216544351</c:v>
                </c:pt>
                <c:pt idx="4232">
                  <c:v>0.21074151500000002</c:v>
                </c:pt>
                <c:pt idx="4233">
                  <c:v>0.31385306499999999</c:v>
                </c:pt>
                <c:pt idx="4234">
                  <c:v>0.42149713</c:v>
                </c:pt>
                <c:pt idx="4235">
                  <c:v>0.53995166999999999</c:v>
                </c:pt>
                <c:pt idx="4236">
                  <c:v>0.70605322299999995</c:v>
                </c:pt>
                <c:pt idx="4237">
                  <c:v>0.77903116799999994</c:v>
                </c:pt>
                <c:pt idx="4238">
                  <c:v>0.81199356700000003</c:v>
                </c:pt>
                <c:pt idx="4239">
                  <c:v>0.89300629000000009</c:v>
                </c:pt>
                <c:pt idx="4240">
                  <c:v>0.97525640400000002</c:v>
                </c:pt>
                <c:pt idx="4241">
                  <c:v>1.0033435960000001</c:v>
                </c:pt>
                <c:pt idx="4242">
                  <c:v>1.010761016</c:v>
                </c:pt>
                <c:pt idx="4243">
                  <c:v>1.0156351729999999</c:v>
                </c:pt>
                <c:pt idx="4244">
                  <c:v>1.13699919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0.99572275300000002</c:v>
                </c:pt>
                <c:pt idx="4254">
                  <c:v>0.53783144999999999</c:v>
                </c:pt>
                <c:pt idx="4255">
                  <c:v>0.39852155699999997</c:v>
                </c:pt>
                <c:pt idx="4256">
                  <c:v>0.46206701899999997</c:v>
                </c:pt>
                <c:pt idx="4257">
                  <c:v>0.59001295099999995</c:v>
                </c:pt>
                <c:pt idx="4258">
                  <c:v>0.73056536800000005</c:v>
                </c:pt>
                <c:pt idx="4259">
                  <c:v>0.85969517000000006</c:v>
                </c:pt>
                <c:pt idx="4260">
                  <c:v>0.85715065899999998</c:v>
                </c:pt>
                <c:pt idx="4261">
                  <c:v>0.80485514199999997</c:v>
                </c:pt>
                <c:pt idx="4262">
                  <c:v>0.79833426399999996</c:v>
                </c:pt>
                <c:pt idx="4263">
                  <c:v>0.827062831</c:v>
                </c:pt>
                <c:pt idx="4264">
                  <c:v>0.77257959499999995</c:v>
                </c:pt>
                <c:pt idx="4265">
                  <c:v>0.70290481700000007</c:v>
                </c:pt>
                <c:pt idx="4266">
                  <c:v>0.68978222999999994</c:v>
                </c:pt>
                <c:pt idx="4267">
                  <c:v>0.76569726999999999</c:v>
                </c:pt>
                <c:pt idx="4268">
                  <c:v>1.0070471060000001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1.1683557180000002</c:v>
                </c:pt>
                <c:pt idx="4280">
                  <c:v>1.1211869800000001</c:v>
                </c:pt>
                <c:pt idx="4281">
                  <c:v>1.072109811</c:v>
                </c:pt>
                <c:pt idx="4282">
                  <c:v>1.103072335</c:v>
                </c:pt>
                <c:pt idx="4283">
                  <c:v>1.1668299360000001</c:v>
                </c:pt>
                <c:pt idx="4284">
                  <c:v>1.1745562790000001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1.033759772</c:v>
                </c:pt>
                <c:pt idx="4302">
                  <c:v>0.77526145999999996</c:v>
                </c:pt>
                <c:pt idx="4303">
                  <c:v>0.697619608</c:v>
                </c:pt>
                <c:pt idx="4304">
                  <c:v>0.85159006799999992</c:v>
                </c:pt>
                <c:pt idx="4305">
                  <c:v>1.055989533</c:v>
                </c:pt>
                <c:pt idx="4306">
                  <c:v>1.2515579320000001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1.110869595</c:v>
                </c:pt>
                <c:pt idx="4327">
                  <c:v>1.1720527809999999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4.5594106200000004</c:v>
                </c:pt>
                <c:pt idx="4370">
                  <c:v>4.7801253279999996</c:v>
                </c:pt>
                <c:pt idx="4371">
                  <c:v>4.7662135179999998</c:v>
                </c:pt>
                <c:pt idx="4372">
                  <c:v>4.6240240840000002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4.8552200429999992</c:v>
                </c:pt>
                <c:pt idx="4478">
                  <c:v>5.1192427489999996</c:v>
                </c:pt>
                <c:pt idx="4479">
                  <c:v>5.1586277730000001</c:v>
                </c:pt>
                <c:pt idx="4480">
                  <c:v>5.0439945549999994</c:v>
                </c:pt>
                <c:pt idx="4481">
                  <c:v>4.9356264420000002</c:v>
                </c:pt>
                <c:pt idx="4482">
                  <c:v>4.8906497609999997</c:v>
                </c:pt>
                <c:pt idx="4483">
                  <c:v>5.1728142960000003</c:v>
                </c:pt>
                <c:pt idx="4484">
                  <c:v>5.2752998260000004</c:v>
                </c:pt>
                <c:pt idx="4485">
                  <c:v>5.3823351399999995</c:v>
                </c:pt>
                <c:pt idx="4486">
                  <c:v>5.3413018990000003</c:v>
                </c:pt>
                <c:pt idx="4487">
                  <c:v>5.3127105510000003</c:v>
                </c:pt>
                <c:pt idx="4488">
                  <c:v>5.1628695410000001</c:v>
                </c:pt>
                <c:pt idx="4489">
                  <c:v>5.2557195740000004</c:v>
                </c:pt>
                <c:pt idx="4490">
                  <c:v>5.3467960140000006</c:v>
                </c:pt>
                <c:pt idx="4491">
                  <c:v>5.0941306560000008</c:v>
                </c:pt>
                <c:pt idx="4492">
                  <c:v>5.3315186840000006</c:v>
                </c:pt>
                <c:pt idx="4493">
                  <c:v>5.2846540369999992</c:v>
                </c:pt>
                <c:pt idx="4494">
                  <c:v>5.329601748</c:v>
                </c:pt>
                <c:pt idx="4495">
                  <c:v>5.2688154919999999</c:v>
                </c:pt>
                <c:pt idx="4496">
                  <c:v>5.1819105530000007</c:v>
                </c:pt>
                <c:pt idx="4497">
                  <c:v>4.9684138210000004</c:v>
                </c:pt>
                <c:pt idx="4498">
                  <c:v>4.9406197910000005</c:v>
                </c:pt>
                <c:pt idx="4499">
                  <c:v>4.8108883860000002</c:v>
                </c:pt>
                <c:pt idx="4500">
                  <c:v>4.6467704269999999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1.2167724280000001</c:v>
                </c:pt>
                <c:pt idx="4569">
                  <c:v>1.073356371</c:v>
                </c:pt>
                <c:pt idx="4570">
                  <c:v>1.0178216010000001</c:v>
                </c:pt>
                <c:pt idx="4571">
                  <c:v>0.98731845900000004</c:v>
                </c:pt>
                <c:pt idx="4572">
                  <c:v>1.0395274699999999</c:v>
                </c:pt>
                <c:pt idx="4573">
                  <c:v>1.1196726189999999</c:v>
                </c:pt>
                <c:pt idx="4574">
                  <c:v>1.1127096470000002</c:v>
                </c:pt>
                <c:pt idx="4575">
                  <c:v>1.0480916010000001</c:v>
                </c:pt>
                <c:pt idx="4576">
                  <c:v>1.0415828329999999</c:v>
                </c:pt>
                <c:pt idx="4577">
                  <c:v>0.85345632100000002</c:v>
                </c:pt>
                <c:pt idx="4578">
                  <c:v>0.87670640599999994</c:v>
                </c:pt>
                <c:pt idx="4579">
                  <c:v>0.94018658799999999</c:v>
                </c:pt>
                <c:pt idx="4580">
                  <c:v>1.043751694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0.90626325899999993</c:v>
                </c:pt>
                <c:pt idx="4591">
                  <c:v>0.74030050999999997</c:v>
                </c:pt>
                <c:pt idx="4592">
                  <c:v>0.67453850500000001</c:v>
                </c:pt>
                <c:pt idx="4593">
                  <c:v>0.69780659600000006</c:v>
                </c:pt>
                <c:pt idx="4594">
                  <c:v>0.70367707200000007</c:v>
                </c:pt>
                <c:pt idx="4595">
                  <c:v>0.72094723599999999</c:v>
                </c:pt>
                <c:pt idx="4596">
                  <c:v>0.60162807100000004</c:v>
                </c:pt>
                <c:pt idx="4597">
                  <c:v>0.52060054700000002</c:v>
                </c:pt>
                <c:pt idx="4598">
                  <c:v>0.49028178299999997</c:v>
                </c:pt>
                <c:pt idx="4599">
                  <c:v>0.59727280700000007</c:v>
                </c:pt>
                <c:pt idx="4600">
                  <c:v>0.64779911099999998</c:v>
                </c:pt>
                <c:pt idx="4601">
                  <c:v>0.47814284000000001</c:v>
                </c:pt>
                <c:pt idx="4602">
                  <c:v>0.54134474799999999</c:v>
                </c:pt>
                <c:pt idx="4603">
                  <c:v>0.78506159499999995</c:v>
                </c:pt>
                <c:pt idx="4604">
                  <c:v>0.90719955200000002</c:v>
                </c:pt>
                <c:pt idx="4605">
                  <c:v>0.99855735499999998</c:v>
                </c:pt>
                <c:pt idx="4606">
                  <c:v>0.99469587500000001</c:v>
                </c:pt>
                <c:pt idx="4607">
                  <c:v>0.99390954099999995</c:v>
                </c:pt>
                <c:pt idx="4608">
                  <c:v>1.1134505020000001</c:v>
                </c:pt>
                <c:pt idx="4609">
                  <c:v>1.163327403</c:v>
                </c:pt>
                <c:pt idx="4610">
                  <c:v>1.2225057930000001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1.1952264069999998</c:v>
                </c:pt>
                <c:pt idx="4616">
                  <c:v>1.2128772969999999</c:v>
                </c:pt>
                <c:pt idx="4617">
                  <c:v>1.211794069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1.203606975</c:v>
                </c:pt>
                <c:pt idx="4675">
                  <c:v>1.163548421</c:v>
                </c:pt>
                <c:pt idx="4676">
                  <c:v>1.1608836929999999</c:v>
                </c:pt>
                <c:pt idx="4677">
                  <c:v>1.1905633449999999</c:v>
                </c:pt>
                <c:pt idx="4678">
                  <c:v>1.189366744</c:v>
                </c:pt>
                <c:pt idx="4679">
                  <c:v>1.1466524629999999</c:v>
                </c:pt>
                <c:pt idx="4680">
                  <c:v>1.1249083040000001</c:v>
                </c:pt>
                <c:pt idx="4681">
                  <c:v>1.0136562090000001</c:v>
                </c:pt>
                <c:pt idx="4682">
                  <c:v>0.85833901300000004</c:v>
                </c:pt>
                <c:pt idx="4683">
                  <c:v>0.73985573400000004</c:v>
                </c:pt>
                <c:pt idx="4684">
                  <c:v>0.59124621300000002</c:v>
                </c:pt>
                <c:pt idx="4685">
                  <c:v>0.45335662999999998</c:v>
                </c:pt>
                <c:pt idx="4686">
                  <c:v>0.36011590399999999</c:v>
                </c:pt>
                <c:pt idx="4687">
                  <c:v>0.33477328000000001</c:v>
                </c:pt>
                <c:pt idx="4688">
                  <c:v>0.41212402399999998</c:v>
                </c:pt>
                <c:pt idx="4689">
                  <c:v>0.53614574600000009</c:v>
                </c:pt>
                <c:pt idx="4690">
                  <c:v>0.6064424570000001</c:v>
                </c:pt>
                <c:pt idx="4691">
                  <c:v>0.66742575300000007</c:v>
                </c:pt>
                <c:pt idx="4692">
                  <c:v>0.78936856299999991</c:v>
                </c:pt>
                <c:pt idx="4693">
                  <c:v>0.87760395499999999</c:v>
                </c:pt>
                <c:pt idx="4694">
                  <c:v>0.88142996799999995</c:v>
                </c:pt>
                <c:pt idx="4695">
                  <c:v>1.0136768680000001</c:v>
                </c:pt>
                <c:pt idx="4696">
                  <c:v>0.95987720999999993</c:v>
                </c:pt>
                <c:pt idx="4697">
                  <c:v>0.83433322499999996</c:v>
                </c:pt>
                <c:pt idx="4698">
                  <c:v>0.78102914599999995</c:v>
                </c:pt>
                <c:pt idx="4699">
                  <c:v>0.76304282299999993</c:v>
                </c:pt>
                <c:pt idx="4700">
                  <c:v>0.77806125800000003</c:v>
                </c:pt>
                <c:pt idx="4701">
                  <c:v>0.83503050400000001</c:v>
                </c:pt>
                <c:pt idx="4702">
                  <c:v>0.90998988000000003</c:v>
                </c:pt>
                <c:pt idx="4703">
                  <c:v>0.87675373499999998</c:v>
                </c:pt>
                <c:pt idx="4704">
                  <c:v>0.84025570100000002</c:v>
                </c:pt>
                <c:pt idx="4705">
                  <c:v>0.71024663799999999</c:v>
                </c:pt>
                <c:pt idx="4706">
                  <c:v>0.57880882300000003</c:v>
                </c:pt>
                <c:pt idx="4707">
                  <c:v>0.5896294620000001</c:v>
                </c:pt>
                <c:pt idx="4708">
                  <c:v>0.65429007499999992</c:v>
                </c:pt>
                <c:pt idx="4709">
                  <c:v>0.66828192900000005</c:v>
                </c:pt>
                <c:pt idx="4710">
                  <c:v>0.60277344499999996</c:v>
                </c:pt>
                <c:pt idx="4711">
                  <c:v>0.50101666200000006</c:v>
                </c:pt>
                <c:pt idx="4712">
                  <c:v>0.552245019</c:v>
                </c:pt>
                <c:pt idx="4713">
                  <c:v>0.53938260199999999</c:v>
                </c:pt>
                <c:pt idx="4714">
                  <c:v>0.48507912800000003</c:v>
                </c:pt>
                <c:pt idx="4715">
                  <c:v>0.48949043800000003</c:v>
                </c:pt>
                <c:pt idx="4716">
                  <c:v>0.50930284700000006</c:v>
                </c:pt>
                <c:pt idx="4717">
                  <c:v>0.56360729899999995</c:v>
                </c:pt>
                <c:pt idx="4718">
                  <c:v>0.60541560900000002</c:v>
                </c:pt>
                <c:pt idx="4719">
                  <c:v>0.64242203599999992</c:v>
                </c:pt>
                <c:pt idx="4720">
                  <c:v>0.52230059699999998</c:v>
                </c:pt>
                <c:pt idx="4721">
                  <c:v>0.46522061200000003</c:v>
                </c:pt>
                <c:pt idx="4722">
                  <c:v>0.46732016399999998</c:v>
                </c:pt>
                <c:pt idx="4723">
                  <c:v>0.52734755899999997</c:v>
                </c:pt>
                <c:pt idx="4724">
                  <c:v>0.56110656499999989</c:v>
                </c:pt>
                <c:pt idx="4725">
                  <c:v>0.67164176800000008</c:v>
                </c:pt>
                <c:pt idx="4726">
                  <c:v>0.73955626500000005</c:v>
                </c:pt>
                <c:pt idx="4727">
                  <c:v>0.70621915099999999</c:v>
                </c:pt>
                <c:pt idx="4728">
                  <c:v>0.59877935199999999</c:v>
                </c:pt>
                <c:pt idx="4729">
                  <c:v>0.48804189399999998</c:v>
                </c:pt>
                <c:pt idx="4730">
                  <c:v>0.43199377700000002</c:v>
                </c:pt>
                <c:pt idx="4731">
                  <c:v>0.32678877100000003</c:v>
                </c:pt>
                <c:pt idx="4732">
                  <c:v>0.25706705200000002</c:v>
                </c:pt>
                <c:pt idx="4733">
                  <c:v>0.21575333099999999</c:v>
                </c:pt>
                <c:pt idx="4734">
                  <c:v>0.162324734</c:v>
                </c:pt>
                <c:pt idx="4735">
                  <c:v>0.15977833</c:v>
                </c:pt>
                <c:pt idx="4736">
                  <c:v>0.20919129</c:v>
                </c:pt>
                <c:pt idx="4737">
                  <c:v>0.254582955</c:v>
                </c:pt>
                <c:pt idx="4738">
                  <c:v>0.28421601899999999</c:v>
                </c:pt>
                <c:pt idx="4739">
                  <c:v>0.345286647</c:v>
                </c:pt>
                <c:pt idx="4740">
                  <c:v>0.39334500500000003</c:v>
                </c:pt>
                <c:pt idx="4741">
                  <c:v>0.44636964399999995</c:v>
                </c:pt>
                <c:pt idx="4742">
                  <c:v>0.49861486399999999</c:v>
                </c:pt>
                <c:pt idx="4743">
                  <c:v>0.56643812800000004</c:v>
                </c:pt>
                <c:pt idx="4744">
                  <c:v>0.57637476300000001</c:v>
                </c:pt>
                <c:pt idx="4745">
                  <c:v>0.56755102099999999</c:v>
                </c:pt>
                <c:pt idx="4746">
                  <c:v>0.59514382200000004</c:v>
                </c:pt>
                <c:pt idx="4747">
                  <c:v>0.69967704799999997</c:v>
                </c:pt>
                <c:pt idx="4748">
                  <c:v>1.0341359809999999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0.86862322800000002</c:v>
                </c:pt>
                <c:pt idx="4759">
                  <c:v>0.89415899499999996</c:v>
                </c:pt>
                <c:pt idx="4760">
                  <c:v>1.0917043740000001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1.1346545349999999</c:v>
                </c:pt>
                <c:pt idx="4782">
                  <c:v>0.99919619100000001</c:v>
                </c:pt>
                <c:pt idx="4783">
                  <c:v>0.94720826100000011</c:v>
                </c:pt>
                <c:pt idx="4784">
                  <c:v>1.057485717</c:v>
                </c:pt>
                <c:pt idx="4785">
                  <c:v>1.1792123300000001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1.1854584770000001</c:v>
                </c:pt>
                <c:pt idx="4829">
                  <c:v>0.87230480599999993</c:v>
                </c:pt>
                <c:pt idx="4830">
                  <c:v>0.62301605199999999</c:v>
                </c:pt>
                <c:pt idx="4831">
                  <c:v>0.55590018399999996</c:v>
                </c:pt>
                <c:pt idx="4832">
                  <c:v>0.66646375899999999</c:v>
                </c:pt>
                <c:pt idx="4833">
                  <c:v>0.73313660300000005</c:v>
                </c:pt>
                <c:pt idx="4834">
                  <c:v>0.82838851100000011</c:v>
                </c:pt>
                <c:pt idx="4835">
                  <c:v>0.99285169700000009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4.6370408410000001</c:v>
                </c:pt>
                <c:pt idx="4873">
                  <c:v>4.6961285099999994</c:v>
                </c:pt>
                <c:pt idx="4874">
                  <c:v>4.6487019539999999</c:v>
                </c:pt>
                <c:pt idx="4875">
                  <c:v>4.5834923430000005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4.5922949830000004</c:v>
                </c:pt>
                <c:pt idx="4886">
                  <c:v>4.6225888480000004</c:v>
                </c:pt>
                <c:pt idx="4887">
                  <c:v>4.5345674589999998</c:v>
                </c:pt>
                <c:pt idx="4888">
                  <c:v>4.4810306449999997</c:v>
                </c:pt>
                <c:pt idx="4889">
                  <c:v>4.5846926770000005</c:v>
                </c:pt>
                <c:pt idx="4890">
                  <c:v>4.5155584449999999</c:v>
                </c:pt>
                <c:pt idx="4891">
                  <c:v>4.4106676949999999</c:v>
                </c:pt>
                <c:pt idx="4892">
                  <c:v>4.6278443940000002</c:v>
                </c:pt>
                <c:pt idx="4893">
                  <c:v>5.1463362249999998</c:v>
                </c:pt>
                <c:pt idx="4894">
                  <c:v>5.4115480170000003</c:v>
                </c:pt>
                <c:pt idx="4895">
                  <c:v>5.5914333030000005</c:v>
                </c:pt>
                <c:pt idx="4896">
                  <c:v>5.6150267449999998</c:v>
                </c:pt>
                <c:pt idx="4897">
                  <c:v>5.6304479400000007</c:v>
                </c:pt>
                <c:pt idx="4898">
                  <c:v>5.5172218619999995</c:v>
                </c:pt>
                <c:pt idx="4899">
                  <c:v>5.3354009339999999</c:v>
                </c:pt>
                <c:pt idx="4900">
                  <c:v>5.1529529400000005</c:v>
                </c:pt>
                <c:pt idx="4901">
                  <c:v>4.9304540069999998</c:v>
                </c:pt>
                <c:pt idx="4902">
                  <c:v>4.71800496</c:v>
                </c:pt>
                <c:pt idx="4903">
                  <c:v>4.7057811660000004</c:v>
                </c:pt>
                <c:pt idx="4904">
                  <c:v>4.8087297690000002</c:v>
                </c:pt>
                <c:pt idx="4905">
                  <c:v>4.913762492</c:v>
                </c:pt>
                <c:pt idx="4906">
                  <c:v>4.987412677</c:v>
                </c:pt>
                <c:pt idx="4907">
                  <c:v>5.0645280880000003</c:v>
                </c:pt>
                <c:pt idx="4908">
                  <c:v>5.1061424110000004</c:v>
                </c:pt>
                <c:pt idx="4909">
                  <c:v>5.1865650560000001</c:v>
                </c:pt>
                <c:pt idx="4910">
                  <c:v>5.2403424830000001</c:v>
                </c:pt>
                <c:pt idx="4911">
                  <c:v>5.1443754589999999</c:v>
                </c:pt>
                <c:pt idx="4912">
                  <c:v>4.893177917</c:v>
                </c:pt>
                <c:pt idx="4913">
                  <c:v>4.710221743</c:v>
                </c:pt>
                <c:pt idx="4914">
                  <c:v>4.5677748280000001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4.5392554800000005</c:v>
                </c:pt>
                <c:pt idx="4918">
                  <c:v>4.518409568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1.0364648279999999</c:v>
                </c:pt>
                <c:pt idx="4952">
                  <c:v>0.97701048800000001</c:v>
                </c:pt>
                <c:pt idx="4953">
                  <c:v>1.1202298829999999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1.05723487</c:v>
                </c:pt>
                <c:pt idx="4963">
                  <c:v>0.89096182400000001</c:v>
                </c:pt>
                <c:pt idx="4964">
                  <c:v>0.98003332999999992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4.6197109259999998</c:v>
                </c:pt>
                <c:pt idx="5073">
                  <c:v>4.9211889510000004</c:v>
                </c:pt>
                <c:pt idx="5074">
                  <c:v>5.2772610089999992</c:v>
                </c:pt>
                <c:pt idx="5075">
                  <c:v>5.6305702139999996</c:v>
                </c:pt>
                <c:pt idx="5076">
                  <c:v>5.8306063969999995</c:v>
                </c:pt>
                <c:pt idx="5077">
                  <c:v>6.00303684</c:v>
                </c:pt>
                <c:pt idx="5078">
                  <c:v>5.977318425</c:v>
                </c:pt>
                <c:pt idx="5079">
                  <c:v>5.6596899929999998</c:v>
                </c:pt>
                <c:pt idx="5080">
                  <c:v>5.6019480779999995</c:v>
                </c:pt>
                <c:pt idx="5081">
                  <c:v>5.3728340760000002</c:v>
                </c:pt>
                <c:pt idx="5082">
                  <c:v>5.00817435</c:v>
                </c:pt>
                <c:pt idx="5083">
                  <c:v>4.7342419500000004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1.013393652</c:v>
                </c:pt>
                <c:pt idx="5098">
                  <c:v>0.86294553900000004</c:v>
                </c:pt>
                <c:pt idx="5099">
                  <c:v>0.77218537100000006</c:v>
                </c:pt>
                <c:pt idx="5100">
                  <c:v>0.65356935500000002</c:v>
                </c:pt>
                <c:pt idx="5101">
                  <c:v>0.64073765800000004</c:v>
                </c:pt>
                <c:pt idx="5102">
                  <c:v>0.67475021999999996</c:v>
                </c:pt>
                <c:pt idx="5103">
                  <c:v>0.65340708700000005</c:v>
                </c:pt>
                <c:pt idx="5104">
                  <c:v>0.47940933200000002</c:v>
                </c:pt>
                <c:pt idx="5105">
                  <c:v>0.39338473100000004</c:v>
                </c:pt>
                <c:pt idx="5106">
                  <c:v>0.29115586700000001</c:v>
                </c:pt>
                <c:pt idx="5107">
                  <c:v>0.210684756</c:v>
                </c:pt>
                <c:pt idx="5108">
                  <c:v>0.266716175</c:v>
                </c:pt>
                <c:pt idx="5109">
                  <c:v>0.352666588</c:v>
                </c:pt>
                <c:pt idx="5110">
                  <c:v>0.410482505</c:v>
                </c:pt>
                <c:pt idx="5111">
                  <c:v>0.44864452199999999</c:v>
                </c:pt>
                <c:pt idx="5112">
                  <c:v>0.43416887999999998</c:v>
                </c:pt>
                <c:pt idx="5113">
                  <c:v>0.37981395200000001</c:v>
                </c:pt>
                <c:pt idx="5114">
                  <c:v>0.29231471799999997</c:v>
                </c:pt>
                <c:pt idx="5115">
                  <c:v>0.219804737</c:v>
                </c:pt>
                <c:pt idx="5116">
                  <c:v>0.16584139799999997</c:v>
                </c:pt>
                <c:pt idx="5117">
                  <c:v>0.135939275</c:v>
                </c:pt>
                <c:pt idx="5118">
                  <c:v>8.1000467000000007E-2</c:v>
                </c:pt>
                <c:pt idx="5119">
                  <c:v>6.4359209000000001E-2</c:v>
                </c:pt>
                <c:pt idx="5120">
                  <c:v>9.3945597999999991E-2</c:v>
                </c:pt>
                <c:pt idx="5121">
                  <c:v>0.12957405599999999</c:v>
                </c:pt>
                <c:pt idx="5122">
                  <c:v>0.20458374799999998</c:v>
                </c:pt>
                <c:pt idx="5123">
                  <c:v>0.29930509199999999</c:v>
                </c:pt>
                <c:pt idx="5124">
                  <c:v>0.40324730400000003</c:v>
                </c:pt>
                <c:pt idx="5125">
                  <c:v>0.47406583200000002</c:v>
                </c:pt>
                <c:pt idx="5126">
                  <c:v>0.53707670400000007</c:v>
                </c:pt>
                <c:pt idx="5127">
                  <c:v>0.51778157400000002</c:v>
                </c:pt>
                <c:pt idx="5128">
                  <c:v>0.60853523700000001</c:v>
                </c:pt>
                <c:pt idx="5129">
                  <c:v>0.60146030299999997</c:v>
                </c:pt>
                <c:pt idx="5130">
                  <c:v>0.72845041299999991</c:v>
                </c:pt>
                <c:pt idx="5131">
                  <c:v>0.89400073499999999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1.122378345</c:v>
                </c:pt>
                <c:pt idx="5143">
                  <c:v>0.75043192000000003</c:v>
                </c:pt>
                <c:pt idx="5144">
                  <c:v>0.66584110100000005</c:v>
                </c:pt>
                <c:pt idx="5145">
                  <c:v>0.75930812699999994</c:v>
                </c:pt>
                <c:pt idx="5146">
                  <c:v>0.98012048200000002</c:v>
                </c:pt>
                <c:pt idx="5147">
                  <c:v>1.152916295</c:v>
                </c:pt>
                <c:pt idx="5148">
                  <c:v>1.1916171599999998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1.009154229</c:v>
                </c:pt>
                <c:pt idx="5191">
                  <c:v>0.79511225899999993</c:v>
                </c:pt>
                <c:pt idx="5192">
                  <c:v>0.77049435300000002</c:v>
                </c:pt>
                <c:pt idx="5193">
                  <c:v>0.860303437</c:v>
                </c:pt>
                <c:pt idx="5194">
                  <c:v>0.92523400899999997</c:v>
                </c:pt>
                <c:pt idx="5195">
                  <c:v>0.96450324600000004</c:v>
                </c:pt>
                <c:pt idx="5196">
                  <c:v>1.0337956930000001</c:v>
                </c:pt>
                <c:pt idx="5197">
                  <c:v>1.034743883</c:v>
                </c:pt>
                <c:pt idx="5198">
                  <c:v>1.0933376340000001</c:v>
                </c:pt>
                <c:pt idx="5199">
                  <c:v>1.1736219809999999</c:v>
                </c:pt>
                <c:pt idx="5200">
                  <c:v>1.277076439</c:v>
                </c:pt>
                <c:pt idx="5201">
                  <c:v>1.1350328500000002</c:v>
                </c:pt>
                <c:pt idx="5202">
                  <c:v>1.010279334</c:v>
                </c:pt>
                <c:pt idx="5203">
                  <c:v>0.991931966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1.0914428170000001</c:v>
                </c:pt>
                <c:pt idx="5215">
                  <c:v>1.031968021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1.096080986</c:v>
                </c:pt>
                <c:pt idx="5238">
                  <c:v>0.93022561000000004</c:v>
                </c:pt>
                <c:pt idx="5239">
                  <c:v>0.71127375199999998</c:v>
                </c:pt>
                <c:pt idx="5240">
                  <c:v>0.62330685199999991</c:v>
                </c:pt>
                <c:pt idx="5241">
                  <c:v>0.61149453099999995</c:v>
                </c:pt>
                <c:pt idx="5242">
                  <c:v>0.67028092000000006</c:v>
                </c:pt>
                <c:pt idx="5243">
                  <c:v>0.72066874399999992</c:v>
                </c:pt>
                <c:pt idx="5244">
                  <c:v>0.77296787700000003</c:v>
                </c:pt>
                <c:pt idx="5245">
                  <c:v>0.80166326300000001</c:v>
                </c:pt>
                <c:pt idx="5246">
                  <c:v>0.84465400999999996</c:v>
                </c:pt>
                <c:pt idx="5247">
                  <c:v>0.81913303700000006</c:v>
                </c:pt>
                <c:pt idx="5248">
                  <c:v>0.81780165599999999</c:v>
                </c:pt>
                <c:pt idx="5249">
                  <c:v>0.78235913800000001</c:v>
                </c:pt>
                <c:pt idx="5250">
                  <c:v>0.773200471</c:v>
                </c:pt>
                <c:pt idx="5251">
                  <c:v>0.95793868999999998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1.207099127</c:v>
                </c:pt>
                <c:pt idx="5260">
                  <c:v>1.043691028</c:v>
                </c:pt>
                <c:pt idx="5261">
                  <c:v>0.95232106900000002</c:v>
                </c:pt>
                <c:pt idx="5262">
                  <c:v>0.768635442</c:v>
                </c:pt>
                <c:pt idx="5263">
                  <c:v>0.44901028700000001</c:v>
                </c:pt>
                <c:pt idx="5264">
                  <c:v>0.30037223299999999</c:v>
                </c:pt>
                <c:pt idx="5265">
                  <c:v>0.341562647</c:v>
                </c:pt>
                <c:pt idx="5266">
                  <c:v>0.57089172799999999</c:v>
                </c:pt>
                <c:pt idx="5267">
                  <c:v>0.86952539099999993</c:v>
                </c:pt>
                <c:pt idx="5268">
                  <c:v>1.127440212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1.2172726980000002</c:v>
                </c:pt>
                <c:pt idx="5272">
                  <c:v>1.089858446</c:v>
                </c:pt>
                <c:pt idx="5273">
                  <c:v>1.045076629</c:v>
                </c:pt>
                <c:pt idx="5274">
                  <c:v>0.998975485</c:v>
                </c:pt>
                <c:pt idx="5275">
                  <c:v>1.1631506740000002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1.0741420209999999</c:v>
                </c:pt>
                <c:pt idx="5287">
                  <c:v>0.66063792200000004</c:v>
                </c:pt>
                <c:pt idx="5288">
                  <c:v>0.60716842700000007</c:v>
                </c:pt>
                <c:pt idx="5289">
                  <c:v>0.84743015899999996</c:v>
                </c:pt>
                <c:pt idx="5290">
                  <c:v>1.0611515949999999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1.1739207720000002</c:v>
                </c:pt>
                <c:pt idx="5296">
                  <c:v>1.0884689550000002</c:v>
                </c:pt>
                <c:pt idx="5297">
                  <c:v>1.0548171610000001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1.074608786</c:v>
                </c:pt>
                <c:pt idx="5336">
                  <c:v>0.92587287899999993</c:v>
                </c:pt>
                <c:pt idx="5337">
                  <c:v>0.88834054200000001</c:v>
                </c:pt>
                <c:pt idx="5338">
                  <c:v>0.867952049</c:v>
                </c:pt>
                <c:pt idx="5339">
                  <c:v>0.75170697600000003</c:v>
                </c:pt>
                <c:pt idx="5340">
                  <c:v>0.66352581900000007</c:v>
                </c:pt>
                <c:pt idx="5341">
                  <c:v>0.60407176500000004</c:v>
                </c:pt>
                <c:pt idx="5342">
                  <c:v>0.620492182</c:v>
                </c:pt>
                <c:pt idx="5343">
                  <c:v>0.55479575399999992</c:v>
                </c:pt>
                <c:pt idx="5344">
                  <c:v>0.53318071300000003</c:v>
                </c:pt>
                <c:pt idx="5345">
                  <c:v>0.530315588</c:v>
                </c:pt>
                <c:pt idx="5346">
                  <c:v>0.568620554</c:v>
                </c:pt>
                <c:pt idx="5347">
                  <c:v>0.74971117200000004</c:v>
                </c:pt>
                <c:pt idx="5348">
                  <c:v>0.99715087699999994</c:v>
                </c:pt>
                <c:pt idx="5349">
                  <c:v>1.1733565029999999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0.92451286799999999</c:v>
                </c:pt>
                <c:pt idx="5359">
                  <c:v>0.57551806499999991</c:v>
                </c:pt>
                <c:pt idx="5360">
                  <c:v>0.45540528200000002</c:v>
                </c:pt>
                <c:pt idx="5361">
                  <c:v>0.430111884</c:v>
                </c:pt>
                <c:pt idx="5362">
                  <c:v>0.45697391100000001</c:v>
                </c:pt>
                <c:pt idx="5363">
                  <c:v>0.48893754100000003</c:v>
                </c:pt>
                <c:pt idx="5364">
                  <c:v>0.47775573999999998</c:v>
                </c:pt>
                <c:pt idx="5365">
                  <c:v>0.43480934000000004</c:v>
                </c:pt>
                <c:pt idx="5366">
                  <c:v>0.41610803299999999</c:v>
                </c:pt>
                <c:pt idx="5367">
                  <c:v>0.45397115600000004</c:v>
                </c:pt>
                <c:pt idx="5368">
                  <c:v>0.47246224999999997</c:v>
                </c:pt>
                <c:pt idx="5369">
                  <c:v>0.58284353200000005</c:v>
                </c:pt>
                <c:pt idx="5370">
                  <c:v>0.69837647800000002</c:v>
                </c:pt>
                <c:pt idx="5371">
                  <c:v>1.0682987159999999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1.149618566</c:v>
                </c:pt>
                <c:pt idx="5379">
                  <c:v>1.074256358</c:v>
                </c:pt>
                <c:pt idx="5380">
                  <c:v>1.211581571</c:v>
                </c:pt>
                <c:pt idx="5381">
                  <c:v>1.311661274</c:v>
                </c:pt>
                <c:pt idx="5382">
                  <c:v>1.15569806</c:v>
                </c:pt>
                <c:pt idx="5383">
                  <c:v>0.65700225000000001</c:v>
                </c:pt>
                <c:pt idx="5384">
                  <c:v>0.34606674300000001</c:v>
                </c:pt>
                <c:pt idx="5385">
                  <c:v>0.33728157799999997</c:v>
                </c:pt>
                <c:pt idx="5386">
                  <c:v>0.38632889600000003</c:v>
                </c:pt>
                <c:pt idx="5387">
                  <c:v>0.43586704599999998</c:v>
                </c:pt>
                <c:pt idx="5388">
                  <c:v>0.55835767700000005</c:v>
                </c:pt>
                <c:pt idx="5389">
                  <c:v>0.684951702</c:v>
                </c:pt>
                <c:pt idx="5390">
                  <c:v>0.78825604299999996</c:v>
                </c:pt>
                <c:pt idx="5391">
                  <c:v>0.69393201300000007</c:v>
                </c:pt>
                <c:pt idx="5392">
                  <c:v>0.63224394700000008</c:v>
                </c:pt>
                <c:pt idx="5393">
                  <c:v>0.54116067299999993</c:v>
                </c:pt>
                <c:pt idx="5394">
                  <c:v>0.458104872</c:v>
                </c:pt>
                <c:pt idx="5395">
                  <c:v>0.49927310699999999</c:v>
                </c:pt>
                <c:pt idx="5396">
                  <c:v>0.73540279399999997</c:v>
                </c:pt>
                <c:pt idx="5397">
                  <c:v>0.80125148699999993</c:v>
                </c:pt>
                <c:pt idx="5398">
                  <c:v>0.82780393099999994</c:v>
                </c:pt>
                <c:pt idx="5399">
                  <c:v>0.85854232499999994</c:v>
                </c:pt>
                <c:pt idx="5400">
                  <c:v>0.81600165499999999</c:v>
                </c:pt>
                <c:pt idx="5401">
                  <c:v>0.69844052700000003</c:v>
                </c:pt>
                <c:pt idx="5402">
                  <c:v>0.70866721099999996</c:v>
                </c:pt>
                <c:pt idx="5403">
                  <c:v>0.72949701700000003</c:v>
                </c:pt>
                <c:pt idx="5404">
                  <c:v>0.68517507</c:v>
                </c:pt>
                <c:pt idx="5405">
                  <c:v>0.58363995299999993</c:v>
                </c:pt>
                <c:pt idx="5406">
                  <c:v>0.42718384499999995</c:v>
                </c:pt>
                <c:pt idx="5407">
                  <c:v>0.19545818100000001</c:v>
                </c:pt>
                <c:pt idx="5408">
                  <c:v>0.14300369399999999</c:v>
                </c:pt>
                <c:pt idx="5409">
                  <c:v>0.16633418999999999</c:v>
                </c:pt>
                <c:pt idx="5410">
                  <c:v>0.18732463899999999</c:v>
                </c:pt>
                <c:pt idx="5411">
                  <c:v>0.24751931700000002</c:v>
                </c:pt>
                <c:pt idx="5412">
                  <c:v>0.27341377100000003</c:v>
                </c:pt>
                <c:pt idx="5413">
                  <c:v>0.32104546700000003</c:v>
                </c:pt>
                <c:pt idx="5414">
                  <c:v>0.37980187199999998</c:v>
                </c:pt>
                <c:pt idx="5415">
                  <c:v>0.44211197699999999</c:v>
                </c:pt>
                <c:pt idx="5416">
                  <c:v>0.49496704499999999</c:v>
                </c:pt>
                <c:pt idx="5417">
                  <c:v>0.55615503200000005</c:v>
                </c:pt>
                <c:pt idx="5418">
                  <c:v>0.70574831999999998</c:v>
                </c:pt>
                <c:pt idx="5419">
                  <c:v>0.97669598999999996</c:v>
                </c:pt>
                <c:pt idx="5420">
                  <c:v>1.223391726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1.229192055</c:v>
                </c:pt>
                <c:pt idx="5427">
                  <c:v>1.281568112</c:v>
                </c:pt>
                <c:pt idx="5428">
                  <c:v>1.244765098</c:v>
                </c:pt>
                <c:pt idx="5429">
                  <c:v>1.2000836669999999</c:v>
                </c:pt>
                <c:pt idx="5430">
                  <c:v>0.95727619099999994</c:v>
                </c:pt>
                <c:pt idx="5431">
                  <c:v>0.55529716099999993</c:v>
                </c:pt>
                <c:pt idx="5432">
                  <c:v>0.366133192</c:v>
                </c:pt>
                <c:pt idx="5433">
                  <c:v>0.39432772499999996</c:v>
                </c:pt>
                <c:pt idx="5434">
                  <c:v>0.50143140500000005</c:v>
                </c:pt>
                <c:pt idx="5435">
                  <c:v>0.64989954500000002</c:v>
                </c:pt>
                <c:pt idx="5436">
                  <c:v>0.71346908999999992</c:v>
                </c:pt>
                <c:pt idx="5437">
                  <c:v>0.83661463899999999</c:v>
                </c:pt>
                <c:pt idx="5438">
                  <c:v>0.92597966599999992</c:v>
                </c:pt>
                <c:pt idx="5439">
                  <c:v>0.94019722699999997</c:v>
                </c:pt>
                <c:pt idx="5440">
                  <c:v>0.93767170999999994</c:v>
                </c:pt>
                <c:pt idx="5441">
                  <c:v>0.87852982599999996</c:v>
                </c:pt>
                <c:pt idx="5442">
                  <c:v>0.82741107800000002</c:v>
                </c:pt>
                <c:pt idx="5443">
                  <c:v>1.0066247770000001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1.0154720640000001</c:v>
                </c:pt>
                <c:pt idx="5456">
                  <c:v>0.89197395800000001</c:v>
                </c:pt>
                <c:pt idx="5457">
                  <c:v>1.048513802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1.030536978</c:v>
                </c:pt>
                <c:pt idx="5503">
                  <c:v>0.73263005299999995</c:v>
                </c:pt>
                <c:pt idx="5504">
                  <c:v>0.45515291800000002</c:v>
                </c:pt>
                <c:pt idx="5505">
                  <c:v>0.42020550900000003</c:v>
                </c:pt>
                <c:pt idx="5506">
                  <c:v>0.38567222700000003</c:v>
                </c:pt>
                <c:pt idx="5507">
                  <c:v>0.38088248899999999</c:v>
                </c:pt>
                <c:pt idx="5508">
                  <c:v>0.44883357199999996</c:v>
                </c:pt>
                <c:pt idx="5509">
                  <c:v>0.500195536</c:v>
                </c:pt>
                <c:pt idx="5510">
                  <c:v>0.54096690000000003</c:v>
                </c:pt>
                <c:pt idx="5511">
                  <c:v>0.59645209399999999</c:v>
                </c:pt>
                <c:pt idx="5512">
                  <c:v>0.55431368999999997</c:v>
                </c:pt>
                <c:pt idx="5513">
                  <c:v>0.48892415299999997</c:v>
                </c:pt>
                <c:pt idx="5514">
                  <c:v>0.48222787199999995</c:v>
                </c:pt>
                <c:pt idx="5515">
                  <c:v>0.67352837899999995</c:v>
                </c:pt>
                <c:pt idx="5516">
                  <c:v>0.89985168299999996</c:v>
                </c:pt>
                <c:pt idx="5517">
                  <c:v>0.98757764999999997</c:v>
                </c:pt>
                <c:pt idx="5518">
                  <c:v>0.98973494100000003</c:v>
                </c:pt>
                <c:pt idx="5519">
                  <c:v>0.959189281</c:v>
                </c:pt>
                <c:pt idx="5520">
                  <c:v>0.92216845400000003</c:v>
                </c:pt>
                <c:pt idx="5521">
                  <c:v>0.79581090300000001</c:v>
                </c:pt>
                <c:pt idx="5522">
                  <c:v>0.685349388</c:v>
                </c:pt>
                <c:pt idx="5523">
                  <c:v>0.60553511299999996</c:v>
                </c:pt>
                <c:pt idx="5524">
                  <c:v>0.56184256600000004</c:v>
                </c:pt>
                <c:pt idx="5525">
                  <c:v>0.49902545000000004</c:v>
                </c:pt>
                <c:pt idx="5526">
                  <c:v>0.36332202899999999</c:v>
                </c:pt>
                <c:pt idx="5527">
                  <c:v>0.186810222</c:v>
                </c:pt>
                <c:pt idx="5528">
                  <c:v>9.8550403000000009E-2</c:v>
                </c:pt>
                <c:pt idx="5529">
                  <c:v>0.105574231</c:v>
                </c:pt>
                <c:pt idx="5530">
                  <c:v>0.152658873</c:v>
                </c:pt>
                <c:pt idx="5531">
                  <c:v>0.24506598099999999</c:v>
                </c:pt>
                <c:pt idx="5532">
                  <c:v>0.28274258200000002</c:v>
                </c:pt>
                <c:pt idx="5533">
                  <c:v>0.34731290300000001</c:v>
                </c:pt>
                <c:pt idx="5534">
                  <c:v>0.45593034900000001</c:v>
                </c:pt>
                <c:pt idx="5535">
                  <c:v>0.483033449</c:v>
                </c:pt>
                <c:pt idx="5536">
                  <c:v>0.54446335699999993</c:v>
                </c:pt>
                <c:pt idx="5537">
                  <c:v>0.53255437800000005</c:v>
                </c:pt>
                <c:pt idx="5538">
                  <c:v>0.493310572</c:v>
                </c:pt>
                <c:pt idx="5539">
                  <c:v>0.74584080200000002</c:v>
                </c:pt>
                <c:pt idx="5540">
                  <c:v>1.1131350740000001</c:v>
                </c:pt>
                <c:pt idx="5541">
                  <c:v>1.196503061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1.070953896</c:v>
                </c:pt>
                <c:pt idx="5546">
                  <c:v>0.95524791099999995</c:v>
                </c:pt>
                <c:pt idx="5547">
                  <c:v>0.83456368799999991</c:v>
                </c:pt>
                <c:pt idx="5548">
                  <c:v>0.66648560000000001</c:v>
                </c:pt>
                <c:pt idx="5549">
                  <c:v>0.60524083400000006</c:v>
                </c:pt>
                <c:pt idx="5550">
                  <c:v>0.41170390000000001</c:v>
                </c:pt>
                <c:pt idx="5551">
                  <c:v>0.26867475099999999</c:v>
                </c:pt>
                <c:pt idx="5552">
                  <c:v>0.223572943</c:v>
                </c:pt>
                <c:pt idx="5553">
                  <c:v>0.206896623</c:v>
                </c:pt>
                <c:pt idx="5554">
                  <c:v>0.27896902099999998</c:v>
                </c:pt>
                <c:pt idx="5555">
                  <c:v>0.38638985800000003</c:v>
                </c:pt>
                <c:pt idx="5556">
                  <c:v>0.54842948499999999</c:v>
                </c:pt>
                <c:pt idx="5557">
                  <c:v>0.63482747900000003</c:v>
                </c:pt>
                <c:pt idx="5558">
                  <c:v>0.67623730199999998</c:v>
                </c:pt>
                <c:pt idx="5559">
                  <c:v>0.66823280900000004</c:v>
                </c:pt>
                <c:pt idx="5560">
                  <c:v>0.669660221</c:v>
                </c:pt>
                <c:pt idx="5561">
                  <c:v>0.53786801699999998</c:v>
                </c:pt>
                <c:pt idx="5562">
                  <c:v>0.59182331700000002</c:v>
                </c:pt>
                <c:pt idx="5563">
                  <c:v>0.80711276599999993</c:v>
                </c:pt>
                <c:pt idx="5564">
                  <c:v>0.94722877099999991</c:v>
                </c:pt>
                <c:pt idx="5565">
                  <c:v>1.0533196229999999</c:v>
                </c:pt>
                <c:pt idx="5566">
                  <c:v>0.93188650200000001</c:v>
                </c:pt>
                <c:pt idx="5567">
                  <c:v>0.70014547400000005</c:v>
                </c:pt>
                <c:pt idx="5568">
                  <c:v>0.68243477699999999</c:v>
                </c:pt>
                <c:pt idx="5569">
                  <c:v>0.80643424699999999</c:v>
                </c:pt>
                <c:pt idx="5570">
                  <c:v>0.81284111800000003</c:v>
                </c:pt>
                <c:pt idx="5571">
                  <c:v>0.82653763000000002</c:v>
                </c:pt>
                <c:pt idx="5572">
                  <c:v>0.79316574899999992</c:v>
                </c:pt>
                <c:pt idx="5573">
                  <c:v>0.69107617200000004</c:v>
                </c:pt>
                <c:pt idx="5574">
                  <c:v>0.619027561</c:v>
                </c:pt>
                <c:pt idx="5575">
                  <c:v>0.49346082099999999</c:v>
                </c:pt>
                <c:pt idx="5576">
                  <c:v>0.37422659699999999</c:v>
                </c:pt>
                <c:pt idx="5577">
                  <c:v>0.346981394</c:v>
                </c:pt>
                <c:pt idx="5578">
                  <c:v>0.47237143100000001</c:v>
                </c:pt>
                <c:pt idx="5579">
                  <c:v>0.66963179500000003</c:v>
                </c:pt>
                <c:pt idx="5580">
                  <c:v>0.86157485999999994</c:v>
                </c:pt>
                <c:pt idx="5581">
                  <c:v>0.99803774000000001</c:v>
                </c:pt>
                <c:pt idx="5582">
                  <c:v>1.1688957690000001</c:v>
                </c:pt>
                <c:pt idx="5583">
                  <c:v>1.1287853880000001</c:v>
                </c:pt>
                <c:pt idx="5584">
                  <c:v>1.053480159</c:v>
                </c:pt>
                <c:pt idx="5585">
                  <c:v>1.056289931</c:v>
                </c:pt>
                <c:pt idx="5586">
                  <c:v>1.07884369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1.293499234</c:v>
                </c:pt>
                <c:pt idx="5597">
                  <c:v>1.2238302169999999</c:v>
                </c:pt>
                <c:pt idx="5598">
                  <c:v>1.174697286</c:v>
                </c:pt>
                <c:pt idx="5599">
                  <c:v>1.00189952</c:v>
                </c:pt>
                <c:pt idx="5600">
                  <c:v>1.0768923210000001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4.6215985930000008</c:v>
                </c:pt>
                <c:pt idx="5613">
                  <c:v>4.6431401069999998</c:v>
                </c:pt>
                <c:pt idx="5614">
                  <c:v>4.5177273590000002</c:v>
                </c:pt>
                <c:pt idx="5615">
                  <c:v>4.5101941629999995</c:v>
                </c:pt>
                <c:pt idx="5616">
                  <c:v>4.3932876040000002</c:v>
                </c:pt>
                <c:pt idx="5617">
                  <c:v>4.5662056270000004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4.5964258839999994</c:v>
                </c:pt>
                <c:pt idx="5625">
                  <c:v>4.7851713150000004</c:v>
                </c:pt>
                <c:pt idx="5626">
                  <c:v>4.8505301909999998</c:v>
                </c:pt>
                <c:pt idx="5627">
                  <c:v>4.8805585590000007</c:v>
                </c:pt>
                <c:pt idx="5628">
                  <c:v>5.0094147439999999</c:v>
                </c:pt>
                <c:pt idx="5629">
                  <c:v>5.3287140310000005</c:v>
                </c:pt>
                <c:pt idx="5630">
                  <c:v>5.3322737440000001</c:v>
                </c:pt>
                <c:pt idx="5631">
                  <c:v>5.358240619</c:v>
                </c:pt>
                <c:pt idx="5632">
                  <c:v>5.0663664759999998</c:v>
                </c:pt>
                <c:pt idx="5633">
                  <c:v>4.8386784349999994</c:v>
                </c:pt>
                <c:pt idx="5634">
                  <c:v>4.6493851679999993</c:v>
                </c:pt>
                <c:pt idx="5635">
                  <c:v>4.6394591050000002</c:v>
                </c:pt>
                <c:pt idx="5636">
                  <c:v>4.7090922669999999</c:v>
                </c:pt>
                <c:pt idx="5637">
                  <c:v>4.7822182040000003</c:v>
                </c:pt>
                <c:pt idx="5638">
                  <c:v>4.7434374620000002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1.203270874</c:v>
                </c:pt>
                <c:pt idx="5696">
                  <c:v>1.232079309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1.193174414</c:v>
                </c:pt>
                <c:pt idx="5721">
                  <c:v>1.061844587</c:v>
                </c:pt>
                <c:pt idx="5722">
                  <c:v>1.0021543689999999</c:v>
                </c:pt>
                <c:pt idx="5723">
                  <c:v>1.0502595479999999</c:v>
                </c:pt>
                <c:pt idx="5724">
                  <c:v>1.1160295730000001</c:v>
                </c:pt>
                <c:pt idx="5725">
                  <c:v>1.2087886999999999</c:v>
                </c:pt>
                <c:pt idx="5726">
                  <c:v>1.1409559709999999</c:v>
                </c:pt>
                <c:pt idx="5727">
                  <c:v>1.054203824</c:v>
                </c:pt>
                <c:pt idx="5728">
                  <c:v>0.98381145299999995</c:v>
                </c:pt>
                <c:pt idx="5729">
                  <c:v>0.91717303399999994</c:v>
                </c:pt>
                <c:pt idx="5730">
                  <c:v>1.0854535349999999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1.0513670509999999</c:v>
                </c:pt>
                <c:pt idx="5745">
                  <c:v>0.82104891000000002</c:v>
                </c:pt>
                <c:pt idx="5746">
                  <c:v>0.68538656399999998</c:v>
                </c:pt>
                <c:pt idx="5747">
                  <c:v>0.66741347600000001</c:v>
                </c:pt>
                <c:pt idx="5748">
                  <c:v>0.66913696300000003</c:v>
                </c:pt>
                <c:pt idx="5749">
                  <c:v>0.687484706</c:v>
                </c:pt>
                <c:pt idx="5750">
                  <c:v>0.67942481600000004</c:v>
                </c:pt>
                <c:pt idx="5751">
                  <c:v>0.58084296599999996</c:v>
                </c:pt>
                <c:pt idx="5752">
                  <c:v>0.452508837</c:v>
                </c:pt>
                <c:pt idx="5753">
                  <c:v>0.39237297600000004</c:v>
                </c:pt>
                <c:pt idx="5754">
                  <c:v>0.40072542999999999</c:v>
                </c:pt>
                <c:pt idx="5755">
                  <c:v>0.44503363699999998</c:v>
                </c:pt>
                <c:pt idx="5756">
                  <c:v>0.43755087800000003</c:v>
                </c:pt>
                <c:pt idx="5757">
                  <c:v>0.45921706900000003</c:v>
                </c:pt>
                <c:pt idx="5758">
                  <c:v>0.44926614100000001</c:v>
                </c:pt>
                <c:pt idx="5759">
                  <c:v>0.39498176099999999</c:v>
                </c:pt>
                <c:pt idx="5760">
                  <c:v>0.37844697700000002</c:v>
                </c:pt>
                <c:pt idx="5761">
                  <c:v>0.36853476499999999</c:v>
                </c:pt>
                <c:pt idx="5762">
                  <c:v>0.350865066</c:v>
                </c:pt>
                <c:pt idx="5763">
                  <c:v>0.35598238400000004</c:v>
                </c:pt>
                <c:pt idx="5764">
                  <c:v>0.37760145699999997</c:v>
                </c:pt>
                <c:pt idx="5765">
                  <c:v>0.43658385600000005</c:v>
                </c:pt>
                <c:pt idx="5766">
                  <c:v>0.49485374800000004</c:v>
                </c:pt>
                <c:pt idx="5767">
                  <c:v>0.418709683</c:v>
                </c:pt>
                <c:pt idx="5768">
                  <c:v>0.29927317200000003</c:v>
                </c:pt>
                <c:pt idx="5769">
                  <c:v>0.37610588900000003</c:v>
                </c:pt>
                <c:pt idx="5770">
                  <c:v>0.45883469599999999</c:v>
                </c:pt>
                <c:pt idx="5771">
                  <c:v>0.584276711</c:v>
                </c:pt>
                <c:pt idx="5772">
                  <c:v>0.66184618400000006</c:v>
                </c:pt>
                <c:pt idx="5773">
                  <c:v>0.75613018200000004</c:v>
                </c:pt>
                <c:pt idx="5774">
                  <c:v>0.83589936300000001</c:v>
                </c:pt>
                <c:pt idx="5775">
                  <c:v>0.80426034600000007</c:v>
                </c:pt>
                <c:pt idx="5776">
                  <c:v>0.76751448400000011</c:v>
                </c:pt>
                <c:pt idx="5777">
                  <c:v>0.83121945900000005</c:v>
                </c:pt>
                <c:pt idx="5778">
                  <c:v>1.0038493739999998</c:v>
                </c:pt>
                <c:pt idx="5779">
                  <c:v>1.342038284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1.2282312039999999</c:v>
                </c:pt>
                <c:pt idx="5792">
                  <c:v>1.1138735239999999</c:v>
                </c:pt>
                <c:pt idx="5793">
                  <c:v>1.0691105679999999</c:v>
                </c:pt>
                <c:pt idx="5794">
                  <c:v>1.1906923189999998</c:v>
                </c:pt>
                <c:pt idx="5795">
                  <c:v>1.105941949</c:v>
                </c:pt>
                <c:pt idx="5796">
                  <c:v>1.0765005749999998</c:v>
                </c:pt>
                <c:pt idx="5797">
                  <c:v>1.102271979</c:v>
                </c:pt>
                <c:pt idx="5798">
                  <c:v>1.1115293470000001</c:v>
                </c:pt>
                <c:pt idx="5799">
                  <c:v>1.166534427</c:v>
                </c:pt>
                <c:pt idx="5800">
                  <c:v>1.0219818899999999</c:v>
                </c:pt>
                <c:pt idx="5801">
                  <c:v>1.030420637</c:v>
                </c:pt>
                <c:pt idx="5802">
                  <c:v>1.299786557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1.2438751969999999</c:v>
                </c:pt>
                <c:pt idx="5806">
                  <c:v>1.139989758</c:v>
                </c:pt>
                <c:pt idx="5807">
                  <c:v>0.98521610500000001</c:v>
                </c:pt>
                <c:pt idx="5808">
                  <c:v>0.76833454400000001</c:v>
                </c:pt>
                <c:pt idx="5809">
                  <c:v>0.67668180899999997</c:v>
                </c:pt>
                <c:pt idx="5810">
                  <c:v>0.58647633700000001</c:v>
                </c:pt>
                <c:pt idx="5811">
                  <c:v>0.56338474899999991</c:v>
                </c:pt>
                <c:pt idx="5812">
                  <c:v>0.57405775199999998</c:v>
                </c:pt>
                <c:pt idx="5813">
                  <c:v>0.60782958300000001</c:v>
                </c:pt>
                <c:pt idx="5814">
                  <c:v>0.642632545</c:v>
                </c:pt>
                <c:pt idx="5815">
                  <c:v>0.64832349100000009</c:v>
                </c:pt>
                <c:pt idx="5816">
                  <c:v>0.48270746399999998</c:v>
                </c:pt>
                <c:pt idx="5817">
                  <c:v>0.39208009199999999</c:v>
                </c:pt>
                <c:pt idx="5818">
                  <c:v>0.42255545100000003</c:v>
                </c:pt>
                <c:pt idx="5819">
                  <c:v>0.440409141</c:v>
                </c:pt>
                <c:pt idx="5820">
                  <c:v>0.484843676</c:v>
                </c:pt>
                <c:pt idx="5821">
                  <c:v>0.54761241099999991</c:v>
                </c:pt>
                <c:pt idx="5822">
                  <c:v>0.59636142599999997</c:v>
                </c:pt>
                <c:pt idx="5823">
                  <c:v>0.92470196599999999</c:v>
                </c:pt>
                <c:pt idx="5824">
                  <c:v>0.87107808499999995</c:v>
                </c:pt>
                <c:pt idx="5825">
                  <c:v>1.043401765</c:v>
                </c:pt>
                <c:pt idx="5826">
                  <c:v>1.2929999779999999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1.3007687729999999</c:v>
                </c:pt>
                <c:pt idx="5850">
                  <c:v>1.3966671769999999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1.2962087649999998</c:v>
                </c:pt>
                <c:pt idx="5861">
                  <c:v>1.187637279</c:v>
                </c:pt>
                <c:pt idx="5862">
                  <c:v>0.93998013100000011</c:v>
                </c:pt>
                <c:pt idx="5863">
                  <c:v>0.56541499500000003</c:v>
                </c:pt>
                <c:pt idx="5864">
                  <c:v>0.337008372</c:v>
                </c:pt>
                <c:pt idx="5865">
                  <c:v>0.32729303100000001</c:v>
                </c:pt>
                <c:pt idx="5866">
                  <c:v>0.44326659299999999</c:v>
                </c:pt>
                <c:pt idx="5867">
                  <c:v>0.57252558200000003</c:v>
                </c:pt>
                <c:pt idx="5868">
                  <c:v>0.69067576800000008</c:v>
                </c:pt>
                <c:pt idx="5869">
                  <c:v>0.71542664099999997</c:v>
                </c:pt>
                <c:pt idx="5870">
                  <c:v>0.71197470900000004</c:v>
                </c:pt>
                <c:pt idx="5871">
                  <c:v>0.66633399600000009</c:v>
                </c:pt>
                <c:pt idx="5872">
                  <c:v>0.61966726699999997</c:v>
                </c:pt>
                <c:pt idx="5873">
                  <c:v>0.59675336000000001</c:v>
                </c:pt>
                <c:pt idx="5874">
                  <c:v>0.77564380700000002</c:v>
                </c:pt>
                <c:pt idx="5875">
                  <c:v>1.2815438810000002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1.1634140419999999</c:v>
                </c:pt>
                <c:pt idx="5911">
                  <c:v>0.87418224899999997</c:v>
                </c:pt>
                <c:pt idx="5912">
                  <c:v>0.70214858800000002</c:v>
                </c:pt>
                <c:pt idx="5913">
                  <c:v>0.69142189500000006</c:v>
                </c:pt>
                <c:pt idx="5914">
                  <c:v>0.83542403099999996</c:v>
                </c:pt>
                <c:pt idx="5915">
                  <c:v>0.87864564499999998</c:v>
                </c:pt>
                <c:pt idx="5916">
                  <c:v>0.88232061500000003</c:v>
                </c:pt>
                <c:pt idx="5917">
                  <c:v>0.90691784900000005</c:v>
                </c:pt>
                <c:pt idx="5918">
                  <c:v>1.033673211</c:v>
                </c:pt>
                <c:pt idx="5919">
                  <c:v>1.0638331029999999</c:v>
                </c:pt>
                <c:pt idx="5920">
                  <c:v>1.0466820560000001</c:v>
                </c:pt>
                <c:pt idx="5921">
                  <c:v>1.021141098</c:v>
                </c:pt>
                <c:pt idx="5922">
                  <c:v>1.1401181920000001</c:v>
                </c:pt>
                <c:pt idx="5923">
                  <c:v>1.3029730849999999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0.99785407100000001</c:v>
                </c:pt>
                <c:pt idx="6008">
                  <c:v>0.65997013999999998</c:v>
                </c:pt>
                <c:pt idx="6009">
                  <c:v>0.66933812300000006</c:v>
                </c:pt>
                <c:pt idx="6010">
                  <c:v>0.75340446400000005</c:v>
                </c:pt>
                <c:pt idx="6011">
                  <c:v>0.92424659400000009</c:v>
                </c:pt>
                <c:pt idx="6012">
                  <c:v>1.1189007590000002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5.168214453</c:v>
                </c:pt>
                <c:pt idx="6020">
                  <c:v>5.7351117350000003</c:v>
                </c:pt>
                <c:pt idx="6021">
                  <c:v>6.0912969400000003</c:v>
                </c:pt>
                <c:pt idx="6022">
                  <c:v>5.9828311509999992</c:v>
                </c:pt>
                <c:pt idx="6023">
                  <c:v>5.9541715140000004</c:v>
                </c:pt>
                <c:pt idx="6024">
                  <c:v>6.0474673540000001</c:v>
                </c:pt>
                <c:pt idx="6025">
                  <c:v>5.9351406300000003</c:v>
                </c:pt>
                <c:pt idx="6026">
                  <c:v>5.6946045889999999</c:v>
                </c:pt>
                <c:pt idx="6027">
                  <c:v>5.5325225379999994</c:v>
                </c:pt>
                <c:pt idx="6028">
                  <c:v>5.0861532499999997</c:v>
                </c:pt>
                <c:pt idx="6029">
                  <c:v>4.7608536969999999</c:v>
                </c:pt>
                <c:pt idx="6030">
                  <c:v>4.7976876560000008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4.6602966659999998</c:v>
                </c:pt>
                <c:pt idx="6045">
                  <c:v>5.0106226849999995</c:v>
                </c:pt>
                <c:pt idx="6046">
                  <c:v>5.0450417319999996</c:v>
                </c:pt>
                <c:pt idx="6047">
                  <c:v>4.6369671810000002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4.5570375599999995</c:v>
                </c:pt>
                <c:pt idx="6068">
                  <c:v>5.0424866980000003</c:v>
                </c:pt>
                <c:pt idx="6069">
                  <c:v>5.3897886939999999</c:v>
                </c:pt>
                <c:pt idx="6070">
                  <c:v>5.6456600530000003</c:v>
                </c:pt>
                <c:pt idx="6071">
                  <c:v>5.8537936430000004</c:v>
                </c:pt>
                <c:pt idx="6072">
                  <c:v>6.0402933399999998</c:v>
                </c:pt>
                <c:pt idx="6073">
                  <c:v>6.0773013090000001</c:v>
                </c:pt>
                <c:pt idx="6074">
                  <c:v>5.9946441859999995</c:v>
                </c:pt>
                <c:pt idx="6075">
                  <c:v>6.0076770580000005</c:v>
                </c:pt>
                <c:pt idx="6076">
                  <c:v>6.0233766590000002</c:v>
                </c:pt>
                <c:pt idx="6077">
                  <c:v>6.0368642399999999</c:v>
                </c:pt>
                <c:pt idx="6078">
                  <c:v>5.6901855700000006</c:v>
                </c:pt>
                <c:pt idx="6079">
                  <c:v>5.1694810350000004</c:v>
                </c:pt>
                <c:pt idx="6080">
                  <c:v>4.8392154309999995</c:v>
                </c:pt>
                <c:pt idx="6081">
                  <c:v>4.7183811420000001</c:v>
                </c:pt>
                <c:pt idx="6082">
                  <c:v>4.6180769050000006</c:v>
                </c:pt>
                <c:pt idx="6083">
                  <c:v>4.6385530810000004</c:v>
                </c:pt>
                <c:pt idx="6084">
                  <c:v>4.7736304150000004</c:v>
                </c:pt>
                <c:pt idx="6085">
                  <c:v>4.923818765</c:v>
                </c:pt>
                <c:pt idx="6086">
                  <c:v>4.9011794979999994</c:v>
                </c:pt>
                <c:pt idx="6087">
                  <c:v>4.8235255959999996</c:v>
                </c:pt>
                <c:pt idx="6088">
                  <c:v>4.5274189699999994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4.8279297039999998</c:v>
                </c:pt>
                <c:pt idx="6115">
                  <c:v>5.3140387070000008</c:v>
                </c:pt>
                <c:pt idx="6116">
                  <c:v>5.3531544269999998</c:v>
                </c:pt>
                <c:pt idx="6117">
                  <c:v>5.4763221160000004</c:v>
                </c:pt>
                <c:pt idx="6118">
                  <c:v>5.7471359309999999</c:v>
                </c:pt>
                <c:pt idx="6119">
                  <c:v>5.6941963190000005</c:v>
                </c:pt>
                <c:pt idx="6120">
                  <c:v>5.6824152799999998</c:v>
                </c:pt>
                <c:pt idx="6121">
                  <c:v>5.4509585280000001</c:v>
                </c:pt>
                <c:pt idx="6122">
                  <c:v>4.9590227389999999</c:v>
                </c:pt>
                <c:pt idx="6123">
                  <c:v>4.822588799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4.6691560560000003</c:v>
                </c:pt>
                <c:pt idx="6140">
                  <c:v>4.8687885230000001</c:v>
                </c:pt>
                <c:pt idx="6141">
                  <c:v>5.078386353</c:v>
                </c:pt>
                <c:pt idx="6142">
                  <c:v>5.0935632359999996</c:v>
                </c:pt>
                <c:pt idx="6143">
                  <c:v>5.3654252280000003</c:v>
                </c:pt>
                <c:pt idx="6144">
                  <c:v>4.9133319499999999</c:v>
                </c:pt>
                <c:pt idx="6145">
                  <c:v>4.8379536139999999</c:v>
                </c:pt>
                <c:pt idx="6146">
                  <c:v>5.1127692160000002</c:v>
                </c:pt>
                <c:pt idx="6147">
                  <c:v>5.252016684</c:v>
                </c:pt>
                <c:pt idx="6148">
                  <c:v>5.5698441349999994</c:v>
                </c:pt>
                <c:pt idx="6149">
                  <c:v>5.8153313630000003</c:v>
                </c:pt>
                <c:pt idx="6150">
                  <c:v>5.5863342600000001</c:v>
                </c:pt>
                <c:pt idx="6151">
                  <c:v>5.5862688830000007</c:v>
                </c:pt>
                <c:pt idx="6152">
                  <c:v>5.6334161360000001</c:v>
                </c:pt>
                <c:pt idx="6153">
                  <c:v>5.4728657810000003</c:v>
                </c:pt>
                <c:pt idx="6154">
                  <c:v>5.7287096349999995</c:v>
                </c:pt>
                <c:pt idx="6155">
                  <c:v>5.8008447929999996</c:v>
                </c:pt>
                <c:pt idx="6156">
                  <c:v>5.6966257640000002</c:v>
                </c:pt>
                <c:pt idx="6157">
                  <c:v>5.7740147240000006</c:v>
                </c:pt>
                <c:pt idx="6158">
                  <c:v>5.5127072230000005</c:v>
                </c:pt>
                <c:pt idx="6159">
                  <c:v>5.373109447</c:v>
                </c:pt>
                <c:pt idx="6160">
                  <c:v>5.1835776289999993</c:v>
                </c:pt>
                <c:pt idx="6161">
                  <c:v>5.2596536189999998</c:v>
                </c:pt>
                <c:pt idx="6162">
                  <c:v>5.3439888499999997</c:v>
                </c:pt>
                <c:pt idx="6163">
                  <c:v>5.4887302520000008</c:v>
                </c:pt>
                <c:pt idx="6164">
                  <c:v>5.4143561880000002</c:v>
                </c:pt>
                <c:pt idx="6165">
                  <c:v>5.5061681689999995</c:v>
                </c:pt>
                <c:pt idx="6166">
                  <c:v>5.4921262750000004</c:v>
                </c:pt>
                <c:pt idx="6167">
                  <c:v>5.4751820769999995</c:v>
                </c:pt>
                <c:pt idx="6168">
                  <c:v>5.454535409</c:v>
                </c:pt>
                <c:pt idx="6169">
                  <c:v>5.3885873760000003</c:v>
                </c:pt>
                <c:pt idx="6170">
                  <c:v>5.115795157</c:v>
                </c:pt>
                <c:pt idx="6171">
                  <c:v>4.9769730999999995</c:v>
                </c:pt>
                <c:pt idx="6172">
                  <c:v>4.8281768090000003</c:v>
                </c:pt>
                <c:pt idx="6173">
                  <c:v>4.6060406380000005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1.0637787890000001</c:v>
                </c:pt>
                <c:pt idx="6200">
                  <c:v>0.54459450300000001</c:v>
                </c:pt>
                <c:pt idx="6201">
                  <c:v>0.31135391700000004</c:v>
                </c:pt>
                <c:pt idx="6202">
                  <c:v>0.21478319800000001</c:v>
                </c:pt>
                <c:pt idx="6203">
                  <c:v>0.173906536</c:v>
                </c:pt>
                <c:pt idx="6204">
                  <c:v>0.196102107</c:v>
                </c:pt>
                <c:pt idx="6205">
                  <c:v>0.19087358499999998</c:v>
                </c:pt>
                <c:pt idx="6206">
                  <c:v>0.24571639799999997</c:v>
                </c:pt>
                <c:pt idx="6207">
                  <c:v>0.22994968599999999</c:v>
                </c:pt>
                <c:pt idx="6208">
                  <c:v>0.27207151500000004</c:v>
                </c:pt>
                <c:pt idx="6209">
                  <c:v>0.402351134</c:v>
                </c:pt>
                <c:pt idx="6210">
                  <c:v>0.60169720100000001</c:v>
                </c:pt>
                <c:pt idx="6211">
                  <c:v>0.85680849600000009</c:v>
                </c:pt>
                <c:pt idx="6212">
                  <c:v>1.0744291799999999</c:v>
                </c:pt>
                <c:pt idx="6213">
                  <c:v>1.178393649</c:v>
                </c:pt>
                <c:pt idx="6214">
                  <c:v>1.3540315940000001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4.6458654639999999</c:v>
                </c:pt>
                <c:pt idx="6226">
                  <c:v>5.1898008030000007</c:v>
                </c:pt>
                <c:pt idx="6227">
                  <c:v>5.5941705190000004</c:v>
                </c:pt>
                <c:pt idx="6228">
                  <c:v>5.932189632</c:v>
                </c:pt>
                <c:pt idx="6229">
                  <c:v>6.1912137170000001</c:v>
                </c:pt>
                <c:pt idx="6230">
                  <c:v>6.3630531750000001</c:v>
                </c:pt>
                <c:pt idx="6231">
                  <c:v>6.5434693490000004</c:v>
                </c:pt>
                <c:pt idx="6232">
                  <c:v>6.700587981</c:v>
                </c:pt>
                <c:pt idx="6233">
                  <c:v>6.6554560949999999</c:v>
                </c:pt>
                <c:pt idx="6234">
                  <c:v>6.8730091809999996</c:v>
                </c:pt>
                <c:pt idx="6235">
                  <c:v>7.0676273899999993</c:v>
                </c:pt>
                <c:pt idx="6236">
                  <c:v>7.2172136409999998</c:v>
                </c:pt>
                <c:pt idx="6237">
                  <c:v>7.2921786909999993</c:v>
                </c:pt>
                <c:pt idx="6238">
                  <c:v>7.1241413409999996</c:v>
                </c:pt>
                <c:pt idx="6239">
                  <c:v>7.0139941310000005</c:v>
                </c:pt>
                <c:pt idx="6240">
                  <c:v>6.8869274009999994</c:v>
                </c:pt>
                <c:pt idx="6241">
                  <c:v>6.7209838770000001</c:v>
                </c:pt>
                <c:pt idx="6242">
                  <c:v>6.5824737640000004</c:v>
                </c:pt>
                <c:pt idx="6243">
                  <c:v>6.3800995810000005</c:v>
                </c:pt>
                <c:pt idx="6244">
                  <c:v>6.2784258710000005</c:v>
                </c:pt>
                <c:pt idx="6245">
                  <c:v>6.10260012</c:v>
                </c:pt>
                <c:pt idx="6246">
                  <c:v>5.793576603</c:v>
                </c:pt>
                <c:pt idx="6247">
                  <c:v>5.0099987480000001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4.9844555609999999</c:v>
                </c:pt>
                <c:pt idx="6267">
                  <c:v>5.2999160870000006</c:v>
                </c:pt>
                <c:pt idx="6268">
                  <c:v>5.4754399899999999</c:v>
                </c:pt>
                <c:pt idx="6269">
                  <c:v>5.7257872019999994</c:v>
                </c:pt>
                <c:pt idx="6270">
                  <c:v>5.7730618099999997</c:v>
                </c:pt>
                <c:pt idx="6271">
                  <c:v>5.4368679369999997</c:v>
                </c:pt>
                <c:pt idx="6272">
                  <c:v>5.0842141320000005</c:v>
                </c:pt>
                <c:pt idx="6273">
                  <c:v>4.8356588250000003</c:v>
                </c:pt>
                <c:pt idx="6274">
                  <c:v>4.7056823290000001</c:v>
                </c:pt>
                <c:pt idx="6275">
                  <c:v>4.8383827759999996</c:v>
                </c:pt>
                <c:pt idx="6276">
                  <c:v>4.9557713310000002</c:v>
                </c:pt>
                <c:pt idx="6277">
                  <c:v>5.0834020420000003</c:v>
                </c:pt>
                <c:pt idx="6278">
                  <c:v>5.163251335</c:v>
                </c:pt>
                <c:pt idx="6279">
                  <c:v>5.0934561370000004</c:v>
                </c:pt>
                <c:pt idx="6280">
                  <c:v>4.9848437709999995</c:v>
                </c:pt>
                <c:pt idx="6281">
                  <c:v>4.9883685089999998</c:v>
                </c:pt>
                <c:pt idx="6282">
                  <c:v>5.2216491119999997</c:v>
                </c:pt>
                <c:pt idx="6283">
                  <c:v>5.3532225319999993</c:v>
                </c:pt>
                <c:pt idx="6284">
                  <c:v>5.2018879809999996</c:v>
                </c:pt>
                <c:pt idx="6285">
                  <c:v>5.2029737950000001</c:v>
                </c:pt>
                <c:pt idx="6286">
                  <c:v>5.193191337</c:v>
                </c:pt>
                <c:pt idx="6287">
                  <c:v>5.067084511</c:v>
                </c:pt>
                <c:pt idx="6288">
                  <c:v>4.7166868409999996</c:v>
                </c:pt>
                <c:pt idx="6289">
                  <c:v>4.5762527999999998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1.4553847260000001</c:v>
                </c:pt>
                <c:pt idx="6307">
                  <c:v>1.339610618</c:v>
                </c:pt>
                <c:pt idx="6308">
                  <c:v>1.1456528640000001</c:v>
                </c:pt>
                <c:pt idx="6309">
                  <c:v>1.038882206</c:v>
                </c:pt>
                <c:pt idx="6310">
                  <c:v>1.0252670509999999</c:v>
                </c:pt>
                <c:pt idx="6311">
                  <c:v>1.2429937870000001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4.7043434490000005</c:v>
                </c:pt>
                <c:pt idx="6342">
                  <c:v>5.071154623</c:v>
                </c:pt>
                <c:pt idx="6343">
                  <c:v>5.2043694589999996</c:v>
                </c:pt>
                <c:pt idx="6344">
                  <c:v>5.3177888119999999</c:v>
                </c:pt>
                <c:pt idx="6345">
                  <c:v>5.3301014890000005</c:v>
                </c:pt>
                <c:pt idx="6346">
                  <c:v>5.5649594149999997</c:v>
                </c:pt>
                <c:pt idx="6347">
                  <c:v>5.7653957170000005</c:v>
                </c:pt>
                <c:pt idx="6348">
                  <c:v>5.982283185</c:v>
                </c:pt>
                <c:pt idx="6349">
                  <c:v>6.0763111470000002</c:v>
                </c:pt>
                <c:pt idx="6350">
                  <c:v>6.1343310630000003</c:v>
                </c:pt>
                <c:pt idx="6351">
                  <c:v>6.2399059809999997</c:v>
                </c:pt>
                <c:pt idx="6352">
                  <c:v>6.2917185409999998</c:v>
                </c:pt>
                <c:pt idx="6353">
                  <c:v>6.2131298169999996</c:v>
                </c:pt>
                <c:pt idx="6354">
                  <c:v>6.1380219790000003</c:v>
                </c:pt>
                <c:pt idx="6355">
                  <c:v>6.1387403770000004</c:v>
                </c:pt>
                <c:pt idx="6356">
                  <c:v>6.0451444179999996</c:v>
                </c:pt>
                <c:pt idx="6357">
                  <c:v>5.8421859810000001</c:v>
                </c:pt>
                <c:pt idx="6358">
                  <c:v>5.5042826720000004</c:v>
                </c:pt>
                <c:pt idx="6359">
                  <c:v>5.3670371469999996</c:v>
                </c:pt>
                <c:pt idx="6360">
                  <c:v>5.2897205569999999</c:v>
                </c:pt>
                <c:pt idx="6361">
                  <c:v>5.292175383</c:v>
                </c:pt>
                <c:pt idx="6362">
                  <c:v>5.2217918189999999</c:v>
                </c:pt>
                <c:pt idx="6363">
                  <c:v>5.1424036339999999</c:v>
                </c:pt>
                <c:pt idx="6364">
                  <c:v>4.9289863919999997</c:v>
                </c:pt>
                <c:pt idx="6365">
                  <c:v>4.6774875739999997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4.7723463399999995</c:v>
                </c:pt>
                <c:pt idx="6423">
                  <c:v>4.9601178480000003</c:v>
                </c:pt>
                <c:pt idx="6424">
                  <c:v>4.9574617139999999</c:v>
                </c:pt>
                <c:pt idx="6425">
                  <c:v>4.9381458179999997</c:v>
                </c:pt>
                <c:pt idx="6426">
                  <c:v>4.8535856700000002</c:v>
                </c:pt>
                <c:pt idx="6427">
                  <c:v>4.8932585409999998</c:v>
                </c:pt>
                <c:pt idx="6428">
                  <c:v>5.0369613590000002</c:v>
                </c:pt>
                <c:pt idx="6429">
                  <c:v>4.9168492380000002</c:v>
                </c:pt>
                <c:pt idx="6430">
                  <c:v>4.667626211</c:v>
                </c:pt>
                <c:pt idx="6431">
                  <c:v>4.6621642199999993</c:v>
                </c:pt>
                <c:pt idx="6432">
                  <c:v>4.6826000279999995</c:v>
                </c:pt>
                <c:pt idx="6433">
                  <c:v>4.527866285</c:v>
                </c:pt>
                <c:pt idx="6434">
                  <c:v>4.5870574589999995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4.5838221849999998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4.6961510899999999</c:v>
                </c:pt>
                <c:pt idx="6453">
                  <c:v>4.766895699</c:v>
                </c:pt>
                <c:pt idx="6454">
                  <c:v>4.9241119370000002</c:v>
                </c:pt>
                <c:pt idx="6455">
                  <c:v>5.0066362869999992</c:v>
                </c:pt>
                <c:pt idx="6456">
                  <c:v>5.0748718219999995</c:v>
                </c:pt>
                <c:pt idx="6457">
                  <c:v>5.0493911630000001</c:v>
                </c:pt>
                <c:pt idx="6458">
                  <c:v>4.8332418650000006</c:v>
                </c:pt>
                <c:pt idx="6459">
                  <c:v>4.7059665119999998</c:v>
                </c:pt>
                <c:pt idx="6460">
                  <c:v>4.7250941270000002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4.5354002280000003</c:v>
                </c:pt>
                <c:pt idx="6471">
                  <c:v>4.8809895240000003</c:v>
                </c:pt>
                <c:pt idx="6472">
                  <c:v>5.1635395510000004</c:v>
                </c:pt>
                <c:pt idx="6473">
                  <c:v>5.6482256289999997</c:v>
                </c:pt>
                <c:pt idx="6474">
                  <c:v>5.7314591830000001</c:v>
                </c:pt>
                <c:pt idx="6475">
                  <c:v>5.7992085259999993</c:v>
                </c:pt>
                <c:pt idx="6476">
                  <c:v>5.8788122669999998</c:v>
                </c:pt>
                <c:pt idx="6477">
                  <c:v>5.7296207130000001</c:v>
                </c:pt>
                <c:pt idx="6478">
                  <c:v>5.5141701979999995</c:v>
                </c:pt>
                <c:pt idx="6479">
                  <c:v>5.3491564479999996</c:v>
                </c:pt>
                <c:pt idx="6480">
                  <c:v>5.1347859179999995</c:v>
                </c:pt>
                <c:pt idx="6481">
                  <c:v>5.0526740400000003</c:v>
                </c:pt>
                <c:pt idx="6482">
                  <c:v>5.0419269369999995</c:v>
                </c:pt>
                <c:pt idx="6483">
                  <c:v>4.9802859060000007</c:v>
                </c:pt>
                <c:pt idx="6484">
                  <c:v>4.8656210159999995</c:v>
                </c:pt>
                <c:pt idx="6485">
                  <c:v>4.8173307879999996</c:v>
                </c:pt>
                <c:pt idx="6486">
                  <c:v>4.8519648770000003</c:v>
                </c:pt>
                <c:pt idx="6487">
                  <c:v>4.595275075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1.490837918</c:v>
                </c:pt>
                <c:pt idx="6509">
                  <c:v>1.379042423</c:v>
                </c:pt>
                <c:pt idx="6510">
                  <c:v>1.2997217720000001</c:v>
                </c:pt>
                <c:pt idx="6511">
                  <c:v>1.3243380300000001</c:v>
                </c:pt>
                <c:pt idx="6512">
                  <c:v>1.2855027999999999</c:v>
                </c:pt>
                <c:pt idx="6513">
                  <c:v>1.1502239650000001</c:v>
                </c:pt>
                <c:pt idx="6514">
                  <c:v>1.017644298</c:v>
                </c:pt>
                <c:pt idx="6515">
                  <c:v>0.91104537699999999</c:v>
                </c:pt>
                <c:pt idx="6516">
                  <c:v>0.73001099399999991</c:v>
                </c:pt>
                <c:pt idx="6517">
                  <c:v>0.671815053</c:v>
                </c:pt>
                <c:pt idx="6518">
                  <c:v>0.59587114800000007</c:v>
                </c:pt>
                <c:pt idx="6519">
                  <c:v>0.63683665</c:v>
                </c:pt>
                <c:pt idx="6520">
                  <c:v>0.62440583999999999</c:v>
                </c:pt>
                <c:pt idx="6521">
                  <c:v>0.64550818500000007</c:v>
                </c:pt>
                <c:pt idx="6522">
                  <c:v>0.69805267900000001</c:v>
                </c:pt>
                <c:pt idx="6523">
                  <c:v>0.75815680000000008</c:v>
                </c:pt>
                <c:pt idx="6524">
                  <c:v>0.83795732499999998</c:v>
                </c:pt>
                <c:pt idx="6525">
                  <c:v>0.96182009800000001</c:v>
                </c:pt>
                <c:pt idx="6526">
                  <c:v>1.0399583270000001</c:v>
                </c:pt>
                <c:pt idx="6527">
                  <c:v>1.0194780379999999</c:v>
                </c:pt>
                <c:pt idx="6528">
                  <c:v>0.98870786100000008</c:v>
                </c:pt>
                <c:pt idx="6529">
                  <c:v>0.96946306700000007</c:v>
                </c:pt>
                <c:pt idx="6530">
                  <c:v>1.0185646100000001</c:v>
                </c:pt>
                <c:pt idx="6531">
                  <c:v>0.89718011399999997</c:v>
                </c:pt>
                <c:pt idx="6532">
                  <c:v>0.6941850209999999</c:v>
                </c:pt>
                <c:pt idx="6533">
                  <c:v>0.60509888000000001</c:v>
                </c:pt>
                <c:pt idx="6534">
                  <c:v>0.53421671500000001</c:v>
                </c:pt>
                <c:pt idx="6535">
                  <c:v>0.50124080699999995</c:v>
                </c:pt>
                <c:pt idx="6536">
                  <c:v>0.421791837</c:v>
                </c:pt>
                <c:pt idx="6537">
                  <c:v>0.36868871999999997</c:v>
                </c:pt>
                <c:pt idx="6538">
                  <c:v>0.38604772100000001</c:v>
                </c:pt>
                <c:pt idx="6539">
                  <c:v>0.36053623899999998</c:v>
                </c:pt>
                <c:pt idx="6540">
                  <c:v>0.32287086800000003</c:v>
                </c:pt>
                <c:pt idx="6541">
                  <c:v>0.30553555800000004</c:v>
                </c:pt>
                <c:pt idx="6542">
                  <c:v>0.30658810399999997</c:v>
                </c:pt>
                <c:pt idx="6543">
                  <c:v>0.259891557</c:v>
                </c:pt>
                <c:pt idx="6544">
                  <c:v>0.243335037</c:v>
                </c:pt>
                <c:pt idx="6545">
                  <c:v>0.24639899499999998</c:v>
                </c:pt>
                <c:pt idx="6546">
                  <c:v>0.29270241899999999</c:v>
                </c:pt>
                <c:pt idx="6547">
                  <c:v>0.34779590899999996</c:v>
                </c:pt>
                <c:pt idx="6548">
                  <c:v>0.40775072800000001</c:v>
                </c:pt>
                <c:pt idx="6549">
                  <c:v>0.53351493500000002</c:v>
                </c:pt>
                <c:pt idx="6550">
                  <c:v>0.66923434199999998</c:v>
                </c:pt>
                <c:pt idx="6551">
                  <c:v>0.67916109699999994</c:v>
                </c:pt>
                <c:pt idx="6552">
                  <c:v>0.72927013899999993</c:v>
                </c:pt>
                <c:pt idx="6553">
                  <c:v>0.84272871999999999</c:v>
                </c:pt>
                <c:pt idx="6554">
                  <c:v>0.8442906750000001</c:v>
                </c:pt>
                <c:pt idx="6555">
                  <c:v>0.82019479200000001</c:v>
                </c:pt>
                <c:pt idx="6556">
                  <c:v>0.76799319399999999</c:v>
                </c:pt>
                <c:pt idx="6557">
                  <c:v>0.69523305099999999</c:v>
                </c:pt>
                <c:pt idx="6558">
                  <c:v>0.68724311299999996</c:v>
                </c:pt>
                <c:pt idx="6559">
                  <c:v>0.62718803799999989</c:v>
                </c:pt>
                <c:pt idx="6560">
                  <c:v>0.53245389599999993</c:v>
                </c:pt>
                <c:pt idx="6561">
                  <c:v>0.41327820100000001</c:v>
                </c:pt>
                <c:pt idx="6562">
                  <c:v>0.41788738599999997</c:v>
                </c:pt>
                <c:pt idx="6563">
                  <c:v>0.421196823</c:v>
                </c:pt>
                <c:pt idx="6564">
                  <c:v>0.47283191399999996</c:v>
                </c:pt>
                <c:pt idx="6565">
                  <c:v>0.55942828200000005</c:v>
                </c:pt>
                <c:pt idx="6566">
                  <c:v>0.6065426530000001</c:v>
                </c:pt>
                <c:pt idx="6567">
                  <c:v>0.61987873999999998</c:v>
                </c:pt>
                <c:pt idx="6568">
                  <c:v>0.72162026300000004</c:v>
                </c:pt>
                <c:pt idx="6569">
                  <c:v>0.9325874449999999</c:v>
                </c:pt>
                <c:pt idx="6570">
                  <c:v>1.232437453</c:v>
                </c:pt>
                <c:pt idx="6571">
                  <c:v>1.4111917009999999</c:v>
                </c:pt>
                <c:pt idx="6572">
                  <c:v>1.423241923</c:v>
                </c:pt>
                <c:pt idx="6573">
                  <c:v>1.391429722</c:v>
                </c:pt>
                <c:pt idx="6574">
                  <c:v>1.3365926189999999</c:v>
                </c:pt>
                <c:pt idx="6575">
                  <c:v>1.3197786890000001</c:v>
                </c:pt>
                <c:pt idx="6576">
                  <c:v>1.2215503990000001</c:v>
                </c:pt>
                <c:pt idx="6577">
                  <c:v>1.1465750079999999</c:v>
                </c:pt>
                <c:pt idx="6578">
                  <c:v>1.1325456170000001</c:v>
                </c:pt>
                <c:pt idx="6579">
                  <c:v>1.164221972</c:v>
                </c:pt>
                <c:pt idx="6580">
                  <c:v>1.1744483999999999</c:v>
                </c:pt>
                <c:pt idx="6581">
                  <c:v>1.1838769469999999</c:v>
                </c:pt>
                <c:pt idx="6582">
                  <c:v>1.2925396850000002</c:v>
                </c:pt>
                <c:pt idx="6583">
                  <c:v>1.255982108</c:v>
                </c:pt>
                <c:pt idx="6584">
                  <c:v>1.1831823899999998</c:v>
                </c:pt>
                <c:pt idx="6585">
                  <c:v>1.1650097290000001</c:v>
                </c:pt>
                <c:pt idx="6586">
                  <c:v>1.3130598419999999</c:v>
                </c:pt>
                <c:pt idx="6587">
                  <c:v>1.491611888</c:v>
                </c:pt>
                <c:pt idx="6588">
                  <c:v>1.4785186100000001</c:v>
                </c:pt>
                <c:pt idx="6589">
                  <c:v>1.4675496990000001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4.5093832130000004</c:v>
                </c:pt>
                <c:pt idx="6640">
                  <c:v>4.7801636409999997</c:v>
                </c:pt>
                <c:pt idx="6641">
                  <c:v>5.0763086919999996</c:v>
                </c:pt>
                <c:pt idx="6642">
                  <c:v>5.2313539749999993</c:v>
                </c:pt>
                <c:pt idx="6643">
                  <c:v>5.1422033229999995</c:v>
                </c:pt>
                <c:pt idx="6644">
                  <c:v>5.123250305</c:v>
                </c:pt>
                <c:pt idx="6645">
                  <c:v>4.9484342580000007</c:v>
                </c:pt>
                <c:pt idx="6646">
                  <c:v>4.8249149740000004</c:v>
                </c:pt>
                <c:pt idx="6647">
                  <c:v>4.8306562929999997</c:v>
                </c:pt>
                <c:pt idx="6648">
                  <c:v>4.872064366</c:v>
                </c:pt>
                <c:pt idx="6649">
                  <c:v>4.9956704639999998</c:v>
                </c:pt>
                <c:pt idx="6650">
                  <c:v>5.2231430599999999</c:v>
                </c:pt>
                <c:pt idx="6651">
                  <c:v>5.3953007470000003</c:v>
                </c:pt>
                <c:pt idx="6652">
                  <c:v>5.4262743709999999</c:v>
                </c:pt>
                <c:pt idx="6653">
                  <c:v>5.490013823</c:v>
                </c:pt>
                <c:pt idx="6654">
                  <c:v>5.549730576</c:v>
                </c:pt>
                <c:pt idx="6655">
                  <c:v>5.5856063819999999</c:v>
                </c:pt>
                <c:pt idx="6656">
                  <c:v>5.6199691900000008</c:v>
                </c:pt>
                <c:pt idx="6657">
                  <c:v>5.4460840769999992</c:v>
                </c:pt>
                <c:pt idx="6658">
                  <c:v>5.3725144599999997</c:v>
                </c:pt>
                <c:pt idx="6659">
                  <c:v>5.2765330349999999</c:v>
                </c:pt>
                <c:pt idx="6660">
                  <c:v>5.2067988180000002</c:v>
                </c:pt>
                <c:pt idx="6661">
                  <c:v>5.0854079819999995</c:v>
                </c:pt>
                <c:pt idx="6662">
                  <c:v>4.9002337269999998</c:v>
                </c:pt>
                <c:pt idx="6663">
                  <c:v>4.7938180190000006</c:v>
                </c:pt>
                <c:pt idx="6664">
                  <c:v>4.8621354400000003</c:v>
                </c:pt>
                <c:pt idx="6665">
                  <c:v>4.7671034539999999</c:v>
                </c:pt>
                <c:pt idx="6666">
                  <c:v>4.6708096799999996</c:v>
                </c:pt>
                <c:pt idx="6667">
                  <c:v>4.5760203600000002</c:v>
                </c:pt>
                <c:pt idx="6668">
                  <c:v>4.6858388090000007</c:v>
                </c:pt>
                <c:pt idx="6669">
                  <c:v>4.6016195920000005</c:v>
                </c:pt>
                <c:pt idx="6670">
                  <c:v>4.5280237489999999</c:v>
                </c:pt>
                <c:pt idx="6671">
                  <c:v>4.5292610529999999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1.3123416450000001</c:v>
                </c:pt>
                <c:pt idx="6687">
                  <c:v>1.2605133580000001</c:v>
                </c:pt>
                <c:pt idx="6688">
                  <c:v>1.444589922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1.4438964169999999</c:v>
                </c:pt>
                <c:pt idx="6698">
                  <c:v>1.4803193400000001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1.3945025900000001</c:v>
                </c:pt>
                <c:pt idx="6800">
                  <c:v>1.1108175819999999</c:v>
                </c:pt>
                <c:pt idx="6801">
                  <c:v>0.7600326260000001</c:v>
                </c:pt>
                <c:pt idx="6802">
                  <c:v>0.591446217</c:v>
                </c:pt>
                <c:pt idx="6803">
                  <c:v>0.53408106000000011</c:v>
                </c:pt>
                <c:pt idx="6804">
                  <c:v>0.540594252</c:v>
                </c:pt>
                <c:pt idx="6805">
                  <c:v>0.627693732</c:v>
                </c:pt>
                <c:pt idx="6806">
                  <c:v>0.63803105199999999</c:v>
                </c:pt>
                <c:pt idx="6807">
                  <c:v>0.70888965599999998</c:v>
                </c:pt>
                <c:pt idx="6808">
                  <c:v>0.89548753199999997</c:v>
                </c:pt>
                <c:pt idx="6809">
                  <c:v>1.1548221359999999</c:v>
                </c:pt>
                <c:pt idx="6810">
                  <c:v>1.3547129629999999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1.442435608</c:v>
                </c:pt>
                <c:pt idx="6814">
                  <c:v>1.4291663240000001</c:v>
                </c:pt>
                <c:pt idx="6815">
                  <c:v>1.4487906100000001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1.321357509</c:v>
                </c:pt>
                <c:pt idx="6829">
                  <c:v>1.291558301</c:v>
                </c:pt>
                <c:pt idx="6830">
                  <c:v>1.318288076</c:v>
                </c:pt>
                <c:pt idx="6831">
                  <c:v>1.294182596</c:v>
                </c:pt>
                <c:pt idx="6832">
                  <c:v>1.274614804</c:v>
                </c:pt>
                <c:pt idx="6833">
                  <c:v>1.170212024</c:v>
                </c:pt>
                <c:pt idx="6834">
                  <c:v>1.135296297</c:v>
                </c:pt>
                <c:pt idx="6835">
                  <c:v>1.018294246</c:v>
                </c:pt>
                <c:pt idx="6836">
                  <c:v>0.94215546499999991</c:v>
                </c:pt>
                <c:pt idx="6837">
                  <c:v>0.89378423299999998</c:v>
                </c:pt>
                <c:pt idx="6838">
                  <c:v>0.812763762</c:v>
                </c:pt>
                <c:pt idx="6839">
                  <c:v>0.76677724199999997</c:v>
                </c:pt>
                <c:pt idx="6840">
                  <c:v>0.79941117399999995</c:v>
                </c:pt>
                <c:pt idx="6841">
                  <c:v>0.84246549600000009</c:v>
                </c:pt>
                <c:pt idx="6842">
                  <c:v>1.0023367949999999</c:v>
                </c:pt>
                <c:pt idx="6843">
                  <c:v>1.12965531</c:v>
                </c:pt>
                <c:pt idx="6844">
                  <c:v>1.2244694169999999</c:v>
                </c:pt>
                <c:pt idx="6845">
                  <c:v>1.256903195</c:v>
                </c:pt>
                <c:pt idx="6846">
                  <c:v>1.3647834210000001</c:v>
                </c:pt>
                <c:pt idx="6847">
                  <c:v>1.2598663510000001</c:v>
                </c:pt>
                <c:pt idx="6848">
                  <c:v>1.1391159750000002</c:v>
                </c:pt>
                <c:pt idx="6849">
                  <c:v>1.0304650319999999</c:v>
                </c:pt>
                <c:pt idx="6850">
                  <c:v>0.97120288499999996</c:v>
                </c:pt>
                <c:pt idx="6851">
                  <c:v>1.0358225089999999</c:v>
                </c:pt>
                <c:pt idx="6852">
                  <c:v>1.0593502450000001</c:v>
                </c:pt>
                <c:pt idx="6853">
                  <c:v>1.09917015</c:v>
                </c:pt>
                <c:pt idx="6854">
                  <c:v>1.1390078540000002</c:v>
                </c:pt>
                <c:pt idx="6855">
                  <c:v>1.1543213259999998</c:v>
                </c:pt>
                <c:pt idx="6856">
                  <c:v>1.359347764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1.4952338829999998</c:v>
                </c:pt>
                <c:pt idx="6863">
                  <c:v>1.4206357679999999</c:v>
                </c:pt>
                <c:pt idx="6864">
                  <c:v>1.4740676399999999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1.205357148</c:v>
                </c:pt>
                <c:pt idx="6874">
                  <c:v>0.96252336800000005</c:v>
                </c:pt>
                <c:pt idx="6875">
                  <c:v>0.85048295700000009</c:v>
                </c:pt>
                <c:pt idx="6876">
                  <c:v>0.85839034800000003</c:v>
                </c:pt>
                <c:pt idx="6877">
                  <c:v>0.9863297780000001</c:v>
                </c:pt>
                <c:pt idx="6878">
                  <c:v>0.98753699899999992</c:v>
                </c:pt>
                <c:pt idx="6879">
                  <c:v>1.0899068870000002</c:v>
                </c:pt>
                <c:pt idx="6880">
                  <c:v>1.1796613219999998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4.5411144419999996</c:v>
                </c:pt>
                <c:pt idx="6904">
                  <c:v>4.9029781989999996</c:v>
                </c:pt>
                <c:pt idx="6905">
                  <c:v>5.4838956530000003</c:v>
                </c:pt>
                <c:pt idx="6906">
                  <c:v>5.9035164990000002</c:v>
                </c:pt>
                <c:pt idx="6907">
                  <c:v>6.058331924</c:v>
                </c:pt>
                <c:pt idx="6908">
                  <c:v>6.2211982259999994</c:v>
                </c:pt>
                <c:pt idx="6909">
                  <c:v>6.0790237060000001</c:v>
                </c:pt>
                <c:pt idx="6910">
                  <c:v>6.2506013629999995</c:v>
                </c:pt>
                <c:pt idx="6911">
                  <c:v>6.3444193039999996</c:v>
                </c:pt>
                <c:pt idx="6912">
                  <c:v>6.2469381500000001</c:v>
                </c:pt>
                <c:pt idx="6913">
                  <c:v>6.1098119259999999</c:v>
                </c:pt>
                <c:pt idx="6914">
                  <c:v>5.9422641600000006</c:v>
                </c:pt>
                <c:pt idx="6915">
                  <c:v>5.8796620719999995</c:v>
                </c:pt>
                <c:pt idx="6916">
                  <c:v>5.6843469859999995</c:v>
                </c:pt>
                <c:pt idx="6917">
                  <c:v>5.2181035109999998</c:v>
                </c:pt>
                <c:pt idx="6918">
                  <c:v>4.7868546830000005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1.4522843270000001</c:v>
                </c:pt>
                <c:pt idx="6948">
                  <c:v>1.4988107509999999</c:v>
                </c:pt>
                <c:pt idx="6949">
                  <c:v>1.4942685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4.6724561580000001</c:v>
                </c:pt>
                <c:pt idx="6983">
                  <c:v>5.0140239950000005</c:v>
                </c:pt>
                <c:pt idx="6984">
                  <c:v>5.4047205229999999</c:v>
                </c:pt>
                <c:pt idx="6985">
                  <c:v>5.7151683819999999</c:v>
                </c:pt>
                <c:pt idx="6986">
                  <c:v>5.9667142539999993</c:v>
                </c:pt>
                <c:pt idx="6987">
                  <c:v>6.211268016</c:v>
                </c:pt>
                <c:pt idx="6988">
                  <c:v>6.3450314510000005</c:v>
                </c:pt>
                <c:pt idx="6989">
                  <c:v>6.3320447939999998</c:v>
                </c:pt>
                <c:pt idx="6990">
                  <c:v>6.3430597089999994</c:v>
                </c:pt>
                <c:pt idx="6991">
                  <c:v>6.3475439119999999</c:v>
                </c:pt>
                <c:pt idx="6992">
                  <c:v>6.3282419599999997</c:v>
                </c:pt>
                <c:pt idx="6993">
                  <c:v>6.2479068069999997</c:v>
                </c:pt>
                <c:pt idx="6994">
                  <c:v>6.388337216</c:v>
                </c:pt>
                <c:pt idx="6995">
                  <c:v>6.5376752050000002</c:v>
                </c:pt>
                <c:pt idx="6996">
                  <c:v>6.5606890130000002</c:v>
                </c:pt>
                <c:pt idx="6997">
                  <c:v>6.5953824349999994</c:v>
                </c:pt>
                <c:pt idx="6998">
                  <c:v>6.6351063030000006</c:v>
                </c:pt>
                <c:pt idx="6999">
                  <c:v>6.4350629970000002</c:v>
                </c:pt>
                <c:pt idx="7000">
                  <c:v>6.2260938360000004</c:v>
                </c:pt>
                <c:pt idx="7001">
                  <c:v>6.5263294790000002</c:v>
                </c:pt>
                <c:pt idx="7002">
                  <c:v>6.6972198870000001</c:v>
                </c:pt>
                <c:pt idx="7003">
                  <c:v>6.9173968109999997</c:v>
                </c:pt>
                <c:pt idx="7004">
                  <c:v>6.7943216840000007</c:v>
                </c:pt>
                <c:pt idx="7005">
                  <c:v>6.6233587319999998</c:v>
                </c:pt>
                <c:pt idx="7006">
                  <c:v>6.5443426870000003</c:v>
                </c:pt>
                <c:pt idx="7007">
                  <c:v>6.562378947</c:v>
                </c:pt>
                <c:pt idx="7008">
                  <c:v>6.4623018839999995</c:v>
                </c:pt>
                <c:pt idx="7009">
                  <c:v>6.3711068150000001</c:v>
                </c:pt>
                <c:pt idx="7010">
                  <c:v>6.3325401059999997</c:v>
                </c:pt>
                <c:pt idx="7011">
                  <c:v>6.2774878589999998</c:v>
                </c:pt>
                <c:pt idx="7012">
                  <c:v>6.1810199780000001</c:v>
                </c:pt>
                <c:pt idx="7013">
                  <c:v>6.0152792709999998</c:v>
                </c:pt>
                <c:pt idx="7014">
                  <c:v>5.9088364200000001</c:v>
                </c:pt>
                <c:pt idx="7015">
                  <c:v>5.6186126100000005</c:v>
                </c:pt>
                <c:pt idx="7016">
                  <c:v>5.1381994620000002</c:v>
                </c:pt>
                <c:pt idx="7017">
                  <c:v>4.6463929649999995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1.353432945</c:v>
                </c:pt>
                <c:pt idx="7033">
                  <c:v>1.325767742</c:v>
                </c:pt>
                <c:pt idx="7034">
                  <c:v>1.3421377050000001</c:v>
                </c:pt>
                <c:pt idx="7035">
                  <c:v>1.36817828</c:v>
                </c:pt>
                <c:pt idx="7036">
                  <c:v>1.4466787990000001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4.5446036890000006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1.2787006830000001</c:v>
                </c:pt>
                <c:pt idx="7142">
                  <c:v>0.95334023999999995</c:v>
                </c:pt>
                <c:pt idx="7143">
                  <c:v>0.88452351699999998</c:v>
                </c:pt>
                <c:pt idx="7144">
                  <c:v>0.98802561799999999</c:v>
                </c:pt>
                <c:pt idx="7145">
                  <c:v>1.1491692409999998</c:v>
                </c:pt>
                <c:pt idx="7146">
                  <c:v>1.308618147</c:v>
                </c:pt>
                <c:pt idx="7147">
                  <c:v>1.3611061980000001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4.5115366149999998</c:v>
                </c:pt>
                <c:pt idx="7159">
                  <c:v>4.8304412980000002</c:v>
                </c:pt>
                <c:pt idx="7160">
                  <c:v>5.1773573109999997</c:v>
                </c:pt>
                <c:pt idx="7161">
                  <c:v>5.5956981270000004</c:v>
                </c:pt>
                <c:pt idx="7162">
                  <c:v>5.9273095360000001</c:v>
                </c:pt>
                <c:pt idx="7163">
                  <c:v>5.9860785889999999</c:v>
                </c:pt>
                <c:pt idx="7164">
                  <c:v>6.201469243</c:v>
                </c:pt>
                <c:pt idx="7165">
                  <c:v>6.1904058979999999</c:v>
                </c:pt>
                <c:pt idx="7166">
                  <c:v>6.0824541590000001</c:v>
                </c:pt>
                <c:pt idx="7167">
                  <c:v>6.0643065800000002</c:v>
                </c:pt>
                <c:pt idx="7168">
                  <c:v>6.1713596100000006</c:v>
                </c:pt>
                <c:pt idx="7169">
                  <c:v>6.1209852500000004</c:v>
                </c:pt>
                <c:pt idx="7170">
                  <c:v>5.898080405</c:v>
                </c:pt>
                <c:pt idx="7171">
                  <c:v>5.7209470389999995</c:v>
                </c:pt>
                <c:pt idx="7172">
                  <c:v>5.3314747690000006</c:v>
                </c:pt>
                <c:pt idx="7173">
                  <c:v>4.9053499890000003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4.5695068789999995</c:v>
                </c:pt>
                <c:pt idx="7218">
                  <c:v>4.9119005329999998</c:v>
                </c:pt>
                <c:pt idx="7219">
                  <c:v>5.3270227219999997</c:v>
                </c:pt>
                <c:pt idx="7220">
                  <c:v>5.2837691309999997</c:v>
                </c:pt>
                <c:pt idx="7221">
                  <c:v>5.0135432640000008</c:v>
                </c:pt>
                <c:pt idx="7222">
                  <c:v>4.8440504080000002</c:v>
                </c:pt>
                <c:pt idx="7223">
                  <c:v>4.6434574790000003</c:v>
                </c:pt>
                <c:pt idx="7224">
                  <c:v>4.6818785379999994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4.5604962539999994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4.6764698579999999</c:v>
                </c:pt>
                <c:pt idx="7241">
                  <c:v>4.9207781710000003</c:v>
                </c:pt>
                <c:pt idx="7242">
                  <c:v>5.0982979479999999</c:v>
                </c:pt>
                <c:pt idx="7243">
                  <c:v>5.3434803109999995</c:v>
                </c:pt>
                <c:pt idx="7244">
                  <c:v>5.4621543370000003</c:v>
                </c:pt>
                <c:pt idx="7245">
                  <c:v>5.5278313800000003</c:v>
                </c:pt>
                <c:pt idx="7246">
                  <c:v>5.2502153800000002</c:v>
                </c:pt>
                <c:pt idx="7247">
                  <c:v>5.0839944460000002</c:v>
                </c:pt>
                <c:pt idx="7248">
                  <c:v>5.23153661</c:v>
                </c:pt>
                <c:pt idx="7249">
                  <c:v>4.9809041349999994</c:v>
                </c:pt>
                <c:pt idx="7250">
                  <c:v>4.8308162780000004</c:v>
                </c:pt>
                <c:pt idx="7251">
                  <c:v>4.5523025410000004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1.402324524</c:v>
                </c:pt>
                <c:pt idx="7264">
                  <c:v>1.455383393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1.394766459</c:v>
                </c:pt>
                <c:pt idx="7268">
                  <c:v>1.3148957729999999</c:v>
                </c:pt>
                <c:pt idx="7269">
                  <c:v>1.302850807</c:v>
                </c:pt>
                <c:pt idx="7270">
                  <c:v>1.327882926</c:v>
                </c:pt>
                <c:pt idx="7271">
                  <c:v>1.3866934879999999</c:v>
                </c:pt>
                <c:pt idx="7272">
                  <c:v>1.4697423979999999</c:v>
                </c:pt>
                <c:pt idx="7273">
                  <c:v>1.4856103540000001</c:v>
                </c:pt>
                <c:pt idx="7274">
                  <c:v>1.386193037</c:v>
                </c:pt>
                <c:pt idx="7275">
                  <c:v>1.2453105549999999</c:v>
                </c:pt>
                <c:pt idx="7276">
                  <c:v>1.2841710759999998</c:v>
                </c:pt>
                <c:pt idx="7277">
                  <c:v>1.274166549</c:v>
                </c:pt>
                <c:pt idx="7278">
                  <c:v>1.2288574809999999</c:v>
                </c:pt>
                <c:pt idx="7279">
                  <c:v>1.159980349</c:v>
                </c:pt>
                <c:pt idx="7280">
                  <c:v>1.093154754</c:v>
                </c:pt>
                <c:pt idx="7281">
                  <c:v>0.83357084299999995</c:v>
                </c:pt>
                <c:pt idx="7282">
                  <c:v>0.63885636999999995</c:v>
                </c:pt>
                <c:pt idx="7283">
                  <c:v>0.44857197499999996</c:v>
                </c:pt>
                <c:pt idx="7284">
                  <c:v>0.36244094199999999</c:v>
                </c:pt>
                <c:pt idx="7285">
                  <c:v>0.34167390399999997</c:v>
                </c:pt>
                <c:pt idx="7286">
                  <c:v>0.416803286</c:v>
                </c:pt>
                <c:pt idx="7287">
                  <c:v>0.62888115899999997</c:v>
                </c:pt>
                <c:pt idx="7288">
                  <c:v>0.85936626699999996</c:v>
                </c:pt>
                <c:pt idx="7289">
                  <c:v>1.1825318119999999</c:v>
                </c:pt>
                <c:pt idx="7290">
                  <c:v>1.4332164620000001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1.382907831</c:v>
                </c:pt>
                <c:pt idx="7308">
                  <c:v>1.1494219509999999</c:v>
                </c:pt>
                <c:pt idx="7309">
                  <c:v>1.012860216</c:v>
                </c:pt>
                <c:pt idx="7310">
                  <c:v>0.88182788199999995</c:v>
                </c:pt>
                <c:pt idx="7311">
                  <c:v>0.81478439400000002</c:v>
                </c:pt>
                <c:pt idx="7312">
                  <c:v>0.89501173999999994</c:v>
                </c:pt>
                <c:pt idx="7313">
                  <c:v>1.084062514</c:v>
                </c:pt>
                <c:pt idx="7314">
                  <c:v>1.4057150030000001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4.8283165609999994</c:v>
                </c:pt>
                <c:pt idx="7324">
                  <c:v>5.3301772189999994</c:v>
                </c:pt>
                <c:pt idx="7325">
                  <c:v>5.6723602509999997</c:v>
                </c:pt>
                <c:pt idx="7326">
                  <c:v>5.9358833949999994</c:v>
                </c:pt>
                <c:pt idx="7327">
                  <c:v>6.0465331610000002</c:v>
                </c:pt>
                <c:pt idx="7328">
                  <c:v>6.0708744289999999</c:v>
                </c:pt>
                <c:pt idx="7329">
                  <c:v>6.0209952819999994</c:v>
                </c:pt>
                <c:pt idx="7330">
                  <c:v>5.9749638599999999</c:v>
                </c:pt>
                <c:pt idx="7331">
                  <c:v>6.1864052840000001</c:v>
                </c:pt>
                <c:pt idx="7332">
                  <c:v>6.2933648990000002</c:v>
                </c:pt>
                <c:pt idx="7333">
                  <c:v>6.4586226949999999</c:v>
                </c:pt>
                <c:pt idx="7334">
                  <c:v>6.378165825</c:v>
                </c:pt>
                <c:pt idx="7335">
                  <c:v>6.2788399129999997</c:v>
                </c:pt>
                <c:pt idx="7336">
                  <c:v>6.3981090250000001</c:v>
                </c:pt>
                <c:pt idx="7337">
                  <c:v>6.7188612269999997</c:v>
                </c:pt>
                <c:pt idx="7338">
                  <c:v>7.0001705219999995</c:v>
                </c:pt>
                <c:pt idx="7339">
                  <c:v>7.1890878300000001</c:v>
                </c:pt>
                <c:pt idx="7340">
                  <c:v>7.3910761119999995</c:v>
                </c:pt>
                <c:pt idx="7341">
                  <c:v>7.6095928820000003</c:v>
                </c:pt>
                <c:pt idx="7342">
                  <c:v>7.6683051029999998</c:v>
                </c:pt>
                <c:pt idx="7343">
                  <c:v>7.7214130680000004</c:v>
                </c:pt>
                <c:pt idx="7344">
                  <c:v>7.8353440330000002</c:v>
                </c:pt>
                <c:pt idx="7345">
                  <c:v>7.5749576469999997</c:v>
                </c:pt>
                <c:pt idx="7346">
                  <c:v>7.2059392659999997</c:v>
                </c:pt>
                <c:pt idx="7347">
                  <c:v>6.8826628669999996</c:v>
                </c:pt>
                <c:pt idx="7348">
                  <c:v>7.3699438770000008</c:v>
                </c:pt>
                <c:pt idx="7349">
                  <c:v>7.9357343010000001</c:v>
                </c:pt>
                <c:pt idx="7350">
                  <c:v>8.2675775769999991</c:v>
                </c:pt>
                <c:pt idx="7351">
                  <c:v>8.353872849</c:v>
                </c:pt>
                <c:pt idx="7352">
                  <c:v>8.3272606190000005</c:v>
                </c:pt>
                <c:pt idx="7353">
                  <c:v>8.2534313340000001</c:v>
                </c:pt>
                <c:pt idx="7354">
                  <c:v>8.2124416979999992</c:v>
                </c:pt>
                <c:pt idx="7355">
                  <c:v>8.1242046229999989</c:v>
                </c:pt>
                <c:pt idx="7356">
                  <c:v>8.1183023470000002</c:v>
                </c:pt>
                <c:pt idx="7357">
                  <c:v>8.04771036</c:v>
                </c:pt>
                <c:pt idx="7358">
                  <c:v>7.9187864359999995</c:v>
                </c:pt>
                <c:pt idx="7359">
                  <c:v>7.7083882599999995</c:v>
                </c:pt>
                <c:pt idx="7360">
                  <c:v>7.5832942290000007</c:v>
                </c:pt>
                <c:pt idx="7361">
                  <c:v>7.333398903</c:v>
                </c:pt>
                <c:pt idx="7362">
                  <c:v>7.3504051840000004</c:v>
                </c:pt>
                <c:pt idx="7363">
                  <c:v>7.1788448360000006</c:v>
                </c:pt>
                <c:pt idx="7364">
                  <c:v>6.9552755060000004</c:v>
                </c:pt>
                <c:pt idx="7365">
                  <c:v>6.80468691</c:v>
                </c:pt>
                <c:pt idx="7366">
                  <c:v>6.7428500040000001</c:v>
                </c:pt>
                <c:pt idx="7367">
                  <c:v>6.4994827939999995</c:v>
                </c:pt>
                <c:pt idx="7368">
                  <c:v>6.3992921569999996</c:v>
                </c:pt>
                <c:pt idx="7369">
                  <c:v>6.338915482</c:v>
                </c:pt>
                <c:pt idx="7370">
                  <c:v>6.1352375829999994</c:v>
                </c:pt>
                <c:pt idx="7371">
                  <c:v>5.884593497</c:v>
                </c:pt>
                <c:pt idx="7372">
                  <c:v>5.80176582</c:v>
                </c:pt>
                <c:pt idx="7373">
                  <c:v>5.4985088710000003</c:v>
                </c:pt>
                <c:pt idx="7374">
                  <c:v>5.4602257589999992</c:v>
                </c:pt>
                <c:pt idx="7375">
                  <c:v>5.460494797</c:v>
                </c:pt>
                <c:pt idx="7376">
                  <c:v>5.3068454100000002</c:v>
                </c:pt>
                <c:pt idx="7377">
                  <c:v>5.0735022729999999</c:v>
                </c:pt>
                <c:pt idx="7378">
                  <c:v>4.9763730150000001</c:v>
                </c:pt>
                <c:pt idx="7379">
                  <c:v>4.8707547099999999</c:v>
                </c:pt>
                <c:pt idx="7380">
                  <c:v>4.8412894670000002</c:v>
                </c:pt>
                <c:pt idx="7381">
                  <c:v>4.5589245269999994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4.5285790229999998</c:v>
                </c:pt>
                <c:pt idx="7386">
                  <c:v>4.8673373130000002</c:v>
                </c:pt>
                <c:pt idx="7387">
                  <c:v>5.1084854430000002</c:v>
                </c:pt>
                <c:pt idx="7388">
                  <c:v>5.1917927920000002</c:v>
                </c:pt>
                <c:pt idx="7389">
                  <c:v>5.1044681550000002</c:v>
                </c:pt>
                <c:pt idx="7390">
                  <c:v>5.1626923979999999</c:v>
                </c:pt>
                <c:pt idx="7391">
                  <c:v>5.1488031749999994</c:v>
                </c:pt>
                <c:pt idx="7392">
                  <c:v>5.1953744769999997</c:v>
                </c:pt>
                <c:pt idx="7393">
                  <c:v>5.2660655290000005</c:v>
                </c:pt>
                <c:pt idx="7394">
                  <c:v>5.647235094</c:v>
                </c:pt>
                <c:pt idx="7395">
                  <c:v>5.6875524779999997</c:v>
                </c:pt>
                <c:pt idx="7396">
                  <c:v>5.9184495860000004</c:v>
                </c:pt>
                <c:pt idx="7397">
                  <c:v>5.8923415910000001</c:v>
                </c:pt>
                <c:pt idx="7398">
                  <c:v>5.6953343329999999</c:v>
                </c:pt>
                <c:pt idx="7399">
                  <c:v>5.6826981759999997</c:v>
                </c:pt>
                <c:pt idx="7400">
                  <c:v>5.5145830039999995</c:v>
                </c:pt>
                <c:pt idx="7401">
                  <c:v>5.0689194769999997</c:v>
                </c:pt>
                <c:pt idx="7402">
                  <c:v>4.9847777580000008</c:v>
                </c:pt>
                <c:pt idx="7403">
                  <c:v>4.6727128339999995</c:v>
                </c:pt>
                <c:pt idx="7404">
                  <c:v>4.9176791299999998</c:v>
                </c:pt>
                <c:pt idx="7405">
                  <c:v>5.2164106239999999</c:v>
                </c:pt>
                <c:pt idx="7406">
                  <c:v>5.3865679269999998</c:v>
                </c:pt>
                <c:pt idx="7407">
                  <c:v>5.6029368919999998</c:v>
                </c:pt>
                <c:pt idx="7408">
                  <c:v>6.0897128980000002</c:v>
                </c:pt>
                <c:pt idx="7409">
                  <c:v>6.5705872010000004</c:v>
                </c:pt>
                <c:pt idx="7410">
                  <c:v>6.9128055350000004</c:v>
                </c:pt>
                <c:pt idx="7411">
                  <c:v>6.6675621279999993</c:v>
                </c:pt>
                <c:pt idx="7412">
                  <c:v>6.659318206</c:v>
                </c:pt>
                <c:pt idx="7413">
                  <c:v>6.8775471990000003</c:v>
                </c:pt>
                <c:pt idx="7414">
                  <c:v>6.9872109400000006</c:v>
                </c:pt>
                <c:pt idx="7415">
                  <c:v>6.9096136760000002</c:v>
                </c:pt>
                <c:pt idx="7416">
                  <c:v>6.8877128619999999</c:v>
                </c:pt>
                <c:pt idx="7417">
                  <c:v>7.2344039479999998</c:v>
                </c:pt>
                <c:pt idx="7418">
                  <c:v>7.5554336710000003</c:v>
                </c:pt>
                <c:pt idx="7419">
                  <c:v>7.7661034249999998</c:v>
                </c:pt>
                <c:pt idx="7420">
                  <c:v>8.0460587409999995</c:v>
                </c:pt>
                <c:pt idx="7421">
                  <c:v>8.3301654779999996</c:v>
                </c:pt>
                <c:pt idx="7422">
                  <c:v>8.3532872129999998</c:v>
                </c:pt>
                <c:pt idx="7423">
                  <c:v>8.2264310859999998</c:v>
                </c:pt>
                <c:pt idx="7424">
                  <c:v>8.0381940739999997</c:v>
                </c:pt>
                <c:pt idx="7425">
                  <c:v>8.0696606790000001</c:v>
                </c:pt>
                <c:pt idx="7426">
                  <c:v>8.0070397189999998</c:v>
                </c:pt>
                <c:pt idx="7427">
                  <c:v>7.921998501</c:v>
                </c:pt>
                <c:pt idx="7428">
                  <c:v>7.7876714089999997</c:v>
                </c:pt>
                <c:pt idx="7429">
                  <c:v>7.581744391</c:v>
                </c:pt>
                <c:pt idx="7430">
                  <c:v>7.6493391009999998</c:v>
                </c:pt>
                <c:pt idx="7431">
                  <c:v>7.6741454850000004</c:v>
                </c:pt>
                <c:pt idx="7432">
                  <c:v>7.5881405530000006</c:v>
                </c:pt>
                <c:pt idx="7433">
                  <c:v>7.3217267279999998</c:v>
                </c:pt>
                <c:pt idx="7434">
                  <c:v>7.3647544460000001</c:v>
                </c:pt>
                <c:pt idx="7435">
                  <c:v>7.4795408060000002</c:v>
                </c:pt>
                <c:pt idx="7436">
                  <c:v>7.4184354170000004</c:v>
                </c:pt>
                <c:pt idx="7437">
                  <c:v>7.1960330219999999</c:v>
                </c:pt>
                <c:pt idx="7438">
                  <c:v>7.0245348349999999</c:v>
                </c:pt>
                <c:pt idx="7439">
                  <c:v>6.8783963269999999</c:v>
                </c:pt>
                <c:pt idx="7440">
                  <c:v>6.7608196560000007</c:v>
                </c:pt>
                <c:pt idx="7441">
                  <c:v>6.4084943230000002</c:v>
                </c:pt>
                <c:pt idx="7442">
                  <c:v>5.9684511870000003</c:v>
                </c:pt>
                <c:pt idx="7443">
                  <c:v>5.889297601</c:v>
                </c:pt>
                <c:pt idx="7444">
                  <c:v>5.9912481809999996</c:v>
                </c:pt>
                <c:pt idx="7445">
                  <c:v>5.8752678760000006</c:v>
                </c:pt>
                <c:pt idx="7446">
                  <c:v>5.7013255919999999</c:v>
                </c:pt>
                <c:pt idx="7447">
                  <c:v>5.8146168629999995</c:v>
                </c:pt>
                <c:pt idx="7448">
                  <c:v>5.9158326919999995</c:v>
                </c:pt>
                <c:pt idx="7449">
                  <c:v>5.4749189979999997</c:v>
                </c:pt>
                <c:pt idx="7450">
                  <c:v>5.3086449450000002</c:v>
                </c:pt>
                <c:pt idx="7451">
                  <c:v>5.2193861279999991</c:v>
                </c:pt>
                <c:pt idx="7452">
                  <c:v>5.064278689</c:v>
                </c:pt>
                <c:pt idx="7453">
                  <c:v>5.160063268</c:v>
                </c:pt>
                <c:pt idx="7454">
                  <c:v>5.0708098439999993</c:v>
                </c:pt>
                <c:pt idx="7455">
                  <c:v>4.9882555230000003</c:v>
                </c:pt>
                <c:pt idx="7456">
                  <c:v>5.295872449</c:v>
                </c:pt>
                <c:pt idx="7457">
                  <c:v>5.5116401819999998</c:v>
                </c:pt>
                <c:pt idx="7458">
                  <c:v>5.3587335400000002</c:v>
                </c:pt>
                <c:pt idx="7459">
                  <c:v>4.9507433320000001</c:v>
                </c:pt>
                <c:pt idx="7460">
                  <c:v>4.8788300310000006</c:v>
                </c:pt>
                <c:pt idx="7461">
                  <c:v>4.5038555089999992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4.6538408310000001</c:v>
                </c:pt>
                <c:pt idx="7466">
                  <c:v>4.9375644809999999</c:v>
                </c:pt>
                <c:pt idx="7467">
                  <c:v>5.4092804910000005</c:v>
                </c:pt>
                <c:pt idx="7468">
                  <c:v>5.7289897070000002</c:v>
                </c:pt>
                <c:pt idx="7469">
                  <c:v>5.6561376469999995</c:v>
                </c:pt>
                <c:pt idx="7470">
                  <c:v>5.6088425880000008</c:v>
                </c:pt>
                <c:pt idx="7471">
                  <c:v>5.539765053</c:v>
                </c:pt>
                <c:pt idx="7472">
                  <c:v>5.2874508260000006</c:v>
                </c:pt>
                <c:pt idx="7473">
                  <c:v>5.3070277199999998</c:v>
                </c:pt>
                <c:pt idx="7474">
                  <c:v>5.4268264200000003</c:v>
                </c:pt>
                <c:pt idx="7475">
                  <c:v>5.3468328269999992</c:v>
                </c:pt>
                <c:pt idx="7476">
                  <c:v>5.4317792819999999</c:v>
                </c:pt>
                <c:pt idx="7477">
                  <c:v>5.3158652010000003</c:v>
                </c:pt>
                <c:pt idx="7478">
                  <c:v>4.93737286</c:v>
                </c:pt>
                <c:pt idx="7479">
                  <c:v>4.5798524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1.3806302609999999</c:v>
                </c:pt>
                <c:pt idx="7500">
                  <c:v>1.334862319</c:v>
                </c:pt>
                <c:pt idx="7501">
                  <c:v>1.329227078</c:v>
                </c:pt>
                <c:pt idx="7502">
                  <c:v>1.4884481350000001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1.3688377420000002</c:v>
                </c:pt>
                <c:pt idx="7533">
                  <c:v>1.1754236140000001</c:v>
                </c:pt>
                <c:pt idx="7534">
                  <c:v>1.009753932</c:v>
                </c:pt>
                <c:pt idx="7535">
                  <c:v>0.822505559</c:v>
                </c:pt>
                <c:pt idx="7536">
                  <c:v>0.73533164699999998</c:v>
                </c:pt>
                <c:pt idx="7537">
                  <c:v>0.66734709800000003</c:v>
                </c:pt>
                <c:pt idx="7538">
                  <c:v>0.60464274500000004</c:v>
                </c:pt>
                <c:pt idx="7539">
                  <c:v>0.56574185799999999</c:v>
                </c:pt>
                <c:pt idx="7540">
                  <c:v>0.57220185600000006</c:v>
                </c:pt>
                <c:pt idx="7541">
                  <c:v>0.68210522699999998</c:v>
                </c:pt>
                <c:pt idx="7542">
                  <c:v>0.70193148299999997</c:v>
                </c:pt>
                <c:pt idx="7543">
                  <c:v>0.70377621300000004</c:v>
                </c:pt>
                <c:pt idx="7544">
                  <c:v>0.70842536999999994</c:v>
                </c:pt>
                <c:pt idx="7545">
                  <c:v>0.69250149999999999</c:v>
                </c:pt>
                <c:pt idx="7546">
                  <c:v>0.71920176599999996</c:v>
                </c:pt>
                <c:pt idx="7547">
                  <c:v>0.70543073000000001</c:v>
                </c:pt>
                <c:pt idx="7548">
                  <c:v>0.72113972100000001</c:v>
                </c:pt>
                <c:pt idx="7549">
                  <c:v>0.77485069299999998</c:v>
                </c:pt>
                <c:pt idx="7550">
                  <c:v>0.86530127000000001</c:v>
                </c:pt>
                <c:pt idx="7551">
                  <c:v>0.90884696600000003</c:v>
                </c:pt>
                <c:pt idx="7552">
                  <c:v>0.93548811399999998</c:v>
                </c:pt>
                <c:pt idx="7553">
                  <c:v>1.050016737</c:v>
                </c:pt>
                <c:pt idx="7554">
                  <c:v>1.1051027919999998</c:v>
                </c:pt>
                <c:pt idx="7555">
                  <c:v>1.103839998</c:v>
                </c:pt>
                <c:pt idx="7556">
                  <c:v>1.0697452139999999</c:v>
                </c:pt>
                <c:pt idx="7557">
                  <c:v>1.022079146</c:v>
                </c:pt>
                <c:pt idx="7558">
                  <c:v>0.9722865209999999</c:v>
                </c:pt>
                <c:pt idx="7559">
                  <c:v>0.96347329000000004</c:v>
                </c:pt>
                <c:pt idx="7560">
                  <c:v>1.0224271970000001</c:v>
                </c:pt>
                <c:pt idx="7561">
                  <c:v>1.0248903659999999</c:v>
                </c:pt>
                <c:pt idx="7562">
                  <c:v>0.96757922199999991</c:v>
                </c:pt>
                <c:pt idx="7563">
                  <c:v>0.91242958299999999</c:v>
                </c:pt>
                <c:pt idx="7564">
                  <c:v>0.98593162700000003</c:v>
                </c:pt>
                <c:pt idx="7565">
                  <c:v>0.97769379000000001</c:v>
                </c:pt>
                <c:pt idx="7566">
                  <c:v>1.012860476</c:v>
                </c:pt>
                <c:pt idx="7567">
                  <c:v>0.95931846099999996</c:v>
                </c:pt>
                <c:pt idx="7568">
                  <c:v>0.89892969999999994</c:v>
                </c:pt>
                <c:pt idx="7569">
                  <c:v>0.80671736199999999</c:v>
                </c:pt>
                <c:pt idx="7570">
                  <c:v>0.76537253500000002</c:v>
                </c:pt>
                <c:pt idx="7571">
                  <c:v>0.71213924399999995</c:v>
                </c:pt>
                <c:pt idx="7572">
                  <c:v>0.64775102500000004</c:v>
                </c:pt>
                <c:pt idx="7573">
                  <c:v>0.68732518900000006</c:v>
                </c:pt>
                <c:pt idx="7574">
                  <c:v>0.71573125600000009</c:v>
                </c:pt>
                <c:pt idx="7575">
                  <c:v>0.73431396599999998</c:v>
                </c:pt>
                <c:pt idx="7576">
                  <c:v>0.68333449000000002</c:v>
                </c:pt>
                <c:pt idx="7577">
                  <c:v>0.74024326399999996</c:v>
                </c:pt>
                <c:pt idx="7578">
                  <c:v>0.81652783799999995</c:v>
                </c:pt>
                <c:pt idx="7579">
                  <c:v>0.86794196999999995</c:v>
                </c:pt>
                <c:pt idx="7580">
                  <c:v>0.881236307</c:v>
                </c:pt>
                <c:pt idx="7581">
                  <c:v>0.91502932999999997</c:v>
                </c:pt>
                <c:pt idx="7582">
                  <c:v>0.94251250399999997</c:v>
                </c:pt>
                <c:pt idx="7583">
                  <c:v>1.0191980439999999</c:v>
                </c:pt>
                <c:pt idx="7584">
                  <c:v>1.015425711</c:v>
                </c:pt>
                <c:pt idx="7585">
                  <c:v>0.99744071000000001</c:v>
                </c:pt>
                <c:pt idx="7586">
                  <c:v>0.93921966899999998</c:v>
                </c:pt>
                <c:pt idx="7587">
                  <c:v>0.92901583399999998</c:v>
                </c:pt>
                <c:pt idx="7588">
                  <c:v>0.936658781</c:v>
                </c:pt>
                <c:pt idx="7589">
                  <c:v>0.98352654799999994</c:v>
                </c:pt>
                <c:pt idx="7590">
                  <c:v>1.08902834</c:v>
                </c:pt>
                <c:pt idx="7591">
                  <c:v>1.270229386</c:v>
                </c:pt>
                <c:pt idx="7592">
                  <c:v>1.4240148989999999</c:v>
                </c:pt>
                <c:pt idx="7593">
                  <c:v>1.4717388789999999</c:v>
                </c:pt>
                <c:pt idx="7594">
                  <c:v>1.4794941270000002</c:v>
                </c:pt>
                <c:pt idx="7595">
                  <c:v>1.4704753060000002</c:v>
                </c:pt>
                <c:pt idx="7596">
                  <c:v>1.4919019839999998</c:v>
                </c:pt>
                <c:pt idx="7597">
                  <c:v>1.4661639319999999</c:v>
                </c:pt>
                <c:pt idx="7598">
                  <c:v>1.4962750859999998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4.532713846</c:v>
                </c:pt>
                <c:pt idx="7662">
                  <c:v>4.5345764869999998</c:v>
                </c:pt>
                <c:pt idx="7663">
                  <c:v>4.5631652169999999</c:v>
                </c:pt>
                <c:pt idx="7664">
                  <c:v>4.8995748710000004</c:v>
                </c:pt>
                <c:pt idx="7665">
                  <c:v>5.1023653090000005</c:v>
                </c:pt>
                <c:pt idx="7666">
                  <c:v>5.4201828940000008</c:v>
                </c:pt>
                <c:pt idx="7667">
                  <c:v>5.4232636239999996</c:v>
                </c:pt>
                <c:pt idx="7668">
                  <c:v>5.1330741179999997</c:v>
                </c:pt>
                <c:pt idx="7669">
                  <c:v>5.1537179340000003</c:v>
                </c:pt>
                <c:pt idx="7670">
                  <c:v>5.1550061139999999</c:v>
                </c:pt>
                <c:pt idx="7671">
                  <c:v>5.1157164880000003</c:v>
                </c:pt>
                <c:pt idx="7672">
                  <c:v>5.2931189779999999</c:v>
                </c:pt>
                <c:pt idx="7673">
                  <c:v>5.5721171470000002</c:v>
                </c:pt>
                <c:pt idx="7674">
                  <c:v>5.6539669359999998</c:v>
                </c:pt>
                <c:pt idx="7675">
                  <c:v>5.5943150810000004</c:v>
                </c:pt>
                <c:pt idx="7676">
                  <c:v>5.6767437460000005</c:v>
                </c:pt>
                <c:pt idx="7677">
                  <c:v>5.8097377750000003</c:v>
                </c:pt>
                <c:pt idx="7678">
                  <c:v>5.9551385400000001</c:v>
                </c:pt>
                <c:pt idx="7679">
                  <c:v>6.0311463530000005</c:v>
                </c:pt>
                <c:pt idx="7680">
                  <c:v>6.1710683020000001</c:v>
                </c:pt>
                <c:pt idx="7681">
                  <c:v>6.0937439939999996</c:v>
                </c:pt>
                <c:pt idx="7682">
                  <c:v>6.2891407829999997</c:v>
                </c:pt>
                <c:pt idx="7683">
                  <c:v>6.2335984140000003</c:v>
                </c:pt>
                <c:pt idx="7684">
                  <c:v>6.1174583409999999</c:v>
                </c:pt>
                <c:pt idx="7685">
                  <c:v>6.2740659660000002</c:v>
                </c:pt>
                <c:pt idx="7686">
                  <c:v>6.2478712889999999</c:v>
                </c:pt>
                <c:pt idx="7687">
                  <c:v>6.0828469110000007</c:v>
                </c:pt>
                <c:pt idx="7688">
                  <c:v>5.985045296</c:v>
                </c:pt>
                <c:pt idx="7689">
                  <c:v>5.8925242329999996</c:v>
                </c:pt>
                <c:pt idx="7690">
                  <c:v>5.6618435269999994</c:v>
                </c:pt>
                <c:pt idx="7691">
                  <c:v>5.518832486</c:v>
                </c:pt>
                <c:pt idx="7692">
                  <c:v>5.7549555689999998</c:v>
                </c:pt>
                <c:pt idx="7693">
                  <c:v>5.9430465369999999</c:v>
                </c:pt>
                <c:pt idx="7694">
                  <c:v>6.0133142550000001</c:v>
                </c:pt>
                <c:pt idx="7695">
                  <c:v>6.022098475</c:v>
                </c:pt>
                <c:pt idx="7696">
                  <c:v>6.0348305949999999</c:v>
                </c:pt>
                <c:pt idx="7697">
                  <c:v>6.0921382209999999</c:v>
                </c:pt>
                <c:pt idx="7698">
                  <c:v>6.0286587950000001</c:v>
                </c:pt>
                <c:pt idx="7699">
                  <c:v>5.9222812960000004</c:v>
                </c:pt>
                <c:pt idx="7700">
                  <c:v>5.780302313</c:v>
                </c:pt>
                <c:pt idx="7701">
                  <c:v>5.7967652899999997</c:v>
                </c:pt>
                <c:pt idx="7702">
                  <c:v>5.7921491300000003</c:v>
                </c:pt>
                <c:pt idx="7703">
                  <c:v>5.8403746330000006</c:v>
                </c:pt>
                <c:pt idx="7704">
                  <c:v>5.9749550070000002</c:v>
                </c:pt>
                <c:pt idx="7705">
                  <c:v>5.8673626030000001</c:v>
                </c:pt>
                <c:pt idx="7706">
                  <c:v>5.8592821050000001</c:v>
                </c:pt>
                <c:pt idx="7707">
                  <c:v>5.6461871979999998</c:v>
                </c:pt>
                <c:pt idx="7708">
                  <c:v>5.5424571220000001</c:v>
                </c:pt>
                <c:pt idx="7709">
                  <c:v>5.474707596</c:v>
                </c:pt>
                <c:pt idx="7710">
                  <c:v>5.3752255680000003</c:v>
                </c:pt>
                <c:pt idx="7711">
                  <c:v>5.1227247130000002</c:v>
                </c:pt>
                <c:pt idx="7712">
                  <c:v>4.9501684099999999</c:v>
                </c:pt>
                <c:pt idx="7713">
                  <c:v>4.8878304149999998</c:v>
                </c:pt>
                <c:pt idx="7714">
                  <c:v>4.8751440630000005</c:v>
                </c:pt>
                <c:pt idx="7715">
                  <c:v>4.981840976</c:v>
                </c:pt>
                <c:pt idx="7716">
                  <c:v>5.0204576619999992</c:v>
                </c:pt>
                <c:pt idx="7717">
                  <c:v>5.1393014579999994</c:v>
                </c:pt>
                <c:pt idx="7718">
                  <c:v>5.5565022510000004</c:v>
                </c:pt>
                <c:pt idx="7719">
                  <c:v>6.0466670149999997</c:v>
                </c:pt>
                <c:pt idx="7720">
                  <c:v>6.4977793530000003</c:v>
                </c:pt>
                <c:pt idx="7721">
                  <c:v>6.6241961429999998</c:v>
                </c:pt>
                <c:pt idx="7722">
                  <c:v>6.8257328600000005</c:v>
                </c:pt>
                <c:pt idx="7723">
                  <c:v>6.7058567999999994</c:v>
                </c:pt>
                <c:pt idx="7724">
                  <c:v>6.6642561300000001</c:v>
                </c:pt>
                <c:pt idx="7725">
                  <c:v>6.4863413400000001</c:v>
                </c:pt>
                <c:pt idx="7726">
                  <c:v>6.2616760329999996</c:v>
                </c:pt>
                <c:pt idx="7727">
                  <c:v>6.3983567189999997</c:v>
                </c:pt>
                <c:pt idx="7728">
                  <c:v>6.6771492549999998</c:v>
                </c:pt>
                <c:pt idx="7729">
                  <c:v>6.7294037170000003</c:v>
                </c:pt>
                <c:pt idx="7730">
                  <c:v>6.8232473069999999</c:v>
                </c:pt>
                <c:pt idx="7731">
                  <c:v>6.9454863070000004</c:v>
                </c:pt>
                <c:pt idx="7732">
                  <c:v>6.96953288</c:v>
                </c:pt>
                <c:pt idx="7733">
                  <c:v>6.7036833210000006</c:v>
                </c:pt>
                <c:pt idx="7734">
                  <c:v>6.8905931950000001</c:v>
                </c:pt>
                <c:pt idx="7735">
                  <c:v>6.8810491379999998</c:v>
                </c:pt>
                <c:pt idx="7736">
                  <c:v>6.5402711799999995</c:v>
                </c:pt>
                <c:pt idx="7737">
                  <c:v>6.5217445119999997</c:v>
                </c:pt>
                <c:pt idx="7738">
                  <c:v>6.3959706490000006</c:v>
                </c:pt>
                <c:pt idx="7739">
                  <c:v>5.9287453059999997</c:v>
                </c:pt>
                <c:pt idx="7740">
                  <c:v>5.4230192800000001</c:v>
                </c:pt>
                <c:pt idx="7741">
                  <c:v>5.4918891969999999</c:v>
                </c:pt>
                <c:pt idx="7742">
                  <c:v>5.8912071600000004</c:v>
                </c:pt>
                <c:pt idx="7743">
                  <c:v>5.9674364149999999</c:v>
                </c:pt>
                <c:pt idx="7744">
                  <c:v>5.926896739</c:v>
                </c:pt>
                <c:pt idx="7745">
                  <c:v>5.8534794009999995</c:v>
                </c:pt>
                <c:pt idx="7746">
                  <c:v>5.8942482910000003</c:v>
                </c:pt>
                <c:pt idx="7747">
                  <c:v>6.0018432260000001</c:v>
                </c:pt>
                <c:pt idx="7748">
                  <c:v>5.7961569639999997</c:v>
                </c:pt>
                <c:pt idx="7749">
                  <c:v>5.5315698580000001</c:v>
                </c:pt>
                <c:pt idx="7750">
                  <c:v>5.4512168460000003</c:v>
                </c:pt>
                <c:pt idx="7751">
                  <c:v>5.5067178129999999</c:v>
                </c:pt>
                <c:pt idx="7752">
                  <c:v>5.5138466390000005</c:v>
                </c:pt>
                <c:pt idx="7753">
                  <c:v>5.4823247470000007</c:v>
                </c:pt>
                <c:pt idx="7754">
                  <c:v>5.5020226640000001</c:v>
                </c:pt>
                <c:pt idx="7755">
                  <c:v>5.5902427300000008</c:v>
                </c:pt>
                <c:pt idx="7756">
                  <c:v>5.7685677640000002</c:v>
                </c:pt>
                <c:pt idx="7757">
                  <c:v>5.9996401610000003</c:v>
                </c:pt>
                <c:pt idx="7758">
                  <c:v>6.3362537489999999</c:v>
                </c:pt>
                <c:pt idx="7759">
                  <c:v>6.7813422900000004</c:v>
                </c:pt>
                <c:pt idx="7760">
                  <c:v>6.9942643699999998</c:v>
                </c:pt>
                <c:pt idx="7761">
                  <c:v>7.0163148240000002</c:v>
                </c:pt>
                <c:pt idx="7762">
                  <c:v>7.0602605949999999</c:v>
                </c:pt>
                <c:pt idx="7763">
                  <c:v>7.1152045149999994</c:v>
                </c:pt>
                <c:pt idx="7764">
                  <c:v>6.7269957380000003</c:v>
                </c:pt>
                <c:pt idx="7765">
                  <c:v>6.4131644460000006</c:v>
                </c:pt>
                <c:pt idx="7766">
                  <c:v>6.0824221649999997</c:v>
                </c:pt>
                <c:pt idx="7767">
                  <c:v>6.1434153049999995</c:v>
                </c:pt>
                <c:pt idx="7768">
                  <c:v>6.4740997890000003</c:v>
                </c:pt>
                <c:pt idx="7769">
                  <c:v>6.6993647529999993</c:v>
                </c:pt>
                <c:pt idx="7770">
                  <c:v>6.9166116410000003</c:v>
                </c:pt>
                <c:pt idx="7771">
                  <c:v>7.1284241050000006</c:v>
                </c:pt>
                <c:pt idx="7772">
                  <c:v>7.2459746569999997</c:v>
                </c:pt>
                <c:pt idx="7773">
                  <c:v>7.4083899019999997</c:v>
                </c:pt>
                <c:pt idx="7774">
                  <c:v>7.2933849859999995</c:v>
                </c:pt>
                <c:pt idx="7775">
                  <c:v>7.0941705239999999</c:v>
                </c:pt>
                <c:pt idx="7776">
                  <c:v>7.0253967829999997</c:v>
                </c:pt>
                <c:pt idx="7777">
                  <c:v>7.2077641560000005</c:v>
                </c:pt>
                <c:pt idx="7778">
                  <c:v>7.2806940400000002</c:v>
                </c:pt>
                <c:pt idx="7779">
                  <c:v>7.2634852829999996</c:v>
                </c:pt>
                <c:pt idx="7780">
                  <c:v>7.2667578920000002</c:v>
                </c:pt>
                <c:pt idx="7781">
                  <c:v>7.3675210680000003</c:v>
                </c:pt>
                <c:pt idx="7782">
                  <c:v>7.4946964549999997</c:v>
                </c:pt>
                <c:pt idx="7783">
                  <c:v>7.4942919369999998</c:v>
                </c:pt>
                <c:pt idx="7784">
                  <c:v>7.228505213</c:v>
                </c:pt>
                <c:pt idx="7785">
                  <c:v>6.8031909529999997</c:v>
                </c:pt>
                <c:pt idx="7786">
                  <c:v>6.4187648059999995</c:v>
                </c:pt>
                <c:pt idx="7787">
                  <c:v>5.9759764220000005</c:v>
                </c:pt>
                <c:pt idx="7788">
                  <c:v>5.6537837939999998</c:v>
                </c:pt>
                <c:pt idx="7789">
                  <c:v>5.2569394670000005</c:v>
                </c:pt>
                <c:pt idx="7790">
                  <c:v>5.1358362609999997</c:v>
                </c:pt>
                <c:pt idx="7791">
                  <c:v>5.0176376399999993</c:v>
                </c:pt>
                <c:pt idx="7792">
                  <c:v>4.744428707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5.2755078430000006</c:v>
                </c:pt>
                <c:pt idx="7803">
                  <c:v>6.3913297040000003</c:v>
                </c:pt>
                <c:pt idx="7804">
                  <c:v>7.2372731739999994</c:v>
                </c:pt>
                <c:pt idx="7805">
                  <c:v>7.6537307589999992</c:v>
                </c:pt>
                <c:pt idx="7806">
                  <c:v>7.901533358</c:v>
                </c:pt>
                <c:pt idx="7807">
                  <c:v>8.1821728789999995</c:v>
                </c:pt>
                <c:pt idx="7808">
                  <c:v>8.3974175170000009</c:v>
                </c:pt>
                <c:pt idx="7809">
                  <c:v>8.3389485199999989</c:v>
                </c:pt>
                <c:pt idx="7810">
                  <c:v>8.3262541090000006</c:v>
                </c:pt>
                <c:pt idx="7811">
                  <c:v>8.2024438049999997</c:v>
                </c:pt>
                <c:pt idx="7812">
                  <c:v>8.052855611</c:v>
                </c:pt>
                <c:pt idx="7813">
                  <c:v>7.7454459740000008</c:v>
                </c:pt>
                <c:pt idx="7814">
                  <c:v>7.4154548619999998</c:v>
                </c:pt>
                <c:pt idx="7815">
                  <c:v>7.1314756030000002</c:v>
                </c:pt>
                <c:pt idx="7816">
                  <c:v>6.9506882729999999</c:v>
                </c:pt>
                <c:pt idx="7817">
                  <c:v>6.892765292</c:v>
                </c:pt>
                <c:pt idx="7818">
                  <c:v>6.611421183</c:v>
                </c:pt>
                <c:pt idx="7819">
                  <c:v>6.7622701379999999</c:v>
                </c:pt>
                <c:pt idx="7820">
                  <c:v>7.0166911569999995</c:v>
                </c:pt>
                <c:pt idx="7821">
                  <c:v>7.0435721210000004</c:v>
                </c:pt>
                <c:pt idx="7822">
                  <c:v>6.9963814929999995</c:v>
                </c:pt>
                <c:pt idx="7823">
                  <c:v>7.1855479409999994</c:v>
                </c:pt>
                <c:pt idx="7824">
                  <c:v>7.2458261229999996</c:v>
                </c:pt>
                <c:pt idx="7825">
                  <c:v>7.354638875</c:v>
                </c:pt>
                <c:pt idx="7826">
                  <c:v>7.3443675930000003</c:v>
                </c:pt>
                <c:pt idx="7827">
                  <c:v>7.4526956140000005</c:v>
                </c:pt>
                <c:pt idx="7828">
                  <c:v>7.5784116830000006</c:v>
                </c:pt>
                <c:pt idx="7829">
                  <c:v>7.687152524</c:v>
                </c:pt>
                <c:pt idx="7830">
                  <c:v>7.8593854069999995</c:v>
                </c:pt>
                <c:pt idx="7831">
                  <c:v>7.8398797599999996</c:v>
                </c:pt>
                <c:pt idx="7832">
                  <c:v>7.7458195549999997</c:v>
                </c:pt>
                <c:pt idx="7833">
                  <c:v>7.7943007019999992</c:v>
                </c:pt>
                <c:pt idx="7834">
                  <c:v>7.7896217720000003</c:v>
                </c:pt>
                <c:pt idx="7835">
                  <c:v>7.8293457249999996</c:v>
                </c:pt>
                <c:pt idx="7836">
                  <c:v>7.8767702769999994</c:v>
                </c:pt>
                <c:pt idx="7837">
                  <c:v>7.9301290790000003</c:v>
                </c:pt>
                <c:pt idx="7838">
                  <c:v>7.8860948070000001</c:v>
                </c:pt>
                <c:pt idx="7839">
                  <c:v>7.9792970810000003</c:v>
                </c:pt>
                <c:pt idx="7840">
                  <c:v>8.0260395379999991</c:v>
                </c:pt>
                <c:pt idx="7841">
                  <c:v>7.8858758199999999</c:v>
                </c:pt>
                <c:pt idx="7842">
                  <c:v>7.7095970060000001</c:v>
                </c:pt>
                <c:pt idx="7843">
                  <c:v>7.6530301869999997</c:v>
                </c:pt>
                <c:pt idx="7844">
                  <c:v>7.3136788880000001</c:v>
                </c:pt>
                <c:pt idx="7845">
                  <c:v>7.0612399550000005</c:v>
                </c:pt>
                <c:pt idx="7846">
                  <c:v>7.0526431050000005</c:v>
                </c:pt>
                <c:pt idx="7847">
                  <c:v>7.028739345</c:v>
                </c:pt>
                <c:pt idx="7848">
                  <c:v>6.8343625909999997</c:v>
                </c:pt>
                <c:pt idx="7849">
                  <c:v>6.8580019889999999</c:v>
                </c:pt>
                <c:pt idx="7850">
                  <c:v>6.8892808140000001</c:v>
                </c:pt>
                <c:pt idx="7851">
                  <c:v>6.9958000080000007</c:v>
                </c:pt>
                <c:pt idx="7852">
                  <c:v>6.8786355319999997</c:v>
                </c:pt>
                <c:pt idx="7853">
                  <c:v>6.8352141099999999</c:v>
                </c:pt>
                <c:pt idx="7854">
                  <c:v>6.7185235369999994</c:v>
                </c:pt>
                <c:pt idx="7855">
                  <c:v>6.3946439770000003</c:v>
                </c:pt>
                <c:pt idx="7856">
                  <c:v>6.1463615799999998</c:v>
                </c:pt>
                <c:pt idx="7857">
                  <c:v>6.1218753389999998</c:v>
                </c:pt>
                <c:pt idx="7858">
                  <c:v>6.1234674</c:v>
                </c:pt>
                <c:pt idx="7859">
                  <c:v>6.15541231</c:v>
                </c:pt>
                <c:pt idx="7860">
                  <c:v>6.1033814359999994</c:v>
                </c:pt>
                <c:pt idx="7861">
                  <c:v>6.295467511</c:v>
                </c:pt>
                <c:pt idx="7862">
                  <c:v>6.281233329</c:v>
                </c:pt>
                <c:pt idx="7863">
                  <c:v>6.4468196310000003</c:v>
                </c:pt>
                <c:pt idx="7864">
                  <c:v>6.5697638090000003</c:v>
                </c:pt>
                <c:pt idx="7865">
                  <c:v>6.427521778</c:v>
                </c:pt>
                <c:pt idx="7866">
                  <c:v>6.3323589419999999</c:v>
                </c:pt>
                <c:pt idx="7867">
                  <c:v>6.1679199410000001</c:v>
                </c:pt>
                <c:pt idx="7868">
                  <c:v>6.256458716</c:v>
                </c:pt>
                <c:pt idx="7869">
                  <c:v>6.0026959510000006</c:v>
                </c:pt>
                <c:pt idx="7870">
                  <c:v>5.3996230369999996</c:v>
                </c:pt>
                <c:pt idx="7871">
                  <c:v>5.166735847</c:v>
                </c:pt>
                <c:pt idx="7872">
                  <c:v>4.8292265959999998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4.5701372120000006</c:v>
                </c:pt>
                <c:pt idx="7903">
                  <c:v>4.7289375420000006</c:v>
                </c:pt>
                <c:pt idx="7904">
                  <c:v>4.8078429939999996</c:v>
                </c:pt>
                <c:pt idx="7905">
                  <c:v>4.8738981820000005</c:v>
                </c:pt>
                <c:pt idx="7906">
                  <c:v>4.9532901499999999</c:v>
                </c:pt>
                <c:pt idx="7907">
                  <c:v>4.9932867929999993</c:v>
                </c:pt>
                <c:pt idx="7908">
                  <c:v>5.0145511469999997</c:v>
                </c:pt>
                <c:pt idx="7909">
                  <c:v>4.9979225829999994</c:v>
                </c:pt>
                <c:pt idx="7910">
                  <c:v>5.0190072050000003</c:v>
                </c:pt>
                <c:pt idx="7911">
                  <c:v>5.1806703509999998</c:v>
                </c:pt>
                <c:pt idx="7912">
                  <c:v>5.426820674</c:v>
                </c:pt>
                <c:pt idx="7913">
                  <c:v>5.3077075329999994</c:v>
                </c:pt>
                <c:pt idx="7914">
                  <c:v>5.1745771679999999</c:v>
                </c:pt>
                <c:pt idx="7915">
                  <c:v>5.0700920190000005</c:v>
                </c:pt>
                <c:pt idx="7916">
                  <c:v>4.9647275860000004</c:v>
                </c:pt>
                <c:pt idx="7917">
                  <c:v>4.9640638210000008</c:v>
                </c:pt>
                <c:pt idx="7918">
                  <c:v>4.7894311299999996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4.6183918200000003</c:v>
                </c:pt>
                <c:pt idx="7930">
                  <c:v>4.6405209259999998</c:v>
                </c:pt>
                <c:pt idx="7931">
                  <c:v>4.5013210590000003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4.7423921760000001</c:v>
                </c:pt>
                <c:pt idx="7936">
                  <c:v>4.8964789099999999</c:v>
                </c:pt>
                <c:pt idx="7937">
                  <c:v>5.0098673959999998</c:v>
                </c:pt>
                <c:pt idx="7938">
                  <c:v>4.99967395</c:v>
                </c:pt>
                <c:pt idx="7939">
                  <c:v>4.6690984420000001</c:v>
                </c:pt>
                <c:pt idx="7940">
                  <c:v>4.5510037150000002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1.450293667</c:v>
                </c:pt>
                <c:pt idx="7951">
                  <c:v>1.3373924699999999</c:v>
                </c:pt>
                <c:pt idx="7952">
                  <c:v>1.174162967</c:v>
                </c:pt>
                <c:pt idx="7953">
                  <c:v>1.017527737</c:v>
                </c:pt>
                <c:pt idx="7954">
                  <c:v>0.893218768</c:v>
                </c:pt>
                <c:pt idx="7955">
                  <c:v>0.87049813100000006</c:v>
                </c:pt>
                <c:pt idx="7956">
                  <c:v>1.00560849</c:v>
                </c:pt>
                <c:pt idx="7957">
                  <c:v>1.1146052470000001</c:v>
                </c:pt>
                <c:pt idx="7958">
                  <c:v>1.1051879850000002</c:v>
                </c:pt>
                <c:pt idx="7959">
                  <c:v>1.046241236</c:v>
                </c:pt>
                <c:pt idx="7960">
                  <c:v>1.0373923599999999</c:v>
                </c:pt>
                <c:pt idx="7961">
                  <c:v>1.040492228</c:v>
                </c:pt>
                <c:pt idx="7962">
                  <c:v>0.95558897799999998</c:v>
                </c:pt>
                <c:pt idx="7963">
                  <c:v>0.83111870600000004</c:v>
                </c:pt>
                <c:pt idx="7964">
                  <c:v>0.72059733700000006</c:v>
                </c:pt>
                <c:pt idx="7965">
                  <c:v>0.63116916799999989</c:v>
                </c:pt>
                <c:pt idx="7966">
                  <c:v>0.57574870099999997</c:v>
                </c:pt>
                <c:pt idx="7967">
                  <c:v>0.51690128199999996</c:v>
                </c:pt>
                <c:pt idx="7968">
                  <c:v>0.43990312199999998</c:v>
                </c:pt>
                <c:pt idx="7969">
                  <c:v>0.40394770899999999</c:v>
                </c:pt>
                <c:pt idx="7970">
                  <c:v>0.40682206400000004</c:v>
                </c:pt>
                <c:pt idx="7971">
                  <c:v>0.412346504</c:v>
                </c:pt>
                <c:pt idx="7972">
                  <c:v>0.50502470600000005</c:v>
                </c:pt>
                <c:pt idx="7973">
                  <c:v>0.566788289</c:v>
                </c:pt>
                <c:pt idx="7974">
                  <c:v>0.6442814790000001</c:v>
                </c:pt>
                <c:pt idx="7975">
                  <c:v>0.83332604899999996</c:v>
                </c:pt>
                <c:pt idx="7976">
                  <c:v>1.0785305460000001</c:v>
                </c:pt>
                <c:pt idx="7977">
                  <c:v>1.3323439350000001</c:v>
                </c:pt>
                <c:pt idx="7978">
                  <c:v>1.4412492990000001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1.4826310490000001</c:v>
                </c:pt>
                <c:pt idx="7990">
                  <c:v>1.3902367979999999</c:v>
                </c:pt>
                <c:pt idx="7991">
                  <c:v>1.2081331399999999</c:v>
                </c:pt>
                <c:pt idx="7992">
                  <c:v>0.954763048</c:v>
                </c:pt>
                <c:pt idx="7993">
                  <c:v>0.96013148899999989</c:v>
                </c:pt>
                <c:pt idx="7994">
                  <c:v>0.8523230209999999</c:v>
                </c:pt>
                <c:pt idx="7995">
                  <c:v>0.79831385300000002</c:v>
                </c:pt>
                <c:pt idx="7996">
                  <c:v>0.83734082200000004</c:v>
                </c:pt>
                <c:pt idx="7997">
                  <c:v>0.92359540000000007</c:v>
                </c:pt>
                <c:pt idx="7998">
                  <c:v>0.93409928899999994</c:v>
                </c:pt>
                <c:pt idx="7999">
                  <c:v>0.89801067000000001</c:v>
                </c:pt>
                <c:pt idx="8000">
                  <c:v>0.79755983100000005</c:v>
                </c:pt>
                <c:pt idx="8001">
                  <c:v>0.77680546400000006</c:v>
                </c:pt>
                <c:pt idx="8002">
                  <c:v>0.69345003999999999</c:v>
                </c:pt>
                <c:pt idx="8003">
                  <c:v>0.78595746</c:v>
                </c:pt>
                <c:pt idx="8004">
                  <c:v>0.73863972</c:v>
                </c:pt>
                <c:pt idx="8005">
                  <c:v>0.71958897499999996</c:v>
                </c:pt>
                <c:pt idx="8006">
                  <c:v>0.84127093099999994</c:v>
                </c:pt>
                <c:pt idx="8007">
                  <c:v>0.92166878900000004</c:v>
                </c:pt>
                <c:pt idx="8008">
                  <c:v>0.86681393600000001</c:v>
                </c:pt>
                <c:pt idx="8009">
                  <c:v>0.99984832999999995</c:v>
                </c:pt>
                <c:pt idx="8010">
                  <c:v>1.150258998</c:v>
                </c:pt>
                <c:pt idx="8011">
                  <c:v>1.2188197549999999</c:v>
                </c:pt>
                <c:pt idx="8012">
                  <c:v>1.2736846610000001</c:v>
                </c:pt>
                <c:pt idx="8013">
                  <c:v>1.337440961</c:v>
                </c:pt>
                <c:pt idx="8014">
                  <c:v>1.3650615239999999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1.260409087</c:v>
                </c:pt>
                <c:pt idx="8060">
                  <c:v>0.855342249</c:v>
                </c:pt>
                <c:pt idx="8061">
                  <c:v>0.62495053500000008</c:v>
                </c:pt>
                <c:pt idx="8062">
                  <c:v>0.66191770900000002</c:v>
                </c:pt>
                <c:pt idx="8063">
                  <c:v>1.0987263840000001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4.6095691909999994</c:v>
                </c:pt>
                <c:pt idx="8073">
                  <c:v>4.8352731479999997</c:v>
                </c:pt>
                <c:pt idx="8074">
                  <c:v>4.8226449699999998</c:v>
                </c:pt>
                <c:pt idx="8075">
                  <c:v>4.609803275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4.7039650010000003</c:v>
                </c:pt>
                <c:pt idx="8080">
                  <c:v>4.8215854</c:v>
                </c:pt>
                <c:pt idx="8081">
                  <c:v>4.8312077269999998</c:v>
                </c:pt>
                <c:pt idx="8082">
                  <c:v>4.8998826440000007</c:v>
                </c:pt>
                <c:pt idx="8083">
                  <c:v>5.0069721649999996</c:v>
                </c:pt>
                <c:pt idx="8084">
                  <c:v>5.1672622029999999</c:v>
                </c:pt>
                <c:pt idx="8085">
                  <c:v>5.226462594</c:v>
                </c:pt>
                <c:pt idx="8086">
                  <c:v>5.183629732</c:v>
                </c:pt>
                <c:pt idx="8087">
                  <c:v>5.2391967379999995</c:v>
                </c:pt>
                <c:pt idx="8088">
                  <c:v>5.270872207</c:v>
                </c:pt>
                <c:pt idx="8089">
                  <c:v>5.3014818109999995</c:v>
                </c:pt>
                <c:pt idx="8090">
                  <c:v>5.496176771</c:v>
                </c:pt>
                <c:pt idx="8091">
                  <c:v>5.6233640930000002</c:v>
                </c:pt>
                <c:pt idx="8092">
                  <c:v>5.5524889119999994</c:v>
                </c:pt>
                <c:pt idx="8093">
                  <c:v>5.5378087269999998</c:v>
                </c:pt>
                <c:pt idx="8094">
                  <c:v>5.5360276560000008</c:v>
                </c:pt>
                <c:pt idx="8095">
                  <c:v>5.6540925399999997</c:v>
                </c:pt>
                <c:pt idx="8096">
                  <c:v>5.7479382479999996</c:v>
                </c:pt>
                <c:pt idx="8097">
                  <c:v>5.62155439</c:v>
                </c:pt>
                <c:pt idx="8098">
                  <c:v>5.5880597529999996</c:v>
                </c:pt>
                <c:pt idx="8099">
                  <c:v>5.6327488020000001</c:v>
                </c:pt>
                <c:pt idx="8100">
                  <c:v>5.6622305710000003</c:v>
                </c:pt>
                <c:pt idx="8101">
                  <c:v>5.6098474749999996</c:v>
                </c:pt>
                <c:pt idx="8102">
                  <c:v>5.3761039570000007</c:v>
                </c:pt>
                <c:pt idx="8103">
                  <c:v>5.4187468320000001</c:v>
                </c:pt>
                <c:pt idx="8104">
                  <c:v>5.2633122949999995</c:v>
                </c:pt>
                <c:pt idx="8105">
                  <c:v>5.1528882240000007</c:v>
                </c:pt>
                <c:pt idx="8106">
                  <c:v>5.0852114979999996</c:v>
                </c:pt>
                <c:pt idx="8107">
                  <c:v>4.8123957199999996</c:v>
                </c:pt>
                <c:pt idx="8108">
                  <c:v>4.5839876849999994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1.4679758780000001</c:v>
                </c:pt>
                <c:pt idx="8134">
                  <c:v>1.280138131</c:v>
                </c:pt>
                <c:pt idx="8135">
                  <c:v>1.188616731</c:v>
                </c:pt>
                <c:pt idx="8136">
                  <c:v>1.1260026740000002</c:v>
                </c:pt>
                <c:pt idx="8137">
                  <c:v>1.112888348</c:v>
                </c:pt>
                <c:pt idx="8138">
                  <c:v>1.0858596740000002</c:v>
                </c:pt>
                <c:pt idx="8139">
                  <c:v>1.0259338440000001</c:v>
                </c:pt>
                <c:pt idx="8140">
                  <c:v>1.0926577200000001</c:v>
                </c:pt>
                <c:pt idx="8141">
                  <c:v>1.079775532</c:v>
                </c:pt>
                <c:pt idx="8142">
                  <c:v>1.0548326000000001</c:v>
                </c:pt>
                <c:pt idx="8143">
                  <c:v>1.1728334029999998</c:v>
                </c:pt>
                <c:pt idx="8144">
                  <c:v>1.2071459469999999</c:v>
                </c:pt>
                <c:pt idx="8145">
                  <c:v>1.328176909</c:v>
                </c:pt>
                <c:pt idx="8146">
                  <c:v>1.4078488440000001</c:v>
                </c:pt>
                <c:pt idx="8147">
                  <c:v>1.1962347209999999</c:v>
                </c:pt>
                <c:pt idx="8148">
                  <c:v>1.2447157930000001</c:v>
                </c:pt>
                <c:pt idx="8149">
                  <c:v>1.4947851780000001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1.2379568859999999</c:v>
                </c:pt>
                <c:pt idx="8158">
                  <c:v>1.027371239</c:v>
                </c:pt>
                <c:pt idx="8159">
                  <c:v>0.80377877099999995</c:v>
                </c:pt>
                <c:pt idx="8160">
                  <c:v>0.69256362800000004</c:v>
                </c:pt>
                <c:pt idx="8161">
                  <c:v>0.62770287800000002</c:v>
                </c:pt>
                <c:pt idx="8162">
                  <c:v>0.71829823999999998</c:v>
                </c:pt>
                <c:pt idx="8163">
                  <c:v>0.77925662600000001</c:v>
                </c:pt>
                <c:pt idx="8164">
                  <c:v>0.87102528599999995</c:v>
                </c:pt>
                <c:pt idx="8165">
                  <c:v>0.97081172999999998</c:v>
                </c:pt>
                <c:pt idx="8166">
                  <c:v>0.96901731599999996</c:v>
                </c:pt>
                <c:pt idx="8167">
                  <c:v>1.1512906170000001</c:v>
                </c:pt>
                <c:pt idx="8168">
                  <c:v>1.2461392279999999</c:v>
                </c:pt>
                <c:pt idx="8169">
                  <c:v>1.2981057279999999</c:v>
                </c:pt>
                <c:pt idx="8170">
                  <c:v>1.4106840940000001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1.3697628929999999</c:v>
                </c:pt>
                <c:pt idx="8281">
                  <c:v>1.315019487</c:v>
                </c:pt>
                <c:pt idx="8282">
                  <c:v>1.3151677099999999</c:v>
                </c:pt>
                <c:pt idx="8283">
                  <c:v>1.2532589999999999</c:v>
                </c:pt>
                <c:pt idx="8284">
                  <c:v>1.1134663710000001</c:v>
                </c:pt>
                <c:pt idx="8285">
                  <c:v>1.1410425360000001</c:v>
                </c:pt>
                <c:pt idx="8286">
                  <c:v>1.2034275210000001</c:v>
                </c:pt>
                <c:pt idx="8287">
                  <c:v>1.310842836</c:v>
                </c:pt>
                <c:pt idx="8288">
                  <c:v>1.3668104129999998</c:v>
                </c:pt>
                <c:pt idx="8289">
                  <c:v>1.379646481</c:v>
                </c:pt>
                <c:pt idx="8290">
                  <c:v>1.3019138619999999</c:v>
                </c:pt>
                <c:pt idx="8291">
                  <c:v>1.1968536890000001</c:v>
                </c:pt>
                <c:pt idx="8292">
                  <c:v>1.0945571549999999</c:v>
                </c:pt>
                <c:pt idx="8293">
                  <c:v>1.0693243619999999</c:v>
                </c:pt>
                <c:pt idx="8294">
                  <c:v>1.1257732030000001</c:v>
                </c:pt>
                <c:pt idx="8295">
                  <c:v>1.1633816780000001</c:v>
                </c:pt>
                <c:pt idx="8296">
                  <c:v>1.2040689609999999</c:v>
                </c:pt>
                <c:pt idx="8297">
                  <c:v>1.250256295</c:v>
                </c:pt>
                <c:pt idx="8298">
                  <c:v>1.2575353</c:v>
                </c:pt>
                <c:pt idx="8299">
                  <c:v>1.174532578</c:v>
                </c:pt>
                <c:pt idx="8300">
                  <c:v>1.1043128149999999</c:v>
                </c:pt>
                <c:pt idx="8301">
                  <c:v>1.052502759</c:v>
                </c:pt>
                <c:pt idx="8302">
                  <c:v>0.99733222900000007</c:v>
                </c:pt>
                <c:pt idx="8303">
                  <c:v>0.89408540800000003</c:v>
                </c:pt>
                <c:pt idx="8304">
                  <c:v>0.86913436199999994</c:v>
                </c:pt>
                <c:pt idx="8305">
                  <c:v>0.86097623400000001</c:v>
                </c:pt>
                <c:pt idx="8306">
                  <c:v>0.83228323100000001</c:v>
                </c:pt>
                <c:pt idx="8307">
                  <c:v>0.85574762699999996</c:v>
                </c:pt>
                <c:pt idx="8308">
                  <c:v>0.83644525999999997</c:v>
                </c:pt>
                <c:pt idx="8309">
                  <c:v>0.87977227400000002</c:v>
                </c:pt>
                <c:pt idx="8310">
                  <c:v>0.95214509599999997</c:v>
                </c:pt>
                <c:pt idx="8311">
                  <c:v>1.0439247149999999</c:v>
                </c:pt>
                <c:pt idx="8312">
                  <c:v>1.121640886</c:v>
                </c:pt>
                <c:pt idx="8313">
                  <c:v>1.0884905979999999</c:v>
                </c:pt>
                <c:pt idx="8314">
                  <c:v>1.0256423100000001</c:v>
                </c:pt>
                <c:pt idx="8315">
                  <c:v>0.95560247300000001</c:v>
                </c:pt>
                <c:pt idx="8316">
                  <c:v>0.99211132800000001</c:v>
                </c:pt>
                <c:pt idx="8317">
                  <c:v>1.043037051</c:v>
                </c:pt>
                <c:pt idx="8318">
                  <c:v>1.0605157439999999</c:v>
                </c:pt>
                <c:pt idx="8319">
                  <c:v>0.99878980100000003</c:v>
                </c:pt>
                <c:pt idx="8320">
                  <c:v>0.94083923899999999</c:v>
                </c:pt>
                <c:pt idx="8321">
                  <c:v>0.91644692400000005</c:v>
                </c:pt>
                <c:pt idx="8322">
                  <c:v>0.922270433</c:v>
                </c:pt>
                <c:pt idx="8323">
                  <c:v>0.89416847699999991</c:v>
                </c:pt>
                <c:pt idx="8324">
                  <c:v>0.81496539499999998</c:v>
                </c:pt>
                <c:pt idx="8325">
                  <c:v>0.75813137500000005</c:v>
                </c:pt>
                <c:pt idx="8326">
                  <c:v>0.66060439900000001</c:v>
                </c:pt>
                <c:pt idx="8327">
                  <c:v>0.56729194900000002</c:v>
                </c:pt>
                <c:pt idx="8328">
                  <c:v>0.50966648199999998</c:v>
                </c:pt>
                <c:pt idx="8329">
                  <c:v>0.44258824599999996</c:v>
                </c:pt>
                <c:pt idx="8330">
                  <c:v>0.43416556699999997</c:v>
                </c:pt>
                <c:pt idx="8331">
                  <c:v>0.42474690199999998</c:v>
                </c:pt>
                <c:pt idx="8332">
                  <c:v>0.39733749400000001</c:v>
                </c:pt>
                <c:pt idx="8333">
                  <c:v>0.37538929100000001</c:v>
                </c:pt>
                <c:pt idx="8334">
                  <c:v>0.36486472999999997</c:v>
                </c:pt>
                <c:pt idx="8335">
                  <c:v>0.36159345000000004</c:v>
                </c:pt>
                <c:pt idx="8336">
                  <c:v>0.354475133</c:v>
                </c:pt>
                <c:pt idx="8337">
                  <c:v>0.34718791499999996</c:v>
                </c:pt>
                <c:pt idx="8338">
                  <c:v>0.327400678</c:v>
                </c:pt>
                <c:pt idx="8339">
                  <c:v>0.26549961099999997</c:v>
                </c:pt>
                <c:pt idx="8340">
                  <c:v>0.203045054</c:v>
                </c:pt>
                <c:pt idx="8341">
                  <c:v>0.18154558799999998</c:v>
                </c:pt>
                <c:pt idx="8342">
                  <c:v>0.18936062200000001</c:v>
                </c:pt>
                <c:pt idx="8343">
                  <c:v>0.190916682</c:v>
                </c:pt>
                <c:pt idx="8344">
                  <c:v>0.20624605499999998</c:v>
                </c:pt>
                <c:pt idx="8345">
                  <c:v>0.23490948</c:v>
                </c:pt>
                <c:pt idx="8346">
                  <c:v>0.26294753100000001</c:v>
                </c:pt>
                <c:pt idx="8347">
                  <c:v>0.32036971199999997</c:v>
                </c:pt>
                <c:pt idx="8348">
                  <c:v>0.332706644</c:v>
                </c:pt>
                <c:pt idx="8349">
                  <c:v>0.33811990799999997</c:v>
                </c:pt>
                <c:pt idx="8350">
                  <c:v>0.35999926799999998</c:v>
                </c:pt>
                <c:pt idx="8351">
                  <c:v>0.40481204200000004</c:v>
                </c:pt>
                <c:pt idx="8352">
                  <c:v>0.42663177800000002</c:v>
                </c:pt>
                <c:pt idx="8353">
                  <c:v>0.45295153199999999</c:v>
                </c:pt>
                <c:pt idx="8354">
                  <c:v>0.48595155200000001</c:v>
                </c:pt>
                <c:pt idx="8355">
                  <c:v>0.50304621299999996</c:v>
                </c:pt>
                <c:pt idx="8356">
                  <c:v>0.54796861799999996</c:v>
                </c:pt>
                <c:pt idx="8357">
                  <c:v>0.64221223899999991</c:v>
                </c:pt>
                <c:pt idx="8358">
                  <c:v>0.81273206099999995</c:v>
                </c:pt>
                <c:pt idx="8359">
                  <c:v>1.047114648</c:v>
                </c:pt>
                <c:pt idx="8360">
                  <c:v>1.1610040149999998</c:v>
                </c:pt>
                <c:pt idx="8361">
                  <c:v>1.3617042350000002</c:v>
                </c:pt>
                <c:pt idx="8362">
                  <c:v>1.42545126</c:v>
                </c:pt>
                <c:pt idx="8363">
                  <c:v>1.4937072900000001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1.41662624</c:v>
                </c:pt>
                <c:pt idx="8397">
                  <c:v>1.2803840399999999</c:v>
                </c:pt>
                <c:pt idx="8398">
                  <c:v>1.204465009</c:v>
                </c:pt>
                <c:pt idx="8399">
                  <c:v>1.1432878970000002</c:v>
                </c:pt>
                <c:pt idx="8400">
                  <c:v>1.120183114</c:v>
                </c:pt>
                <c:pt idx="8401">
                  <c:v>1.2159490980000001</c:v>
                </c:pt>
                <c:pt idx="8402">
                  <c:v>1.3854665349999999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4.6811695769999995</c:v>
                </c:pt>
                <c:pt idx="8506">
                  <c:v>5.0296832520000008</c:v>
                </c:pt>
                <c:pt idx="8507">
                  <c:v>5.0629496789999999</c:v>
                </c:pt>
                <c:pt idx="8508">
                  <c:v>5.0226860289999999</c:v>
                </c:pt>
                <c:pt idx="8509">
                  <c:v>5.0612832120000002</c:v>
                </c:pt>
                <c:pt idx="8510">
                  <c:v>5.1823744879999998</c:v>
                </c:pt>
                <c:pt idx="8511">
                  <c:v>5.0726631610000004</c:v>
                </c:pt>
                <c:pt idx="8512">
                  <c:v>5.2047388479999999</c:v>
                </c:pt>
                <c:pt idx="8513">
                  <c:v>5.1919688210000006</c:v>
                </c:pt>
                <c:pt idx="8514">
                  <c:v>5.1904815539999998</c:v>
                </c:pt>
                <c:pt idx="8515">
                  <c:v>5.0469318849999993</c:v>
                </c:pt>
                <c:pt idx="8516">
                  <c:v>4.9177426759999996</c:v>
                </c:pt>
                <c:pt idx="8517">
                  <c:v>4.717803999</c:v>
                </c:pt>
                <c:pt idx="8518">
                  <c:v>4.533120813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4.6762001689999995</c:v>
                </c:pt>
                <c:pt idx="8611">
                  <c:v>4.7127142740000005</c:v>
                </c:pt>
                <c:pt idx="8612">
                  <c:v>4.7591077799999999</c:v>
                </c:pt>
                <c:pt idx="8613">
                  <c:v>4.7598187169999999</c:v>
                </c:pt>
                <c:pt idx="8614">
                  <c:v>4.6773293300000001</c:v>
                </c:pt>
                <c:pt idx="8615">
                  <c:v>4.7263862520000002</c:v>
                </c:pt>
                <c:pt idx="8616">
                  <c:v>4.6080170950000001</c:v>
                </c:pt>
                <c:pt idx="8617">
                  <c:v>4.7114139310000001</c:v>
                </c:pt>
                <c:pt idx="8618">
                  <c:v>4.6613142219999997</c:v>
                </c:pt>
                <c:pt idx="8619">
                  <c:v>4.7217045310000003</c:v>
                </c:pt>
                <c:pt idx="8620">
                  <c:v>4.67960025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1.4981764900000001</c:v>
                </c:pt>
                <c:pt idx="8635">
                  <c:v>1.2499149430000001</c:v>
                </c:pt>
                <c:pt idx="8636">
                  <c:v>1.1187304060000001</c:v>
                </c:pt>
                <c:pt idx="8637">
                  <c:v>0.94441796099999997</c:v>
                </c:pt>
                <c:pt idx="8638">
                  <c:v>0.74432143799999995</c:v>
                </c:pt>
                <c:pt idx="8639">
                  <c:v>0.55891500899999991</c:v>
                </c:pt>
                <c:pt idx="8640">
                  <c:v>0.45949185100000001</c:v>
                </c:pt>
                <c:pt idx="8641">
                  <c:v>0.43486923999999999</c:v>
                </c:pt>
                <c:pt idx="8642">
                  <c:v>0.51359340600000003</c:v>
                </c:pt>
                <c:pt idx="8643">
                  <c:v>0.63546931200000001</c:v>
                </c:pt>
                <c:pt idx="8644">
                  <c:v>0.85756274899999996</c:v>
                </c:pt>
                <c:pt idx="8645">
                  <c:v>1.0625790909999999</c:v>
                </c:pt>
                <c:pt idx="8646">
                  <c:v>1.408083046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4.7023105000000003</c:v>
                </c:pt>
                <c:pt idx="8663">
                  <c:v>4.9657408049999994</c:v>
                </c:pt>
                <c:pt idx="8664">
                  <c:v>5.3340849079999995</c:v>
                </c:pt>
                <c:pt idx="8665">
                  <c:v>5.6500076459999997</c:v>
                </c:pt>
                <c:pt idx="8666">
                  <c:v>5.8913618239999996</c:v>
                </c:pt>
                <c:pt idx="8667">
                  <c:v>6.046769683</c:v>
                </c:pt>
                <c:pt idx="8668">
                  <c:v>6.162769441</c:v>
                </c:pt>
                <c:pt idx="8669">
                  <c:v>6.3374371370000002</c:v>
                </c:pt>
                <c:pt idx="8670">
                  <c:v>6.350511858</c:v>
                </c:pt>
                <c:pt idx="8671">
                  <c:v>6.3773806279999992</c:v>
                </c:pt>
                <c:pt idx="8672">
                  <c:v>6.4260144189999995</c:v>
                </c:pt>
                <c:pt idx="8673">
                  <c:v>6.4798942199999994</c:v>
                </c:pt>
                <c:pt idx="8674">
                  <c:v>6.5254426509999996</c:v>
                </c:pt>
                <c:pt idx="8675">
                  <c:v>6.6647497400000004</c:v>
                </c:pt>
                <c:pt idx="8676">
                  <c:v>6.8282534589999999</c:v>
                </c:pt>
                <c:pt idx="8677">
                  <c:v>6.9720720140000001</c:v>
                </c:pt>
                <c:pt idx="8678">
                  <c:v>7.070080258</c:v>
                </c:pt>
                <c:pt idx="8679">
                  <c:v>7.1000659749999997</c:v>
                </c:pt>
                <c:pt idx="8680">
                  <c:v>7.2406985599999993</c:v>
                </c:pt>
                <c:pt idx="8681">
                  <c:v>7.3403228909999996</c:v>
                </c:pt>
                <c:pt idx="8682">
                  <c:v>7.4250680339999997</c:v>
                </c:pt>
                <c:pt idx="8683">
                  <c:v>7.4221123039999997</c:v>
                </c:pt>
                <c:pt idx="8684">
                  <c:v>7.382417706</c:v>
                </c:pt>
                <c:pt idx="8685">
                  <c:v>7.2487428380000001</c:v>
                </c:pt>
                <c:pt idx="8686">
                  <c:v>7.1192582410000007</c:v>
                </c:pt>
                <c:pt idx="8687">
                  <c:v>7.2280437189999995</c:v>
                </c:pt>
                <c:pt idx="8688">
                  <c:v>7.1234725340000002</c:v>
                </c:pt>
                <c:pt idx="8689">
                  <c:v>7.0290201430000003</c:v>
                </c:pt>
                <c:pt idx="8690">
                  <c:v>6.9041620939999993</c:v>
                </c:pt>
                <c:pt idx="8691">
                  <c:v>6.8323941440000002</c:v>
                </c:pt>
                <c:pt idx="8692">
                  <c:v>6.5909723869999999</c:v>
                </c:pt>
                <c:pt idx="8693">
                  <c:v>6.3889044889999997</c:v>
                </c:pt>
                <c:pt idx="8694">
                  <c:v>6.2691351279999994</c:v>
                </c:pt>
                <c:pt idx="8695">
                  <c:v>6.3100012429999994</c:v>
                </c:pt>
                <c:pt idx="8696">
                  <c:v>6.2475705549999994</c:v>
                </c:pt>
                <c:pt idx="8697">
                  <c:v>6.01920302</c:v>
                </c:pt>
                <c:pt idx="8698">
                  <c:v>5.7554642170000001</c:v>
                </c:pt>
                <c:pt idx="8699">
                  <c:v>5.5573401020000004</c:v>
                </c:pt>
                <c:pt idx="8700">
                  <c:v>5.3242596579999999</c:v>
                </c:pt>
                <c:pt idx="8701">
                  <c:v>5.0761358849999993</c:v>
                </c:pt>
                <c:pt idx="8702">
                  <c:v>4.8070307110000003</c:v>
                </c:pt>
                <c:pt idx="8703">
                  <c:v>4.6785057390000002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1.4804435230000001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1.392793495</c:v>
                </c:pt>
                <c:pt idx="8749">
                  <c:v>1.380981418</c:v>
                </c:pt>
                <c:pt idx="8750">
                  <c:v>1.391740537</c:v>
                </c:pt>
                <c:pt idx="8751">
                  <c:v>1.3463419059999999</c:v>
                </c:pt>
                <c:pt idx="8752">
                  <c:v>1.3132248119999999</c:v>
                </c:pt>
                <c:pt idx="8753">
                  <c:v>1.329557275</c:v>
                </c:pt>
                <c:pt idx="8754">
                  <c:v>1.329489473</c:v>
                </c:pt>
                <c:pt idx="8755">
                  <c:v>1.335936751</c:v>
                </c:pt>
                <c:pt idx="8756">
                  <c:v>1.3466640649999999</c:v>
                </c:pt>
                <c:pt idx="8757">
                  <c:v>1.29642933</c:v>
                </c:pt>
                <c:pt idx="8758">
                  <c:v>1.289553524</c:v>
                </c:pt>
                <c:pt idx="8759">
                  <c:v>1.293392071</c:v>
                </c:pt>
                <c:pt idx="8760">
                  <c:v>1.3187289</c:v>
                </c:pt>
                <c:pt idx="8761">
                  <c:v>1.2876707629999999</c:v>
                </c:pt>
                <c:pt idx="8762">
                  <c:v>1.2702051599999999</c:v>
                </c:pt>
                <c:pt idx="8763">
                  <c:v>1.3052347709999998</c:v>
                </c:pt>
                <c:pt idx="8764">
                  <c:v>1.2922545719999998</c:v>
                </c:pt>
                <c:pt idx="8765">
                  <c:v>1.324373037</c:v>
                </c:pt>
                <c:pt idx="8766">
                  <c:v>1.3084233119999999</c:v>
                </c:pt>
                <c:pt idx="8767">
                  <c:v>1.301334859</c:v>
                </c:pt>
                <c:pt idx="8768">
                  <c:v>1.3162005649999999</c:v>
                </c:pt>
                <c:pt idx="8769">
                  <c:v>1.2741975940000001</c:v>
                </c:pt>
                <c:pt idx="8770">
                  <c:v>1.190372134</c:v>
                </c:pt>
                <c:pt idx="8771">
                  <c:v>1.1013626939999999</c:v>
                </c:pt>
                <c:pt idx="8772">
                  <c:v>1.014014134</c:v>
                </c:pt>
                <c:pt idx="8773">
                  <c:v>0.98500227300000009</c:v>
                </c:pt>
                <c:pt idx="8774">
                  <c:v>0.925935124</c:v>
                </c:pt>
                <c:pt idx="8775">
                  <c:v>0.925722449</c:v>
                </c:pt>
                <c:pt idx="8776">
                  <c:v>0.90513000199999993</c:v>
                </c:pt>
                <c:pt idx="8777">
                  <c:v>0.93482289899999993</c:v>
                </c:pt>
                <c:pt idx="8778">
                  <c:v>1.0044481090000001</c:v>
                </c:pt>
                <c:pt idx="8779">
                  <c:v>0.96333913900000001</c:v>
                </c:pt>
                <c:pt idx="8780">
                  <c:v>1.0279499439999999</c:v>
                </c:pt>
                <c:pt idx="8781">
                  <c:v>1.0161218080000001</c:v>
                </c:pt>
                <c:pt idx="8782">
                  <c:v>0.98822835900000006</c:v>
                </c:pt>
                <c:pt idx="8783">
                  <c:v>0.97485676799999998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4.6011516889999999</c:v>
                </c:pt>
                <c:pt idx="8">
                  <c:v>4.7405273320000001</c:v>
                </c:pt>
                <c:pt idx="9">
                  <c:v>4.7691732379999996</c:v>
                </c:pt>
                <c:pt idx="10">
                  <c:v>4.7932731650000004</c:v>
                </c:pt>
                <c:pt idx="11">
                  <c:v>4.8335174349999992</c:v>
                </c:pt>
                <c:pt idx="12">
                  <c:v>4.7274732549999996</c:v>
                </c:pt>
                <c:pt idx="13">
                  <c:v>4.695653633</c:v>
                </c:pt>
                <c:pt idx="14">
                  <c:v>4.69566281</c:v>
                </c:pt>
                <c:pt idx="15">
                  <c:v>4.662263963</c:v>
                </c:pt>
                <c:pt idx="16">
                  <c:v>4.5259222039999996</c:v>
                </c:pt>
                <c:pt idx="17">
                  <c:v>4.5536843880000006</c:v>
                </c:pt>
                <c:pt idx="18">
                  <c:v>4.6391671519999997</c:v>
                </c:pt>
                <c:pt idx="19">
                  <c:v>4.7065396069999998</c:v>
                </c:pt>
                <c:pt idx="20">
                  <c:v>4.7551157169999998</c:v>
                </c:pt>
                <c:pt idx="21">
                  <c:v>4.6945839299999994</c:v>
                </c:pt>
                <c:pt idx="22">
                  <c:v>4.7041199960000002</c:v>
                </c:pt>
                <c:pt idx="23">
                  <c:v>4.655690613</c:v>
                </c:pt>
                <c:pt idx="24">
                  <c:v>4.6673807439999999</c:v>
                </c:pt>
                <c:pt idx="25">
                  <c:v>4.556609387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4.5648191660000004</c:v>
                </c:pt>
                <c:pt idx="34">
                  <c:v>4.692687866</c:v>
                </c:pt>
                <c:pt idx="35">
                  <c:v>4.7243735630000003</c:v>
                </c:pt>
                <c:pt idx="36">
                  <c:v>4.7087488520000003</c:v>
                </c:pt>
                <c:pt idx="37">
                  <c:v>4.6933872470000004</c:v>
                </c:pt>
                <c:pt idx="38">
                  <c:v>4.6915141349999994</c:v>
                </c:pt>
                <c:pt idx="39">
                  <c:v>4.7398325099999994</c:v>
                </c:pt>
                <c:pt idx="40">
                  <c:v>4.7778956449999992</c:v>
                </c:pt>
                <c:pt idx="41">
                  <c:v>4.8090798289999999</c:v>
                </c:pt>
                <c:pt idx="42">
                  <c:v>4.8171943669999999</c:v>
                </c:pt>
                <c:pt idx="43">
                  <c:v>4.8401181979999999</c:v>
                </c:pt>
                <c:pt idx="44">
                  <c:v>4.9833579019999998</c:v>
                </c:pt>
                <c:pt idx="45">
                  <c:v>5.0666506770000002</c:v>
                </c:pt>
                <c:pt idx="46">
                  <c:v>5.1496185499999996</c:v>
                </c:pt>
                <c:pt idx="47">
                  <c:v>5.1798897470000007</c:v>
                </c:pt>
                <c:pt idx="48">
                  <c:v>5.1833472540000001</c:v>
                </c:pt>
                <c:pt idx="49">
                  <c:v>5.1391732430000001</c:v>
                </c:pt>
                <c:pt idx="50">
                  <c:v>5.1358989409999998</c:v>
                </c:pt>
                <c:pt idx="51">
                  <c:v>5.1328399390000001</c:v>
                </c:pt>
                <c:pt idx="52">
                  <c:v>5.2049227849999999</c:v>
                </c:pt>
                <c:pt idx="53">
                  <c:v>5.1733479249999998</c:v>
                </c:pt>
                <c:pt idx="54">
                  <c:v>5.1400179210000001</c:v>
                </c:pt>
                <c:pt idx="55">
                  <c:v>5.1345306639999997</c:v>
                </c:pt>
                <c:pt idx="56">
                  <c:v>5.0012681529999998</c:v>
                </c:pt>
                <c:pt idx="57">
                  <c:v>4.9511316569999995</c:v>
                </c:pt>
                <c:pt idx="58">
                  <c:v>5.0187979110000001</c:v>
                </c:pt>
                <c:pt idx="59">
                  <c:v>5.0883855379999998</c:v>
                </c:pt>
                <c:pt idx="60">
                  <c:v>4.8172580099999998</c:v>
                </c:pt>
                <c:pt idx="61">
                  <c:v>4.6145596879999999</c:v>
                </c:pt>
                <c:pt idx="62">
                  <c:v>4.637444737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4.6278639139999997</c:v>
                </c:pt>
                <c:pt idx="67">
                  <c:v>4.8156195779999997</c:v>
                </c:pt>
                <c:pt idx="68">
                  <c:v>5.0783742640000007</c:v>
                </c:pt>
                <c:pt idx="69">
                  <c:v>5.2274299209999997</c:v>
                </c:pt>
                <c:pt idx="70">
                  <c:v>5.4124676259999998</c:v>
                </c:pt>
                <c:pt idx="71">
                  <c:v>5.4845025219999997</c:v>
                </c:pt>
                <c:pt idx="72">
                  <c:v>5.4780353110000002</c:v>
                </c:pt>
                <c:pt idx="73">
                  <c:v>5.3170614729999999</c:v>
                </c:pt>
                <c:pt idx="74">
                  <c:v>5.1135657329999997</c:v>
                </c:pt>
                <c:pt idx="75">
                  <c:v>4.7906960870000006</c:v>
                </c:pt>
                <c:pt idx="76">
                  <c:v>4.7240684770000003</c:v>
                </c:pt>
                <c:pt idx="77">
                  <c:v>4.8873475040000001</c:v>
                </c:pt>
                <c:pt idx="78">
                  <c:v>5.0664690520000004</c:v>
                </c:pt>
                <c:pt idx="79">
                  <c:v>5.2054890870000001</c:v>
                </c:pt>
                <c:pt idx="80">
                  <c:v>5.1392151610000001</c:v>
                </c:pt>
                <c:pt idx="81">
                  <c:v>4.9743061509999995</c:v>
                </c:pt>
                <c:pt idx="82">
                  <c:v>4.8856743409999996</c:v>
                </c:pt>
                <c:pt idx="83">
                  <c:v>4.9946741079999999</c:v>
                </c:pt>
                <c:pt idx="84">
                  <c:v>5.0164158470000002</c:v>
                </c:pt>
                <c:pt idx="85">
                  <c:v>5.110305855</c:v>
                </c:pt>
                <c:pt idx="86">
                  <c:v>5.134684107</c:v>
                </c:pt>
                <c:pt idx="87">
                  <c:v>5.0894339610000001</c:v>
                </c:pt>
                <c:pt idx="88">
                  <c:v>5.0171556600000002</c:v>
                </c:pt>
                <c:pt idx="89">
                  <c:v>5.0042854370000001</c:v>
                </c:pt>
                <c:pt idx="90">
                  <c:v>4.8847460089999997</c:v>
                </c:pt>
                <c:pt idx="91">
                  <c:v>4.6472486179999999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4.5309959480000002</c:v>
                </c:pt>
                <c:pt idx="164">
                  <c:v>4.8093731430000002</c:v>
                </c:pt>
                <c:pt idx="165">
                  <c:v>5.0479556490000004</c:v>
                </c:pt>
                <c:pt idx="166">
                  <c:v>5.2050897300000001</c:v>
                </c:pt>
                <c:pt idx="167">
                  <c:v>5.2464044149999998</c:v>
                </c:pt>
                <c:pt idx="168">
                  <c:v>5.1778744019999996</c:v>
                </c:pt>
                <c:pt idx="169">
                  <c:v>5.1992851550000001</c:v>
                </c:pt>
                <c:pt idx="170">
                  <c:v>5.1243524699999998</c:v>
                </c:pt>
                <c:pt idx="171">
                  <c:v>5.137532545</c:v>
                </c:pt>
                <c:pt idx="172">
                  <c:v>5.192914708</c:v>
                </c:pt>
                <c:pt idx="173">
                  <c:v>5.2847386580000002</c:v>
                </c:pt>
                <c:pt idx="174">
                  <c:v>5.2253032479999995</c:v>
                </c:pt>
                <c:pt idx="175">
                  <c:v>5.0647631660000005</c:v>
                </c:pt>
                <c:pt idx="176">
                  <c:v>5.0051976859999998</c:v>
                </c:pt>
                <c:pt idx="177">
                  <c:v>4.8344096900000002</c:v>
                </c:pt>
                <c:pt idx="178">
                  <c:v>4.5999195589999999</c:v>
                </c:pt>
                <c:pt idx="179">
                  <c:v>4.6722203860000002</c:v>
                </c:pt>
                <c:pt idx="180">
                  <c:v>4.5789925289999998</c:v>
                </c:pt>
                <c:pt idx="181">
                  <c:v>4.5</c:v>
                </c:pt>
                <c:pt idx="182">
                  <c:v>4.5</c:v>
                </c:pt>
                <c:pt idx="183">
                  <c:v>4.5644102010000003</c:v>
                </c:pt>
                <c:pt idx="184">
                  <c:v>4.5578627120000004</c:v>
                </c:pt>
                <c:pt idx="185">
                  <c:v>4.6203282570000006</c:v>
                </c:pt>
                <c:pt idx="186">
                  <c:v>4.7252117389999997</c:v>
                </c:pt>
                <c:pt idx="187">
                  <c:v>4.7877983899999998</c:v>
                </c:pt>
                <c:pt idx="188">
                  <c:v>4.8879404549999999</c:v>
                </c:pt>
                <c:pt idx="189">
                  <c:v>4.948171962</c:v>
                </c:pt>
                <c:pt idx="190">
                  <c:v>4.9251124879999999</c:v>
                </c:pt>
                <c:pt idx="191">
                  <c:v>4.9375022819999996</c:v>
                </c:pt>
                <c:pt idx="192">
                  <c:v>4.9132574239999993</c:v>
                </c:pt>
                <c:pt idx="193">
                  <c:v>4.8549490970000004</c:v>
                </c:pt>
                <c:pt idx="194">
                  <c:v>4.7305986509999993</c:v>
                </c:pt>
                <c:pt idx="195">
                  <c:v>4.629221909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4.5</c:v>
                </c:pt>
                <c:pt idx="246">
                  <c:v>4.5</c:v>
                </c:pt>
                <c:pt idx="247">
                  <c:v>4.5</c:v>
                </c:pt>
                <c:pt idx="248">
                  <c:v>4.5</c:v>
                </c:pt>
                <c:pt idx="249">
                  <c:v>4.5</c:v>
                </c:pt>
                <c:pt idx="250">
                  <c:v>4.5</c:v>
                </c:pt>
                <c:pt idx="251">
                  <c:v>4.5</c:v>
                </c:pt>
                <c:pt idx="252">
                  <c:v>4.5</c:v>
                </c:pt>
                <c:pt idx="253">
                  <c:v>4.7298032440000002</c:v>
                </c:pt>
                <c:pt idx="254">
                  <c:v>4.8957695889999995</c:v>
                </c:pt>
                <c:pt idx="255">
                  <c:v>4.9609766869999996</c:v>
                </c:pt>
                <c:pt idx="256">
                  <c:v>5.0555458380000005</c:v>
                </c:pt>
                <c:pt idx="257">
                  <c:v>5.1090373300000005</c:v>
                </c:pt>
                <c:pt idx="258">
                  <c:v>5.1379432000000005</c:v>
                </c:pt>
                <c:pt idx="259">
                  <c:v>5.1103831260000003</c:v>
                </c:pt>
                <c:pt idx="260">
                  <c:v>5.1953899090000002</c:v>
                </c:pt>
                <c:pt idx="261">
                  <c:v>5.2309591799999993</c:v>
                </c:pt>
                <c:pt idx="262">
                  <c:v>5.1472571220000001</c:v>
                </c:pt>
                <c:pt idx="263">
                  <c:v>5.1474497139999995</c:v>
                </c:pt>
                <c:pt idx="264">
                  <c:v>5.1837130729999998</c:v>
                </c:pt>
                <c:pt idx="265">
                  <c:v>5.1242532929999998</c:v>
                </c:pt>
                <c:pt idx="266">
                  <c:v>4.9672644899999998</c:v>
                </c:pt>
                <c:pt idx="267">
                  <c:v>5.0517261009999999</c:v>
                </c:pt>
                <c:pt idx="268">
                  <c:v>4.8979985300000006</c:v>
                </c:pt>
                <c:pt idx="269">
                  <c:v>4.7286252040000001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4.58800147</c:v>
                </c:pt>
                <c:pt idx="321">
                  <c:v>4.6574330010000002</c:v>
                </c:pt>
                <c:pt idx="322">
                  <c:v>4.7550510910000003</c:v>
                </c:pt>
                <c:pt idx="323">
                  <c:v>4.9004753600000006</c:v>
                </c:pt>
                <c:pt idx="324">
                  <c:v>4.8128151270000004</c:v>
                </c:pt>
                <c:pt idx="325">
                  <c:v>4.7062854979999997</c:v>
                </c:pt>
                <c:pt idx="326">
                  <c:v>4.5287923819999998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4.6303608329999992</c:v>
                </c:pt>
                <c:pt idx="471">
                  <c:v>4.757288849</c:v>
                </c:pt>
                <c:pt idx="472">
                  <c:v>4.8783426919999995</c:v>
                </c:pt>
                <c:pt idx="473">
                  <c:v>5.0830991010000002</c:v>
                </c:pt>
                <c:pt idx="474">
                  <c:v>5.184016948</c:v>
                </c:pt>
                <c:pt idx="475">
                  <c:v>5.1823411660000005</c:v>
                </c:pt>
                <c:pt idx="476">
                  <c:v>5.1479158219999999</c:v>
                </c:pt>
                <c:pt idx="477">
                  <c:v>5.2077304170000005</c:v>
                </c:pt>
                <c:pt idx="478">
                  <c:v>5.2228147479999993</c:v>
                </c:pt>
                <c:pt idx="479">
                  <c:v>5.2532123579999999</c:v>
                </c:pt>
                <c:pt idx="480">
                  <c:v>5.2588747439999999</c:v>
                </c:pt>
                <c:pt idx="481">
                  <c:v>5.2620187019999998</c:v>
                </c:pt>
                <c:pt idx="482">
                  <c:v>5.2257258150000006</c:v>
                </c:pt>
                <c:pt idx="483">
                  <c:v>5.2432736890000005</c:v>
                </c:pt>
                <c:pt idx="484">
                  <c:v>5.2505132840000002</c:v>
                </c:pt>
                <c:pt idx="485">
                  <c:v>5.125500325</c:v>
                </c:pt>
                <c:pt idx="486">
                  <c:v>5.0523043510000001</c:v>
                </c:pt>
                <c:pt idx="487">
                  <c:v>5.0991235189999999</c:v>
                </c:pt>
                <c:pt idx="488">
                  <c:v>4.9582498450000001</c:v>
                </c:pt>
                <c:pt idx="489">
                  <c:v>4.7020784320000004</c:v>
                </c:pt>
                <c:pt idx="490">
                  <c:v>4.5597873370000004</c:v>
                </c:pt>
                <c:pt idx="491">
                  <c:v>4.5485807529999995</c:v>
                </c:pt>
                <c:pt idx="492">
                  <c:v>4.5582821769999997</c:v>
                </c:pt>
                <c:pt idx="493">
                  <c:v>4.6172467400000006</c:v>
                </c:pt>
                <c:pt idx="494">
                  <c:v>4.5658954450000007</c:v>
                </c:pt>
                <c:pt idx="495">
                  <c:v>4.6157206670000006</c:v>
                </c:pt>
                <c:pt idx="496">
                  <c:v>4.5192058519999998</c:v>
                </c:pt>
                <c:pt idx="497">
                  <c:v>4.5</c:v>
                </c:pt>
                <c:pt idx="498">
                  <c:v>4.5</c:v>
                </c:pt>
                <c:pt idx="499">
                  <c:v>4.5250791050000005</c:v>
                </c:pt>
                <c:pt idx="500">
                  <c:v>4.703609749</c:v>
                </c:pt>
                <c:pt idx="501">
                  <c:v>4.9373627170000001</c:v>
                </c:pt>
                <c:pt idx="502">
                  <c:v>4.9335468750000002</c:v>
                </c:pt>
                <c:pt idx="503">
                  <c:v>5.1033477070000002</c:v>
                </c:pt>
                <c:pt idx="504">
                  <c:v>5.1205737970000005</c:v>
                </c:pt>
                <c:pt idx="505">
                  <c:v>5.0559328350000001</c:v>
                </c:pt>
                <c:pt idx="506">
                  <c:v>4.9946569749999998</c:v>
                </c:pt>
                <c:pt idx="507">
                  <c:v>4.9633662059999999</c:v>
                </c:pt>
                <c:pt idx="508">
                  <c:v>4.7657097249999998</c:v>
                </c:pt>
                <c:pt idx="509">
                  <c:v>4.7070171700000003</c:v>
                </c:pt>
                <c:pt idx="510">
                  <c:v>4.5982486639999998</c:v>
                </c:pt>
                <c:pt idx="511">
                  <c:v>4.5480570700000005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4.5</c:v>
                </c:pt>
                <c:pt idx="516">
                  <c:v>4.5</c:v>
                </c:pt>
                <c:pt idx="517">
                  <c:v>4.5</c:v>
                </c:pt>
                <c:pt idx="518">
                  <c:v>4.5</c:v>
                </c:pt>
                <c:pt idx="519">
                  <c:v>4.5</c:v>
                </c:pt>
                <c:pt idx="520">
                  <c:v>4.3763610230000003</c:v>
                </c:pt>
                <c:pt idx="521">
                  <c:v>4.5</c:v>
                </c:pt>
                <c:pt idx="522">
                  <c:v>4.5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4.5</c:v>
                </c:pt>
                <c:pt idx="541">
                  <c:v>4.5072277710000002</c:v>
                </c:pt>
                <c:pt idx="542">
                  <c:v>4.7238798009999998</c:v>
                </c:pt>
                <c:pt idx="543">
                  <c:v>4.6791652949999998</c:v>
                </c:pt>
                <c:pt idx="544">
                  <c:v>4.7779556019999996</c:v>
                </c:pt>
                <c:pt idx="545">
                  <c:v>4.8150893949999993</c:v>
                </c:pt>
                <c:pt idx="546">
                  <c:v>4.9186588329999994</c:v>
                </c:pt>
                <c:pt idx="547">
                  <c:v>4.928633832</c:v>
                </c:pt>
                <c:pt idx="548">
                  <c:v>4.8248790169999998</c:v>
                </c:pt>
                <c:pt idx="549">
                  <c:v>4.7984444589999997</c:v>
                </c:pt>
                <c:pt idx="550">
                  <c:v>4.6616855300000006</c:v>
                </c:pt>
                <c:pt idx="551">
                  <c:v>4.6194234840000004</c:v>
                </c:pt>
                <c:pt idx="552">
                  <c:v>4.5</c:v>
                </c:pt>
                <c:pt idx="553">
                  <c:v>4.5</c:v>
                </c:pt>
                <c:pt idx="554">
                  <c:v>4.5</c:v>
                </c:pt>
                <c:pt idx="555">
                  <c:v>4.5</c:v>
                </c:pt>
                <c:pt idx="556">
                  <c:v>4.5</c:v>
                </c:pt>
                <c:pt idx="557">
                  <c:v>4.5</c:v>
                </c:pt>
                <c:pt idx="558">
                  <c:v>4.5</c:v>
                </c:pt>
                <c:pt idx="559">
                  <c:v>4.5</c:v>
                </c:pt>
                <c:pt idx="560">
                  <c:v>4.5</c:v>
                </c:pt>
                <c:pt idx="561">
                  <c:v>4.5</c:v>
                </c:pt>
                <c:pt idx="562">
                  <c:v>4.5</c:v>
                </c:pt>
                <c:pt idx="563">
                  <c:v>4.5</c:v>
                </c:pt>
                <c:pt idx="564">
                  <c:v>4.5</c:v>
                </c:pt>
                <c:pt idx="565">
                  <c:v>4.5</c:v>
                </c:pt>
                <c:pt idx="566">
                  <c:v>4.5</c:v>
                </c:pt>
                <c:pt idx="567">
                  <c:v>4.5</c:v>
                </c:pt>
                <c:pt idx="568">
                  <c:v>4.5</c:v>
                </c:pt>
                <c:pt idx="569">
                  <c:v>4.5</c:v>
                </c:pt>
                <c:pt idx="570">
                  <c:v>4.5</c:v>
                </c:pt>
                <c:pt idx="571">
                  <c:v>4.5</c:v>
                </c:pt>
                <c:pt idx="572">
                  <c:v>4.513973601</c:v>
                </c:pt>
                <c:pt idx="573">
                  <c:v>4.5</c:v>
                </c:pt>
                <c:pt idx="574">
                  <c:v>4.5</c:v>
                </c:pt>
                <c:pt idx="575">
                  <c:v>4.5</c:v>
                </c:pt>
                <c:pt idx="576">
                  <c:v>4.5</c:v>
                </c:pt>
                <c:pt idx="577">
                  <c:v>4.5</c:v>
                </c:pt>
                <c:pt idx="578">
                  <c:v>4.5</c:v>
                </c:pt>
                <c:pt idx="579">
                  <c:v>4.5</c:v>
                </c:pt>
                <c:pt idx="580">
                  <c:v>4.5</c:v>
                </c:pt>
                <c:pt idx="581">
                  <c:v>4.5</c:v>
                </c:pt>
                <c:pt idx="582">
                  <c:v>4.5</c:v>
                </c:pt>
                <c:pt idx="583">
                  <c:v>4.5</c:v>
                </c:pt>
                <c:pt idx="584">
                  <c:v>4.5</c:v>
                </c:pt>
                <c:pt idx="585">
                  <c:v>4.5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1.5000000000000231</c:v>
                </c:pt>
                <c:pt idx="653">
                  <c:v>1.5000000000000036</c:v>
                </c:pt>
                <c:pt idx="654">
                  <c:v>1.499999999999994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1.4999999999999816</c:v>
                </c:pt>
                <c:pt idx="667">
                  <c:v>1.5000000000000016</c:v>
                </c:pt>
                <c:pt idx="668">
                  <c:v>1.5000000000000309</c:v>
                </c:pt>
                <c:pt idx="669">
                  <c:v>1.5000000000000191</c:v>
                </c:pt>
                <c:pt idx="670">
                  <c:v>1.4999999999999913</c:v>
                </c:pt>
                <c:pt idx="671">
                  <c:v>1.4999999999999667</c:v>
                </c:pt>
                <c:pt idx="672">
                  <c:v>1.5000000000000242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1.5000000000000016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1.4999999999999956</c:v>
                </c:pt>
                <c:pt idx="700">
                  <c:v>1.4999999999999996</c:v>
                </c:pt>
                <c:pt idx="701">
                  <c:v>1.4999999999999898</c:v>
                </c:pt>
                <c:pt idx="702">
                  <c:v>1.4999999999999827</c:v>
                </c:pt>
                <c:pt idx="703">
                  <c:v>1.4999999999999962</c:v>
                </c:pt>
                <c:pt idx="704">
                  <c:v>1.5000000000000133</c:v>
                </c:pt>
                <c:pt idx="705">
                  <c:v>1.4999999999999662</c:v>
                </c:pt>
                <c:pt idx="706">
                  <c:v>1.5000000000000133</c:v>
                </c:pt>
                <c:pt idx="707">
                  <c:v>1.499999999999968</c:v>
                </c:pt>
                <c:pt idx="708">
                  <c:v>1.4999999999999774</c:v>
                </c:pt>
                <c:pt idx="709">
                  <c:v>1.4999999999999942</c:v>
                </c:pt>
                <c:pt idx="710">
                  <c:v>1.4999999999999729</c:v>
                </c:pt>
                <c:pt idx="711">
                  <c:v>1.5000000000000127</c:v>
                </c:pt>
                <c:pt idx="712">
                  <c:v>1.4999999999999687</c:v>
                </c:pt>
                <c:pt idx="713">
                  <c:v>1.5000000000000295</c:v>
                </c:pt>
                <c:pt idx="714">
                  <c:v>1.5000000000000111</c:v>
                </c:pt>
                <c:pt idx="715">
                  <c:v>1.49999999999998</c:v>
                </c:pt>
                <c:pt idx="716">
                  <c:v>1.4999999999999707</c:v>
                </c:pt>
                <c:pt idx="717">
                  <c:v>1.5000000000000282</c:v>
                </c:pt>
                <c:pt idx="718">
                  <c:v>1.4999999999999882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1.4999999999999909</c:v>
                </c:pt>
                <c:pt idx="727">
                  <c:v>1.4999999999999818</c:v>
                </c:pt>
                <c:pt idx="728">
                  <c:v>1.4999999999999751</c:v>
                </c:pt>
                <c:pt idx="729">
                  <c:v>1.4999999999999798</c:v>
                </c:pt>
                <c:pt idx="730">
                  <c:v>1.4999999999999745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4.5</c:v>
                </c:pt>
                <c:pt idx="752">
                  <c:v>4.5</c:v>
                </c:pt>
                <c:pt idx="753">
                  <c:v>4.5</c:v>
                </c:pt>
                <c:pt idx="754">
                  <c:v>4.5</c:v>
                </c:pt>
                <c:pt idx="755">
                  <c:v>4.5</c:v>
                </c:pt>
                <c:pt idx="756">
                  <c:v>4.5</c:v>
                </c:pt>
                <c:pt idx="757">
                  <c:v>4.5</c:v>
                </c:pt>
                <c:pt idx="758">
                  <c:v>4.5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4.5</c:v>
                </c:pt>
                <c:pt idx="774">
                  <c:v>4.5</c:v>
                </c:pt>
                <c:pt idx="775">
                  <c:v>4.5</c:v>
                </c:pt>
                <c:pt idx="776">
                  <c:v>4.5</c:v>
                </c:pt>
                <c:pt idx="777">
                  <c:v>4.5</c:v>
                </c:pt>
                <c:pt idx="778">
                  <c:v>4.5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4.5</c:v>
                </c:pt>
                <c:pt idx="790">
                  <c:v>4.5</c:v>
                </c:pt>
                <c:pt idx="791">
                  <c:v>4.5</c:v>
                </c:pt>
                <c:pt idx="792">
                  <c:v>4.5</c:v>
                </c:pt>
                <c:pt idx="793">
                  <c:v>4.5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1.4999999999999862</c:v>
                </c:pt>
                <c:pt idx="822">
                  <c:v>1.5000000000000315</c:v>
                </c:pt>
                <c:pt idx="823">
                  <c:v>1.5000000000000133</c:v>
                </c:pt>
                <c:pt idx="824">
                  <c:v>1.4999999999999833</c:v>
                </c:pt>
                <c:pt idx="825">
                  <c:v>1.5000000000000195</c:v>
                </c:pt>
                <c:pt idx="826">
                  <c:v>1.5000000000000326</c:v>
                </c:pt>
                <c:pt idx="827">
                  <c:v>1.4999999999999836</c:v>
                </c:pt>
                <c:pt idx="828">
                  <c:v>1.5000000000000009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4.5</c:v>
                </c:pt>
                <c:pt idx="835">
                  <c:v>4.5</c:v>
                </c:pt>
                <c:pt idx="836">
                  <c:v>4.5</c:v>
                </c:pt>
                <c:pt idx="837">
                  <c:v>4.5</c:v>
                </c:pt>
                <c:pt idx="838">
                  <c:v>4.5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4.5</c:v>
                </c:pt>
                <c:pt idx="847">
                  <c:v>4.5</c:v>
                </c:pt>
                <c:pt idx="848">
                  <c:v>4.5</c:v>
                </c:pt>
                <c:pt idx="849">
                  <c:v>4.5</c:v>
                </c:pt>
                <c:pt idx="850">
                  <c:v>4.5</c:v>
                </c:pt>
                <c:pt idx="851">
                  <c:v>4.5</c:v>
                </c:pt>
                <c:pt idx="852">
                  <c:v>4.5</c:v>
                </c:pt>
                <c:pt idx="853">
                  <c:v>4.5</c:v>
                </c:pt>
                <c:pt idx="854">
                  <c:v>4.5</c:v>
                </c:pt>
                <c:pt idx="855">
                  <c:v>4.5</c:v>
                </c:pt>
                <c:pt idx="856">
                  <c:v>4.5663672130000004</c:v>
                </c:pt>
                <c:pt idx="857">
                  <c:v>4.8688338679999994</c:v>
                </c:pt>
                <c:pt idx="858">
                  <c:v>5.122742626</c:v>
                </c:pt>
                <c:pt idx="859">
                  <c:v>5.1166854519999996</c:v>
                </c:pt>
                <c:pt idx="860">
                  <c:v>5.0292048150000008</c:v>
                </c:pt>
                <c:pt idx="861">
                  <c:v>4.6416463370000001</c:v>
                </c:pt>
                <c:pt idx="862">
                  <c:v>4.5</c:v>
                </c:pt>
                <c:pt idx="863">
                  <c:v>4.5</c:v>
                </c:pt>
                <c:pt idx="864">
                  <c:v>4.5</c:v>
                </c:pt>
                <c:pt idx="865">
                  <c:v>4.5</c:v>
                </c:pt>
                <c:pt idx="866">
                  <c:v>4.5</c:v>
                </c:pt>
                <c:pt idx="867">
                  <c:v>4.5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1.500000000000004</c:v>
                </c:pt>
                <c:pt idx="884">
                  <c:v>1.5000000000000311</c:v>
                </c:pt>
                <c:pt idx="885">
                  <c:v>1.4999999999999993</c:v>
                </c:pt>
                <c:pt idx="886">
                  <c:v>1.5000000000000329</c:v>
                </c:pt>
                <c:pt idx="887">
                  <c:v>1.5000000000000031</c:v>
                </c:pt>
                <c:pt idx="888">
                  <c:v>1.5000000000000226</c:v>
                </c:pt>
                <c:pt idx="889">
                  <c:v>1.4999999999999767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4.5</c:v>
                </c:pt>
                <c:pt idx="936">
                  <c:v>4.5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4.5</c:v>
                </c:pt>
                <c:pt idx="941">
                  <c:v>4.5</c:v>
                </c:pt>
                <c:pt idx="942">
                  <c:v>4.5</c:v>
                </c:pt>
                <c:pt idx="943">
                  <c:v>4.5</c:v>
                </c:pt>
                <c:pt idx="944">
                  <c:v>4.5292876339999992</c:v>
                </c:pt>
                <c:pt idx="945">
                  <c:v>4.7576824009999994</c:v>
                </c:pt>
                <c:pt idx="946">
                  <c:v>4.9594038459999998</c:v>
                </c:pt>
                <c:pt idx="947">
                  <c:v>5.0055033779999993</c:v>
                </c:pt>
                <c:pt idx="948">
                  <c:v>5.1299755420000004</c:v>
                </c:pt>
                <c:pt idx="949">
                  <c:v>5.2753886989999996</c:v>
                </c:pt>
                <c:pt idx="950">
                  <c:v>5.3130785229999997</c:v>
                </c:pt>
                <c:pt idx="951">
                  <c:v>5.3946029699999993</c:v>
                </c:pt>
                <c:pt idx="952">
                  <c:v>5.4671864390000007</c:v>
                </c:pt>
                <c:pt idx="953">
                  <c:v>5.5236251100000002</c:v>
                </c:pt>
                <c:pt idx="954">
                  <c:v>5.4765648720000009</c:v>
                </c:pt>
                <c:pt idx="955">
                  <c:v>5.3757607050000003</c:v>
                </c:pt>
                <c:pt idx="956">
                  <c:v>5.2898246210000002</c:v>
                </c:pt>
                <c:pt idx="957">
                  <c:v>5.2374088399999996</c:v>
                </c:pt>
                <c:pt idx="958">
                  <c:v>5.1142458200000007</c:v>
                </c:pt>
                <c:pt idx="959">
                  <c:v>5.0776707209999996</c:v>
                </c:pt>
                <c:pt idx="960">
                  <c:v>4.8657730410000006</c:v>
                </c:pt>
                <c:pt idx="961">
                  <c:v>4.6785466200000005</c:v>
                </c:pt>
                <c:pt idx="962">
                  <c:v>4.5289654380000002</c:v>
                </c:pt>
                <c:pt idx="963">
                  <c:v>4.5</c:v>
                </c:pt>
                <c:pt idx="964">
                  <c:v>4.5382298260000002</c:v>
                </c:pt>
                <c:pt idx="965">
                  <c:v>4.5217667410000004</c:v>
                </c:pt>
                <c:pt idx="966">
                  <c:v>4.5</c:v>
                </c:pt>
                <c:pt idx="967">
                  <c:v>4.5</c:v>
                </c:pt>
                <c:pt idx="968">
                  <c:v>4.5</c:v>
                </c:pt>
                <c:pt idx="969">
                  <c:v>4.5</c:v>
                </c:pt>
                <c:pt idx="970">
                  <c:v>4.5</c:v>
                </c:pt>
                <c:pt idx="971">
                  <c:v>4.5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4.5</c:v>
                </c:pt>
                <c:pt idx="976">
                  <c:v>4.5578041440000003</c:v>
                </c:pt>
                <c:pt idx="977">
                  <c:v>4.5043204880000003</c:v>
                </c:pt>
                <c:pt idx="978">
                  <c:v>4.5508235450000001</c:v>
                </c:pt>
                <c:pt idx="979">
                  <c:v>4.6552878830000006</c:v>
                </c:pt>
                <c:pt idx="980">
                  <c:v>4.6432460539999996</c:v>
                </c:pt>
                <c:pt idx="981">
                  <c:v>4.6193057570000002</c:v>
                </c:pt>
                <c:pt idx="982">
                  <c:v>4.5</c:v>
                </c:pt>
                <c:pt idx="983">
                  <c:v>4.5</c:v>
                </c:pt>
                <c:pt idx="984">
                  <c:v>4.5</c:v>
                </c:pt>
                <c:pt idx="985">
                  <c:v>4.5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</c:v>
                </c:pt>
                <c:pt idx="1003">
                  <c:v>4.5</c:v>
                </c:pt>
                <c:pt idx="1004">
                  <c:v>4.5</c:v>
                </c:pt>
                <c:pt idx="1005">
                  <c:v>4.5</c:v>
                </c:pt>
                <c:pt idx="1006">
                  <c:v>4.5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</c:v>
                </c:pt>
                <c:pt idx="1010">
                  <c:v>4.5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</c:v>
                </c:pt>
                <c:pt idx="1029">
                  <c:v>4.5</c:v>
                </c:pt>
                <c:pt idx="1030">
                  <c:v>4.5</c:v>
                </c:pt>
                <c:pt idx="1031">
                  <c:v>4.5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1.5000000000000324</c:v>
                </c:pt>
                <c:pt idx="1069">
                  <c:v>1.5000000000000002</c:v>
                </c:pt>
                <c:pt idx="1070">
                  <c:v>1.5077408589999999</c:v>
                </c:pt>
                <c:pt idx="1071">
                  <c:v>1.5000000000000113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</c:v>
                </c:pt>
                <c:pt idx="1078">
                  <c:v>4.5</c:v>
                </c:pt>
                <c:pt idx="1079">
                  <c:v>4.5</c:v>
                </c:pt>
                <c:pt idx="1080">
                  <c:v>4.5</c:v>
                </c:pt>
                <c:pt idx="1081">
                  <c:v>4.5</c:v>
                </c:pt>
                <c:pt idx="1082">
                  <c:v>4.5</c:v>
                </c:pt>
                <c:pt idx="1083">
                  <c:v>4.5</c:v>
                </c:pt>
                <c:pt idx="1084">
                  <c:v>4.5</c:v>
                </c:pt>
                <c:pt idx="1085">
                  <c:v>4.5</c:v>
                </c:pt>
                <c:pt idx="1086">
                  <c:v>4.5</c:v>
                </c:pt>
                <c:pt idx="1087">
                  <c:v>4.5</c:v>
                </c:pt>
                <c:pt idx="1088">
                  <c:v>4.5</c:v>
                </c:pt>
                <c:pt idx="1089">
                  <c:v>4.5</c:v>
                </c:pt>
                <c:pt idx="1090">
                  <c:v>4.5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</c:v>
                </c:pt>
                <c:pt idx="1100">
                  <c:v>4.5</c:v>
                </c:pt>
                <c:pt idx="1101">
                  <c:v>4.5</c:v>
                </c:pt>
                <c:pt idx="1102">
                  <c:v>4.5</c:v>
                </c:pt>
                <c:pt idx="1103">
                  <c:v>4.5</c:v>
                </c:pt>
                <c:pt idx="1104">
                  <c:v>4.63946769</c:v>
                </c:pt>
                <c:pt idx="1105">
                  <c:v>4.8163599160000006</c:v>
                </c:pt>
                <c:pt idx="1106">
                  <c:v>4.9558433810000002</c:v>
                </c:pt>
                <c:pt idx="1107">
                  <c:v>5.0986293779999992</c:v>
                </c:pt>
                <c:pt idx="1108">
                  <c:v>5.4040407740000003</c:v>
                </c:pt>
                <c:pt idx="1109">
                  <c:v>5.5954749489999998</c:v>
                </c:pt>
                <c:pt idx="1110">
                  <c:v>5.6578667850000004</c:v>
                </c:pt>
                <c:pt idx="1111">
                  <c:v>5.534536761</c:v>
                </c:pt>
                <c:pt idx="1112">
                  <c:v>5.420745331</c:v>
                </c:pt>
                <c:pt idx="1113">
                  <c:v>5.5727449660000001</c:v>
                </c:pt>
                <c:pt idx="1114">
                  <c:v>5.5196368499999995</c:v>
                </c:pt>
                <c:pt idx="1115">
                  <c:v>5.4199412049999998</c:v>
                </c:pt>
                <c:pt idx="1116">
                  <c:v>5.290010433</c:v>
                </c:pt>
                <c:pt idx="1117">
                  <c:v>4.8785126409999995</c:v>
                </c:pt>
                <c:pt idx="1118">
                  <c:v>4.5988749430000002</c:v>
                </c:pt>
                <c:pt idx="1119">
                  <c:v>4.5</c:v>
                </c:pt>
                <c:pt idx="1120">
                  <c:v>4.5</c:v>
                </c:pt>
                <c:pt idx="1121">
                  <c:v>4.5</c:v>
                </c:pt>
                <c:pt idx="1122">
                  <c:v>4.5</c:v>
                </c:pt>
                <c:pt idx="1123">
                  <c:v>4.5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</c:v>
                </c:pt>
                <c:pt idx="1128">
                  <c:v>4.5</c:v>
                </c:pt>
                <c:pt idx="1129">
                  <c:v>4.5</c:v>
                </c:pt>
                <c:pt idx="1130">
                  <c:v>4.5</c:v>
                </c:pt>
                <c:pt idx="1131">
                  <c:v>4.7247177950000001</c:v>
                </c:pt>
                <c:pt idx="1132">
                  <c:v>4.8248625460000003</c:v>
                </c:pt>
                <c:pt idx="1133">
                  <c:v>4.874919459</c:v>
                </c:pt>
                <c:pt idx="1134">
                  <c:v>4.7823082999999995</c:v>
                </c:pt>
                <c:pt idx="1135">
                  <c:v>4.8401445020000002</c:v>
                </c:pt>
                <c:pt idx="1136">
                  <c:v>4.9437349800000003</c:v>
                </c:pt>
                <c:pt idx="1137">
                  <c:v>4.7816580319999993</c:v>
                </c:pt>
                <c:pt idx="1138">
                  <c:v>4.5572663569999996</c:v>
                </c:pt>
                <c:pt idx="1139">
                  <c:v>4.5</c:v>
                </c:pt>
                <c:pt idx="1140">
                  <c:v>4.5</c:v>
                </c:pt>
                <c:pt idx="1141">
                  <c:v>4.5</c:v>
                </c:pt>
                <c:pt idx="1142">
                  <c:v>4.5473938660000002</c:v>
                </c:pt>
                <c:pt idx="1143">
                  <c:v>4.8894547099999999</c:v>
                </c:pt>
                <c:pt idx="1144">
                  <c:v>4.9578799140000003</c:v>
                </c:pt>
                <c:pt idx="1145">
                  <c:v>5.0261687640000003</c:v>
                </c:pt>
                <c:pt idx="1146">
                  <c:v>4.9466475140000004</c:v>
                </c:pt>
                <c:pt idx="1147">
                  <c:v>4.8282300939999994</c:v>
                </c:pt>
                <c:pt idx="1148">
                  <c:v>4.596366325</c:v>
                </c:pt>
                <c:pt idx="1149">
                  <c:v>4.5</c:v>
                </c:pt>
                <c:pt idx="1150">
                  <c:v>4.5</c:v>
                </c:pt>
                <c:pt idx="1151">
                  <c:v>4.5</c:v>
                </c:pt>
                <c:pt idx="1152">
                  <c:v>4.5</c:v>
                </c:pt>
                <c:pt idx="1153">
                  <c:v>4.5</c:v>
                </c:pt>
                <c:pt idx="1154">
                  <c:v>4.5</c:v>
                </c:pt>
                <c:pt idx="1155">
                  <c:v>4.5276125199999999</c:v>
                </c:pt>
                <c:pt idx="1156">
                  <c:v>4.6513563219999998</c:v>
                </c:pt>
                <c:pt idx="1157">
                  <c:v>4.834460516</c:v>
                </c:pt>
                <c:pt idx="1158">
                  <c:v>4.7878185319999993</c:v>
                </c:pt>
                <c:pt idx="1159">
                  <c:v>4.7521645499999998</c:v>
                </c:pt>
                <c:pt idx="1160">
                  <c:v>4.7939053180000002</c:v>
                </c:pt>
                <c:pt idx="1161">
                  <c:v>4.6924474360000001</c:v>
                </c:pt>
                <c:pt idx="1162">
                  <c:v>4.5</c:v>
                </c:pt>
                <c:pt idx="1163">
                  <c:v>4.5</c:v>
                </c:pt>
                <c:pt idx="1164">
                  <c:v>4.5</c:v>
                </c:pt>
                <c:pt idx="1165">
                  <c:v>4.5</c:v>
                </c:pt>
                <c:pt idx="1166">
                  <c:v>4.5</c:v>
                </c:pt>
                <c:pt idx="1167">
                  <c:v>4.5</c:v>
                </c:pt>
                <c:pt idx="1168">
                  <c:v>4.6609171399999996</c:v>
                </c:pt>
                <c:pt idx="1169">
                  <c:v>4.7885189189999995</c:v>
                </c:pt>
                <c:pt idx="1170">
                  <c:v>4.6847226370000001</c:v>
                </c:pt>
                <c:pt idx="1171">
                  <c:v>4.7044195760000003</c:v>
                </c:pt>
                <c:pt idx="1172">
                  <c:v>4.5886503750000003</c:v>
                </c:pt>
                <c:pt idx="1173">
                  <c:v>4.5</c:v>
                </c:pt>
                <c:pt idx="1174">
                  <c:v>4.5</c:v>
                </c:pt>
                <c:pt idx="1175">
                  <c:v>4.5</c:v>
                </c:pt>
                <c:pt idx="1176">
                  <c:v>4.5</c:v>
                </c:pt>
                <c:pt idx="1177">
                  <c:v>4.5</c:v>
                </c:pt>
                <c:pt idx="1178">
                  <c:v>4.5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1.5000000000000131</c:v>
                </c:pt>
                <c:pt idx="1188">
                  <c:v>1.511287638</c:v>
                </c:pt>
                <c:pt idx="1189">
                  <c:v>1.5000000000000095</c:v>
                </c:pt>
                <c:pt idx="1190">
                  <c:v>1.5000000000000144</c:v>
                </c:pt>
                <c:pt idx="1191">
                  <c:v>1.4999999999999771</c:v>
                </c:pt>
                <c:pt idx="1192">
                  <c:v>1.5000000000000289</c:v>
                </c:pt>
                <c:pt idx="1193">
                  <c:v>1.5000000000000298</c:v>
                </c:pt>
                <c:pt idx="1194">
                  <c:v>1.5000000000000113</c:v>
                </c:pt>
                <c:pt idx="1195">
                  <c:v>1.4999999999999907</c:v>
                </c:pt>
                <c:pt idx="1196">
                  <c:v>1.499999999999968</c:v>
                </c:pt>
                <c:pt idx="1197">
                  <c:v>1.5000000000000195</c:v>
                </c:pt>
                <c:pt idx="1198">
                  <c:v>1.5000000000000118</c:v>
                </c:pt>
                <c:pt idx="1199">
                  <c:v>1.4999999999999887</c:v>
                </c:pt>
                <c:pt idx="1200">
                  <c:v>1.5000000000000293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4.5</c:v>
                </c:pt>
                <c:pt idx="1208">
                  <c:v>4.5</c:v>
                </c:pt>
                <c:pt idx="1209">
                  <c:v>4.5</c:v>
                </c:pt>
                <c:pt idx="1210">
                  <c:v>4.5</c:v>
                </c:pt>
                <c:pt idx="1211">
                  <c:v>4.5</c:v>
                </c:pt>
                <c:pt idx="1212">
                  <c:v>4.5</c:v>
                </c:pt>
                <c:pt idx="1213">
                  <c:v>4.6612644300000001</c:v>
                </c:pt>
                <c:pt idx="1214">
                  <c:v>4.8631607300000006</c:v>
                </c:pt>
                <c:pt idx="1215">
                  <c:v>5.0974679500000004</c:v>
                </c:pt>
                <c:pt idx="1216">
                  <c:v>5.4113574660000001</c:v>
                </c:pt>
                <c:pt idx="1217">
                  <c:v>5.6368486799999999</c:v>
                </c:pt>
                <c:pt idx="1218">
                  <c:v>5.7686390459999997</c:v>
                </c:pt>
                <c:pt idx="1219">
                  <c:v>5.8184635350000002</c:v>
                </c:pt>
                <c:pt idx="1220">
                  <c:v>5.7758340650000006</c:v>
                </c:pt>
                <c:pt idx="1221">
                  <c:v>5.6917456390000005</c:v>
                </c:pt>
                <c:pt idx="1222">
                  <c:v>5.6470687869999994</c:v>
                </c:pt>
                <c:pt idx="1223">
                  <c:v>5.6369522740000004</c:v>
                </c:pt>
                <c:pt idx="1224">
                  <c:v>5.4510321660000001</c:v>
                </c:pt>
                <c:pt idx="1225">
                  <c:v>5.2165408129999999</c:v>
                </c:pt>
                <c:pt idx="1226">
                  <c:v>4.7674594589999995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4.3821041169999999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5.049634943</c:v>
                </c:pt>
                <c:pt idx="1241">
                  <c:v>5.4702673019999999</c:v>
                </c:pt>
                <c:pt idx="1242">
                  <c:v>5.8095192720000002</c:v>
                </c:pt>
                <c:pt idx="1243">
                  <c:v>5.8482210239999999</c:v>
                </c:pt>
                <c:pt idx="1244">
                  <c:v>5.9294515719999996</c:v>
                </c:pt>
                <c:pt idx="1245">
                  <c:v>5.9909739680000005</c:v>
                </c:pt>
                <c:pt idx="1246">
                  <c:v>5.9780210700000005</c:v>
                </c:pt>
                <c:pt idx="1247">
                  <c:v>5.8094354260000003</c:v>
                </c:pt>
                <c:pt idx="1248">
                  <c:v>5.5155278159999996</c:v>
                </c:pt>
                <c:pt idx="1249">
                  <c:v>5.6087335839999994</c:v>
                </c:pt>
                <c:pt idx="1250">
                  <c:v>5.4313484379999997</c:v>
                </c:pt>
                <c:pt idx="1251">
                  <c:v>5.3779259040000005</c:v>
                </c:pt>
                <c:pt idx="1252">
                  <c:v>5.4802697010000001</c:v>
                </c:pt>
                <c:pt idx="1253">
                  <c:v>5.506196944</c:v>
                </c:pt>
                <c:pt idx="1254">
                  <c:v>5.5693768959999996</c:v>
                </c:pt>
                <c:pt idx="1255">
                  <c:v>5.5212403269999992</c:v>
                </c:pt>
                <c:pt idx="1256">
                  <c:v>5.2764205360000007</c:v>
                </c:pt>
                <c:pt idx="1257">
                  <c:v>4.9012824830000001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4.6543119869999998</c:v>
                </c:pt>
                <c:pt idx="1268">
                  <c:v>4.7213631769999997</c:v>
                </c:pt>
                <c:pt idx="1269">
                  <c:v>4.9095353269999995</c:v>
                </c:pt>
                <c:pt idx="1270">
                  <c:v>5.0221767029999995</c:v>
                </c:pt>
                <c:pt idx="1271">
                  <c:v>5.0370103180000001</c:v>
                </c:pt>
                <c:pt idx="1272">
                  <c:v>5.0558485089999996</c:v>
                </c:pt>
                <c:pt idx="1273">
                  <c:v>5.1654765599999992</c:v>
                </c:pt>
                <c:pt idx="1274">
                  <c:v>5.089748954</c:v>
                </c:pt>
                <c:pt idx="1275">
                  <c:v>5.0289593410000002</c:v>
                </c:pt>
                <c:pt idx="1276">
                  <c:v>4.999416568</c:v>
                </c:pt>
                <c:pt idx="1277">
                  <c:v>5.1114652099999995</c:v>
                </c:pt>
                <c:pt idx="1278">
                  <c:v>5.0672858339999998</c:v>
                </c:pt>
                <c:pt idx="1279">
                  <c:v>5.1105347730000004</c:v>
                </c:pt>
                <c:pt idx="1280">
                  <c:v>5.1544395199999995</c:v>
                </c:pt>
                <c:pt idx="1281">
                  <c:v>5.0470876009999994</c:v>
                </c:pt>
                <c:pt idx="1282">
                  <c:v>4.9385989950000004</c:v>
                </c:pt>
                <c:pt idx="1283">
                  <c:v>4.7125042429999997</c:v>
                </c:pt>
                <c:pt idx="1284">
                  <c:v>4.6549314040000001</c:v>
                </c:pt>
                <c:pt idx="1285">
                  <c:v>4.5220948269999992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4.6260152640000003</c:v>
                </c:pt>
                <c:pt idx="1293">
                  <c:v>4.792326214</c:v>
                </c:pt>
                <c:pt idx="1294">
                  <c:v>4.7521762079999998</c:v>
                </c:pt>
                <c:pt idx="1295">
                  <c:v>4.6801114850000003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1.50000000000002</c:v>
                </c:pt>
                <c:pt idx="1379">
                  <c:v>1.4999999999999822</c:v>
                </c:pt>
                <c:pt idx="1380">
                  <c:v>1.5000000000000009</c:v>
                </c:pt>
                <c:pt idx="1381">
                  <c:v>1.4999999999999747</c:v>
                </c:pt>
                <c:pt idx="1382">
                  <c:v>1.4999999999999711</c:v>
                </c:pt>
                <c:pt idx="1383">
                  <c:v>1.5000000000000353</c:v>
                </c:pt>
                <c:pt idx="1384">
                  <c:v>1.4999999999999736</c:v>
                </c:pt>
                <c:pt idx="1385">
                  <c:v>1.5000000000000104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</c:v>
                </c:pt>
                <c:pt idx="1446">
                  <c:v>4.5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1.5000000000000175</c:v>
                </c:pt>
                <c:pt idx="1541">
                  <c:v>1.5000000000000244</c:v>
                </c:pt>
                <c:pt idx="1542">
                  <c:v>1.5000000000000193</c:v>
                </c:pt>
                <c:pt idx="1543">
                  <c:v>1.500000000000028</c:v>
                </c:pt>
                <c:pt idx="1544">
                  <c:v>1.500000000000016</c:v>
                </c:pt>
                <c:pt idx="1545">
                  <c:v>1.4999999999999734</c:v>
                </c:pt>
                <c:pt idx="1546">
                  <c:v>1.4999999999999998</c:v>
                </c:pt>
                <c:pt idx="1547">
                  <c:v>1.4999999999999849</c:v>
                </c:pt>
                <c:pt idx="1548">
                  <c:v>1.5000000000000255</c:v>
                </c:pt>
                <c:pt idx="1549">
                  <c:v>1.4999999999999951</c:v>
                </c:pt>
                <c:pt idx="1550">
                  <c:v>1.4999999999999878</c:v>
                </c:pt>
                <c:pt idx="1551">
                  <c:v>1.5000000000000202</c:v>
                </c:pt>
                <c:pt idx="1552">
                  <c:v>1.4999999999999785</c:v>
                </c:pt>
                <c:pt idx="1553">
                  <c:v>1.4999999999999993</c:v>
                </c:pt>
                <c:pt idx="1554">
                  <c:v>1.499999999999966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1.4999999999999771</c:v>
                </c:pt>
                <c:pt idx="1594">
                  <c:v>1.50000000000001</c:v>
                </c:pt>
                <c:pt idx="1595">
                  <c:v>1.500000000000024</c:v>
                </c:pt>
                <c:pt idx="1596">
                  <c:v>1.4999999999999767</c:v>
                </c:pt>
                <c:pt idx="1597">
                  <c:v>1.5000000000000051</c:v>
                </c:pt>
                <c:pt idx="1598">
                  <c:v>1.4999999999999682</c:v>
                </c:pt>
                <c:pt idx="1599">
                  <c:v>1.4999999999999782</c:v>
                </c:pt>
                <c:pt idx="1600">
                  <c:v>1.4999999999999707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4.5</c:v>
                </c:pt>
                <c:pt idx="1607">
                  <c:v>4.5</c:v>
                </c:pt>
                <c:pt idx="1608">
                  <c:v>4.5</c:v>
                </c:pt>
                <c:pt idx="1609">
                  <c:v>4.5</c:v>
                </c:pt>
                <c:pt idx="1610">
                  <c:v>4.5</c:v>
                </c:pt>
                <c:pt idx="1611">
                  <c:v>4.5</c:v>
                </c:pt>
                <c:pt idx="1612">
                  <c:v>4.5</c:v>
                </c:pt>
                <c:pt idx="1613">
                  <c:v>4.5969011339999994</c:v>
                </c:pt>
                <c:pt idx="1614">
                  <c:v>4.7402934009999997</c:v>
                </c:pt>
                <c:pt idx="1615">
                  <c:v>4.8694948090000008</c:v>
                </c:pt>
                <c:pt idx="1616">
                  <c:v>5.0036974259999996</c:v>
                </c:pt>
                <c:pt idx="1617">
                  <c:v>4.941340737</c:v>
                </c:pt>
                <c:pt idx="1618">
                  <c:v>4.9669879330000004</c:v>
                </c:pt>
                <c:pt idx="1619">
                  <c:v>4.9136659110000007</c:v>
                </c:pt>
                <c:pt idx="1620">
                  <c:v>5.0048176730000007</c:v>
                </c:pt>
                <c:pt idx="1621">
                  <c:v>5.0457853860000004</c:v>
                </c:pt>
                <c:pt idx="1622">
                  <c:v>5.0800855450000002</c:v>
                </c:pt>
                <c:pt idx="1623">
                  <c:v>5.0805732680000002</c:v>
                </c:pt>
                <c:pt idx="1624">
                  <c:v>5.1948147499999999</c:v>
                </c:pt>
                <c:pt idx="1625">
                  <c:v>5.3129419900000006</c:v>
                </c:pt>
                <c:pt idx="1626">
                  <c:v>5.1774455919999998</c:v>
                </c:pt>
                <c:pt idx="1627">
                  <c:v>5.1476867110000004</c:v>
                </c:pt>
                <c:pt idx="1628">
                  <c:v>5.1146629599999995</c:v>
                </c:pt>
                <c:pt idx="1629">
                  <c:v>5.0140012519999999</c:v>
                </c:pt>
                <c:pt idx="1630">
                  <c:v>4.7856732479999993</c:v>
                </c:pt>
                <c:pt idx="1631">
                  <c:v>4.5</c:v>
                </c:pt>
                <c:pt idx="1632">
                  <c:v>4.5</c:v>
                </c:pt>
                <c:pt idx="1633">
                  <c:v>4.5</c:v>
                </c:pt>
                <c:pt idx="1634">
                  <c:v>4.5</c:v>
                </c:pt>
                <c:pt idx="1635">
                  <c:v>4.5</c:v>
                </c:pt>
                <c:pt idx="1636">
                  <c:v>4.5</c:v>
                </c:pt>
                <c:pt idx="1637">
                  <c:v>4.5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4.5</c:v>
                </c:pt>
                <c:pt idx="1723">
                  <c:v>4.5</c:v>
                </c:pt>
                <c:pt idx="1724">
                  <c:v>4.5</c:v>
                </c:pt>
                <c:pt idx="1725">
                  <c:v>4.5</c:v>
                </c:pt>
                <c:pt idx="1726">
                  <c:v>4.6374473219999999</c:v>
                </c:pt>
                <c:pt idx="1727">
                  <c:v>4.7894452889999997</c:v>
                </c:pt>
                <c:pt idx="1728">
                  <c:v>4.8208432759999997</c:v>
                </c:pt>
                <c:pt idx="1729">
                  <c:v>4.6051080959999995</c:v>
                </c:pt>
                <c:pt idx="1730">
                  <c:v>4.5</c:v>
                </c:pt>
                <c:pt idx="1731">
                  <c:v>4.5</c:v>
                </c:pt>
                <c:pt idx="1732">
                  <c:v>4.5</c:v>
                </c:pt>
                <c:pt idx="1733">
                  <c:v>4.5</c:v>
                </c:pt>
                <c:pt idx="1734">
                  <c:v>4.5</c:v>
                </c:pt>
                <c:pt idx="1735">
                  <c:v>4.5</c:v>
                </c:pt>
                <c:pt idx="1736">
                  <c:v>4.5</c:v>
                </c:pt>
                <c:pt idx="1737">
                  <c:v>4.5</c:v>
                </c:pt>
                <c:pt idx="1738">
                  <c:v>4.5</c:v>
                </c:pt>
                <c:pt idx="1739">
                  <c:v>4.5</c:v>
                </c:pt>
                <c:pt idx="1740">
                  <c:v>4.5</c:v>
                </c:pt>
                <c:pt idx="1741">
                  <c:v>4.5</c:v>
                </c:pt>
                <c:pt idx="1742">
                  <c:v>4.5</c:v>
                </c:pt>
                <c:pt idx="1743">
                  <c:v>4.5</c:v>
                </c:pt>
                <c:pt idx="1744">
                  <c:v>4.5</c:v>
                </c:pt>
                <c:pt idx="1745">
                  <c:v>4.5</c:v>
                </c:pt>
                <c:pt idx="1746">
                  <c:v>4.5</c:v>
                </c:pt>
                <c:pt idx="1747">
                  <c:v>4.5</c:v>
                </c:pt>
                <c:pt idx="1748">
                  <c:v>4.5</c:v>
                </c:pt>
                <c:pt idx="1749">
                  <c:v>4.5</c:v>
                </c:pt>
                <c:pt idx="1750">
                  <c:v>4.5</c:v>
                </c:pt>
                <c:pt idx="1751">
                  <c:v>4.5</c:v>
                </c:pt>
                <c:pt idx="1752">
                  <c:v>4.5</c:v>
                </c:pt>
                <c:pt idx="1753">
                  <c:v>4.5</c:v>
                </c:pt>
                <c:pt idx="1754">
                  <c:v>4.5</c:v>
                </c:pt>
                <c:pt idx="1755">
                  <c:v>4.5</c:v>
                </c:pt>
                <c:pt idx="1756">
                  <c:v>4.5</c:v>
                </c:pt>
                <c:pt idx="1757">
                  <c:v>4.5</c:v>
                </c:pt>
                <c:pt idx="1758">
                  <c:v>4.5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1.4999999999999689</c:v>
                </c:pt>
                <c:pt idx="1763">
                  <c:v>1.5000000000000249</c:v>
                </c:pt>
                <c:pt idx="1764">
                  <c:v>1.4999999999999603</c:v>
                </c:pt>
                <c:pt idx="1765">
                  <c:v>1.4999999999999878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4.5</c:v>
                </c:pt>
                <c:pt idx="1772">
                  <c:v>4.5</c:v>
                </c:pt>
                <c:pt idx="1773">
                  <c:v>4.7438707699999991</c:v>
                </c:pt>
                <c:pt idx="1774">
                  <c:v>4.8050304019999999</c:v>
                </c:pt>
                <c:pt idx="1775">
                  <c:v>4.9302780880000006</c:v>
                </c:pt>
                <c:pt idx="1776">
                  <c:v>4.9650182019999995</c:v>
                </c:pt>
                <c:pt idx="1777">
                  <c:v>5.0212328600000005</c:v>
                </c:pt>
                <c:pt idx="1778">
                  <c:v>5.1681049610000001</c:v>
                </c:pt>
                <c:pt idx="1779">
                  <c:v>5.3229917499999999</c:v>
                </c:pt>
                <c:pt idx="1780">
                  <c:v>5.3851827920000002</c:v>
                </c:pt>
                <c:pt idx="1781">
                  <c:v>5.3952140710000007</c:v>
                </c:pt>
                <c:pt idx="1782">
                  <c:v>5.2040754979999999</c:v>
                </c:pt>
                <c:pt idx="1783">
                  <c:v>5.1502998049999995</c:v>
                </c:pt>
                <c:pt idx="1784">
                  <c:v>5.1171255499999999</c:v>
                </c:pt>
                <c:pt idx="1785">
                  <c:v>5.0513113069999998</c:v>
                </c:pt>
                <c:pt idx="1786">
                  <c:v>5.0650728410000001</c:v>
                </c:pt>
                <c:pt idx="1787">
                  <c:v>5.1501033109999996</c:v>
                </c:pt>
                <c:pt idx="1788">
                  <c:v>5.102897156</c:v>
                </c:pt>
                <c:pt idx="1789">
                  <c:v>4.9812696119999993</c:v>
                </c:pt>
                <c:pt idx="1790">
                  <c:v>4.9455206349999994</c:v>
                </c:pt>
                <c:pt idx="1791">
                  <c:v>4.8941992440000002</c:v>
                </c:pt>
                <c:pt idx="1792">
                  <c:v>4.8081795219999997</c:v>
                </c:pt>
                <c:pt idx="1793">
                  <c:v>4.8258503890000002</c:v>
                </c:pt>
                <c:pt idx="1794">
                  <c:v>4.8617137550000002</c:v>
                </c:pt>
                <c:pt idx="1795">
                  <c:v>4.9499197329999998</c:v>
                </c:pt>
                <c:pt idx="1796">
                  <c:v>5.1243257939999998</c:v>
                </c:pt>
                <c:pt idx="1797">
                  <c:v>5.1278808289999995</c:v>
                </c:pt>
                <c:pt idx="1798">
                  <c:v>5.0427097290000003</c:v>
                </c:pt>
                <c:pt idx="1799">
                  <c:v>4.9657463870000003</c:v>
                </c:pt>
                <c:pt idx="1800">
                  <c:v>4.7466420920000001</c:v>
                </c:pt>
                <c:pt idx="1801">
                  <c:v>4.5</c:v>
                </c:pt>
                <c:pt idx="1802">
                  <c:v>4.5</c:v>
                </c:pt>
                <c:pt idx="1803">
                  <c:v>4.5</c:v>
                </c:pt>
                <c:pt idx="1804">
                  <c:v>4.5</c:v>
                </c:pt>
                <c:pt idx="1805">
                  <c:v>4.5</c:v>
                </c:pt>
                <c:pt idx="1806">
                  <c:v>4.5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4.5</c:v>
                </c:pt>
                <c:pt idx="1823">
                  <c:v>4.5</c:v>
                </c:pt>
                <c:pt idx="1824">
                  <c:v>4.5</c:v>
                </c:pt>
                <c:pt idx="1825">
                  <c:v>4.5</c:v>
                </c:pt>
                <c:pt idx="1826">
                  <c:v>4.5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4.5</c:v>
                </c:pt>
                <c:pt idx="1832">
                  <c:v>4.5</c:v>
                </c:pt>
                <c:pt idx="1833">
                  <c:v>4.5</c:v>
                </c:pt>
                <c:pt idx="1834">
                  <c:v>4.5</c:v>
                </c:pt>
                <c:pt idx="1835">
                  <c:v>4.5</c:v>
                </c:pt>
                <c:pt idx="1836">
                  <c:v>4.5</c:v>
                </c:pt>
                <c:pt idx="1837">
                  <c:v>4.5</c:v>
                </c:pt>
                <c:pt idx="1838">
                  <c:v>4.5</c:v>
                </c:pt>
                <c:pt idx="1839">
                  <c:v>4.5</c:v>
                </c:pt>
                <c:pt idx="1840">
                  <c:v>4.5</c:v>
                </c:pt>
                <c:pt idx="1841">
                  <c:v>4.5</c:v>
                </c:pt>
                <c:pt idx="1842">
                  <c:v>4.5</c:v>
                </c:pt>
                <c:pt idx="1843">
                  <c:v>4.6010741699999995</c:v>
                </c:pt>
                <c:pt idx="1844">
                  <c:v>4.6700681600000005</c:v>
                </c:pt>
                <c:pt idx="1845">
                  <c:v>4.6634851360000003</c:v>
                </c:pt>
                <c:pt idx="1846">
                  <c:v>4.6426131789999996</c:v>
                </c:pt>
                <c:pt idx="1847">
                  <c:v>4.5</c:v>
                </c:pt>
                <c:pt idx="1848">
                  <c:v>4.5</c:v>
                </c:pt>
                <c:pt idx="1849">
                  <c:v>4.5</c:v>
                </c:pt>
                <c:pt idx="1850">
                  <c:v>4.5</c:v>
                </c:pt>
                <c:pt idx="1851">
                  <c:v>4.5</c:v>
                </c:pt>
                <c:pt idx="1852">
                  <c:v>4.5</c:v>
                </c:pt>
                <c:pt idx="1853">
                  <c:v>4.5</c:v>
                </c:pt>
                <c:pt idx="1854">
                  <c:v>4.5</c:v>
                </c:pt>
                <c:pt idx="1855">
                  <c:v>4.5</c:v>
                </c:pt>
                <c:pt idx="1856">
                  <c:v>4.5</c:v>
                </c:pt>
                <c:pt idx="1857">
                  <c:v>4.5</c:v>
                </c:pt>
                <c:pt idx="1858">
                  <c:v>4.5</c:v>
                </c:pt>
                <c:pt idx="1859">
                  <c:v>4.5</c:v>
                </c:pt>
                <c:pt idx="1860">
                  <c:v>4.5</c:v>
                </c:pt>
                <c:pt idx="1861">
                  <c:v>4.5</c:v>
                </c:pt>
                <c:pt idx="1862">
                  <c:v>4.5</c:v>
                </c:pt>
                <c:pt idx="1863">
                  <c:v>4.5</c:v>
                </c:pt>
                <c:pt idx="1864">
                  <c:v>4.5</c:v>
                </c:pt>
                <c:pt idx="1865">
                  <c:v>4.5</c:v>
                </c:pt>
                <c:pt idx="1866">
                  <c:v>4.5</c:v>
                </c:pt>
                <c:pt idx="1867">
                  <c:v>4.5</c:v>
                </c:pt>
                <c:pt idx="1868">
                  <c:v>4.5</c:v>
                </c:pt>
                <c:pt idx="1869">
                  <c:v>4.5</c:v>
                </c:pt>
                <c:pt idx="1870">
                  <c:v>4.5</c:v>
                </c:pt>
                <c:pt idx="1871">
                  <c:v>4.5</c:v>
                </c:pt>
                <c:pt idx="1872">
                  <c:v>4.5</c:v>
                </c:pt>
                <c:pt idx="1873">
                  <c:v>4.5</c:v>
                </c:pt>
                <c:pt idx="1874">
                  <c:v>4.5</c:v>
                </c:pt>
                <c:pt idx="1875">
                  <c:v>4.5</c:v>
                </c:pt>
                <c:pt idx="1876">
                  <c:v>4.5</c:v>
                </c:pt>
                <c:pt idx="1877">
                  <c:v>4.5</c:v>
                </c:pt>
                <c:pt idx="1878">
                  <c:v>4.5</c:v>
                </c:pt>
                <c:pt idx="1879">
                  <c:v>4.5</c:v>
                </c:pt>
                <c:pt idx="1880">
                  <c:v>4.5</c:v>
                </c:pt>
                <c:pt idx="1881">
                  <c:v>4.5</c:v>
                </c:pt>
                <c:pt idx="1882">
                  <c:v>4.5</c:v>
                </c:pt>
                <c:pt idx="1883">
                  <c:v>4.5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</c:v>
                </c:pt>
                <c:pt idx="1919">
                  <c:v>4.5</c:v>
                </c:pt>
                <c:pt idx="1920">
                  <c:v>4.5</c:v>
                </c:pt>
                <c:pt idx="1921">
                  <c:v>4.5</c:v>
                </c:pt>
                <c:pt idx="1922">
                  <c:v>4.5</c:v>
                </c:pt>
                <c:pt idx="1923">
                  <c:v>4.5</c:v>
                </c:pt>
                <c:pt idx="1924">
                  <c:v>4.5</c:v>
                </c:pt>
                <c:pt idx="1925">
                  <c:v>4.5</c:v>
                </c:pt>
                <c:pt idx="1926">
                  <c:v>4.5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1.50000000000003</c:v>
                </c:pt>
                <c:pt idx="1935">
                  <c:v>1.4999999999999953</c:v>
                </c:pt>
                <c:pt idx="1936">
                  <c:v>1.5000000000000557</c:v>
                </c:pt>
                <c:pt idx="1937">
                  <c:v>1.5000000000000475</c:v>
                </c:pt>
                <c:pt idx="1938">
                  <c:v>1.4999999999999776</c:v>
                </c:pt>
                <c:pt idx="1939">
                  <c:v>1.5000000000000593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4.5</c:v>
                </c:pt>
                <c:pt idx="1987">
                  <c:v>4.5</c:v>
                </c:pt>
                <c:pt idx="1988">
                  <c:v>4.5</c:v>
                </c:pt>
                <c:pt idx="1989">
                  <c:v>4.5</c:v>
                </c:pt>
                <c:pt idx="1990">
                  <c:v>4.5</c:v>
                </c:pt>
                <c:pt idx="1991">
                  <c:v>4.5</c:v>
                </c:pt>
                <c:pt idx="1992">
                  <c:v>4.5</c:v>
                </c:pt>
                <c:pt idx="1993">
                  <c:v>4.5</c:v>
                </c:pt>
                <c:pt idx="1994">
                  <c:v>4.5</c:v>
                </c:pt>
                <c:pt idx="1995">
                  <c:v>4.5</c:v>
                </c:pt>
                <c:pt idx="1996">
                  <c:v>4.5</c:v>
                </c:pt>
                <c:pt idx="1997">
                  <c:v>4.5</c:v>
                </c:pt>
                <c:pt idx="1998">
                  <c:v>4.5</c:v>
                </c:pt>
                <c:pt idx="1999">
                  <c:v>4.5</c:v>
                </c:pt>
                <c:pt idx="2000">
                  <c:v>4.5</c:v>
                </c:pt>
                <c:pt idx="2001">
                  <c:v>4.5</c:v>
                </c:pt>
                <c:pt idx="2002">
                  <c:v>4.5</c:v>
                </c:pt>
                <c:pt idx="2003">
                  <c:v>4.5</c:v>
                </c:pt>
                <c:pt idx="2004">
                  <c:v>4.5</c:v>
                </c:pt>
                <c:pt idx="2005">
                  <c:v>4.5</c:v>
                </c:pt>
                <c:pt idx="2006">
                  <c:v>4.5</c:v>
                </c:pt>
                <c:pt idx="2007">
                  <c:v>4.5</c:v>
                </c:pt>
                <c:pt idx="2008">
                  <c:v>4.5</c:v>
                </c:pt>
                <c:pt idx="2009">
                  <c:v>4.5</c:v>
                </c:pt>
                <c:pt idx="2010">
                  <c:v>4.5</c:v>
                </c:pt>
                <c:pt idx="2011">
                  <c:v>4.5502037070000005</c:v>
                </c:pt>
                <c:pt idx="2012">
                  <c:v>4.6378869429999998</c:v>
                </c:pt>
                <c:pt idx="2013">
                  <c:v>4.6755926990000001</c:v>
                </c:pt>
                <c:pt idx="2014">
                  <c:v>4.637665116</c:v>
                </c:pt>
                <c:pt idx="2015">
                  <c:v>4.5684960630000004</c:v>
                </c:pt>
                <c:pt idx="2016">
                  <c:v>4.6801251769999999</c:v>
                </c:pt>
                <c:pt idx="2017">
                  <c:v>4.7989589340000007</c:v>
                </c:pt>
                <c:pt idx="2018">
                  <c:v>4.7668699280000002</c:v>
                </c:pt>
                <c:pt idx="2019">
                  <c:v>4.7548405360000006</c:v>
                </c:pt>
                <c:pt idx="2020">
                  <c:v>4.7266362479999993</c:v>
                </c:pt>
                <c:pt idx="2021">
                  <c:v>4.734361206</c:v>
                </c:pt>
                <c:pt idx="2022">
                  <c:v>4.79414389</c:v>
                </c:pt>
                <c:pt idx="2023">
                  <c:v>4.6150842149999995</c:v>
                </c:pt>
                <c:pt idx="2024">
                  <c:v>4.5778825360000006</c:v>
                </c:pt>
                <c:pt idx="2025">
                  <c:v>4.5764332690000007</c:v>
                </c:pt>
                <c:pt idx="2026">
                  <c:v>4.5751411409999996</c:v>
                </c:pt>
                <c:pt idx="2027">
                  <c:v>4.5539807460000006</c:v>
                </c:pt>
                <c:pt idx="2028">
                  <c:v>4.620798315</c:v>
                </c:pt>
                <c:pt idx="2029">
                  <c:v>4.5348443239999998</c:v>
                </c:pt>
                <c:pt idx="2030">
                  <c:v>4.5</c:v>
                </c:pt>
                <c:pt idx="2031">
                  <c:v>4.5</c:v>
                </c:pt>
                <c:pt idx="2032">
                  <c:v>4.5</c:v>
                </c:pt>
                <c:pt idx="2033">
                  <c:v>4.5</c:v>
                </c:pt>
                <c:pt idx="2034">
                  <c:v>4.5</c:v>
                </c:pt>
                <c:pt idx="2035">
                  <c:v>4.5</c:v>
                </c:pt>
                <c:pt idx="2036">
                  <c:v>4.5</c:v>
                </c:pt>
                <c:pt idx="2037">
                  <c:v>4.5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1.500000000000062</c:v>
                </c:pt>
                <c:pt idx="2050">
                  <c:v>1.4999999999999496</c:v>
                </c:pt>
                <c:pt idx="2051">
                  <c:v>1.50000000000002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1.4999999999999616</c:v>
                </c:pt>
                <c:pt idx="2074">
                  <c:v>1.5000000000000124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</c:v>
                </c:pt>
                <c:pt idx="2091">
                  <c:v>4.5</c:v>
                </c:pt>
                <c:pt idx="2092">
                  <c:v>4.5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4.5</c:v>
                </c:pt>
                <c:pt idx="2103">
                  <c:v>4.5</c:v>
                </c:pt>
                <c:pt idx="2104">
                  <c:v>4.5</c:v>
                </c:pt>
                <c:pt idx="2105">
                  <c:v>4.5</c:v>
                </c:pt>
                <c:pt idx="2106">
                  <c:v>4.5</c:v>
                </c:pt>
                <c:pt idx="2107">
                  <c:v>4.5</c:v>
                </c:pt>
                <c:pt idx="2108">
                  <c:v>4.5</c:v>
                </c:pt>
                <c:pt idx="2109">
                  <c:v>4.5</c:v>
                </c:pt>
                <c:pt idx="2110">
                  <c:v>4.6201332510000004</c:v>
                </c:pt>
                <c:pt idx="2111">
                  <c:v>4.6384369310000002</c:v>
                </c:pt>
                <c:pt idx="2112">
                  <c:v>4.6403196799999993</c:v>
                </c:pt>
                <c:pt idx="2113">
                  <c:v>4.5842689429999997</c:v>
                </c:pt>
                <c:pt idx="2114">
                  <c:v>4.5</c:v>
                </c:pt>
                <c:pt idx="2115">
                  <c:v>4.5</c:v>
                </c:pt>
                <c:pt idx="2116">
                  <c:v>4.5</c:v>
                </c:pt>
                <c:pt idx="2117">
                  <c:v>4.5</c:v>
                </c:pt>
                <c:pt idx="2118">
                  <c:v>4.5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1.4999999999999314</c:v>
                </c:pt>
                <c:pt idx="2155">
                  <c:v>1.4999999999999587</c:v>
                </c:pt>
                <c:pt idx="2156">
                  <c:v>1.5000000000000302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4.5</c:v>
                </c:pt>
                <c:pt idx="2163">
                  <c:v>4.5</c:v>
                </c:pt>
                <c:pt idx="2164">
                  <c:v>4.5</c:v>
                </c:pt>
                <c:pt idx="2165">
                  <c:v>4.5</c:v>
                </c:pt>
                <c:pt idx="2166">
                  <c:v>4.5</c:v>
                </c:pt>
                <c:pt idx="2167">
                  <c:v>4.5</c:v>
                </c:pt>
                <c:pt idx="2168">
                  <c:v>4.5</c:v>
                </c:pt>
                <c:pt idx="2169">
                  <c:v>4.5</c:v>
                </c:pt>
                <c:pt idx="2170">
                  <c:v>4.5</c:v>
                </c:pt>
                <c:pt idx="2171">
                  <c:v>4.5</c:v>
                </c:pt>
                <c:pt idx="2172">
                  <c:v>4.5</c:v>
                </c:pt>
                <c:pt idx="2173">
                  <c:v>4.5</c:v>
                </c:pt>
                <c:pt idx="2174">
                  <c:v>4.7529125800000003</c:v>
                </c:pt>
                <c:pt idx="2175">
                  <c:v>5.042043434</c:v>
                </c:pt>
                <c:pt idx="2176">
                  <c:v>5.0165274469999996</c:v>
                </c:pt>
                <c:pt idx="2177">
                  <c:v>4.7584869989999996</c:v>
                </c:pt>
                <c:pt idx="2178">
                  <c:v>4.6493409119999995</c:v>
                </c:pt>
                <c:pt idx="2179">
                  <c:v>4.690692973</c:v>
                </c:pt>
                <c:pt idx="2180">
                  <c:v>4.7399542170000002</c:v>
                </c:pt>
                <c:pt idx="2181">
                  <c:v>4.7380781890000003</c:v>
                </c:pt>
                <c:pt idx="2182">
                  <c:v>4.7752605570000002</c:v>
                </c:pt>
                <c:pt idx="2183">
                  <c:v>4.5500294929999994</c:v>
                </c:pt>
                <c:pt idx="2184">
                  <c:v>4.5</c:v>
                </c:pt>
                <c:pt idx="2185">
                  <c:v>4.5</c:v>
                </c:pt>
                <c:pt idx="2186">
                  <c:v>4.5</c:v>
                </c:pt>
                <c:pt idx="2187">
                  <c:v>4.5</c:v>
                </c:pt>
                <c:pt idx="2188">
                  <c:v>4.5</c:v>
                </c:pt>
                <c:pt idx="2189">
                  <c:v>4.5</c:v>
                </c:pt>
                <c:pt idx="2190">
                  <c:v>4.5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</c:v>
                </c:pt>
                <c:pt idx="2205">
                  <c:v>4.5</c:v>
                </c:pt>
                <c:pt idx="2206">
                  <c:v>4.5</c:v>
                </c:pt>
                <c:pt idx="2207">
                  <c:v>4.5</c:v>
                </c:pt>
                <c:pt idx="2208">
                  <c:v>4.5</c:v>
                </c:pt>
                <c:pt idx="2209">
                  <c:v>4.5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4.5</c:v>
                </c:pt>
                <c:pt idx="2218">
                  <c:v>4.5</c:v>
                </c:pt>
                <c:pt idx="2219">
                  <c:v>4.5</c:v>
                </c:pt>
                <c:pt idx="2220">
                  <c:v>4.5</c:v>
                </c:pt>
                <c:pt idx="2221">
                  <c:v>4.5</c:v>
                </c:pt>
                <c:pt idx="2222">
                  <c:v>4.5</c:v>
                </c:pt>
                <c:pt idx="2223">
                  <c:v>4.5</c:v>
                </c:pt>
                <c:pt idx="2224">
                  <c:v>4.5</c:v>
                </c:pt>
                <c:pt idx="2225">
                  <c:v>4.5</c:v>
                </c:pt>
                <c:pt idx="2226">
                  <c:v>4.5</c:v>
                </c:pt>
                <c:pt idx="2227">
                  <c:v>4.5</c:v>
                </c:pt>
                <c:pt idx="2228">
                  <c:v>4.5</c:v>
                </c:pt>
                <c:pt idx="2229">
                  <c:v>4.5</c:v>
                </c:pt>
                <c:pt idx="2230">
                  <c:v>4.5</c:v>
                </c:pt>
                <c:pt idx="2231">
                  <c:v>4.5</c:v>
                </c:pt>
                <c:pt idx="2232">
                  <c:v>4.5</c:v>
                </c:pt>
                <c:pt idx="2233">
                  <c:v>4.5</c:v>
                </c:pt>
                <c:pt idx="2234">
                  <c:v>4.5</c:v>
                </c:pt>
                <c:pt idx="2235">
                  <c:v>4.5</c:v>
                </c:pt>
                <c:pt idx="2236">
                  <c:v>4.5</c:v>
                </c:pt>
                <c:pt idx="2237">
                  <c:v>4.5</c:v>
                </c:pt>
                <c:pt idx="2238">
                  <c:v>4.5</c:v>
                </c:pt>
                <c:pt idx="2239">
                  <c:v>4.5</c:v>
                </c:pt>
                <c:pt idx="2240">
                  <c:v>4.5</c:v>
                </c:pt>
                <c:pt idx="2241">
                  <c:v>4.5</c:v>
                </c:pt>
                <c:pt idx="2242">
                  <c:v>4.5</c:v>
                </c:pt>
                <c:pt idx="2243">
                  <c:v>4.5</c:v>
                </c:pt>
                <c:pt idx="2244">
                  <c:v>4.5</c:v>
                </c:pt>
                <c:pt idx="2245">
                  <c:v>4.5</c:v>
                </c:pt>
                <c:pt idx="2246">
                  <c:v>4.5</c:v>
                </c:pt>
                <c:pt idx="2247">
                  <c:v>4.5</c:v>
                </c:pt>
                <c:pt idx="2248">
                  <c:v>4.5</c:v>
                </c:pt>
                <c:pt idx="2249">
                  <c:v>4.5</c:v>
                </c:pt>
                <c:pt idx="2250">
                  <c:v>4.5</c:v>
                </c:pt>
                <c:pt idx="2251">
                  <c:v>4.5</c:v>
                </c:pt>
                <c:pt idx="2252">
                  <c:v>4.5</c:v>
                </c:pt>
                <c:pt idx="2253">
                  <c:v>4.5</c:v>
                </c:pt>
                <c:pt idx="2254">
                  <c:v>4.5</c:v>
                </c:pt>
                <c:pt idx="2255">
                  <c:v>4.49787961</c:v>
                </c:pt>
                <c:pt idx="2256">
                  <c:v>4.5</c:v>
                </c:pt>
                <c:pt idx="2257">
                  <c:v>4.5</c:v>
                </c:pt>
                <c:pt idx="2258">
                  <c:v>4.5</c:v>
                </c:pt>
                <c:pt idx="2259">
                  <c:v>4.3635801909999996</c:v>
                </c:pt>
                <c:pt idx="2260">
                  <c:v>4.5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1.4999999999999341</c:v>
                </c:pt>
                <c:pt idx="2288">
                  <c:v>1.5000000000000338</c:v>
                </c:pt>
                <c:pt idx="2289">
                  <c:v>1.4999999999999871</c:v>
                </c:pt>
                <c:pt idx="2290">
                  <c:v>1.5000000000000118</c:v>
                </c:pt>
                <c:pt idx="2291">
                  <c:v>1.5000000000000411</c:v>
                </c:pt>
                <c:pt idx="2292">
                  <c:v>1.5000000000000673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</c:v>
                </c:pt>
                <c:pt idx="2324">
                  <c:v>4.5</c:v>
                </c:pt>
                <c:pt idx="2325">
                  <c:v>4.5</c:v>
                </c:pt>
                <c:pt idx="2326">
                  <c:v>4.5</c:v>
                </c:pt>
                <c:pt idx="2327">
                  <c:v>4.5</c:v>
                </c:pt>
                <c:pt idx="2328">
                  <c:v>4.5</c:v>
                </c:pt>
                <c:pt idx="2329">
                  <c:v>4.5</c:v>
                </c:pt>
                <c:pt idx="2330">
                  <c:v>4.5</c:v>
                </c:pt>
                <c:pt idx="2331">
                  <c:v>4.5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4.5</c:v>
                </c:pt>
                <c:pt idx="2338">
                  <c:v>4.5</c:v>
                </c:pt>
                <c:pt idx="2339">
                  <c:v>4.5</c:v>
                </c:pt>
                <c:pt idx="2340">
                  <c:v>4.5</c:v>
                </c:pt>
                <c:pt idx="2341">
                  <c:v>4.5</c:v>
                </c:pt>
                <c:pt idx="2342">
                  <c:v>4.5</c:v>
                </c:pt>
                <c:pt idx="2343">
                  <c:v>4.5</c:v>
                </c:pt>
                <c:pt idx="2344">
                  <c:v>4.5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4.5</c:v>
                </c:pt>
                <c:pt idx="2352">
                  <c:v>4.5</c:v>
                </c:pt>
                <c:pt idx="2353">
                  <c:v>4.5</c:v>
                </c:pt>
                <c:pt idx="2354">
                  <c:v>4.5</c:v>
                </c:pt>
                <c:pt idx="2355">
                  <c:v>4.5</c:v>
                </c:pt>
                <c:pt idx="2356">
                  <c:v>4.5</c:v>
                </c:pt>
                <c:pt idx="2357">
                  <c:v>4.5</c:v>
                </c:pt>
                <c:pt idx="2358">
                  <c:v>4.5</c:v>
                </c:pt>
                <c:pt idx="2359">
                  <c:v>4.5</c:v>
                </c:pt>
                <c:pt idx="2360">
                  <c:v>4.292466482</c:v>
                </c:pt>
                <c:pt idx="2361">
                  <c:v>4.5</c:v>
                </c:pt>
                <c:pt idx="2362">
                  <c:v>4.5</c:v>
                </c:pt>
                <c:pt idx="2363">
                  <c:v>4.5</c:v>
                </c:pt>
                <c:pt idx="2364">
                  <c:v>4.5</c:v>
                </c:pt>
                <c:pt idx="2365">
                  <c:v>4.5</c:v>
                </c:pt>
                <c:pt idx="2366">
                  <c:v>4.5</c:v>
                </c:pt>
                <c:pt idx="2367">
                  <c:v>4.5</c:v>
                </c:pt>
                <c:pt idx="2368">
                  <c:v>4.5</c:v>
                </c:pt>
                <c:pt idx="2369">
                  <c:v>4.5</c:v>
                </c:pt>
                <c:pt idx="2370">
                  <c:v>4.5</c:v>
                </c:pt>
                <c:pt idx="2371">
                  <c:v>4.5</c:v>
                </c:pt>
                <c:pt idx="2372">
                  <c:v>4.5</c:v>
                </c:pt>
                <c:pt idx="2373">
                  <c:v>4.5</c:v>
                </c:pt>
                <c:pt idx="2374">
                  <c:v>4.5</c:v>
                </c:pt>
                <c:pt idx="2375">
                  <c:v>4.5</c:v>
                </c:pt>
                <c:pt idx="2376">
                  <c:v>4.5</c:v>
                </c:pt>
                <c:pt idx="2377">
                  <c:v>4.5</c:v>
                </c:pt>
                <c:pt idx="2378">
                  <c:v>4.5</c:v>
                </c:pt>
                <c:pt idx="2379">
                  <c:v>4.5</c:v>
                </c:pt>
                <c:pt idx="2380">
                  <c:v>4.5</c:v>
                </c:pt>
                <c:pt idx="2381">
                  <c:v>4.5</c:v>
                </c:pt>
                <c:pt idx="2382">
                  <c:v>4.5</c:v>
                </c:pt>
                <c:pt idx="2383">
                  <c:v>4.5</c:v>
                </c:pt>
                <c:pt idx="2384">
                  <c:v>4.5</c:v>
                </c:pt>
                <c:pt idx="2385">
                  <c:v>4.5</c:v>
                </c:pt>
                <c:pt idx="2386">
                  <c:v>4.5</c:v>
                </c:pt>
                <c:pt idx="2387">
                  <c:v>4.5</c:v>
                </c:pt>
                <c:pt idx="2388">
                  <c:v>4.5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1.5000000000000195</c:v>
                </c:pt>
                <c:pt idx="2431">
                  <c:v>1.500000000000048</c:v>
                </c:pt>
                <c:pt idx="2432">
                  <c:v>1.4999999999999585</c:v>
                </c:pt>
                <c:pt idx="2433">
                  <c:v>1.5000000000000435</c:v>
                </c:pt>
                <c:pt idx="2434">
                  <c:v>1.5000000000000211</c:v>
                </c:pt>
                <c:pt idx="2435">
                  <c:v>1.500000000000052</c:v>
                </c:pt>
                <c:pt idx="2436">
                  <c:v>1.4999999999999618</c:v>
                </c:pt>
                <c:pt idx="2437">
                  <c:v>1.5000000000000695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4.5</c:v>
                </c:pt>
                <c:pt idx="2447">
                  <c:v>4.5</c:v>
                </c:pt>
                <c:pt idx="2448">
                  <c:v>4.5</c:v>
                </c:pt>
                <c:pt idx="2449">
                  <c:v>4.5</c:v>
                </c:pt>
                <c:pt idx="2450">
                  <c:v>4.5</c:v>
                </c:pt>
                <c:pt idx="2451">
                  <c:v>4.5</c:v>
                </c:pt>
                <c:pt idx="2452">
                  <c:v>4.5</c:v>
                </c:pt>
                <c:pt idx="2453">
                  <c:v>4.5</c:v>
                </c:pt>
                <c:pt idx="2454">
                  <c:v>4.5</c:v>
                </c:pt>
                <c:pt idx="2455">
                  <c:v>4.5</c:v>
                </c:pt>
                <c:pt idx="2456">
                  <c:v>4.5</c:v>
                </c:pt>
                <c:pt idx="2457">
                  <c:v>4.5</c:v>
                </c:pt>
                <c:pt idx="2458">
                  <c:v>4.5</c:v>
                </c:pt>
                <c:pt idx="2459">
                  <c:v>4.5</c:v>
                </c:pt>
                <c:pt idx="2460">
                  <c:v>4.5</c:v>
                </c:pt>
                <c:pt idx="2461">
                  <c:v>4.5</c:v>
                </c:pt>
                <c:pt idx="2462">
                  <c:v>4.5716232940000001</c:v>
                </c:pt>
                <c:pt idx="2463">
                  <c:v>4.7826037269999997</c:v>
                </c:pt>
                <c:pt idx="2464">
                  <c:v>4.6910571339999994</c:v>
                </c:pt>
                <c:pt idx="2465">
                  <c:v>4.7301753340000001</c:v>
                </c:pt>
                <c:pt idx="2466">
                  <c:v>4.5398582410000001</c:v>
                </c:pt>
                <c:pt idx="2467">
                  <c:v>4.5</c:v>
                </c:pt>
                <c:pt idx="2468">
                  <c:v>4.5</c:v>
                </c:pt>
                <c:pt idx="2469">
                  <c:v>4.7307813880000005</c:v>
                </c:pt>
                <c:pt idx="2470">
                  <c:v>4.8945332980000007</c:v>
                </c:pt>
                <c:pt idx="2471">
                  <c:v>5.0440777890000001</c:v>
                </c:pt>
                <c:pt idx="2472">
                  <c:v>5.1670490429999996</c:v>
                </c:pt>
                <c:pt idx="2473">
                  <c:v>5.2456776409999994</c:v>
                </c:pt>
                <c:pt idx="2474">
                  <c:v>5.0309516109999999</c:v>
                </c:pt>
                <c:pt idx="2475">
                  <c:v>4.8873255000000002</c:v>
                </c:pt>
                <c:pt idx="2476">
                  <c:v>4.8684931929999999</c:v>
                </c:pt>
                <c:pt idx="2477">
                  <c:v>4.914471313</c:v>
                </c:pt>
                <c:pt idx="2478">
                  <c:v>4.9146719220000001</c:v>
                </c:pt>
                <c:pt idx="2479">
                  <c:v>5.2003081030000002</c:v>
                </c:pt>
                <c:pt idx="2480">
                  <c:v>5.4296588890000006</c:v>
                </c:pt>
                <c:pt idx="2481">
                  <c:v>5.446085149</c:v>
                </c:pt>
                <c:pt idx="2482">
                  <c:v>5.4390802709999999</c:v>
                </c:pt>
                <c:pt idx="2483">
                  <c:v>5.3946516720000002</c:v>
                </c:pt>
                <c:pt idx="2484">
                  <c:v>5.325019094</c:v>
                </c:pt>
                <c:pt idx="2485">
                  <c:v>5.3485073640000005</c:v>
                </c:pt>
                <c:pt idx="2486">
                  <c:v>5.3825262019999993</c:v>
                </c:pt>
                <c:pt idx="2487">
                  <c:v>5.4484977470000002</c:v>
                </c:pt>
                <c:pt idx="2488">
                  <c:v>5.3155159139999997</c:v>
                </c:pt>
                <c:pt idx="2489">
                  <c:v>5.0869532580000003</c:v>
                </c:pt>
                <c:pt idx="2490">
                  <c:v>4.837359427</c:v>
                </c:pt>
                <c:pt idx="2491">
                  <c:v>4.6629558540000007</c:v>
                </c:pt>
                <c:pt idx="2492">
                  <c:v>4.5904241460000001</c:v>
                </c:pt>
                <c:pt idx="2493">
                  <c:v>4.6176303940000007</c:v>
                </c:pt>
                <c:pt idx="2494">
                  <c:v>4.6617935570000002</c:v>
                </c:pt>
                <c:pt idx="2495">
                  <c:v>4.6873465830000001</c:v>
                </c:pt>
                <c:pt idx="2496">
                  <c:v>4.6567531149999999</c:v>
                </c:pt>
                <c:pt idx="2497">
                  <c:v>4.6117873739999995</c:v>
                </c:pt>
                <c:pt idx="2498">
                  <c:v>4.5582484570000004</c:v>
                </c:pt>
                <c:pt idx="2499">
                  <c:v>4.5</c:v>
                </c:pt>
                <c:pt idx="2500">
                  <c:v>4.5</c:v>
                </c:pt>
                <c:pt idx="2501">
                  <c:v>4.5</c:v>
                </c:pt>
                <c:pt idx="2502">
                  <c:v>4.5</c:v>
                </c:pt>
                <c:pt idx="2503">
                  <c:v>4.5</c:v>
                </c:pt>
                <c:pt idx="2504">
                  <c:v>4.5</c:v>
                </c:pt>
                <c:pt idx="2505">
                  <c:v>4.5</c:v>
                </c:pt>
                <c:pt idx="2506">
                  <c:v>4.5</c:v>
                </c:pt>
                <c:pt idx="2507">
                  <c:v>4.5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</c:v>
                </c:pt>
                <c:pt idx="2517">
                  <c:v>4.5</c:v>
                </c:pt>
                <c:pt idx="2518">
                  <c:v>4.5</c:v>
                </c:pt>
                <c:pt idx="2519">
                  <c:v>4.5</c:v>
                </c:pt>
                <c:pt idx="2520">
                  <c:v>4.5</c:v>
                </c:pt>
                <c:pt idx="2521">
                  <c:v>4.5</c:v>
                </c:pt>
                <c:pt idx="2522">
                  <c:v>4.5</c:v>
                </c:pt>
                <c:pt idx="2523">
                  <c:v>4.5</c:v>
                </c:pt>
                <c:pt idx="2524">
                  <c:v>4.5</c:v>
                </c:pt>
                <c:pt idx="2525">
                  <c:v>4.5</c:v>
                </c:pt>
                <c:pt idx="2526">
                  <c:v>4.5</c:v>
                </c:pt>
                <c:pt idx="2527">
                  <c:v>4.5</c:v>
                </c:pt>
                <c:pt idx="2528">
                  <c:v>4.5</c:v>
                </c:pt>
                <c:pt idx="2529">
                  <c:v>4.5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4.5</c:v>
                </c:pt>
                <c:pt idx="2550">
                  <c:v>4.5</c:v>
                </c:pt>
                <c:pt idx="2551">
                  <c:v>4.5</c:v>
                </c:pt>
                <c:pt idx="2552">
                  <c:v>4.5</c:v>
                </c:pt>
                <c:pt idx="2553">
                  <c:v>4.5</c:v>
                </c:pt>
                <c:pt idx="2554">
                  <c:v>4.5</c:v>
                </c:pt>
                <c:pt idx="2555">
                  <c:v>4.5</c:v>
                </c:pt>
                <c:pt idx="2556">
                  <c:v>4.5</c:v>
                </c:pt>
                <c:pt idx="2557">
                  <c:v>4.5</c:v>
                </c:pt>
                <c:pt idx="2558">
                  <c:v>4.5</c:v>
                </c:pt>
                <c:pt idx="2559">
                  <c:v>4.5</c:v>
                </c:pt>
                <c:pt idx="2560">
                  <c:v>4.5</c:v>
                </c:pt>
                <c:pt idx="2561">
                  <c:v>4.5</c:v>
                </c:pt>
                <c:pt idx="2562">
                  <c:v>4.5</c:v>
                </c:pt>
                <c:pt idx="2563">
                  <c:v>4.5</c:v>
                </c:pt>
                <c:pt idx="2564">
                  <c:v>4.5</c:v>
                </c:pt>
                <c:pt idx="2565">
                  <c:v>4.5</c:v>
                </c:pt>
                <c:pt idx="2566">
                  <c:v>4.5</c:v>
                </c:pt>
                <c:pt idx="2567">
                  <c:v>4.5</c:v>
                </c:pt>
                <c:pt idx="2568">
                  <c:v>4.5</c:v>
                </c:pt>
                <c:pt idx="2569">
                  <c:v>4.5</c:v>
                </c:pt>
                <c:pt idx="2570">
                  <c:v>4.5</c:v>
                </c:pt>
                <c:pt idx="2571">
                  <c:v>4.5</c:v>
                </c:pt>
                <c:pt idx="2572">
                  <c:v>4.5</c:v>
                </c:pt>
                <c:pt idx="2573">
                  <c:v>4.5</c:v>
                </c:pt>
                <c:pt idx="2574">
                  <c:v>4.5</c:v>
                </c:pt>
                <c:pt idx="2575">
                  <c:v>4.5</c:v>
                </c:pt>
                <c:pt idx="2576">
                  <c:v>4.5</c:v>
                </c:pt>
                <c:pt idx="2577">
                  <c:v>4.5</c:v>
                </c:pt>
                <c:pt idx="2578">
                  <c:v>4.5</c:v>
                </c:pt>
                <c:pt idx="2579">
                  <c:v>4.5</c:v>
                </c:pt>
                <c:pt idx="2580">
                  <c:v>4.5</c:v>
                </c:pt>
                <c:pt idx="2581">
                  <c:v>4.5</c:v>
                </c:pt>
                <c:pt idx="2582">
                  <c:v>4.5</c:v>
                </c:pt>
                <c:pt idx="2583">
                  <c:v>4.5</c:v>
                </c:pt>
                <c:pt idx="2584">
                  <c:v>4.5</c:v>
                </c:pt>
                <c:pt idx="2585">
                  <c:v>4.5</c:v>
                </c:pt>
                <c:pt idx="2586">
                  <c:v>4.5</c:v>
                </c:pt>
                <c:pt idx="2587">
                  <c:v>4.5</c:v>
                </c:pt>
                <c:pt idx="2588">
                  <c:v>4.5</c:v>
                </c:pt>
                <c:pt idx="2589">
                  <c:v>4.5</c:v>
                </c:pt>
                <c:pt idx="2590">
                  <c:v>4.5</c:v>
                </c:pt>
                <c:pt idx="2591">
                  <c:v>4.5</c:v>
                </c:pt>
                <c:pt idx="2592">
                  <c:v>4.5</c:v>
                </c:pt>
                <c:pt idx="2593">
                  <c:v>4.5</c:v>
                </c:pt>
                <c:pt idx="2594">
                  <c:v>4.5</c:v>
                </c:pt>
                <c:pt idx="2595">
                  <c:v>4.5</c:v>
                </c:pt>
                <c:pt idx="2596">
                  <c:v>4.5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1.4999999999999447</c:v>
                </c:pt>
                <c:pt idx="2624">
                  <c:v>1.4999999999999962</c:v>
                </c:pt>
                <c:pt idx="2625">
                  <c:v>1.5000000000000406</c:v>
                </c:pt>
                <c:pt idx="2626">
                  <c:v>1.5000000000000351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1.5000000000000515</c:v>
                </c:pt>
                <c:pt idx="2655">
                  <c:v>1.5000000000000446</c:v>
                </c:pt>
                <c:pt idx="2656">
                  <c:v>1.5000000000000078</c:v>
                </c:pt>
                <c:pt idx="2657">
                  <c:v>1.4999999999999605</c:v>
                </c:pt>
                <c:pt idx="2658">
                  <c:v>1.5000000000000517</c:v>
                </c:pt>
                <c:pt idx="2659">
                  <c:v>1.4999999999999574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1.4999999999999436</c:v>
                </c:pt>
                <c:pt idx="2668">
                  <c:v>1.4999999999999956</c:v>
                </c:pt>
                <c:pt idx="2669">
                  <c:v>1.5000000000000491</c:v>
                </c:pt>
                <c:pt idx="2670">
                  <c:v>1.5000000000000495</c:v>
                </c:pt>
                <c:pt idx="2671">
                  <c:v>1.4999999999999392</c:v>
                </c:pt>
                <c:pt idx="2672">
                  <c:v>1.5000000000000058</c:v>
                </c:pt>
                <c:pt idx="2673">
                  <c:v>1.5000000000000648</c:v>
                </c:pt>
                <c:pt idx="2674">
                  <c:v>1.4999999999999756</c:v>
                </c:pt>
                <c:pt idx="2675">
                  <c:v>1.4999999999999745</c:v>
                </c:pt>
                <c:pt idx="2676">
                  <c:v>1.5000000000000291</c:v>
                </c:pt>
                <c:pt idx="2677">
                  <c:v>1.5000000000000597</c:v>
                </c:pt>
                <c:pt idx="2678">
                  <c:v>1.5000000000000455</c:v>
                </c:pt>
                <c:pt idx="2679">
                  <c:v>1.4999999999999443</c:v>
                </c:pt>
                <c:pt idx="2680">
                  <c:v>1.4999999999999913</c:v>
                </c:pt>
                <c:pt idx="2681">
                  <c:v>1.5000000000000153</c:v>
                </c:pt>
                <c:pt idx="2682">
                  <c:v>1.5000000000000253</c:v>
                </c:pt>
                <c:pt idx="2683">
                  <c:v>1.4999999999999911</c:v>
                </c:pt>
                <c:pt idx="2684">
                  <c:v>1.5216343589999999</c:v>
                </c:pt>
                <c:pt idx="2685">
                  <c:v>1.4999999999999587</c:v>
                </c:pt>
                <c:pt idx="2686">
                  <c:v>1.5000000000000588</c:v>
                </c:pt>
                <c:pt idx="2687">
                  <c:v>1.5000000000000702</c:v>
                </c:pt>
                <c:pt idx="2688">
                  <c:v>1.4999999999999498</c:v>
                </c:pt>
                <c:pt idx="2689">
                  <c:v>1.5000000000000449</c:v>
                </c:pt>
                <c:pt idx="2690">
                  <c:v>1.5000000000000369</c:v>
                </c:pt>
                <c:pt idx="2691">
                  <c:v>1.5000000000000699</c:v>
                </c:pt>
                <c:pt idx="2692">
                  <c:v>1.500000000000016</c:v>
                </c:pt>
                <c:pt idx="2693">
                  <c:v>1.5000000000000211</c:v>
                </c:pt>
                <c:pt idx="2694">
                  <c:v>1.5000000000000022</c:v>
                </c:pt>
                <c:pt idx="2695">
                  <c:v>1.499999999999988</c:v>
                </c:pt>
                <c:pt idx="2696">
                  <c:v>1.4999999999999529</c:v>
                </c:pt>
                <c:pt idx="2697">
                  <c:v>1.4999999999999494</c:v>
                </c:pt>
                <c:pt idx="2698">
                  <c:v>1.4999999999999503</c:v>
                </c:pt>
                <c:pt idx="2699">
                  <c:v>1.5000000000000593</c:v>
                </c:pt>
                <c:pt idx="2700">
                  <c:v>1.5000000000000349</c:v>
                </c:pt>
                <c:pt idx="2701">
                  <c:v>1.500000000000056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1.4999999999999369</c:v>
                </c:pt>
                <c:pt idx="2719">
                  <c:v>1.5000000000000639</c:v>
                </c:pt>
                <c:pt idx="2720">
                  <c:v>1.5000000000000084</c:v>
                </c:pt>
                <c:pt idx="2721">
                  <c:v>1.5000000000000528</c:v>
                </c:pt>
                <c:pt idx="2722">
                  <c:v>1.4999999999999951</c:v>
                </c:pt>
                <c:pt idx="2723">
                  <c:v>1.4999999999999782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1.4999999999999487</c:v>
                </c:pt>
                <c:pt idx="2792">
                  <c:v>1.4999999999999996</c:v>
                </c:pt>
                <c:pt idx="2793">
                  <c:v>1.4999999999999885</c:v>
                </c:pt>
                <c:pt idx="2794">
                  <c:v>1.4999999999999447</c:v>
                </c:pt>
                <c:pt idx="2795">
                  <c:v>1.5000000000000708</c:v>
                </c:pt>
                <c:pt idx="2796">
                  <c:v>1.5000000000000049</c:v>
                </c:pt>
                <c:pt idx="2797">
                  <c:v>1.4999999999999634</c:v>
                </c:pt>
                <c:pt idx="2798">
                  <c:v>1.500000000000026</c:v>
                </c:pt>
                <c:pt idx="2799">
                  <c:v>1.4999999999999702</c:v>
                </c:pt>
                <c:pt idx="2800">
                  <c:v>1.5000000000000024</c:v>
                </c:pt>
                <c:pt idx="2801">
                  <c:v>1.4999999999999591</c:v>
                </c:pt>
                <c:pt idx="2802">
                  <c:v>1.500000000000032</c:v>
                </c:pt>
                <c:pt idx="2803">
                  <c:v>1.4999999999999352</c:v>
                </c:pt>
                <c:pt idx="2804">
                  <c:v>1.4999999999999747</c:v>
                </c:pt>
                <c:pt idx="2805">
                  <c:v>1.5000000000000018</c:v>
                </c:pt>
                <c:pt idx="2806">
                  <c:v>1.4999999999999705</c:v>
                </c:pt>
                <c:pt idx="2807">
                  <c:v>1.5000000000000082</c:v>
                </c:pt>
                <c:pt idx="2808">
                  <c:v>1.4999999999999716</c:v>
                </c:pt>
                <c:pt idx="2809">
                  <c:v>1.4999999999999951</c:v>
                </c:pt>
                <c:pt idx="2810">
                  <c:v>1.5000000000000522</c:v>
                </c:pt>
                <c:pt idx="2811">
                  <c:v>1.500000000000048</c:v>
                </c:pt>
                <c:pt idx="2812">
                  <c:v>1.4999999999999809</c:v>
                </c:pt>
                <c:pt idx="2813">
                  <c:v>1.4999999999999818</c:v>
                </c:pt>
                <c:pt idx="2814">
                  <c:v>1.4999999999999993</c:v>
                </c:pt>
                <c:pt idx="2815">
                  <c:v>1.4999999999999445</c:v>
                </c:pt>
                <c:pt idx="2816">
                  <c:v>1.5000000000000413</c:v>
                </c:pt>
                <c:pt idx="2817">
                  <c:v>1.4999999999999809</c:v>
                </c:pt>
                <c:pt idx="2818">
                  <c:v>1.5000000000000568</c:v>
                </c:pt>
                <c:pt idx="2819">
                  <c:v>1.5000000000000457</c:v>
                </c:pt>
                <c:pt idx="2820">
                  <c:v>1.5000000000000009</c:v>
                </c:pt>
                <c:pt idx="2821">
                  <c:v>1.4999999999999472</c:v>
                </c:pt>
                <c:pt idx="2822">
                  <c:v>1.4999999999999472</c:v>
                </c:pt>
                <c:pt idx="2823">
                  <c:v>1.4999999999999543</c:v>
                </c:pt>
                <c:pt idx="2824">
                  <c:v>1.4999999999999418</c:v>
                </c:pt>
                <c:pt idx="2825">
                  <c:v>1.4999999999999836</c:v>
                </c:pt>
                <c:pt idx="2826">
                  <c:v>1.4999999999999873</c:v>
                </c:pt>
                <c:pt idx="2827">
                  <c:v>1.4999999999999409</c:v>
                </c:pt>
                <c:pt idx="2828">
                  <c:v>1.4999999999999469</c:v>
                </c:pt>
                <c:pt idx="2829">
                  <c:v>1.5000000000000706</c:v>
                </c:pt>
                <c:pt idx="2830">
                  <c:v>1.4999999999999416</c:v>
                </c:pt>
                <c:pt idx="2831">
                  <c:v>1.5000000000000657</c:v>
                </c:pt>
                <c:pt idx="2832">
                  <c:v>1.5000000000000568</c:v>
                </c:pt>
                <c:pt idx="2833">
                  <c:v>1.4999999999999543</c:v>
                </c:pt>
                <c:pt idx="2834">
                  <c:v>1.4999999999999587</c:v>
                </c:pt>
                <c:pt idx="2835">
                  <c:v>1.4999999999999494</c:v>
                </c:pt>
                <c:pt idx="2836">
                  <c:v>1.4999999999999394</c:v>
                </c:pt>
                <c:pt idx="2837">
                  <c:v>1.5000000000000382</c:v>
                </c:pt>
                <c:pt idx="2838">
                  <c:v>1.5000000000000036</c:v>
                </c:pt>
                <c:pt idx="2839">
                  <c:v>1.500000000000044</c:v>
                </c:pt>
                <c:pt idx="2840">
                  <c:v>1.5000000000000557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1.5000000000000309</c:v>
                </c:pt>
                <c:pt idx="2845">
                  <c:v>1.4999999999999967</c:v>
                </c:pt>
                <c:pt idx="2846">
                  <c:v>1.4999999999999838</c:v>
                </c:pt>
                <c:pt idx="2847">
                  <c:v>1.5000000000000204</c:v>
                </c:pt>
                <c:pt idx="2848">
                  <c:v>1.5000000000000004</c:v>
                </c:pt>
                <c:pt idx="2849">
                  <c:v>1.5000000000000178</c:v>
                </c:pt>
                <c:pt idx="2850">
                  <c:v>1.4999999999999429</c:v>
                </c:pt>
                <c:pt idx="2851">
                  <c:v>1.5000000000000315</c:v>
                </c:pt>
                <c:pt idx="2852">
                  <c:v>1.4999999999999845</c:v>
                </c:pt>
                <c:pt idx="2853">
                  <c:v>1.4999999999999825</c:v>
                </c:pt>
                <c:pt idx="2854">
                  <c:v>1.499999999999942</c:v>
                </c:pt>
                <c:pt idx="2855">
                  <c:v>1.5000000000000444</c:v>
                </c:pt>
                <c:pt idx="2856">
                  <c:v>1.5000000000000144</c:v>
                </c:pt>
                <c:pt idx="2857">
                  <c:v>1.49999999999995</c:v>
                </c:pt>
                <c:pt idx="2858">
                  <c:v>1.4999999999999483</c:v>
                </c:pt>
                <c:pt idx="2859">
                  <c:v>1.5000000000000191</c:v>
                </c:pt>
                <c:pt idx="2860">
                  <c:v>1.4999999999999694</c:v>
                </c:pt>
                <c:pt idx="2861">
                  <c:v>1.5000000000000613</c:v>
                </c:pt>
                <c:pt idx="2862">
                  <c:v>1.4999999999999698</c:v>
                </c:pt>
                <c:pt idx="2863">
                  <c:v>1.4999999999999551</c:v>
                </c:pt>
                <c:pt idx="2864">
                  <c:v>1.5000000000000542</c:v>
                </c:pt>
                <c:pt idx="2865">
                  <c:v>1.4999999999999432</c:v>
                </c:pt>
                <c:pt idx="2866">
                  <c:v>1.5000000000000175</c:v>
                </c:pt>
                <c:pt idx="2867">
                  <c:v>1.5000000000000415</c:v>
                </c:pt>
                <c:pt idx="2868">
                  <c:v>1.5000000000000182</c:v>
                </c:pt>
                <c:pt idx="2869">
                  <c:v>1.5000000000000371</c:v>
                </c:pt>
                <c:pt idx="2870">
                  <c:v>1.5000000000000306</c:v>
                </c:pt>
                <c:pt idx="2871">
                  <c:v>1.4999999999999678</c:v>
                </c:pt>
                <c:pt idx="2872">
                  <c:v>1.4999999999999885</c:v>
                </c:pt>
                <c:pt idx="2873">
                  <c:v>1.5000000000000089</c:v>
                </c:pt>
                <c:pt idx="2874">
                  <c:v>1.4999999999999774</c:v>
                </c:pt>
                <c:pt idx="2875">
                  <c:v>1.4999999999999996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1.5000000000000688</c:v>
                </c:pt>
                <c:pt idx="2933">
                  <c:v>1.4999999999999587</c:v>
                </c:pt>
                <c:pt idx="2934">
                  <c:v>1.5000000000000264</c:v>
                </c:pt>
                <c:pt idx="2935">
                  <c:v>1.5000000000000004</c:v>
                </c:pt>
                <c:pt idx="2936">
                  <c:v>1.5000000000000515</c:v>
                </c:pt>
                <c:pt idx="2937">
                  <c:v>1.5000000000000295</c:v>
                </c:pt>
                <c:pt idx="2938">
                  <c:v>1.5000000000000631</c:v>
                </c:pt>
                <c:pt idx="2939">
                  <c:v>1.5000000000000382</c:v>
                </c:pt>
                <c:pt idx="2940">
                  <c:v>1.5000000000000084</c:v>
                </c:pt>
                <c:pt idx="2941">
                  <c:v>1.4999999999999414</c:v>
                </c:pt>
                <c:pt idx="2942">
                  <c:v>1.5000000000000555</c:v>
                </c:pt>
                <c:pt idx="2943">
                  <c:v>1.4999999999999714</c:v>
                </c:pt>
                <c:pt idx="2944">
                  <c:v>1.5000000000000187</c:v>
                </c:pt>
                <c:pt idx="2945">
                  <c:v>1.5000000000000673</c:v>
                </c:pt>
                <c:pt idx="2946">
                  <c:v>1.5000000000000249</c:v>
                </c:pt>
                <c:pt idx="2947">
                  <c:v>1.5000000000000642</c:v>
                </c:pt>
                <c:pt idx="2948">
                  <c:v>1.5000000000000029</c:v>
                </c:pt>
                <c:pt idx="2949">
                  <c:v>1.5000000000000453</c:v>
                </c:pt>
                <c:pt idx="2950">
                  <c:v>1.500000000000004</c:v>
                </c:pt>
                <c:pt idx="2951">
                  <c:v>1.5000000000000333</c:v>
                </c:pt>
                <c:pt idx="2952">
                  <c:v>1.4999999999999316</c:v>
                </c:pt>
                <c:pt idx="2953">
                  <c:v>1.4999999999999769</c:v>
                </c:pt>
                <c:pt idx="2954">
                  <c:v>1.5000000000000595</c:v>
                </c:pt>
                <c:pt idx="2955">
                  <c:v>1.5000000000000244</c:v>
                </c:pt>
                <c:pt idx="2956">
                  <c:v>1.4999999999999809</c:v>
                </c:pt>
                <c:pt idx="2957">
                  <c:v>1.5000000000000457</c:v>
                </c:pt>
                <c:pt idx="2958">
                  <c:v>1.4999999999999982</c:v>
                </c:pt>
                <c:pt idx="2959">
                  <c:v>1.5000000000000213</c:v>
                </c:pt>
                <c:pt idx="2960">
                  <c:v>1.4999999999999354</c:v>
                </c:pt>
                <c:pt idx="2961">
                  <c:v>1.4999999999999702</c:v>
                </c:pt>
                <c:pt idx="2962">
                  <c:v>1.5000000000000027</c:v>
                </c:pt>
                <c:pt idx="2963">
                  <c:v>1.5000000000000298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1.4999999999999905</c:v>
                </c:pt>
                <c:pt idx="3008">
                  <c:v>1.5000000000000606</c:v>
                </c:pt>
                <c:pt idx="3009">
                  <c:v>1.5000000000000222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4.5</c:v>
                </c:pt>
                <c:pt idx="3039">
                  <c:v>4.5</c:v>
                </c:pt>
                <c:pt idx="3040">
                  <c:v>4.5</c:v>
                </c:pt>
                <c:pt idx="3041">
                  <c:v>4.5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4.5</c:v>
                </c:pt>
                <c:pt idx="3046">
                  <c:v>4.5</c:v>
                </c:pt>
                <c:pt idx="3047">
                  <c:v>4.5</c:v>
                </c:pt>
                <c:pt idx="3048">
                  <c:v>4.5</c:v>
                </c:pt>
                <c:pt idx="3049">
                  <c:v>4.5</c:v>
                </c:pt>
                <c:pt idx="3050">
                  <c:v>4.5</c:v>
                </c:pt>
                <c:pt idx="3051">
                  <c:v>4.5</c:v>
                </c:pt>
                <c:pt idx="3052">
                  <c:v>4.5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1.5000000000000437</c:v>
                </c:pt>
                <c:pt idx="3067">
                  <c:v>1.5000000000000209</c:v>
                </c:pt>
                <c:pt idx="3068">
                  <c:v>1.4999999999999944</c:v>
                </c:pt>
                <c:pt idx="3069">
                  <c:v>1.5000000000000453</c:v>
                </c:pt>
                <c:pt idx="3070">
                  <c:v>1.5000000000000111</c:v>
                </c:pt>
                <c:pt idx="3071">
                  <c:v>1.5000000000000699</c:v>
                </c:pt>
                <c:pt idx="3072">
                  <c:v>1.5000000000000644</c:v>
                </c:pt>
                <c:pt idx="3073">
                  <c:v>1.4999999999999629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1.4999999999999545</c:v>
                </c:pt>
                <c:pt idx="3103">
                  <c:v>1.5000000000000309</c:v>
                </c:pt>
                <c:pt idx="3104">
                  <c:v>1.5000000000000708</c:v>
                </c:pt>
                <c:pt idx="3105">
                  <c:v>1.5000000000000007</c:v>
                </c:pt>
                <c:pt idx="3106">
                  <c:v>1.499999999999944</c:v>
                </c:pt>
                <c:pt idx="3107">
                  <c:v>1.5000000000000697</c:v>
                </c:pt>
                <c:pt idx="3108">
                  <c:v>1.5000000000000506</c:v>
                </c:pt>
                <c:pt idx="3109">
                  <c:v>1.5000000000000426</c:v>
                </c:pt>
                <c:pt idx="3110">
                  <c:v>1.5000000000000331</c:v>
                </c:pt>
                <c:pt idx="3111">
                  <c:v>1.4999999999999425</c:v>
                </c:pt>
                <c:pt idx="3112">
                  <c:v>1.5000000000000424</c:v>
                </c:pt>
                <c:pt idx="3113">
                  <c:v>1.50000000000003</c:v>
                </c:pt>
                <c:pt idx="3114">
                  <c:v>1.4999999999999498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4.5</c:v>
                </c:pt>
                <c:pt idx="3144">
                  <c:v>4.5</c:v>
                </c:pt>
                <c:pt idx="3145">
                  <c:v>4.5</c:v>
                </c:pt>
                <c:pt idx="3146">
                  <c:v>4.5</c:v>
                </c:pt>
                <c:pt idx="3147">
                  <c:v>4.5</c:v>
                </c:pt>
                <c:pt idx="3148">
                  <c:v>4.5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1.4999999999999676</c:v>
                </c:pt>
                <c:pt idx="3211">
                  <c:v>1.5000000000000493</c:v>
                </c:pt>
                <c:pt idx="3212">
                  <c:v>1.5000000000000648</c:v>
                </c:pt>
                <c:pt idx="3213">
                  <c:v>1.499999999999968</c:v>
                </c:pt>
                <c:pt idx="3214">
                  <c:v>1.538894164</c:v>
                </c:pt>
                <c:pt idx="3215">
                  <c:v>1.4999999999999629</c:v>
                </c:pt>
                <c:pt idx="3216">
                  <c:v>1.4999999999999458</c:v>
                </c:pt>
                <c:pt idx="3217">
                  <c:v>1.5000000000000115</c:v>
                </c:pt>
                <c:pt idx="3218">
                  <c:v>1.4999999999999314</c:v>
                </c:pt>
                <c:pt idx="3219">
                  <c:v>1.5000000000000207</c:v>
                </c:pt>
                <c:pt idx="3220">
                  <c:v>1.5000000000000178</c:v>
                </c:pt>
                <c:pt idx="3221">
                  <c:v>1.50000000000004</c:v>
                </c:pt>
                <c:pt idx="3222">
                  <c:v>1.500000000000004</c:v>
                </c:pt>
                <c:pt idx="3223">
                  <c:v>1.49999999999995</c:v>
                </c:pt>
                <c:pt idx="3224">
                  <c:v>1.5000000000000675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1.500000000000004</c:v>
                </c:pt>
                <c:pt idx="3319">
                  <c:v>1.4999999999999367</c:v>
                </c:pt>
                <c:pt idx="3320">
                  <c:v>1.5000000000000511</c:v>
                </c:pt>
                <c:pt idx="3321">
                  <c:v>1.5000000000000069</c:v>
                </c:pt>
                <c:pt idx="3322">
                  <c:v>1.5000000000000639</c:v>
                </c:pt>
                <c:pt idx="3323">
                  <c:v>1.5000000000000633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1.499999999999964</c:v>
                </c:pt>
                <c:pt idx="3333">
                  <c:v>1.5000000000000151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1.4999999999999876</c:v>
                </c:pt>
                <c:pt idx="3342">
                  <c:v>1.500000000000054</c:v>
                </c:pt>
                <c:pt idx="3343">
                  <c:v>1.5000000000000622</c:v>
                </c:pt>
                <c:pt idx="3344">
                  <c:v>1.5000000000000202</c:v>
                </c:pt>
                <c:pt idx="3345">
                  <c:v>1.5000000000000309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1.4999999999999352</c:v>
                </c:pt>
                <c:pt idx="3356">
                  <c:v>1.5000000000000271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1.4999999999999665</c:v>
                </c:pt>
                <c:pt idx="3366">
                  <c:v>1.4999999999999354</c:v>
                </c:pt>
                <c:pt idx="3367">
                  <c:v>1.5000000000000679</c:v>
                </c:pt>
                <c:pt idx="3368">
                  <c:v>1.4999999999999427</c:v>
                </c:pt>
                <c:pt idx="3369">
                  <c:v>1.4999999999999454</c:v>
                </c:pt>
                <c:pt idx="3370">
                  <c:v>1.5000000000000147</c:v>
                </c:pt>
                <c:pt idx="3371">
                  <c:v>1.499999999999982</c:v>
                </c:pt>
                <c:pt idx="3372">
                  <c:v>1.4999999999999825</c:v>
                </c:pt>
                <c:pt idx="3373">
                  <c:v>1.5000000000000628</c:v>
                </c:pt>
                <c:pt idx="3374">
                  <c:v>1.4999999999999774</c:v>
                </c:pt>
                <c:pt idx="3375">
                  <c:v>1.5000000000000191</c:v>
                </c:pt>
                <c:pt idx="3376">
                  <c:v>1.5000000000000213</c:v>
                </c:pt>
                <c:pt idx="3377">
                  <c:v>1.5000000000000646</c:v>
                </c:pt>
                <c:pt idx="3378">
                  <c:v>1.4999999999999427</c:v>
                </c:pt>
                <c:pt idx="3379">
                  <c:v>1.4999999999999685</c:v>
                </c:pt>
                <c:pt idx="3380">
                  <c:v>1.5000000000000018</c:v>
                </c:pt>
                <c:pt idx="3381">
                  <c:v>1.4999999999999507</c:v>
                </c:pt>
                <c:pt idx="3382">
                  <c:v>1.4999999999999396</c:v>
                </c:pt>
                <c:pt idx="3383">
                  <c:v>1.4999999999999409</c:v>
                </c:pt>
                <c:pt idx="3384">
                  <c:v>1.5000000000000262</c:v>
                </c:pt>
                <c:pt idx="3385">
                  <c:v>1.4999999999999964</c:v>
                </c:pt>
                <c:pt idx="3386">
                  <c:v>1.5000000000000355</c:v>
                </c:pt>
                <c:pt idx="3387">
                  <c:v>1.4999999999999369</c:v>
                </c:pt>
                <c:pt idx="3388">
                  <c:v>1.4999999999999931</c:v>
                </c:pt>
                <c:pt idx="3389">
                  <c:v>1.5000000000000249</c:v>
                </c:pt>
                <c:pt idx="3390">
                  <c:v>1.4999999999999423</c:v>
                </c:pt>
                <c:pt idx="3391">
                  <c:v>1.5000000000000111</c:v>
                </c:pt>
                <c:pt idx="3392">
                  <c:v>1.5000000000000568</c:v>
                </c:pt>
                <c:pt idx="3393">
                  <c:v>1.4999999999999971</c:v>
                </c:pt>
                <c:pt idx="3394">
                  <c:v>1.5000000000000544</c:v>
                </c:pt>
                <c:pt idx="3395">
                  <c:v>1.5000000000000671</c:v>
                </c:pt>
                <c:pt idx="3396">
                  <c:v>1.5000000000000528</c:v>
                </c:pt>
                <c:pt idx="3397">
                  <c:v>1.5000000000000542</c:v>
                </c:pt>
                <c:pt idx="3398">
                  <c:v>1.5000000000000475</c:v>
                </c:pt>
                <c:pt idx="3399">
                  <c:v>1.5000000000000471</c:v>
                </c:pt>
                <c:pt idx="3400">
                  <c:v>1.4999999999999976</c:v>
                </c:pt>
                <c:pt idx="3401">
                  <c:v>1.5000000000000284</c:v>
                </c:pt>
                <c:pt idx="3402">
                  <c:v>1.5000000000000706</c:v>
                </c:pt>
                <c:pt idx="3403">
                  <c:v>1.5000000000000431</c:v>
                </c:pt>
                <c:pt idx="3404">
                  <c:v>1.4999999999999734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1.4999999999999851</c:v>
                </c:pt>
                <c:pt idx="3416">
                  <c:v>1.5000000000000124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4.5</c:v>
                </c:pt>
                <c:pt idx="3429">
                  <c:v>4.5</c:v>
                </c:pt>
                <c:pt idx="3430">
                  <c:v>4.5</c:v>
                </c:pt>
                <c:pt idx="3431">
                  <c:v>4.5</c:v>
                </c:pt>
                <c:pt idx="3432">
                  <c:v>4.5</c:v>
                </c:pt>
                <c:pt idx="3433">
                  <c:v>4.5</c:v>
                </c:pt>
                <c:pt idx="3434">
                  <c:v>4.5</c:v>
                </c:pt>
                <c:pt idx="3435">
                  <c:v>4.5</c:v>
                </c:pt>
                <c:pt idx="3436">
                  <c:v>4.5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1.5000000000000415</c:v>
                </c:pt>
                <c:pt idx="3475">
                  <c:v>1.5000000000000471</c:v>
                </c:pt>
                <c:pt idx="3476">
                  <c:v>1.4999999999999294</c:v>
                </c:pt>
                <c:pt idx="3477">
                  <c:v>1.4999999999999818</c:v>
                </c:pt>
                <c:pt idx="3478">
                  <c:v>1.5000000000000551</c:v>
                </c:pt>
                <c:pt idx="3479">
                  <c:v>1.4999999999999403</c:v>
                </c:pt>
                <c:pt idx="3480">
                  <c:v>1.500000000000016</c:v>
                </c:pt>
                <c:pt idx="3481">
                  <c:v>1.4999999999999842</c:v>
                </c:pt>
                <c:pt idx="3482">
                  <c:v>1.5000000000000326</c:v>
                </c:pt>
                <c:pt idx="3483">
                  <c:v>1.5000000000000273</c:v>
                </c:pt>
                <c:pt idx="3484">
                  <c:v>1.4999999999999349</c:v>
                </c:pt>
                <c:pt idx="3485">
                  <c:v>1.4999999999999629</c:v>
                </c:pt>
                <c:pt idx="3486">
                  <c:v>1.4999999999999529</c:v>
                </c:pt>
                <c:pt idx="3487">
                  <c:v>1.5000000000000284</c:v>
                </c:pt>
                <c:pt idx="3488">
                  <c:v>1.5000000000000553</c:v>
                </c:pt>
                <c:pt idx="3489">
                  <c:v>1.4999999999999805</c:v>
                </c:pt>
                <c:pt idx="3490">
                  <c:v>1.500000000000004</c:v>
                </c:pt>
                <c:pt idx="3491">
                  <c:v>1.5000000000000027</c:v>
                </c:pt>
                <c:pt idx="3492">
                  <c:v>1.4999999999999849</c:v>
                </c:pt>
                <c:pt idx="3493">
                  <c:v>1.4999999999999978</c:v>
                </c:pt>
                <c:pt idx="3494">
                  <c:v>1.499999999999954</c:v>
                </c:pt>
                <c:pt idx="3495">
                  <c:v>1.4999999999999754</c:v>
                </c:pt>
                <c:pt idx="3496">
                  <c:v>1.4999999999999973</c:v>
                </c:pt>
                <c:pt idx="3497">
                  <c:v>1.4999999999999296</c:v>
                </c:pt>
                <c:pt idx="3498">
                  <c:v>1.5000000000000631</c:v>
                </c:pt>
                <c:pt idx="3499">
                  <c:v>1.4999999999999931</c:v>
                </c:pt>
                <c:pt idx="3500">
                  <c:v>1.4999999999999587</c:v>
                </c:pt>
                <c:pt idx="3501">
                  <c:v>1.4999999999999598</c:v>
                </c:pt>
                <c:pt idx="3502">
                  <c:v>1.5000000000000158</c:v>
                </c:pt>
                <c:pt idx="3503">
                  <c:v>1.500000000000024</c:v>
                </c:pt>
                <c:pt idx="3504">
                  <c:v>1.4999999999999316</c:v>
                </c:pt>
                <c:pt idx="3505">
                  <c:v>1.5000000000000415</c:v>
                </c:pt>
                <c:pt idx="3506">
                  <c:v>1.5000000000000044</c:v>
                </c:pt>
                <c:pt idx="3507">
                  <c:v>1.499999999999996</c:v>
                </c:pt>
                <c:pt idx="3508">
                  <c:v>1.499999999999964</c:v>
                </c:pt>
                <c:pt idx="3509">
                  <c:v>1.499999999999976</c:v>
                </c:pt>
                <c:pt idx="3510">
                  <c:v>1.5000000000000078</c:v>
                </c:pt>
                <c:pt idx="3511">
                  <c:v>1.4999999999999849</c:v>
                </c:pt>
                <c:pt idx="3512">
                  <c:v>1.4999999999999534</c:v>
                </c:pt>
                <c:pt idx="3513">
                  <c:v>1.5000000000000437</c:v>
                </c:pt>
                <c:pt idx="3514">
                  <c:v>1.4999999999999363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1.4999999999999407</c:v>
                </c:pt>
                <c:pt idx="3606">
                  <c:v>1.4999999999999452</c:v>
                </c:pt>
                <c:pt idx="3607">
                  <c:v>1.4999999999999289</c:v>
                </c:pt>
                <c:pt idx="3608">
                  <c:v>1.499999999999964</c:v>
                </c:pt>
                <c:pt idx="3609">
                  <c:v>1.4999999999999702</c:v>
                </c:pt>
                <c:pt idx="3610">
                  <c:v>1.5000000000000031</c:v>
                </c:pt>
                <c:pt idx="3611">
                  <c:v>1.5000000000000031</c:v>
                </c:pt>
                <c:pt idx="3612">
                  <c:v>1.4999999999999447</c:v>
                </c:pt>
                <c:pt idx="3613">
                  <c:v>1.5000000000000679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1.5000000000000189</c:v>
                </c:pt>
                <c:pt idx="3619">
                  <c:v>1.5000000000000255</c:v>
                </c:pt>
                <c:pt idx="3620">
                  <c:v>1.4999999999999625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1.5000000000000588</c:v>
                </c:pt>
                <c:pt idx="3631">
                  <c:v>1.4999999999999731</c:v>
                </c:pt>
                <c:pt idx="3632">
                  <c:v>1.5000000000000191</c:v>
                </c:pt>
                <c:pt idx="3633">
                  <c:v>1.4999999999999913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1.5000000000000073</c:v>
                </c:pt>
                <c:pt idx="3638">
                  <c:v>1.4999999999999343</c:v>
                </c:pt>
                <c:pt idx="3639">
                  <c:v>1.4999999999999931</c:v>
                </c:pt>
                <c:pt idx="3640">
                  <c:v>1.500000000000002</c:v>
                </c:pt>
                <c:pt idx="3641">
                  <c:v>1.499999999999958</c:v>
                </c:pt>
                <c:pt idx="3642">
                  <c:v>1.499999999999942</c:v>
                </c:pt>
                <c:pt idx="3643">
                  <c:v>1.5000000000000173</c:v>
                </c:pt>
                <c:pt idx="3644">
                  <c:v>1.4999999999999836</c:v>
                </c:pt>
                <c:pt idx="3645">
                  <c:v>1.4999999999999643</c:v>
                </c:pt>
                <c:pt idx="3646">
                  <c:v>1.4999999999999845</c:v>
                </c:pt>
                <c:pt idx="3647">
                  <c:v>1.4999999999999327</c:v>
                </c:pt>
                <c:pt idx="3648">
                  <c:v>1.4999999999999438</c:v>
                </c:pt>
                <c:pt idx="3649">
                  <c:v>1.500000000000038</c:v>
                </c:pt>
                <c:pt idx="3650">
                  <c:v>1.4999999999999889</c:v>
                </c:pt>
                <c:pt idx="3651">
                  <c:v>1.4999999999999645</c:v>
                </c:pt>
                <c:pt idx="3652">
                  <c:v>1.5000000000000391</c:v>
                </c:pt>
                <c:pt idx="3653">
                  <c:v>1.5000000000000413</c:v>
                </c:pt>
                <c:pt idx="3654">
                  <c:v>1.5000000000000089</c:v>
                </c:pt>
                <c:pt idx="3655">
                  <c:v>1.5000000000000355</c:v>
                </c:pt>
                <c:pt idx="3656">
                  <c:v>1.5000000000000007</c:v>
                </c:pt>
                <c:pt idx="3657">
                  <c:v>1.4999999999999489</c:v>
                </c:pt>
                <c:pt idx="3658">
                  <c:v>1.4999999999999922</c:v>
                </c:pt>
                <c:pt idx="3659">
                  <c:v>1.499999999999944</c:v>
                </c:pt>
                <c:pt idx="3660">
                  <c:v>1.5000000000000329</c:v>
                </c:pt>
                <c:pt idx="3661">
                  <c:v>1.5000000000000515</c:v>
                </c:pt>
                <c:pt idx="3662">
                  <c:v>1.4999999999999873</c:v>
                </c:pt>
                <c:pt idx="3663">
                  <c:v>1.4999999999999556</c:v>
                </c:pt>
                <c:pt idx="3664">
                  <c:v>1.4999999999999327</c:v>
                </c:pt>
                <c:pt idx="3665">
                  <c:v>1.5000000000000675</c:v>
                </c:pt>
                <c:pt idx="3666">
                  <c:v>1.4999999999999756</c:v>
                </c:pt>
                <c:pt idx="3667">
                  <c:v>1.5000000000000608</c:v>
                </c:pt>
                <c:pt idx="3668">
                  <c:v>1.5000000000000575</c:v>
                </c:pt>
                <c:pt idx="3669">
                  <c:v>1.5000000000000526</c:v>
                </c:pt>
                <c:pt idx="3670">
                  <c:v>1.5000000000000111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1.499999999999986</c:v>
                </c:pt>
                <c:pt idx="3676">
                  <c:v>1.5000000000000449</c:v>
                </c:pt>
                <c:pt idx="3677">
                  <c:v>1.499999999999956</c:v>
                </c:pt>
                <c:pt idx="3678">
                  <c:v>1.499999999999982</c:v>
                </c:pt>
                <c:pt idx="3679">
                  <c:v>1.5000000000000087</c:v>
                </c:pt>
                <c:pt idx="3680">
                  <c:v>1.4999999999999896</c:v>
                </c:pt>
                <c:pt idx="3681">
                  <c:v>1.5000000000000582</c:v>
                </c:pt>
                <c:pt idx="3682">
                  <c:v>1.500000000000038</c:v>
                </c:pt>
                <c:pt idx="3683">
                  <c:v>1.4999999999999374</c:v>
                </c:pt>
                <c:pt idx="3684">
                  <c:v>1.4999999999999607</c:v>
                </c:pt>
                <c:pt idx="3685">
                  <c:v>1.5000000000000402</c:v>
                </c:pt>
                <c:pt idx="3686">
                  <c:v>1.4999999999999529</c:v>
                </c:pt>
                <c:pt idx="3687">
                  <c:v>1.4999999999999969</c:v>
                </c:pt>
                <c:pt idx="3688">
                  <c:v>1.5000000000000517</c:v>
                </c:pt>
                <c:pt idx="3689">
                  <c:v>1.5000000000000264</c:v>
                </c:pt>
                <c:pt idx="3690">
                  <c:v>1.499999999999998</c:v>
                </c:pt>
                <c:pt idx="3691">
                  <c:v>1.5000000000000417</c:v>
                </c:pt>
                <c:pt idx="3692">
                  <c:v>1.5000000000000222</c:v>
                </c:pt>
                <c:pt idx="3693">
                  <c:v>1.4999999999999498</c:v>
                </c:pt>
                <c:pt idx="3694">
                  <c:v>1.4999999999999465</c:v>
                </c:pt>
                <c:pt idx="3695">
                  <c:v>1.5000000000000231</c:v>
                </c:pt>
                <c:pt idx="3696">
                  <c:v>1.500000000000016</c:v>
                </c:pt>
                <c:pt idx="3697">
                  <c:v>1.499999999999964</c:v>
                </c:pt>
                <c:pt idx="3698">
                  <c:v>1.5000000000000344</c:v>
                </c:pt>
                <c:pt idx="3699">
                  <c:v>1.5000000000000209</c:v>
                </c:pt>
                <c:pt idx="3700">
                  <c:v>1.4999999999999951</c:v>
                </c:pt>
                <c:pt idx="3701">
                  <c:v>1.4999999999999996</c:v>
                </c:pt>
                <c:pt idx="3702">
                  <c:v>1.499999999999972</c:v>
                </c:pt>
                <c:pt idx="3703">
                  <c:v>1.4999999999999725</c:v>
                </c:pt>
                <c:pt idx="3704">
                  <c:v>1.4999999999999818</c:v>
                </c:pt>
                <c:pt idx="3705">
                  <c:v>1.4999999999999869</c:v>
                </c:pt>
                <c:pt idx="3706">
                  <c:v>1.4999999999999989</c:v>
                </c:pt>
                <c:pt idx="3707">
                  <c:v>1.4999999999999711</c:v>
                </c:pt>
                <c:pt idx="3708">
                  <c:v>1.50000000000001</c:v>
                </c:pt>
                <c:pt idx="3709">
                  <c:v>1.49999999999998</c:v>
                </c:pt>
                <c:pt idx="3710">
                  <c:v>1.4999999999999938</c:v>
                </c:pt>
                <c:pt idx="3711">
                  <c:v>1.4999999999999956</c:v>
                </c:pt>
                <c:pt idx="3712">
                  <c:v>1.4999999999999927</c:v>
                </c:pt>
                <c:pt idx="3713">
                  <c:v>1.5000000000000351</c:v>
                </c:pt>
                <c:pt idx="3714">
                  <c:v>1.5000000000000178</c:v>
                </c:pt>
                <c:pt idx="3715">
                  <c:v>1.4999999999999845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1.4999999999999971</c:v>
                </c:pt>
                <c:pt idx="3726">
                  <c:v>1.5000000000000291</c:v>
                </c:pt>
                <c:pt idx="3727">
                  <c:v>1.5000000000000109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1.5000000000000098</c:v>
                </c:pt>
                <c:pt idx="3766">
                  <c:v>1.5000000000000249</c:v>
                </c:pt>
                <c:pt idx="3767">
                  <c:v>1.4999999999999698</c:v>
                </c:pt>
                <c:pt idx="3768">
                  <c:v>1.4999999999999991</c:v>
                </c:pt>
                <c:pt idx="3769">
                  <c:v>1.4999999999999656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</c:v>
                </c:pt>
                <c:pt idx="3795">
                  <c:v>4.5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4.5</c:v>
                </c:pt>
                <c:pt idx="3803">
                  <c:v>4.5</c:v>
                </c:pt>
                <c:pt idx="3804">
                  <c:v>4.5</c:v>
                </c:pt>
                <c:pt idx="3805">
                  <c:v>4.5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1.5000000000000338</c:v>
                </c:pt>
                <c:pt idx="3820">
                  <c:v>1.4999999999999876</c:v>
                </c:pt>
                <c:pt idx="3821">
                  <c:v>1.4999999999999751</c:v>
                </c:pt>
                <c:pt idx="3822">
                  <c:v>1.5000000000000253</c:v>
                </c:pt>
                <c:pt idx="3823">
                  <c:v>1.5</c:v>
                </c:pt>
                <c:pt idx="3824">
                  <c:v>1.5000000000000284</c:v>
                </c:pt>
                <c:pt idx="3825">
                  <c:v>1.5000000000000147</c:v>
                </c:pt>
                <c:pt idx="3826">
                  <c:v>1.4999999999999778</c:v>
                </c:pt>
                <c:pt idx="3827">
                  <c:v>1.4999999999999658</c:v>
                </c:pt>
                <c:pt idx="3828">
                  <c:v>1.4999999999999944</c:v>
                </c:pt>
                <c:pt idx="3829">
                  <c:v>1.4999999999999991</c:v>
                </c:pt>
                <c:pt idx="3830">
                  <c:v>1.4999999999999951</c:v>
                </c:pt>
                <c:pt idx="3831">
                  <c:v>1.4999999999999938</c:v>
                </c:pt>
                <c:pt idx="3832">
                  <c:v>1.4999999999999785</c:v>
                </c:pt>
                <c:pt idx="3833">
                  <c:v>1.5000000000000169</c:v>
                </c:pt>
                <c:pt idx="3834">
                  <c:v>1.4999999999999662</c:v>
                </c:pt>
                <c:pt idx="3835">
                  <c:v>1.4999999999999662</c:v>
                </c:pt>
                <c:pt idx="3836">
                  <c:v>1.4999999999999951</c:v>
                </c:pt>
                <c:pt idx="3837">
                  <c:v>1.500000000000008</c:v>
                </c:pt>
                <c:pt idx="3838">
                  <c:v>1.5000000000000193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1.4999999999999953</c:v>
                </c:pt>
                <c:pt idx="3842">
                  <c:v>1.4999999999999893</c:v>
                </c:pt>
                <c:pt idx="3843">
                  <c:v>1.4999999999999922</c:v>
                </c:pt>
                <c:pt idx="3844">
                  <c:v>1.5000000000000262</c:v>
                </c:pt>
                <c:pt idx="3845">
                  <c:v>1.4999999999999898</c:v>
                </c:pt>
                <c:pt idx="3846">
                  <c:v>1.4999999999999767</c:v>
                </c:pt>
                <c:pt idx="3847">
                  <c:v>1.4999999999999922</c:v>
                </c:pt>
                <c:pt idx="3848">
                  <c:v>1.4999999999999827</c:v>
                </c:pt>
                <c:pt idx="3849">
                  <c:v>1.49999999999999</c:v>
                </c:pt>
                <c:pt idx="3850">
                  <c:v>1.4999999999999807</c:v>
                </c:pt>
                <c:pt idx="3851">
                  <c:v>1.4999999999999851</c:v>
                </c:pt>
                <c:pt idx="3852">
                  <c:v>1.50000000000001</c:v>
                </c:pt>
                <c:pt idx="3853">
                  <c:v>1.4999999999999833</c:v>
                </c:pt>
                <c:pt idx="3854">
                  <c:v>1.5000000000000062</c:v>
                </c:pt>
                <c:pt idx="3855">
                  <c:v>1.5000000000000284</c:v>
                </c:pt>
                <c:pt idx="3856">
                  <c:v>1.4999999999999825</c:v>
                </c:pt>
                <c:pt idx="3857">
                  <c:v>1.4999999999999791</c:v>
                </c:pt>
                <c:pt idx="3858">
                  <c:v>1.4999999999999651</c:v>
                </c:pt>
                <c:pt idx="3859">
                  <c:v>1.4999999999999876</c:v>
                </c:pt>
                <c:pt idx="3860">
                  <c:v>1.5000000000000202</c:v>
                </c:pt>
                <c:pt idx="3861">
                  <c:v>1.5000000000000082</c:v>
                </c:pt>
                <c:pt idx="3862">
                  <c:v>1.4999999999999751</c:v>
                </c:pt>
                <c:pt idx="3863">
                  <c:v>1.500000000000022</c:v>
                </c:pt>
                <c:pt idx="3864">
                  <c:v>1.5000000000000207</c:v>
                </c:pt>
                <c:pt idx="3865">
                  <c:v>1.4999999999999987</c:v>
                </c:pt>
                <c:pt idx="3866">
                  <c:v>1.4999999999999885</c:v>
                </c:pt>
                <c:pt idx="3867">
                  <c:v>1.5000000000000284</c:v>
                </c:pt>
                <c:pt idx="3868">
                  <c:v>1.5000000000000289</c:v>
                </c:pt>
                <c:pt idx="3869">
                  <c:v>1.4999999999999849</c:v>
                </c:pt>
                <c:pt idx="3870">
                  <c:v>1.499999999999968</c:v>
                </c:pt>
                <c:pt idx="3871">
                  <c:v>1.4999999999999942</c:v>
                </c:pt>
                <c:pt idx="3872">
                  <c:v>1.4999999999999969</c:v>
                </c:pt>
                <c:pt idx="3873">
                  <c:v>1.4999999999999938</c:v>
                </c:pt>
                <c:pt idx="3874">
                  <c:v>1.4999999999999853</c:v>
                </c:pt>
                <c:pt idx="3875">
                  <c:v>1.5000000000000064</c:v>
                </c:pt>
                <c:pt idx="3876">
                  <c:v>1.4999999999999791</c:v>
                </c:pt>
                <c:pt idx="3877">
                  <c:v>1.5000000000000242</c:v>
                </c:pt>
                <c:pt idx="3878">
                  <c:v>1.5000000000000315</c:v>
                </c:pt>
                <c:pt idx="3879">
                  <c:v>1.4999999999999867</c:v>
                </c:pt>
                <c:pt idx="3880">
                  <c:v>1.5000000000000024</c:v>
                </c:pt>
                <c:pt idx="3881">
                  <c:v>1.5000000000000038</c:v>
                </c:pt>
                <c:pt idx="3882">
                  <c:v>1.4999999999999816</c:v>
                </c:pt>
                <c:pt idx="3883">
                  <c:v>1.5000000000000189</c:v>
                </c:pt>
                <c:pt idx="3884">
                  <c:v>1.5000000000000098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1.5000000000000118</c:v>
                </c:pt>
                <c:pt idx="3967">
                  <c:v>1.4999999999999691</c:v>
                </c:pt>
                <c:pt idx="3968">
                  <c:v>1.4999999999999647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1.5000000000000202</c:v>
                </c:pt>
                <c:pt idx="3979">
                  <c:v>1.4999999999999709</c:v>
                </c:pt>
                <c:pt idx="3980">
                  <c:v>1.5000000000000298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1.5000000000000167</c:v>
                </c:pt>
                <c:pt idx="3987">
                  <c:v>1.500000000000028</c:v>
                </c:pt>
                <c:pt idx="3988">
                  <c:v>1.5000000000000318</c:v>
                </c:pt>
                <c:pt idx="3989">
                  <c:v>1.4999999999999694</c:v>
                </c:pt>
                <c:pt idx="3990">
                  <c:v>1.499999999999974</c:v>
                </c:pt>
                <c:pt idx="3991">
                  <c:v>1.4999999999999676</c:v>
                </c:pt>
                <c:pt idx="3992">
                  <c:v>1.500000000000006</c:v>
                </c:pt>
                <c:pt idx="3993">
                  <c:v>1.4999999999999796</c:v>
                </c:pt>
                <c:pt idx="3994">
                  <c:v>1.4999999999999765</c:v>
                </c:pt>
                <c:pt idx="3995">
                  <c:v>1.4999999999999927</c:v>
                </c:pt>
                <c:pt idx="3996">
                  <c:v>1.5000000000000262</c:v>
                </c:pt>
                <c:pt idx="3997">
                  <c:v>1.4999999999999922</c:v>
                </c:pt>
                <c:pt idx="3998">
                  <c:v>1.5000000000000027</c:v>
                </c:pt>
                <c:pt idx="3999">
                  <c:v>1.4999999999999796</c:v>
                </c:pt>
                <c:pt idx="4000">
                  <c:v>1.4999999999999871</c:v>
                </c:pt>
                <c:pt idx="4001">
                  <c:v>1.4999999999999827</c:v>
                </c:pt>
                <c:pt idx="4002">
                  <c:v>1.5000000000000271</c:v>
                </c:pt>
                <c:pt idx="4003">
                  <c:v>1.5000000000000084</c:v>
                </c:pt>
                <c:pt idx="4004">
                  <c:v>1.4999999999999787</c:v>
                </c:pt>
                <c:pt idx="4005">
                  <c:v>1.4999999999999671</c:v>
                </c:pt>
                <c:pt idx="4006">
                  <c:v>1.50000000000002</c:v>
                </c:pt>
                <c:pt idx="4007">
                  <c:v>1.5000000000000238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1.5000000000000302</c:v>
                </c:pt>
                <c:pt idx="4015">
                  <c:v>1.4999999999999778</c:v>
                </c:pt>
                <c:pt idx="4016">
                  <c:v>1.4999999999999822</c:v>
                </c:pt>
                <c:pt idx="4017">
                  <c:v>1.4999999999999734</c:v>
                </c:pt>
                <c:pt idx="4018">
                  <c:v>1.5000000000000251</c:v>
                </c:pt>
                <c:pt idx="4019">
                  <c:v>1.4999999999999856</c:v>
                </c:pt>
                <c:pt idx="4020">
                  <c:v>1.4999999999999849</c:v>
                </c:pt>
                <c:pt idx="4021">
                  <c:v>1.5000000000000084</c:v>
                </c:pt>
                <c:pt idx="4022">
                  <c:v>1.5159298919999999</c:v>
                </c:pt>
                <c:pt idx="4023">
                  <c:v>1.4999999999999942</c:v>
                </c:pt>
                <c:pt idx="4024">
                  <c:v>1.4999999999999722</c:v>
                </c:pt>
                <c:pt idx="4025">
                  <c:v>1.4999999999999649</c:v>
                </c:pt>
                <c:pt idx="4026">
                  <c:v>1.4999999999999956</c:v>
                </c:pt>
                <c:pt idx="4027">
                  <c:v>1.4999999999999727</c:v>
                </c:pt>
                <c:pt idx="4028">
                  <c:v>1.5000000000000198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1.4999999999999956</c:v>
                </c:pt>
                <c:pt idx="4037">
                  <c:v>1.5000000000000151</c:v>
                </c:pt>
                <c:pt idx="4038">
                  <c:v>1.5000000000000178</c:v>
                </c:pt>
                <c:pt idx="4039">
                  <c:v>1.4999999999999791</c:v>
                </c:pt>
                <c:pt idx="4040">
                  <c:v>1.5000000000000278</c:v>
                </c:pt>
                <c:pt idx="4041">
                  <c:v>1.5000000000000315</c:v>
                </c:pt>
                <c:pt idx="4042">
                  <c:v>1.5000000000000004</c:v>
                </c:pt>
                <c:pt idx="4043">
                  <c:v>1.4999999999999813</c:v>
                </c:pt>
                <c:pt idx="4044">
                  <c:v>1.4999999999999707</c:v>
                </c:pt>
                <c:pt idx="4045">
                  <c:v>1.4999999999999669</c:v>
                </c:pt>
                <c:pt idx="4046">
                  <c:v>1.5000000000000282</c:v>
                </c:pt>
                <c:pt idx="4047">
                  <c:v>1.4999999999999953</c:v>
                </c:pt>
                <c:pt idx="4048">
                  <c:v>1.4999999999999705</c:v>
                </c:pt>
                <c:pt idx="4049">
                  <c:v>1.4999999999999769</c:v>
                </c:pt>
                <c:pt idx="4050">
                  <c:v>1.5000000000000024</c:v>
                </c:pt>
                <c:pt idx="4051">
                  <c:v>1.5000000000000047</c:v>
                </c:pt>
                <c:pt idx="4052">
                  <c:v>1.4999999999999951</c:v>
                </c:pt>
                <c:pt idx="4053">
                  <c:v>1.5000000000000084</c:v>
                </c:pt>
                <c:pt idx="4054">
                  <c:v>1.5000000000000346</c:v>
                </c:pt>
                <c:pt idx="4055">
                  <c:v>1.4999999999999742</c:v>
                </c:pt>
                <c:pt idx="4056">
                  <c:v>1.4999999999999958</c:v>
                </c:pt>
                <c:pt idx="4057">
                  <c:v>1.4999999999999756</c:v>
                </c:pt>
                <c:pt idx="4058">
                  <c:v>1.50000000000001</c:v>
                </c:pt>
                <c:pt idx="4059">
                  <c:v>1.4999999999999882</c:v>
                </c:pt>
                <c:pt idx="4060">
                  <c:v>1.499999999999968</c:v>
                </c:pt>
                <c:pt idx="4061">
                  <c:v>1.4999999999999885</c:v>
                </c:pt>
                <c:pt idx="4062">
                  <c:v>1.499999999999986</c:v>
                </c:pt>
                <c:pt idx="4063">
                  <c:v>1.5000000000000244</c:v>
                </c:pt>
                <c:pt idx="4064">
                  <c:v>1.5000000000000322</c:v>
                </c:pt>
                <c:pt idx="4065">
                  <c:v>1.5000000000000291</c:v>
                </c:pt>
                <c:pt idx="4066">
                  <c:v>1.5000000000000193</c:v>
                </c:pt>
                <c:pt idx="4067">
                  <c:v>1.4999999999999925</c:v>
                </c:pt>
                <c:pt idx="4068">
                  <c:v>1.5000000000000262</c:v>
                </c:pt>
                <c:pt idx="4069">
                  <c:v>1.4999999999999734</c:v>
                </c:pt>
                <c:pt idx="4070">
                  <c:v>1.500000000000032</c:v>
                </c:pt>
                <c:pt idx="4071">
                  <c:v>1.5000000000000142</c:v>
                </c:pt>
                <c:pt idx="4072">
                  <c:v>1.5000000000000022</c:v>
                </c:pt>
                <c:pt idx="4073">
                  <c:v>1.5000000000000075</c:v>
                </c:pt>
                <c:pt idx="4074">
                  <c:v>1.4999999999999711</c:v>
                </c:pt>
                <c:pt idx="4075">
                  <c:v>1.5000000000000018</c:v>
                </c:pt>
                <c:pt idx="4076">
                  <c:v>1.4999999999999716</c:v>
                </c:pt>
                <c:pt idx="4077">
                  <c:v>1.4999999999999731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1.5000000000000082</c:v>
                </c:pt>
                <c:pt idx="4087">
                  <c:v>1.4999999999999933</c:v>
                </c:pt>
                <c:pt idx="4088">
                  <c:v>1.5000000000000335</c:v>
                </c:pt>
                <c:pt idx="4089">
                  <c:v>1.4999999999999998</c:v>
                </c:pt>
                <c:pt idx="4090">
                  <c:v>1.4999999999999816</c:v>
                </c:pt>
                <c:pt idx="4091">
                  <c:v>1.4999999999999676</c:v>
                </c:pt>
                <c:pt idx="4092">
                  <c:v>1.5000000000000235</c:v>
                </c:pt>
                <c:pt idx="4093">
                  <c:v>1.5000000000000122</c:v>
                </c:pt>
                <c:pt idx="4094">
                  <c:v>1.5328599040000002</c:v>
                </c:pt>
                <c:pt idx="4095">
                  <c:v>1.50000000000002</c:v>
                </c:pt>
                <c:pt idx="4096">
                  <c:v>1.4999999999999916</c:v>
                </c:pt>
                <c:pt idx="4097">
                  <c:v>1.4999999999999913</c:v>
                </c:pt>
                <c:pt idx="4098">
                  <c:v>1.49999999999997</c:v>
                </c:pt>
                <c:pt idx="4099">
                  <c:v>1.5000000000000135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1.4999999999999873</c:v>
                </c:pt>
                <c:pt idx="4111">
                  <c:v>1.4999999999999951</c:v>
                </c:pt>
                <c:pt idx="4112">
                  <c:v>1.499999999999988</c:v>
                </c:pt>
                <c:pt idx="4113">
                  <c:v>1.5000000000000271</c:v>
                </c:pt>
                <c:pt idx="4114">
                  <c:v>1.4999999999999933</c:v>
                </c:pt>
                <c:pt idx="4115">
                  <c:v>1.5000000000000198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1.4999999999999942</c:v>
                </c:pt>
                <c:pt idx="4134">
                  <c:v>1.4999999999999778</c:v>
                </c:pt>
                <c:pt idx="4135">
                  <c:v>1.4999999999999742</c:v>
                </c:pt>
                <c:pt idx="4136">
                  <c:v>1.4999999999999665</c:v>
                </c:pt>
                <c:pt idx="4137">
                  <c:v>1.4999999999999822</c:v>
                </c:pt>
                <c:pt idx="4138">
                  <c:v>1.5000000000000175</c:v>
                </c:pt>
                <c:pt idx="4139">
                  <c:v>1.5000000000000318</c:v>
                </c:pt>
                <c:pt idx="4140">
                  <c:v>1.4999999999999731</c:v>
                </c:pt>
                <c:pt idx="4141">
                  <c:v>1.4999999999999694</c:v>
                </c:pt>
                <c:pt idx="4142">
                  <c:v>1.4999999999999853</c:v>
                </c:pt>
                <c:pt idx="4143">
                  <c:v>1.5000000000000058</c:v>
                </c:pt>
                <c:pt idx="4144">
                  <c:v>1.5000000000000291</c:v>
                </c:pt>
                <c:pt idx="4145">
                  <c:v>1.5000000000000298</c:v>
                </c:pt>
                <c:pt idx="4146">
                  <c:v>1.5000000000000171</c:v>
                </c:pt>
                <c:pt idx="4147">
                  <c:v>1.4999999999999989</c:v>
                </c:pt>
                <c:pt idx="4148">
                  <c:v>1.5000000000000326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1.500000000000004</c:v>
                </c:pt>
                <c:pt idx="4157">
                  <c:v>1.5000000000000158</c:v>
                </c:pt>
                <c:pt idx="4158">
                  <c:v>1.5000000000000071</c:v>
                </c:pt>
                <c:pt idx="4159">
                  <c:v>1.4999999999999925</c:v>
                </c:pt>
                <c:pt idx="4160">
                  <c:v>1.499999999999978</c:v>
                </c:pt>
                <c:pt idx="4161">
                  <c:v>1.4999999999999822</c:v>
                </c:pt>
                <c:pt idx="4162">
                  <c:v>1.4999999999999871</c:v>
                </c:pt>
                <c:pt idx="4163">
                  <c:v>1.4999999999999982</c:v>
                </c:pt>
                <c:pt idx="4164">
                  <c:v>1.4999999999999922</c:v>
                </c:pt>
                <c:pt idx="4165">
                  <c:v>1.4999999999999862</c:v>
                </c:pt>
                <c:pt idx="4166">
                  <c:v>1.500000000000032</c:v>
                </c:pt>
                <c:pt idx="4167">
                  <c:v>1.5000000000000326</c:v>
                </c:pt>
                <c:pt idx="4168">
                  <c:v>1.499999999999976</c:v>
                </c:pt>
                <c:pt idx="4169">
                  <c:v>1.4999999999999898</c:v>
                </c:pt>
                <c:pt idx="4170">
                  <c:v>1.5000000000000226</c:v>
                </c:pt>
                <c:pt idx="4171">
                  <c:v>1.5000000000000329</c:v>
                </c:pt>
                <c:pt idx="4172">
                  <c:v>1.5000000000000151</c:v>
                </c:pt>
                <c:pt idx="4173">
                  <c:v>1.4999999999999818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1.5000000000000029</c:v>
                </c:pt>
                <c:pt idx="4180">
                  <c:v>1.4999999999999836</c:v>
                </c:pt>
                <c:pt idx="4181">
                  <c:v>1.5000000000000258</c:v>
                </c:pt>
                <c:pt idx="4182">
                  <c:v>1.4999999999999727</c:v>
                </c:pt>
                <c:pt idx="4183">
                  <c:v>1.5000000000000322</c:v>
                </c:pt>
                <c:pt idx="4184">
                  <c:v>1.4999999999999671</c:v>
                </c:pt>
                <c:pt idx="4185">
                  <c:v>1.4999999999999705</c:v>
                </c:pt>
                <c:pt idx="4186">
                  <c:v>1.4999999999999787</c:v>
                </c:pt>
                <c:pt idx="4187">
                  <c:v>1.5000000000000346</c:v>
                </c:pt>
                <c:pt idx="4188">
                  <c:v>1.5000000000000071</c:v>
                </c:pt>
                <c:pt idx="4189">
                  <c:v>1.4999999999999898</c:v>
                </c:pt>
                <c:pt idx="4190">
                  <c:v>1.5000000000000069</c:v>
                </c:pt>
                <c:pt idx="4191">
                  <c:v>1.4999999999999738</c:v>
                </c:pt>
                <c:pt idx="4192">
                  <c:v>1.499999999999984</c:v>
                </c:pt>
                <c:pt idx="4193">
                  <c:v>1.4999999999999907</c:v>
                </c:pt>
                <c:pt idx="4194">
                  <c:v>1.4999999999999738</c:v>
                </c:pt>
                <c:pt idx="4195">
                  <c:v>1.4999999999999858</c:v>
                </c:pt>
                <c:pt idx="4196">
                  <c:v>1.4999999999999816</c:v>
                </c:pt>
                <c:pt idx="4197">
                  <c:v>1.5000000000000056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1.4999999999999809</c:v>
                </c:pt>
                <c:pt idx="4204">
                  <c:v>1.5000000000000242</c:v>
                </c:pt>
                <c:pt idx="4205">
                  <c:v>1.5000000000000342</c:v>
                </c:pt>
                <c:pt idx="4206">
                  <c:v>1.499999999999988</c:v>
                </c:pt>
                <c:pt idx="4207">
                  <c:v>1.5000000000000198</c:v>
                </c:pt>
                <c:pt idx="4208">
                  <c:v>1.4999999999999845</c:v>
                </c:pt>
                <c:pt idx="4209">
                  <c:v>1.4999999999999742</c:v>
                </c:pt>
                <c:pt idx="4210">
                  <c:v>1.4999999999999847</c:v>
                </c:pt>
                <c:pt idx="4211">
                  <c:v>1.5000000000000204</c:v>
                </c:pt>
                <c:pt idx="4212">
                  <c:v>1.4999999999999996</c:v>
                </c:pt>
                <c:pt idx="4213">
                  <c:v>1.499999999999976</c:v>
                </c:pt>
                <c:pt idx="4214">
                  <c:v>1.5000000000000178</c:v>
                </c:pt>
                <c:pt idx="4215">
                  <c:v>1.4999999999999725</c:v>
                </c:pt>
                <c:pt idx="4216">
                  <c:v>1.4999999999999769</c:v>
                </c:pt>
                <c:pt idx="4217">
                  <c:v>1.4999999999999685</c:v>
                </c:pt>
                <c:pt idx="4218">
                  <c:v>1.5000000000000149</c:v>
                </c:pt>
                <c:pt idx="4219">
                  <c:v>1.4999999999999885</c:v>
                </c:pt>
                <c:pt idx="4220">
                  <c:v>1.5000000000000318</c:v>
                </c:pt>
                <c:pt idx="4221">
                  <c:v>1.500000000000016</c:v>
                </c:pt>
                <c:pt idx="4222">
                  <c:v>1.5000000000000155</c:v>
                </c:pt>
                <c:pt idx="4223">
                  <c:v>1.499999999999974</c:v>
                </c:pt>
                <c:pt idx="4224">
                  <c:v>1.4999999999999882</c:v>
                </c:pt>
                <c:pt idx="4225">
                  <c:v>1.4999999999999984</c:v>
                </c:pt>
                <c:pt idx="4226">
                  <c:v>1.5000000000000062</c:v>
                </c:pt>
                <c:pt idx="4227">
                  <c:v>1.4999999999999813</c:v>
                </c:pt>
                <c:pt idx="4228">
                  <c:v>1.5000000000000289</c:v>
                </c:pt>
                <c:pt idx="4229">
                  <c:v>1.5000000000000084</c:v>
                </c:pt>
                <c:pt idx="4230">
                  <c:v>1.5000000000000024</c:v>
                </c:pt>
                <c:pt idx="4231">
                  <c:v>1.5000000000000182</c:v>
                </c:pt>
                <c:pt idx="4232">
                  <c:v>1.5000000000000333</c:v>
                </c:pt>
                <c:pt idx="4233">
                  <c:v>1.4999999999999964</c:v>
                </c:pt>
                <c:pt idx="4234">
                  <c:v>1.49999999999998</c:v>
                </c:pt>
                <c:pt idx="4235">
                  <c:v>1.5000000000000207</c:v>
                </c:pt>
                <c:pt idx="4236">
                  <c:v>1.5000000000000164</c:v>
                </c:pt>
                <c:pt idx="4237">
                  <c:v>1.4999999999999685</c:v>
                </c:pt>
                <c:pt idx="4238">
                  <c:v>1.5000000000000124</c:v>
                </c:pt>
                <c:pt idx="4239">
                  <c:v>1.4999999999999836</c:v>
                </c:pt>
                <c:pt idx="4240">
                  <c:v>1.4999999999999791</c:v>
                </c:pt>
                <c:pt idx="4241">
                  <c:v>1.5000000000000067</c:v>
                </c:pt>
                <c:pt idx="4242">
                  <c:v>1.4999999999999822</c:v>
                </c:pt>
                <c:pt idx="4243">
                  <c:v>1.4999999999999789</c:v>
                </c:pt>
                <c:pt idx="4244">
                  <c:v>1.5000000000000027</c:v>
                </c:pt>
                <c:pt idx="4245">
                  <c:v>1.5000000000000226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1.5000000000000044</c:v>
                </c:pt>
                <c:pt idx="4254">
                  <c:v>1.5000000000000155</c:v>
                </c:pt>
                <c:pt idx="4255">
                  <c:v>1.5000000000000191</c:v>
                </c:pt>
                <c:pt idx="4256">
                  <c:v>1.5000000000000115</c:v>
                </c:pt>
                <c:pt idx="4257">
                  <c:v>1.5000000000000226</c:v>
                </c:pt>
                <c:pt idx="4258">
                  <c:v>1.500000000000028</c:v>
                </c:pt>
                <c:pt idx="4259">
                  <c:v>1.5000000000000338</c:v>
                </c:pt>
                <c:pt idx="4260">
                  <c:v>1.5000000000000158</c:v>
                </c:pt>
                <c:pt idx="4261">
                  <c:v>1.499999999999992</c:v>
                </c:pt>
                <c:pt idx="4262">
                  <c:v>1.4999999999999811</c:v>
                </c:pt>
                <c:pt idx="4263">
                  <c:v>1.4999999999999654</c:v>
                </c:pt>
                <c:pt idx="4264">
                  <c:v>1.500000000000032</c:v>
                </c:pt>
                <c:pt idx="4265">
                  <c:v>1.4999999999999962</c:v>
                </c:pt>
                <c:pt idx="4266">
                  <c:v>1.4999999999999658</c:v>
                </c:pt>
                <c:pt idx="4267">
                  <c:v>1.499999999999996</c:v>
                </c:pt>
                <c:pt idx="4268">
                  <c:v>1.4999999999999984</c:v>
                </c:pt>
                <c:pt idx="4269">
                  <c:v>1.4999999999999873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1.4999999999999827</c:v>
                </c:pt>
                <c:pt idx="4279">
                  <c:v>1.5000000000000278</c:v>
                </c:pt>
                <c:pt idx="4280">
                  <c:v>1.500000000000024</c:v>
                </c:pt>
                <c:pt idx="4281">
                  <c:v>1.5000000000000242</c:v>
                </c:pt>
                <c:pt idx="4282">
                  <c:v>1.5000000000000353</c:v>
                </c:pt>
                <c:pt idx="4283">
                  <c:v>1.4999999999999725</c:v>
                </c:pt>
                <c:pt idx="4284">
                  <c:v>1.4999999999999851</c:v>
                </c:pt>
                <c:pt idx="4285">
                  <c:v>1.4999999999999836</c:v>
                </c:pt>
                <c:pt idx="4286">
                  <c:v>1.5000000000000013</c:v>
                </c:pt>
                <c:pt idx="4287">
                  <c:v>1.5000000000000218</c:v>
                </c:pt>
                <c:pt idx="4288">
                  <c:v>1.4999999999999771</c:v>
                </c:pt>
                <c:pt idx="4289">
                  <c:v>1.4999999999999969</c:v>
                </c:pt>
                <c:pt idx="4290">
                  <c:v>1.5000000000000151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1.5000000000000029</c:v>
                </c:pt>
                <c:pt idx="4301">
                  <c:v>1.5000000000000322</c:v>
                </c:pt>
                <c:pt idx="4302">
                  <c:v>1.5000000000000182</c:v>
                </c:pt>
                <c:pt idx="4303">
                  <c:v>1.4999999999999751</c:v>
                </c:pt>
                <c:pt idx="4304">
                  <c:v>1.5000000000000069</c:v>
                </c:pt>
                <c:pt idx="4305">
                  <c:v>1.5000000000000266</c:v>
                </c:pt>
                <c:pt idx="4306">
                  <c:v>1.4999999999999745</c:v>
                </c:pt>
                <c:pt idx="4307">
                  <c:v>1.5000000000000229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1.4999999999999756</c:v>
                </c:pt>
                <c:pt idx="4326">
                  <c:v>1.4999999999999889</c:v>
                </c:pt>
                <c:pt idx="4327">
                  <c:v>1.4999999999999665</c:v>
                </c:pt>
                <c:pt idx="4328">
                  <c:v>1.4999999999999889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</c:v>
                </c:pt>
                <c:pt idx="4370">
                  <c:v>4.5</c:v>
                </c:pt>
                <c:pt idx="4371">
                  <c:v>4.5</c:v>
                </c:pt>
                <c:pt idx="4372">
                  <c:v>4.5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4.5</c:v>
                </c:pt>
                <c:pt idx="4478">
                  <c:v>4.5</c:v>
                </c:pt>
                <c:pt idx="4479">
                  <c:v>4.5</c:v>
                </c:pt>
                <c:pt idx="4480">
                  <c:v>4.5</c:v>
                </c:pt>
                <c:pt idx="4481">
                  <c:v>4.5</c:v>
                </c:pt>
                <c:pt idx="4482">
                  <c:v>4.5</c:v>
                </c:pt>
                <c:pt idx="4483">
                  <c:v>4.5</c:v>
                </c:pt>
                <c:pt idx="4484">
                  <c:v>4.5</c:v>
                </c:pt>
                <c:pt idx="4485">
                  <c:v>4.5</c:v>
                </c:pt>
                <c:pt idx="4486">
                  <c:v>4.5</c:v>
                </c:pt>
                <c:pt idx="4487">
                  <c:v>4.5</c:v>
                </c:pt>
                <c:pt idx="4488">
                  <c:v>4.5</c:v>
                </c:pt>
                <c:pt idx="4489">
                  <c:v>4.5</c:v>
                </c:pt>
                <c:pt idx="4490">
                  <c:v>4.5</c:v>
                </c:pt>
                <c:pt idx="4491">
                  <c:v>4.5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4.5</c:v>
                </c:pt>
                <c:pt idx="4496">
                  <c:v>4.5</c:v>
                </c:pt>
                <c:pt idx="4497">
                  <c:v>4.5</c:v>
                </c:pt>
                <c:pt idx="4498">
                  <c:v>4.5</c:v>
                </c:pt>
                <c:pt idx="4499">
                  <c:v>4.5</c:v>
                </c:pt>
                <c:pt idx="4500">
                  <c:v>4.5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1.4999999999999705</c:v>
                </c:pt>
                <c:pt idx="4568">
                  <c:v>1.5000000000000155</c:v>
                </c:pt>
                <c:pt idx="4569">
                  <c:v>1.4999999999999831</c:v>
                </c:pt>
                <c:pt idx="4570">
                  <c:v>1.4999999999999774</c:v>
                </c:pt>
                <c:pt idx="4571">
                  <c:v>1.5000000000000062</c:v>
                </c:pt>
                <c:pt idx="4572">
                  <c:v>1.4999999999999756</c:v>
                </c:pt>
                <c:pt idx="4573">
                  <c:v>1.5000000000000007</c:v>
                </c:pt>
                <c:pt idx="4574">
                  <c:v>1.5000000000000118</c:v>
                </c:pt>
                <c:pt idx="4575">
                  <c:v>1.5000000000000184</c:v>
                </c:pt>
                <c:pt idx="4576">
                  <c:v>1.4999999999999647</c:v>
                </c:pt>
                <c:pt idx="4577">
                  <c:v>1.4999999999999756</c:v>
                </c:pt>
                <c:pt idx="4578">
                  <c:v>1.5000000000000315</c:v>
                </c:pt>
                <c:pt idx="4579">
                  <c:v>1.5000000000000253</c:v>
                </c:pt>
                <c:pt idx="4580">
                  <c:v>1.4999999999999778</c:v>
                </c:pt>
                <c:pt idx="4581">
                  <c:v>1.499999999999984</c:v>
                </c:pt>
                <c:pt idx="4582">
                  <c:v>1.4999999999999891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1.5000000000000255</c:v>
                </c:pt>
                <c:pt idx="4590">
                  <c:v>1.5000000000000149</c:v>
                </c:pt>
                <c:pt idx="4591">
                  <c:v>1.4999999999999742</c:v>
                </c:pt>
                <c:pt idx="4592">
                  <c:v>1.4999999999999707</c:v>
                </c:pt>
                <c:pt idx="4593">
                  <c:v>1.4999999999999933</c:v>
                </c:pt>
                <c:pt idx="4594">
                  <c:v>1.4999999999999951</c:v>
                </c:pt>
                <c:pt idx="4595">
                  <c:v>1.5000000000000278</c:v>
                </c:pt>
                <c:pt idx="4596">
                  <c:v>1.4999999999999925</c:v>
                </c:pt>
                <c:pt idx="4597">
                  <c:v>1.4999999999999849</c:v>
                </c:pt>
                <c:pt idx="4598">
                  <c:v>1.4999999999999996</c:v>
                </c:pt>
                <c:pt idx="4599">
                  <c:v>1.5000000000000324</c:v>
                </c:pt>
                <c:pt idx="4600">
                  <c:v>1.5000000000000164</c:v>
                </c:pt>
                <c:pt idx="4601">
                  <c:v>1.5000000000000104</c:v>
                </c:pt>
                <c:pt idx="4602">
                  <c:v>1.4999999999999714</c:v>
                </c:pt>
                <c:pt idx="4603">
                  <c:v>1.4999999999999696</c:v>
                </c:pt>
                <c:pt idx="4604">
                  <c:v>1.4999999999999771</c:v>
                </c:pt>
                <c:pt idx="4605">
                  <c:v>1.4999999999999831</c:v>
                </c:pt>
                <c:pt idx="4606">
                  <c:v>1.5000000000000235</c:v>
                </c:pt>
                <c:pt idx="4607">
                  <c:v>1.5000000000000346</c:v>
                </c:pt>
                <c:pt idx="4608">
                  <c:v>1.4999999999999796</c:v>
                </c:pt>
                <c:pt idx="4609">
                  <c:v>1.5000000000000318</c:v>
                </c:pt>
                <c:pt idx="4610">
                  <c:v>1.4999999999999754</c:v>
                </c:pt>
                <c:pt idx="4611">
                  <c:v>1.4999999999999885</c:v>
                </c:pt>
                <c:pt idx="4612">
                  <c:v>1.4999999999999896</c:v>
                </c:pt>
                <c:pt idx="4613">
                  <c:v>1.5000000000000102</c:v>
                </c:pt>
                <c:pt idx="4614">
                  <c:v>1.4999999999999973</c:v>
                </c:pt>
                <c:pt idx="4615">
                  <c:v>1.5000000000000071</c:v>
                </c:pt>
                <c:pt idx="4616">
                  <c:v>1.49999999999998</c:v>
                </c:pt>
                <c:pt idx="4617">
                  <c:v>1.5000000000000073</c:v>
                </c:pt>
                <c:pt idx="4618">
                  <c:v>1.5000000000000142</c:v>
                </c:pt>
                <c:pt idx="4619">
                  <c:v>1.5000000000000346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1.5000000000000087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1.4999999999999791</c:v>
                </c:pt>
                <c:pt idx="4639">
                  <c:v>1.5000000000000273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1.4999999999999938</c:v>
                </c:pt>
                <c:pt idx="4673">
                  <c:v>1.4999999999999862</c:v>
                </c:pt>
                <c:pt idx="4674">
                  <c:v>1.5000000000000147</c:v>
                </c:pt>
                <c:pt idx="4675">
                  <c:v>1.49999999999997</c:v>
                </c:pt>
                <c:pt idx="4676">
                  <c:v>1.4999999999999691</c:v>
                </c:pt>
                <c:pt idx="4677">
                  <c:v>1.4999999999999705</c:v>
                </c:pt>
                <c:pt idx="4678">
                  <c:v>1.5000000000000169</c:v>
                </c:pt>
                <c:pt idx="4679">
                  <c:v>1.4999999999999905</c:v>
                </c:pt>
                <c:pt idx="4680">
                  <c:v>1.4999999999999984</c:v>
                </c:pt>
                <c:pt idx="4681">
                  <c:v>1.5000000000000102</c:v>
                </c:pt>
                <c:pt idx="4682">
                  <c:v>1.4999999999999947</c:v>
                </c:pt>
                <c:pt idx="4683">
                  <c:v>1.4999999999999691</c:v>
                </c:pt>
                <c:pt idx="4684">
                  <c:v>1.4999999999999807</c:v>
                </c:pt>
                <c:pt idx="4685">
                  <c:v>1.5000000000000266</c:v>
                </c:pt>
                <c:pt idx="4686">
                  <c:v>1.4999999999999745</c:v>
                </c:pt>
                <c:pt idx="4687">
                  <c:v>1.5000000000000211</c:v>
                </c:pt>
                <c:pt idx="4688">
                  <c:v>1.4999999999999922</c:v>
                </c:pt>
                <c:pt idx="4689">
                  <c:v>1.5000000000000118</c:v>
                </c:pt>
                <c:pt idx="4690">
                  <c:v>1.5000000000000142</c:v>
                </c:pt>
                <c:pt idx="4691">
                  <c:v>1.5000000000000109</c:v>
                </c:pt>
                <c:pt idx="4692">
                  <c:v>1.5000000000000178</c:v>
                </c:pt>
                <c:pt idx="4693">
                  <c:v>1.5000000000000022</c:v>
                </c:pt>
                <c:pt idx="4694">
                  <c:v>1.4999999999999654</c:v>
                </c:pt>
                <c:pt idx="4695">
                  <c:v>1.500000000000024</c:v>
                </c:pt>
                <c:pt idx="4696">
                  <c:v>1.4999999999999838</c:v>
                </c:pt>
                <c:pt idx="4697">
                  <c:v>1.4999999999999911</c:v>
                </c:pt>
                <c:pt idx="4698">
                  <c:v>1.5000000000000338</c:v>
                </c:pt>
                <c:pt idx="4699">
                  <c:v>1.4999999999999793</c:v>
                </c:pt>
                <c:pt idx="4700">
                  <c:v>1.5000000000000346</c:v>
                </c:pt>
                <c:pt idx="4701">
                  <c:v>1.500000000000012</c:v>
                </c:pt>
                <c:pt idx="4702">
                  <c:v>1.5000000000000306</c:v>
                </c:pt>
                <c:pt idx="4703">
                  <c:v>1.5000000000000058</c:v>
                </c:pt>
                <c:pt idx="4704">
                  <c:v>1.5000000000000246</c:v>
                </c:pt>
                <c:pt idx="4705">
                  <c:v>1.5000000000000275</c:v>
                </c:pt>
                <c:pt idx="4706">
                  <c:v>1.5000000000000115</c:v>
                </c:pt>
                <c:pt idx="4707">
                  <c:v>1.5000000000000093</c:v>
                </c:pt>
                <c:pt idx="4708">
                  <c:v>1.49999999999998</c:v>
                </c:pt>
                <c:pt idx="4709">
                  <c:v>1.5000000000000115</c:v>
                </c:pt>
                <c:pt idx="4710">
                  <c:v>1.4999999999999747</c:v>
                </c:pt>
                <c:pt idx="4711">
                  <c:v>1.499999999999988</c:v>
                </c:pt>
                <c:pt idx="4712">
                  <c:v>1.4999999999999885</c:v>
                </c:pt>
                <c:pt idx="4713">
                  <c:v>1.4999999999999964</c:v>
                </c:pt>
                <c:pt idx="4714">
                  <c:v>1.5000000000000047</c:v>
                </c:pt>
                <c:pt idx="4715">
                  <c:v>1.4999999999999816</c:v>
                </c:pt>
                <c:pt idx="4716">
                  <c:v>1.4999999999999709</c:v>
                </c:pt>
                <c:pt idx="4717">
                  <c:v>1.4999999999999885</c:v>
                </c:pt>
                <c:pt idx="4718">
                  <c:v>1.4999999999999951</c:v>
                </c:pt>
                <c:pt idx="4719">
                  <c:v>1.5000000000000291</c:v>
                </c:pt>
                <c:pt idx="4720">
                  <c:v>1.4999999999999742</c:v>
                </c:pt>
                <c:pt idx="4721">
                  <c:v>1.4999999999999756</c:v>
                </c:pt>
                <c:pt idx="4722">
                  <c:v>1.4999999999999856</c:v>
                </c:pt>
                <c:pt idx="4723">
                  <c:v>1.500000000000008</c:v>
                </c:pt>
                <c:pt idx="4724">
                  <c:v>1.5000000000000253</c:v>
                </c:pt>
                <c:pt idx="4725">
                  <c:v>1.4999999999999996</c:v>
                </c:pt>
                <c:pt idx="4726">
                  <c:v>1.4999999999999671</c:v>
                </c:pt>
                <c:pt idx="4727">
                  <c:v>1.5000000000000009</c:v>
                </c:pt>
                <c:pt idx="4728">
                  <c:v>1.4999999999999918</c:v>
                </c:pt>
                <c:pt idx="4729">
                  <c:v>1.499999999999966</c:v>
                </c:pt>
                <c:pt idx="4730">
                  <c:v>1.4999999999999976</c:v>
                </c:pt>
                <c:pt idx="4731">
                  <c:v>1.5000000000000173</c:v>
                </c:pt>
                <c:pt idx="4732">
                  <c:v>1.4999999999999751</c:v>
                </c:pt>
                <c:pt idx="4733">
                  <c:v>1.5000000000000264</c:v>
                </c:pt>
                <c:pt idx="4734">
                  <c:v>1.5000000000000335</c:v>
                </c:pt>
                <c:pt idx="4735">
                  <c:v>1.4999999999999769</c:v>
                </c:pt>
                <c:pt idx="4736">
                  <c:v>1.4999999999999931</c:v>
                </c:pt>
                <c:pt idx="4737">
                  <c:v>1.499999999999968</c:v>
                </c:pt>
                <c:pt idx="4738">
                  <c:v>1.4999999999999871</c:v>
                </c:pt>
                <c:pt idx="4739">
                  <c:v>1.5000000000000053</c:v>
                </c:pt>
                <c:pt idx="4740">
                  <c:v>1.5000000000000138</c:v>
                </c:pt>
                <c:pt idx="4741">
                  <c:v>1.4999999999999993</c:v>
                </c:pt>
                <c:pt idx="4742">
                  <c:v>1.5000000000000102</c:v>
                </c:pt>
                <c:pt idx="4743">
                  <c:v>1.5000000000000129</c:v>
                </c:pt>
                <c:pt idx="4744">
                  <c:v>1.4999999999999676</c:v>
                </c:pt>
                <c:pt idx="4745">
                  <c:v>1.5</c:v>
                </c:pt>
                <c:pt idx="4746">
                  <c:v>1.4999999999999887</c:v>
                </c:pt>
                <c:pt idx="4747">
                  <c:v>1.4999999999999876</c:v>
                </c:pt>
                <c:pt idx="4748">
                  <c:v>1.5000000000000084</c:v>
                </c:pt>
                <c:pt idx="4749">
                  <c:v>1.500000000000022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1.49999999999998</c:v>
                </c:pt>
                <c:pt idx="4758">
                  <c:v>1.4999999999999676</c:v>
                </c:pt>
                <c:pt idx="4759">
                  <c:v>1.5000000000000162</c:v>
                </c:pt>
                <c:pt idx="4760">
                  <c:v>1.500000000000026</c:v>
                </c:pt>
                <c:pt idx="4761">
                  <c:v>1.5000000000000082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1.5000000000000087</c:v>
                </c:pt>
                <c:pt idx="4780">
                  <c:v>1.5000000000000244</c:v>
                </c:pt>
                <c:pt idx="4781">
                  <c:v>1.5000000000000042</c:v>
                </c:pt>
                <c:pt idx="4782">
                  <c:v>1.49999999999999</c:v>
                </c:pt>
                <c:pt idx="4783">
                  <c:v>1.4999999999999716</c:v>
                </c:pt>
                <c:pt idx="4784">
                  <c:v>1.5000000000000084</c:v>
                </c:pt>
                <c:pt idx="4785">
                  <c:v>1.5000000000000158</c:v>
                </c:pt>
                <c:pt idx="4786">
                  <c:v>1.4999999999999953</c:v>
                </c:pt>
                <c:pt idx="4787">
                  <c:v>1.500000000000004</c:v>
                </c:pt>
                <c:pt idx="4788">
                  <c:v>1.4999999999999865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1.5000000000000246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1.499999999999986</c:v>
                </c:pt>
                <c:pt idx="4828">
                  <c:v>1.5000000000000027</c:v>
                </c:pt>
                <c:pt idx="4829">
                  <c:v>1.4999999999999973</c:v>
                </c:pt>
                <c:pt idx="4830">
                  <c:v>1.5000000000000031</c:v>
                </c:pt>
                <c:pt idx="4831">
                  <c:v>1.5000000000000191</c:v>
                </c:pt>
                <c:pt idx="4832">
                  <c:v>1.4999999999999902</c:v>
                </c:pt>
                <c:pt idx="4833">
                  <c:v>1.4999999999999662</c:v>
                </c:pt>
                <c:pt idx="4834">
                  <c:v>1.4999999999999858</c:v>
                </c:pt>
                <c:pt idx="4835">
                  <c:v>1.5000000000000224</c:v>
                </c:pt>
                <c:pt idx="4836">
                  <c:v>1.4999999999999742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4.5</c:v>
                </c:pt>
                <c:pt idx="4873">
                  <c:v>4.5</c:v>
                </c:pt>
                <c:pt idx="4874">
                  <c:v>4.5</c:v>
                </c:pt>
                <c:pt idx="4875">
                  <c:v>4.5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</c:v>
                </c:pt>
                <c:pt idx="4886">
                  <c:v>4.5</c:v>
                </c:pt>
                <c:pt idx="4887">
                  <c:v>4.5</c:v>
                </c:pt>
                <c:pt idx="4888">
                  <c:v>4.4810306449999997</c:v>
                </c:pt>
                <c:pt idx="4889">
                  <c:v>4.5</c:v>
                </c:pt>
                <c:pt idx="4890">
                  <c:v>4.5</c:v>
                </c:pt>
                <c:pt idx="4891">
                  <c:v>4.4106676949999999</c:v>
                </c:pt>
                <c:pt idx="4892">
                  <c:v>4.5</c:v>
                </c:pt>
                <c:pt idx="4893">
                  <c:v>4.5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4.5</c:v>
                </c:pt>
                <c:pt idx="4898">
                  <c:v>4.5</c:v>
                </c:pt>
                <c:pt idx="4899">
                  <c:v>4.5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4.5</c:v>
                </c:pt>
                <c:pt idx="4905">
                  <c:v>4.5</c:v>
                </c:pt>
                <c:pt idx="4906">
                  <c:v>4.5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4.5</c:v>
                </c:pt>
                <c:pt idx="4913">
                  <c:v>4.5</c:v>
                </c:pt>
                <c:pt idx="4914">
                  <c:v>4.5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</c:v>
                </c:pt>
                <c:pt idx="4918">
                  <c:v>4.5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1.5000000000000331</c:v>
                </c:pt>
                <c:pt idx="4951">
                  <c:v>1.4999999999999647</c:v>
                </c:pt>
                <c:pt idx="4952">
                  <c:v>1.5000000000000093</c:v>
                </c:pt>
                <c:pt idx="4953">
                  <c:v>1.5000000000000067</c:v>
                </c:pt>
                <c:pt idx="4954">
                  <c:v>1.4999999999999971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1.49999999999997</c:v>
                </c:pt>
                <c:pt idx="4961">
                  <c:v>1.5000000000000138</c:v>
                </c:pt>
                <c:pt idx="4962">
                  <c:v>1.499999999999998</c:v>
                </c:pt>
                <c:pt idx="4963">
                  <c:v>1.4999999999999987</c:v>
                </c:pt>
                <c:pt idx="4964">
                  <c:v>1.4999999999999738</c:v>
                </c:pt>
                <c:pt idx="4965">
                  <c:v>1.4999999999999718</c:v>
                </c:pt>
                <c:pt idx="4966">
                  <c:v>1.4999999999999882</c:v>
                </c:pt>
                <c:pt idx="4967">
                  <c:v>1.500000000000006</c:v>
                </c:pt>
                <c:pt idx="4968">
                  <c:v>1.4999999999999825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1.5000000000000335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1.500000000000032</c:v>
                </c:pt>
                <c:pt idx="5009">
                  <c:v>1.4999999999999984</c:v>
                </c:pt>
                <c:pt idx="5010">
                  <c:v>1.5000000000000209</c:v>
                </c:pt>
                <c:pt idx="5011">
                  <c:v>1.5000000000000087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1.5000000000000067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4.5</c:v>
                </c:pt>
                <c:pt idx="5073">
                  <c:v>4.5</c:v>
                </c:pt>
                <c:pt idx="5074">
                  <c:v>4.5</c:v>
                </c:pt>
                <c:pt idx="5075">
                  <c:v>4.5</c:v>
                </c:pt>
                <c:pt idx="5076">
                  <c:v>4.5</c:v>
                </c:pt>
                <c:pt idx="5077">
                  <c:v>4.5</c:v>
                </c:pt>
                <c:pt idx="5078">
                  <c:v>4.5</c:v>
                </c:pt>
                <c:pt idx="5079">
                  <c:v>4.5</c:v>
                </c:pt>
                <c:pt idx="5080">
                  <c:v>4.5</c:v>
                </c:pt>
                <c:pt idx="5081">
                  <c:v>4.5</c:v>
                </c:pt>
                <c:pt idx="5082">
                  <c:v>4.5</c:v>
                </c:pt>
                <c:pt idx="5083">
                  <c:v>4.5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1.500000000000014</c:v>
                </c:pt>
                <c:pt idx="5097">
                  <c:v>1.5000000000000093</c:v>
                </c:pt>
                <c:pt idx="5098">
                  <c:v>1.5000000000000195</c:v>
                </c:pt>
                <c:pt idx="5099">
                  <c:v>1.4999999999999654</c:v>
                </c:pt>
                <c:pt idx="5100">
                  <c:v>1.4999999999999982</c:v>
                </c:pt>
                <c:pt idx="5101">
                  <c:v>1.5000000000000222</c:v>
                </c:pt>
                <c:pt idx="5102">
                  <c:v>1.5000000000000213</c:v>
                </c:pt>
                <c:pt idx="5103">
                  <c:v>1.4999999999999951</c:v>
                </c:pt>
                <c:pt idx="5104">
                  <c:v>1.5000000000000253</c:v>
                </c:pt>
                <c:pt idx="5105">
                  <c:v>1.5000000000000309</c:v>
                </c:pt>
                <c:pt idx="5106">
                  <c:v>1.4999999999999711</c:v>
                </c:pt>
                <c:pt idx="5107">
                  <c:v>1.5000000000000222</c:v>
                </c:pt>
                <c:pt idx="5108">
                  <c:v>1.4999999999999867</c:v>
                </c:pt>
                <c:pt idx="5109">
                  <c:v>1.5000000000000089</c:v>
                </c:pt>
                <c:pt idx="5110">
                  <c:v>1.5000000000000098</c:v>
                </c:pt>
                <c:pt idx="5111">
                  <c:v>1.4999999999999978</c:v>
                </c:pt>
                <c:pt idx="5112">
                  <c:v>1.4999999999999916</c:v>
                </c:pt>
                <c:pt idx="5113">
                  <c:v>1.4999999999999938</c:v>
                </c:pt>
                <c:pt idx="5114">
                  <c:v>1.4999999999999929</c:v>
                </c:pt>
                <c:pt idx="5115">
                  <c:v>1.5000000000000102</c:v>
                </c:pt>
                <c:pt idx="5116">
                  <c:v>1.4999999999999951</c:v>
                </c:pt>
                <c:pt idx="5117">
                  <c:v>1.5000000000000158</c:v>
                </c:pt>
                <c:pt idx="5118">
                  <c:v>1.5000000000000115</c:v>
                </c:pt>
                <c:pt idx="5119">
                  <c:v>1.4999999999999902</c:v>
                </c:pt>
                <c:pt idx="5120">
                  <c:v>1.5000000000000164</c:v>
                </c:pt>
                <c:pt idx="5121">
                  <c:v>1.5000000000000044</c:v>
                </c:pt>
                <c:pt idx="5122">
                  <c:v>1.5000000000000167</c:v>
                </c:pt>
                <c:pt idx="5123">
                  <c:v>1.4999999999999885</c:v>
                </c:pt>
                <c:pt idx="5124">
                  <c:v>1.5000000000000029</c:v>
                </c:pt>
                <c:pt idx="5125">
                  <c:v>1.5000000000000133</c:v>
                </c:pt>
                <c:pt idx="5126">
                  <c:v>1.5000000000000067</c:v>
                </c:pt>
                <c:pt idx="5127">
                  <c:v>1.50000000000001</c:v>
                </c:pt>
                <c:pt idx="5128">
                  <c:v>1.500000000000016</c:v>
                </c:pt>
                <c:pt idx="5129">
                  <c:v>1.4999999999999827</c:v>
                </c:pt>
                <c:pt idx="5130">
                  <c:v>1.4999999999999956</c:v>
                </c:pt>
                <c:pt idx="5131">
                  <c:v>1.5000000000000013</c:v>
                </c:pt>
                <c:pt idx="5132">
                  <c:v>1.4999999999999956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1.4999999999999845</c:v>
                </c:pt>
                <c:pt idx="5143">
                  <c:v>1.499999999999996</c:v>
                </c:pt>
                <c:pt idx="5144">
                  <c:v>1.4999999999999949</c:v>
                </c:pt>
                <c:pt idx="5145">
                  <c:v>1.50000000000001</c:v>
                </c:pt>
                <c:pt idx="5146">
                  <c:v>1.5000000000000104</c:v>
                </c:pt>
                <c:pt idx="5147">
                  <c:v>1.4999999999999887</c:v>
                </c:pt>
                <c:pt idx="5148">
                  <c:v>1.5000000000000142</c:v>
                </c:pt>
                <c:pt idx="5149">
                  <c:v>1.4999999999999829</c:v>
                </c:pt>
                <c:pt idx="5150">
                  <c:v>1.4999999999999827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1.4999999999999836</c:v>
                </c:pt>
                <c:pt idx="5190">
                  <c:v>1.5000000000000036</c:v>
                </c:pt>
                <c:pt idx="5191">
                  <c:v>1.4999999999999931</c:v>
                </c:pt>
                <c:pt idx="5192">
                  <c:v>1.5000000000000107</c:v>
                </c:pt>
                <c:pt idx="5193">
                  <c:v>1.499999999999994</c:v>
                </c:pt>
                <c:pt idx="5194">
                  <c:v>1.4999999999999925</c:v>
                </c:pt>
                <c:pt idx="5195">
                  <c:v>1.4999999999999933</c:v>
                </c:pt>
                <c:pt idx="5196">
                  <c:v>1.4999999999999911</c:v>
                </c:pt>
                <c:pt idx="5197">
                  <c:v>1.5000000000000169</c:v>
                </c:pt>
                <c:pt idx="5198">
                  <c:v>1.4999999999999991</c:v>
                </c:pt>
                <c:pt idx="5199">
                  <c:v>1.5000000000000175</c:v>
                </c:pt>
                <c:pt idx="5200">
                  <c:v>1.4999999999999947</c:v>
                </c:pt>
                <c:pt idx="5201">
                  <c:v>1.4999999999999842</c:v>
                </c:pt>
                <c:pt idx="5202">
                  <c:v>1.5000000000000109</c:v>
                </c:pt>
                <c:pt idx="5203">
                  <c:v>1.5000000000000044</c:v>
                </c:pt>
                <c:pt idx="5204">
                  <c:v>1.5000000000000169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1.5000000000000104</c:v>
                </c:pt>
                <c:pt idx="5211">
                  <c:v>1.5000000000000018</c:v>
                </c:pt>
                <c:pt idx="5212">
                  <c:v>1.5000000000000062</c:v>
                </c:pt>
                <c:pt idx="5213">
                  <c:v>1.4999999999999969</c:v>
                </c:pt>
                <c:pt idx="5214">
                  <c:v>1.5000000000000135</c:v>
                </c:pt>
                <c:pt idx="5215">
                  <c:v>1.5000000000000098</c:v>
                </c:pt>
                <c:pt idx="5216">
                  <c:v>1.5000000000000133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1.4999999999999922</c:v>
                </c:pt>
                <c:pt idx="5236">
                  <c:v>1.499999999999984</c:v>
                </c:pt>
                <c:pt idx="5237">
                  <c:v>1.499999999999996</c:v>
                </c:pt>
                <c:pt idx="5238">
                  <c:v>1.5000000000000062</c:v>
                </c:pt>
                <c:pt idx="5239">
                  <c:v>1.4999999999999889</c:v>
                </c:pt>
                <c:pt idx="5240">
                  <c:v>1.4999999999999938</c:v>
                </c:pt>
                <c:pt idx="5241">
                  <c:v>1.500000000000016</c:v>
                </c:pt>
                <c:pt idx="5242">
                  <c:v>1.5000000000000111</c:v>
                </c:pt>
                <c:pt idx="5243">
                  <c:v>1.5000000000000131</c:v>
                </c:pt>
                <c:pt idx="5244">
                  <c:v>1.4999999999999867</c:v>
                </c:pt>
                <c:pt idx="5245">
                  <c:v>1.4999999999999982</c:v>
                </c:pt>
                <c:pt idx="5246">
                  <c:v>1.4999999999999936</c:v>
                </c:pt>
                <c:pt idx="5247">
                  <c:v>1.4999999999999998</c:v>
                </c:pt>
                <c:pt idx="5248">
                  <c:v>1.5000000000000067</c:v>
                </c:pt>
                <c:pt idx="5249">
                  <c:v>1.5000000000000173</c:v>
                </c:pt>
                <c:pt idx="5250">
                  <c:v>1.4999999999999973</c:v>
                </c:pt>
                <c:pt idx="5251">
                  <c:v>1.5000000000000082</c:v>
                </c:pt>
                <c:pt idx="5252">
                  <c:v>1.4999999999999958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1.50000000000001</c:v>
                </c:pt>
                <c:pt idx="5259">
                  <c:v>1.5000000000000149</c:v>
                </c:pt>
                <c:pt idx="5260">
                  <c:v>1.499999999999988</c:v>
                </c:pt>
                <c:pt idx="5261">
                  <c:v>1.4999999999999929</c:v>
                </c:pt>
                <c:pt idx="5262">
                  <c:v>1.5000000000000027</c:v>
                </c:pt>
                <c:pt idx="5263">
                  <c:v>1.4999999999999858</c:v>
                </c:pt>
                <c:pt idx="5264">
                  <c:v>1.4999999999999956</c:v>
                </c:pt>
                <c:pt idx="5265">
                  <c:v>1.5000000000000036</c:v>
                </c:pt>
                <c:pt idx="5266">
                  <c:v>1.5000000000000075</c:v>
                </c:pt>
                <c:pt idx="5267">
                  <c:v>1.4999999999999822</c:v>
                </c:pt>
                <c:pt idx="5268">
                  <c:v>1.5000000000000109</c:v>
                </c:pt>
                <c:pt idx="5269">
                  <c:v>1.5000000000000124</c:v>
                </c:pt>
                <c:pt idx="5270">
                  <c:v>1.499999999999984</c:v>
                </c:pt>
                <c:pt idx="5271">
                  <c:v>1.5000000000000122</c:v>
                </c:pt>
                <c:pt idx="5272">
                  <c:v>1.499999999999992</c:v>
                </c:pt>
                <c:pt idx="5273">
                  <c:v>1.5000000000000067</c:v>
                </c:pt>
                <c:pt idx="5274">
                  <c:v>1.4999999999999902</c:v>
                </c:pt>
                <c:pt idx="5275">
                  <c:v>1.4999999999999996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1.5000000000000122</c:v>
                </c:pt>
                <c:pt idx="5285">
                  <c:v>1.5000000000000169</c:v>
                </c:pt>
                <c:pt idx="5286">
                  <c:v>1.4999999999999927</c:v>
                </c:pt>
                <c:pt idx="5287">
                  <c:v>1.5000000000000078</c:v>
                </c:pt>
                <c:pt idx="5288">
                  <c:v>1.499999999999988</c:v>
                </c:pt>
                <c:pt idx="5289">
                  <c:v>1.4999999999999947</c:v>
                </c:pt>
                <c:pt idx="5290">
                  <c:v>1.4999999999999873</c:v>
                </c:pt>
                <c:pt idx="5291">
                  <c:v>1.5000000000000127</c:v>
                </c:pt>
                <c:pt idx="5292">
                  <c:v>1.5105895630000001</c:v>
                </c:pt>
                <c:pt idx="5293">
                  <c:v>1.4999999999999845</c:v>
                </c:pt>
                <c:pt idx="5294">
                  <c:v>1.5000000000000022</c:v>
                </c:pt>
                <c:pt idx="5295">
                  <c:v>1.5000000000000049</c:v>
                </c:pt>
                <c:pt idx="5296">
                  <c:v>1.5000000000000111</c:v>
                </c:pt>
                <c:pt idx="5297">
                  <c:v>1.5000000000000047</c:v>
                </c:pt>
                <c:pt idx="5298">
                  <c:v>1.4999999999999918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1.4999999999999973</c:v>
                </c:pt>
                <c:pt idx="5335">
                  <c:v>1.5000000000000082</c:v>
                </c:pt>
                <c:pt idx="5336">
                  <c:v>1.4999999999999964</c:v>
                </c:pt>
                <c:pt idx="5337">
                  <c:v>1.4999999999999911</c:v>
                </c:pt>
                <c:pt idx="5338">
                  <c:v>1.4999999999999898</c:v>
                </c:pt>
                <c:pt idx="5339">
                  <c:v>1.5000000000000129</c:v>
                </c:pt>
                <c:pt idx="5340">
                  <c:v>1.5</c:v>
                </c:pt>
                <c:pt idx="5341">
                  <c:v>1.4999999999999853</c:v>
                </c:pt>
                <c:pt idx="5342">
                  <c:v>1.5000000000000004</c:v>
                </c:pt>
                <c:pt idx="5343">
                  <c:v>1.4999999999999887</c:v>
                </c:pt>
                <c:pt idx="5344">
                  <c:v>1.5000000000000071</c:v>
                </c:pt>
                <c:pt idx="5345">
                  <c:v>1.5000000000000138</c:v>
                </c:pt>
                <c:pt idx="5346">
                  <c:v>1.4999999999999869</c:v>
                </c:pt>
                <c:pt idx="5347">
                  <c:v>1.5000000000000164</c:v>
                </c:pt>
                <c:pt idx="5348">
                  <c:v>1.5000000000000042</c:v>
                </c:pt>
                <c:pt idx="5349">
                  <c:v>1.499999999999992</c:v>
                </c:pt>
                <c:pt idx="5350">
                  <c:v>1.499999999999996</c:v>
                </c:pt>
                <c:pt idx="5351">
                  <c:v>1.5000000000000113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1.4999999999999902</c:v>
                </c:pt>
                <c:pt idx="5357">
                  <c:v>1.4999999999999913</c:v>
                </c:pt>
                <c:pt idx="5358">
                  <c:v>1.499999999999992</c:v>
                </c:pt>
                <c:pt idx="5359">
                  <c:v>1.5000000000000098</c:v>
                </c:pt>
                <c:pt idx="5360">
                  <c:v>1.4999999999999849</c:v>
                </c:pt>
                <c:pt idx="5361">
                  <c:v>1.5000000000000084</c:v>
                </c:pt>
                <c:pt idx="5362">
                  <c:v>1.4999999999999942</c:v>
                </c:pt>
                <c:pt idx="5363">
                  <c:v>1.4999999999999873</c:v>
                </c:pt>
                <c:pt idx="5364">
                  <c:v>1.4999999999999938</c:v>
                </c:pt>
                <c:pt idx="5365">
                  <c:v>1.5000000000000062</c:v>
                </c:pt>
                <c:pt idx="5366">
                  <c:v>1.4999999999999925</c:v>
                </c:pt>
                <c:pt idx="5367">
                  <c:v>1.4999999999999845</c:v>
                </c:pt>
                <c:pt idx="5368">
                  <c:v>1.5000000000000004</c:v>
                </c:pt>
                <c:pt idx="5369">
                  <c:v>1.5000000000000089</c:v>
                </c:pt>
                <c:pt idx="5370">
                  <c:v>1.4999999999999858</c:v>
                </c:pt>
                <c:pt idx="5371">
                  <c:v>1.4999999999999989</c:v>
                </c:pt>
                <c:pt idx="5372">
                  <c:v>1.4999999999999982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1.4999999999999916</c:v>
                </c:pt>
                <c:pt idx="5377">
                  <c:v>1.5000000000000102</c:v>
                </c:pt>
                <c:pt idx="5378">
                  <c:v>1.5000000000000133</c:v>
                </c:pt>
                <c:pt idx="5379">
                  <c:v>1.5000000000000004</c:v>
                </c:pt>
                <c:pt idx="5380">
                  <c:v>1.5000000000000036</c:v>
                </c:pt>
                <c:pt idx="5381">
                  <c:v>1.4999999999999836</c:v>
                </c:pt>
                <c:pt idx="5382">
                  <c:v>1.4999999999999869</c:v>
                </c:pt>
                <c:pt idx="5383">
                  <c:v>1.5000000000000164</c:v>
                </c:pt>
                <c:pt idx="5384">
                  <c:v>1.5000000000000127</c:v>
                </c:pt>
                <c:pt idx="5385">
                  <c:v>1.4999999999999976</c:v>
                </c:pt>
                <c:pt idx="5386">
                  <c:v>1.499999999999998</c:v>
                </c:pt>
                <c:pt idx="5387">
                  <c:v>1.4999999999999944</c:v>
                </c:pt>
                <c:pt idx="5388">
                  <c:v>1.4999999999999893</c:v>
                </c:pt>
                <c:pt idx="5389">
                  <c:v>1.5000000000000007</c:v>
                </c:pt>
                <c:pt idx="5390">
                  <c:v>1.5000000000000173</c:v>
                </c:pt>
                <c:pt idx="5391">
                  <c:v>1.4999999999999987</c:v>
                </c:pt>
                <c:pt idx="5392">
                  <c:v>1.5000000000000151</c:v>
                </c:pt>
                <c:pt idx="5393">
                  <c:v>1.5000000000000138</c:v>
                </c:pt>
                <c:pt idx="5394">
                  <c:v>1.5000000000000144</c:v>
                </c:pt>
                <c:pt idx="5395">
                  <c:v>1.4999999999999925</c:v>
                </c:pt>
                <c:pt idx="5396">
                  <c:v>1.4999999999999907</c:v>
                </c:pt>
                <c:pt idx="5397">
                  <c:v>1.4999999999999982</c:v>
                </c:pt>
                <c:pt idx="5398">
                  <c:v>1.5000000000000018</c:v>
                </c:pt>
                <c:pt idx="5399">
                  <c:v>1.5000000000000122</c:v>
                </c:pt>
                <c:pt idx="5400">
                  <c:v>1.499999999999992</c:v>
                </c:pt>
                <c:pt idx="5401">
                  <c:v>1.4999999999999976</c:v>
                </c:pt>
                <c:pt idx="5402">
                  <c:v>1.4999999999999876</c:v>
                </c:pt>
                <c:pt idx="5403">
                  <c:v>1.5000000000000142</c:v>
                </c:pt>
                <c:pt idx="5404">
                  <c:v>1.4999999999999933</c:v>
                </c:pt>
                <c:pt idx="5405">
                  <c:v>1.4999999999999978</c:v>
                </c:pt>
                <c:pt idx="5406">
                  <c:v>1.4999999999999982</c:v>
                </c:pt>
                <c:pt idx="5407">
                  <c:v>1.4999999999999936</c:v>
                </c:pt>
                <c:pt idx="5408">
                  <c:v>1.5000000000000133</c:v>
                </c:pt>
                <c:pt idx="5409">
                  <c:v>1.5000000000000064</c:v>
                </c:pt>
                <c:pt idx="5410">
                  <c:v>1.5000000000000109</c:v>
                </c:pt>
                <c:pt idx="5411">
                  <c:v>1.4999999999999947</c:v>
                </c:pt>
                <c:pt idx="5412">
                  <c:v>1.5000000000000129</c:v>
                </c:pt>
                <c:pt idx="5413">
                  <c:v>1.5000000000000095</c:v>
                </c:pt>
                <c:pt idx="5414">
                  <c:v>1.4999999999999984</c:v>
                </c:pt>
                <c:pt idx="5415">
                  <c:v>1.5000000000000109</c:v>
                </c:pt>
                <c:pt idx="5416">
                  <c:v>1.5000000000000115</c:v>
                </c:pt>
                <c:pt idx="5417">
                  <c:v>1.5000000000000004</c:v>
                </c:pt>
                <c:pt idx="5418">
                  <c:v>1.5000000000000022</c:v>
                </c:pt>
                <c:pt idx="5419">
                  <c:v>1.4999999999999898</c:v>
                </c:pt>
                <c:pt idx="5420">
                  <c:v>1.4999999999999831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1.4999999999999856</c:v>
                </c:pt>
                <c:pt idx="5426">
                  <c:v>1.5000000000000155</c:v>
                </c:pt>
                <c:pt idx="5427">
                  <c:v>1.4999999999999836</c:v>
                </c:pt>
                <c:pt idx="5428">
                  <c:v>1.5000000000000122</c:v>
                </c:pt>
                <c:pt idx="5429">
                  <c:v>1.4999999999999987</c:v>
                </c:pt>
                <c:pt idx="5430">
                  <c:v>1.4999999999999876</c:v>
                </c:pt>
                <c:pt idx="5431">
                  <c:v>1.5000000000000155</c:v>
                </c:pt>
                <c:pt idx="5432">
                  <c:v>1.5000000000000147</c:v>
                </c:pt>
                <c:pt idx="5433">
                  <c:v>1.4999999999999891</c:v>
                </c:pt>
                <c:pt idx="5434">
                  <c:v>1.5000000000000089</c:v>
                </c:pt>
                <c:pt idx="5435">
                  <c:v>1.4999999999999891</c:v>
                </c:pt>
                <c:pt idx="5436">
                  <c:v>1.499999999999996</c:v>
                </c:pt>
                <c:pt idx="5437">
                  <c:v>1.5000000000000173</c:v>
                </c:pt>
                <c:pt idx="5438">
                  <c:v>1.4999999999999893</c:v>
                </c:pt>
                <c:pt idx="5439">
                  <c:v>1.5000000000000155</c:v>
                </c:pt>
                <c:pt idx="5440">
                  <c:v>1.4999999999999893</c:v>
                </c:pt>
                <c:pt idx="5441">
                  <c:v>1.5000000000000093</c:v>
                </c:pt>
                <c:pt idx="5442">
                  <c:v>1.5000000000000169</c:v>
                </c:pt>
                <c:pt idx="5443">
                  <c:v>1.5000000000000011</c:v>
                </c:pt>
                <c:pt idx="5444">
                  <c:v>1.5000000000000091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1.5000000000000053</c:v>
                </c:pt>
                <c:pt idx="5455">
                  <c:v>1.4999999999999922</c:v>
                </c:pt>
                <c:pt idx="5456">
                  <c:v>1.4999999999999916</c:v>
                </c:pt>
                <c:pt idx="5457">
                  <c:v>1.4999999999999907</c:v>
                </c:pt>
                <c:pt idx="5458">
                  <c:v>1.4999999999999909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1.4999999999999851</c:v>
                </c:pt>
                <c:pt idx="5503">
                  <c:v>1.4999999999999916</c:v>
                </c:pt>
                <c:pt idx="5504">
                  <c:v>1.5000000000000111</c:v>
                </c:pt>
                <c:pt idx="5505">
                  <c:v>1.5000000000000013</c:v>
                </c:pt>
                <c:pt idx="5506">
                  <c:v>1.4999999999999925</c:v>
                </c:pt>
                <c:pt idx="5507">
                  <c:v>1.4999999999999918</c:v>
                </c:pt>
                <c:pt idx="5508">
                  <c:v>1.4999999999999876</c:v>
                </c:pt>
                <c:pt idx="5509">
                  <c:v>1.5000000000000004</c:v>
                </c:pt>
                <c:pt idx="5510">
                  <c:v>1.5000000000000062</c:v>
                </c:pt>
                <c:pt idx="5511">
                  <c:v>1.4999999999999929</c:v>
                </c:pt>
                <c:pt idx="5512">
                  <c:v>1.5000000000000133</c:v>
                </c:pt>
                <c:pt idx="5513">
                  <c:v>1.4999999999999936</c:v>
                </c:pt>
                <c:pt idx="5514">
                  <c:v>1.4999999999999829</c:v>
                </c:pt>
                <c:pt idx="5515">
                  <c:v>1.4999999999999889</c:v>
                </c:pt>
                <c:pt idx="5516">
                  <c:v>1.4999999999999845</c:v>
                </c:pt>
                <c:pt idx="5517">
                  <c:v>1.5000000000000013</c:v>
                </c:pt>
                <c:pt idx="5518">
                  <c:v>1.5000000000000124</c:v>
                </c:pt>
                <c:pt idx="5519">
                  <c:v>1.5000000000000067</c:v>
                </c:pt>
                <c:pt idx="5520">
                  <c:v>1.4999999999999916</c:v>
                </c:pt>
                <c:pt idx="5521">
                  <c:v>1.4999999999999898</c:v>
                </c:pt>
                <c:pt idx="5522">
                  <c:v>1.4999999999999942</c:v>
                </c:pt>
                <c:pt idx="5523">
                  <c:v>1.4999999999999838</c:v>
                </c:pt>
                <c:pt idx="5524">
                  <c:v>1.5000000000000044</c:v>
                </c:pt>
                <c:pt idx="5525">
                  <c:v>1.5000000000000022</c:v>
                </c:pt>
                <c:pt idx="5526">
                  <c:v>1.4999999999999973</c:v>
                </c:pt>
                <c:pt idx="5527">
                  <c:v>1.4999999999999947</c:v>
                </c:pt>
                <c:pt idx="5528">
                  <c:v>1.5000000000000062</c:v>
                </c:pt>
                <c:pt idx="5529">
                  <c:v>1.5000000000000051</c:v>
                </c:pt>
                <c:pt idx="5530">
                  <c:v>1.5000000000000036</c:v>
                </c:pt>
                <c:pt idx="5531">
                  <c:v>1.5000000000000002</c:v>
                </c:pt>
                <c:pt idx="5532">
                  <c:v>1.5000000000000062</c:v>
                </c:pt>
                <c:pt idx="5533">
                  <c:v>1.5000000000000047</c:v>
                </c:pt>
                <c:pt idx="5534">
                  <c:v>1.500000000000008</c:v>
                </c:pt>
                <c:pt idx="5535">
                  <c:v>1.499999999999996</c:v>
                </c:pt>
                <c:pt idx="5536">
                  <c:v>1.5000000000000056</c:v>
                </c:pt>
                <c:pt idx="5537">
                  <c:v>1.499999999999996</c:v>
                </c:pt>
                <c:pt idx="5538">
                  <c:v>1.5000000000000049</c:v>
                </c:pt>
                <c:pt idx="5539">
                  <c:v>1.4999999999999929</c:v>
                </c:pt>
                <c:pt idx="5540">
                  <c:v>1.5000000000000013</c:v>
                </c:pt>
                <c:pt idx="5541">
                  <c:v>1.4999999999999987</c:v>
                </c:pt>
                <c:pt idx="5542">
                  <c:v>1.5000000000000058</c:v>
                </c:pt>
                <c:pt idx="5543">
                  <c:v>1.4999999999999933</c:v>
                </c:pt>
                <c:pt idx="5544">
                  <c:v>1.5000000000000075</c:v>
                </c:pt>
                <c:pt idx="5545">
                  <c:v>1.5000000000000082</c:v>
                </c:pt>
                <c:pt idx="5546">
                  <c:v>1.4999999999999956</c:v>
                </c:pt>
                <c:pt idx="5547">
                  <c:v>1.5000000000000004</c:v>
                </c:pt>
                <c:pt idx="5548">
                  <c:v>1.4999999999999951</c:v>
                </c:pt>
                <c:pt idx="5549">
                  <c:v>1.4999999999999964</c:v>
                </c:pt>
                <c:pt idx="5550">
                  <c:v>1.500000000000008</c:v>
                </c:pt>
                <c:pt idx="5551">
                  <c:v>1.5000000000000082</c:v>
                </c:pt>
                <c:pt idx="5552">
                  <c:v>1.4999999999999958</c:v>
                </c:pt>
                <c:pt idx="5553">
                  <c:v>1.4999999999999978</c:v>
                </c:pt>
                <c:pt idx="5554">
                  <c:v>1.5000000000000018</c:v>
                </c:pt>
                <c:pt idx="5555">
                  <c:v>1.4999999999999989</c:v>
                </c:pt>
                <c:pt idx="5556">
                  <c:v>1.4999999999999931</c:v>
                </c:pt>
                <c:pt idx="5557">
                  <c:v>1.5000000000000018</c:v>
                </c:pt>
                <c:pt idx="5558">
                  <c:v>1.4999999999999925</c:v>
                </c:pt>
                <c:pt idx="5559">
                  <c:v>1.500000000000008</c:v>
                </c:pt>
                <c:pt idx="5560">
                  <c:v>1.4999999999999956</c:v>
                </c:pt>
                <c:pt idx="5561">
                  <c:v>1.499999999999992</c:v>
                </c:pt>
                <c:pt idx="5562">
                  <c:v>1.4999999999999971</c:v>
                </c:pt>
                <c:pt idx="5563">
                  <c:v>1.4999999999999969</c:v>
                </c:pt>
                <c:pt idx="5564">
                  <c:v>1.4999999999999973</c:v>
                </c:pt>
                <c:pt idx="5565">
                  <c:v>1.4999999999999927</c:v>
                </c:pt>
                <c:pt idx="5566">
                  <c:v>1.5000000000000024</c:v>
                </c:pt>
                <c:pt idx="5567">
                  <c:v>1.500000000000008</c:v>
                </c:pt>
                <c:pt idx="5568">
                  <c:v>1.499999999999992</c:v>
                </c:pt>
                <c:pt idx="5569">
                  <c:v>1.5000000000000049</c:v>
                </c:pt>
                <c:pt idx="5570">
                  <c:v>1.4999999999999987</c:v>
                </c:pt>
                <c:pt idx="5571">
                  <c:v>1.5000000000000064</c:v>
                </c:pt>
                <c:pt idx="5572">
                  <c:v>1.5000000000000036</c:v>
                </c:pt>
                <c:pt idx="5573">
                  <c:v>1.5000000000000011</c:v>
                </c:pt>
                <c:pt idx="5574">
                  <c:v>1.5000000000000007</c:v>
                </c:pt>
                <c:pt idx="5575">
                  <c:v>1.5000000000000078</c:v>
                </c:pt>
                <c:pt idx="5576">
                  <c:v>1.4999999999999967</c:v>
                </c:pt>
                <c:pt idx="5577">
                  <c:v>1.5000000000000069</c:v>
                </c:pt>
                <c:pt idx="5578">
                  <c:v>1.5000000000000009</c:v>
                </c:pt>
                <c:pt idx="5579">
                  <c:v>1.5000000000000027</c:v>
                </c:pt>
                <c:pt idx="5580">
                  <c:v>1.4999999999999918</c:v>
                </c:pt>
                <c:pt idx="5581">
                  <c:v>1.5000000000000062</c:v>
                </c:pt>
                <c:pt idx="5582">
                  <c:v>1.5000000000000013</c:v>
                </c:pt>
                <c:pt idx="5583">
                  <c:v>1.4999999999999993</c:v>
                </c:pt>
                <c:pt idx="5584">
                  <c:v>1.4999999999999971</c:v>
                </c:pt>
                <c:pt idx="5585">
                  <c:v>1.5000000000000051</c:v>
                </c:pt>
                <c:pt idx="5586">
                  <c:v>1.4999999999999971</c:v>
                </c:pt>
                <c:pt idx="5587">
                  <c:v>1.5000000000000038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1.4999999999999947</c:v>
                </c:pt>
                <c:pt idx="5596">
                  <c:v>1.5000000000000084</c:v>
                </c:pt>
                <c:pt idx="5597">
                  <c:v>1.4999999999999931</c:v>
                </c:pt>
                <c:pt idx="5598">
                  <c:v>1.5000000000000064</c:v>
                </c:pt>
                <c:pt idx="5599">
                  <c:v>1.4999999999999944</c:v>
                </c:pt>
                <c:pt idx="5600">
                  <c:v>1.5000000000000011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4.5</c:v>
                </c:pt>
                <c:pt idx="5613">
                  <c:v>4.5</c:v>
                </c:pt>
                <c:pt idx="5614">
                  <c:v>4.5</c:v>
                </c:pt>
                <c:pt idx="5615">
                  <c:v>4.5</c:v>
                </c:pt>
                <c:pt idx="5616">
                  <c:v>4.3932876040000002</c:v>
                </c:pt>
                <c:pt idx="5617">
                  <c:v>4.5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</c:v>
                </c:pt>
                <c:pt idx="5625">
                  <c:v>4.5</c:v>
                </c:pt>
                <c:pt idx="5626">
                  <c:v>4.5</c:v>
                </c:pt>
                <c:pt idx="5627">
                  <c:v>4.5</c:v>
                </c:pt>
                <c:pt idx="5628">
                  <c:v>4.5</c:v>
                </c:pt>
                <c:pt idx="5629">
                  <c:v>4.5</c:v>
                </c:pt>
                <c:pt idx="5630">
                  <c:v>4.5</c:v>
                </c:pt>
                <c:pt idx="5631">
                  <c:v>4.5</c:v>
                </c:pt>
                <c:pt idx="5632">
                  <c:v>4.5</c:v>
                </c:pt>
                <c:pt idx="5633">
                  <c:v>4.5</c:v>
                </c:pt>
                <c:pt idx="5634">
                  <c:v>4.5</c:v>
                </c:pt>
                <c:pt idx="5635">
                  <c:v>4.5</c:v>
                </c:pt>
                <c:pt idx="5636">
                  <c:v>4.5</c:v>
                </c:pt>
                <c:pt idx="5637">
                  <c:v>4.5</c:v>
                </c:pt>
                <c:pt idx="5638">
                  <c:v>4.5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1.4999999999999987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1.500000000000006</c:v>
                </c:pt>
                <c:pt idx="5696">
                  <c:v>1.5000000000000075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1.5000000000000018</c:v>
                </c:pt>
                <c:pt idx="5720">
                  <c:v>1.5000000000000058</c:v>
                </c:pt>
                <c:pt idx="5721">
                  <c:v>1.5000000000000075</c:v>
                </c:pt>
                <c:pt idx="5722">
                  <c:v>1.4999999999999933</c:v>
                </c:pt>
                <c:pt idx="5723">
                  <c:v>1.5000000000000002</c:v>
                </c:pt>
                <c:pt idx="5724">
                  <c:v>1.4999999999999978</c:v>
                </c:pt>
                <c:pt idx="5725">
                  <c:v>1.5000000000000004</c:v>
                </c:pt>
                <c:pt idx="5726">
                  <c:v>1.4999999999999996</c:v>
                </c:pt>
                <c:pt idx="5727">
                  <c:v>1.5000000000000018</c:v>
                </c:pt>
                <c:pt idx="5728">
                  <c:v>1.4999999999999916</c:v>
                </c:pt>
                <c:pt idx="5729">
                  <c:v>1.4999999999999918</c:v>
                </c:pt>
                <c:pt idx="5730">
                  <c:v>1.5000000000000007</c:v>
                </c:pt>
                <c:pt idx="5731">
                  <c:v>1.500000000000006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1.5000000000000073</c:v>
                </c:pt>
                <c:pt idx="5745">
                  <c:v>1.5000000000000018</c:v>
                </c:pt>
                <c:pt idx="5746">
                  <c:v>1.5000000000000089</c:v>
                </c:pt>
                <c:pt idx="5747">
                  <c:v>1.4999999999999964</c:v>
                </c:pt>
                <c:pt idx="5748">
                  <c:v>1.5000000000000004</c:v>
                </c:pt>
                <c:pt idx="5749">
                  <c:v>1.4999999999999936</c:v>
                </c:pt>
                <c:pt idx="5750">
                  <c:v>1.499999999999992</c:v>
                </c:pt>
                <c:pt idx="5751">
                  <c:v>1.4999999999999978</c:v>
                </c:pt>
                <c:pt idx="5752">
                  <c:v>1.5000000000000071</c:v>
                </c:pt>
                <c:pt idx="5753">
                  <c:v>1.5000000000000064</c:v>
                </c:pt>
                <c:pt idx="5754">
                  <c:v>1.4999999999999951</c:v>
                </c:pt>
                <c:pt idx="5755">
                  <c:v>1.4999999999999982</c:v>
                </c:pt>
                <c:pt idx="5756">
                  <c:v>1.4999999999999933</c:v>
                </c:pt>
                <c:pt idx="5757">
                  <c:v>1.5000000000000062</c:v>
                </c:pt>
                <c:pt idx="5758">
                  <c:v>1.5000000000000082</c:v>
                </c:pt>
                <c:pt idx="5759">
                  <c:v>1.4999999999999996</c:v>
                </c:pt>
                <c:pt idx="5760">
                  <c:v>1.4999999999999971</c:v>
                </c:pt>
                <c:pt idx="5761">
                  <c:v>1.4999999999999931</c:v>
                </c:pt>
                <c:pt idx="5762">
                  <c:v>1.4999999999999956</c:v>
                </c:pt>
                <c:pt idx="5763">
                  <c:v>1.4999999999999993</c:v>
                </c:pt>
                <c:pt idx="5764">
                  <c:v>1.5000000000000027</c:v>
                </c:pt>
                <c:pt idx="5765">
                  <c:v>1.4999999999999978</c:v>
                </c:pt>
                <c:pt idx="5766">
                  <c:v>1.5000000000000067</c:v>
                </c:pt>
                <c:pt idx="5767">
                  <c:v>1.4999999999999987</c:v>
                </c:pt>
                <c:pt idx="5768">
                  <c:v>1.5000000000000004</c:v>
                </c:pt>
                <c:pt idx="5769">
                  <c:v>1.4999999999999967</c:v>
                </c:pt>
                <c:pt idx="5770">
                  <c:v>1.499999999999998</c:v>
                </c:pt>
                <c:pt idx="5771">
                  <c:v>1.4999999999999989</c:v>
                </c:pt>
                <c:pt idx="5772">
                  <c:v>1.5000000000000002</c:v>
                </c:pt>
                <c:pt idx="5773">
                  <c:v>1.5000000000000004</c:v>
                </c:pt>
                <c:pt idx="5774">
                  <c:v>1.5000000000000024</c:v>
                </c:pt>
                <c:pt idx="5775">
                  <c:v>1.5000000000000004</c:v>
                </c:pt>
                <c:pt idx="5776">
                  <c:v>1.4999999999999989</c:v>
                </c:pt>
                <c:pt idx="5777">
                  <c:v>1.5000000000000004</c:v>
                </c:pt>
                <c:pt idx="5778">
                  <c:v>1.5000000000000002</c:v>
                </c:pt>
                <c:pt idx="5779">
                  <c:v>1.4999999999999991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1.4999999999999998</c:v>
                </c:pt>
                <c:pt idx="5786">
                  <c:v>1.5000000000000007</c:v>
                </c:pt>
                <c:pt idx="5787">
                  <c:v>1.5023166589999999</c:v>
                </c:pt>
                <c:pt idx="5788">
                  <c:v>1.500000000000004</c:v>
                </c:pt>
                <c:pt idx="5789">
                  <c:v>1.500666753</c:v>
                </c:pt>
                <c:pt idx="5790">
                  <c:v>1.4999999999999962</c:v>
                </c:pt>
                <c:pt idx="5791">
                  <c:v>1.499999999999998</c:v>
                </c:pt>
                <c:pt idx="5792">
                  <c:v>1.4999999999999993</c:v>
                </c:pt>
                <c:pt idx="5793">
                  <c:v>1.4999999999999989</c:v>
                </c:pt>
                <c:pt idx="5794">
                  <c:v>1.5000000000000016</c:v>
                </c:pt>
                <c:pt idx="5795">
                  <c:v>1.5000000000000036</c:v>
                </c:pt>
                <c:pt idx="5796">
                  <c:v>1.4999999999999956</c:v>
                </c:pt>
                <c:pt idx="5797">
                  <c:v>1.4999999999999989</c:v>
                </c:pt>
                <c:pt idx="5798">
                  <c:v>1.4999999999999971</c:v>
                </c:pt>
                <c:pt idx="5799">
                  <c:v>1.499999999999998</c:v>
                </c:pt>
                <c:pt idx="5800">
                  <c:v>1.5000000000000024</c:v>
                </c:pt>
                <c:pt idx="5801">
                  <c:v>1.5000000000000011</c:v>
                </c:pt>
                <c:pt idx="5802">
                  <c:v>1.4999999999999991</c:v>
                </c:pt>
                <c:pt idx="5803">
                  <c:v>1.4999999999999958</c:v>
                </c:pt>
                <c:pt idx="5804">
                  <c:v>1.4999999999999998</c:v>
                </c:pt>
                <c:pt idx="5805">
                  <c:v>1.500000000000004</c:v>
                </c:pt>
                <c:pt idx="5806">
                  <c:v>1.4999999999999996</c:v>
                </c:pt>
                <c:pt idx="5807">
                  <c:v>1.4999999999999973</c:v>
                </c:pt>
                <c:pt idx="5808">
                  <c:v>1.5000000000000036</c:v>
                </c:pt>
                <c:pt idx="5809">
                  <c:v>1.500000000000002</c:v>
                </c:pt>
                <c:pt idx="5810">
                  <c:v>1.4999999999999978</c:v>
                </c:pt>
                <c:pt idx="5811">
                  <c:v>1.4999999999999991</c:v>
                </c:pt>
                <c:pt idx="5812">
                  <c:v>1.5</c:v>
                </c:pt>
                <c:pt idx="5813">
                  <c:v>1.4999999999999956</c:v>
                </c:pt>
                <c:pt idx="5814">
                  <c:v>1.5000000000000022</c:v>
                </c:pt>
                <c:pt idx="5815">
                  <c:v>1.4999999999999991</c:v>
                </c:pt>
                <c:pt idx="5816">
                  <c:v>1.5000000000000029</c:v>
                </c:pt>
                <c:pt idx="5817">
                  <c:v>1.5000000000000013</c:v>
                </c:pt>
                <c:pt idx="5818">
                  <c:v>1.4999999999999973</c:v>
                </c:pt>
                <c:pt idx="5819">
                  <c:v>1.5000000000000036</c:v>
                </c:pt>
                <c:pt idx="5820">
                  <c:v>1.4999999999999996</c:v>
                </c:pt>
                <c:pt idx="5821">
                  <c:v>1.4999999999999987</c:v>
                </c:pt>
                <c:pt idx="5822">
                  <c:v>1.4999999999999987</c:v>
                </c:pt>
                <c:pt idx="5823">
                  <c:v>1.4999999999999958</c:v>
                </c:pt>
                <c:pt idx="5824">
                  <c:v>1.4999999999999958</c:v>
                </c:pt>
                <c:pt idx="5825">
                  <c:v>1.5000000000000031</c:v>
                </c:pt>
                <c:pt idx="5826">
                  <c:v>1.4999999999999989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1.5000000000000029</c:v>
                </c:pt>
                <c:pt idx="5848">
                  <c:v>1.4999999999999971</c:v>
                </c:pt>
                <c:pt idx="5849">
                  <c:v>1.4999999999999984</c:v>
                </c:pt>
                <c:pt idx="5850">
                  <c:v>1.500000000000004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1.4999999999999991</c:v>
                </c:pt>
                <c:pt idx="5860">
                  <c:v>1.4999999999999969</c:v>
                </c:pt>
                <c:pt idx="5861">
                  <c:v>1.5000000000000013</c:v>
                </c:pt>
                <c:pt idx="5862">
                  <c:v>1.5000000000000013</c:v>
                </c:pt>
                <c:pt idx="5863">
                  <c:v>1.4999999999999971</c:v>
                </c:pt>
                <c:pt idx="5864">
                  <c:v>1.4999999999999987</c:v>
                </c:pt>
                <c:pt idx="5865">
                  <c:v>1.5000000000000036</c:v>
                </c:pt>
                <c:pt idx="5866">
                  <c:v>1.5000000000000011</c:v>
                </c:pt>
                <c:pt idx="5867">
                  <c:v>1.5000000000000027</c:v>
                </c:pt>
                <c:pt idx="5868">
                  <c:v>1.5000000000000018</c:v>
                </c:pt>
                <c:pt idx="5869">
                  <c:v>1.499999999999996</c:v>
                </c:pt>
                <c:pt idx="5870">
                  <c:v>1.4999999999999987</c:v>
                </c:pt>
                <c:pt idx="5871">
                  <c:v>1.4999999999999978</c:v>
                </c:pt>
                <c:pt idx="5872">
                  <c:v>1.5000000000000022</c:v>
                </c:pt>
                <c:pt idx="5873">
                  <c:v>1.5000000000000018</c:v>
                </c:pt>
                <c:pt idx="5874">
                  <c:v>1.500000000000002</c:v>
                </c:pt>
                <c:pt idx="5875">
                  <c:v>1.4999999999999991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1.4999999999999996</c:v>
                </c:pt>
                <c:pt idx="5911">
                  <c:v>1.4999999999999996</c:v>
                </c:pt>
                <c:pt idx="5912">
                  <c:v>1.4999999999999991</c:v>
                </c:pt>
                <c:pt idx="5913">
                  <c:v>1.4999999999999996</c:v>
                </c:pt>
                <c:pt idx="5914">
                  <c:v>1.4999999999999987</c:v>
                </c:pt>
                <c:pt idx="5915">
                  <c:v>1.5000000000000011</c:v>
                </c:pt>
                <c:pt idx="5916">
                  <c:v>1.5000000000000007</c:v>
                </c:pt>
                <c:pt idx="5917">
                  <c:v>1.5000000000000018</c:v>
                </c:pt>
                <c:pt idx="5918">
                  <c:v>1.5</c:v>
                </c:pt>
                <c:pt idx="5919">
                  <c:v>1.4999999999999987</c:v>
                </c:pt>
                <c:pt idx="5920">
                  <c:v>1.5000000000000002</c:v>
                </c:pt>
                <c:pt idx="5921">
                  <c:v>1.4999999999999989</c:v>
                </c:pt>
                <c:pt idx="5922">
                  <c:v>1.5</c:v>
                </c:pt>
                <c:pt idx="5923">
                  <c:v>1.5000000000000002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1.5000000000000018</c:v>
                </c:pt>
                <c:pt idx="6008">
                  <c:v>1.4999999999999978</c:v>
                </c:pt>
                <c:pt idx="6009">
                  <c:v>1.5000000000000009</c:v>
                </c:pt>
                <c:pt idx="6010">
                  <c:v>1.5000000000000009</c:v>
                </c:pt>
                <c:pt idx="6011">
                  <c:v>1.5000000000000013</c:v>
                </c:pt>
                <c:pt idx="6012">
                  <c:v>1.5000000000000004</c:v>
                </c:pt>
                <c:pt idx="6013">
                  <c:v>1.4999999999999982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4.5</c:v>
                </c:pt>
                <c:pt idx="6020">
                  <c:v>4.5</c:v>
                </c:pt>
                <c:pt idx="6021">
                  <c:v>4.5</c:v>
                </c:pt>
                <c:pt idx="6022">
                  <c:v>4.5</c:v>
                </c:pt>
                <c:pt idx="6023">
                  <c:v>4.5</c:v>
                </c:pt>
                <c:pt idx="6024">
                  <c:v>4.5</c:v>
                </c:pt>
                <c:pt idx="6025">
                  <c:v>4.5</c:v>
                </c:pt>
                <c:pt idx="6026">
                  <c:v>4.5</c:v>
                </c:pt>
                <c:pt idx="6027">
                  <c:v>4.5</c:v>
                </c:pt>
                <c:pt idx="6028">
                  <c:v>4.5</c:v>
                </c:pt>
                <c:pt idx="6029">
                  <c:v>4.5</c:v>
                </c:pt>
                <c:pt idx="6030">
                  <c:v>4.5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4.5</c:v>
                </c:pt>
                <c:pt idx="6045">
                  <c:v>4.5</c:v>
                </c:pt>
                <c:pt idx="6046">
                  <c:v>4.5</c:v>
                </c:pt>
                <c:pt idx="6047">
                  <c:v>4.5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</c:v>
                </c:pt>
                <c:pt idx="6068">
                  <c:v>4.5</c:v>
                </c:pt>
                <c:pt idx="6069">
                  <c:v>4.5</c:v>
                </c:pt>
                <c:pt idx="6070">
                  <c:v>4.5</c:v>
                </c:pt>
                <c:pt idx="6071">
                  <c:v>4.5</c:v>
                </c:pt>
                <c:pt idx="6072">
                  <c:v>4.5</c:v>
                </c:pt>
                <c:pt idx="6073">
                  <c:v>4.5</c:v>
                </c:pt>
                <c:pt idx="6074">
                  <c:v>4.5</c:v>
                </c:pt>
                <c:pt idx="6075">
                  <c:v>4.5</c:v>
                </c:pt>
                <c:pt idx="6076">
                  <c:v>4.5</c:v>
                </c:pt>
                <c:pt idx="6077">
                  <c:v>4.5</c:v>
                </c:pt>
                <c:pt idx="6078">
                  <c:v>4.5</c:v>
                </c:pt>
                <c:pt idx="6079">
                  <c:v>4.5</c:v>
                </c:pt>
                <c:pt idx="6080">
                  <c:v>4.5</c:v>
                </c:pt>
                <c:pt idx="6081">
                  <c:v>4.5</c:v>
                </c:pt>
                <c:pt idx="6082">
                  <c:v>4.5</c:v>
                </c:pt>
                <c:pt idx="6083">
                  <c:v>4.5</c:v>
                </c:pt>
                <c:pt idx="6084">
                  <c:v>4.5</c:v>
                </c:pt>
                <c:pt idx="6085">
                  <c:v>4.5</c:v>
                </c:pt>
                <c:pt idx="6086">
                  <c:v>4.5</c:v>
                </c:pt>
                <c:pt idx="6087">
                  <c:v>4.5</c:v>
                </c:pt>
                <c:pt idx="6088">
                  <c:v>4.5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4.5</c:v>
                </c:pt>
                <c:pt idx="6115">
                  <c:v>4.5</c:v>
                </c:pt>
                <c:pt idx="6116">
                  <c:v>4.5</c:v>
                </c:pt>
                <c:pt idx="6117">
                  <c:v>4.5</c:v>
                </c:pt>
                <c:pt idx="6118">
                  <c:v>4.5</c:v>
                </c:pt>
                <c:pt idx="6119">
                  <c:v>4.5</c:v>
                </c:pt>
                <c:pt idx="6120">
                  <c:v>4.5</c:v>
                </c:pt>
                <c:pt idx="6121">
                  <c:v>4.5</c:v>
                </c:pt>
                <c:pt idx="6122">
                  <c:v>4.5</c:v>
                </c:pt>
                <c:pt idx="6123">
                  <c:v>4.5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4.5</c:v>
                </c:pt>
                <c:pt idx="6140">
                  <c:v>4.5</c:v>
                </c:pt>
                <c:pt idx="6141">
                  <c:v>4.5</c:v>
                </c:pt>
                <c:pt idx="6142">
                  <c:v>4.5</c:v>
                </c:pt>
                <c:pt idx="6143">
                  <c:v>4.5</c:v>
                </c:pt>
                <c:pt idx="6144">
                  <c:v>4.5</c:v>
                </c:pt>
                <c:pt idx="6145">
                  <c:v>4.5</c:v>
                </c:pt>
                <c:pt idx="6146">
                  <c:v>4.5</c:v>
                </c:pt>
                <c:pt idx="6147">
                  <c:v>4.5</c:v>
                </c:pt>
                <c:pt idx="6148">
                  <c:v>4.5</c:v>
                </c:pt>
                <c:pt idx="6149">
                  <c:v>4.5</c:v>
                </c:pt>
                <c:pt idx="6150">
                  <c:v>4.5</c:v>
                </c:pt>
                <c:pt idx="6151">
                  <c:v>4.5</c:v>
                </c:pt>
                <c:pt idx="6152">
                  <c:v>4.5</c:v>
                </c:pt>
                <c:pt idx="6153">
                  <c:v>4.5</c:v>
                </c:pt>
                <c:pt idx="6154">
                  <c:v>4.5</c:v>
                </c:pt>
                <c:pt idx="6155">
                  <c:v>4.5</c:v>
                </c:pt>
                <c:pt idx="6156">
                  <c:v>4.5</c:v>
                </c:pt>
                <c:pt idx="6157">
                  <c:v>4.5</c:v>
                </c:pt>
                <c:pt idx="6158">
                  <c:v>4.5</c:v>
                </c:pt>
                <c:pt idx="6159">
                  <c:v>4.5</c:v>
                </c:pt>
                <c:pt idx="6160">
                  <c:v>4.5</c:v>
                </c:pt>
                <c:pt idx="6161">
                  <c:v>4.5</c:v>
                </c:pt>
                <c:pt idx="6162">
                  <c:v>4.5</c:v>
                </c:pt>
                <c:pt idx="6163">
                  <c:v>4.5</c:v>
                </c:pt>
                <c:pt idx="6164">
                  <c:v>4.5</c:v>
                </c:pt>
                <c:pt idx="6165">
                  <c:v>4.5</c:v>
                </c:pt>
                <c:pt idx="6166">
                  <c:v>4.5</c:v>
                </c:pt>
                <c:pt idx="6167">
                  <c:v>4.5</c:v>
                </c:pt>
                <c:pt idx="6168">
                  <c:v>4.5</c:v>
                </c:pt>
                <c:pt idx="6169">
                  <c:v>4.5</c:v>
                </c:pt>
                <c:pt idx="6170">
                  <c:v>4.5</c:v>
                </c:pt>
                <c:pt idx="6171">
                  <c:v>4.5</c:v>
                </c:pt>
                <c:pt idx="6172">
                  <c:v>4.5</c:v>
                </c:pt>
                <c:pt idx="6173">
                  <c:v>4.5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1.5000000000000031</c:v>
                </c:pt>
                <c:pt idx="6200">
                  <c:v>1.4999999999999991</c:v>
                </c:pt>
                <c:pt idx="6201">
                  <c:v>1.5</c:v>
                </c:pt>
                <c:pt idx="6202">
                  <c:v>1.4999999999999956</c:v>
                </c:pt>
                <c:pt idx="6203">
                  <c:v>1.4999999999999978</c:v>
                </c:pt>
                <c:pt idx="6204">
                  <c:v>1.4999999999999967</c:v>
                </c:pt>
                <c:pt idx="6205">
                  <c:v>1.5000000000000016</c:v>
                </c:pt>
                <c:pt idx="6206">
                  <c:v>1.4999999999999991</c:v>
                </c:pt>
                <c:pt idx="6207">
                  <c:v>1.500000000000004</c:v>
                </c:pt>
                <c:pt idx="6208">
                  <c:v>1.499999999999996</c:v>
                </c:pt>
                <c:pt idx="6209">
                  <c:v>1.4999999999999982</c:v>
                </c:pt>
                <c:pt idx="6210">
                  <c:v>1.5000000000000013</c:v>
                </c:pt>
                <c:pt idx="6211">
                  <c:v>1.4999999999999982</c:v>
                </c:pt>
                <c:pt idx="6212">
                  <c:v>1.5000000000000007</c:v>
                </c:pt>
                <c:pt idx="6213">
                  <c:v>1.4999999999999989</c:v>
                </c:pt>
                <c:pt idx="6214">
                  <c:v>1.4999999999999989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4.5</c:v>
                </c:pt>
                <c:pt idx="6226">
                  <c:v>4.5</c:v>
                </c:pt>
                <c:pt idx="6227">
                  <c:v>4.5</c:v>
                </c:pt>
                <c:pt idx="6228">
                  <c:v>4.5</c:v>
                </c:pt>
                <c:pt idx="6229">
                  <c:v>4.5</c:v>
                </c:pt>
                <c:pt idx="6230">
                  <c:v>4.5</c:v>
                </c:pt>
                <c:pt idx="6231">
                  <c:v>4.5434693490000004</c:v>
                </c:pt>
                <c:pt idx="6232">
                  <c:v>4.700587981</c:v>
                </c:pt>
                <c:pt idx="6233">
                  <c:v>4.6554560949999999</c:v>
                </c:pt>
                <c:pt idx="6234">
                  <c:v>4.8730091809999996</c:v>
                </c:pt>
                <c:pt idx="6235">
                  <c:v>5.0676273899999993</c:v>
                </c:pt>
                <c:pt idx="6236">
                  <c:v>5.2172136409999998</c:v>
                </c:pt>
                <c:pt idx="6237">
                  <c:v>5.2921786909999993</c:v>
                </c:pt>
                <c:pt idx="6238">
                  <c:v>5.1241413409999996</c:v>
                </c:pt>
                <c:pt idx="6239">
                  <c:v>5.0139941310000005</c:v>
                </c:pt>
                <c:pt idx="6240">
                  <c:v>4.8869274009999994</c:v>
                </c:pt>
                <c:pt idx="6241">
                  <c:v>4.7209838770000001</c:v>
                </c:pt>
                <c:pt idx="6242">
                  <c:v>4.5824737640000004</c:v>
                </c:pt>
                <c:pt idx="6243">
                  <c:v>4.5</c:v>
                </c:pt>
                <c:pt idx="6244">
                  <c:v>4.5</c:v>
                </c:pt>
                <c:pt idx="6245">
                  <c:v>4.5</c:v>
                </c:pt>
                <c:pt idx="6246">
                  <c:v>4.5</c:v>
                </c:pt>
                <c:pt idx="6247">
                  <c:v>4.5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4.5</c:v>
                </c:pt>
                <c:pt idx="6267">
                  <c:v>4.5</c:v>
                </c:pt>
                <c:pt idx="6268">
                  <c:v>4.5</c:v>
                </c:pt>
                <c:pt idx="6269">
                  <c:v>4.5</c:v>
                </c:pt>
                <c:pt idx="6270">
                  <c:v>4.5</c:v>
                </c:pt>
                <c:pt idx="6271">
                  <c:v>4.5</c:v>
                </c:pt>
                <c:pt idx="6272">
                  <c:v>4.5</c:v>
                </c:pt>
                <c:pt idx="6273">
                  <c:v>4.5</c:v>
                </c:pt>
                <c:pt idx="6274">
                  <c:v>4.5</c:v>
                </c:pt>
                <c:pt idx="6275">
                  <c:v>4.5</c:v>
                </c:pt>
                <c:pt idx="6276">
                  <c:v>4.5</c:v>
                </c:pt>
                <c:pt idx="6277">
                  <c:v>4.5</c:v>
                </c:pt>
                <c:pt idx="6278">
                  <c:v>4.5</c:v>
                </c:pt>
                <c:pt idx="6279">
                  <c:v>4.5</c:v>
                </c:pt>
                <c:pt idx="6280">
                  <c:v>4.5</c:v>
                </c:pt>
                <c:pt idx="6281">
                  <c:v>4.5</c:v>
                </c:pt>
                <c:pt idx="6282">
                  <c:v>4.5</c:v>
                </c:pt>
                <c:pt idx="6283">
                  <c:v>4.5</c:v>
                </c:pt>
                <c:pt idx="6284">
                  <c:v>4.5</c:v>
                </c:pt>
                <c:pt idx="6285">
                  <c:v>4.5</c:v>
                </c:pt>
                <c:pt idx="6286">
                  <c:v>4.5</c:v>
                </c:pt>
                <c:pt idx="6287">
                  <c:v>4.5</c:v>
                </c:pt>
                <c:pt idx="6288">
                  <c:v>4.5</c:v>
                </c:pt>
                <c:pt idx="6289">
                  <c:v>4.5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1.5000000000000018</c:v>
                </c:pt>
                <c:pt idx="6307">
                  <c:v>1.5000000000000036</c:v>
                </c:pt>
                <c:pt idx="6308">
                  <c:v>1.4999999999999996</c:v>
                </c:pt>
                <c:pt idx="6309">
                  <c:v>1.5000000000000033</c:v>
                </c:pt>
                <c:pt idx="6310">
                  <c:v>1.4999999999999962</c:v>
                </c:pt>
                <c:pt idx="6311">
                  <c:v>1.500000000000004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4.5</c:v>
                </c:pt>
                <c:pt idx="6342">
                  <c:v>4.5</c:v>
                </c:pt>
                <c:pt idx="6343">
                  <c:v>4.5</c:v>
                </c:pt>
                <c:pt idx="6344">
                  <c:v>4.5</c:v>
                </c:pt>
                <c:pt idx="6345">
                  <c:v>4.5</c:v>
                </c:pt>
                <c:pt idx="6346">
                  <c:v>4.5</c:v>
                </c:pt>
                <c:pt idx="6347">
                  <c:v>4.5</c:v>
                </c:pt>
                <c:pt idx="6348">
                  <c:v>4.5</c:v>
                </c:pt>
                <c:pt idx="6349">
                  <c:v>4.5</c:v>
                </c:pt>
                <c:pt idx="6350">
                  <c:v>4.5</c:v>
                </c:pt>
                <c:pt idx="6351">
                  <c:v>4.5</c:v>
                </c:pt>
                <c:pt idx="6352">
                  <c:v>4.5</c:v>
                </c:pt>
                <c:pt idx="6353">
                  <c:v>4.5</c:v>
                </c:pt>
                <c:pt idx="6354">
                  <c:v>4.5</c:v>
                </c:pt>
                <c:pt idx="6355">
                  <c:v>4.5</c:v>
                </c:pt>
                <c:pt idx="6356">
                  <c:v>4.5</c:v>
                </c:pt>
                <c:pt idx="6357">
                  <c:v>4.5</c:v>
                </c:pt>
                <c:pt idx="6358">
                  <c:v>4.5</c:v>
                </c:pt>
                <c:pt idx="6359">
                  <c:v>4.5</c:v>
                </c:pt>
                <c:pt idx="6360">
                  <c:v>4.5</c:v>
                </c:pt>
                <c:pt idx="6361">
                  <c:v>4.5</c:v>
                </c:pt>
                <c:pt idx="6362">
                  <c:v>4.5</c:v>
                </c:pt>
                <c:pt idx="6363">
                  <c:v>4.5</c:v>
                </c:pt>
                <c:pt idx="6364">
                  <c:v>4.5</c:v>
                </c:pt>
                <c:pt idx="6365">
                  <c:v>4.5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4.5</c:v>
                </c:pt>
                <c:pt idx="6423">
                  <c:v>4.5</c:v>
                </c:pt>
                <c:pt idx="6424">
                  <c:v>4.5</c:v>
                </c:pt>
                <c:pt idx="6425">
                  <c:v>4.5</c:v>
                </c:pt>
                <c:pt idx="6426">
                  <c:v>4.5</c:v>
                </c:pt>
                <c:pt idx="6427">
                  <c:v>4.5</c:v>
                </c:pt>
                <c:pt idx="6428">
                  <c:v>4.5</c:v>
                </c:pt>
                <c:pt idx="6429">
                  <c:v>4.5</c:v>
                </c:pt>
                <c:pt idx="6430">
                  <c:v>4.5</c:v>
                </c:pt>
                <c:pt idx="6431">
                  <c:v>4.5</c:v>
                </c:pt>
                <c:pt idx="6432">
                  <c:v>4.5</c:v>
                </c:pt>
                <c:pt idx="6433">
                  <c:v>4.5</c:v>
                </c:pt>
                <c:pt idx="6434">
                  <c:v>4.5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4.5</c:v>
                </c:pt>
                <c:pt idx="6453">
                  <c:v>4.5</c:v>
                </c:pt>
                <c:pt idx="6454">
                  <c:v>4.5</c:v>
                </c:pt>
                <c:pt idx="6455">
                  <c:v>4.5</c:v>
                </c:pt>
                <c:pt idx="6456">
                  <c:v>4.5</c:v>
                </c:pt>
                <c:pt idx="6457">
                  <c:v>4.5</c:v>
                </c:pt>
                <c:pt idx="6458">
                  <c:v>4.5</c:v>
                </c:pt>
                <c:pt idx="6459">
                  <c:v>4.5</c:v>
                </c:pt>
                <c:pt idx="6460">
                  <c:v>4.5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</c:v>
                </c:pt>
                <c:pt idx="6471">
                  <c:v>4.5</c:v>
                </c:pt>
                <c:pt idx="6472">
                  <c:v>4.5</c:v>
                </c:pt>
                <c:pt idx="6473">
                  <c:v>4.5</c:v>
                </c:pt>
                <c:pt idx="6474">
                  <c:v>4.5</c:v>
                </c:pt>
                <c:pt idx="6475">
                  <c:v>4.5</c:v>
                </c:pt>
                <c:pt idx="6476">
                  <c:v>4.5</c:v>
                </c:pt>
                <c:pt idx="6477">
                  <c:v>4.5</c:v>
                </c:pt>
                <c:pt idx="6478">
                  <c:v>4.5</c:v>
                </c:pt>
                <c:pt idx="6479">
                  <c:v>4.5</c:v>
                </c:pt>
                <c:pt idx="6480">
                  <c:v>4.5</c:v>
                </c:pt>
                <c:pt idx="6481">
                  <c:v>4.5</c:v>
                </c:pt>
                <c:pt idx="6482">
                  <c:v>4.5</c:v>
                </c:pt>
                <c:pt idx="6483">
                  <c:v>4.5</c:v>
                </c:pt>
                <c:pt idx="6484">
                  <c:v>4.5</c:v>
                </c:pt>
                <c:pt idx="6485">
                  <c:v>4.5</c:v>
                </c:pt>
                <c:pt idx="6486">
                  <c:v>4.5</c:v>
                </c:pt>
                <c:pt idx="6487">
                  <c:v>4.5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1.499999999999996</c:v>
                </c:pt>
                <c:pt idx="6509">
                  <c:v>1.5000000000000004</c:v>
                </c:pt>
                <c:pt idx="6510">
                  <c:v>1.5000000000000038</c:v>
                </c:pt>
                <c:pt idx="6511">
                  <c:v>1.4999999999999984</c:v>
                </c:pt>
                <c:pt idx="6512">
                  <c:v>1.4999999999999967</c:v>
                </c:pt>
                <c:pt idx="6513">
                  <c:v>1.499999999999998</c:v>
                </c:pt>
                <c:pt idx="6514">
                  <c:v>1.5000000000000013</c:v>
                </c:pt>
                <c:pt idx="6515">
                  <c:v>1.4999999999999976</c:v>
                </c:pt>
                <c:pt idx="6516">
                  <c:v>1.4999999999999958</c:v>
                </c:pt>
                <c:pt idx="6517">
                  <c:v>1.4999999999999969</c:v>
                </c:pt>
                <c:pt idx="6518">
                  <c:v>1.5000000000000013</c:v>
                </c:pt>
                <c:pt idx="6519">
                  <c:v>1.5000000000000024</c:v>
                </c:pt>
                <c:pt idx="6520">
                  <c:v>1.500000000000004</c:v>
                </c:pt>
                <c:pt idx="6521">
                  <c:v>1.499999999999996</c:v>
                </c:pt>
                <c:pt idx="6522">
                  <c:v>1.4999999999999982</c:v>
                </c:pt>
                <c:pt idx="6523">
                  <c:v>1.4999999999999964</c:v>
                </c:pt>
                <c:pt idx="6524">
                  <c:v>1.4999999999999987</c:v>
                </c:pt>
                <c:pt idx="6525">
                  <c:v>1.4999999999999978</c:v>
                </c:pt>
                <c:pt idx="6526">
                  <c:v>1.4999999999999958</c:v>
                </c:pt>
                <c:pt idx="6527">
                  <c:v>1.4999999999999956</c:v>
                </c:pt>
                <c:pt idx="6528">
                  <c:v>1.5000000000000036</c:v>
                </c:pt>
                <c:pt idx="6529">
                  <c:v>1.4999999999999987</c:v>
                </c:pt>
                <c:pt idx="6530">
                  <c:v>1.499999999999998</c:v>
                </c:pt>
                <c:pt idx="6531">
                  <c:v>1.4999999999999989</c:v>
                </c:pt>
                <c:pt idx="6532">
                  <c:v>1.4999999999999991</c:v>
                </c:pt>
                <c:pt idx="6533">
                  <c:v>1.5</c:v>
                </c:pt>
                <c:pt idx="6534">
                  <c:v>1.4999999999999969</c:v>
                </c:pt>
                <c:pt idx="6535">
                  <c:v>1.499999999999996</c:v>
                </c:pt>
                <c:pt idx="6536">
                  <c:v>1.5000000000000029</c:v>
                </c:pt>
                <c:pt idx="6537">
                  <c:v>1.5000000000000002</c:v>
                </c:pt>
                <c:pt idx="6538">
                  <c:v>1.5000000000000011</c:v>
                </c:pt>
                <c:pt idx="6539">
                  <c:v>1.5000000000000036</c:v>
                </c:pt>
                <c:pt idx="6540">
                  <c:v>1.5000000000000011</c:v>
                </c:pt>
                <c:pt idx="6541">
                  <c:v>1.5000000000000029</c:v>
                </c:pt>
                <c:pt idx="6542">
                  <c:v>1.5000000000000007</c:v>
                </c:pt>
                <c:pt idx="6543">
                  <c:v>1.4999999999999987</c:v>
                </c:pt>
                <c:pt idx="6544">
                  <c:v>1.5000000000000004</c:v>
                </c:pt>
                <c:pt idx="6545">
                  <c:v>1.5000000000000002</c:v>
                </c:pt>
                <c:pt idx="6546">
                  <c:v>1.5000000000000042</c:v>
                </c:pt>
                <c:pt idx="6547">
                  <c:v>1.4999999999999998</c:v>
                </c:pt>
                <c:pt idx="6548">
                  <c:v>1.4999999999999964</c:v>
                </c:pt>
                <c:pt idx="6549">
                  <c:v>1.5000000000000022</c:v>
                </c:pt>
                <c:pt idx="6550">
                  <c:v>1.4999999999999989</c:v>
                </c:pt>
                <c:pt idx="6551">
                  <c:v>1.4999999999999984</c:v>
                </c:pt>
                <c:pt idx="6552">
                  <c:v>1.5000000000000013</c:v>
                </c:pt>
                <c:pt idx="6553">
                  <c:v>1.499999999999998</c:v>
                </c:pt>
                <c:pt idx="6554">
                  <c:v>1.5000000000000002</c:v>
                </c:pt>
                <c:pt idx="6555">
                  <c:v>1.4999999999999996</c:v>
                </c:pt>
                <c:pt idx="6556">
                  <c:v>1.4999999999999984</c:v>
                </c:pt>
                <c:pt idx="6557">
                  <c:v>1.500000000000002</c:v>
                </c:pt>
                <c:pt idx="6558">
                  <c:v>1.4999999999999991</c:v>
                </c:pt>
                <c:pt idx="6559">
                  <c:v>1.5000000000000018</c:v>
                </c:pt>
                <c:pt idx="6560">
                  <c:v>1.5000000000000009</c:v>
                </c:pt>
                <c:pt idx="6561">
                  <c:v>1.5000000000000011</c:v>
                </c:pt>
                <c:pt idx="6562">
                  <c:v>1.5000000000000013</c:v>
                </c:pt>
                <c:pt idx="6563">
                  <c:v>1.4999999999999984</c:v>
                </c:pt>
                <c:pt idx="6564">
                  <c:v>1.4999999999999987</c:v>
                </c:pt>
                <c:pt idx="6565">
                  <c:v>1.4999999999999984</c:v>
                </c:pt>
                <c:pt idx="6566">
                  <c:v>1.5000000000000018</c:v>
                </c:pt>
                <c:pt idx="6567">
                  <c:v>1.5000000000000018</c:v>
                </c:pt>
                <c:pt idx="6568">
                  <c:v>1.4999999999999991</c:v>
                </c:pt>
                <c:pt idx="6569">
                  <c:v>1.4999999999999996</c:v>
                </c:pt>
                <c:pt idx="6570">
                  <c:v>1.4999999999999998</c:v>
                </c:pt>
                <c:pt idx="6571">
                  <c:v>1.4999999999999982</c:v>
                </c:pt>
                <c:pt idx="6572">
                  <c:v>1.5000000000000009</c:v>
                </c:pt>
                <c:pt idx="6573">
                  <c:v>1.500000000000002</c:v>
                </c:pt>
                <c:pt idx="6574">
                  <c:v>1.499999999999998</c:v>
                </c:pt>
                <c:pt idx="6575">
                  <c:v>1.4999999999999996</c:v>
                </c:pt>
                <c:pt idx="6576">
                  <c:v>1.4999999999999993</c:v>
                </c:pt>
                <c:pt idx="6577">
                  <c:v>1.4999999999999998</c:v>
                </c:pt>
                <c:pt idx="6578">
                  <c:v>1.5000000000000011</c:v>
                </c:pt>
                <c:pt idx="6579">
                  <c:v>1.5</c:v>
                </c:pt>
                <c:pt idx="6580">
                  <c:v>1.499999999999998</c:v>
                </c:pt>
                <c:pt idx="6581">
                  <c:v>1.4999999999999991</c:v>
                </c:pt>
                <c:pt idx="6582">
                  <c:v>1.4999999999999989</c:v>
                </c:pt>
                <c:pt idx="6583">
                  <c:v>1.5000000000000013</c:v>
                </c:pt>
                <c:pt idx="6584">
                  <c:v>1.5000000000000018</c:v>
                </c:pt>
                <c:pt idx="6585">
                  <c:v>1.4999999999999998</c:v>
                </c:pt>
                <c:pt idx="6586">
                  <c:v>1.4999999999999996</c:v>
                </c:pt>
                <c:pt idx="6587">
                  <c:v>1.4999999999999996</c:v>
                </c:pt>
                <c:pt idx="6588">
                  <c:v>1.5</c:v>
                </c:pt>
                <c:pt idx="6589">
                  <c:v>1.5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</c:v>
                </c:pt>
                <c:pt idx="6640">
                  <c:v>4.5</c:v>
                </c:pt>
                <c:pt idx="6641">
                  <c:v>4.5</c:v>
                </c:pt>
                <c:pt idx="6642">
                  <c:v>4.5</c:v>
                </c:pt>
                <c:pt idx="6643">
                  <c:v>4.5</c:v>
                </c:pt>
                <c:pt idx="6644">
                  <c:v>4.5</c:v>
                </c:pt>
                <c:pt idx="6645">
                  <c:v>4.5</c:v>
                </c:pt>
                <c:pt idx="6646">
                  <c:v>4.5</c:v>
                </c:pt>
                <c:pt idx="6647">
                  <c:v>4.5</c:v>
                </c:pt>
                <c:pt idx="6648">
                  <c:v>4.5</c:v>
                </c:pt>
                <c:pt idx="6649">
                  <c:v>4.5</c:v>
                </c:pt>
                <c:pt idx="6650">
                  <c:v>4.5</c:v>
                </c:pt>
                <c:pt idx="6651">
                  <c:v>4.5</c:v>
                </c:pt>
                <c:pt idx="6652">
                  <c:v>4.5</c:v>
                </c:pt>
                <c:pt idx="6653">
                  <c:v>4.5</c:v>
                </c:pt>
                <c:pt idx="6654">
                  <c:v>4.5</c:v>
                </c:pt>
                <c:pt idx="6655">
                  <c:v>4.5</c:v>
                </c:pt>
                <c:pt idx="6656">
                  <c:v>4.5</c:v>
                </c:pt>
                <c:pt idx="6657">
                  <c:v>4.5</c:v>
                </c:pt>
                <c:pt idx="6658">
                  <c:v>4.5</c:v>
                </c:pt>
                <c:pt idx="6659">
                  <c:v>4.5</c:v>
                </c:pt>
                <c:pt idx="6660">
                  <c:v>4.5</c:v>
                </c:pt>
                <c:pt idx="6661">
                  <c:v>4.5</c:v>
                </c:pt>
                <c:pt idx="6662">
                  <c:v>4.5</c:v>
                </c:pt>
                <c:pt idx="6663">
                  <c:v>4.5</c:v>
                </c:pt>
                <c:pt idx="6664">
                  <c:v>4.5</c:v>
                </c:pt>
                <c:pt idx="6665">
                  <c:v>4.5</c:v>
                </c:pt>
                <c:pt idx="6666">
                  <c:v>4.5</c:v>
                </c:pt>
                <c:pt idx="6667">
                  <c:v>4.5</c:v>
                </c:pt>
                <c:pt idx="6668">
                  <c:v>4.5</c:v>
                </c:pt>
                <c:pt idx="6669">
                  <c:v>4.5</c:v>
                </c:pt>
                <c:pt idx="6670">
                  <c:v>4.5</c:v>
                </c:pt>
                <c:pt idx="6671">
                  <c:v>4.5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1.5</c:v>
                </c:pt>
                <c:pt idx="6687">
                  <c:v>1.500000000000002</c:v>
                </c:pt>
                <c:pt idx="6688">
                  <c:v>1.4999999999999978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1.5000000000000022</c:v>
                </c:pt>
                <c:pt idx="6698">
                  <c:v>1.4999999999999989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1.5000000000000018</c:v>
                </c:pt>
                <c:pt idx="6800">
                  <c:v>1.499999999999998</c:v>
                </c:pt>
                <c:pt idx="6801">
                  <c:v>1.4999999999999991</c:v>
                </c:pt>
                <c:pt idx="6802">
                  <c:v>1.5000000000000013</c:v>
                </c:pt>
                <c:pt idx="6803">
                  <c:v>1.4999999999999991</c:v>
                </c:pt>
                <c:pt idx="6804">
                  <c:v>1.5000000000000018</c:v>
                </c:pt>
                <c:pt idx="6805">
                  <c:v>1.4999999999999982</c:v>
                </c:pt>
                <c:pt idx="6806">
                  <c:v>1.5000000000000004</c:v>
                </c:pt>
                <c:pt idx="6807">
                  <c:v>1.4999999999999989</c:v>
                </c:pt>
                <c:pt idx="6808">
                  <c:v>1.5000000000000002</c:v>
                </c:pt>
                <c:pt idx="6809">
                  <c:v>1.4999999999999991</c:v>
                </c:pt>
                <c:pt idx="6810">
                  <c:v>1.4999999999999991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1.5000000000000002</c:v>
                </c:pt>
                <c:pt idx="6814">
                  <c:v>1.4999999999999996</c:v>
                </c:pt>
                <c:pt idx="6815">
                  <c:v>1.5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1.5000000000000007</c:v>
                </c:pt>
                <c:pt idx="6829">
                  <c:v>1.4999999999999993</c:v>
                </c:pt>
                <c:pt idx="6830">
                  <c:v>1.5000000000000009</c:v>
                </c:pt>
                <c:pt idx="6831">
                  <c:v>1.4999999999999993</c:v>
                </c:pt>
                <c:pt idx="6832">
                  <c:v>1.5000000000000009</c:v>
                </c:pt>
                <c:pt idx="6833">
                  <c:v>1.5</c:v>
                </c:pt>
                <c:pt idx="6834">
                  <c:v>1.5</c:v>
                </c:pt>
                <c:pt idx="6835">
                  <c:v>1.4999999999999991</c:v>
                </c:pt>
                <c:pt idx="6836">
                  <c:v>1.5000000000000004</c:v>
                </c:pt>
                <c:pt idx="6837">
                  <c:v>1.5</c:v>
                </c:pt>
                <c:pt idx="6838">
                  <c:v>1.4999999999999996</c:v>
                </c:pt>
                <c:pt idx="6839">
                  <c:v>1.5000000000000004</c:v>
                </c:pt>
                <c:pt idx="6840">
                  <c:v>1.4999999999999991</c:v>
                </c:pt>
                <c:pt idx="6841">
                  <c:v>1.4999999999999991</c:v>
                </c:pt>
                <c:pt idx="6842">
                  <c:v>1.5000000000000007</c:v>
                </c:pt>
                <c:pt idx="6843">
                  <c:v>1.4999999999999996</c:v>
                </c:pt>
                <c:pt idx="6844">
                  <c:v>1.5000000000000009</c:v>
                </c:pt>
                <c:pt idx="6845">
                  <c:v>1.5000000000000004</c:v>
                </c:pt>
                <c:pt idx="6846">
                  <c:v>1.4999999999999993</c:v>
                </c:pt>
                <c:pt idx="6847">
                  <c:v>1.5000000000000007</c:v>
                </c:pt>
                <c:pt idx="6848">
                  <c:v>1.4999999999999991</c:v>
                </c:pt>
                <c:pt idx="6849">
                  <c:v>1.5000000000000004</c:v>
                </c:pt>
                <c:pt idx="6850">
                  <c:v>1.4999999999999991</c:v>
                </c:pt>
                <c:pt idx="6851">
                  <c:v>1.4999999999999996</c:v>
                </c:pt>
                <c:pt idx="6852">
                  <c:v>1.5</c:v>
                </c:pt>
                <c:pt idx="6853">
                  <c:v>1.4999999999999996</c:v>
                </c:pt>
                <c:pt idx="6854">
                  <c:v>1.5</c:v>
                </c:pt>
                <c:pt idx="6855">
                  <c:v>1.5000000000000004</c:v>
                </c:pt>
                <c:pt idx="6856">
                  <c:v>1.4999999999999996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1.5</c:v>
                </c:pt>
                <c:pt idx="6863">
                  <c:v>1.4999999999999998</c:v>
                </c:pt>
                <c:pt idx="6864">
                  <c:v>1.5000000000000004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1.5</c:v>
                </c:pt>
                <c:pt idx="6874">
                  <c:v>1.5000000000000002</c:v>
                </c:pt>
                <c:pt idx="6875">
                  <c:v>1.4999999999999998</c:v>
                </c:pt>
                <c:pt idx="6876">
                  <c:v>1.5000000000000004</c:v>
                </c:pt>
                <c:pt idx="6877">
                  <c:v>1.5</c:v>
                </c:pt>
                <c:pt idx="6878">
                  <c:v>1.4999999999999996</c:v>
                </c:pt>
                <c:pt idx="6879">
                  <c:v>1.4999999999999998</c:v>
                </c:pt>
                <c:pt idx="6880">
                  <c:v>1.5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</c:v>
                </c:pt>
                <c:pt idx="6904">
                  <c:v>4.5</c:v>
                </c:pt>
                <c:pt idx="6905">
                  <c:v>4.5</c:v>
                </c:pt>
                <c:pt idx="6906">
                  <c:v>4.5</c:v>
                </c:pt>
                <c:pt idx="6907">
                  <c:v>4.5</c:v>
                </c:pt>
                <c:pt idx="6908">
                  <c:v>4.5</c:v>
                </c:pt>
                <c:pt idx="6909">
                  <c:v>4.5</c:v>
                </c:pt>
                <c:pt idx="6910">
                  <c:v>4.5</c:v>
                </c:pt>
                <c:pt idx="6911">
                  <c:v>4.5</c:v>
                </c:pt>
                <c:pt idx="6912">
                  <c:v>4.5</c:v>
                </c:pt>
                <c:pt idx="6913">
                  <c:v>4.5</c:v>
                </c:pt>
                <c:pt idx="6914">
                  <c:v>4.5</c:v>
                </c:pt>
                <c:pt idx="6915">
                  <c:v>4.5</c:v>
                </c:pt>
                <c:pt idx="6916">
                  <c:v>4.5</c:v>
                </c:pt>
                <c:pt idx="6917">
                  <c:v>4.5</c:v>
                </c:pt>
                <c:pt idx="6918">
                  <c:v>4.5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1.4999999999999996</c:v>
                </c:pt>
                <c:pt idx="6948">
                  <c:v>1.4999999999999998</c:v>
                </c:pt>
                <c:pt idx="6949">
                  <c:v>1.4999999999999991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4.5</c:v>
                </c:pt>
                <c:pt idx="6983">
                  <c:v>4.5</c:v>
                </c:pt>
                <c:pt idx="6984">
                  <c:v>4.5</c:v>
                </c:pt>
                <c:pt idx="6985">
                  <c:v>4.5</c:v>
                </c:pt>
                <c:pt idx="6986">
                  <c:v>4.5</c:v>
                </c:pt>
                <c:pt idx="6987">
                  <c:v>4.5</c:v>
                </c:pt>
                <c:pt idx="6988">
                  <c:v>4.5</c:v>
                </c:pt>
                <c:pt idx="6989">
                  <c:v>4.5</c:v>
                </c:pt>
                <c:pt idx="6990">
                  <c:v>4.5</c:v>
                </c:pt>
                <c:pt idx="6991">
                  <c:v>4.5</c:v>
                </c:pt>
                <c:pt idx="6992">
                  <c:v>4.5</c:v>
                </c:pt>
                <c:pt idx="6993">
                  <c:v>4.5</c:v>
                </c:pt>
                <c:pt idx="6994">
                  <c:v>4.5</c:v>
                </c:pt>
                <c:pt idx="6995">
                  <c:v>4.5376752050000002</c:v>
                </c:pt>
                <c:pt idx="6996">
                  <c:v>4.5606890130000002</c:v>
                </c:pt>
                <c:pt idx="6997">
                  <c:v>4.5953824349999994</c:v>
                </c:pt>
                <c:pt idx="6998">
                  <c:v>4.6351063030000006</c:v>
                </c:pt>
                <c:pt idx="6999">
                  <c:v>4.5</c:v>
                </c:pt>
                <c:pt idx="7000">
                  <c:v>4.5</c:v>
                </c:pt>
                <c:pt idx="7001">
                  <c:v>4.5263294790000002</c:v>
                </c:pt>
                <c:pt idx="7002">
                  <c:v>4.6972198870000001</c:v>
                </c:pt>
                <c:pt idx="7003">
                  <c:v>4.9173968109999997</c:v>
                </c:pt>
                <c:pt idx="7004">
                  <c:v>4.7943216840000007</c:v>
                </c:pt>
                <c:pt idx="7005">
                  <c:v>4.6233587319999998</c:v>
                </c:pt>
                <c:pt idx="7006">
                  <c:v>4.5443426870000003</c:v>
                </c:pt>
                <c:pt idx="7007">
                  <c:v>4.562378947</c:v>
                </c:pt>
                <c:pt idx="7008">
                  <c:v>4.5</c:v>
                </c:pt>
                <c:pt idx="7009">
                  <c:v>4.5</c:v>
                </c:pt>
                <c:pt idx="7010">
                  <c:v>4.5</c:v>
                </c:pt>
                <c:pt idx="7011">
                  <c:v>4.5</c:v>
                </c:pt>
                <c:pt idx="7012">
                  <c:v>4.5</c:v>
                </c:pt>
                <c:pt idx="7013">
                  <c:v>4.5</c:v>
                </c:pt>
                <c:pt idx="7014">
                  <c:v>4.5</c:v>
                </c:pt>
                <c:pt idx="7015">
                  <c:v>4.5</c:v>
                </c:pt>
                <c:pt idx="7016">
                  <c:v>4.5</c:v>
                </c:pt>
                <c:pt idx="7017">
                  <c:v>4.5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1.500000000000002</c:v>
                </c:pt>
                <c:pt idx="7033">
                  <c:v>1.5</c:v>
                </c:pt>
                <c:pt idx="7034">
                  <c:v>1.500000000000002</c:v>
                </c:pt>
                <c:pt idx="7035">
                  <c:v>1.5000000000000004</c:v>
                </c:pt>
                <c:pt idx="7036">
                  <c:v>1.4999999999999984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1.4999999999999989</c:v>
                </c:pt>
                <c:pt idx="7142">
                  <c:v>1.4999999999999989</c:v>
                </c:pt>
                <c:pt idx="7143">
                  <c:v>1.4999999999999991</c:v>
                </c:pt>
                <c:pt idx="7144">
                  <c:v>1.5</c:v>
                </c:pt>
                <c:pt idx="7145">
                  <c:v>1.499999999999998</c:v>
                </c:pt>
                <c:pt idx="7146">
                  <c:v>1.5000000000000011</c:v>
                </c:pt>
                <c:pt idx="7147">
                  <c:v>1.500000000000002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</c:v>
                </c:pt>
                <c:pt idx="7159">
                  <c:v>4.5</c:v>
                </c:pt>
                <c:pt idx="7160">
                  <c:v>4.5</c:v>
                </c:pt>
                <c:pt idx="7161">
                  <c:v>4.5</c:v>
                </c:pt>
                <c:pt idx="7162">
                  <c:v>4.5</c:v>
                </c:pt>
                <c:pt idx="7163">
                  <c:v>4.5</c:v>
                </c:pt>
                <c:pt idx="7164">
                  <c:v>4.5</c:v>
                </c:pt>
                <c:pt idx="7165">
                  <c:v>4.5</c:v>
                </c:pt>
                <c:pt idx="7166">
                  <c:v>4.5</c:v>
                </c:pt>
                <c:pt idx="7167">
                  <c:v>4.5</c:v>
                </c:pt>
                <c:pt idx="7168">
                  <c:v>4.5</c:v>
                </c:pt>
                <c:pt idx="7169">
                  <c:v>4.5</c:v>
                </c:pt>
                <c:pt idx="7170">
                  <c:v>4.5</c:v>
                </c:pt>
                <c:pt idx="7171">
                  <c:v>4.5</c:v>
                </c:pt>
                <c:pt idx="7172">
                  <c:v>4.5</c:v>
                </c:pt>
                <c:pt idx="7173">
                  <c:v>4.5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4.5</c:v>
                </c:pt>
                <c:pt idx="7223">
                  <c:v>4.5</c:v>
                </c:pt>
                <c:pt idx="7224">
                  <c:v>4.5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4.5</c:v>
                </c:pt>
                <c:pt idx="7241">
                  <c:v>4.5</c:v>
                </c:pt>
                <c:pt idx="7242">
                  <c:v>4.5</c:v>
                </c:pt>
                <c:pt idx="7243">
                  <c:v>4.5</c:v>
                </c:pt>
                <c:pt idx="7244">
                  <c:v>4.5</c:v>
                </c:pt>
                <c:pt idx="7245">
                  <c:v>4.5</c:v>
                </c:pt>
                <c:pt idx="7246">
                  <c:v>4.5</c:v>
                </c:pt>
                <c:pt idx="7247">
                  <c:v>4.5</c:v>
                </c:pt>
                <c:pt idx="7248">
                  <c:v>4.5</c:v>
                </c:pt>
                <c:pt idx="7249">
                  <c:v>4.5</c:v>
                </c:pt>
                <c:pt idx="7250">
                  <c:v>4.5</c:v>
                </c:pt>
                <c:pt idx="7251">
                  <c:v>4.5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1.5000000000000009</c:v>
                </c:pt>
                <c:pt idx="7264">
                  <c:v>1.4999999999999964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1.5000000000000004</c:v>
                </c:pt>
                <c:pt idx="7268">
                  <c:v>1.5000000000000036</c:v>
                </c:pt>
                <c:pt idx="7269">
                  <c:v>1.5000000000000013</c:v>
                </c:pt>
                <c:pt idx="7270">
                  <c:v>1.4999999999999956</c:v>
                </c:pt>
                <c:pt idx="7271">
                  <c:v>1.4999999999999976</c:v>
                </c:pt>
                <c:pt idx="7272">
                  <c:v>1.4999999999999989</c:v>
                </c:pt>
                <c:pt idx="7273">
                  <c:v>1.5000000000000016</c:v>
                </c:pt>
                <c:pt idx="7274">
                  <c:v>1.4999999999999982</c:v>
                </c:pt>
                <c:pt idx="7275">
                  <c:v>1.5000000000000002</c:v>
                </c:pt>
                <c:pt idx="7276">
                  <c:v>1.4999999999999964</c:v>
                </c:pt>
                <c:pt idx="7277">
                  <c:v>1.5000000000000016</c:v>
                </c:pt>
                <c:pt idx="7278">
                  <c:v>1.499999999999996</c:v>
                </c:pt>
                <c:pt idx="7279">
                  <c:v>1.4999999999999987</c:v>
                </c:pt>
                <c:pt idx="7280">
                  <c:v>1.499999999999996</c:v>
                </c:pt>
                <c:pt idx="7281">
                  <c:v>1.5000000000000013</c:v>
                </c:pt>
                <c:pt idx="7282">
                  <c:v>1.5000000000000009</c:v>
                </c:pt>
                <c:pt idx="7283">
                  <c:v>1.5000000000000007</c:v>
                </c:pt>
                <c:pt idx="7284">
                  <c:v>1.5000000000000018</c:v>
                </c:pt>
                <c:pt idx="7285">
                  <c:v>1.4999999999999996</c:v>
                </c:pt>
                <c:pt idx="7286">
                  <c:v>1.4999999999999987</c:v>
                </c:pt>
                <c:pt idx="7287">
                  <c:v>1.5000000000000004</c:v>
                </c:pt>
                <c:pt idx="7288">
                  <c:v>1.4999999999999978</c:v>
                </c:pt>
                <c:pt idx="7289">
                  <c:v>1.4999999999999984</c:v>
                </c:pt>
                <c:pt idx="7290">
                  <c:v>1.4999999999999993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1.4999999999999993</c:v>
                </c:pt>
                <c:pt idx="7308">
                  <c:v>1.5000000000000009</c:v>
                </c:pt>
                <c:pt idx="7309">
                  <c:v>1.4999999999999991</c:v>
                </c:pt>
                <c:pt idx="7310">
                  <c:v>1.5000000000000022</c:v>
                </c:pt>
                <c:pt idx="7311">
                  <c:v>1.4999999999999982</c:v>
                </c:pt>
                <c:pt idx="7312">
                  <c:v>1.4999999999999989</c:v>
                </c:pt>
                <c:pt idx="7313">
                  <c:v>1.4999999999999998</c:v>
                </c:pt>
                <c:pt idx="7314">
                  <c:v>1.4999999999999982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4.5</c:v>
                </c:pt>
                <c:pt idx="7324">
                  <c:v>4.5</c:v>
                </c:pt>
                <c:pt idx="7325">
                  <c:v>4.5</c:v>
                </c:pt>
                <c:pt idx="7326">
                  <c:v>4.5</c:v>
                </c:pt>
                <c:pt idx="7327">
                  <c:v>4.5</c:v>
                </c:pt>
                <c:pt idx="7328">
                  <c:v>4.5</c:v>
                </c:pt>
                <c:pt idx="7329">
                  <c:v>4.5</c:v>
                </c:pt>
                <c:pt idx="7330">
                  <c:v>4.5</c:v>
                </c:pt>
                <c:pt idx="7331">
                  <c:v>4.5</c:v>
                </c:pt>
                <c:pt idx="7332">
                  <c:v>4.5</c:v>
                </c:pt>
                <c:pt idx="7333">
                  <c:v>4.5</c:v>
                </c:pt>
                <c:pt idx="7334">
                  <c:v>4.5</c:v>
                </c:pt>
                <c:pt idx="7335">
                  <c:v>4.5</c:v>
                </c:pt>
                <c:pt idx="7336">
                  <c:v>4.5</c:v>
                </c:pt>
                <c:pt idx="7337">
                  <c:v>4.7188612269999997</c:v>
                </c:pt>
                <c:pt idx="7338">
                  <c:v>5.0001705219999995</c:v>
                </c:pt>
                <c:pt idx="7339">
                  <c:v>5.1890878300000001</c:v>
                </c:pt>
                <c:pt idx="7340">
                  <c:v>5.3910761119999995</c:v>
                </c:pt>
                <c:pt idx="7341">
                  <c:v>5.6095928820000003</c:v>
                </c:pt>
                <c:pt idx="7342">
                  <c:v>5.6683051029999998</c:v>
                </c:pt>
                <c:pt idx="7343">
                  <c:v>5.7214130680000004</c:v>
                </c:pt>
                <c:pt idx="7344">
                  <c:v>5.8353440330000002</c:v>
                </c:pt>
                <c:pt idx="7345">
                  <c:v>5.5749576469999997</c:v>
                </c:pt>
                <c:pt idx="7346">
                  <c:v>5.2059392659999997</c:v>
                </c:pt>
                <c:pt idx="7347">
                  <c:v>4.8826628669999996</c:v>
                </c:pt>
                <c:pt idx="7348">
                  <c:v>5.3699438770000008</c:v>
                </c:pt>
                <c:pt idx="7349">
                  <c:v>5.9357343010000001</c:v>
                </c:pt>
                <c:pt idx="7350">
                  <c:v>6.2675775769999991</c:v>
                </c:pt>
                <c:pt idx="7351">
                  <c:v>6.353872849</c:v>
                </c:pt>
                <c:pt idx="7352">
                  <c:v>6.3272606190000005</c:v>
                </c:pt>
                <c:pt idx="7353">
                  <c:v>6.2534313340000001</c:v>
                </c:pt>
                <c:pt idx="7354">
                  <c:v>6.2124416979999992</c:v>
                </c:pt>
                <c:pt idx="7355">
                  <c:v>6.1242046229999989</c:v>
                </c:pt>
                <c:pt idx="7356">
                  <c:v>6.1183023470000002</c:v>
                </c:pt>
                <c:pt idx="7357">
                  <c:v>6.04771036</c:v>
                </c:pt>
                <c:pt idx="7358">
                  <c:v>5.9187864359999995</c:v>
                </c:pt>
                <c:pt idx="7359">
                  <c:v>5.7083882599999995</c:v>
                </c:pt>
                <c:pt idx="7360">
                  <c:v>5.5832942290000007</c:v>
                </c:pt>
                <c:pt idx="7361">
                  <c:v>5.333398903</c:v>
                </c:pt>
                <c:pt idx="7362">
                  <c:v>5.3504051840000004</c:v>
                </c:pt>
                <c:pt idx="7363">
                  <c:v>5.1788448360000006</c:v>
                </c:pt>
                <c:pt idx="7364">
                  <c:v>4.9552755060000004</c:v>
                </c:pt>
                <c:pt idx="7365">
                  <c:v>4.80468691</c:v>
                </c:pt>
                <c:pt idx="7366">
                  <c:v>4.7428500040000001</c:v>
                </c:pt>
                <c:pt idx="7367">
                  <c:v>4.5</c:v>
                </c:pt>
                <c:pt idx="7368">
                  <c:v>4.5</c:v>
                </c:pt>
                <c:pt idx="7369">
                  <c:v>4.5</c:v>
                </c:pt>
                <c:pt idx="7370">
                  <c:v>4.5</c:v>
                </c:pt>
                <c:pt idx="7371">
                  <c:v>4.5</c:v>
                </c:pt>
                <c:pt idx="7372">
                  <c:v>4.5</c:v>
                </c:pt>
                <c:pt idx="7373">
                  <c:v>4.5</c:v>
                </c:pt>
                <c:pt idx="7374">
                  <c:v>4.5</c:v>
                </c:pt>
                <c:pt idx="7375">
                  <c:v>4.5</c:v>
                </c:pt>
                <c:pt idx="7376">
                  <c:v>4.5</c:v>
                </c:pt>
                <c:pt idx="7377">
                  <c:v>4.5</c:v>
                </c:pt>
                <c:pt idx="7378">
                  <c:v>4.5</c:v>
                </c:pt>
                <c:pt idx="7379">
                  <c:v>4.5</c:v>
                </c:pt>
                <c:pt idx="7380">
                  <c:v>4.5</c:v>
                </c:pt>
                <c:pt idx="7381">
                  <c:v>4.5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</c:v>
                </c:pt>
                <c:pt idx="7386">
                  <c:v>4.5</c:v>
                </c:pt>
                <c:pt idx="7387">
                  <c:v>4.5</c:v>
                </c:pt>
                <c:pt idx="7388">
                  <c:v>4.5</c:v>
                </c:pt>
                <c:pt idx="7389">
                  <c:v>4.5</c:v>
                </c:pt>
                <c:pt idx="7390">
                  <c:v>4.5</c:v>
                </c:pt>
                <c:pt idx="7391">
                  <c:v>4.5</c:v>
                </c:pt>
                <c:pt idx="7392">
                  <c:v>4.5</c:v>
                </c:pt>
                <c:pt idx="7393">
                  <c:v>4.5</c:v>
                </c:pt>
                <c:pt idx="7394">
                  <c:v>4.5</c:v>
                </c:pt>
                <c:pt idx="7395">
                  <c:v>4.5</c:v>
                </c:pt>
                <c:pt idx="7396">
                  <c:v>4.5</c:v>
                </c:pt>
                <c:pt idx="7397">
                  <c:v>4.5</c:v>
                </c:pt>
                <c:pt idx="7398">
                  <c:v>4.5</c:v>
                </c:pt>
                <c:pt idx="7399">
                  <c:v>4.5</c:v>
                </c:pt>
                <c:pt idx="7400">
                  <c:v>4.5</c:v>
                </c:pt>
                <c:pt idx="7401">
                  <c:v>4.5</c:v>
                </c:pt>
                <c:pt idx="7402">
                  <c:v>4.5</c:v>
                </c:pt>
                <c:pt idx="7403">
                  <c:v>4.5</c:v>
                </c:pt>
                <c:pt idx="7404">
                  <c:v>4.5</c:v>
                </c:pt>
                <c:pt idx="7405">
                  <c:v>4.5</c:v>
                </c:pt>
                <c:pt idx="7406">
                  <c:v>4.5</c:v>
                </c:pt>
                <c:pt idx="7407">
                  <c:v>4.5</c:v>
                </c:pt>
                <c:pt idx="7408">
                  <c:v>4.5</c:v>
                </c:pt>
                <c:pt idx="7409">
                  <c:v>4.5705872010000004</c:v>
                </c:pt>
                <c:pt idx="7410">
                  <c:v>4.9128055350000004</c:v>
                </c:pt>
                <c:pt idx="7411">
                  <c:v>4.6675621279999993</c:v>
                </c:pt>
                <c:pt idx="7412">
                  <c:v>4.659318206</c:v>
                </c:pt>
                <c:pt idx="7413">
                  <c:v>4.8775471990000003</c:v>
                </c:pt>
                <c:pt idx="7414">
                  <c:v>4.9872109400000006</c:v>
                </c:pt>
                <c:pt idx="7415">
                  <c:v>4.9096136760000002</c:v>
                </c:pt>
                <c:pt idx="7416">
                  <c:v>4.8877128619999999</c:v>
                </c:pt>
                <c:pt idx="7417">
                  <c:v>5.2344039479999998</c:v>
                </c:pt>
                <c:pt idx="7418">
                  <c:v>5.5554336710000003</c:v>
                </c:pt>
                <c:pt idx="7419">
                  <c:v>5.7661034249999998</c:v>
                </c:pt>
                <c:pt idx="7420">
                  <c:v>6.0460587409999995</c:v>
                </c:pt>
                <c:pt idx="7421">
                  <c:v>6.3301654779999996</c:v>
                </c:pt>
                <c:pt idx="7422">
                  <c:v>6.3532872129999998</c:v>
                </c:pt>
                <c:pt idx="7423">
                  <c:v>6.2264310859999998</c:v>
                </c:pt>
                <c:pt idx="7424">
                  <c:v>6.0381940739999997</c:v>
                </c:pt>
                <c:pt idx="7425">
                  <c:v>6.0696606790000001</c:v>
                </c:pt>
                <c:pt idx="7426">
                  <c:v>6.0070397189999998</c:v>
                </c:pt>
                <c:pt idx="7427">
                  <c:v>5.921998501</c:v>
                </c:pt>
                <c:pt idx="7428">
                  <c:v>5.7876714089999997</c:v>
                </c:pt>
                <c:pt idx="7429">
                  <c:v>5.581744391</c:v>
                </c:pt>
                <c:pt idx="7430">
                  <c:v>5.6493391009999998</c:v>
                </c:pt>
                <c:pt idx="7431">
                  <c:v>5.6741454850000004</c:v>
                </c:pt>
                <c:pt idx="7432">
                  <c:v>5.5881405530000006</c:v>
                </c:pt>
                <c:pt idx="7433">
                  <c:v>5.3217267279999998</c:v>
                </c:pt>
                <c:pt idx="7434">
                  <c:v>5.3647544460000001</c:v>
                </c:pt>
                <c:pt idx="7435">
                  <c:v>5.4795408060000002</c:v>
                </c:pt>
                <c:pt idx="7436">
                  <c:v>5.4184354170000004</c:v>
                </c:pt>
                <c:pt idx="7437">
                  <c:v>5.1960330219999999</c:v>
                </c:pt>
                <c:pt idx="7438">
                  <c:v>5.0245348349999999</c:v>
                </c:pt>
                <c:pt idx="7439">
                  <c:v>4.8783963269999999</c:v>
                </c:pt>
                <c:pt idx="7440">
                  <c:v>4.7608196560000007</c:v>
                </c:pt>
                <c:pt idx="7441">
                  <c:v>4.5</c:v>
                </c:pt>
                <c:pt idx="7442">
                  <c:v>4.5</c:v>
                </c:pt>
                <c:pt idx="7443">
                  <c:v>4.5</c:v>
                </c:pt>
                <c:pt idx="7444">
                  <c:v>4.5</c:v>
                </c:pt>
                <c:pt idx="7445">
                  <c:v>4.5</c:v>
                </c:pt>
                <c:pt idx="7446">
                  <c:v>4.5</c:v>
                </c:pt>
                <c:pt idx="7447">
                  <c:v>4.5</c:v>
                </c:pt>
                <c:pt idx="7448">
                  <c:v>4.5</c:v>
                </c:pt>
                <c:pt idx="7449">
                  <c:v>4.5</c:v>
                </c:pt>
                <c:pt idx="7450">
                  <c:v>4.5</c:v>
                </c:pt>
                <c:pt idx="7451">
                  <c:v>4.5</c:v>
                </c:pt>
                <c:pt idx="7452">
                  <c:v>4.5</c:v>
                </c:pt>
                <c:pt idx="7453">
                  <c:v>4.5</c:v>
                </c:pt>
                <c:pt idx="7454">
                  <c:v>4.5</c:v>
                </c:pt>
                <c:pt idx="7455">
                  <c:v>4.5</c:v>
                </c:pt>
                <c:pt idx="7456">
                  <c:v>4.5</c:v>
                </c:pt>
                <c:pt idx="7457">
                  <c:v>4.5</c:v>
                </c:pt>
                <c:pt idx="7458">
                  <c:v>4.5</c:v>
                </c:pt>
                <c:pt idx="7459">
                  <c:v>4.5</c:v>
                </c:pt>
                <c:pt idx="7460">
                  <c:v>4.5</c:v>
                </c:pt>
                <c:pt idx="7461">
                  <c:v>4.5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4.5</c:v>
                </c:pt>
                <c:pt idx="7466">
                  <c:v>4.5</c:v>
                </c:pt>
                <c:pt idx="7467">
                  <c:v>4.5</c:v>
                </c:pt>
                <c:pt idx="7468">
                  <c:v>4.5</c:v>
                </c:pt>
                <c:pt idx="7469">
                  <c:v>4.5</c:v>
                </c:pt>
                <c:pt idx="7470">
                  <c:v>4.5</c:v>
                </c:pt>
                <c:pt idx="7471">
                  <c:v>4.5</c:v>
                </c:pt>
                <c:pt idx="7472">
                  <c:v>4.5</c:v>
                </c:pt>
                <c:pt idx="7473">
                  <c:v>4.5</c:v>
                </c:pt>
                <c:pt idx="7474">
                  <c:v>4.5</c:v>
                </c:pt>
                <c:pt idx="7475">
                  <c:v>4.5</c:v>
                </c:pt>
                <c:pt idx="7476">
                  <c:v>4.5</c:v>
                </c:pt>
                <c:pt idx="7477">
                  <c:v>4.5</c:v>
                </c:pt>
                <c:pt idx="7478">
                  <c:v>4.5</c:v>
                </c:pt>
                <c:pt idx="7479">
                  <c:v>4.5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1.4999999999999925</c:v>
                </c:pt>
                <c:pt idx="7500">
                  <c:v>1.4999999999999938</c:v>
                </c:pt>
                <c:pt idx="7501">
                  <c:v>1.4999999999999976</c:v>
                </c:pt>
                <c:pt idx="7502">
                  <c:v>1.5000000000000013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1.4999999999999929</c:v>
                </c:pt>
                <c:pt idx="7533">
                  <c:v>1.500000000000004</c:v>
                </c:pt>
                <c:pt idx="7534">
                  <c:v>1.4999999999999976</c:v>
                </c:pt>
                <c:pt idx="7535">
                  <c:v>1.500000000000004</c:v>
                </c:pt>
                <c:pt idx="7536">
                  <c:v>1.4999999999999976</c:v>
                </c:pt>
                <c:pt idx="7537">
                  <c:v>1.4999999999999996</c:v>
                </c:pt>
                <c:pt idx="7538">
                  <c:v>1.4999999999999933</c:v>
                </c:pt>
                <c:pt idx="7539">
                  <c:v>1.4999999999999973</c:v>
                </c:pt>
                <c:pt idx="7540">
                  <c:v>1.5000000000000004</c:v>
                </c:pt>
                <c:pt idx="7541">
                  <c:v>1.499999999999992</c:v>
                </c:pt>
                <c:pt idx="7542">
                  <c:v>1.500000000000008</c:v>
                </c:pt>
                <c:pt idx="7543">
                  <c:v>1.4999999999999989</c:v>
                </c:pt>
                <c:pt idx="7544">
                  <c:v>1.499999999999996</c:v>
                </c:pt>
                <c:pt idx="7545">
                  <c:v>1.5000000000000013</c:v>
                </c:pt>
                <c:pt idx="7546">
                  <c:v>1.4999999999999951</c:v>
                </c:pt>
                <c:pt idx="7547">
                  <c:v>1.5000000000000073</c:v>
                </c:pt>
                <c:pt idx="7548">
                  <c:v>1.5</c:v>
                </c:pt>
                <c:pt idx="7549">
                  <c:v>1.5000000000000058</c:v>
                </c:pt>
                <c:pt idx="7550">
                  <c:v>1.5000000000000073</c:v>
                </c:pt>
                <c:pt idx="7551">
                  <c:v>1.5000000000000049</c:v>
                </c:pt>
                <c:pt idx="7552">
                  <c:v>1.5000000000000053</c:v>
                </c:pt>
                <c:pt idx="7553">
                  <c:v>1.5</c:v>
                </c:pt>
                <c:pt idx="7554">
                  <c:v>1.5000000000000067</c:v>
                </c:pt>
                <c:pt idx="7555">
                  <c:v>1.5000000000000056</c:v>
                </c:pt>
                <c:pt idx="7556">
                  <c:v>1.500000000000006</c:v>
                </c:pt>
                <c:pt idx="7557">
                  <c:v>1.4999999999999936</c:v>
                </c:pt>
                <c:pt idx="7558">
                  <c:v>1.5000000000000027</c:v>
                </c:pt>
                <c:pt idx="7559">
                  <c:v>1.5000000000000004</c:v>
                </c:pt>
                <c:pt idx="7560">
                  <c:v>1.5000000000000082</c:v>
                </c:pt>
                <c:pt idx="7561">
                  <c:v>1.500000000000006</c:v>
                </c:pt>
                <c:pt idx="7562">
                  <c:v>1.5000000000000022</c:v>
                </c:pt>
                <c:pt idx="7563">
                  <c:v>1.4999999999999984</c:v>
                </c:pt>
                <c:pt idx="7564">
                  <c:v>1.5000000000000007</c:v>
                </c:pt>
                <c:pt idx="7565">
                  <c:v>1.4999999999999964</c:v>
                </c:pt>
                <c:pt idx="7566">
                  <c:v>1.4999999999999998</c:v>
                </c:pt>
                <c:pt idx="7567">
                  <c:v>1.4999999999999942</c:v>
                </c:pt>
                <c:pt idx="7568">
                  <c:v>1.4999999999999929</c:v>
                </c:pt>
                <c:pt idx="7569">
                  <c:v>1.4999999999999925</c:v>
                </c:pt>
                <c:pt idx="7570">
                  <c:v>1.5000000000000062</c:v>
                </c:pt>
                <c:pt idx="7571">
                  <c:v>1.5000000000000004</c:v>
                </c:pt>
                <c:pt idx="7572">
                  <c:v>1.4999999999999984</c:v>
                </c:pt>
                <c:pt idx="7573">
                  <c:v>1.4999999999999938</c:v>
                </c:pt>
                <c:pt idx="7574">
                  <c:v>1.4999999999999987</c:v>
                </c:pt>
                <c:pt idx="7575">
                  <c:v>1.5000000000000016</c:v>
                </c:pt>
                <c:pt idx="7576">
                  <c:v>1.4999999999999964</c:v>
                </c:pt>
                <c:pt idx="7577">
                  <c:v>1.5000000000000036</c:v>
                </c:pt>
                <c:pt idx="7578">
                  <c:v>1.4999999999999938</c:v>
                </c:pt>
                <c:pt idx="7579">
                  <c:v>1.5000000000000067</c:v>
                </c:pt>
                <c:pt idx="7580">
                  <c:v>1.5000000000000018</c:v>
                </c:pt>
                <c:pt idx="7581">
                  <c:v>1.4999999999999933</c:v>
                </c:pt>
                <c:pt idx="7582">
                  <c:v>1.4999999999999931</c:v>
                </c:pt>
                <c:pt idx="7583">
                  <c:v>1.5000000000000075</c:v>
                </c:pt>
                <c:pt idx="7584">
                  <c:v>1.5000000000000082</c:v>
                </c:pt>
                <c:pt idx="7585">
                  <c:v>1.5000000000000042</c:v>
                </c:pt>
                <c:pt idx="7586">
                  <c:v>1.5000000000000036</c:v>
                </c:pt>
                <c:pt idx="7587">
                  <c:v>1.4999999999999969</c:v>
                </c:pt>
                <c:pt idx="7588">
                  <c:v>1.4999999999999998</c:v>
                </c:pt>
                <c:pt idx="7589">
                  <c:v>1.5000000000000013</c:v>
                </c:pt>
                <c:pt idx="7590">
                  <c:v>1.5000000000000013</c:v>
                </c:pt>
                <c:pt idx="7591">
                  <c:v>1.4999999999999978</c:v>
                </c:pt>
                <c:pt idx="7592">
                  <c:v>1.5000000000000022</c:v>
                </c:pt>
                <c:pt idx="7593">
                  <c:v>1.5000000000000016</c:v>
                </c:pt>
                <c:pt idx="7594">
                  <c:v>1.5000000000000031</c:v>
                </c:pt>
                <c:pt idx="7595">
                  <c:v>1.5000000000000029</c:v>
                </c:pt>
                <c:pt idx="7596">
                  <c:v>1.4999999999999998</c:v>
                </c:pt>
                <c:pt idx="7597">
                  <c:v>1.4999999999999993</c:v>
                </c:pt>
                <c:pt idx="7598">
                  <c:v>1.5000000000000027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</c:v>
                </c:pt>
                <c:pt idx="7662">
                  <c:v>4.5</c:v>
                </c:pt>
                <c:pt idx="7663">
                  <c:v>4.5</c:v>
                </c:pt>
                <c:pt idx="7664">
                  <c:v>4.5</c:v>
                </c:pt>
                <c:pt idx="7665">
                  <c:v>4.5</c:v>
                </c:pt>
                <c:pt idx="7666">
                  <c:v>4.5</c:v>
                </c:pt>
                <c:pt idx="7667">
                  <c:v>4.5</c:v>
                </c:pt>
                <c:pt idx="7668">
                  <c:v>4.5</c:v>
                </c:pt>
                <c:pt idx="7669">
                  <c:v>4.5</c:v>
                </c:pt>
                <c:pt idx="7670">
                  <c:v>4.5</c:v>
                </c:pt>
                <c:pt idx="7671">
                  <c:v>4.5</c:v>
                </c:pt>
                <c:pt idx="7672">
                  <c:v>4.5</c:v>
                </c:pt>
                <c:pt idx="7673">
                  <c:v>4.5</c:v>
                </c:pt>
                <c:pt idx="7674">
                  <c:v>4.5</c:v>
                </c:pt>
                <c:pt idx="7675">
                  <c:v>4.5</c:v>
                </c:pt>
                <c:pt idx="7676">
                  <c:v>4.5</c:v>
                </c:pt>
                <c:pt idx="7677">
                  <c:v>4.5</c:v>
                </c:pt>
                <c:pt idx="7678">
                  <c:v>4.5</c:v>
                </c:pt>
                <c:pt idx="7679">
                  <c:v>4.5</c:v>
                </c:pt>
                <c:pt idx="7680">
                  <c:v>4.5</c:v>
                </c:pt>
                <c:pt idx="7681">
                  <c:v>4.5</c:v>
                </c:pt>
                <c:pt idx="7682">
                  <c:v>4.5</c:v>
                </c:pt>
                <c:pt idx="7683">
                  <c:v>4.5</c:v>
                </c:pt>
                <c:pt idx="7684">
                  <c:v>4.5</c:v>
                </c:pt>
                <c:pt idx="7685">
                  <c:v>4.5</c:v>
                </c:pt>
                <c:pt idx="7686">
                  <c:v>4.5</c:v>
                </c:pt>
                <c:pt idx="7687">
                  <c:v>4.5</c:v>
                </c:pt>
                <c:pt idx="7688">
                  <c:v>4.5</c:v>
                </c:pt>
                <c:pt idx="7689">
                  <c:v>4.5</c:v>
                </c:pt>
                <c:pt idx="7690">
                  <c:v>4.5</c:v>
                </c:pt>
                <c:pt idx="7691">
                  <c:v>4.5</c:v>
                </c:pt>
                <c:pt idx="7692">
                  <c:v>4.5</c:v>
                </c:pt>
                <c:pt idx="7693">
                  <c:v>4.5</c:v>
                </c:pt>
                <c:pt idx="7694">
                  <c:v>4.5</c:v>
                </c:pt>
                <c:pt idx="7695">
                  <c:v>4.5</c:v>
                </c:pt>
                <c:pt idx="7696">
                  <c:v>4.5</c:v>
                </c:pt>
                <c:pt idx="7697">
                  <c:v>4.5</c:v>
                </c:pt>
                <c:pt idx="7698">
                  <c:v>4.5</c:v>
                </c:pt>
                <c:pt idx="7699">
                  <c:v>4.5</c:v>
                </c:pt>
                <c:pt idx="7700">
                  <c:v>4.5</c:v>
                </c:pt>
                <c:pt idx="7701">
                  <c:v>4.5</c:v>
                </c:pt>
                <c:pt idx="7702">
                  <c:v>4.5</c:v>
                </c:pt>
                <c:pt idx="7703">
                  <c:v>4.5</c:v>
                </c:pt>
                <c:pt idx="7704">
                  <c:v>4.5</c:v>
                </c:pt>
                <c:pt idx="7705">
                  <c:v>4.5</c:v>
                </c:pt>
                <c:pt idx="7706">
                  <c:v>4.5</c:v>
                </c:pt>
                <c:pt idx="7707">
                  <c:v>4.5</c:v>
                </c:pt>
                <c:pt idx="7708">
                  <c:v>4.5</c:v>
                </c:pt>
                <c:pt idx="7709">
                  <c:v>4.5</c:v>
                </c:pt>
                <c:pt idx="7710">
                  <c:v>4.5</c:v>
                </c:pt>
                <c:pt idx="7711">
                  <c:v>4.5</c:v>
                </c:pt>
                <c:pt idx="7712">
                  <c:v>4.5</c:v>
                </c:pt>
                <c:pt idx="7713">
                  <c:v>4.5</c:v>
                </c:pt>
                <c:pt idx="7714">
                  <c:v>4.5</c:v>
                </c:pt>
                <c:pt idx="7715">
                  <c:v>4.5</c:v>
                </c:pt>
                <c:pt idx="7716">
                  <c:v>4.5</c:v>
                </c:pt>
                <c:pt idx="7717">
                  <c:v>4.5</c:v>
                </c:pt>
                <c:pt idx="7718">
                  <c:v>4.5</c:v>
                </c:pt>
                <c:pt idx="7719">
                  <c:v>4.5</c:v>
                </c:pt>
                <c:pt idx="7720">
                  <c:v>4.5</c:v>
                </c:pt>
                <c:pt idx="7721">
                  <c:v>4.6241961429999998</c:v>
                </c:pt>
                <c:pt idx="7722">
                  <c:v>4.8257328600000005</c:v>
                </c:pt>
                <c:pt idx="7723">
                  <c:v>4.7058567999999994</c:v>
                </c:pt>
                <c:pt idx="7724">
                  <c:v>4.6642561300000001</c:v>
                </c:pt>
                <c:pt idx="7725">
                  <c:v>4.5</c:v>
                </c:pt>
                <c:pt idx="7726">
                  <c:v>4.5</c:v>
                </c:pt>
                <c:pt idx="7727">
                  <c:v>4.5</c:v>
                </c:pt>
                <c:pt idx="7728">
                  <c:v>4.6771492549999998</c:v>
                </c:pt>
                <c:pt idx="7729">
                  <c:v>4.7294037170000003</c:v>
                </c:pt>
                <c:pt idx="7730">
                  <c:v>4.8232473069999999</c:v>
                </c:pt>
                <c:pt idx="7731">
                  <c:v>4.9454863070000004</c:v>
                </c:pt>
                <c:pt idx="7732">
                  <c:v>4.96953288</c:v>
                </c:pt>
                <c:pt idx="7733">
                  <c:v>4.7036833210000006</c:v>
                </c:pt>
                <c:pt idx="7734">
                  <c:v>4.8905931950000001</c:v>
                </c:pt>
                <c:pt idx="7735">
                  <c:v>4.8810491379999998</c:v>
                </c:pt>
                <c:pt idx="7736">
                  <c:v>4.5402711799999995</c:v>
                </c:pt>
                <c:pt idx="7737">
                  <c:v>4.5217445119999997</c:v>
                </c:pt>
                <c:pt idx="7738">
                  <c:v>4.5</c:v>
                </c:pt>
                <c:pt idx="7739">
                  <c:v>4.5</c:v>
                </c:pt>
                <c:pt idx="7740">
                  <c:v>4.5</c:v>
                </c:pt>
                <c:pt idx="7741">
                  <c:v>4.5</c:v>
                </c:pt>
                <c:pt idx="7742">
                  <c:v>4.5</c:v>
                </c:pt>
                <c:pt idx="7743">
                  <c:v>4.5</c:v>
                </c:pt>
                <c:pt idx="7744">
                  <c:v>4.5</c:v>
                </c:pt>
                <c:pt idx="7745">
                  <c:v>4.5</c:v>
                </c:pt>
                <c:pt idx="7746">
                  <c:v>4.5</c:v>
                </c:pt>
                <c:pt idx="7747">
                  <c:v>4.5</c:v>
                </c:pt>
                <c:pt idx="7748">
                  <c:v>4.5</c:v>
                </c:pt>
                <c:pt idx="7749">
                  <c:v>4.5</c:v>
                </c:pt>
                <c:pt idx="7750">
                  <c:v>4.5</c:v>
                </c:pt>
                <c:pt idx="7751">
                  <c:v>4.5</c:v>
                </c:pt>
                <c:pt idx="7752">
                  <c:v>4.5</c:v>
                </c:pt>
                <c:pt idx="7753">
                  <c:v>4.5</c:v>
                </c:pt>
                <c:pt idx="7754">
                  <c:v>4.5</c:v>
                </c:pt>
                <c:pt idx="7755">
                  <c:v>4.5</c:v>
                </c:pt>
                <c:pt idx="7756">
                  <c:v>4.5</c:v>
                </c:pt>
                <c:pt idx="7757">
                  <c:v>4.5</c:v>
                </c:pt>
                <c:pt idx="7758">
                  <c:v>4.5</c:v>
                </c:pt>
                <c:pt idx="7759">
                  <c:v>4.7813422900000004</c:v>
                </c:pt>
                <c:pt idx="7760">
                  <c:v>4.9942643699999998</c:v>
                </c:pt>
                <c:pt idx="7761">
                  <c:v>5.0163148240000002</c:v>
                </c:pt>
                <c:pt idx="7762">
                  <c:v>5.0602605949999999</c:v>
                </c:pt>
                <c:pt idx="7763">
                  <c:v>5.1152045149999994</c:v>
                </c:pt>
                <c:pt idx="7764">
                  <c:v>4.7269957380000003</c:v>
                </c:pt>
                <c:pt idx="7765">
                  <c:v>4.5</c:v>
                </c:pt>
                <c:pt idx="7766">
                  <c:v>4.5</c:v>
                </c:pt>
                <c:pt idx="7767">
                  <c:v>4.5</c:v>
                </c:pt>
                <c:pt idx="7768">
                  <c:v>4.5</c:v>
                </c:pt>
                <c:pt idx="7769">
                  <c:v>4.6993647529999993</c:v>
                </c:pt>
                <c:pt idx="7770">
                  <c:v>4.9166116410000003</c:v>
                </c:pt>
                <c:pt idx="7771">
                  <c:v>5.1284241050000006</c:v>
                </c:pt>
                <c:pt idx="7772">
                  <c:v>5.2459746569999997</c:v>
                </c:pt>
                <c:pt idx="7773">
                  <c:v>5.4083899019999997</c:v>
                </c:pt>
                <c:pt idx="7774">
                  <c:v>5.2933849859999995</c:v>
                </c:pt>
                <c:pt idx="7775">
                  <c:v>5.0941705239999999</c:v>
                </c:pt>
                <c:pt idx="7776">
                  <c:v>5.0253967829999997</c:v>
                </c:pt>
                <c:pt idx="7777">
                  <c:v>5.2077641560000005</c:v>
                </c:pt>
                <c:pt idx="7778">
                  <c:v>5.2806940400000002</c:v>
                </c:pt>
                <c:pt idx="7779">
                  <c:v>5.2634852829999996</c:v>
                </c:pt>
                <c:pt idx="7780">
                  <c:v>5.2667578920000002</c:v>
                </c:pt>
                <c:pt idx="7781">
                  <c:v>5.3675210680000003</c:v>
                </c:pt>
                <c:pt idx="7782">
                  <c:v>5.4946964549999997</c:v>
                </c:pt>
                <c:pt idx="7783">
                  <c:v>5.4942919369999998</c:v>
                </c:pt>
                <c:pt idx="7784">
                  <c:v>5.228505213</c:v>
                </c:pt>
                <c:pt idx="7785">
                  <c:v>4.8031909529999997</c:v>
                </c:pt>
                <c:pt idx="7786">
                  <c:v>4.5</c:v>
                </c:pt>
                <c:pt idx="7787">
                  <c:v>4.5</c:v>
                </c:pt>
                <c:pt idx="7788">
                  <c:v>4.5</c:v>
                </c:pt>
                <c:pt idx="7789">
                  <c:v>4.5</c:v>
                </c:pt>
                <c:pt idx="7790">
                  <c:v>4.5</c:v>
                </c:pt>
                <c:pt idx="7791">
                  <c:v>4.5</c:v>
                </c:pt>
                <c:pt idx="7792">
                  <c:v>4.5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4.5</c:v>
                </c:pt>
                <c:pt idx="7803">
                  <c:v>4.5</c:v>
                </c:pt>
                <c:pt idx="7804">
                  <c:v>5.2372731739999994</c:v>
                </c:pt>
                <c:pt idx="7805">
                  <c:v>5.6537307589999992</c:v>
                </c:pt>
                <c:pt idx="7806">
                  <c:v>5.901533358</c:v>
                </c:pt>
                <c:pt idx="7807">
                  <c:v>6.1821728789999995</c:v>
                </c:pt>
                <c:pt idx="7808">
                  <c:v>6.3974175170000009</c:v>
                </c:pt>
                <c:pt idx="7809">
                  <c:v>6.3389485199999989</c:v>
                </c:pt>
                <c:pt idx="7810">
                  <c:v>6.3262541090000006</c:v>
                </c:pt>
                <c:pt idx="7811">
                  <c:v>6.2024438049999997</c:v>
                </c:pt>
                <c:pt idx="7812">
                  <c:v>6.052855611</c:v>
                </c:pt>
                <c:pt idx="7813">
                  <c:v>5.7454459740000008</c:v>
                </c:pt>
                <c:pt idx="7814">
                  <c:v>5.4154548619999998</c:v>
                </c:pt>
                <c:pt idx="7815">
                  <c:v>5.1314756030000002</c:v>
                </c:pt>
                <c:pt idx="7816">
                  <c:v>4.9506882729999999</c:v>
                </c:pt>
                <c:pt idx="7817">
                  <c:v>4.892765292</c:v>
                </c:pt>
                <c:pt idx="7818">
                  <c:v>4.611421183</c:v>
                </c:pt>
                <c:pt idx="7819">
                  <c:v>4.7622701379999999</c:v>
                </c:pt>
                <c:pt idx="7820">
                  <c:v>5.0166911569999995</c:v>
                </c:pt>
                <c:pt idx="7821">
                  <c:v>5.0435721210000004</c:v>
                </c:pt>
                <c:pt idx="7822">
                  <c:v>4.9963814929999995</c:v>
                </c:pt>
                <c:pt idx="7823">
                  <c:v>5.1855479409999994</c:v>
                </c:pt>
                <c:pt idx="7824">
                  <c:v>5.2458261229999996</c:v>
                </c:pt>
                <c:pt idx="7825">
                  <c:v>5.354638875</c:v>
                </c:pt>
                <c:pt idx="7826">
                  <c:v>5.3443675930000003</c:v>
                </c:pt>
                <c:pt idx="7827">
                  <c:v>5.4526956140000005</c:v>
                </c:pt>
                <c:pt idx="7828">
                  <c:v>5.5784116830000006</c:v>
                </c:pt>
                <c:pt idx="7829">
                  <c:v>5.687152524</c:v>
                </c:pt>
                <c:pt idx="7830">
                  <c:v>5.8593854069999995</c:v>
                </c:pt>
                <c:pt idx="7831">
                  <c:v>5.8398797599999996</c:v>
                </c:pt>
                <c:pt idx="7832">
                  <c:v>5.7458195549999997</c:v>
                </c:pt>
                <c:pt idx="7833">
                  <c:v>5.7943007019999992</c:v>
                </c:pt>
                <c:pt idx="7834">
                  <c:v>5.7896217720000003</c:v>
                </c:pt>
                <c:pt idx="7835">
                  <c:v>5.8293457249999996</c:v>
                </c:pt>
                <c:pt idx="7836">
                  <c:v>5.8767702769999994</c:v>
                </c:pt>
                <c:pt idx="7837">
                  <c:v>5.9301290790000003</c:v>
                </c:pt>
                <c:pt idx="7838">
                  <c:v>5.8860948070000001</c:v>
                </c:pt>
                <c:pt idx="7839">
                  <c:v>5.9792970810000003</c:v>
                </c:pt>
                <c:pt idx="7840">
                  <c:v>6.0260395379999991</c:v>
                </c:pt>
                <c:pt idx="7841">
                  <c:v>5.8858758199999999</c:v>
                </c:pt>
                <c:pt idx="7842">
                  <c:v>5.7095970060000001</c:v>
                </c:pt>
                <c:pt idx="7843">
                  <c:v>5.6530301869999997</c:v>
                </c:pt>
                <c:pt idx="7844">
                  <c:v>5.3136788880000001</c:v>
                </c:pt>
                <c:pt idx="7845">
                  <c:v>5.0612399550000005</c:v>
                </c:pt>
                <c:pt idx="7846">
                  <c:v>5.0526431050000005</c:v>
                </c:pt>
                <c:pt idx="7847">
                  <c:v>5.028739345</c:v>
                </c:pt>
                <c:pt idx="7848">
                  <c:v>4.8343625909999997</c:v>
                </c:pt>
                <c:pt idx="7849">
                  <c:v>4.8580019889999999</c:v>
                </c:pt>
                <c:pt idx="7850">
                  <c:v>4.8892808140000001</c:v>
                </c:pt>
                <c:pt idx="7851">
                  <c:v>4.9958000080000007</c:v>
                </c:pt>
                <c:pt idx="7852">
                  <c:v>4.8786355319999997</c:v>
                </c:pt>
                <c:pt idx="7853">
                  <c:v>4.8352141099999999</c:v>
                </c:pt>
                <c:pt idx="7854">
                  <c:v>4.7185235369999994</c:v>
                </c:pt>
                <c:pt idx="7855">
                  <c:v>4.5</c:v>
                </c:pt>
                <c:pt idx="7856">
                  <c:v>4.5</c:v>
                </c:pt>
                <c:pt idx="7857">
                  <c:v>4.5</c:v>
                </c:pt>
                <c:pt idx="7858">
                  <c:v>4.5</c:v>
                </c:pt>
                <c:pt idx="7859">
                  <c:v>4.5</c:v>
                </c:pt>
                <c:pt idx="7860">
                  <c:v>4.5</c:v>
                </c:pt>
                <c:pt idx="7861">
                  <c:v>4.5</c:v>
                </c:pt>
                <c:pt idx="7862">
                  <c:v>4.5</c:v>
                </c:pt>
                <c:pt idx="7863">
                  <c:v>4.5</c:v>
                </c:pt>
                <c:pt idx="7864">
                  <c:v>4.5697638090000003</c:v>
                </c:pt>
                <c:pt idx="7865">
                  <c:v>4.5</c:v>
                </c:pt>
                <c:pt idx="7866">
                  <c:v>4.5</c:v>
                </c:pt>
                <c:pt idx="7867">
                  <c:v>4.5</c:v>
                </c:pt>
                <c:pt idx="7868">
                  <c:v>4.5</c:v>
                </c:pt>
                <c:pt idx="7869">
                  <c:v>4.5</c:v>
                </c:pt>
                <c:pt idx="7870">
                  <c:v>4.5</c:v>
                </c:pt>
                <c:pt idx="7871">
                  <c:v>4.5</c:v>
                </c:pt>
                <c:pt idx="7872">
                  <c:v>4.5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</c:v>
                </c:pt>
                <c:pt idx="7903">
                  <c:v>4.5</c:v>
                </c:pt>
                <c:pt idx="7904">
                  <c:v>4.5</c:v>
                </c:pt>
                <c:pt idx="7905">
                  <c:v>4.5</c:v>
                </c:pt>
                <c:pt idx="7906">
                  <c:v>4.5</c:v>
                </c:pt>
                <c:pt idx="7907">
                  <c:v>4.5</c:v>
                </c:pt>
                <c:pt idx="7908">
                  <c:v>4.5</c:v>
                </c:pt>
                <c:pt idx="7909">
                  <c:v>4.5</c:v>
                </c:pt>
                <c:pt idx="7910">
                  <c:v>4.5</c:v>
                </c:pt>
                <c:pt idx="7911">
                  <c:v>4.5</c:v>
                </c:pt>
                <c:pt idx="7912">
                  <c:v>4.5</c:v>
                </c:pt>
                <c:pt idx="7913">
                  <c:v>4.5</c:v>
                </c:pt>
                <c:pt idx="7914">
                  <c:v>4.5</c:v>
                </c:pt>
                <c:pt idx="7915">
                  <c:v>4.5</c:v>
                </c:pt>
                <c:pt idx="7916">
                  <c:v>4.5</c:v>
                </c:pt>
                <c:pt idx="7917">
                  <c:v>4.5</c:v>
                </c:pt>
                <c:pt idx="7918">
                  <c:v>4.5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4.5</c:v>
                </c:pt>
                <c:pt idx="7930">
                  <c:v>4.5</c:v>
                </c:pt>
                <c:pt idx="7931">
                  <c:v>4.5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4.5</c:v>
                </c:pt>
                <c:pt idx="7936">
                  <c:v>4.5</c:v>
                </c:pt>
                <c:pt idx="7937">
                  <c:v>4.5</c:v>
                </c:pt>
                <c:pt idx="7938">
                  <c:v>4.5</c:v>
                </c:pt>
                <c:pt idx="7939">
                  <c:v>4.5</c:v>
                </c:pt>
                <c:pt idx="7940">
                  <c:v>4.5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1.5000000000000102</c:v>
                </c:pt>
                <c:pt idx="7951">
                  <c:v>1.5000000000000095</c:v>
                </c:pt>
                <c:pt idx="7952">
                  <c:v>1.4999999999999849</c:v>
                </c:pt>
                <c:pt idx="7953">
                  <c:v>1.4999999999999911</c:v>
                </c:pt>
                <c:pt idx="7954">
                  <c:v>1.4999999999999889</c:v>
                </c:pt>
                <c:pt idx="7955">
                  <c:v>1.5000000000000022</c:v>
                </c:pt>
                <c:pt idx="7956">
                  <c:v>1.500000000000014</c:v>
                </c:pt>
                <c:pt idx="7957">
                  <c:v>1.4999999999999858</c:v>
                </c:pt>
                <c:pt idx="7958">
                  <c:v>1.4999999999999925</c:v>
                </c:pt>
                <c:pt idx="7959">
                  <c:v>1.500000000000014</c:v>
                </c:pt>
                <c:pt idx="7960">
                  <c:v>1.4999999999999944</c:v>
                </c:pt>
                <c:pt idx="7961">
                  <c:v>1.5000000000000162</c:v>
                </c:pt>
                <c:pt idx="7962">
                  <c:v>1.4999999999999842</c:v>
                </c:pt>
                <c:pt idx="7963">
                  <c:v>1.4999999999999878</c:v>
                </c:pt>
                <c:pt idx="7964">
                  <c:v>1.5000000000000062</c:v>
                </c:pt>
                <c:pt idx="7965">
                  <c:v>1.5000000000000004</c:v>
                </c:pt>
                <c:pt idx="7966">
                  <c:v>1.5000000000000051</c:v>
                </c:pt>
                <c:pt idx="7967">
                  <c:v>1.5000000000000151</c:v>
                </c:pt>
                <c:pt idx="7968">
                  <c:v>1.5000000000000031</c:v>
                </c:pt>
                <c:pt idx="7969">
                  <c:v>1.5000000000000138</c:v>
                </c:pt>
                <c:pt idx="7970">
                  <c:v>1.4999999999999893</c:v>
                </c:pt>
                <c:pt idx="7971">
                  <c:v>1.4999999999999873</c:v>
                </c:pt>
                <c:pt idx="7972">
                  <c:v>1.5000000000000067</c:v>
                </c:pt>
                <c:pt idx="7973">
                  <c:v>1.5000000000000127</c:v>
                </c:pt>
                <c:pt idx="7974">
                  <c:v>1.4999999999999929</c:v>
                </c:pt>
                <c:pt idx="7975">
                  <c:v>1.5000000000000142</c:v>
                </c:pt>
                <c:pt idx="7976">
                  <c:v>1.4999999999999898</c:v>
                </c:pt>
                <c:pt idx="7977">
                  <c:v>1.5000000000000171</c:v>
                </c:pt>
                <c:pt idx="7978">
                  <c:v>1.5000000000000011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1.4999999999999876</c:v>
                </c:pt>
                <c:pt idx="7990">
                  <c:v>1.5000000000000104</c:v>
                </c:pt>
                <c:pt idx="7991">
                  <c:v>1.4999999999999918</c:v>
                </c:pt>
                <c:pt idx="7992">
                  <c:v>1.5000000000000033</c:v>
                </c:pt>
                <c:pt idx="7993">
                  <c:v>1.4999999999999944</c:v>
                </c:pt>
                <c:pt idx="7994">
                  <c:v>1.4999999999999891</c:v>
                </c:pt>
                <c:pt idx="7995">
                  <c:v>1.4999999999999825</c:v>
                </c:pt>
                <c:pt idx="7996">
                  <c:v>1.4999999999999913</c:v>
                </c:pt>
                <c:pt idx="7997">
                  <c:v>1.4999999999999822</c:v>
                </c:pt>
                <c:pt idx="7998">
                  <c:v>1.5000000000000047</c:v>
                </c:pt>
                <c:pt idx="7999">
                  <c:v>1.499999999999988</c:v>
                </c:pt>
                <c:pt idx="8000">
                  <c:v>1.4999999999999849</c:v>
                </c:pt>
                <c:pt idx="8001">
                  <c:v>1.4999999999999871</c:v>
                </c:pt>
                <c:pt idx="8002">
                  <c:v>1.4999999999999982</c:v>
                </c:pt>
                <c:pt idx="8003">
                  <c:v>1.5000000000000084</c:v>
                </c:pt>
                <c:pt idx="8004">
                  <c:v>1.5000000000000053</c:v>
                </c:pt>
                <c:pt idx="8005">
                  <c:v>1.4999999999999851</c:v>
                </c:pt>
                <c:pt idx="8006">
                  <c:v>1.5000000000000102</c:v>
                </c:pt>
                <c:pt idx="8007">
                  <c:v>1.4999999999999982</c:v>
                </c:pt>
                <c:pt idx="8008">
                  <c:v>1.4999999999999931</c:v>
                </c:pt>
                <c:pt idx="8009">
                  <c:v>1.5000000000000151</c:v>
                </c:pt>
                <c:pt idx="8010">
                  <c:v>1.4999999999999947</c:v>
                </c:pt>
                <c:pt idx="8011">
                  <c:v>1.4999999999999944</c:v>
                </c:pt>
                <c:pt idx="8012">
                  <c:v>1.5000000000000029</c:v>
                </c:pt>
                <c:pt idx="8013">
                  <c:v>1.4999999999999942</c:v>
                </c:pt>
                <c:pt idx="8014">
                  <c:v>1.4999999999999949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1.5000000000000007</c:v>
                </c:pt>
                <c:pt idx="8060">
                  <c:v>1.500000000000004</c:v>
                </c:pt>
                <c:pt idx="8061">
                  <c:v>1.5000000000000107</c:v>
                </c:pt>
                <c:pt idx="8062">
                  <c:v>1.5000000000000062</c:v>
                </c:pt>
                <c:pt idx="8063">
                  <c:v>1.4999999999999976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4.5</c:v>
                </c:pt>
                <c:pt idx="8073">
                  <c:v>4.5</c:v>
                </c:pt>
                <c:pt idx="8074">
                  <c:v>4.5</c:v>
                </c:pt>
                <c:pt idx="8075">
                  <c:v>4.5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4.5</c:v>
                </c:pt>
                <c:pt idx="8080">
                  <c:v>4.5</c:v>
                </c:pt>
                <c:pt idx="8081">
                  <c:v>4.5</c:v>
                </c:pt>
                <c:pt idx="8082">
                  <c:v>4.5</c:v>
                </c:pt>
                <c:pt idx="8083">
                  <c:v>4.5</c:v>
                </c:pt>
                <c:pt idx="8084">
                  <c:v>4.5</c:v>
                </c:pt>
                <c:pt idx="8085">
                  <c:v>4.5</c:v>
                </c:pt>
                <c:pt idx="8086">
                  <c:v>4.5</c:v>
                </c:pt>
                <c:pt idx="8087">
                  <c:v>4.5</c:v>
                </c:pt>
                <c:pt idx="8088">
                  <c:v>4.5</c:v>
                </c:pt>
                <c:pt idx="8089">
                  <c:v>4.5</c:v>
                </c:pt>
                <c:pt idx="8090">
                  <c:v>4.5</c:v>
                </c:pt>
                <c:pt idx="8091">
                  <c:v>4.5</c:v>
                </c:pt>
                <c:pt idx="8092">
                  <c:v>4.5</c:v>
                </c:pt>
                <c:pt idx="8093">
                  <c:v>4.5</c:v>
                </c:pt>
                <c:pt idx="8094">
                  <c:v>4.5</c:v>
                </c:pt>
                <c:pt idx="8095">
                  <c:v>4.5</c:v>
                </c:pt>
                <c:pt idx="8096">
                  <c:v>4.5</c:v>
                </c:pt>
                <c:pt idx="8097">
                  <c:v>4.5</c:v>
                </c:pt>
                <c:pt idx="8098">
                  <c:v>4.5</c:v>
                </c:pt>
                <c:pt idx="8099">
                  <c:v>4.5</c:v>
                </c:pt>
                <c:pt idx="8100">
                  <c:v>4.5</c:v>
                </c:pt>
                <c:pt idx="8101">
                  <c:v>4.5</c:v>
                </c:pt>
                <c:pt idx="8102">
                  <c:v>4.5</c:v>
                </c:pt>
                <c:pt idx="8103">
                  <c:v>4.5</c:v>
                </c:pt>
                <c:pt idx="8104">
                  <c:v>4.5</c:v>
                </c:pt>
                <c:pt idx="8105">
                  <c:v>4.5</c:v>
                </c:pt>
                <c:pt idx="8106">
                  <c:v>4.5</c:v>
                </c:pt>
                <c:pt idx="8107">
                  <c:v>4.5</c:v>
                </c:pt>
                <c:pt idx="8108">
                  <c:v>4.5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1.5000000000000029</c:v>
                </c:pt>
                <c:pt idx="8134">
                  <c:v>1.5000000000000131</c:v>
                </c:pt>
                <c:pt idx="8135">
                  <c:v>1.4999999999999896</c:v>
                </c:pt>
                <c:pt idx="8136">
                  <c:v>1.5000000000000087</c:v>
                </c:pt>
                <c:pt idx="8137">
                  <c:v>1.4999999999999873</c:v>
                </c:pt>
                <c:pt idx="8138">
                  <c:v>1.4999999999999878</c:v>
                </c:pt>
                <c:pt idx="8139">
                  <c:v>1.4999999999999993</c:v>
                </c:pt>
                <c:pt idx="8140">
                  <c:v>1.500000000000016</c:v>
                </c:pt>
                <c:pt idx="8141">
                  <c:v>1.5000000000000078</c:v>
                </c:pt>
                <c:pt idx="8142">
                  <c:v>1.4999999999999885</c:v>
                </c:pt>
                <c:pt idx="8143">
                  <c:v>1.5000000000000013</c:v>
                </c:pt>
                <c:pt idx="8144">
                  <c:v>1.5000000000000133</c:v>
                </c:pt>
                <c:pt idx="8145">
                  <c:v>1.5000000000000073</c:v>
                </c:pt>
                <c:pt idx="8146">
                  <c:v>1.5</c:v>
                </c:pt>
                <c:pt idx="8147">
                  <c:v>1.4999999999999967</c:v>
                </c:pt>
                <c:pt idx="8148">
                  <c:v>1.4999999999999885</c:v>
                </c:pt>
                <c:pt idx="8149">
                  <c:v>1.4999999999999993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1.5000000000000078</c:v>
                </c:pt>
                <c:pt idx="8158">
                  <c:v>1.4999999999999958</c:v>
                </c:pt>
                <c:pt idx="8159">
                  <c:v>1.5000000000000024</c:v>
                </c:pt>
                <c:pt idx="8160">
                  <c:v>1.5000000000000122</c:v>
                </c:pt>
                <c:pt idx="8161">
                  <c:v>1.499999999999992</c:v>
                </c:pt>
                <c:pt idx="8162">
                  <c:v>1.5000000000000042</c:v>
                </c:pt>
                <c:pt idx="8163">
                  <c:v>1.5000000000000013</c:v>
                </c:pt>
                <c:pt idx="8164">
                  <c:v>1.4999999999999947</c:v>
                </c:pt>
                <c:pt idx="8165">
                  <c:v>1.4999999999999916</c:v>
                </c:pt>
                <c:pt idx="8166">
                  <c:v>1.4999999999999942</c:v>
                </c:pt>
                <c:pt idx="8167">
                  <c:v>1.4999999999999922</c:v>
                </c:pt>
                <c:pt idx="8168">
                  <c:v>1.5000000000000029</c:v>
                </c:pt>
                <c:pt idx="8169">
                  <c:v>1.4999999999999827</c:v>
                </c:pt>
                <c:pt idx="8170">
                  <c:v>1.499999999999996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1.5000000000000062</c:v>
                </c:pt>
                <c:pt idx="8281">
                  <c:v>1.4999999999999993</c:v>
                </c:pt>
                <c:pt idx="8282">
                  <c:v>1.5000000000000098</c:v>
                </c:pt>
                <c:pt idx="8283">
                  <c:v>1.4999999999999858</c:v>
                </c:pt>
                <c:pt idx="8284">
                  <c:v>1.4999999999999989</c:v>
                </c:pt>
                <c:pt idx="8285">
                  <c:v>1.5000000000000138</c:v>
                </c:pt>
                <c:pt idx="8286">
                  <c:v>1.5000000000000124</c:v>
                </c:pt>
                <c:pt idx="8287">
                  <c:v>1.4999999999999867</c:v>
                </c:pt>
                <c:pt idx="8288">
                  <c:v>1.5000000000000109</c:v>
                </c:pt>
                <c:pt idx="8289">
                  <c:v>1.4999999999999982</c:v>
                </c:pt>
                <c:pt idx="8290">
                  <c:v>1.4999999999999865</c:v>
                </c:pt>
                <c:pt idx="8291">
                  <c:v>1.5000000000000133</c:v>
                </c:pt>
                <c:pt idx="8292">
                  <c:v>1.5000000000000102</c:v>
                </c:pt>
                <c:pt idx="8293">
                  <c:v>1.5000000000000109</c:v>
                </c:pt>
                <c:pt idx="8294">
                  <c:v>1.5000000000000058</c:v>
                </c:pt>
                <c:pt idx="8295">
                  <c:v>1.4999999999999998</c:v>
                </c:pt>
                <c:pt idx="8296">
                  <c:v>1.5000000000000169</c:v>
                </c:pt>
                <c:pt idx="8297">
                  <c:v>1.5000000000000073</c:v>
                </c:pt>
                <c:pt idx="8298">
                  <c:v>1.5000000000000135</c:v>
                </c:pt>
                <c:pt idx="8299">
                  <c:v>1.5000000000000098</c:v>
                </c:pt>
                <c:pt idx="8300">
                  <c:v>1.4999999999999998</c:v>
                </c:pt>
                <c:pt idx="8301">
                  <c:v>1.5000000000000078</c:v>
                </c:pt>
                <c:pt idx="8302">
                  <c:v>1.4999999999999916</c:v>
                </c:pt>
                <c:pt idx="8303">
                  <c:v>1.500000000000012</c:v>
                </c:pt>
                <c:pt idx="8304">
                  <c:v>1.4999999999999889</c:v>
                </c:pt>
                <c:pt idx="8305">
                  <c:v>1.5000000000000153</c:v>
                </c:pt>
                <c:pt idx="8306">
                  <c:v>1.5000000000000018</c:v>
                </c:pt>
                <c:pt idx="8307">
                  <c:v>1.5000000000000004</c:v>
                </c:pt>
                <c:pt idx="8308">
                  <c:v>1.5000000000000164</c:v>
                </c:pt>
                <c:pt idx="8309">
                  <c:v>1.4999999999999889</c:v>
                </c:pt>
                <c:pt idx="8310">
                  <c:v>1.5000000000000047</c:v>
                </c:pt>
                <c:pt idx="8311">
                  <c:v>1.4999999999999971</c:v>
                </c:pt>
                <c:pt idx="8312">
                  <c:v>1.500000000000002</c:v>
                </c:pt>
                <c:pt idx="8313">
                  <c:v>1.4999999999999964</c:v>
                </c:pt>
                <c:pt idx="8314">
                  <c:v>1.499999999999998</c:v>
                </c:pt>
                <c:pt idx="8315">
                  <c:v>1.5000000000000044</c:v>
                </c:pt>
                <c:pt idx="8316">
                  <c:v>1.4999999999999964</c:v>
                </c:pt>
                <c:pt idx="8317">
                  <c:v>1.5000000000000082</c:v>
                </c:pt>
                <c:pt idx="8318">
                  <c:v>1.5</c:v>
                </c:pt>
                <c:pt idx="8319">
                  <c:v>1.5000000000000062</c:v>
                </c:pt>
                <c:pt idx="8320">
                  <c:v>1.5000000000000082</c:v>
                </c:pt>
                <c:pt idx="8321">
                  <c:v>1.4999999999999942</c:v>
                </c:pt>
                <c:pt idx="8322">
                  <c:v>1.4999999999999916</c:v>
                </c:pt>
                <c:pt idx="8323">
                  <c:v>1.4999999999999956</c:v>
                </c:pt>
                <c:pt idx="8324">
                  <c:v>1.5000000000000056</c:v>
                </c:pt>
                <c:pt idx="8325">
                  <c:v>1.4999999999999951</c:v>
                </c:pt>
                <c:pt idx="8326">
                  <c:v>1.4999999999999925</c:v>
                </c:pt>
                <c:pt idx="8327">
                  <c:v>1.4999999999999951</c:v>
                </c:pt>
                <c:pt idx="8328">
                  <c:v>1.4999999999999929</c:v>
                </c:pt>
                <c:pt idx="8329">
                  <c:v>1.5000000000000038</c:v>
                </c:pt>
                <c:pt idx="8330">
                  <c:v>1.4999999999999991</c:v>
                </c:pt>
                <c:pt idx="8331">
                  <c:v>1.4999999999999973</c:v>
                </c:pt>
                <c:pt idx="8332">
                  <c:v>1.5000000000000051</c:v>
                </c:pt>
                <c:pt idx="8333">
                  <c:v>1.5000000000000024</c:v>
                </c:pt>
                <c:pt idx="8334">
                  <c:v>1.5000000000000027</c:v>
                </c:pt>
                <c:pt idx="8335">
                  <c:v>1.5000000000000062</c:v>
                </c:pt>
                <c:pt idx="8336">
                  <c:v>1.4999999999999918</c:v>
                </c:pt>
                <c:pt idx="8337">
                  <c:v>1.5000000000000078</c:v>
                </c:pt>
                <c:pt idx="8338">
                  <c:v>1.4999999999999964</c:v>
                </c:pt>
                <c:pt idx="8339">
                  <c:v>1.4999999999999973</c:v>
                </c:pt>
                <c:pt idx="8340">
                  <c:v>1.4999999999999996</c:v>
                </c:pt>
                <c:pt idx="8341">
                  <c:v>1.4999999999999942</c:v>
                </c:pt>
                <c:pt idx="8342">
                  <c:v>1.5000000000000047</c:v>
                </c:pt>
                <c:pt idx="8343">
                  <c:v>1.5000000000000062</c:v>
                </c:pt>
                <c:pt idx="8344">
                  <c:v>1.5000000000000024</c:v>
                </c:pt>
                <c:pt idx="8345">
                  <c:v>1.499999999999994</c:v>
                </c:pt>
                <c:pt idx="8346">
                  <c:v>1.5000000000000018</c:v>
                </c:pt>
                <c:pt idx="8347">
                  <c:v>1.500000000000002</c:v>
                </c:pt>
                <c:pt idx="8348">
                  <c:v>1.5000000000000053</c:v>
                </c:pt>
                <c:pt idx="8349">
                  <c:v>1.5000000000000004</c:v>
                </c:pt>
                <c:pt idx="8350">
                  <c:v>1.4999999999999971</c:v>
                </c:pt>
                <c:pt idx="8351">
                  <c:v>1.4999999999999969</c:v>
                </c:pt>
                <c:pt idx="8352">
                  <c:v>1.5000000000000062</c:v>
                </c:pt>
                <c:pt idx="8353">
                  <c:v>1.5000000000000069</c:v>
                </c:pt>
                <c:pt idx="8354">
                  <c:v>1.4999999999999933</c:v>
                </c:pt>
                <c:pt idx="8355">
                  <c:v>1.4999999999999989</c:v>
                </c:pt>
                <c:pt idx="8356">
                  <c:v>1.5000000000000049</c:v>
                </c:pt>
                <c:pt idx="8357">
                  <c:v>1.4999999999999973</c:v>
                </c:pt>
                <c:pt idx="8358">
                  <c:v>1.499999999999998</c:v>
                </c:pt>
                <c:pt idx="8359">
                  <c:v>1.499999999999992</c:v>
                </c:pt>
                <c:pt idx="8360">
                  <c:v>1.4999999999999967</c:v>
                </c:pt>
                <c:pt idx="8361">
                  <c:v>1.4999999999999918</c:v>
                </c:pt>
                <c:pt idx="8362">
                  <c:v>1.5000000000000044</c:v>
                </c:pt>
                <c:pt idx="8363">
                  <c:v>1.4999999999999933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1.5000000000000007</c:v>
                </c:pt>
                <c:pt idx="8397">
                  <c:v>1.5000000000000058</c:v>
                </c:pt>
                <c:pt idx="8398">
                  <c:v>1.5000000000000038</c:v>
                </c:pt>
                <c:pt idx="8399">
                  <c:v>1.5000000000000033</c:v>
                </c:pt>
                <c:pt idx="8400">
                  <c:v>1.500000000000004</c:v>
                </c:pt>
                <c:pt idx="8401">
                  <c:v>1.4999999999999971</c:v>
                </c:pt>
                <c:pt idx="8402">
                  <c:v>1.4999999999999973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4.5</c:v>
                </c:pt>
                <c:pt idx="8506">
                  <c:v>4.5</c:v>
                </c:pt>
                <c:pt idx="8507">
                  <c:v>4.5</c:v>
                </c:pt>
                <c:pt idx="8508">
                  <c:v>4.5</c:v>
                </c:pt>
                <c:pt idx="8509">
                  <c:v>4.5</c:v>
                </c:pt>
                <c:pt idx="8510">
                  <c:v>4.5</c:v>
                </c:pt>
                <c:pt idx="8511">
                  <c:v>4.5</c:v>
                </c:pt>
                <c:pt idx="8512">
                  <c:v>4.5</c:v>
                </c:pt>
                <c:pt idx="8513">
                  <c:v>4.5</c:v>
                </c:pt>
                <c:pt idx="8514">
                  <c:v>4.5</c:v>
                </c:pt>
                <c:pt idx="8515">
                  <c:v>4.5</c:v>
                </c:pt>
                <c:pt idx="8516">
                  <c:v>4.5</c:v>
                </c:pt>
                <c:pt idx="8517">
                  <c:v>4.5</c:v>
                </c:pt>
                <c:pt idx="8518">
                  <c:v>4.5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4.5</c:v>
                </c:pt>
                <c:pt idx="8611">
                  <c:v>4.5</c:v>
                </c:pt>
                <c:pt idx="8612">
                  <c:v>4.5</c:v>
                </c:pt>
                <c:pt idx="8613">
                  <c:v>4.5</c:v>
                </c:pt>
                <c:pt idx="8614">
                  <c:v>4.5</c:v>
                </c:pt>
                <c:pt idx="8615">
                  <c:v>4.5</c:v>
                </c:pt>
                <c:pt idx="8616">
                  <c:v>4.5</c:v>
                </c:pt>
                <c:pt idx="8617">
                  <c:v>4.5</c:v>
                </c:pt>
                <c:pt idx="8618">
                  <c:v>4.5</c:v>
                </c:pt>
                <c:pt idx="8619">
                  <c:v>4.5</c:v>
                </c:pt>
                <c:pt idx="8620">
                  <c:v>4.5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1.4999999999999942</c:v>
                </c:pt>
                <c:pt idx="8635">
                  <c:v>1.5000000000000069</c:v>
                </c:pt>
                <c:pt idx="8636">
                  <c:v>1.4999999999999956</c:v>
                </c:pt>
                <c:pt idx="8637">
                  <c:v>1.5000000000000044</c:v>
                </c:pt>
                <c:pt idx="8638">
                  <c:v>1.4999999999999929</c:v>
                </c:pt>
                <c:pt idx="8639">
                  <c:v>1.5000000000000073</c:v>
                </c:pt>
                <c:pt idx="8640">
                  <c:v>1.500000000000008</c:v>
                </c:pt>
                <c:pt idx="8641">
                  <c:v>1.500000000000006</c:v>
                </c:pt>
                <c:pt idx="8642">
                  <c:v>1.4999999999999911</c:v>
                </c:pt>
                <c:pt idx="8643">
                  <c:v>1.4999999999999916</c:v>
                </c:pt>
                <c:pt idx="8644">
                  <c:v>1.5000000000000075</c:v>
                </c:pt>
                <c:pt idx="8645">
                  <c:v>1.5000000000000036</c:v>
                </c:pt>
                <c:pt idx="8646">
                  <c:v>1.500000000000002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4.5</c:v>
                </c:pt>
                <c:pt idx="8663">
                  <c:v>4.5</c:v>
                </c:pt>
                <c:pt idx="8664">
                  <c:v>4.5</c:v>
                </c:pt>
                <c:pt idx="8665">
                  <c:v>4.5</c:v>
                </c:pt>
                <c:pt idx="8666">
                  <c:v>4.5</c:v>
                </c:pt>
                <c:pt idx="8667">
                  <c:v>4.5</c:v>
                </c:pt>
                <c:pt idx="8668">
                  <c:v>4.5</c:v>
                </c:pt>
                <c:pt idx="8669">
                  <c:v>4.5</c:v>
                </c:pt>
                <c:pt idx="8670">
                  <c:v>4.5</c:v>
                </c:pt>
                <c:pt idx="8671">
                  <c:v>4.5</c:v>
                </c:pt>
                <c:pt idx="8672">
                  <c:v>4.5</c:v>
                </c:pt>
                <c:pt idx="8673">
                  <c:v>4.5</c:v>
                </c:pt>
                <c:pt idx="8674">
                  <c:v>4.5254426509999996</c:v>
                </c:pt>
                <c:pt idx="8675">
                  <c:v>4.6647497400000004</c:v>
                </c:pt>
                <c:pt idx="8676">
                  <c:v>4.8282534589999999</c:v>
                </c:pt>
                <c:pt idx="8677">
                  <c:v>4.9720720140000001</c:v>
                </c:pt>
                <c:pt idx="8678">
                  <c:v>5.070080258</c:v>
                </c:pt>
                <c:pt idx="8679">
                  <c:v>5.1000659749999997</c:v>
                </c:pt>
                <c:pt idx="8680">
                  <c:v>5.2406985599999993</c:v>
                </c:pt>
                <c:pt idx="8681">
                  <c:v>5.3403228909999996</c:v>
                </c:pt>
                <c:pt idx="8682">
                  <c:v>5.4250680339999997</c:v>
                </c:pt>
                <c:pt idx="8683">
                  <c:v>5.4221123039999997</c:v>
                </c:pt>
                <c:pt idx="8684">
                  <c:v>5.382417706</c:v>
                </c:pt>
                <c:pt idx="8685">
                  <c:v>5.2487428380000001</c:v>
                </c:pt>
                <c:pt idx="8686">
                  <c:v>5.1192582410000007</c:v>
                </c:pt>
                <c:pt idx="8687">
                  <c:v>5.2280437189999995</c:v>
                </c:pt>
                <c:pt idx="8688">
                  <c:v>5.1234725340000002</c:v>
                </c:pt>
                <c:pt idx="8689">
                  <c:v>5.0290201430000003</c:v>
                </c:pt>
                <c:pt idx="8690">
                  <c:v>4.9041620939999993</c:v>
                </c:pt>
                <c:pt idx="8691">
                  <c:v>4.8323941440000002</c:v>
                </c:pt>
                <c:pt idx="8692">
                  <c:v>4.5909723869999999</c:v>
                </c:pt>
                <c:pt idx="8693">
                  <c:v>4.5</c:v>
                </c:pt>
                <c:pt idx="8694">
                  <c:v>4.5</c:v>
                </c:pt>
                <c:pt idx="8695">
                  <c:v>4.5</c:v>
                </c:pt>
                <c:pt idx="8696">
                  <c:v>4.5</c:v>
                </c:pt>
                <c:pt idx="8697">
                  <c:v>4.5</c:v>
                </c:pt>
                <c:pt idx="8698">
                  <c:v>4.5</c:v>
                </c:pt>
                <c:pt idx="8699">
                  <c:v>4.5</c:v>
                </c:pt>
                <c:pt idx="8700">
                  <c:v>4.5</c:v>
                </c:pt>
                <c:pt idx="8701">
                  <c:v>4.5</c:v>
                </c:pt>
                <c:pt idx="8702">
                  <c:v>4.5</c:v>
                </c:pt>
                <c:pt idx="8703">
                  <c:v>4.5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1.4999999999999913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1.4999999999999971</c:v>
                </c:pt>
                <c:pt idx="8749">
                  <c:v>1.4999999999999989</c:v>
                </c:pt>
                <c:pt idx="8750">
                  <c:v>1.5000000000000067</c:v>
                </c:pt>
                <c:pt idx="8751">
                  <c:v>1.5000000000000042</c:v>
                </c:pt>
                <c:pt idx="8752">
                  <c:v>1.5000000000000056</c:v>
                </c:pt>
                <c:pt idx="8753">
                  <c:v>1.4999999999999973</c:v>
                </c:pt>
                <c:pt idx="8754">
                  <c:v>1.499999999999994</c:v>
                </c:pt>
                <c:pt idx="8755">
                  <c:v>1.5000000000000016</c:v>
                </c:pt>
                <c:pt idx="8756">
                  <c:v>1.499999999999994</c:v>
                </c:pt>
                <c:pt idx="8757">
                  <c:v>1.5000000000000084</c:v>
                </c:pt>
                <c:pt idx="8758">
                  <c:v>1.5000000000000013</c:v>
                </c:pt>
                <c:pt idx="8759">
                  <c:v>1.4999999999999933</c:v>
                </c:pt>
                <c:pt idx="8760">
                  <c:v>1.5</c:v>
                </c:pt>
                <c:pt idx="8761">
                  <c:v>1.4999999999999951</c:v>
                </c:pt>
                <c:pt idx="8762">
                  <c:v>1.5000000000000038</c:v>
                </c:pt>
                <c:pt idx="8763">
                  <c:v>1.4999999999999978</c:v>
                </c:pt>
                <c:pt idx="8764">
                  <c:v>1.4999999999999989</c:v>
                </c:pt>
                <c:pt idx="8765">
                  <c:v>1.5000000000000062</c:v>
                </c:pt>
                <c:pt idx="8766">
                  <c:v>1.5000000000000013</c:v>
                </c:pt>
                <c:pt idx="8767">
                  <c:v>1.5000000000000029</c:v>
                </c:pt>
                <c:pt idx="8768">
                  <c:v>1.4999999999999938</c:v>
                </c:pt>
                <c:pt idx="8769">
                  <c:v>1.4999999999999998</c:v>
                </c:pt>
                <c:pt idx="8770">
                  <c:v>1.4999999999999996</c:v>
                </c:pt>
                <c:pt idx="8771">
                  <c:v>1.5000000000000047</c:v>
                </c:pt>
                <c:pt idx="8772">
                  <c:v>1.5000000000000071</c:v>
                </c:pt>
                <c:pt idx="8773">
                  <c:v>1.4999999999999973</c:v>
                </c:pt>
                <c:pt idx="8774">
                  <c:v>1.4999999999999978</c:v>
                </c:pt>
                <c:pt idx="8775">
                  <c:v>1.5000000000000087</c:v>
                </c:pt>
                <c:pt idx="8776">
                  <c:v>1.5000000000000071</c:v>
                </c:pt>
                <c:pt idx="8777">
                  <c:v>1.499999999999996</c:v>
                </c:pt>
                <c:pt idx="8778">
                  <c:v>1.4999999999999947</c:v>
                </c:pt>
                <c:pt idx="8779">
                  <c:v>1.4999999999999978</c:v>
                </c:pt>
                <c:pt idx="8780">
                  <c:v>1.500000000000004</c:v>
                </c:pt>
                <c:pt idx="8781">
                  <c:v>1.5000000000000024</c:v>
                </c:pt>
                <c:pt idx="8782">
                  <c:v>1.5000000000000029</c:v>
                </c:pt>
                <c:pt idx="8783">
                  <c:v>1.5000000000000049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0.00</c:formatCode>
                <c:ptCount val="8784"/>
                <c:pt idx="0">
                  <c:v>11.25</c:v>
                </c:pt>
                <c:pt idx="1">
                  <c:v>11.26465411122</c:v>
                </c:pt>
                <c:pt idx="2">
                  <c:v>11.283227134840001</c:v>
                </c:pt>
                <c:pt idx="3">
                  <c:v>11.30609737316</c:v>
                </c:pt>
                <c:pt idx="4">
                  <c:v>11.33201787392</c:v>
                </c:pt>
                <c:pt idx="5">
                  <c:v>11.364279723439999</c:v>
                </c:pt>
                <c:pt idx="6">
                  <c:v>11.403517337419999</c:v>
                </c:pt>
                <c:pt idx="7">
                  <c:v>11.443517337419998</c:v>
                </c:pt>
                <c:pt idx="8">
                  <c:v>11.483517337419997</c:v>
                </c:pt>
                <c:pt idx="9">
                  <c:v>11.523517337419996</c:v>
                </c:pt>
                <c:pt idx="10">
                  <c:v>11.563517337419995</c:v>
                </c:pt>
                <c:pt idx="11">
                  <c:v>11.603517337419994</c:v>
                </c:pt>
                <c:pt idx="12">
                  <c:v>11.643517337419993</c:v>
                </c:pt>
                <c:pt idx="13">
                  <c:v>11.683517337419993</c:v>
                </c:pt>
                <c:pt idx="14">
                  <c:v>11.723517337419992</c:v>
                </c:pt>
                <c:pt idx="15">
                  <c:v>11.763517337419991</c:v>
                </c:pt>
                <c:pt idx="16">
                  <c:v>11.80351733741999</c:v>
                </c:pt>
                <c:pt idx="17">
                  <c:v>11.843517337419989</c:v>
                </c:pt>
                <c:pt idx="18">
                  <c:v>11.883517337419988</c:v>
                </c:pt>
                <c:pt idx="19">
                  <c:v>11.923517337419987</c:v>
                </c:pt>
                <c:pt idx="20">
                  <c:v>11.963517337419987</c:v>
                </c:pt>
                <c:pt idx="21">
                  <c:v>12.003517337419986</c:v>
                </c:pt>
                <c:pt idx="22">
                  <c:v>12.043517337419985</c:v>
                </c:pt>
                <c:pt idx="23">
                  <c:v>12.083517337419984</c:v>
                </c:pt>
                <c:pt idx="24">
                  <c:v>12.123517337419983</c:v>
                </c:pt>
                <c:pt idx="25">
                  <c:v>12.163517337419982</c:v>
                </c:pt>
                <c:pt idx="26">
                  <c:v>12.201604335739983</c:v>
                </c:pt>
                <c:pt idx="27">
                  <c:v>12.235736314819983</c:v>
                </c:pt>
                <c:pt idx="28">
                  <c:v>12.266458415159983</c:v>
                </c:pt>
                <c:pt idx="29">
                  <c:v>12.297500030759982</c:v>
                </c:pt>
                <c:pt idx="30">
                  <c:v>12.329043970859983</c:v>
                </c:pt>
                <c:pt idx="31">
                  <c:v>12.365290233419984</c:v>
                </c:pt>
                <c:pt idx="32">
                  <c:v>12.403569616339984</c:v>
                </c:pt>
                <c:pt idx="33">
                  <c:v>12.443569616339984</c:v>
                </c:pt>
                <c:pt idx="34">
                  <c:v>12.483569616339983</c:v>
                </c:pt>
                <c:pt idx="35">
                  <c:v>12.523569616339982</c:v>
                </c:pt>
                <c:pt idx="36">
                  <c:v>12.563569616339981</c:v>
                </c:pt>
                <c:pt idx="37">
                  <c:v>12.60356961633998</c:v>
                </c:pt>
                <c:pt idx="38">
                  <c:v>12.643569616339979</c:v>
                </c:pt>
                <c:pt idx="39">
                  <c:v>12.683569616339978</c:v>
                </c:pt>
                <c:pt idx="40">
                  <c:v>12.723569616339978</c:v>
                </c:pt>
                <c:pt idx="41">
                  <c:v>12.763569616339977</c:v>
                </c:pt>
                <c:pt idx="42">
                  <c:v>12.803569616339976</c:v>
                </c:pt>
                <c:pt idx="43">
                  <c:v>12.843569616339975</c:v>
                </c:pt>
                <c:pt idx="44">
                  <c:v>12.883569616339974</c:v>
                </c:pt>
                <c:pt idx="45">
                  <c:v>12.923569616339973</c:v>
                </c:pt>
                <c:pt idx="46">
                  <c:v>12.963569616339973</c:v>
                </c:pt>
                <c:pt idx="47">
                  <c:v>13.003569616339972</c:v>
                </c:pt>
                <c:pt idx="48">
                  <c:v>13.043569616339971</c:v>
                </c:pt>
                <c:pt idx="49">
                  <c:v>13.08356961633997</c:v>
                </c:pt>
                <c:pt idx="50">
                  <c:v>13.123569616339969</c:v>
                </c:pt>
                <c:pt idx="51">
                  <c:v>13.163569616339968</c:v>
                </c:pt>
                <c:pt idx="52">
                  <c:v>13.203569616339967</c:v>
                </c:pt>
                <c:pt idx="53">
                  <c:v>13.243569616339967</c:v>
                </c:pt>
                <c:pt idx="54">
                  <c:v>13.283569616339966</c:v>
                </c:pt>
                <c:pt idx="55">
                  <c:v>13.323569616339965</c:v>
                </c:pt>
                <c:pt idx="56">
                  <c:v>13.363569616339964</c:v>
                </c:pt>
                <c:pt idx="57">
                  <c:v>13.403569616339963</c:v>
                </c:pt>
                <c:pt idx="58">
                  <c:v>13.443569616339962</c:v>
                </c:pt>
                <c:pt idx="59">
                  <c:v>13.483569616339961</c:v>
                </c:pt>
                <c:pt idx="60">
                  <c:v>13.523569616339961</c:v>
                </c:pt>
                <c:pt idx="61">
                  <c:v>13.56356961633996</c:v>
                </c:pt>
                <c:pt idx="62">
                  <c:v>13.603569616339959</c:v>
                </c:pt>
                <c:pt idx="63">
                  <c:v>13.642025219019958</c:v>
                </c:pt>
                <c:pt idx="64">
                  <c:v>13.679030779699959</c:v>
                </c:pt>
                <c:pt idx="65">
                  <c:v>13.717957986859959</c:v>
                </c:pt>
                <c:pt idx="66">
                  <c:v>13.757957986859958</c:v>
                </c:pt>
                <c:pt idx="67">
                  <c:v>13.797957986859958</c:v>
                </c:pt>
                <c:pt idx="68">
                  <c:v>13.837957986859957</c:v>
                </c:pt>
                <c:pt idx="69">
                  <c:v>13.877957986859956</c:v>
                </c:pt>
                <c:pt idx="70">
                  <c:v>13.917957986859955</c:v>
                </c:pt>
                <c:pt idx="71">
                  <c:v>13.957957986859954</c:v>
                </c:pt>
                <c:pt idx="72">
                  <c:v>13.997957986859953</c:v>
                </c:pt>
                <c:pt idx="73">
                  <c:v>14.037957986859952</c:v>
                </c:pt>
                <c:pt idx="74">
                  <c:v>14.077957986859952</c:v>
                </c:pt>
                <c:pt idx="75">
                  <c:v>14.117957986859951</c:v>
                </c:pt>
                <c:pt idx="76">
                  <c:v>14.15795798685995</c:v>
                </c:pt>
                <c:pt idx="77">
                  <c:v>14.197957986859949</c:v>
                </c:pt>
                <c:pt idx="78">
                  <c:v>14.237957986859948</c:v>
                </c:pt>
                <c:pt idx="79">
                  <c:v>14.277957986859947</c:v>
                </c:pt>
                <c:pt idx="80">
                  <c:v>14.317957986859946</c:v>
                </c:pt>
                <c:pt idx="81">
                  <c:v>14.357957986859946</c:v>
                </c:pt>
                <c:pt idx="82">
                  <c:v>14.397957986859945</c:v>
                </c:pt>
                <c:pt idx="83">
                  <c:v>14.437957986859944</c:v>
                </c:pt>
                <c:pt idx="84">
                  <c:v>14.477957986859943</c:v>
                </c:pt>
                <c:pt idx="85">
                  <c:v>14.517957986859942</c:v>
                </c:pt>
                <c:pt idx="86">
                  <c:v>14.557957986859941</c:v>
                </c:pt>
                <c:pt idx="87">
                  <c:v>14.597957986859941</c:v>
                </c:pt>
                <c:pt idx="88">
                  <c:v>14.63795798685994</c:v>
                </c:pt>
                <c:pt idx="89">
                  <c:v>14.677957986859939</c:v>
                </c:pt>
                <c:pt idx="90">
                  <c:v>14.717957986859938</c:v>
                </c:pt>
                <c:pt idx="91">
                  <c:v>14.757957986859937</c:v>
                </c:pt>
                <c:pt idx="92">
                  <c:v>14.795354773439938</c:v>
                </c:pt>
                <c:pt idx="93">
                  <c:v>14.824761007139937</c:v>
                </c:pt>
                <c:pt idx="94">
                  <c:v>14.845897967059937</c:v>
                </c:pt>
                <c:pt idx="95">
                  <c:v>14.860242058719937</c:v>
                </c:pt>
                <c:pt idx="96">
                  <c:v>14.869674952519937</c:v>
                </c:pt>
                <c:pt idx="97">
                  <c:v>14.878916782419937</c:v>
                </c:pt>
                <c:pt idx="98">
                  <c:v>14.879074499619938</c:v>
                </c:pt>
                <c:pt idx="99">
                  <c:v>14.879074499619938</c:v>
                </c:pt>
                <c:pt idx="100">
                  <c:v>14.879074499619938</c:v>
                </c:pt>
                <c:pt idx="101">
                  <c:v>14.879074499619938</c:v>
                </c:pt>
                <c:pt idx="102">
                  <c:v>14.879074499619938</c:v>
                </c:pt>
                <c:pt idx="103">
                  <c:v>14.879074499619938</c:v>
                </c:pt>
                <c:pt idx="104">
                  <c:v>14.879074499619938</c:v>
                </c:pt>
                <c:pt idx="105">
                  <c:v>14.879074499619938</c:v>
                </c:pt>
                <c:pt idx="106">
                  <c:v>14.879074499619938</c:v>
                </c:pt>
                <c:pt idx="107">
                  <c:v>14.879074499619938</c:v>
                </c:pt>
                <c:pt idx="108">
                  <c:v>14.879074499619938</c:v>
                </c:pt>
                <c:pt idx="109">
                  <c:v>14.887529364559937</c:v>
                </c:pt>
                <c:pt idx="110">
                  <c:v>14.905025205779937</c:v>
                </c:pt>
                <c:pt idx="111">
                  <c:v>14.932022135259936</c:v>
                </c:pt>
                <c:pt idx="112">
                  <c:v>14.963601915579936</c:v>
                </c:pt>
                <c:pt idx="113">
                  <c:v>14.998668673419935</c:v>
                </c:pt>
                <c:pt idx="114">
                  <c:v>15.032764404759936</c:v>
                </c:pt>
                <c:pt idx="115">
                  <c:v>15.067101379519936</c:v>
                </c:pt>
                <c:pt idx="116">
                  <c:v>15.102250845219936</c:v>
                </c:pt>
                <c:pt idx="117">
                  <c:v>15.135947422479937</c:v>
                </c:pt>
                <c:pt idx="118">
                  <c:v>15.168871467499937</c:v>
                </c:pt>
                <c:pt idx="119">
                  <c:v>15.196563417019936</c:v>
                </c:pt>
                <c:pt idx="120">
                  <c:v>15.222459540079937</c:v>
                </c:pt>
                <c:pt idx="121">
                  <c:v>15.244942181559937</c:v>
                </c:pt>
                <c:pt idx="122">
                  <c:v>15.268615066039937</c:v>
                </c:pt>
                <c:pt idx="123">
                  <c:v>15.290805527719936</c:v>
                </c:pt>
                <c:pt idx="124">
                  <c:v>15.307888812919936</c:v>
                </c:pt>
                <c:pt idx="125">
                  <c:v>15.319406647499935</c:v>
                </c:pt>
                <c:pt idx="126">
                  <c:v>15.328196884419935</c:v>
                </c:pt>
                <c:pt idx="127">
                  <c:v>15.332762916379934</c:v>
                </c:pt>
                <c:pt idx="128">
                  <c:v>15.332762916379934</c:v>
                </c:pt>
                <c:pt idx="129">
                  <c:v>15.332762916379934</c:v>
                </c:pt>
                <c:pt idx="130">
                  <c:v>15.332762916379934</c:v>
                </c:pt>
                <c:pt idx="131">
                  <c:v>15.332762916379934</c:v>
                </c:pt>
                <c:pt idx="132">
                  <c:v>15.332762916379934</c:v>
                </c:pt>
                <c:pt idx="133">
                  <c:v>15.332762916379934</c:v>
                </c:pt>
                <c:pt idx="134">
                  <c:v>15.332762916379934</c:v>
                </c:pt>
                <c:pt idx="135">
                  <c:v>15.332762916379934</c:v>
                </c:pt>
                <c:pt idx="136">
                  <c:v>15.332762916379934</c:v>
                </c:pt>
                <c:pt idx="137">
                  <c:v>15.332762916379934</c:v>
                </c:pt>
                <c:pt idx="138">
                  <c:v>15.332762916379934</c:v>
                </c:pt>
                <c:pt idx="139">
                  <c:v>15.332762916379934</c:v>
                </c:pt>
                <c:pt idx="140">
                  <c:v>15.332762916379934</c:v>
                </c:pt>
                <c:pt idx="141">
                  <c:v>15.332762916379934</c:v>
                </c:pt>
                <c:pt idx="142">
                  <c:v>15.332762916379934</c:v>
                </c:pt>
                <c:pt idx="143">
                  <c:v>15.332762916379934</c:v>
                </c:pt>
                <c:pt idx="144">
                  <c:v>15.333715312999935</c:v>
                </c:pt>
                <c:pt idx="145">
                  <c:v>15.336367098759935</c:v>
                </c:pt>
                <c:pt idx="146">
                  <c:v>15.341445914999934</c:v>
                </c:pt>
                <c:pt idx="147">
                  <c:v>15.347128866979935</c:v>
                </c:pt>
                <c:pt idx="148">
                  <c:v>15.348665735939935</c:v>
                </c:pt>
                <c:pt idx="149">
                  <c:v>15.348665735939935</c:v>
                </c:pt>
                <c:pt idx="150">
                  <c:v>15.348665735939935</c:v>
                </c:pt>
                <c:pt idx="151">
                  <c:v>15.348665735939935</c:v>
                </c:pt>
                <c:pt idx="152">
                  <c:v>15.348665735939935</c:v>
                </c:pt>
                <c:pt idx="153">
                  <c:v>15.348665735939935</c:v>
                </c:pt>
                <c:pt idx="154">
                  <c:v>15.348665735939935</c:v>
                </c:pt>
                <c:pt idx="155">
                  <c:v>15.348665735939935</c:v>
                </c:pt>
                <c:pt idx="156">
                  <c:v>15.348665735939935</c:v>
                </c:pt>
                <c:pt idx="157">
                  <c:v>15.348665735939935</c:v>
                </c:pt>
                <c:pt idx="158">
                  <c:v>15.348665735939935</c:v>
                </c:pt>
                <c:pt idx="159">
                  <c:v>15.348844236499936</c:v>
                </c:pt>
                <c:pt idx="160">
                  <c:v>15.358170871539937</c:v>
                </c:pt>
                <c:pt idx="161">
                  <c:v>15.381476234239937</c:v>
                </c:pt>
                <c:pt idx="162">
                  <c:v>15.414502927699937</c:v>
                </c:pt>
                <c:pt idx="163">
                  <c:v>15.454502927699936</c:v>
                </c:pt>
                <c:pt idx="164">
                  <c:v>15.494502927699935</c:v>
                </c:pt>
                <c:pt idx="165">
                  <c:v>15.534502927699934</c:v>
                </c:pt>
                <c:pt idx="166">
                  <c:v>15.574502927699934</c:v>
                </c:pt>
                <c:pt idx="167">
                  <c:v>15.614502927699933</c:v>
                </c:pt>
                <c:pt idx="168">
                  <c:v>15.654502927699932</c:v>
                </c:pt>
                <c:pt idx="169">
                  <c:v>15.694502927699931</c:v>
                </c:pt>
                <c:pt idx="170">
                  <c:v>15.73450292769993</c:v>
                </c:pt>
                <c:pt idx="171">
                  <c:v>15.774502927699929</c:v>
                </c:pt>
                <c:pt idx="172">
                  <c:v>15.814502927699928</c:v>
                </c:pt>
                <c:pt idx="173">
                  <c:v>15.854502927699928</c:v>
                </c:pt>
                <c:pt idx="174">
                  <c:v>15.894502927699927</c:v>
                </c:pt>
                <c:pt idx="175">
                  <c:v>15.934502927699926</c:v>
                </c:pt>
                <c:pt idx="176">
                  <c:v>15.974502927699925</c:v>
                </c:pt>
                <c:pt idx="177">
                  <c:v>16.014502927699926</c:v>
                </c:pt>
                <c:pt idx="178">
                  <c:v>16.054502927699925</c:v>
                </c:pt>
                <c:pt idx="179">
                  <c:v>16.094502927699924</c:v>
                </c:pt>
                <c:pt idx="180">
                  <c:v>16.134502927699923</c:v>
                </c:pt>
                <c:pt idx="181">
                  <c:v>16.173652850899924</c:v>
                </c:pt>
                <c:pt idx="182">
                  <c:v>16.213187683119923</c:v>
                </c:pt>
                <c:pt idx="183">
                  <c:v>16.253187683119922</c:v>
                </c:pt>
                <c:pt idx="184">
                  <c:v>16.293187683119921</c:v>
                </c:pt>
                <c:pt idx="185">
                  <c:v>16.33318768311992</c:v>
                </c:pt>
                <c:pt idx="186">
                  <c:v>16.373187683119919</c:v>
                </c:pt>
                <c:pt idx="187">
                  <c:v>16.413187683119919</c:v>
                </c:pt>
                <c:pt idx="188">
                  <c:v>16.453187683119918</c:v>
                </c:pt>
                <c:pt idx="189">
                  <c:v>16.493187683119917</c:v>
                </c:pt>
                <c:pt idx="190">
                  <c:v>16.533187683119916</c:v>
                </c:pt>
                <c:pt idx="191">
                  <c:v>16.573187683119915</c:v>
                </c:pt>
                <c:pt idx="192">
                  <c:v>16.613187683119914</c:v>
                </c:pt>
                <c:pt idx="193">
                  <c:v>16.653187683119913</c:v>
                </c:pt>
                <c:pt idx="194">
                  <c:v>16.693187683119913</c:v>
                </c:pt>
                <c:pt idx="195">
                  <c:v>16.733187683119912</c:v>
                </c:pt>
                <c:pt idx="196">
                  <c:v>16.772273633379911</c:v>
                </c:pt>
                <c:pt idx="197">
                  <c:v>16.806651638479909</c:v>
                </c:pt>
                <c:pt idx="198">
                  <c:v>16.836611019219909</c:v>
                </c:pt>
                <c:pt idx="199">
                  <c:v>16.861708223959909</c:v>
                </c:pt>
                <c:pt idx="200">
                  <c:v>16.880408180419909</c:v>
                </c:pt>
                <c:pt idx="201">
                  <c:v>16.89010385055991</c:v>
                </c:pt>
                <c:pt idx="202">
                  <c:v>16.89153383157991</c:v>
                </c:pt>
                <c:pt idx="203">
                  <c:v>16.89153383157991</c:v>
                </c:pt>
                <c:pt idx="204">
                  <c:v>16.89153383157991</c:v>
                </c:pt>
                <c:pt idx="205">
                  <c:v>16.89153383157991</c:v>
                </c:pt>
                <c:pt idx="206">
                  <c:v>16.89153383157991</c:v>
                </c:pt>
                <c:pt idx="207">
                  <c:v>16.89153383157991</c:v>
                </c:pt>
                <c:pt idx="208">
                  <c:v>16.89153383157991</c:v>
                </c:pt>
                <c:pt idx="209">
                  <c:v>16.89153383157991</c:v>
                </c:pt>
                <c:pt idx="210">
                  <c:v>16.89153383157991</c:v>
                </c:pt>
                <c:pt idx="211">
                  <c:v>16.89153383157991</c:v>
                </c:pt>
                <c:pt idx="212">
                  <c:v>16.89153383157991</c:v>
                </c:pt>
                <c:pt idx="213">
                  <c:v>16.89153383157991</c:v>
                </c:pt>
                <c:pt idx="214">
                  <c:v>16.89153383157991</c:v>
                </c:pt>
                <c:pt idx="215">
                  <c:v>16.89153383157991</c:v>
                </c:pt>
                <c:pt idx="216">
                  <c:v>16.89153383157991</c:v>
                </c:pt>
                <c:pt idx="217">
                  <c:v>16.89153383157991</c:v>
                </c:pt>
                <c:pt idx="218">
                  <c:v>16.89153383157991</c:v>
                </c:pt>
                <c:pt idx="219">
                  <c:v>16.89153383157991</c:v>
                </c:pt>
                <c:pt idx="220">
                  <c:v>16.89153383157991</c:v>
                </c:pt>
                <c:pt idx="221">
                  <c:v>16.89153383157991</c:v>
                </c:pt>
                <c:pt idx="222">
                  <c:v>16.89153383157991</c:v>
                </c:pt>
                <c:pt idx="223">
                  <c:v>16.89153383157991</c:v>
                </c:pt>
                <c:pt idx="224">
                  <c:v>16.89153383157991</c:v>
                </c:pt>
                <c:pt idx="225">
                  <c:v>16.89153383157991</c:v>
                </c:pt>
                <c:pt idx="226">
                  <c:v>16.89153383157991</c:v>
                </c:pt>
                <c:pt idx="227">
                  <c:v>16.89153383157991</c:v>
                </c:pt>
                <c:pt idx="228">
                  <c:v>16.89153383157991</c:v>
                </c:pt>
                <c:pt idx="229">
                  <c:v>16.89153383157991</c:v>
                </c:pt>
                <c:pt idx="230">
                  <c:v>16.89153383157991</c:v>
                </c:pt>
                <c:pt idx="231">
                  <c:v>16.89153383157991</c:v>
                </c:pt>
                <c:pt idx="232">
                  <c:v>16.89153383157991</c:v>
                </c:pt>
                <c:pt idx="233">
                  <c:v>16.89153383157991</c:v>
                </c:pt>
                <c:pt idx="234">
                  <c:v>16.89153383157991</c:v>
                </c:pt>
                <c:pt idx="235">
                  <c:v>16.89153383157991</c:v>
                </c:pt>
                <c:pt idx="236">
                  <c:v>16.89153383157991</c:v>
                </c:pt>
                <c:pt idx="237">
                  <c:v>16.89153383157991</c:v>
                </c:pt>
                <c:pt idx="238">
                  <c:v>16.89153383157991</c:v>
                </c:pt>
                <c:pt idx="239">
                  <c:v>16.89153383157991</c:v>
                </c:pt>
                <c:pt idx="240">
                  <c:v>16.89153383157991</c:v>
                </c:pt>
                <c:pt idx="241">
                  <c:v>16.89153383157991</c:v>
                </c:pt>
                <c:pt idx="242">
                  <c:v>16.89153383157991</c:v>
                </c:pt>
                <c:pt idx="243">
                  <c:v>16.89153383157991</c:v>
                </c:pt>
                <c:pt idx="244">
                  <c:v>16.89153383157991</c:v>
                </c:pt>
                <c:pt idx="245">
                  <c:v>16.897251150219908</c:v>
                </c:pt>
                <c:pt idx="246">
                  <c:v>16.910762315119907</c:v>
                </c:pt>
                <c:pt idx="247">
                  <c:v>16.928532233719906</c:v>
                </c:pt>
                <c:pt idx="248">
                  <c:v>16.951221975399907</c:v>
                </c:pt>
                <c:pt idx="249">
                  <c:v>16.978441374239907</c:v>
                </c:pt>
                <c:pt idx="250">
                  <c:v>17.008984570559907</c:v>
                </c:pt>
                <c:pt idx="251">
                  <c:v>17.042841971939907</c:v>
                </c:pt>
                <c:pt idx="252">
                  <c:v>17.082275514479907</c:v>
                </c:pt>
                <c:pt idx="253">
                  <c:v>17.122275514479906</c:v>
                </c:pt>
                <c:pt idx="254">
                  <c:v>17.162275514479905</c:v>
                </c:pt>
                <c:pt idx="255">
                  <c:v>17.202275514479904</c:v>
                </c:pt>
                <c:pt idx="256">
                  <c:v>17.242275514479903</c:v>
                </c:pt>
                <c:pt idx="257">
                  <c:v>17.282275514479903</c:v>
                </c:pt>
                <c:pt idx="258">
                  <c:v>17.322275514479902</c:v>
                </c:pt>
                <c:pt idx="259">
                  <c:v>17.362275514479901</c:v>
                </c:pt>
                <c:pt idx="260">
                  <c:v>17.4022755144799</c:v>
                </c:pt>
                <c:pt idx="261">
                  <c:v>17.442275514479899</c:v>
                </c:pt>
                <c:pt idx="262">
                  <c:v>17.482275514479898</c:v>
                </c:pt>
                <c:pt idx="263">
                  <c:v>17.522275514479897</c:v>
                </c:pt>
                <c:pt idx="264">
                  <c:v>17.562275514479897</c:v>
                </c:pt>
                <c:pt idx="265">
                  <c:v>17.602275514479896</c:v>
                </c:pt>
                <c:pt idx="266">
                  <c:v>17.642275514479895</c:v>
                </c:pt>
                <c:pt idx="267">
                  <c:v>17.682275514479894</c:v>
                </c:pt>
                <c:pt idx="268">
                  <c:v>17.722275514479893</c:v>
                </c:pt>
                <c:pt idx="269">
                  <c:v>17.762275514479892</c:v>
                </c:pt>
                <c:pt idx="270">
                  <c:v>17.801332381999892</c:v>
                </c:pt>
                <c:pt idx="271">
                  <c:v>17.832835381739891</c:v>
                </c:pt>
                <c:pt idx="272">
                  <c:v>17.863316748359889</c:v>
                </c:pt>
                <c:pt idx="273">
                  <c:v>17.89577155659989</c:v>
                </c:pt>
                <c:pt idx="274">
                  <c:v>17.927874742979888</c:v>
                </c:pt>
                <c:pt idx="275">
                  <c:v>17.959632069739889</c:v>
                </c:pt>
                <c:pt idx="276">
                  <c:v>17.986397186099889</c:v>
                </c:pt>
                <c:pt idx="277">
                  <c:v>18.005191432299888</c:v>
                </c:pt>
                <c:pt idx="278">
                  <c:v>18.017206337639887</c:v>
                </c:pt>
                <c:pt idx="279">
                  <c:v>18.023806523919887</c:v>
                </c:pt>
                <c:pt idx="280">
                  <c:v>18.029312578059887</c:v>
                </c:pt>
                <c:pt idx="281">
                  <c:v>18.032918564339887</c:v>
                </c:pt>
                <c:pt idx="282">
                  <c:v>18.037106879339888</c:v>
                </c:pt>
                <c:pt idx="283">
                  <c:v>18.042868120539886</c:v>
                </c:pt>
                <c:pt idx="284">
                  <c:v>18.045131365979884</c:v>
                </c:pt>
                <c:pt idx="285">
                  <c:v>18.049911758539885</c:v>
                </c:pt>
                <c:pt idx="286">
                  <c:v>18.057496684719887</c:v>
                </c:pt>
                <c:pt idx="287">
                  <c:v>18.064232982339888</c:v>
                </c:pt>
                <c:pt idx="288">
                  <c:v>18.073660530959888</c:v>
                </c:pt>
                <c:pt idx="289">
                  <c:v>18.081640044619888</c:v>
                </c:pt>
                <c:pt idx="290">
                  <c:v>18.090290578219889</c:v>
                </c:pt>
                <c:pt idx="291">
                  <c:v>18.097595053099891</c:v>
                </c:pt>
                <c:pt idx="292">
                  <c:v>18.104783437839892</c:v>
                </c:pt>
                <c:pt idx="293">
                  <c:v>18.11614020323989</c:v>
                </c:pt>
                <c:pt idx="294">
                  <c:v>18.130145966479891</c:v>
                </c:pt>
                <c:pt idx="295">
                  <c:v>18.145467622599892</c:v>
                </c:pt>
                <c:pt idx="296">
                  <c:v>18.15842574429989</c:v>
                </c:pt>
                <c:pt idx="297">
                  <c:v>18.169447502219889</c:v>
                </c:pt>
                <c:pt idx="298">
                  <c:v>18.176396175079887</c:v>
                </c:pt>
                <c:pt idx="299">
                  <c:v>18.185350928559888</c:v>
                </c:pt>
                <c:pt idx="300">
                  <c:v>18.196334838579887</c:v>
                </c:pt>
                <c:pt idx="301">
                  <c:v>18.205192594919886</c:v>
                </c:pt>
                <c:pt idx="302">
                  <c:v>18.216503662079887</c:v>
                </c:pt>
                <c:pt idx="303">
                  <c:v>18.229351393379886</c:v>
                </c:pt>
                <c:pt idx="304">
                  <c:v>18.243041108779888</c:v>
                </c:pt>
                <c:pt idx="305">
                  <c:v>18.257191668039887</c:v>
                </c:pt>
                <c:pt idx="306">
                  <c:v>18.272869104599888</c:v>
                </c:pt>
                <c:pt idx="307">
                  <c:v>18.288516755339888</c:v>
                </c:pt>
                <c:pt idx="308">
                  <c:v>18.30289008581989</c:v>
                </c:pt>
                <c:pt idx="309">
                  <c:v>18.31462880297989</c:v>
                </c:pt>
                <c:pt idx="310">
                  <c:v>18.326374388239891</c:v>
                </c:pt>
                <c:pt idx="311">
                  <c:v>18.33670965211989</c:v>
                </c:pt>
                <c:pt idx="312">
                  <c:v>18.35180984841989</c:v>
                </c:pt>
                <c:pt idx="313">
                  <c:v>18.37310157475989</c:v>
                </c:pt>
                <c:pt idx="314">
                  <c:v>18.395460157319889</c:v>
                </c:pt>
                <c:pt idx="315">
                  <c:v>18.419481933499888</c:v>
                </c:pt>
                <c:pt idx="316">
                  <c:v>18.44483378535989</c:v>
                </c:pt>
                <c:pt idx="317">
                  <c:v>18.473287859019891</c:v>
                </c:pt>
                <c:pt idx="318">
                  <c:v>18.504599443539892</c:v>
                </c:pt>
                <c:pt idx="319">
                  <c:v>18.543654598639893</c:v>
                </c:pt>
                <c:pt idx="320">
                  <c:v>18.583654598639892</c:v>
                </c:pt>
                <c:pt idx="321">
                  <c:v>18.623654598639892</c:v>
                </c:pt>
                <c:pt idx="322">
                  <c:v>18.663654598639891</c:v>
                </c:pt>
                <c:pt idx="323">
                  <c:v>18.70365459863989</c:v>
                </c:pt>
                <c:pt idx="324">
                  <c:v>18.743654598639889</c:v>
                </c:pt>
                <c:pt idx="325">
                  <c:v>18.783654598639888</c:v>
                </c:pt>
                <c:pt idx="326">
                  <c:v>18.823654598639887</c:v>
                </c:pt>
                <c:pt idx="327">
                  <c:v>18.859808657459887</c:v>
                </c:pt>
                <c:pt idx="328">
                  <c:v>18.888906544679887</c:v>
                </c:pt>
                <c:pt idx="329">
                  <c:v>18.913313261899887</c:v>
                </c:pt>
                <c:pt idx="330">
                  <c:v>18.936416281079886</c:v>
                </c:pt>
                <c:pt idx="331">
                  <c:v>18.960049446919886</c:v>
                </c:pt>
                <c:pt idx="332">
                  <c:v>18.982850138319886</c:v>
                </c:pt>
                <c:pt idx="333">
                  <c:v>19.005432348419887</c:v>
                </c:pt>
                <c:pt idx="334">
                  <c:v>19.025963855799887</c:v>
                </c:pt>
                <c:pt idx="335">
                  <c:v>19.049536516019888</c:v>
                </c:pt>
                <c:pt idx="336">
                  <c:v>19.073750742079888</c:v>
                </c:pt>
                <c:pt idx="337">
                  <c:v>19.099622621539886</c:v>
                </c:pt>
                <c:pt idx="338">
                  <c:v>19.126100980119887</c:v>
                </c:pt>
                <c:pt idx="339">
                  <c:v>19.151109859859886</c:v>
                </c:pt>
                <c:pt idx="340">
                  <c:v>19.178939455859886</c:v>
                </c:pt>
                <c:pt idx="341">
                  <c:v>19.204383979459887</c:v>
                </c:pt>
                <c:pt idx="342">
                  <c:v>19.229629397939888</c:v>
                </c:pt>
                <c:pt idx="343">
                  <c:v>19.248784345339889</c:v>
                </c:pt>
                <c:pt idx="344">
                  <c:v>19.262618728579888</c:v>
                </c:pt>
                <c:pt idx="345">
                  <c:v>19.268045845979888</c:v>
                </c:pt>
                <c:pt idx="346">
                  <c:v>19.271473886679889</c:v>
                </c:pt>
                <c:pt idx="347">
                  <c:v>19.274850936659888</c:v>
                </c:pt>
                <c:pt idx="348">
                  <c:v>19.282525983599889</c:v>
                </c:pt>
                <c:pt idx="349">
                  <c:v>19.29342471151989</c:v>
                </c:pt>
                <c:pt idx="350">
                  <c:v>19.306807758639891</c:v>
                </c:pt>
                <c:pt idx="351">
                  <c:v>19.317837438019893</c:v>
                </c:pt>
                <c:pt idx="352">
                  <c:v>19.328176992059895</c:v>
                </c:pt>
                <c:pt idx="353">
                  <c:v>19.337063540879896</c:v>
                </c:pt>
                <c:pt idx="354">
                  <c:v>19.346369730939895</c:v>
                </c:pt>
                <c:pt idx="355">
                  <c:v>19.358738704899896</c:v>
                </c:pt>
                <c:pt idx="356">
                  <c:v>19.369552263619894</c:v>
                </c:pt>
                <c:pt idx="357">
                  <c:v>19.376021501039894</c:v>
                </c:pt>
                <c:pt idx="358">
                  <c:v>19.380342063419892</c:v>
                </c:pt>
                <c:pt idx="359">
                  <c:v>19.383819335939894</c:v>
                </c:pt>
                <c:pt idx="360">
                  <c:v>19.387426607079895</c:v>
                </c:pt>
                <c:pt idx="361">
                  <c:v>19.393033922919894</c:v>
                </c:pt>
                <c:pt idx="362">
                  <c:v>19.397253018899896</c:v>
                </c:pt>
                <c:pt idx="363">
                  <c:v>19.402173125319894</c:v>
                </c:pt>
                <c:pt idx="364">
                  <c:v>19.408039947919896</c:v>
                </c:pt>
                <c:pt idx="365">
                  <c:v>19.415205359159895</c:v>
                </c:pt>
                <c:pt idx="366">
                  <c:v>19.423070920059896</c:v>
                </c:pt>
                <c:pt idx="367">
                  <c:v>19.431413542099897</c:v>
                </c:pt>
                <c:pt idx="368">
                  <c:v>19.440366630799897</c:v>
                </c:pt>
                <c:pt idx="369">
                  <c:v>19.449728345939896</c:v>
                </c:pt>
                <c:pt idx="370">
                  <c:v>19.461061487599896</c:v>
                </c:pt>
                <c:pt idx="371">
                  <c:v>19.475344213139895</c:v>
                </c:pt>
                <c:pt idx="372">
                  <c:v>19.489874811579895</c:v>
                </c:pt>
                <c:pt idx="373">
                  <c:v>19.503236261679895</c:v>
                </c:pt>
                <c:pt idx="374">
                  <c:v>19.518493936999896</c:v>
                </c:pt>
                <c:pt idx="375">
                  <c:v>19.536650167199895</c:v>
                </c:pt>
                <c:pt idx="376">
                  <c:v>19.558806515779896</c:v>
                </c:pt>
                <c:pt idx="377">
                  <c:v>19.580960540019895</c:v>
                </c:pt>
                <c:pt idx="378">
                  <c:v>19.603245634659896</c:v>
                </c:pt>
                <c:pt idx="379">
                  <c:v>19.627842722599894</c:v>
                </c:pt>
                <c:pt idx="380">
                  <c:v>19.651515528759894</c:v>
                </c:pt>
                <c:pt idx="381">
                  <c:v>19.672995702879895</c:v>
                </c:pt>
                <c:pt idx="382">
                  <c:v>19.691014994879897</c:v>
                </c:pt>
                <c:pt idx="383">
                  <c:v>19.706584267059895</c:v>
                </c:pt>
                <c:pt idx="384">
                  <c:v>19.719202015939896</c:v>
                </c:pt>
                <c:pt idx="385">
                  <c:v>19.730968088319894</c:v>
                </c:pt>
                <c:pt idx="386">
                  <c:v>19.741626806279893</c:v>
                </c:pt>
                <c:pt idx="387">
                  <c:v>19.749344866879891</c:v>
                </c:pt>
                <c:pt idx="388">
                  <c:v>19.759400072799892</c:v>
                </c:pt>
                <c:pt idx="389">
                  <c:v>19.767717555659893</c:v>
                </c:pt>
                <c:pt idx="390">
                  <c:v>19.774641068399891</c:v>
                </c:pt>
                <c:pt idx="391">
                  <c:v>19.780039788299892</c:v>
                </c:pt>
                <c:pt idx="392">
                  <c:v>19.784492417499891</c:v>
                </c:pt>
                <c:pt idx="393">
                  <c:v>19.784492417499891</c:v>
                </c:pt>
                <c:pt idx="394">
                  <c:v>19.784492417499891</c:v>
                </c:pt>
                <c:pt idx="395">
                  <c:v>19.784492417499891</c:v>
                </c:pt>
                <c:pt idx="396">
                  <c:v>19.784492417499891</c:v>
                </c:pt>
                <c:pt idx="397">
                  <c:v>19.784492417499891</c:v>
                </c:pt>
                <c:pt idx="398">
                  <c:v>19.784492417499891</c:v>
                </c:pt>
                <c:pt idx="399">
                  <c:v>19.784492417499891</c:v>
                </c:pt>
                <c:pt idx="400">
                  <c:v>19.784492417499891</c:v>
                </c:pt>
                <c:pt idx="401">
                  <c:v>19.784492417499891</c:v>
                </c:pt>
                <c:pt idx="402">
                  <c:v>19.784492417499891</c:v>
                </c:pt>
                <c:pt idx="403">
                  <c:v>19.784492417499891</c:v>
                </c:pt>
                <c:pt idx="404">
                  <c:v>19.784492417499891</c:v>
                </c:pt>
                <c:pt idx="405">
                  <c:v>19.784492417499891</c:v>
                </c:pt>
                <c:pt idx="406">
                  <c:v>19.784492417499891</c:v>
                </c:pt>
                <c:pt idx="407">
                  <c:v>19.784492417499891</c:v>
                </c:pt>
                <c:pt idx="408">
                  <c:v>19.784492417499891</c:v>
                </c:pt>
                <c:pt idx="409">
                  <c:v>19.784492417499891</c:v>
                </c:pt>
                <c:pt idx="410">
                  <c:v>19.784492417499891</c:v>
                </c:pt>
                <c:pt idx="411">
                  <c:v>19.784492417499891</c:v>
                </c:pt>
                <c:pt idx="412">
                  <c:v>19.784492417499891</c:v>
                </c:pt>
                <c:pt idx="413">
                  <c:v>19.784492417499891</c:v>
                </c:pt>
                <c:pt idx="414">
                  <c:v>19.784492417499891</c:v>
                </c:pt>
                <c:pt idx="415">
                  <c:v>19.784492417499891</c:v>
                </c:pt>
                <c:pt idx="416">
                  <c:v>19.784492417499891</c:v>
                </c:pt>
                <c:pt idx="417">
                  <c:v>19.784492417499891</c:v>
                </c:pt>
                <c:pt idx="418">
                  <c:v>19.784492417499891</c:v>
                </c:pt>
                <c:pt idx="419">
                  <c:v>19.784492417499891</c:v>
                </c:pt>
                <c:pt idx="420">
                  <c:v>19.784492417499891</c:v>
                </c:pt>
                <c:pt idx="421">
                  <c:v>19.784492417499891</c:v>
                </c:pt>
                <c:pt idx="422">
                  <c:v>19.784492417499891</c:v>
                </c:pt>
                <c:pt idx="423">
                  <c:v>19.784492417499891</c:v>
                </c:pt>
                <c:pt idx="424">
                  <c:v>19.784492417499891</c:v>
                </c:pt>
                <c:pt idx="425">
                  <c:v>19.784492417499891</c:v>
                </c:pt>
                <c:pt idx="426">
                  <c:v>19.784492417499891</c:v>
                </c:pt>
                <c:pt idx="427">
                  <c:v>19.784492417499891</c:v>
                </c:pt>
                <c:pt idx="428">
                  <c:v>19.784492417499891</c:v>
                </c:pt>
                <c:pt idx="429">
                  <c:v>19.784492417499891</c:v>
                </c:pt>
                <c:pt idx="430">
                  <c:v>19.784492417499891</c:v>
                </c:pt>
                <c:pt idx="431">
                  <c:v>19.784492417499891</c:v>
                </c:pt>
                <c:pt idx="432">
                  <c:v>19.784492417499891</c:v>
                </c:pt>
                <c:pt idx="433">
                  <c:v>19.784492417499891</c:v>
                </c:pt>
                <c:pt idx="434">
                  <c:v>19.784492417499891</c:v>
                </c:pt>
                <c:pt idx="435">
                  <c:v>19.784492417499891</c:v>
                </c:pt>
                <c:pt idx="436">
                  <c:v>19.784492417499891</c:v>
                </c:pt>
                <c:pt idx="437">
                  <c:v>19.784492417499891</c:v>
                </c:pt>
                <c:pt idx="438">
                  <c:v>19.784492417499891</c:v>
                </c:pt>
                <c:pt idx="439">
                  <c:v>19.784492417499891</c:v>
                </c:pt>
                <c:pt idx="440">
                  <c:v>19.784492417499891</c:v>
                </c:pt>
                <c:pt idx="441">
                  <c:v>19.784492417499891</c:v>
                </c:pt>
                <c:pt idx="442">
                  <c:v>19.784492417499891</c:v>
                </c:pt>
                <c:pt idx="443">
                  <c:v>19.784492417499891</c:v>
                </c:pt>
                <c:pt idx="444">
                  <c:v>19.784492417499891</c:v>
                </c:pt>
                <c:pt idx="445">
                  <c:v>19.784492417499891</c:v>
                </c:pt>
                <c:pt idx="446">
                  <c:v>19.784492417499891</c:v>
                </c:pt>
                <c:pt idx="447">
                  <c:v>19.784492417499891</c:v>
                </c:pt>
                <c:pt idx="448">
                  <c:v>19.784492417499891</c:v>
                </c:pt>
                <c:pt idx="449">
                  <c:v>19.784492417499891</c:v>
                </c:pt>
                <c:pt idx="450">
                  <c:v>19.784492417499891</c:v>
                </c:pt>
                <c:pt idx="451">
                  <c:v>19.784492417499891</c:v>
                </c:pt>
                <c:pt idx="452">
                  <c:v>19.784492417499891</c:v>
                </c:pt>
                <c:pt idx="453">
                  <c:v>19.784492417499891</c:v>
                </c:pt>
                <c:pt idx="454">
                  <c:v>19.784492417499891</c:v>
                </c:pt>
                <c:pt idx="455">
                  <c:v>19.784492417499891</c:v>
                </c:pt>
                <c:pt idx="456">
                  <c:v>19.784492417499891</c:v>
                </c:pt>
                <c:pt idx="457">
                  <c:v>19.79244971055989</c:v>
                </c:pt>
                <c:pt idx="458">
                  <c:v>19.80940283443989</c:v>
                </c:pt>
                <c:pt idx="459">
                  <c:v>19.834824604399891</c:v>
                </c:pt>
                <c:pt idx="460">
                  <c:v>19.865716188419892</c:v>
                </c:pt>
                <c:pt idx="461">
                  <c:v>19.900883916419893</c:v>
                </c:pt>
                <c:pt idx="462">
                  <c:v>19.940114273299894</c:v>
                </c:pt>
                <c:pt idx="463">
                  <c:v>19.977825272979896</c:v>
                </c:pt>
                <c:pt idx="464">
                  <c:v>20.017112710219894</c:v>
                </c:pt>
                <c:pt idx="465">
                  <c:v>20.054050091959894</c:v>
                </c:pt>
                <c:pt idx="466">
                  <c:v>20.088807949439893</c:v>
                </c:pt>
                <c:pt idx="467">
                  <c:v>20.124125486879894</c:v>
                </c:pt>
                <c:pt idx="468">
                  <c:v>20.160756351859895</c:v>
                </c:pt>
                <c:pt idx="469">
                  <c:v>20.198246255519894</c:v>
                </c:pt>
                <c:pt idx="470">
                  <c:v>20.238246255519893</c:v>
                </c:pt>
                <c:pt idx="471">
                  <c:v>20.278246255519893</c:v>
                </c:pt>
                <c:pt idx="472">
                  <c:v>20.318246255519892</c:v>
                </c:pt>
                <c:pt idx="473">
                  <c:v>20.358246255519891</c:v>
                </c:pt>
                <c:pt idx="474">
                  <c:v>20.39824625551989</c:v>
                </c:pt>
                <c:pt idx="475">
                  <c:v>20.438246255519889</c:v>
                </c:pt>
                <c:pt idx="476">
                  <c:v>20.478246255519888</c:v>
                </c:pt>
                <c:pt idx="477">
                  <c:v>20.518246255519887</c:v>
                </c:pt>
                <c:pt idx="478">
                  <c:v>20.558246255519887</c:v>
                </c:pt>
                <c:pt idx="479">
                  <c:v>20.598246255519886</c:v>
                </c:pt>
                <c:pt idx="480">
                  <c:v>20.638246255519885</c:v>
                </c:pt>
                <c:pt idx="481">
                  <c:v>20.678246255519884</c:v>
                </c:pt>
                <c:pt idx="482">
                  <c:v>20.718246255519883</c:v>
                </c:pt>
                <c:pt idx="483">
                  <c:v>20.758246255519882</c:v>
                </c:pt>
                <c:pt idx="484">
                  <c:v>20.798246255519881</c:v>
                </c:pt>
                <c:pt idx="485">
                  <c:v>20.838246255519881</c:v>
                </c:pt>
                <c:pt idx="486">
                  <c:v>20.87824625551988</c:v>
                </c:pt>
                <c:pt idx="487">
                  <c:v>20.918246255519879</c:v>
                </c:pt>
                <c:pt idx="488">
                  <c:v>20.958246255519878</c:v>
                </c:pt>
                <c:pt idx="489">
                  <c:v>20.998246255519877</c:v>
                </c:pt>
                <c:pt idx="490">
                  <c:v>21.038246255519876</c:v>
                </c:pt>
                <c:pt idx="491">
                  <c:v>21.078246255519876</c:v>
                </c:pt>
                <c:pt idx="492">
                  <c:v>21.118246255519875</c:v>
                </c:pt>
                <c:pt idx="493">
                  <c:v>21.158246255519874</c:v>
                </c:pt>
                <c:pt idx="494">
                  <c:v>21.198246255519873</c:v>
                </c:pt>
                <c:pt idx="495">
                  <c:v>21.238246255519872</c:v>
                </c:pt>
                <c:pt idx="496">
                  <c:v>21.278246255519871</c:v>
                </c:pt>
                <c:pt idx="497">
                  <c:v>21.315894066859872</c:v>
                </c:pt>
                <c:pt idx="498">
                  <c:v>21.353719043159874</c:v>
                </c:pt>
                <c:pt idx="499">
                  <c:v>21.393719043159873</c:v>
                </c:pt>
                <c:pt idx="500">
                  <c:v>21.433719043159872</c:v>
                </c:pt>
                <c:pt idx="501">
                  <c:v>21.473719043159871</c:v>
                </c:pt>
                <c:pt idx="502">
                  <c:v>21.51371904315987</c:v>
                </c:pt>
                <c:pt idx="503">
                  <c:v>21.55371904315987</c:v>
                </c:pt>
                <c:pt idx="504">
                  <c:v>21.593719043159869</c:v>
                </c:pt>
                <c:pt idx="505">
                  <c:v>21.633719043159868</c:v>
                </c:pt>
                <c:pt idx="506">
                  <c:v>21.673719043159867</c:v>
                </c:pt>
                <c:pt idx="507">
                  <c:v>21.713719043159866</c:v>
                </c:pt>
                <c:pt idx="508">
                  <c:v>21.753719043159865</c:v>
                </c:pt>
                <c:pt idx="509">
                  <c:v>21.793719043159864</c:v>
                </c:pt>
                <c:pt idx="510">
                  <c:v>21.833719043159864</c:v>
                </c:pt>
                <c:pt idx="511">
                  <c:v>21.873719043159863</c:v>
                </c:pt>
                <c:pt idx="512">
                  <c:v>21.913250117259864</c:v>
                </c:pt>
                <c:pt idx="513">
                  <c:v>21.946471539159862</c:v>
                </c:pt>
                <c:pt idx="514">
                  <c:v>21.972554390939862</c:v>
                </c:pt>
                <c:pt idx="515">
                  <c:v>21.995424900199861</c:v>
                </c:pt>
                <c:pt idx="516">
                  <c:v>22.015991856779863</c:v>
                </c:pt>
                <c:pt idx="517">
                  <c:v>22.032644042159863</c:v>
                </c:pt>
                <c:pt idx="518">
                  <c:v>22.043076768299862</c:v>
                </c:pt>
                <c:pt idx="519">
                  <c:v>22.044861794839861</c:v>
                </c:pt>
                <c:pt idx="520">
                  <c:v>22.044861794839861</c:v>
                </c:pt>
                <c:pt idx="521">
                  <c:v>22.04874723509986</c:v>
                </c:pt>
                <c:pt idx="522">
                  <c:v>22.050310506059859</c:v>
                </c:pt>
                <c:pt idx="523">
                  <c:v>22.050310506059859</c:v>
                </c:pt>
                <c:pt idx="524">
                  <c:v>22.050310506059859</c:v>
                </c:pt>
                <c:pt idx="525">
                  <c:v>22.050310506059859</c:v>
                </c:pt>
                <c:pt idx="526">
                  <c:v>22.050310506059859</c:v>
                </c:pt>
                <c:pt idx="527">
                  <c:v>22.050310506059859</c:v>
                </c:pt>
                <c:pt idx="528">
                  <c:v>22.050310506059859</c:v>
                </c:pt>
                <c:pt idx="529">
                  <c:v>22.050310506059859</c:v>
                </c:pt>
                <c:pt idx="530">
                  <c:v>22.050310506059859</c:v>
                </c:pt>
                <c:pt idx="531">
                  <c:v>22.050310506059859</c:v>
                </c:pt>
                <c:pt idx="532">
                  <c:v>22.050310506059859</c:v>
                </c:pt>
                <c:pt idx="533">
                  <c:v>22.050310506059859</c:v>
                </c:pt>
                <c:pt idx="534">
                  <c:v>22.054522081739858</c:v>
                </c:pt>
                <c:pt idx="535">
                  <c:v>22.06369339971986</c:v>
                </c:pt>
                <c:pt idx="536">
                  <c:v>22.08077372721986</c:v>
                </c:pt>
                <c:pt idx="537">
                  <c:v>22.101705935139861</c:v>
                </c:pt>
                <c:pt idx="538">
                  <c:v>22.128339032499863</c:v>
                </c:pt>
                <c:pt idx="539">
                  <c:v>22.158590729739863</c:v>
                </c:pt>
                <c:pt idx="540">
                  <c:v>22.194177770379863</c:v>
                </c:pt>
                <c:pt idx="541">
                  <c:v>22.234177770379862</c:v>
                </c:pt>
                <c:pt idx="542">
                  <c:v>22.274177770379861</c:v>
                </c:pt>
                <c:pt idx="543">
                  <c:v>22.31417777037986</c:v>
                </c:pt>
                <c:pt idx="544">
                  <c:v>22.354177770379859</c:v>
                </c:pt>
                <c:pt idx="545">
                  <c:v>22.394177770379859</c:v>
                </c:pt>
                <c:pt idx="546">
                  <c:v>22.434177770379858</c:v>
                </c:pt>
                <c:pt idx="547">
                  <c:v>22.474177770379857</c:v>
                </c:pt>
                <c:pt idx="548">
                  <c:v>22.514177770379856</c:v>
                </c:pt>
                <c:pt idx="549">
                  <c:v>22.554177770379855</c:v>
                </c:pt>
                <c:pt idx="550">
                  <c:v>22.594177770379854</c:v>
                </c:pt>
                <c:pt idx="551">
                  <c:v>22.634177770379853</c:v>
                </c:pt>
                <c:pt idx="552">
                  <c:v>22.671287535599852</c:v>
                </c:pt>
                <c:pt idx="553">
                  <c:v>22.704035793879854</c:v>
                </c:pt>
                <c:pt idx="554">
                  <c:v>22.732918959939855</c:v>
                </c:pt>
                <c:pt idx="555">
                  <c:v>22.760448011959856</c:v>
                </c:pt>
                <c:pt idx="556">
                  <c:v>22.785907844219857</c:v>
                </c:pt>
                <c:pt idx="557">
                  <c:v>22.811125396859858</c:v>
                </c:pt>
                <c:pt idx="558">
                  <c:v>22.830721299619857</c:v>
                </c:pt>
                <c:pt idx="559">
                  <c:v>22.852981396539857</c:v>
                </c:pt>
                <c:pt idx="560">
                  <c:v>22.873755940319857</c:v>
                </c:pt>
                <c:pt idx="561">
                  <c:v>22.893956683139855</c:v>
                </c:pt>
                <c:pt idx="562">
                  <c:v>22.911690618459854</c:v>
                </c:pt>
                <c:pt idx="563">
                  <c:v>22.926401126799853</c:v>
                </c:pt>
                <c:pt idx="564">
                  <c:v>22.937522505939853</c:v>
                </c:pt>
                <c:pt idx="565">
                  <c:v>22.954598470579853</c:v>
                </c:pt>
                <c:pt idx="566">
                  <c:v>22.979595018919852</c:v>
                </c:pt>
                <c:pt idx="567">
                  <c:v>23.013841130539852</c:v>
                </c:pt>
                <c:pt idx="568">
                  <c:v>23.050132045859851</c:v>
                </c:pt>
                <c:pt idx="569">
                  <c:v>23.087517571659852</c:v>
                </c:pt>
                <c:pt idx="570">
                  <c:v>23.127467750819854</c:v>
                </c:pt>
                <c:pt idx="571">
                  <c:v>23.166626072299852</c:v>
                </c:pt>
                <c:pt idx="572">
                  <c:v>23.206626072299851</c:v>
                </c:pt>
                <c:pt idx="573">
                  <c:v>23.245259082379853</c:v>
                </c:pt>
                <c:pt idx="574">
                  <c:v>23.279915092739852</c:v>
                </c:pt>
                <c:pt idx="575">
                  <c:v>23.314817607039853</c:v>
                </c:pt>
                <c:pt idx="576">
                  <c:v>23.347992528199853</c:v>
                </c:pt>
                <c:pt idx="577">
                  <c:v>23.380723597739852</c:v>
                </c:pt>
                <c:pt idx="578">
                  <c:v>23.411429463019854</c:v>
                </c:pt>
                <c:pt idx="579">
                  <c:v>23.438992597839853</c:v>
                </c:pt>
                <c:pt idx="580">
                  <c:v>23.462248512159853</c:v>
                </c:pt>
                <c:pt idx="581">
                  <c:v>23.482491261519854</c:v>
                </c:pt>
                <c:pt idx="582">
                  <c:v>23.497178328379853</c:v>
                </c:pt>
                <c:pt idx="583">
                  <c:v>23.507691282299852</c:v>
                </c:pt>
                <c:pt idx="584">
                  <c:v>23.512681000979853</c:v>
                </c:pt>
                <c:pt idx="585">
                  <c:v>23.515278484899852</c:v>
                </c:pt>
                <c:pt idx="586">
                  <c:v>23.515278484899852</c:v>
                </c:pt>
                <c:pt idx="587">
                  <c:v>23.515278484899852</c:v>
                </c:pt>
                <c:pt idx="588">
                  <c:v>23.515278484899852</c:v>
                </c:pt>
                <c:pt idx="589">
                  <c:v>23.515278484899852</c:v>
                </c:pt>
                <c:pt idx="590">
                  <c:v>23.515278484899852</c:v>
                </c:pt>
                <c:pt idx="591">
                  <c:v>23.515278484899852</c:v>
                </c:pt>
                <c:pt idx="592">
                  <c:v>23.515278484899852</c:v>
                </c:pt>
                <c:pt idx="593">
                  <c:v>23.515278484899852</c:v>
                </c:pt>
                <c:pt idx="594">
                  <c:v>23.515278484899852</c:v>
                </c:pt>
                <c:pt idx="595">
                  <c:v>23.515278484899852</c:v>
                </c:pt>
                <c:pt idx="596">
                  <c:v>23.515278484899852</c:v>
                </c:pt>
                <c:pt idx="597">
                  <c:v>23.515278484899852</c:v>
                </c:pt>
                <c:pt idx="598">
                  <c:v>23.518324070179851</c:v>
                </c:pt>
                <c:pt idx="599">
                  <c:v>23.528497128519852</c:v>
                </c:pt>
                <c:pt idx="600">
                  <c:v>23.545045105999851</c:v>
                </c:pt>
                <c:pt idx="601">
                  <c:v>23.56503301633985</c:v>
                </c:pt>
                <c:pt idx="602">
                  <c:v>23.586073460839849</c:v>
                </c:pt>
                <c:pt idx="603">
                  <c:v>23.610601144719848</c:v>
                </c:pt>
                <c:pt idx="604">
                  <c:v>23.636572066539848</c:v>
                </c:pt>
                <c:pt idx="605">
                  <c:v>23.663067956219848</c:v>
                </c:pt>
                <c:pt idx="606">
                  <c:v>23.687579494859847</c:v>
                </c:pt>
                <c:pt idx="607">
                  <c:v>23.706796417099845</c:v>
                </c:pt>
                <c:pt idx="608">
                  <c:v>23.714650879199844</c:v>
                </c:pt>
                <c:pt idx="609">
                  <c:v>23.714650879199844</c:v>
                </c:pt>
                <c:pt idx="610">
                  <c:v>23.714650879199844</c:v>
                </c:pt>
                <c:pt idx="611">
                  <c:v>23.714650879199844</c:v>
                </c:pt>
                <c:pt idx="612">
                  <c:v>23.714650879199844</c:v>
                </c:pt>
                <c:pt idx="613">
                  <c:v>23.714650879199844</c:v>
                </c:pt>
                <c:pt idx="614">
                  <c:v>23.714650879199844</c:v>
                </c:pt>
                <c:pt idx="615">
                  <c:v>23.714650879199844</c:v>
                </c:pt>
                <c:pt idx="616">
                  <c:v>23.714650879199844</c:v>
                </c:pt>
                <c:pt idx="617">
                  <c:v>23.714650879199844</c:v>
                </c:pt>
                <c:pt idx="618">
                  <c:v>23.714650879199844</c:v>
                </c:pt>
                <c:pt idx="619">
                  <c:v>23.714650879199844</c:v>
                </c:pt>
                <c:pt idx="620">
                  <c:v>23.714650879199844</c:v>
                </c:pt>
                <c:pt idx="621">
                  <c:v>23.714650879199844</c:v>
                </c:pt>
                <c:pt idx="622">
                  <c:v>23.714650879199844</c:v>
                </c:pt>
                <c:pt idx="623">
                  <c:v>23.714650879199844</c:v>
                </c:pt>
                <c:pt idx="624">
                  <c:v>23.714650879199844</c:v>
                </c:pt>
                <c:pt idx="625">
                  <c:v>23.714650879199844</c:v>
                </c:pt>
                <c:pt idx="626">
                  <c:v>23.714650879199844</c:v>
                </c:pt>
                <c:pt idx="627">
                  <c:v>23.714650879199844</c:v>
                </c:pt>
                <c:pt idx="628">
                  <c:v>23.714650879199844</c:v>
                </c:pt>
                <c:pt idx="629">
                  <c:v>23.714650879199844</c:v>
                </c:pt>
                <c:pt idx="630">
                  <c:v>23.714650879199844</c:v>
                </c:pt>
                <c:pt idx="631">
                  <c:v>23.714650879199844</c:v>
                </c:pt>
                <c:pt idx="632">
                  <c:v>23.714650879199844</c:v>
                </c:pt>
                <c:pt idx="633">
                  <c:v>23.714650879199844</c:v>
                </c:pt>
                <c:pt idx="634">
                  <c:v>23.714650879199844</c:v>
                </c:pt>
                <c:pt idx="635">
                  <c:v>23.714650879199844</c:v>
                </c:pt>
                <c:pt idx="636">
                  <c:v>23.714650879199844</c:v>
                </c:pt>
                <c:pt idx="637">
                  <c:v>23.714650879199844</c:v>
                </c:pt>
                <c:pt idx="638">
                  <c:v>23.714650879199844</c:v>
                </c:pt>
                <c:pt idx="639">
                  <c:v>23.714650879199844</c:v>
                </c:pt>
                <c:pt idx="640">
                  <c:v>23.714650879199844</c:v>
                </c:pt>
                <c:pt idx="641">
                  <c:v>23.714650879199844</c:v>
                </c:pt>
                <c:pt idx="642">
                  <c:v>23.714650879199844</c:v>
                </c:pt>
                <c:pt idx="643">
                  <c:v>23.714650879199844</c:v>
                </c:pt>
                <c:pt idx="644">
                  <c:v>23.714650879199844</c:v>
                </c:pt>
                <c:pt idx="645">
                  <c:v>23.714650879199844</c:v>
                </c:pt>
                <c:pt idx="646">
                  <c:v>23.714650879199844</c:v>
                </c:pt>
                <c:pt idx="647">
                  <c:v>23.714650879199844</c:v>
                </c:pt>
                <c:pt idx="648">
                  <c:v>23.714650879199844</c:v>
                </c:pt>
                <c:pt idx="649">
                  <c:v>23.714650879199844</c:v>
                </c:pt>
                <c:pt idx="650">
                  <c:v>23.714650879199844</c:v>
                </c:pt>
                <c:pt idx="651">
                  <c:v>23.714650879199844</c:v>
                </c:pt>
                <c:pt idx="652">
                  <c:v>23.714594272799843</c:v>
                </c:pt>
                <c:pt idx="653">
                  <c:v>23.712664020849843</c:v>
                </c:pt>
                <c:pt idx="654">
                  <c:v>23.712401758649843</c:v>
                </c:pt>
                <c:pt idx="655">
                  <c:v>23.712401758649843</c:v>
                </c:pt>
                <c:pt idx="656">
                  <c:v>23.712401758649843</c:v>
                </c:pt>
                <c:pt idx="657">
                  <c:v>23.712401758649843</c:v>
                </c:pt>
                <c:pt idx="658">
                  <c:v>23.712401758649843</c:v>
                </c:pt>
                <c:pt idx="659">
                  <c:v>23.712401758649843</c:v>
                </c:pt>
                <c:pt idx="660">
                  <c:v>23.712401758649843</c:v>
                </c:pt>
                <c:pt idx="661">
                  <c:v>23.712401758649843</c:v>
                </c:pt>
                <c:pt idx="662">
                  <c:v>23.712401758649843</c:v>
                </c:pt>
                <c:pt idx="663">
                  <c:v>23.712401758649843</c:v>
                </c:pt>
                <c:pt idx="664">
                  <c:v>23.712401758649843</c:v>
                </c:pt>
                <c:pt idx="665">
                  <c:v>23.712401758649843</c:v>
                </c:pt>
                <c:pt idx="666">
                  <c:v>23.710910111199844</c:v>
                </c:pt>
                <c:pt idx="667">
                  <c:v>23.706753724499844</c:v>
                </c:pt>
                <c:pt idx="668">
                  <c:v>23.700338787149843</c:v>
                </c:pt>
                <c:pt idx="669">
                  <c:v>23.692573367999842</c:v>
                </c:pt>
                <c:pt idx="670">
                  <c:v>23.685531493949842</c:v>
                </c:pt>
                <c:pt idx="671">
                  <c:v>23.679441722599844</c:v>
                </c:pt>
                <c:pt idx="672">
                  <c:v>23.675101772449842</c:v>
                </c:pt>
                <c:pt idx="673">
                  <c:v>23.675101772449842</c:v>
                </c:pt>
                <c:pt idx="674">
                  <c:v>23.675101772449842</c:v>
                </c:pt>
                <c:pt idx="675">
                  <c:v>23.675101772449842</c:v>
                </c:pt>
                <c:pt idx="676">
                  <c:v>23.675101772449842</c:v>
                </c:pt>
                <c:pt idx="677">
                  <c:v>23.675101772449842</c:v>
                </c:pt>
                <c:pt idx="678">
                  <c:v>23.675101772449842</c:v>
                </c:pt>
                <c:pt idx="679">
                  <c:v>23.675101772449842</c:v>
                </c:pt>
                <c:pt idx="680">
                  <c:v>23.675101772449842</c:v>
                </c:pt>
                <c:pt idx="681">
                  <c:v>23.675101772449842</c:v>
                </c:pt>
                <c:pt idx="682">
                  <c:v>23.675101772449842</c:v>
                </c:pt>
                <c:pt idx="683">
                  <c:v>23.675101772449842</c:v>
                </c:pt>
                <c:pt idx="684">
                  <c:v>23.675101772449842</c:v>
                </c:pt>
                <c:pt idx="685">
                  <c:v>23.674152936399842</c:v>
                </c:pt>
                <c:pt idx="686">
                  <c:v>23.674152936399842</c:v>
                </c:pt>
                <c:pt idx="687">
                  <c:v>23.674152936399842</c:v>
                </c:pt>
                <c:pt idx="688">
                  <c:v>23.674152936399842</c:v>
                </c:pt>
                <c:pt idx="689">
                  <c:v>23.674152936399842</c:v>
                </c:pt>
                <c:pt idx="690">
                  <c:v>23.674152936399842</c:v>
                </c:pt>
                <c:pt idx="691">
                  <c:v>23.674152936399842</c:v>
                </c:pt>
                <c:pt idx="692">
                  <c:v>23.674152936399842</c:v>
                </c:pt>
                <c:pt idx="693">
                  <c:v>23.674152936399842</c:v>
                </c:pt>
                <c:pt idx="694">
                  <c:v>23.674152936399842</c:v>
                </c:pt>
                <c:pt idx="695">
                  <c:v>23.674152936399842</c:v>
                </c:pt>
                <c:pt idx="696">
                  <c:v>23.674152936399842</c:v>
                </c:pt>
                <c:pt idx="697">
                  <c:v>23.674152936399842</c:v>
                </c:pt>
                <c:pt idx="698">
                  <c:v>23.674152936399842</c:v>
                </c:pt>
                <c:pt idx="699">
                  <c:v>23.671660189499843</c:v>
                </c:pt>
                <c:pt idx="700">
                  <c:v>23.661789151699843</c:v>
                </c:pt>
                <c:pt idx="701">
                  <c:v>23.647809448949843</c:v>
                </c:pt>
                <c:pt idx="702">
                  <c:v>23.627973531499844</c:v>
                </c:pt>
                <c:pt idx="703">
                  <c:v>23.605509440299844</c:v>
                </c:pt>
                <c:pt idx="704">
                  <c:v>23.578301227149844</c:v>
                </c:pt>
                <c:pt idx="705">
                  <c:v>23.546998433749845</c:v>
                </c:pt>
                <c:pt idx="706">
                  <c:v>23.508825452649845</c:v>
                </c:pt>
                <c:pt idx="707">
                  <c:v>23.468369330249846</c:v>
                </c:pt>
                <c:pt idx="708">
                  <c:v>23.426301252699847</c:v>
                </c:pt>
                <c:pt idx="709">
                  <c:v>23.383235927749848</c:v>
                </c:pt>
                <c:pt idx="710">
                  <c:v>23.336012866449849</c:v>
                </c:pt>
                <c:pt idx="711">
                  <c:v>23.289346623849848</c:v>
                </c:pt>
                <c:pt idx="712">
                  <c:v>23.24034018509985</c:v>
                </c:pt>
                <c:pt idx="713">
                  <c:v>23.190082515049848</c:v>
                </c:pt>
                <c:pt idx="714">
                  <c:v>23.139923366949848</c:v>
                </c:pt>
                <c:pt idx="715">
                  <c:v>23.096501878999849</c:v>
                </c:pt>
                <c:pt idx="716">
                  <c:v>23.06434351989985</c:v>
                </c:pt>
                <c:pt idx="717">
                  <c:v>23.044291199099849</c:v>
                </c:pt>
                <c:pt idx="718">
                  <c:v>23.035882993849849</c:v>
                </c:pt>
                <c:pt idx="719">
                  <c:v>23.035882993849849</c:v>
                </c:pt>
                <c:pt idx="720">
                  <c:v>23.035882993849849</c:v>
                </c:pt>
                <c:pt idx="721">
                  <c:v>23.035882993849849</c:v>
                </c:pt>
                <c:pt idx="722">
                  <c:v>23.035882993849849</c:v>
                </c:pt>
                <c:pt idx="723">
                  <c:v>23.035882993849849</c:v>
                </c:pt>
                <c:pt idx="724">
                  <c:v>23.035882993849849</c:v>
                </c:pt>
                <c:pt idx="725">
                  <c:v>23.035882993849849</c:v>
                </c:pt>
                <c:pt idx="726">
                  <c:v>23.03388544419985</c:v>
                </c:pt>
                <c:pt idx="727">
                  <c:v>23.032776611249851</c:v>
                </c:pt>
                <c:pt idx="728">
                  <c:v>23.030015073599852</c:v>
                </c:pt>
                <c:pt idx="729">
                  <c:v>23.028946260049853</c:v>
                </c:pt>
                <c:pt idx="730">
                  <c:v>23.023740042599854</c:v>
                </c:pt>
                <c:pt idx="731">
                  <c:v>23.023740042599854</c:v>
                </c:pt>
                <c:pt idx="732">
                  <c:v>23.023740042599854</c:v>
                </c:pt>
                <c:pt idx="733">
                  <c:v>23.023740042599854</c:v>
                </c:pt>
                <c:pt idx="734">
                  <c:v>23.023740042599854</c:v>
                </c:pt>
                <c:pt idx="735">
                  <c:v>23.023740042599854</c:v>
                </c:pt>
                <c:pt idx="736">
                  <c:v>23.023740042599854</c:v>
                </c:pt>
                <c:pt idx="737">
                  <c:v>23.023740042599854</c:v>
                </c:pt>
                <c:pt idx="738">
                  <c:v>23.023740042599854</c:v>
                </c:pt>
                <c:pt idx="739">
                  <c:v>23.023740042599854</c:v>
                </c:pt>
                <c:pt idx="740">
                  <c:v>23.023740042599854</c:v>
                </c:pt>
                <c:pt idx="741">
                  <c:v>23.023740042599854</c:v>
                </c:pt>
                <c:pt idx="742">
                  <c:v>23.023740042599854</c:v>
                </c:pt>
                <c:pt idx="743">
                  <c:v>23.023740042599854</c:v>
                </c:pt>
                <c:pt idx="744">
                  <c:v>23.023740042599854</c:v>
                </c:pt>
                <c:pt idx="745">
                  <c:v>23.023740042599854</c:v>
                </c:pt>
                <c:pt idx="746">
                  <c:v>23.023740042599854</c:v>
                </c:pt>
                <c:pt idx="747">
                  <c:v>23.023740042599854</c:v>
                </c:pt>
                <c:pt idx="748">
                  <c:v>23.023740042599854</c:v>
                </c:pt>
                <c:pt idx="749">
                  <c:v>23.023740042599854</c:v>
                </c:pt>
                <c:pt idx="750">
                  <c:v>23.023740042599854</c:v>
                </c:pt>
                <c:pt idx="751">
                  <c:v>23.026733707779854</c:v>
                </c:pt>
                <c:pt idx="752">
                  <c:v>23.034481445139853</c:v>
                </c:pt>
                <c:pt idx="753">
                  <c:v>23.044095855479853</c:v>
                </c:pt>
                <c:pt idx="754">
                  <c:v>23.054494766039852</c:v>
                </c:pt>
                <c:pt idx="755">
                  <c:v>23.063674805839852</c:v>
                </c:pt>
                <c:pt idx="756">
                  <c:v>23.069708922539853</c:v>
                </c:pt>
                <c:pt idx="757">
                  <c:v>23.073692244679854</c:v>
                </c:pt>
                <c:pt idx="758">
                  <c:v>23.074940094319853</c:v>
                </c:pt>
                <c:pt idx="759">
                  <c:v>23.074940094319853</c:v>
                </c:pt>
                <c:pt idx="760">
                  <c:v>23.074940094319853</c:v>
                </c:pt>
                <c:pt idx="761">
                  <c:v>23.074940094319853</c:v>
                </c:pt>
                <c:pt idx="762">
                  <c:v>23.074940094319853</c:v>
                </c:pt>
                <c:pt idx="763">
                  <c:v>23.074940094319853</c:v>
                </c:pt>
                <c:pt idx="764">
                  <c:v>23.074940094319853</c:v>
                </c:pt>
                <c:pt idx="765">
                  <c:v>23.074940094319853</c:v>
                </c:pt>
                <c:pt idx="766">
                  <c:v>23.074940094319853</c:v>
                </c:pt>
                <c:pt idx="767">
                  <c:v>23.074940094319853</c:v>
                </c:pt>
                <c:pt idx="768">
                  <c:v>23.074940094319853</c:v>
                </c:pt>
                <c:pt idx="769">
                  <c:v>23.074940094319853</c:v>
                </c:pt>
                <c:pt idx="770">
                  <c:v>23.074940094319853</c:v>
                </c:pt>
                <c:pt idx="771">
                  <c:v>23.074940094319853</c:v>
                </c:pt>
                <c:pt idx="772">
                  <c:v>23.074940094319853</c:v>
                </c:pt>
                <c:pt idx="773">
                  <c:v>23.077653070719855</c:v>
                </c:pt>
                <c:pt idx="774">
                  <c:v>23.082461986639856</c:v>
                </c:pt>
                <c:pt idx="775">
                  <c:v>23.090581189879856</c:v>
                </c:pt>
                <c:pt idx="776">
                  <c:v>23.099830077359854</c:v>
                </c:pt>
                <c:pt idx="777">
                  <c:v>23.108083573239853</c:v>
                </c:pt>
                <c:pt idx="778">
                  <c:v>23.117291955939852</c:v>
                </c:pt>
                <c:pt idx="779">
                  <c:v>23.127732988619851</c:v>
                </c:pt>
                <c:pt idx="780">
                  <c:v>23.139901365539849</c:v>
                </c:pt>
                <c:pt idx="781">
                  <c:v>23.15384481151985</c:v>
                </c:pt>
                <c:pt idx="782">
                  <c:v>23.164704406159849</c:v>
                </c:pt>
                <c:pt idx="783">
                  <c:v>23.17406972247985</c:v>
                </c:pt>
                <c:pt idx="784">
                  <c:v>23.18351113027985</c:v>
                </c:pt>
                <c:pt idx="785">
                  <c:v>23.197362384719849</c:v>
                </c:pt>
                <c:pt idx="786">
                  <c:v>23.211141625759851</c:v>
                </c:pt>
                <c:pt idx="787">
                  <c:v>23.225717653139849</c:v>
                </c:pt>
                <c:pt idx="788">
                  <c:v>23.241666494519848</c:v>
                </c:pt>
                <c:pt idx="789">
                  <c:v>23.258203095659848</c:v>
                </c:pt>
                <c:pt idx="790">
                  <c:v>23.276067912259848</c:v>
                </c:pt>
                <c:pt idx="791">
                  <c:v>23.293557304939849</c:v>
                </c:pt>
                <c:pt idx="792">
                  <c:v>23.308791160699847</c:v>
                </c:pt>
                <c:pt idx="793">
                  <c:v>23.320425327379848</c:v>
                </c:pt>
                <c:pt idx="794">
                  <c:v>23.329547399859848</c:v>
                </c:pt>
                <c:pt idx="795">
                  <c:v>23.33474232569985</c:v>
                </c:pt>
                <c:pt idx="796">
                  <c:v>23.337959694239849</c:v>
                </c:pt>
                <c:pt idx="797">
                  <c:v>23.337959694239849</c:v>
                </c:pt>
                <c:pt idx="798">
                  <c:v>23.337959694239849</c:v>
                </c:pt>
                <c:pt idx="799">
                  <c:v>23.337959694239849</c:v>
                </c:pt>
                <c:pt idx="800">
                  <c:v>23.337959694239849</c:v>
                </c:pt>
                <c:pt idx="801">
                  <c:v>23.337959694239849</c:v>
                </c:pt>
                <c:pt idx="802">
                  <c:v>23.337959694239849</c:v>
                </c:pt>
                <c:pt idx="803">
                  <c:v>23.337959694239849</c:v>
                </c:pt>
                <c:pt idx="804">
                  <c:v>23.337959694239849</c:v>
                </c:pt>
                <c:pt idx="805">
                  <c:v>23.337959694239849</c:v>
                </c:pt>
                <c:pt idx="806">
                  <c:v>23.337959694239849</c:v>
                </c:pt>
                <c:pt idx="807">
                  <c:v>23.337959694239849</c:v>
                </c:pt>
                <c:pt idx="808">
                  <c:v>23.337959694239849</c:v>
                </c:pt>
                <c:pt idx="809">
                  <c:v>23.337959694239849</c:v>
                </c:pt>
                <c:pt idx="810">
                  <c:v>23.337959694239849</c:v>
                </c:pt>
                <c:pt idx="811">
                  <c:v>23.337959694239849</c:v>
                </c:pt>
                <c:pt idx="812">
                  <c:v>23.337959694239849</c:v>
                </c:pt>
                <c:pt idx="813">
                  <c:v>23.337959694239849</c:v>
                </c:pt>
                <c:pt idx="814">
                  <c:v>23.337959694239849</c:v>
                </c:pt>
                <c:pt idx="815">
                  <c:v>23.337959694239849</c:v>
                </c:pt>
                <c:pt idx="816">
                  <c:v>23.337959694239849</c:v>
                </c:pt>
                <c:pt idx="817">
                  <c:v>23.337959694239849</c:v>
                </c:pt>
                <c:pt idx="818">
                  <c:v>23.337959694239849</c:v>
                </c:pt>
                <c:pt idx="819">
                  <c:v>23.337959694239849</c:v>
                </c:pt>
                <c:pt idx="820">
                  <c:v>23.337959694239849</c:v>
                </c:pt>
                <c:pt idx="821">
                  <c:v>23.33624635458985</c:v>
                </c:pt>
                <c:pt idx="822">
                  <c:v>23.333515054339848</c:v>
                </c:pt>
                <c:pt idx="823">
                  <c:v>23.327533984739848</c:v>
                </c:pt>
                <c:pt idx="824">
                  <c:v>23.322872206139849</c:v>
                </c:pt>
                <c:pt idx="825">
                  <c:v>23.316309933489848</c:v>
                </c:pt>
                <c:pt idx="826">
                  <c:v>23.308119461939846</c:v>
                </c:pt>
                <c:pt idx="827">
                  <c:v>23.302567834139847</c:v>
                </c:pt>
                <c:pt idx="828">
                  <c:v>23.298820229189847</c:v>
                </c:pt>
                <c:pt idx="829">
                  <c:v>23.298820229189847</c:v>
                </c:pt>
                <c:pt idx="830">
                  <c:v>23.298820229189847</c:v>
                </c:pt>
                <c:pt idx="831">
                  <c:v>23.298820229189847</c:v>
                </c:pt>
                <c:pt idx="832">
                  <c:v>23.298820229189847</c:v>
                </c:pt>
                <c:pt idx="833">
                  <c:v>23.298820229189847</c:v>
                </c:pt>
                <c:pt idx="834">
                  <c:v>23.303251675749848</c:v>
                </c:pt>
                <c:pt idx="835">
                  <c:v>23.31419830524985</c:v>
                </c:pt>
                <c:pt idx="836">
                  <c:v>23.32643921274985</c:v>
                </c:pt>
                <c:pt idx="837">
                  <c:v>23.338983890029851</c:v>
                </c:pt>
                <c:pt idx="838">
                  <c:v>23.353986193429851</c:v>
                </c:pt>
                <c:pt idx="839">
                  <c:v>23.36946107634985</c:v>
                </c:pt>
                <c:pt idx="840">
                  <c:v>23.38311456730985</c:v>
                </c:pt>
                <c:pt idx="841">
                  <c:v>23.39731056568985</c:v>
                </c:pt>
                <c:pt idx="842">
                  <c:v>23.41344299630985</c:v>
                </c:pt>
                <c:pt idx="843">
                  <c:v>23.432435079309851</c:v>
                </c:pt>
                <c:pt idx="844">
                  <c:v>23.44957155000985</c:v>
                </c:pt>
                <c:pt idx="845">
                  <c:v>23.468726652849849</c:v>
                </c:pt>
                <c:pt idx="846">
                  <c:v>23.48675169116985</c:v>
                </c:pt>
                <c:pt idx="847">
                  <c:v>23.506715671429852</c:v>
                </c:pt>
                <c:pt idx="848">
                  <c:v>23.533560680229851</c:v>
                </c:pt>
                <c:pt idx="849">
                  <c:v>23.560599204849851</c:v>
                </c:pt>
                <c:pt idx="850">
                  <c:v>23.585675193049852</c:v>
                </c:pt>
                <c:pt idx="851">
                  <c:v>23.612217052069852</c:v>
                </c:pt>
                <c:pt idx="852">
                  <c:v>23.641658063849853</c:v>
                </c:pt>
                <c:pt idx="853">
                  <c:v>23.671418666069854</c:v>
                </c:pt>
                <c:pt idx="854">
                  <c:v>23.703970922469853</c:v>
                </c:pt>
                <c:pt idx="855">
                  <c:v>23.738140694049854</c:v>
                </c:pt>
                <c:pt idx="856">
                  <c:v>23.778140694049853</c:v>
                </c:pt>
                <c:pt idx="857">
                  <c:v>23.818140694049852</c:v>
                </c:pt>
                <c:pt idx="858">
                  <c:v>23.858140694049851</c:v>
                </c:pt>
                <c:pt idx="859">
                  <c:v>23.89814069404985</c:v>
                </c:pt>
                <c:pt idx="860">
                  <c:v>23.938140694049849</c:v>
                </c:pt>
                <c:pt idx="861">
                  <c:v>23.978140694049848</c:v>
                </c:pt>
                <c:pt idx="862">
                  <c:v>24.011034687049847</c:v>
                </c:pt>
                <c:pt idx="863">
                  <c:v>24.037676313349849</c:v>
                </c:pt>
                <c:pt idx="864">
                  <c:v>24.057640395449848</c:v>
                </c:pt>
                <c:pt idx="865">
                  <c:v>24.07144346556985</c:v>
                </c:pt>
                <c:pt idx="866">
                  <c:v>24.079214134529849</c:v>
                </c:pt>
                <c:pt idx="867">
                  <c:v>24.080214875209847</c:v>
                </c:pt>
                <c:pt idx="868">
                  <c:v>24.080214875209847</c:v>
                </c:pt>
                <c:pt idx="869">
                  <c:v>24.080214875209847</c:v>
                </c:pt>
                <c:pt idx="870">
                  <c:v>24.080214875209847</c:v>
                </c:pt>
                <c:pt idx="871">
                  <c:v>24.080214875209847</c:v>
                </c:pt>
                <c:pt idx="872">
                  <c:v>24.080214875209847</c:v>
                </c:pt>
                <c:pt idx="873">
                  <c:v>24.080214875209847</c:v>
                </c:pt>
                <c:pt idx="874">
                  <c:v>24.080214875209847</c:v>
                </c:pt>
                <c:pt idx="875">
                  <c:v>24.080214875209847</c:v>
                </c:pt>
                <c:pt idx="876">
                  <c:v>24.080214875209847</c:v>
                </c:pt>
                <c:pt idx="877">
                  <c:v>24.080214875209847</c:v>
                </c:pt>
                <c:pt idx="878">
                  <c:v>24.080214875209847</c:v>
                </c:pt>
                <c:pt idx="879">
                  <c:v>24.080214875209847</c:v>
                </c:pt>
                <c:pt idx="880">
                  <c:v>24.080214875209847</c:v>
                </c:pt>
                <c:pt idx="881">
                  <c:v>24.080214875209847</c:v>
                </c:pt>
                <c:pt idx="882">
                  <c:v>24.080214875209847</c:v>
                </c:pt>
                <c:pt idx="883">
                  <c:v>24.067619273259847</c:v>
                </c:pt>
                <c:pt idx="884">
                  <c:v>24.037310640009846</c:v>
                </c:pt>
                <c:pt idx="885">
                  <c:v>23.996179887659846</c:v>
                </c:pt>
                <c:pt idx="886">
                  <c:v>23.945532638409844</c:v>
                </c:pt>
                <c:pt idx="887">
                  <c:v>23.898317233959844</c:v>
                </c:pt>
                <c:pt idx="888">
                  <c:v>23.866388379709843</c:v>
                </c:pt>
                <c:pt idx="889">
                  <c:v>23.863183612559844</c:v>
                </c:pt>
                <c:pt idx="890">
                  <c:v>23.863183612559844</c:v>
                </c:pt>
                <c:pt idx="891">
                  <c:v>23.863183612559844</c:v>
                </c:pt>
                <c:pt idx="892">
                  <c:v>23.863183612559844</c:v>
                </c:pt>
                <c:pt idx="893">
                  <c:v>23.863183612559844</c:v>
                </c:pt>
                <c:pt idx="894">
                  <c:v>23.863183612559844</c:v>
                </c:pt>
                <c:pt idx="895">
                  <c:v>23.863183612559844</c:v>
                </c:pt>
                <c:pt idx="896">
                  <c:v>23.863183612559844</c:v>
                </c:pt>
                <c:pt idx="897">
                  <c:v>23.863183612559844</c:v>
                </c:pt>
                <c:pt idx="898">
                  <c:v>23.863183612559844</c:v>
                </c:pt>
                <c:pt idx="899">
                  <c:v>23.863183612559844</c:v>
                </c:pt>
                <c:pt idx="900">
                  <c:v>23.863183612559844</c:v>
                </c:pt>
                <c:pt idx="901">
                  <c:v>23.863183612559844</c:v>
                </c:pt>
                <c:pt idx="902">
                  <c:v>23.863183612559844</c:v>
                </c:pt>
                <c:pt idx="903">
                  <c:v>23.863183612559844</c:v>
                </c:pt>
                <c:pt idx="904">
                  <c:v>23.863183612559844</c:v>
                </c:pt>
                <c:pt idx="905">
                  <c:v>23.863183612559844</c:v>
                </c:pt>
                <c:pt idx="906">
                  <c:v>23.863183612559844</c:v>
                </c:pt>
                <c:pt idx="907">
                  <c:v>23.863183612559844</c:v>
                </c:pt>
                <c:pt idx="908">
                  <c:v>23.863183612559844</c:v>
                </c:pt>
                <c:pt idx="909">
                  <c:v>23.863183612559844</c:v>
                </c:pt>
                <c:pt idx="910">
                  <c:v>23.863183612559844</c:v>
                </c:pt>
                <c:pt idx="911">
                  <c:v>23.863183612559844</c:v>
                </c:pt>
                <c:pt idx="912">
                  <c:v>23.863183612559844</c:v>
                </c:pt>
                <c:pt idx="913">
                  <c:v>23.863183612559844</c:v>
                </c:pt>
                <c:pt idx="914">
                  <c:v>23.863183612559844</c:v>
                </c:pt>
                <c:pt idx="915">
                  <c:v>23.863183612559844</c:v>
                </c:pt>
                <c:pt idx="916">
                  <c:v>23.863183612559844</c:v>
                </c:pt>
                <c:pt idx="917">
                  <c:v>23.863183612559844</c:v>
                </c:pt>
                <c:pt idx="918">
                  <c:v>23.863183612559844</c:v>
                </c:pt>
                <c:pt idx="919">
                  <c:v>23.863183612559844</c:v>
                </c:pt>
                <c:pt idx="920">
                  <c:v>23.863183612559844</c:v>
                </c:pt>
                <c:pt idx="921">
                  <c:v>23.863183612559844</c:v>
                </c:pt>
                <c:pt idx="922">
                  <c:v>23.863183612559844</c:v>
                </c:pt>
                <c:pt idx="923">
                  <c:v>23.863183612559844</c:v>
                </c:pt>
                <c:pt idx="924">
                  <c:v>23.863183612559844</c:v>
                </c:pt>
                <c:pt idx="925">
                  <c:v>23.863183612559844</c:v>
                </c:pt>
                <c:pt idx="926">
                  <c:v>23.863183612559844</c:v>
                </c:pt>
                <c:pt idx="927">
                  <c:v>23.863183612559844</c:v>
                </c:pt>
                <c:pt idx="928">
                  <c:v>23.863183612559844</c:v>
                </c:pt>
                <c:pt idx="929">
                  <c:v>23.863183612559844</c:v>
                </c:pt>
                <c:pt idx="930">
                  <c:v>23.867525105179844</c:v>
                </c:pt>
                <c:pt idx="931">
                  <c:v>23.874069422699844</c:v>
                </c:pt>
                <c:pt idx="932">
                  <c:v>23.880832645599842</c:v>
                </c:pt>
                <c:pt idx="933">
                  <c:v>23.888731498639842</c:v>
                </c:pt>
                <c:pt idx="934">
                  <c:v>23.894998169779843</c:v>
                </c:pt>
                <c:pt idx="935">
                  <c:v>23.900130128059843</c:v>
                </c:pt>
                <c:pt idx="936">
                  <c:v>23.902728922919842</c:v>
                </c:pt>
                <c:pt idx="937">
                  <c:v>23.902728922919842</c:v>
                </c:pt>
                <c:pt idx="938">
                  <c:v>23.902728922919842</c:v>
                </c:pt>
                <c:pt idx="939">
                  <c:v>23.902728922919842</c:v>
                </c:pt>
                <c:pt idx="940">
                  <c:v>23.906804255279841</c:v>
                </c:pt>
                <c:pt idx="941">
                  <c:v>23.920029358919841</c:v>
                </c:pt>
                <c:pt idx="942">
                  <c:v>23.939159166059842</c:v>
                </c:pt>
                <c:pt idx="943">
                  <c:v>23.971780082219841</c:v>
                </c:pt>
                <c:pt idx="944">
                  <c:v>24.01178008221984</c:v>
                </c:pt>
                <c:pt idx="945">
                  <c:v>24.051780082219839</c:v>
                </c:pt>
                <c:pt idx="946">
                  <c:v>24.091780082219838</c:v>
                </c:pt>
                <c:pt idx="947">
                  <c:v>24.131780082219837</c:v>
                </c:pt>
                <c:pt idx="948">
                  <c:v>24.171780082219836</c:v>
                </c:pt>
                <c:pt idx="949">
                  <c:v>24.211780082219835</c:v>
                </c:pt>
                <c:pt idx="950">
                  <c:v>24.251780082219835</c:v>
                </c:pt>
                <c:pt idx="951">
                  <c:v>24.291780082219834</c:v>
                </c:pt>
                <c:pt idx="952">
                  <c:v>24.331780082219833</c:v>
                </c:pt>
                <c:pt idx="953">
                  <c:v>24.371780082219832</c:v>
                </c:pt>
                <c:pt idx="954">
                  <c:v>24.411780082219831</c:v>
                </c:pt>
                <c:pt idx="955">
                  <c:v>24.45178008221983</c:v>
                </c:pt>
                <c:pt idx="956">
                  <c:v>24.491780082219829</c:v>
                </c:pt>
                <c:pt idx="957">
                  <c:v>24.531780082219829</c:v>
                </c:pt>
                <c:pt idx="958">
                  <c:v>24.571780082219828</c:v>
                </c:pt>
                <c:pt idx="959">
                  <c:v>24.611780082219827</c:v>
                </c:pt>
                <c:pt idx="960">
                  <c:v>24.651780082219826</c:v>
                </c:pt>
                <c:pt idx="961">
                  <c:v>24.691780082219825</c:v>
                </c:pt>
                <c:pt idx="962">
                  <c:v>24.731780082219824</c:v>
                </c:pt>
                <c:pt idx="963">
                  <c:v>24.770377265779825</c:v>
                </c:pt>
                <c:pt idx="964">
                  <c:v>24.810377265779824</c:v>
                </c:pt>
                <c:pt idx="965">
                  <c:v>24.850377265779823</c:v>
                </c:pt>
                <c:pt idx="966">
                  <c:v>24.888198539579822</c:v>
                </c:pt>
                <c:pt idx="967">
                  <c:v>24.925236086639821</c:v>
                </c:pt>
                <c:pt idx="968">
                  <c:v>24.961573888079819</c:v>
                </c:pt>
                <c:pt idx="969">
                  <c:v>24.995552910079819</c:v>
                </c:pt>
                <c:pt idx="970">
                  <c:v>25.026726050199819</c:v>
                </c:pt>
                <c:pt idx="971">
                  <c:v>25.056665827159819</c:v>
                </c:pt>
                <c:pt idx="972">
                  <c:v>25.085849476539817</c:v>
                </c:pt>
                <c:pt idx="973">
                  <c:v>25.115777254719816</c:v>
                </c:pt>
                <c:pt idx="974">
                  <c:v>25.148792057819815</c:v>
                </c:pt>
                <c:pt idx="975">
                  <c:v>25.186973427879813</c:v>
                </c:pt>
                <c:pt idx="976">
                  <c:v>25.226973427879813</c:v>
                </c:pt>
                <c:pt idx="977">
                  <c:v>25.266973427879812</c:v>
                </c:pt>
                <c:pt idx="978">
                  <c:v>25.306973427879811</c:v>
                </c:pt>
                <c:pt idx="979">
                  <c:v>25.34697342787981</c:v>
                </c:pt>
                <c:pt idx="980">
                  <c:v>25.386973427879809</c:v>
                </c:pt>
                <c:pt idx="981">
                  <c:v>25.426973427879808</c:v>
                </c:pt>
                <c:pt idx="982">
                  <c:v>25.466278892259808</c:v>
                </c:pt>
                <c:pt idx="983">
                  <c:v>25.505306953459808</c:v>
                </c:pt>
                <c:pt idx="984">
                  <c:v>25.542674659079807</c:v>
                </c:pt>
                <c:pt idx="985">
                  <c:v>25.577604563299808</c:v>
                </c:pt>
                <c:pt idx="986">
                  <c:v>25.607032641039808</c:v>
                </c:pt>
                <c:pt idx="987">
                  <c:v>25.633419287819809</c:v>
                </c:pt>
                <c:pt idx="988">
                  <c:v>25.657710363839808</c:v>
                </c:pt>
                <c:pt idx="989">
                  <c:v>25.680535759819808</c:v>
                </c:pt>
                <c:pt idx="990">
                  <c:v>25.699750708139806</c:v>
                </c:pt>
                <c:pt idx="991">
                  <c:v>25.716077009199807</c:v>
                </c:pt>
                <c:pt idx="992">
                  <c:v>25.730846757239807</c:v>
                </c:pt>
                <c:pt idx="993">
                  <c:v>25.739071770359807</c:v>
                </c:pt>
                <c:pt idx="994">
                  <c:v>25.740199150839807</c:v>
                </c:pt>
                <c:pt idx="995">
                  <c:v>25.740199150839807</c:v>
                </c:pt>
                <c:pt idx="996">
                  <c:v>25.740199150839807</c:v>
                </c:pt>
                <c:pt idx="997">
                  <c:v>25.740199150839807</c:v>
                </c:pt>
                <c:pt idx="998">
                  <c:v>25.740199150839807</c:v>
                </c:pt>
                <c:pt idx="999">
                  <c:v>25.740199150839807</c:v>
                </c:pt>
                <c:pt idx="1000">
                  <c:v>25.740199150839807</c:v>
                </c:pt>
                <c:pt idx="1001">
                  <c:v>25.740199150839807</c:v>
                </c:pt>
                <c:pt idx="1002">
                  <c:v>25.741144063359808</c:v>
                </c:pt>
                <c:pt idx="1003">
                  <c:v>25.743447341299809</c:v>
                </c:pt>
                <c:pt idx="1004">
                  <c:v>25.748981694339811</c:v>
                </c:pt>
                <c:pt idx="1005">
                  <c:v>25.753122945139811</c:v>
                </c:pt>
                <c:pt idx="1006">
                  <c:v>25.757387196279812</c:v>
                </c:pt>
                <c:pt idx="1007">
                  <c:v>25.757387196279812</c:v>
                </c:pt>
                <c:pt idx="1008">
                  <c:v>25.757387196279812</c:v>
                </c:pt>
                <c:pt idx="1009">
                  <c:v>25.75769680687981</c:v>
                </c:pt>
                <c:pt idx="1010">
                  <c:v>25.759860615119809</c:v>
                </c:pt>
                <c:pt idx="1011">
                  <c:v>25.759860615119809</c:v>
                </c:pt>
                <c:pt idx="1012">
                  <c:v>25.759860615119809</c:v>
                </c:pt>
                <c:pt idx="1013">
                  <c:v>25.759860615119809</c:v>
                </c:pt>
                <c:pt idx="1014">
                  <c:v>25.759860615119809</c:v>
                </c:pt>
                <c:pt idx="1015">
                  <c:v>25.759860615119809</c:v>
                </c:pt>
                <c:pt idx="1016">
                  <c:v>25.759860615119809</c:v>
                </c:pt>
                <c:pt idx="1017">
                  <c:v>25.759860615119809</c:v>
                </c:pt>
                <c:pt idx="1018">
                  <c:v>25.759860615119809</c:v>
                </c:pt>
                <c:pt idx="1019">
                  <c:v>25.759860615119809</c:v>
                </c:pt>
                <c:pt idx="1020">
                  <c:v>25.759860615119809</c:v>
                </c:pt>
                <c:pt idx="1021">
                  <c:v>25.759860615119809</c:v>
                </c:pt>
                <c:pt idx="1022">
                  <c:v>25.759860615119809</c:v>
                </c:pt>
                <c:pt idx="1023">
                  <c:v>25.759860615119809</c:v>
                </c:pt>
                <c:pt idx="1024">
                  <c:v>25.759860615119809</c:v>
                </c:pt>
                <c:pt idx="1025">
                  <c:v>25.759860615119809</c:v>
                </c:pt>
                <c:pt idx="1026">
                  <c:v>25.759860615119809</c:v>
                </c:pt>
                <c:pt idx="1027">
                  <c:v>25.759860615119809</c:v>
                </c:pt>
                <c:pt idx="1028">
                  <c:v>25.76099919937981</c:v>
                </c:pt>
                <c:pt idx="1029">
                  <c:v>25.764376461779811</c:v>
                </c:pt>
                <c:pt idx="1030">
                  <c:v>25.76621784741981</c:v>
                </c:pt>
                <c:pt idx="1031">
                  <c:v>25.76692261575981</c:v>
                </c:pt>
                <c:pt idx="1032">
                  <c:v>25.76692261575981</c:v>
                </c:pt>
                <c:pt idx="1033">
                  <c:v>25.76692261575981</c:v>
                </c:pt>
                <c:pt idx="1034">
                  <c:v>25.76692261575981</c:v>
                </c:pt>
                <c:pt idx="1035">
                  <c:v>25.76692261575981</c:v>
                </c:pt>
                <c:pt idx="1036">
                  <c:v>25.76692261575981</c:v>
                </c:pt>
                <c:pt idx="1037">
                  <c:v>25.76692261575981</c:v>
                </c:pt>
                <c:pt idx="1038">
                  <c:v>25.76692261575981</c:v>
                </c:pt>
                <c:pt idx="1039">
                  <c:v>25.76692261575981</c:v>
                </c:pt>
                <c:pt idx="1040">
                  <c:v>25.76692261575981</c:v>
                </c:pt>
                <c:pt idx="1041">
                  <c:v>25.76692261575981</c:v>
                </c:pt>
                <c:pt idx="1042">
                  <c:v>25.76692261575981</c:v>
                </c:pt>
                <c:pt idx="1043">
                  <c:v>25.76692261575981</c:v>
                </c:pt>
                <c:pt idx="1044">
                  <c:v>25.76692261575981</c:v>
                </c:pt>
                <c:pt idx="1045">
                  <c:v>25.76692261575981</c:v>
                </c:pt>
                <c:pt idx="1046">
                  <c:v>25.76692261575981</c:v>
                </c:pt>
                <c:pt idx="1047">
                  <c:v>25.76692261575981</c:v>
                </c:pt>
                <c:pt idx="1048">
                  <c:v>25.76692261575981</c:v>
                </c:pt>
                <c:pt idx="1049">
                  <c:v>25.76692261575981</c:v>
                </c:pt>
                <c:pt idx="1050">
                  <c:v>25.76692261575981</c:v>
                </c:pt>
                <c:pt idx="1051">
                  <c:v>25.76692261575981</c:v>
                </c:pt>
                <c:pt idx="1052">
                  <c:v>25.76692261575981</c:v>
                </c:pt>
                <c:pt idx="1053">
                  <c:v>25.76692261575981</c:v>
                </c:pt>
                <c:pt idx="1054">
                  <c:v>25.76692261575981</c:v>
                </c:pt>
                <c:pt idx="1055">
                  <c:v>25.76692261575981</c:v>
                </c:pt>
                <c:pt idx="1056">
                  <c:v>25.76692261575981</c:v>
                </c:pt>
                <c:pt idx="1057">
                  <c:v>25.76692261575981</c:v>
                </c:pt>
                <c:pt idx="1058">
                  <c:v>25.76692261575981</c:v>
                </c:pt>
                <c:pt idx="1059">
                  <c:v>25.76692261575981</c:v>
                </c:pt>
                <c:pt idx="1060">
                  <c:v>25.76692261575981</c:v>
                </c:pt>
                <c:pt idx="1061">
                  <c:v>25.76692261575981</c:v>
                </c:pt>
                <c:pt idx="1062">
                  <c:v>25.76692261575981</c:v>
                </c:pt>
                <c:pt idx="1063">
                  <c:v>25.76692261575981</c:v>
                </c:pt>
                <c:pt idx="1064">
                  <c:v>25.76692261575981</c:v>
                </c:pt>
                <c:pt idx="1065">
                  <c:v>25.76692261575981</c:v>
                </c:pt>
                <c:pt idx="1066">
                  <c:v>25.76692261575981</c:v>
                </c:pt>
                <c:pt idx="1067">
                  <c:v>25.76692261575981</c:v>
                </c:pt>
                <c:pt idx="1068">
                  <c:v>25.760544894059809</c:v>
                </c:pt>
                <c:pt idx="1069">
                  <c:v>25.751279615709809</c:v>
                </c:pt>
                <c:pt idx="1070">
                  <c:v>25.751279615709809</c:v>
                </c:pt>
                <c:pt idx="1071">
                  <c:v>25.750820461159808</c:v>
                </c:pt>
                <c:pt idx="1072">
                  <c:v>25.750820461159808</c:v>
                </c:pt>
                <c:pt idx="1073">
                  <c:v>25.750820461159808</c:v>
                </c:pt>
                <c:pt idx="1074">
                  <c:v>25.750820461159808</c:v>
                </c:pt>
                <c:pt idx="1075">
                  <c:v>25.750820461159808</c:v>
                </c:pt>
                <c:pt idx="1076">
                  <c:v>25.750820461159808</c:v>
                </c:pt>
                <c:pt idx="1077">
                  <c:v>25.75099650565981</c:v>
                </c:pt>
                <c:pt idx="1078">
                  <c:v>25.753569622719809</c:v>
                </c:pt>
                <c:pt idx="1079">
                  <c:v>25.763005572919809</c:v>
                </c:pt>
                <c:pt idx="1080">
                  <c:v>25.778534792739809</c:v>
                </c:pt>
                <c:pt idx="1081">
                  <c:v>25.79839488089981</c:v>
                </c:pt>
                <c:pt idx="1082">
                  <c:v>25.821978530979809</c:v>
                </c:pt>
                <c:pt idx="1083">
                  <c:v>25.848741992419811</c:v>
                </c:pt>
                <c:pt idx="1084">
                  <c:v>25.87595971549981</c:v>
                </c:pt>
                <c:pt idx="1085">
                  <c:v>25.90468668491981</c:v>
                </c:pt>
                <c:pt idx="1086">
                  <c:v>25.930996608139811</c:v>
                </c:pt>
                <c:pt idx="1087">
                  <c:v>25.953100254939812</c:v>
                </c:pt>
                <c:pt idx="1088">
                  <c:v>25.969258843659812</c:v>
                </c:pt>
                <c:pt idx="1089">
                  <c:v>25.983420943139812</c:v>
                </c:pt>
                <c:pt idx="1090">
                  <c:v>25.990639683199813</c:v>
                </c:pt>
                <c:pt idx="1091">
                  <c:v>25.990639683199813</c:v>
                </c:pt>
                <c:pt idx="1092">
                  <c:v>25.990639683199813</c:v>
                </c:pt>
                <c:pt idx="1093">
                  <c:v>25.990639683199813</c:v>
                </c:pt>
                <c:pt idx="1094">
                  <c:v>25.990639683199813</c:v>
                </c:pt>
                <c:pt idx="1095">
                  <c:v>25.990639683199813</c:v>
                </c:pt>
                <c:pt idx="1096">
                  <c:v>25.990639683199813</c:v>
                </c:pt>
                <c:pt idx="1097">
                  <c:v>25.990639683199813</c:v>
                </c:pt>
                <c:pt idx="1098">
                  <c:v>25.990639683199813</c:v>
                </c:pt>
                <c:pt idx="1099">
                  <c:v>25.991925609819813</c:v>
                </c:pt>
                <c:pt idx="1100">
                  <c:v>26.000376971039813</c:v>
                </c:pt>
                <c:pt idx="1101">
                  <c:v>26.016833651419812</c:v>
                </c:pt>
                <c:pt idx="1102">
                  <c:v>26.044211904659811</c:v>
                </c:pt>
                <c:pt idx="1103">
                  <c:v>26.078234011839811</c:v>
                </c:pt>
                <c:pt idx="1104">
                  <c:v>26.11823401183981</c:v>
                </c:pt>
                <c:pt idx="1105">
                  <c:v>26.158234011839809</c:v>
                </c:pt>
                <c:pt idx="1106">
                  <c:v>26.198234011839808</c:v>
                </c:pt>
                <c:pt idx="1107">
                  <c:v>26.238234011839808</c:v>
                </c:pt>
                <c:pt idx="1108">
                  <c:v>26.278234011839807</c:v>
                </c:pt>
                <c:pt idx="1109">
                  <c:v>26.318234011839806</c:v>
                </c:pt>
                <c:pt idx="1110">
                  <c:v>26.358234011839805</c:v>
                </c:pt>
                <c:pt idx="1111">
                  <c:v>26.398234011839804</c:v>
                </c:pt>
                <c:pt idx="1112">
                  <c:v>26.438234011839803</c:v>
                </c:pt>
                <c:pt idx="1113">
                  <c:v>26.478234011839803</c:v>
                </c:pt>
                <c:pt idx="1114">
                  <c:v>26.518234011839802</c:v>
                </c:pt>
                <c:pt idx="1115">
                  <c:v>26.558234011839801</c:v>
                </c:pt>
                <c:pt idx="1116">
                  <c:v>26.5982340118398</c:v>
                </c:pt>
                <c:pt idx="1117">
                  <c:v>26.638234011839799</c:v>
                </c:pt>
                <c:pt idx="1118">
                  <c:v>26.678234011839798</c:v>
                </c:pt>
                <c:pt idx="1119">
                  <c:v>26.713175500399799</c:v>
                </c:pt>
                <c:pt idx="1120">
                  <c:v>26.7451868014798</c:v>
                </c:pt>
                <c:pt idx="1121">
                  <c:v>26.772558210999801</c:v>
                </c:pt>
                <c:pt idx="1122">
                  <c:v>26.7973860123398</c:v>
                </c:pt>
                <c:pt idx="1123">
                  <c:v>26.8192263935798</c:v>
                </c:pt>
                <c:pt idx="1124">
                  <c:v>26.8386212465998</c:v>
                </c:pt>
                <c:pt idx="1125">
                  <c:v>26.855436354999799</c:v>
                </c:pt>
                <c:pt idx="1126">
                  <c:v>26.869429509319801</c:v>
                </c:pt>
                <c:pt idx="1127">
                  <c:v>26.8849462043998</c:v>
                </c:pt>
                <c:pt idx="1128">
                  <c:v>26.909452342999799</c:v>
                </c:pt>
                <c:pt idx="1129">
                  <c:v>26.9423222762398</c:v>
                </c:pt>
                <c:pt idx="1130">
                  <c:v>26.980272844959799</c:v>
                </c:pt>
                <c:pt idx="1131">
                  <c:v>27.020272844959798</c:v>
                </c:pt>
                <c:pt idx="1132">
                  <c:v>27.060272844959798</c:v>
                </c:pt>
                <c:pt idx="1133">
                  <c:v>27.100272844959797</c:v>
                </c:pt>
                <c:pt idx="1134">
                  <c:v>27.140272844959796</c:v>
                </c:pt>
                <c:pt idx="1135">
                  <c:v>27.180272844959795</c:v>
                </c:pt>
                <c:pt idx="1136">
                  <c:v>27.220272844959794</c:v>
                </c:pt>
                <c:pt idx="1137">
                  <c:v>27.260272844959793</c:v>
                </c:pt>
                <c:pt idx="1138">
                  <c:v>27.300272844959792</c:v>
                </c:pt>
                <c:pt idx="1139">
                  <c:v>27.338377460439794</c:v>
                </c:pt>
                <c:pt idx="1140">
                  <c:v>27.377577699339795</c:v>
                </c:pt>
                <c:pt idx="1141">
                  <c:v>27.414668249359796</c:v>
                </c:pt>
                <c:pt idx="1142">
                  <c:v>27.454668249359795</c:v>
                </c:pt>
                <c:pt idx="1143">
                  <c:v>27.494668249359794</c:v>
                </c:pt>
                <c:pt idx="1144">
                  <c:v>27.534668249359793</c:v>
                </c:pt>
                <c:pt idx="1145">
                  <c:v>27.574668249359792</c:v>
                </c:pt>
                <c:pt idx="1146">
                  <c:v>27.614668249359791</c:v>
                </c:pt>
                <c:pt idx="1147">
                  <c:v>27.654668249359791</c:v>
                </c:pt>
                <c:pt idx="1148">
                  <c:v>27.69466824935979</c:v>
                </c:pt>
                <c:pt idx="1149">
                  <c:v>27.733346685499789</c:v>
                </c:pt>
                <c:pt idx="1150">
                  <c:v>27.770326140279789</c:v>
                </c:pt>
                <c:pt idx="1151">
                  <c:v>27.805929228199787</c:v>
                </c:pt>
                <c:pt idx="1152">
                  <c:v>27.844723512599789</c:v>
                </c:pt>
                <c:pt idx="1153">
                  <c:v>27.88173442465979</c:v>
                </c:pt>
                <c:pt idx="1154">
                  <c:v>27.920833263739791</c:v>
                </c:pt>
                <c:pt idx="1155">
                  <c:v>27.96083326373979</c:v>
                </c:pt>
                <c:pt idx="1156">
                  <c:v>28.000833263739789</c:v>
                </c:pt>
                <c:pt idx="1157">
                  <c:v>28.040833263739788</c:v>
                </c:pt>
                <c:pt idx="1158">
                  <c:v>28.080833263739787</c:v>
                </c:pt>
                <c:pt idx="1159">
                  <c:v>28.120833263739787</c:v>
                </c:pt>
                <c:pt idx="1160">
                  <c:v>28.160833263739786</c:v>
                </c:pt>
                <c:pt idx="1161">
                  <c:v>28.200833263739785</c:v>
                </c:pt>
                <c:pt idx="1162">
                  <c:v>28.240585469579784</c:v>
                </c:pt>
                <c:pt idx="1163">
                  <c:v>28.275464163839786</c:v>
                </c:pt>
                <c:pt idx="1164">
                  <c:v>28.310786641119787</c:v>
                </c:pt>
                <c:pt idx="1165">
                  <c:v>28.346116003299787</c:v>
                </c:pt>
                <c:pt idx="1166">
                  <c:v>28.382604609319788</c:v>
                </c:pt>
                <c:pt idx="1167">
                  <c:v>28.420844708839788</c:v>
                </c:pt>
                <c:pt idx="1168">
                  <c:v>28.460844708839787</c:v>
                </c:pt>
                <c:pt idx="1169">
                  <c:v>28.500844708839786</c:v>
                </c:pt>
                <c:pt idx="1170">
                  <c:v>28.540844708839785</c:v>
                </c:pt>
                <c:pt idx="1171">
                  <c:v>28.580844708839784</c:v>
                </c:pt>
                <c:pt idx="1172">
                  <c:v>28.620844708839783</c:v>
                </c:pt>
                <c:pt idx="1173">
                  <c:v>28.657026849279784</c:v>
                </c:pt>
                <c:pt idx="1174">
                  <c:v>28.689024775699785</c:v>
                </c:pt>
                <c:pt idx="1175">
                  <c:v>28.714702374639785</c:v>
                </c:pt>
                <c:pt idx="1176">
                  <c:v>28.734272228479785</c:v>
                </c:pt>
                <c:pt idx="1177">
                  <c:v>28.746977177159785</c:v>
                </c:pt>
                <c:pt idx="1178">
                  <c:v>28.750388955919785</c:v>
                </c:pt>
                <c:pt idx="1179">
                  <c:v>28.750388955919785</c:v>
                </c:pt>
                <c:pt idx="1180">
                  <c:v>28.750388955919785</c:v>
                </c:pt>
                <c:pt idx="1181">
                  <c:v>28.750388955919785</c:v>
                </c:pt>
                <c:pt idx="1182">
                  <c:v>28.750388955919785</c:v>
                </c:pt>
                <c:pt idx="1183">
                  <c:v>28.750388955919785</c:v>
                </c:pt>
                <c:pt idx="1184">
                  <c:v>28.750388955919785</c:v>
                </c:pt>
                <c:pt idx="1185">
                  <c:v>28.750388955919785</c:v>
                </c:pt>
                <c:pt idx="1186">
                  <c:v>28.750388955919785</c:v>
                </c:pt>
                <c:pt idx="1187">
                  <c:v>28.749379151419785</c:v>
                </c:pt>
                <c:pt idx="1188">
                  <c:v>28.749379151419785</c:v>
                </c:pt>
                <c:pt idx="1189">
                  <c:v>28.745755106319784</c:v>
                </c:pt>
                <c:pt idx="1190">
                  <c:v>28.738271106169783</c:v>
                </c:pt>
                <c:pt idx="1191">
                  <c:v>28.726937170419784</c:v>
                </c:pt>
                <c:pt idx="1192">
                  <c:v>28.712696326719783</c:v>
                </c:pt>
                <c:pt idx="1193">
                  <c:v>28.702131713219782</c:v>
                </c:pt>
                <c:pt idx="1194">
                  <c:v>28.694308579119781</c:v>
                </c:pt>
                <c:pt idx="1195">
                  <c:v>28.684360054269781</c:v>
                </c:pt>
                <c:pt idx="1196">
                  <c:v>28.669192471569783</c:v>
                </c:pt>
                <c:pt idx="1197">
                  <c:v>28.653175037819782</c:v>
                </c:pt>
                <c:pt idx="1198">
                  <c:v>28.634652085269781</c:v>
                </c:pt>
                <c:pt idx="1199">
                  <c:v>28.615583607369782</c:v>
                </c:pt>
                <c:pt idx="1200">
                  <c:v>28.604762116969781</c:v>
                </c:pt>
                <c:pt idx="1201">
                  <c:v>28.604762116969781</c:v>
                </c:pt>
                <c:pt idx="1202">
                  <c:v>28.604762116969781</c:v>
                </c:pt>
                <c:pt idx="1203">
                  <c:v>28.604762116969781</c:v>
                </c:pt>
                <c:pt idx="1204">
                  <c:v>28.604762116969781</c:v>
                </c:pt>
                <c:pt idx="1205">
                  <c:v>28.604762116969781</c:v>
                </c:pt>
                <c:pt idx="1206">
                  <c:v>28.604762116969781</c:v>
                </c:pt>
                <c:pt idx="1207">
                  <c:v>28.611329792629782</c:v>
                </c:pt>
                <c:pt idx="1208">
                  <c:v>28.624986306809781</c:v>
                </c:pt>
                <c:pt idx="1209">
                  <c:v>28.638983355029779</c:v>
                </c:pt>
                <c:pt idx="1210">
                  <c:v>28.656657317509779</c:v>
                </c:pt>
                <c:pt idx="1211">
                  <c:v>28.682873124329781</c:v>
                </c:pt>
                <c:pt idx="1212">
                  <c:v>28.719089330709782</c:v>
                </c:pt>
                <c:pt idx="1213">
                  <c:v>28.759089330709781</c:v>
                </c:pt>
                <c:pt idx="1214">
                  <c:v>28.79908933070978</c:v>
                </c:pt>
                <c:pt idx="1215">
                  <c:v>28.839089330709779</c:v>
                </c:pt>
                <c:pt idx="1216">
                  <c:v>28.879089330709778</c:v>
                </c:pt>
                <c:pt idx="1217">
                  <c:v>28.919089330709777</c:v>
                </c:pt>
                <c:pt idx="1218">
                  <c:v>28.959089330709777</c:v>
                </c:pt>
                <c:pt idx="1219">
                  <c:v>28.999089330709776</c:v>
                </c:pt>
                <c:pt idx="1220">
                  <c:v>29.039089330709775</c:v>
                </c:pt>
                <c:pt idx="1221">
                  <c:v>29.079089330709774</c:v>
                </c:pt>
                <c:pt idx="1222">
                  <c:v>29.119089330709773</c:v>
                </c:pt>
                <c:pt idx="1223">
                  <c:v>29.159089330709772</c:v>
                </c:pt>
                <c:pt idx="1224">
                  <c:v>29.199089330709771</c:v>
                </c:pt>
                <c:pt idx="1225">
                  <c:v>29.239089330709771</c:v>
                </c:pt>
                <c:pt idx="1226">
                  <c:v>29.27908933070977</c:v>
                </c:pt>
                <c:pt idx="1227">
                  <c:v>29.315434251409769</c:v>
                </c:pt>
                <c:pt idx="1228">
                  <c:v>29.344046475089769</c:v>
                </c:pt>
                <c:pt idx="1229">
                  <c:v>29.363974179289769</c:v>
                </c:pt>
                <c:pt idx="1230">
                  <c:v>29.376538630609769</c:v>
                </c:pt>
                <c:pt idx="1231">
                  <c:v>29.38531289186977</c:v>
                </c:pt>
                <c:pt idx="1232">
                  <c:v>29.389545161489771</c:v>
                </c:pt>
                <c:pt idx="1233">
                  <c:v>29.389545161489771</c:v>
                </c:pt>
                <c:pt idx="1234">
                  <c:v>29.389682929849769</c:v>
                </c:pt>
                <c:pt idx="1235">
                  <c:v>29.395538025789769</c:v>
                </c:pt>
                <c:pt idx="1236">
                  <c:v>29.404972002429769</c:v>
                </c:pt>
                <c:pt idx="1237">
                  <c:v>29.422550128529767</c:v>
                </c:pt>
                <c:pt idx="1238">
                  <c:v>29.447405617609768</c:v>
                </c:pt>
                <c:pt idx="1239">
                  <c:v>29.484661073909766</c:v>
                </c:pt>
                <c:pt idx="1240">
                  <c:v>29.524661073909765</c:v>
                </c:pt>
                <c:pt idx="1241">
                  <c:v>29.564661073909765</c:v>
                </c:pt>
                <c:pt idx="1242">
                  <c:v>29.604661073909764</c:v>
                </c:pt>
                <c:pt idx="1243">
                  <c:v>29.644661073909763</c:v>
                </c:pt>
                <c:pt idx="1244">
                  <c:v>29.684661073909762</c:v>
                </c:pt>
                <c:pt idx="1245">
                  <c:v>29.724661073909761</c:v>
                </c:pt>
                <c:pt idx="1246">
                  <c:v>29.76466107390976</c:v>
                </c:pt>
                <c:pt idx="1247">
                  <c:v>29.804661073909759</c:v>
                </c:pt>
                <c:pt idx="1248">
                  <c:v>29.844661073909759</c:v>
                </c:pt>
                <c:pt idx="1249">
                  <c:v>29.884661073909758</c:v>
                </c:pt>
                <c:pt idx="1250">
                  <c:v>29.924661073909757</c:v>
                </c:pt>
                <c:pt idx="1251">
                  <c:v>29.964661073909756</c:v>
                </c:pt>
                <c:pt idx="1252">
                  <c:v>30.004661073909755</c:v>
                </c:pt>
                <c:pt idx="1253">
                  <c:v>30.044661073909754</c:v>
                </c:pt>
                <c:pt idx="1254">
                  <c:v>30.084661073909754</c:v>
                </c:pt>
                <c:pt idx="1255">
                  <c:v>30.124661073909753</c:v>
                </c:pt>
                <c:pt idx="1256">
                  <c:v>30.164661073909752</c:v>
                </c:pt>
                <c:pt idx="1257">
                  <c:v>30.204661073909751</c:v>
                </c:pt>
                <c:pt idx="1258">
                  <c:v>30.24161682156975</c:v>
                </c:pt>
                <c:pt idx="1259">
                  <c:v>30.271051077329748</c:v>
                </c:pt>
                <c:pt idx="1260">
                  <c:v>30.29366165252975</c:v>
                </c:pt>
                <c:pt idx="1261">
                  <c:v>30.313363544709748</c:v>
                </c:pt>
                <c:pt idx="1262">
                  <c:v>30.330583249409749</c:v>
                </c:pt>
                <c:pt idx="1263">
                  <c:v>30.35144189752975</c:v>
                </c:pt>
                <c:pt idx="1264">
                  <c:v>30.382015469469749</c:v>
                </c:pt>
                <c:pt idx="1265">
                  <c:v>30.418812249469749</c:v>
                </c:pt>
                <c:pt idx="1266">
                  <c:v>30.45863388248975</c:v>
                </c:pt>
                <c:pt idx="1267">
                  <c:v>30.498633882489749</c:v>
                </c:pt>
                <c:pt idx="1268">
                  <c:v>30.538633882489748</c:v>
                </c:pt>
                <c:pt idx="1269">
                  <c:v>30.578633882489747</c:v>
                </c:pt>
                <c:pt idx="1270">
                  <c:v>30.618633882489746</c:v>
                </c:pt>
                <c:pt idx="1271">
                  <c:v>30.658633882489745</c:v>
                </c:pt>
                <c:pt idx="1272">
                  <c:v>30.698633882489744</c:v>
                </c:pt>
                <c:pt idx="1273">
                  <c:v>30.738633882489744</c:v>
                </c:pt>
                <c:pt idx="1274">
                  <c:v>30.778633882489743</c:v>
                </c:pt>
                <c:pt idx="1275">
                  <c:v>30.818633882489742</c:v>
                </c:pt>
                <c:pt idx="1276">
                  <c:v>30.858633882489741</c:v>
                </c:pt>
                <c:pt idx="1277">
                  <c:v>30.89863388248974</c:v>
                </c:pt>
                <c:pt idx="1278">
                  <c:v>30.938633882489739</c:v>
                </c:pt>
                <c:pt idx="1279">
                  <c:v>30.978633882489738</c:v>
                </c:pt>
                <c:pt idx="1280">
                  <c:v>31.018633882489738</c:v>
                </c:pt>
                <c:pt idx="1281">
                  <c:v>31.058633882489737</c:v>
                </c:pt>
                <c:pt idx="1282">
                  <c:v>31.098633882489736</c:v>
                </c:pt>
                <c:pt idx="1283">
                  <c:v>31.138633882489735</c:v>
                </c:pt>
                <c:pt idx="1284">
                  <c:v>31.178633882489734</c:v>
                </c:pt>
                <c:pt idx="1285">
                  <c:v>31.218633882489733</c:v>
                </c:pt>
                <c:pt idx="1286">
                  <c:v>31.251664435309735</c:v>
                </c:pt>
                <c:pt idx="1287">
                  <c:v>31.277510202809736</c:v>
                </c:pt>
                <c:pt idx="1288">
                  <c:v>31.296075061029736</c:v>
                </c:pt>
                <c:pt idx="1289">
                  <c:v>31.311213629429737</c:v>
                </c:pt>
                <c:pt idx="1290">
                  <c:v>31.336019951429737</c:v>
                </c:pt>
                <c:pt idx="1291">
                  <c:v>31.371014540629737</c:v>
                </c:pt>
                <c:pt idx="1292">
                  <c:v>31.411014540629736</c:v>
                </c:pt>
                <c:pt idx="1293">
                  <c:v>31.451014540629735</c:v>
                </c:pt>
                <c:pt idx="1294">
                  <c:v>31.491014540629735</c:v>
                </c:pt>
                <c:pt idx="1295">
                  <c:v>31.531014540629734</c:v>
                </c:pt>
                <c:pt idx="1296">
                  <c:v>31.570959653429735</c:v>
                </c:pt>
                <c:pt idx="1297">
                  <c:v>31.608024989489735</c:v>
                </c:pt>
                <c:pt idx="1298">
                  <c:v>31.641611311029735</c:v>
                </c:pt>
                <c:pt idx="1299">
                  <c:v>31.671485382949733</c:v>
                </c:pt>
                <c:pt idx="1300">
                  <c:v>31.698009387489734</c:v>
                </c:pt>
                <c:pt idx="1301">
                  <c:v>31.724861981929735</c:v>
                </c:pt>
                <c:pt idx="1302">
                  <c:v>31.752481957589733</c:v>
                </c:pt>
                <c:pt idx="1303">
                  <c:v>31.776974275269733</c:v>
                </c:pt>
                <c:pt idx="1304">
                  <c:v>31.795054045789733</c:v>
                </c:pt>
                <c:pt idx="1305">
                  <c:v>31.798146105249732</c:v>
                </c:pt>
                <c:pt idx="1306">
                  <c:v>31.798146105249732</c:v>
                </c:pt>
                <c:pt idx="1307">
                  <c:v>31.798146105249732</c:v>
                </c:pt>
                <c:pt idx="1308">
                  <c:v>31.798146105249732</c:v>
                </c:pt>
                <c:pt idx="1309">
                  <c:v>31.798146105249732</c:v>
                </c:pt>
                <c:pt idx="1310">
                  <c:v>31.798146105249732</c:v>
                </c:pt>
                <c:pt idx="1311">
                  <c:v>31.798146105249732</c:v>
                </c:pt>
                <c:pt idx="1312">
                  <c:v>31.798146105249732</c:v>
                </c:pt>
                <c:pt idx="1313">
                  <c:v>31.798146105249732</c:v>
                </c:pt>
                <c:pt idx="1314">
                  <c:v>31.798146105249732</c:v>
                </c:pt>
                <c:pt idx="1315">
                  <c:v>31.798146105249732</c:v>
                </c:pt>
                <c:pt idx="1316">
                  <c:v>31.798146105249732</c:v>
                </c:pt>
                <c:pt idx="1317">
                  <c:v>31.798146105249732</c:v>
                </c:pt>
                <c:pt idx="1318">
                  <c:v>31.798146105249732</c:v>
                </c:pt>
                <c:pt idx="1319">
                  <c:v>31.798146105249732</c:v>
                </c:pt>
                <c:pt idx="1320">
                  <c:v>31.798146105249732</c:v>
                </c:pt>
                <c:pt idx="1321">
                  <c:v>31.798146105249732</c:v>
                </c:pt>
                <c:pt idx="1322">
                  <c:v>31.798146105249732</c:v>
                </c:pt>
                <c:pt idx="1323">
                  <c:v>31.798146105249732</c:v>
                </c:pt>
                <c:pt idx="1324">
                  <c:v>31.798146105249732</c:v>
                </c:pt>
                <c:pt idx="1325">
                  <c:v>31.798146105249732</c:v>
                </c:pt>
                <c:pt idx="1326">
                  <c:v>31.798146105249732</c:v>
                </c:pt>
                <c:pt idx="1327">
                  <c:v>31.798146105249732</c:v>
                </c:pt>
                <c:pt idx="1328">
                  <c:v>31.798146105249732</c:v>
                </c:pt>
                <c:pt idx="1329">
                  <c:v>31.798146105249732</c:v>
                </c:pt>
                <c:pt idx="1330">
                  <c:v>31.798146105249732</c:v>
                </c:pt>
                <c:pt idx="1331">
                  <c:v>31.798146105249732</c:v>
                </c:pt>
                <c:pt idx="1332">
                  <c:v>31.798146105249732</c:v>
                </c:pt>
                <c:pt idx="1333">
                  <c:v>31.798146105249732</c:v>
                </c:pt>
                <c:pt idx="1334">
                  <c:v>31.798146105249732</c:v>
                </c:pt>
                <c:pt idx="1335">
                  <c:v>31.798146105249732</c:v>
                </c:pt>
                <c:pt idx="1336">
                  <c:v>31.798146105249732</c:v>
                </c:pt>
                <c:pt idx="1337">
                  <c:v>31.798146105249732</c:v>
                </c:pt>
                <c:pt idx="1338">
                  <c:v>31.798146105249732</c:v>
                </c:pt>
                <c:pt idx="1339">
                  <c:v>31.798146105249732</c:v>
                </c:pt>
                <c:pt idx="1340">
                  <c:v>31.798146105249732</c:v>
                </c:pt>
                <c:pt idx="1341">
                  <c:v>31.798146105249732</c:v>
                </c:pt>
                <c:pt idx="1342">
                  <c:v>31.798146105249732</c:v>
                </c:pt>
                <c:pt idx="1343">
                  <c:v>31.798146105249732</c:v>
                </c:pt>
                <c:pt idx="1344">
                  <c:v>31.798146105249732</c:v>
                </c:pt>
                <c:pt idx="1345">
                  <c:v>31.798146105249732</c:v>
                </c:pt>
                <c:pt idx="1346">
                  <c:v>31.798146105249732</c:v>
                </c:pt>
                <c:pt idx="1347">
                  <c:v>31.798146105249732</c:v>
                </c:pt>
                <c:pt idx="1348">
                  <c:v>31.798146105249732</c:v>
                </c:pt>
                <c:pt idx="1349">
                  <c:v>31.798146105249732</c:v>
                </c:pt>
                <c:pt idx="1350">
                  <c:v>31.798146105249732</c:v>
                </c:pt>
                <c:pt idx="1351">
                  <c:v>31.798146105249732</c:v>
                </c:pt>
                <c:pt idx="1352">
                  <c:v>31.798146105249732</c:v>
                </c:pt>
                <c:pt idx="1353">
                  <c:v>31.798146105249732</c:v>
                </c:pt>
                <c:pt idx="1354">
                  <c:v>31.798146105249732</c:v>
                </c:pt>
                <c:pt idx="1355">
                  <c:v>31.798146105249732</c:v>
                </c:pt>
                <c:pt idx="1356">
                  <c:v>31.798146105249732</c:v>
                </c:pt>
                <c:pt idx="1357">
                  <c:v>31.798146105249732</c:v>
                </c:pt>
                <c:pt idx="1358">
                  <c:v>31.798146105249732</c:v>
                </c:pt>
                <c:pt idx="1359">
                  <c:v>31.798146105249732</c:v>
                </c:pt>
                <c:pt idx="1360">
                  <c:v>31.798146105249732</c:v>
                </c:pt>
                <c:pt idx="1361">
                  <c:v>31.798146105249732</c:v>
                </c:pt>
                <c:pt idx="1362">
                  <c:v>31.798146105249732</c:v>
                </c:pt>
                <c:pt idx="1363">
                  <c:v>31.798146105249732</c:v>
                </c:pt>
                <c:pt idx="1364">
                  <c:v>31.798146105249732</c:v>
                </c:pt>
                <c:pt idx="1365">
                  <c:v>31.798146105249732</c:v>
                </c:pt>
                <c:pt idx="1366">
                  <c:v>31.798146105249732</c:v>
                </c:pt>
                <c:pt idx="1367">
                  <c:v>31.798146105249732</c:v>
                </c:pt>
                <c:pt idx="1368">
                  <c:v>31.798146105249732</c:v>
                </c:pt>
                <c:pt idx="1369">
                  <c:v>31.798146105249732</c:v>
                </c:pt>
                <c:pt idx="1370">
                  <c:v>31.798146105249732</c:v>
                </c:pt>
                <c:pt idx="1371">
                  <c:v>31.798146105249732</c:v>
                </c:pt>
                <c:pt idx="1372">
                  <c:v>31.798146105249732</c:v>
                </c:pt>
                <c:pt idx="1373">
                  <c:v>31.798146105249732</c:v>
                </c:pt>
                <c:pt idx="1374">
                  <c:v>31.798146105249732</c:v>
                </c:pt>
                <c:pt idx="1375">
                  <c:v>31.798146105249732</c:v>
                </c:pt>
                <c:pt idx="1376">
                  <c:v>31.798146105249732</c:v>
                </c:pt>
                <c:pt idx="1377">
                  <c:v>31.798146105249732</c:v>
                </c:pt>
                <c:pt idx="1378">
                  <c:v>31.789556392149731</c:v>
                </c:pt>
                <c:pt idx="1379">
                  <c:v>31.779469633199732</c:v>
                </c:pt>
                <c:pt idx="1380">
                  <c:v>31.768045233949731</c:v>
                </c:pt>
                <c:pt idx="1381">
                  <c:v>31.748909437649733</c:v>
                </c:pt>
                <c:pt idx="1382">
                  <c:v>31.726669820549734</c:v>
                </c:pt>
                <c:pt idx="1383">
                  <c:v>31.705628470099732</c:v>
                </c:pt>
                <c:pt idx="1384">
                  <c:v>31.689508517199734</c:v>
                </c:pt>
                <c:pt idx="1385">
                  <c:v>31.687629969399733</c:v>
                </c:pt>
                <c:pt idx="1386">
                  <c:v>31.687629969399733</c:v>
                </c:pt>
                <c:pt idx="1387">
                  <c:v>31.687629969399733</c:v>
                </c:pt>
                <c:pt idx="1388">
                  <c:v>31.687629969399733</c:v>
                </c:pt>
                <c:pt idx="1389">
                  <c:v>31.687629969399733</c:v>
                </c:pt>
                <c:pt idx="1390">
                  <c:v>31.687629969399733</c:v>
                </c:pt>
                <c:pt idx="1391">
                  <c:v>31.687629969399733</c:v>
                </c:pt>
                <c:pt idx="1392">
                  <c:v>31.687629969399733</c:v>
                </c:pt>
                <c:pt idx="1393">
                  <c:v>31.687629969399733</c:v>
                </c:pt>
                <c:pt idx="1394">
                  <c:v>31.687629969399733</c:v>
                </c:pt>
                <c:pt idx="1395">
                  <c:v>31.687629969399733</c:v>
                </c:pt>
                <c:pt idx="1396">
                  <c:v>31.687629969399733</c:v>
                </c:pt>
                <c:pt idx="1397">
                  <c:v>31.687629969399733</c:v>
                </c:pt>
                <c:pt idx="1398">
                  <c:v>31.687629969399733</c:v>
                </c:pt>
                <c:pt idx="1399">
                  <c:v>31.687629969399733</c:v>
                </c:pt>
                <c:pt idx="1400">
                  <c:v>31.687629969399733</c:v>
                </c:pt>
                <c:pt idx="1401">
                  <c:v>31.687629969399733</c:v>
                </c:pt>
                <c:pt idx="1402">
                  <c:v>31.687629969399733</c:v>
                </c:pt>
                <c:pt idx="1403">
                  <c:v>31.687629969399733</c:v>
                </c:pt>
                <c:pt idx="1404">
                  <c:v>31.687629969399733</c:v>
                </c:pt>
                <c:pt idx="1405">
                  <c:v>31.687629969399733</c:v>
                </c:pt>
                <c:pt idx="1406">
                  <c:v>31.687629969399733</c:v>
                </c:pt>
                <c:pt idx="1407">
                  <c:v>31.687629969399733</c:v>
                </c:pt>
                <c:pt idx="1408">
                  <c:v>31.687629969399733</c:v>
                </c:pt>
                <c:pt idx="1409">
                  <c:v>31.687629969399733</c:v>
                </c:pt>
                <c:pt idx="1410">
                  <c:v>31.687629969399733</c:v>
                </c:pt>
                <c:pt idx="1411">
                  <c:v>31.687629969399733</c:v>
                </c:pt>
                <c:pt idx="1412">
                  <c:v>31.687629969399733</c:v>
                </c:pt>
                <c:pt idx="1413">
                  <c:v>31.687629969399733</c:v>
                </c:pt>
                <c:pt idx="1414">
                  <c:v>31.687629969399733</c:v>
                </c:pt>
                <c:pt idx="1415">
                  <c:v>31.687629969399733</c:v>
                </c:pt>
                <c:pt idx="1416">
                  <c:v>31.687629969399733</c:v>
                </c:pt>
                <c:pt idx="1417">
                  <c:v>31.687629969399733</c:v>
                </c:pt>
                <c:pt idx="1418">
                  <c:v>31.687629969399733</c:v>
                </c:pt>
                <c:pt idx="1419">
                  <c:v>31.687629969399733</c:v>
                </c:pt>
                <c:pt idx="1420">
                  <c:v>31.687629969399733</c:v>
                </c:pt>
                <c:pt idx="1421">
                  <c:v>31.687629969399733</c:v>
                </c:pt>
                <c:pt idx="1422">
                  <c:v>31.687629969399733</c:v>
                </c:pt>
                <c:pt idx="1423">
                  <c:v>31.687629969399733</c:v>
                </c:pt>
                <c:pt idx="1424">
                  <c:v>31.687629969399733</c:v>
                </c:pt>
                <c:pt idx="1425">
                  <c:v>31.687629969399733</c:v>
                </c:pt>
                <c:pt idx="1426">
                  <c:v>31.687629969399733</c:v>
                </c:pt>
                <c:pt idx="1427">
                  <c:v>31.687629969399733</c:v>
                </c:pt>
                <c:pt idx="1428">
                  <c:v>31.687629969399733</c:v>
                </c:pt>
                <c:pt idx="1429">
                  <c:v>31.687629969399733</c:v>
                </c:pt>
                <c:pt idx="1430">
                  <c:v>31.687629969399733</c:v>
                </c:pt>
                <c:pt idx="1431">
                  <c:v>31.687629969399733</c:v>
                </c:pt>
                <c:pt idx="1432">
                  <c:v>31.687629969399733</c:v>
                </c:pt>
                <c:pt idx="1433">
                  <c:v>31.687629969399733</c:v>
                </c:pt>
                <c:pt idx="1434">
                  <c:v>31.687629969399733</c:v>
                </c:pt>
                <c:pt idx="1435">
                  <c:v>31.687629969399733</c:v>
                </c:pt>
                <c:pt idx="1436">
                  <c:v>31.687629969399733</c:v>
                </c:pt>
                <c:pt idx="1437">
                  <c:v>31.687629969399733</c:v>
                </c:pt>
                <c:pt idx="1438">
                  <c:v>31.687629969399733</c:v>
                </c:pt>
                <c:pt idx="1439">
                  <c:v>31.687629969399733</c:v>
                </c:pt>
                <c:pt idx="1440">
                  <c:v>31.687629969399733</c:v>
                </c:pt>
                <c:pt idx="1441">
                  <c:v>31.687629969399733</c:v>
                </c:pt>
                <c:pt idx="1442">
                  <c:v>31.687629969399733</c:v>
                </c:pt>
                <c:pt idx="1443">
                  <c:v>31.687629969399733</c:v>
                </c:pt>
                <c:pt idx="1444">
                  <c:v>31.687629969399733</c:v>
                </c:pt>
                <c:pt idx="1445">
                  <c:v>31.689180560719734</c:v>
                </c:pt>
                <c:pt idx="1446">
                  <c:v>31.689262653279734</c:v>
                </c:pt>
                <c:pt idx="1447">
                  <c:v>31.689262653279734</c:v>
                </c:pt>
                <c:pt idx="1448">
                  <c:v>31.689262653279734</c:v>
                </c:pt>
                <c:pt idx="1449">
                  <c:v>31.689262653279734</c:v>
                </c:pt>
                <c:pt idx="1450">
                  <c:v>31.689262653279734</c:v>
                </c:pt>
                <c:pt idx="1451">
                  <c:v>31.689262653279734</c:v>
                </c:pt>
                <c:pt idx="1452">
                  <c:v>31.689262653279734</c:v>
                </c:pt>
                <c:pt idx="1453">
                  <c:v>31.689262653279734</c:v>
                </c:pt>
                <c:pt idx="1454">
                  <c:v>31.689262653279734</c:v>
                </c:pt>
                <c:pt idx="1455">
                  <c:v>31.689262653279734</c:v>
                </c:pt>
                <c:pt idx="1456">
                  <c:v>31.689262653279734</c:v>
                </c:pt>
                <c:pt idx="1457">
                  <c:v>31.689262653279734</c:v>
                </c:pt>
                <c:pt idx="1458">
                  <c:v>31.689262653279734</c:v>
                </c:pt>
                <c:pt idx="1459">
                  <c:v>31.689262653279734</c:v>
                </c:pt>
                <c:pt idx="1460">
                  <c:v>31.689262653279734</c:v>
                </c:pt>
                <c:pt idx="1461">
                  <c:v>31.689262653279734</c:v>
                </c:pt>
                <c:pt idx="1462">
                  <c:v>31.689262653279734</c:v>
                </c:pt>
                <c:pt idx="1463">
                  <c:v>31.689262653279734</c:v>
                </c:pt>
                <c:pt idx="1464">
                  <c:v>31.689262653279734</c:v>
                </c:pt>
                <c:pt idx="1465">
                  <c:v>31.689262653279734</c:v>
                </c:pt>
                <c:pt idx="1466">
                  <c:v>31.689262653279734</c:v>
                </c:pt>
                <c:pt idx="1467">
                  <c:v>31.689262653279734</c:v>
                </c:pt>
                <c:pt idx="1468">
                  <c:v>31.689262653279734</c:v>
                </c:pt>
                <c:pt idx="1469">
                  <c:v>31.689262653279734</c:v>
                </c:pt>
                <c:pt idx="1470">
                  <c:v>31.689262653279734</c:v>
                </c:pt>
                <c:pt idx="1471">
                  <c:v>31.689262653279734</c:v>
                </c:pt>
                <c:pt idx="1472">
                  <c:v>31.689262653279734</c:v>
                </c:pt>
                <c:pt idx="1473">
                  <c:v>31.689262653279734</c:v>
                </c:pt>
                <c:pt idx="1474">
                  <c:v>31.689262653279734</c:v>
                </c:pt>
                <c:pt idx="1475">
                  <c:v>31.689262653279734</c:v>
                </c:pt>
                <c:pt idx="1476">
                  <c:v>31.689262653279734</c:v>
                </c:pt>
                <c:pt idx="1477">
                  <c:v>31.689262653279734</c:v>
                </c:pt>
                <c:pt idx="1478">
                  <c:v>31.689262653279734</c:v>
                </c:pt>
                <c:pt idx="1479">
                  <c:v>31.689262653279734</c:v>
                </c:pt>
                <c:pt idx="1480">
                  <c:v>31.689262653279734</c:v>
                </c:pt>
                <c:pt idx="1481">
                  <c:v>31.689262653279734</c:v>
                </c:pt>
                <c:pt idx="1482">
                  <c:v>31.689262653279734</c:v>
                </c:pt>
                <c:pt idx="1483">
                  <c:v>31.689262653279734</c:v>
                </c:pt>
                <c:pt idx="1484">
                  <c:v>31.689262653279734</c:v>
                </c:pt>
                <c:pt idx="1485">
                  <c:v>31.689262653279734</c:v>
                </c:pt>
                <c:pt idx="1486">
                  <c:v>31.689262653279734</c:v>
                </c:pt>
                <c:pt idx="1487">
                  <c:v>31.689262653279734</c:v>
                </c:pt>
                <c:pt idx="1488">
                  <c:v>31.689262653279734</c:v>
                </c:pt>
                <c:pt idx="1489">
                  <c:v>31.689262653279734</c:v>
                </c:pt>
                <c:pt idx="1490">
                  <c:v>31.689262653279734</c:v>
                </c:pt>
                <c:pt idx="1491">
                  <c:v>31.689262653279734</c:v>
                </c:pt>
                <c:pt idx="1492">
                  <c:v>31.689262653279734</c:v>
                </c:pt>
                <c:pt idx="1493">
                  <c:v>31.689262653279734</c:v>
                </c:pt>
                <c:pt idx="1494">
                  <c:v>31.689262653279734</c:v>
                </c:pt>
                <c:pt idx="1495">
                  <c:v>31.689262653279734</c:v>
                </c:pt>
                <c:pt idx="1496">
                  <c:v>31.689262653279734</c:v>
                </c:pt>
                <c:pt idx="1497">
                  <c:v>31.689262653279734</c:v>
                </c:pt>
                <c:pt idx="1498">
                  <c:v>31.689262653279734</c:v>
                </c:pt>
                <c:pt idx="1499">
                  <c:v>31.689262653279734</c:v>
                </c:pt>
                <c:pt idx="1500">
                  <c:v>31.689262653279734</c:v>
                </c:pt>
                <c:pt idx="1501">
                  <c:v>31.689262653279734</c:v>
                </c:pt>
                <c:pt idx="1502">
                  <c:v>31.689262653279734</c:v>
                </c:pt>
                <c:pt idx="1503">
                  <c:v>31.689262653279734</c:v>
                </c:pt>
                <c:pt idx="1504">
                  <c:v>31.689262653279734</c:v>
                </c:pt>
                <c:pt idx="1505">
                  <c:v>31.689262653279734</c:v>
                </c:pt>
                <c:pt idx="1506">
                  <c:v>31.689262653279734</c:v>
                </c:pt>
                <c:pt idx="1507">
                  <c:v>31.689262653279734</c:v>
                </c:pt>
                <c:pt idx="1508">
                  <c:v>31.689262653279734</c:v>
                </c:pt>
                <c:pt idx="1509">
                  <c:v>31.689262653279734</c:v>
                </c:pt>
                <c:pt idx="1510">
                  <c:v>31.689262653279734</c:v>
                </c:pt>
                <c:pt idx="1511">
                  <c:v>31.689262653279734</c:v>
                </c:pt>
                <c:pt idx="1512">
                  <c:v>31.689262653279734</c:v>
                </c:pt>
                <c:pt idx="1513">
                  <c:v>31.689262653279734</c:v>
                </c:pt>
                <c:pt idx="1514">
                  <c:v>31.689262653279734</c:v>
                </c:pt>
                <c:pt idx="1515">
                  <c:v>31.689262653279734</c:v>
                </c:pt>
                <c:pt idx="1516">
                  <c:v>31.689262653279734</c:v>
                </c:pt>
                <c:pt idx="1517">
                  <c:v>31.689262653279734</c:v>
                </c:pt>
                <c:pt idx="1518">
                  <c:v>31.689262653279734</c:v>
                </c:pt>
                <c:pt idx="1519">
                  <c:v>31.689262653279734</c:v>
                </c:pt>
                <c:pt idx="1520">
                  <c:v>31.689262653279734</c:v>
                </c:pt>
                <c:pt idx="1521">
                  <c:v>31.689262653279734</c:v>
                </c:pt>
                <c:pt idx="1522">
                  <c:v>31.689262653279734</c:v>
                </c:pt>
                <c:pt idx="1523">
                  <c:v>31.689262653279734</c:v>
                </c:pt>
                <c:pt idx="1524">
                  <c:v>31.689262653279734</c:v>
                </c:pt>
                <c:pt idx="1525">
                  <c:v>31.689262653279734</c:v>
                </c:pt>
                <c:pt idx="1526">
                  <c:v>31.689262653279734</c:v>
                </c:pt>
                <c:pt idx="1527">
                  <c:v>31.689262653279734</c:v>
                </c:pt>
                <c:pt idx="1528">
                  <c:v>31.689262653279734</c:v>
                </c:pt>
                <c:pt idx="1529">
                  <c:v>31.689262653279734</c:v>
                </c:pt>
                <c:pt idx="1530">
                  <c:v>31.689262653279734</c:v>
                </c:pt>
                <c:pt idx="1531">
                  <c:v>31.689262653279734</c:v>
                </c:pt>
                <c:pt idx="1532">
                  <c:v>31.689262653279734</c:v>
                </c:pt>
                <c:pt idx="1533">
                  <c:v>31.689262653279734</c:v>
                </c:pt>
                <c:pt idx="1534">
                  <c:v>31.689262653279734</c:v>
                </c:pt>
                <c:pt idx="1535">
                  <c:v>31.689262653279734</c:v>
                </c:pt>
                <c:pt idx="1536">
                  <c:v>31.689262653279734</c:v>
                </c:pt>
                <c:pt idx="1537">
                  <c:v>31.689262653279734</c:v>
                </c:pt>
                <c:pt idx="1538">
                  <c:v>31.689262653279734</c:v>
                </c:pt>
                <c:pt idx="1539">
                  <c:v>31.689262653279734</c:v>
                </c:pt>
                <c:pt idx="1540">
                  <c:v>31.688450329129733</c:v>
                </c:pt>
                <c:pt idx="1541">
                  <c:v>31.678944303879732</c:v>
                </c:pt>
                <c:pt idx="1542">
                  <c:v>31.664236868529731</c:v>
                </c:pt>
                <c:pt idx="1543">
                  <c:v>31.648788971329729</c:v>
                </c:pt>
                <c:pt idx="1544">
                  <c:v>31.629936670229728</c:v>
                </c:pt>
                <c:pt idx="1545">
                  <c:v>31.60358268072973</c:v>
                </c:pt>
                <c:pt idx="1546">
                  <c:v>31.57879608742973</c:v>
                </c:pt>
                <c:pt idx="1547">
                  <c:v>31.559387853479731</c:v>
                </c:pt>
                <c:pt idx="1548">
                  <c:v>31.541927202429729</c:v>
                </c:pt>
                <c:pt idx="1549">
                  <c:v>31.523628278629729</c:v>
                </c:pt>
                <c:pt idx="1550">
                  <c:v>31.50533157052973</c:v>
                </c:pt>
                <c:pt idx="1551">
                  <c:v>31.484223621529729</c:v>
                </c:pt>
                <c:pt idx="1552">
                  <c:v>31.46033493037973</c:v>
                </c:pt>
                <c:pt idx="1553">
                  <c:v>31.44369193307973</c:v>
                </c:pt>
                <c:pt idx="1554">
                  <c:v>31.433998990629732</c:v>
                </c:pt>
                <c:pt idx="1555">
                  <c:v>31.433998990629732</c:v>
                </c:pt>
                <c:pt idx="1556">
                  <c:v>31.433998990629732</c:v>
                </c:pt>
                <c:pt idx="1557">
                  <c:v>31.433998990629732</c:v>
                </c:pt>
                <c:pt idx="1558">
                  <c:v>31.433998990629732</c:v>
                </c:pt>
                <c:pt idx="1559">
                  <c:v>31.433998990629732</c:v>
                </c:pt>
                <c:pt idx="1560">
                  <c:v>31.433998990629732</c:v>
                </c:pt>
                <c:pt idx="1561">
                  <c:v>31.433998990629732</c:v>
                </c:pt>
                <c:pt idx="1562">
                  <c:v>31.433998990629732</c:v>
                </c:pt>
                <c:pt idx="1563">
                  <c:v>31.433998990629732</c:v>
                </c:pt>
                <c:pt idx="1564">
                  <c:v>31.433998990629732</c:v>
                </c:pt>
                <c:pt idx="1565">
                  <c:v>31.433998990629732</c:v>
                </c:pt>
                <c:pt idx="1566">
                  <c:v>31.433998990629732</c:v>
                </c:pt>
                <c:pt idx="1567">
                  <c:v>31.433998990629732</c:v>
                </c:pt>
                <c:pt idx="1568">
                  <c:v>31.433998990629732</c:v>
                </c:pt>
                <c:pt idx="1569">
                  <c:v>31.433998990629732</c:v>
                </c:pt>
                <c:pt idx="1570">
                  <c:v>31.433998990629732</c:v>
                </c:pt>
                <c:pt idx="1571">
                  <c:v>31.433998990629732</c:v>
                </c:pt>
                <c:pt idx="1572">
                  <c:v>31.433998990629732</c:v>
                </c:pt>
                <c:pt idx="1573">
                  <c:v>31.433998990629732</c:v>
                </c:pt>
                <c:pt idx="1574">
                  <c:v>31.433998990629732</c:v>
                </c:pt>
                <c:pt idx="1575">
                  <c:v>31.433998990629732</c:v>
                </c:pt>
                <c:pt idx="1576">
                  <c:v>31.433998990629732</c:v>
                </c:pt>
                <c:pt idx="1577">
                  <c:v>31.433998990629732</c:v>
                </c:pt>
                <c:pt idx="1578">
                  <c:v>31.433998990629732</c:v>
                </c:pt>
                <c:pt idx="1579">
                  <c:v>31.433998990629732</c:v>
                </c:pt>
                <c:pt idx="1580">
                  <c:v>31.433998990629732</c:v>
                </c:pt>
                <c:pt idx="1581">
                  <c:v>31.433998990629732</c:v>
                </c:pt>
                <c:pt idx="1582">
                  <c:v>31.433998990629732</c:v>
                </c:pt>
                <c:pt idx="1583">
                  <c:v>31.433998990629732</c:v>
                </c:pt>
                <c:pt idx="1584">
                  <c:v>31.433998990629732</c:v>
                </c:pt>
                <c:pt idx="1585">
                  <c:v>31.433998990629732</c:v>
                </c:pt>
                <c:pt idx="1586">
                  <c:v>31.433998990629732</c:v>
                </c:pt>
                <c:pt idx="1587">
                  <c:v>31.433998990629732</c:v>
                </c:pt>
                <c:pt idx="1588">
                  <c:v>31.433998990629732</c:v>
                </c:pt>
                <c:pt idx="1589">
                  <c:v>31.433998990629732</c:v>
                </c:pt>
                <c:pt idx="1590">
                  <c:v>31.433998990629732</c:v>
                </c:pt>
                <c:pt idx="1591">
                  <c:v>31.433998990629732</c:v>
                </c:pt>
                <c:pt idx="1592">
                  <c:v>31.433998990629732</c:v>
                </c:pt>
                <c:pt idx="1593">
                  <c:v>31.427296561529733</c:v>
                </c:pt>
                <c:pt idx="1594">
                  <c:v>31.402150055029733</c:v>
                </c:pt>
                <c:pt idx="1595">
                  <c:v>31.359864865029731</c:v>
                </c:pt>
                <c:pt idx="1596">
                  <c:v>31.316344374629733</c:v>
                </c:pt>
                <c:pt idx="1597">
                  <c:v>31.273015456829732</c:v>
                </c:pt>
                <c:pt idx="1598">
                  <c:v>31.233996794329734</c:v>
                </c:pt>
                <c:pt idx="1599">
                  <c:v>31.201954685529735</c:v>
                </c:pt>
                <c:pt idx="1600">
                  <c:v>31.186263202879736</c:v>
                </c:pt>
                <c:pt idx="1601">
                  <c:v>31.186263202879736</c:v>
                </c:pt>
                <c:pt idx="1602">
                  <c:v>31.186263202879736</c:v>
                </c:pt>
                <c:pt idx="1603">
                  <c:v>31.186263202879736</c:v>
                </c:pt>
                <c:pt idx="1604">
                  <c:v>31.186263202879736</c:v>
                </c:pt>
                <c:pt idx="1605">
                  <c:v>31.186263202879736</c:v>
                </c:pt>
                <c:pt idx="1606">
                  <c:v>31.192361642859737</c:v>
                </c:pt>
                <c:pt idx="1607">
                  <c:v>31.202562060199735</c:v>
                </c:pt>
                <c:pt idx="1608">
                  <c:v>31.214401380919735</c:v>
                </c:pt>
                <c:pt idx="1609">
                  <c:v>31.231247545379734</c:v>
                </c:pt>
                <c:pt idx="1610">
                  <c:v>31.256356905699732</c:v>
                </c:pt>
                <c:pt idx="1611">
                  <c:v>31.288917084879731</c:v>
                </c:pt>
                <c:pt idx="1612">
                  <c:v>31.326990168959732</c:v>
                </c:pt>
                <c:pt idx="1613">
                  <c:v>31.366990168959731</c:v>
                </c:pt>
                <c:pt idx="1614">
                  <c:v>31.40699016895973</c:v>
                </c:pt>
                <c:pt idx="1615">
                  <c:v>31.446990168959729</c:v>
                </c:pt>
                <c:pt idx="1616">
                  <c:v>31.486990168959728</c:v>
                </c:pt>
                <c:pt idx="1617">
                  <c:v>31.526990168959728</c:v>
                </c:pt>
                <c:pt idx="1618">
                  <c:v>31.566990168959727</c:v>
                </c:pt>
                <c:pt idx="1619">
                  <c:v>31.606990168959726</c:v>
                </c:pt>
                <c:pt idx="1620">
                  <c:v>31.646990168959725</c:v>
                </c:pt>
                <c:pt idx="1621">
                  <c:v>31.686990168959724</c:v>
                </c:pt>
                <c:pt idx="1622">
                  <c:v>31.726990168959723</c:v>
                </c:pt>
                <c:pt idx="1623">
                  <c:v>31.766990168959722</c:v>
                </c:pt>
                <c:pt idx="1624">
                  <c:v>31.806990168959722</c:v>
                </c:pt>
                <c:pt idx="1625">
                  <c:v>31.846990168959721</c:v>
                </c:pt>
                <c:pt idx="1626">
                  <c:v>31.88699016895972</c:v>
                </c:pt>
                <c:pt idx="1627">
                  <c:v>31.926990168959719</c:v>
                </c:pt>
                <c:pt idx="1628">
                  <c:v>31.966990168959718</c:v>
                </c:pt>
                <c:pt idx="1629">
                  <c:v>32.006990168959717</c:v>
                </c:pt>
                <c:pt idx="1630">
                  <c:v>32.046990168959717</c:v>
                </c:pt>
                <c:pt idx="1631">
                  <c:v>32.086153000619717</c:v>
                </c:pt>
                <c:pt idx="1632">
                  <c:v>32.118713686759719</c:v>
                </c:pt>
                <c:pt idx="1633">
                  <c:v>32.146638089519719</c:v>
                </c:pt>
                <c:pt idx="1634">
                  <c:v>32.167796927359717</c:v>
                </c:pt>
                <c:pt idx="1635">
                  <c:v>32.180335808199715</c:v>
                </c:pt>
                <c:pt idx="1636">
                  <c:v>32.184421050039717</c:v>
                </c:pt>
                <c:pt idx="1637">
                  <c:v>32.185155217959718</c:v>
                </c:pt>
                <c:pt idx="1638">
                  <c:v>32.185155217959718</c:v>
                </c:pt>
                <c:pt idx="1639">
                  <c:v>32.185155217959718</c:v>
                </c:pt>
                <c:pt idx="1640">
                  <c:v>32.185155217959718</c:v>
                </c:pt>
                <c:pt idx="1641">
                  <c:v>32.185155217959718</c:v>
                </c:pt>
                <c:pt idx="1642">
                  <c:v>32.185155217959718</c:v>
                </c:pt>
                <c:pt idx="1643">
                  <c:v>32.185155217959718</c:v>
                </c:pt>
                <c:pt idx="1644">
                  <c:v>32.185155217959718</c:v>
                </c:pt>
                <c:pt idx="1645">
                  <c:v>32.185155217959718</c:v>
                </c:pt>
                <c:pt idx="1646">
                  <c:v>32.185155217959718</c:v>
                </c:pt>
                <c:pt idx="1647">
                  <c:v>32.185155217959718</c:v>
                </c:pt>
                <c:pt idx="1648">
                  <c:v>32.185155217959718</c:v>
                </c:pt>
                <c:pt idx="1649">
                  <c:v>32.185155217959718</c:v>
                </c:pt>
                <c:pt idx="1650">
                  <c:v>32.185155217959718</c:v>
                </c:pt>
                <c:pt idx="1651">
                  <c:v>32.185155217959718</c:v>
                </c:pt>
                <c:pt idx="1652">
                  <c:v>32.185155217959718</c:v>
                </c:pt>
                <c:pt idx="1653">
                  <c:v>32.185155217959718</c:v>
                </c:pt>
                <c:pt idx="1654">
                  <c:v>32.185155217959718</c:v>
                </c:pt>
                <c:pt idx="1655">
                  <c:v>32.185155217959718</c:v>
                </c:pt>
                <c:pt idx="1656">
                  <c:v>32.185155217959718</c:v>
                </c:pt>
                <c:pt idx="1657">
                  <c:v>32.185155217959718</c:v>
                </c:pt>
                <c:pt idx="1658">
                  <c:v>32.185155217959718</c:v>
                </c:pt>
                <c:pt idx="1659">
                  <c:v>32.185155217959718</c:v>
                </c:pt>
                <c:pt idx="1660">
                  <c:v>32.185155217959718</c:v>
                </c:pt>
                <c:pt idx="1661">
                  <c:v>32.185155217959718</c:v>
                </c:pt>
                <c:pt idx="1662">
                  <c:v>32.185155217959718</c:v>
                </c:pt>
                <c:pt idx="1663">
                  <c:v>32.185155217959718</c:v>
                </c:pt>
                <c:pt idx="1664">
                  <c:v>32.185155217959718</c:v>
                </c:pt>
                <c:pt idx="1665">
                  <c:v>32.185155217959718</c:v>
                </c:pt>
                <c:pt idx="1666">
                  <c:v>32.185155217959718</c:v>
                </c:pt>
                <c:pt idx="1667">
                  <c:v>32.185155217959718</c:v>
                </c:pt>
                <c:pt idx="1668">
                  <c:v>32.185155217959718</c:v>
                </c:pt>
                <c:pt idx="1669">
                  <c:v>32.185155217959718</c:v>
                </c:pt>
                <c:pt idx="1670">
                  <c:v>32.185155217959718</c:v>
                </c:pt>
                <c:pt idx="1671">
                  <c:v>32.185155217959718</c:v>
                </c:pt>
                <c:pt idx="1672">
                  <c:v>32.185155217959718</c:v>
                </c:pt>
                <c:pt idx="1673">
                  <c:v>32.185155217959718</c:v>
                </c:pt>
                <c:pt idx="1674">
                  <c:v>32.185155217959718</c:v>
                </c:pt>
                <c:pt idx="1675">
                  <c:v>32.185155217959718</c:v>
                </c:pt>
                <c:pt idx="1676">
                  <c:v>32.185155217959718</c:v>
                </c:pt>
                <c:pt idx="1677">
                  <c:v>32.185155217959718</c:v>
                </c:pt>
                <c:pt idx="1678">
                  <c:v>32.185155217959718</c:v>
                </c:pt>
                <c:pt idx="1679">
                  <c:v>32.185155217959718</c:v>
                </c:pt>
                <c:pt idx="1680">
                  <c:v>32.185155217959718</c:v>
                </c:pt>
                <c:pt idx="1681">
                  <c:v>32.185155217959718</c:v>
                </c:pt>
                <c:pt idx="1682">
                  <c:v>32.185155217959718</c:v>
                </c:pt>
                <c:pt idx="1683">
                  <c:v>32.185155217959718</c:v>
                </c:pt>
                <c:pt idx="1684">
                  <c:v>32.185155217959718</c:v>
                </c:pt>
                <c:pt idx="1685">
                  <c:v>32.185155217959718</c:v>
                </c:pt>
                <c:pt idx="1686">
                  <c:v>32.185155217959718</c:v>
                </c:pt>
                <c:pt idx="1687">
                  <c:v>32.185155217959718</c:v>
                </c:pt>
                <c:pt idx="1688">
                  <c:v>32.185155217959718</c:v>
                </c:pt>
                <c:pt idx="1689">
                  <c:v>32.185155217959718</c:v>
                </c:pt>
                <c:pt idx="1690">
                  <c:v>32.185155217959718</c:v>
                </c:pt>
                <c:pt idx="1691">
                  <c:v>32.185155217959718</c:v>
                </c:pt>
                <c:pt idx="1692">
                  <c:v>32.185155217959718</c:v>
                </c:pt>
                <c:pt idx="1693">
                  <c:v>32.185155217959718</c:v>
                </c:pt>
                <c:pt idx="1694">
                  <c:v>32.185155217959718</c:v>
                </c:pt>
                <c:pt idx="1695">
                  <c:v>32.185155217959718</c:v>
                </c:pt>
                <c:pt idx="1696">
                  <c:v>32.185155217959718</c:v>
                </c:pt>
                <c:pt idx="1697">
                  <c:v>32.185155217959718</c:v>
                </c:pt>
                <c:pt idx="1698">
                  <c:v>32.185155217959718</c:v>
                </c:pt>
                <c:pt idx="1699">
                  <c:v>32.185946889979718</c:v>
                </c:pt>
                <c:pt idx="1700">
                  <c:v>32.185946889979718</c:v>
                </c:pt>
                <c:pt idx="1701">
                  <c:v>32.185946889979718</c:v>
                </c:pt>
                <c:pt idx="1702">
                  <c:v>32.185946889979718</c:v>
                </c:pt>
                <c:pt idx="1703">
                  <c:v>32.185946889979718</c:v>
                </c:pt>
                <c:pt idx="1704">
                  <c:v>32.185946889979718</c:v>
                </c:pt>
                <c:pt idx="1705">
                  <c:v>32.185946889979718</c:v>
                </c:pt>
                <c:pt idx="1706">
                  <c:v>32.185946889979718</c:v>
                </c:pt>
                <c:pt idx="1707">
                  <c:v>32.185946889979718</c:v>
                </c:pt>
                <c:pt idx="1708">
                  <c:v>32.185946889979718</c:v>
                </c:pt>
                <c:pt idx="1709">
                  <c:v>32.185946889979718</c:v>
                </c:pt>
                <c:pt idx="1710">
                  <c:v>32.185946889979718</c:v>
                </c:pt>
                <c:pt idx="1711">
                  <c:v>32.185946889979718</c:v>
                </c:pt>
                <c:pt idx="1712">
                  <c:v>32.185946889979718</c:v>
                </c:pt>
                <c:pt idx="1713">
                  <c:v>32.185946889979718</c:v>
                </c:pt>
                <c:pt idx="1714">
                  <c:v>32.185946889979718</c:v>
                </c:pt>
                <c:pt idx="1715">
                  <c:v>32.185946889979718</c:v>
                </c:pt>
                <c:pt idx="1716">
                  <c:v>32.185946889979718</c:v>
                </c:pt>
                <c:pt idx="1717">
                  <c:v>32.185946889979718</c:v>
                </c:pt>
                <c:pt idx="1718">
                  <c:v>32.185946889979718</c:v>
                </c:pt>
                <c:pt idx="1719">
                  <c:v>32.185946889979718</c:v>
                </c:pt>
                <c:pt idx="1720">
                  <c:v>32.185946889979718</c:v>
                </c:pt>
                <c:pt idx="1721">
                  <c:v>32.185946889979718</c:v>
                </c:pt>
                <c:pt idx="1722">
                  <c:v>32.194924189439718</c:v>
                </c:pt>
                <c:pt idx="1723">
                  <c:v>32.215680052879719</c:v>
                </c:pt>
                <c:pt idx="1724">
                  <c:v>32.244882601579718</c:v>
                </c:pt>
                <c:pt idx="1725">
                  <c:v>32.282806246039719</c:v>
                </c:pt>
                <c:pt idx="1726">
                  <c:v>32.322806246039718</c:v>
                </c:pt>
                <c:pt idx="1727">
                  <c:v>32.362806246039717</c:v>
                </c:pt>
                <c:pt idx="1728">
                  <c:v>32.402806246039717</c:v>
                </c:pt>
                <c:pt idx="1729">
                  <c:v>32.442806246039716</c:v>
                </c:pt>
                <c:pt idx="1730">
                  <c:v>32.481830580299714</c:v>
                </c:pt>
                <c:pt idx="1731">
                  <c:v>32.515191083819715</c:v>
                </c:pt>
                <c:pt idx="1732">
                  <c:v>32.543704750259714</c:v>
                </c:pt>
                <c:pt idx="1733">
                  <c:v>32.564947014119717</c:v>
                </c:pt>
                <c:pt idx="1734">
                  <c:v>32.58607813591972</c:v>
                </c:pt>
                <c:pt idx="1735">
                  <c:v>32.602914358839719</c:v>
                </c:pt>
                <c:pt idx="1736">
                  <c:v>32.617716573519722</c:v>
                </c:pt>
                <c:pt idx="1737">
                  <c:v>32.638437430179721</c:v>
                </c:pt>
                <c:pt idx="1738">
                  <c:v>32.658104081779719</c:v>
                </c:pt>
                <c:pt idx="1739">
                  <c:v>32.675948094759718</c:v>
                </c:pt>
                <c:pt idx="1740">
                  <c:v>32.69191734895972</c:v>
                </c:pt>
                <c:pt idx="1741">
                  <c:v>32.711036287919718</c:v>
                </c:pt>
                <c:pt idx="1742">
                  <c:v>32.731479685339721</c:v>
                </c:pt>
                <c:pt idx="1743">
                  <c:v>32.757509995159722</c:v>
                </c:pt>
                <c:pt idx="1744">
                  <c:v>32.783482882239724</c:v>
                </c:pt>
                <c:pt idx="1745">
                  <c:v>32.810131720239724</c:v>
                </c:pt>
                <c:pt idx="1746">
                  <c:v>32.836511419519724</c:v>
                </c:pt>
                <c:pt idx="1747">
                  <c:v>32.868416079739724</c:v>
                </c:pt>
                <c:pt idx="1748">
                  <c:v>32.901120807779726</c:v>
                </c:pt>
                <c:pt idx="1749">
                  <c:v>32.933383382919729</c:v>
                </c:pt>
                <c:pt idx="1750">
                  <c:v>32.962843764799729</c:v>
                </c:pt>
                <c:pt idx="1751">
                  <c:v>32.988201677799729</c:v>
                </c:pt>
                <c:pt idx="1752">
                  <c:v>33.010858739919726</c:v>
                </c:pt>
                <c:pt idx="1753">
                  <c:v>33.032799017179727</c:v>
                </c:pt>
                <c:pt idx="1754">
                  <c:v>33.051394267539727</c:v>
                </c:pt>
                <c:pt idx="1755">
                  <c:v>33.06848518059973</c:v>
                </c:pt>
                <c:pt idx="1756">
                  <c:v>33.080648906459729</c:v>
                </c:pt>
                <c:pt idx="1757">
                  <c:v>33.089083192339729</c:v>
                </c:pt>
                <c:pt idx="1758">
                  <c:v>33.089510703739727</c:v>
                </c:pt>
                <c:pt idx="1759">
                  <c:v>33.089510703739727</c:v>
                </c:pt>
                <c:pt idx="1760">
                  <c:v>33.089510703739727</c:v>
                </c:pt>
                <c:pt idx="1761">
                  <c:v>33.089510703739727</c:v>
                </c:pt>
                <c:pt idx="1762">
                  <c:v>33.074961321739728</c:v>
                </c:pt>
                <c:pt idx="1763">
                  <c:v>33.058284065739727</c:v>
                </c:pt>
                <c:pt idx="1764">
                  <c:v>33.042918983189729</c:v>
                </c:pt>
                <c:pt idx="1765">
                  <c:v>33.03555463538973</c:v>
                </c:pt>
                <c:pt idx="1766">
                  <c:v>33.03555463538973</c:v>
                </c:pt>
                <c:pt idx="1767">
                  <c:v>33.03555463538973</c:v>
                </c:pt>
                <c:pt idx="1768">
                  <c:v>33.03555463538973</c:v>
                </c:pt>
                <c:pt idx="1769">
                  <c:v>33.03555463538973</c:v>
                </c:pt>
                <c:pt idx="1770">
                  <c:v>33.03555463538973</c:v>
                </c:pt>
                <c:pt idx="1771">
                  <c:v>33.057368816209731</c:v>
                </c:pt>
                <c:pt idx="1772">
                  <c:v>33.096409087189734</c:v>
                </c:pt>
                <c:pt idx="1773">
                  <c:v>33.136409087189733</c:v>
                </c:pt>
                <c:pt idx="1774">
                  <c:v>33.176409087189732</c:v>
                </c:pt>
                <c:pt idx="1775">
                  <c:v>33.216409087189732</c:v>
                </c:pt>
                <c:pt idx="1776">
                  <c:v>33.256409087189731</c:v>
                </c:pt>
                <c:pt idx="1777">
                  <c:v>33.29640908718973</c:v>
                </c:pt>
                <c:pt idx="1778">
                  <c:v>33.336409087189729</c:v>
                </c:pt>
                <c:pt idx="1779">
                  <c:v>33.376409087189728</c:v>
                </c:pt>
                <c:pt idx="1780">
                  <c:v>33.416409087189727</c:v>
                </c:pt>
                <c:pt idx="1781">
                  <c:v>33.456409087189726</c:v>
                </c:pt>
                <c:pt idx="1782">
                  <c:v>33.496409087189726</c:v>
                </c:pt>
                <c:pt idx="1783">
                  <c:v>33.536409087189725</c:v>
                </c:pt>
                <c:pt idx="1784">
                  <c:v>33.576409087189724</c:v>
                </c:pt>
                <c:pt idx="1785">
                  <c:v>33.616409087189723</c:v>
                </c:pt>
                <c:pt idx="1786">
                  <c:v>33.656409087189722</c:v>
                </c:pt>
                <c:pt idx="1787">
                  <c:v>33.696409087189721</c:v>
                </c:pt>
                <c:pt idx="1788">
                  <c:v>33.73640908718972</c:v>
                </c:pt>
                <c:pt idx="1789">
                  <c:v>33.77640908718972</c:v>
                </c:pt>
                <c:pt idx="1790">
                  <c:v>33.816409087189719</c:v>
                </c:pt>
                <c:pt idx="1791">
                  <c:v>33.856409087189718</c:v>
                </c:pt>
                <c:pt idx="1792">
                  <c:v>33.896409087189717</c:v>
                </c:pt>
                <c:pt idx="1793">
                  <c:v>33.936409087189716</c:v>
                </c:pt>
                <c:pt idx="1794">
                  <c:v>33.976409087189715</c:v>
                </c:pt>
                <c:pt idx="1795">
                  <c:v>34.016409087189714</c:v>
                </c:pt>
                <c:pt idx="1796">
                  <c:v>34.056409087189714</c:v>
                </c:pt>
                <c:pt idx="1797">
                  <c:v>34.096409087189713</c:v>
                </c:pt>
                <c:pt idx="1798">
                  <c:v>34.136409087189712</c:v>
                </c:pt>
                <c:pt idx="1799">
                  <c:v>34.176409087189711</c:v>
                </c:pt>
                <c:pt idx="1800">
                  <c:v>34.21640908718971</c:v>
                </c:pt>
                <c:pt idx="1801">
                  <c:v>34.256329947589713</c:v>
                </c:pt>
                <c:pt idx="1802">
                  <c:v>34.28984995152971</c:v>
                </c:pt>
                <c:pt idx="1803">
                  <c:v>34.315443626689714</c:v>
                </c:pt>
                <c:pt idx="1804">
                  <c:v>34.333811661969712</c:v>
                </c:pt>
                <c:pt idx="1805">
                  <c:v>34.346736193429713</c:v>
                </c:pt>
                <c:pt idx="1806">
                  <c:v>34.354830653669715</c:v>
                </c:pt>
                <c:pt idx="1807">
                  <c:v>34.354830653669715</c:v>
                </c:pt>
                <c:pt idx="1808">
                  <c:v>34.354830653669715</c:v>
                </c:pt>
                <c:pt idx="1809">
                  <c:v>34.354830653669715</c:v>
                </c:pt>
                <c:pt idx="1810">
                  <c:v>34.354830653669715</c:v>
                </c:pt>
                <c:pt idx="1811">
                  <c:v>34.354830653669715</c:v>
                </c:pt>
                <c:pt idx="1812">
                  <c:v>34.354830653669715</c:v>
                </c:pt>
                <c:pt idx="1813">
                  <c:v>34.354830653669715</c:v>
                </c:pt>
                <c:pt idx="1814">
                  <c:v>34.354830653669715</c:v>
                </c:pt>
                <c:pt idx="1815">
                  <c:v>34.354830653669715</c:v>
                </c:pt>
                <c:pt idx="1816">
                  <c:v>34.354830653669715</c:v>
                </c:pt>
                <c:pt idx="1817">
                  <c:v>34.354830653669715</c:v>
                </c:pt>
                <c:pt idx="1818">
                  <c:v>34.354830653669715</c:v>
                </c:pt>
                <c:pt idx="1819">
                  <c:v>34.354830653669715</c:v>
                </c:pt>
                <c:pt idx="1820">
                  <c:v>34.354830653669715</c:v>
                </c:pt>
                <c:pt idx="1821">
                  <c:v>34.354830653669715</c:v>
                </c:pt>
                <c:pt idx="1822">
                  <c:v>34.359561526869719</c:v>
                </c:pt>
                <c:pt idx="1823">
                  <c:v>34.369061869989721</c:v>
                </c:pt>
                <c:pt idx="1824">
                  <c:v>34.377593818409721</c:v>
                </c:pt>
                <c:pt idx="1825">
                  <c:v>34.388802173189724</c:v>
                </c:pt>
                <c:pt idx="1826">
                  <c:v>34.401150837849727</c:v>
                </c:pt>
                <c:pt idx="1827">
                  <c:v>34.415189808709727</c:v>
                </c:pt>
                <c:pt idx="1828">
                  <c:v>34.433992903849727</c:v>
                </c:pt>
                <c:pt idx="1829">
                  <c:v>34.457082265649724</c:v>
                </c:pt>
                <c:pt idx="1830">
                  <c:v>34.483622951769725</c:v>
                </c:pt>
                <c:pt idx="1831">
                  <c:v>34.511856939889725</c:v>
                </c:pt>
                <c:pt idx="1832">
                  <c:v>34.544901858689727</c:v>
                </c:pt>
                <c:pt idx="1833">
                  <c:v>34.572306689509723</c:v>
                </c:pt>
                <c:pt idx="1834">
                  <c:v>34.595558442069724</c:v>
                </c:pt>
                <c:pt idx="1835">
                  <c:v>34.620584070829722</c:v>
                </c:pt>
                <c:pt idx="1836">
                  <c:v>34.648078125629723</c:v>
                </c:pt>
                <c:pt idx="1837">
                  <c:v>34.677730265449725</c:v>
                </c:pt>
                <c:pt idx="1838">
                  <c:v>34.710938295689722</c:v>
                </c:pt>
                <c:pt idx="1839">
                  <c:v>34.749482730589719</c:v>
                </c:pt>
                <c:pt idx="1840">
                  <c:v>34.788547709849716</c:v>
                </c:pt>
                <c:pt idx="1841">
                  <c:v>34.823204215669719</c:v>
                </c:pt>
                <c:pt idx="1842">
                  <c:v>34.860454421709719</c:v>
                </c:pt>
                <c:pt idx="1843">
                  <c:v>34.900454421709718</c:v>
                </c:pt>
                <c:pt idx="1844">
                  <c:v>34.940454421709717</c:v>
                </c:pt>
                <c:pt idx="1845">
                  <c:v>34.980454421709716</c:v>
                </c:pt>
                <c:pt idx="1846">
                  <c:v>35.020454421709715</c:v>
                </c:pt>
                <c:pt idx="1847">
                  <c:v>35.058152584469717</c:v>
                </c:pt>
                <c:pt idx="1848">
                  <c:v>35.095979687429718</c:v>
                </c:pt>
                <c:pt idx="1849">
                  <c:v>35.134955273209719</c:v>
                </c:pt>
                <c:pt idx="1850">
                  <c:v>35.172175484549719</c:v>
                </c:pt>
                <c:pt idx="1851">
                  <c:v>35.20058123530972</c:v>
                </c:pt>
                <c:pt idx="1852">
                  <c:v>35.225631875229723</c:v>
                </c:pt>
                <c:pt idx="1853">
                  <c:v>35.250963138909725</c:v>
                </c:pt>
                <c:pt idx="1854">
                  <c:v>35.278948372549728</c:v>
                </c:pt>
                <c:pt idx="1855">
                  <c:v>35.301290494749729</c:v>
                </c:pt>
                <c:pt idx="1856">
                  <c:v>35.314951197389732</c:v>
                </c:pt>
                <c:pt idx="1857">
                  <c:v>35.322852062629735</c:v>
                </c:pt>
                <c:pt idx="1858">
                  <c:v>35.326925200069738</c:v>
                </c:pt>
                <c:pt idx="1859">
                  <c:v>35.329884586189735</c:v>
                </c:pt>
                <c:pt idx="1860">
                  <c:v>35.333644137189737</c:v>
                </c:pt>
                <c:pt idx="1861">
                  <c:v>35.338143299409737</c:v>
                </c:pt>
                <c:pt idx="1862">
                  <c:v>35.342848399169739</c:v>
                </c:pt>
                <c:pt idx="1863">
                  <c:v>35.34848317820974</c:v>
                </c:pt>
                <c:pt idx="1864">
                  <c:v>35.351177431949743</c:v>
                </c:pt>
                <c:pt idx="1865">
                  <c:v>35.35164702652974</c:v>
                </c:pt>
                <c:pt idx="1866">
                  <c:v>35.360539903269739</c:v>
                </c:pt>
                <c:pt idx="1867">
                  <c:v>35.372787497769743</c:v>
                </c:pt>
                <c:pt idx="1868">
                  <c:v>35.390628563269743</c:v>
                </c:pt>
                <c:pt idx="1869">
                  <c:v>35.411299436049745</c:v>
                </c:pt>
                <c:pt idx="1870">
                  <c:v>35.436274456849745</c:v>
                </c:pt>
                <c:pt idx="1871">
                  <c:v>35.459650745069744</c:v>
                </c:pt>
                <c:pt idx="1872">
                  <c:v>35.481379385949744</c:v>
                </c:pt>
                <c:pt idx="1873">
                  <c:v>35.499943996529744</c:v>
                </c:pt>
                <c:pt idx="1874">
                  <c:v>35.518243942149745</c:v>
                </c:pt>
                <c:pt idx="1875">
                  <c:v>35.533265720729744</c:v>
                </c:pt>
                <c:pt idx="1876">
                  <c:v>35.547699711069747</c:v>
                </c:pt>
                <c:pt idx="1877">
                  <c:v>35.561933165049744</c:v>
                </c:pt>
                <c:pt idx="1878">
                  <c:v>35.577022248569747</c:v>
                </c:pt>
                <c:pt idx="1879">
                  <c:v>35.58771343624975</c:v>
                </c:pt>
                <c:pt idx="1880">
                  <c:v>35.588419091469753</c:v>
                </c:pt>
                <c:pt idx="1881">
                  <c:v>35.588478374549751</c:v>
                </c:pt>
                <c:pt idx="1882">
                  <c:v>35.59101177072975</c:v>
                </c:pt>
                <c:pt idx="1883">
                  <c:v>35.593141036409747</c:v>
                </c:pt>
                <c:pt idx="1884">
                  <c:v>35.593141036409747</c:v>
                </c:pt>
                <c:pt idx="1885">
                  <c:v>35.593141036409747</c:v>
                </c:pt>
                <c:pt idx="1886">
                  <c:v>35.593141036409747</c:v>
                </c:pt>
                <c:pt idx="1887">
                  <c:v>35.593141036409747</c:v>
                </c:pt>
                <c:pt idx="1888">
                  <c:v>35.593141036409747</c:v>
                </c:pt>
                <c:pt idx="1889">
                  <c:v>35.593141036409747</c:v>
                </c:pt>
                <c:pt idx="1890">
                  <c:v>35.593141036409747</c:v>
                </c:pt>
                <c:pt idx="1891">
                  <c:v>35.593141036409747</c:v>
                </c:pt>
                <c:pt idx="1892">
                  <c:v>35.593141036409747</c:v>
                </c:pt>
                <c:pt idx="1893">
                  <c:v>35.593141036409747</c:v>
                </c:pt>
                <c:pt idx="1894">
                  <c:v>35.593141036409747</c:v>
                </c:pt>
                <c:pt idx="1895">
                  <c:v>35.593141036409747</c:v>
                </c:pt>
                <c:pt idx="1896">
                  <c:v>35.593141036409747</c:v>
                </c:pt>
                <c:pt idx="1897">
                  <c:v>35.593141036409747</c:v>
                </c:pt>
                <c:pt idx="1898">
                  <c:v>35.593141036409747</c:v>
                </c:pt>
                <c:pt idx="1899">
                  <c:v>35.593141036409747</c:v>
                </c:pt>
                <c:pt idx="1900">
                  <c:v>35.593141036409747</c:v>
                </c:pt>
                <c:pt idx="1901">
                  <c:v>35.593141036409747</c:v>
                </c:pt>
                <c:pt idx="1902">
                  <c:v>35.593141036409747</c:v>
                </c:pt>
                <c:pt idx="1903">
                  <c:v>35.593141036409747</c:v>
                </c:pt>
                <c:pt idx="1904">
                  <c:v>35.593141036409747</c:v>
                </c:pt>
                <c:pt idx="1905">
                  <c:v>35.593141036409747</c:v>
                </c:pt>
                <c:pt idx="1906">
                  <c:v>35.593141036409747</c:v>
                </c:pt>
                <c:pt idx="1907">
                  <c:v>35.593141036409747</c:v>
                </c:pt>
                <c:pt idx="1908">
                  <c:v>35.593141036409747</c:v>
                </c:pt>
                <c:pt idx="1909">
                  <c:v>35.593141036409747</c:v>
                </c:pt>
                <c:pt idx="1910">
                  <c:v>35.593141036409747</c:v>
                </c:pt>
                <c:pt idx="1911">
                  <c:v>35.593141036409747</c:v>
                </c:pt>
                <c:pt idx="1912">
                  <c:v>35.593141036409747</c:v>
                </c:pt>
                <c:pt idx="1913">
                  <c:v>35.593141036409747</c:v>
                </c:pt>
                <c:pt idx="1914">
                  <c:v>35.593141036409747</c:v>
                </c:pt>
                <c:pt idx="1915">
                  <c:v>35.593141036409747</c:v>
                </c:pt>
                <c:pt idx="1916">
                  <c:v>35.593141036409747</c:v>
                </c:pt>
                <c:pt idx="1917">
                  <c:v>35.593141036409747</c:v>
                </c:pt>
                <c:pt idx="1918">
                  <c:v>35.593745026869748</c:v>
                </c:pt>
                <c:pt idx="1919">
                  <c:v>35.597666574829745</c:v>
                </c:pt>
                <c:pt idx="1920">
                  <c:v>35.602560561269748</c:v>
                </c:pt>
                <c:pt idx="1921">
                  <c:v>35.60755180102975</c:v>
                </c:pt>
                <c:pt idx="1922">
                  <c:v>35.613426758089751</c:v>
                </c:pt>
                <c:pt idx="1923">
                  <c:v>35.620019793149751</c:v>
                </c:pt>
                <c:pt idx="1924">
                  <c:v>35.63146553266975</c:v>
                </c:pt>
                <c:pt idx="1925">
                  <c:v>35.640828231689753</c:v>
                </c:pt>
                <c:pt idx="1926">
                  <c:v>35.641573938049753</c:v>
                </c:pt>
                <c:pt idx="1927">
                  <c:v>35.641573938049753</c:v>
                </c:pt>
                <c:pt idx="1928">
                  <c:v>35.641573938049753</c:v>
                </c:pt>
                <c:pt idx="1929">
                  <c:v>35.641573938049753</c:v>
                </c:pt>
                <c:pt idx="1930">
                  <c:v>35.641573938049753</c:v>
                </c:pt>
                <c:pt idx="1931">
                  <c:v>35.641573938049753</c:v>
                </c:pt>
                <c:pt idx="1932">
                  <c:v>35.641573938049753</c:v>
                </c:pt>
                <c:pt idx="1933">
                  <c:v>35.641573938049753</c:v>
                </c:pt>
                <c:pt idx="1934">
                  <c:v>35.636770371149751</c:v>
                </c:pt>
                <c:pt idx="1935">
                  <c:v>35.625356484349751</c:v>
                </c:pt>
                <c:pt idx="1936">
                  <c:v>35.611549953999749</c:v>
                </c:pt>
                <c:pt idx="1937">
                  <c:v>35.593194223649746</c:v>
                </c:pt>
                <c:pt idx="1938">
                  <c:v>35.577140317899747</c:v>
                </c:pt>
                <c:pt idx="1939">
                  <c:v>35.571250217049744</c:v>
                </c:pt>
                <c:pt idx="1940">
                  <c:v>35.571250217049744</c:v>
                </c:pt>
                <c:pt idx="1941">
                  <c:v>35.571250217049744</c:v>
                </c:pt>
                <c:pt idx="1942">
                  <c:v>35.571250217049744</c:v>
                </c:pt>
                <c:pt idx="1943">
                  <c:v>35.571250217049744</c:v>
                </c:pt>
                <c:pt idx="1944">
                  <c:v>35.571250217049744</c:v>
                </c:pt>
                <c:pt idx="1945">
                  <c:v>35.571250217049744</c:v>
                </c:pt>
                <c:pt idx="1946">
                  <c:v>35.571250217049744</c:v>
                </c:pt>
                <c:pt idx="1947">
                  <c:v>35.571250217049744</c:v>
                </c:pt>
                <c:pt idx="1948">
                  <c:v>35.571250217049744</c:v>
                </c:pt>
                <c:pt idx="1949">
                  <c:v>35.571250217049744</c:v>
                </c:pt>
                <c:pt idx="1950">
                  <c:v>35.571250217049744</c:v>
                </c:pt>
                <c:pt idx="1951">
                  <c:v>35.571250217049744</c:v>
                </c:pt>
                <c:pt idx="1952">
                  <c:v>35.571250217049744</c:v>
                </c:pt>
                <c:pt idx="1953">
                  <c:v>35.571250217049744</c:v>
                </c:pt>
                <c:pt idx="1954">
                  <c:v>35.571250217049744</c:v>
                </c:pt>
                <c:pt idx="1955">
                  <c:v>35.571250217049744</c:v>
                </c:pt>
                <c:pt idx="1956">
                  <c:v>35.571250217049744</c:v>
                </c:pt>
                <c:pt idx="1957">
                  <c:v>35.571250217049744</c:v>
                </c:pt>
                <c:pt idx="1958">
                  <c:v>35.571250217049744</c:v>
                </c:pt>
                <c:pt idx="1959">
                  <c:v>35.571250217049744</c:v>
                </c:pt>
                <c:pt idx="1960">
                  <c:v>35.571250217049744</c:v>
                </c:pt>
                <c:pt idx="1961">
                  <c:v>35.571250217049744</c:v>
                </c:pt>
                <c:pt idx="1962">
                  <c:v>35.571250217049744</c:v>
                </c:pt>
                <c:pt idx="1963">
                  <c:v>35.571250217049744</c:v>
                </c:pt>
                <c:pt idx="1964">
                  <c:v>35.571250217049744</c:v>
                </c:pt>
                <c:pt idx="1965">
                  <c:v>35.571250217049744</c:v>
                </c:pt>
                <c:pt idx="1966">
                  <c:v>35.571250217049744</c:v>
                </c:pt>
                <c:pt idx="1967">
                  <c:v>35.571250217049744</c:v>
                </c:pt>
                <c:pt idx="1968">
                  <c:v>35.571250217049744</c:v>
                </c:pt>
                <c:pt idx="1969">
                  <c:v>35.571250217049744</c:v>
                </c:pt>
                <c:pt idx="1970">
                  <c:v>35.571250217049744</c:v>
                </c:pt>
                <c:pt idx="1971">
                  <c:v>35.571250217049744</c:v>
                </c:pt>
                <c:pt idx="1972">
                  <c:v>35.571250217049744</c:v>
                </c:pt>
                <c:pt idx="1973">
                  <c:v>35.571250217049744</c:v>
                </c:pt>
                <c:pt idx="1974">
                  <c:v>35.571250217049744</c:v>
                </c:pt>
                <c:pt idx="1975">
                  <c:v>35.571250217049744</c:v>
                </c:pt>
                <c:pt idx="1976">
                  <c:v>35.571250217049744</c:v>
                </c:pt>
                <c:pt idx="1977">
                  <c:v>35.571250217049744</c:v>
                </c:pt>
                <c:pt idx="1978">
                  <c:v>35.571250217049744</c:v>
                </c:pt>
                <c:pt idx="1979">
                  <c:v>35.571250217049744</c:v>
                </c:pt>
                <c:pt idx="1980">
                  <c:v>35.571250217049744</c:v>
                </c:pt>
                <c:pt idx="1981">
                  <c:v>35.575316411409744</c:v>
                </c:pt>
                <c:pt idx="1982">
                  <c:v>35.583354945269747</c:v>
                </c:pt>
                <c:pt idx="1983">
                  <c:v>35.594473711369744</c:v>
                </c:pt>
                <c:pt idx="1984">
                  <c:v>35.606243282809743</c:v>
                </c:pt>
                <c:pt idx="1985">
                  <c:v>35.620963531349744</c:v>
                </c:pt>
                <c:pt idx="1986">
                  <c:v>35.641589483569746</c:v>
                </c:pt>
                <c:pt idx="1987">
                  <c:v>35.668695745749744</c:v>
                </c:pt>
                <c:pt idx="1988">
                  <c:v>35.698685278469746</c:v>
                </c:pt>
                <c:pt idx="1989">
                  <c:v>35.73224322192975</c:v>
                </c:pt>
                <c:pt idx="1990">
                  <c:v>35.766442907629752</c:v>
                </c:pt>
                <c:pt idx="1991">
                  <c:v>35.800742971389752</c:v>
                </c:pt>
                <c:pt idx="1992">
                  <c:v>35.83446191064975</c:v>
                </c:pt>
                <c:pt idx="1993">
                  <c:v>35.868079398109749</c:v>
                </c:pt>
                <c:pt idx="1994">
                  <c:v>35.904299752609752</c:v>
                </c:pt>
                <c:pt idx="1995">
                  <c:v>35.939110111269756</c:v>
                </c:pt>
                <c:pt idx="1996">
                  <c:v>35.975988999689754</c:v>
                </c:pt>
                <c:pt idx="1997">
                  <c:v>36.011727606449753</c:v>
                </c:pt>
                <c:pt idx="1998">
                  <c:v>36.048999958969752</c:v>
                </c:pt>
                <c:pt idx="1999">
                  <c:v>36.083466652269749</c:v>
                </c:pt>
                <c:pt idx="2000">
                  <c:v>36.112443783569752</c:v>
                </c:pt>
                <c:pt idx="2001">
                  <c:v>36.145005728289753</c:v>
                </c:pt>
                <c:pt idx="2002">
                  <c:v>36.175289118289754</c:v>
                </c:pt>
                <c:pt idx="2003">
                  <c:v>36.204111197329752</c:v>
                </c:pt>
                <c:pt idx="2004">
                  <c:v>36.234017747669753</c:v>
                </c:pt>
                <c:pt idx="2005">
                  <c:v>36.263544100749755</c:v>
                </c:pt>
                <c:pt idx="2006">
                  <c:v>36.291928920789758</c:v>
                </c:pt>
                <c:pt idx="2007">
                  <c:v>36.322098039529756</c:v>
                </c:pt>
                <c:pt idx="2008">
                  <c:v>36.354814546349758</c:v>
                </c:pt>
                <c:pt idx="2009">
                  <c:v>36.384507589589759</c:v>
                </c:pt>
                <c:pt idx="2010">
                  <c:v>36.417823559729761</c:v>
                </c:pt>
                <c:pt idx="2011">
                  <c:v>36.457823559729761</c:v>
                </c:pt>
                <c:pt idx="2012">
                  <c:v>36.49782355972976</c:v>
                </c:pt>
                <c:pt idx="2013">
                  <c:v>36.537823559729759</c:v>
                </c:pt>
                <c:pt idx="2014">
                  <c:v>36.577823559729758</c:v>
                </c:pt>
                <c:pt idx="2015">
                  <c:v>36.617823559729757</c:v>
                </c:pt>
                <c:pt idx="2016">
                  <c:v>36.657823559729756</c:v>
                </c:pt>
                <c:pt idx="2017">
                  <c:v>36.697823559729756</c:v>
                </c:pt>
                <c:pt idx="2018">
                  <c:v>36.737823559729755</c:v>
                </c:pt>
                <c:pt idx="2019">
                  <c:v>36.777823559729754</c:v>
                </c:pt>
                <c:pt idx="2020">
                  <c:v>36.817823559729753</c:v>
                </c:pt>
                <c:pt idx="2021">
                  <c:v>36.857823559729752</c:v>
                </c:pt>
                <c:pt idx="2022">
                  <c:v>36.897823559729751</c:v>
                </c:pt>
                <c:pt idx="2023">
                  <c:v>36.93782355972975</c:v>
                </c:pt>
                <c:pt idx="2024">
                  <c:v>36.97782355972975</c:v>
                </c:pt>
                <c:pt idx="2025">
                  <c:v>37.017823559729749</c:v>
                </c:pt>
                <c:pt idx="2026">
                  <c:v>37.057823559729748</c:v>
                </c:pt>
                <c:pt idx="2027">
                  <c:v>37.097823559729747</c:v>
                </c:pt>
                <c:pt idx="2028">
                  <c:v>37.137823559729746</c:v>
                </c:pt>
                <c:pt idx="2029">
                  <c:v>37.177823559729745</c:v>
                </c:pt>
                <c:pt idx="2030">
                  <c:v>37.216034571549748</c:v>
                </c:pt>
                <c:pt idx="2031">
                  <c:v>37.248366586369748</c:v>
                </c:pt>
                <c:pt idx="2032">
                  <c:v>37.276100374089751</c:v>
                </c:pt>
                <c:pt idx="2033">
                  <c:v>37.296524024769752</c:v>
                </c:pt>
                <c:pt idx="2034">
                  <c:v>37.316096211549755</c:v>
                </c:pt>
                <c:pt idx="2035">
                  <c:v>37.330920550029752</c:v>
                </c:pt>
                <c:pt idx="2036">
                  <c:v>37.343781733829751</c:v>
                </c:pt>
                <c:pt idx="2037">
                  <c:v>37.351211711789752</c:v>
                </c:pt>
                <c:pt idx="2038">
                  <c:v>37.351211711789752</c:v>
                </c:pt>
                <c:pt idx="2039">
                  <c:v>37.351211711789752</c:v>
                </c:pt>
                <c:pt idx="2040">
                  <c:v>37.351211711789752</c:v>
                </c:pt>
                <c:pt idx="2041">
                  <c:v>37.351211711789752</c:v>
                </c:pt>
                <c:pt idx="2042">
                  <c:v>37.351211711789752</c:v>
                </c:pt>
                <c:pt idx="2043">
                  <c:v>37.351211711789752</c:v>
                </c:pt>
                <c:pt idx="2044">
                  <c:v>37.351211711789752</c:v>
                </c:pt>
                <c:pt idx="2045">
                  <c:v>37.351211711789752</c:v>
                </c:pt>
                <c:pt idx="2046">
                  <c:v>37.351211711789752</c:v>
                </c:pt>
                <c:pt idx="2047">
                  <c:v>37.351211711789752</c:v>
                </c:pt>
                <c:pt idx="2048">
                  <c:v>37.351211711789752</c:v>
                </c:pt>
                <c:pt idx="2049">
                  <c:v>37.339536377789749</c:v>
                </c:pt>
                <c:pt idx="2050">
                  <c:v>37.329419624839751</c:v>
                </c:pt>
                <c:pt idx="2051">
                  <c:v>37.32370000123975</c:v>
                </c:pt>
                <c:pt idx="2052">
                  <c:v>37.32370000123975</c:v>
                </c:pt>
                <c:pt idx="2053">
                  <c:v>37.32370000123975</c:v>
                </c:pt>
                <c:pt idx="2054">
                  <c:v>37.32370000123975</c:v>
                </c:pt>
                <c:pt idx="2055">
                  <c:v>37.32370000123975</c:v>
                </c:pt>
                <c:pt idx="2056">
                  <c:v>37.32370000123975</c:v>
                </c:pt>
                <c:pt idx="2057">
                  <c:v>37.32370000123975</c:v>
                </c:pt>
                <c:pt idx="2058">
                  <c:v>37.32370000123975</c:v>
                </c:pt>
                <c:pt idx="2059">
                  <c:v>37.32370000123975</c:v>
                </c:pt>
                <c:pt idx="2060">
                  <c:v>37.32370000123975</c:v>
                </c:pt>
                <c:pt idx="2061">
                  <c:v>37.32370000123975</c:v>
                </c:pt>
                <c:pt idx="2062">
                  <c:v>37.32370000123975</c:v>
                </c:pt>
                <c:pt idx="2063">
                  <c:v>37.32370000123975</c:v>
                </c:pt>
                <c:pt idx="2064">
                  <c:v>37.32370000123975</c:v>
                </c:pt>
                <c:pt idx="2065">
                  <c:v>37.32370000123975</c:v>
                </c:pt>
                <c:pt idx="2066">
                  <c:v>37.32370000123975</c:v>
                </c:pt>
                <c:pt idx="2067">
                  <c:v>37.32370000123975</c:v>
                </c:pt>
                <c:pt idx="2068">
                  <c:v>37.32370000123975</c:v>
                </c:pt>
                <c:pt idx="2069">
                  <c:v>37.32370000123975</c:v>
                </c:pt>
                <c:pt idx="2070">
                  <c:v>37.32370000123975</c:v>
                </c:pt>
                <c:pt idx="2071">
                  <c:v>37.32370000123975</c:v>
                </c:pt>
                <c:pt idx="2072">
                  <c:v>37.32370000123975</c:v>
                </c:pt>
                <c:pt idx="2073">
                  <c:v>37.315847323689752</c:v>
                </c:pt>
                <c:pt idx="2074">
                  <c:v>37.307465875739751</c:v>
                </c:pt>
                <c:pt idx="2075">
                  <c:v>37.307465875739751</c:v>
                </c:pt>
                <c:pt idx="2076">
                  <c:v>37.307465875739751</c:v>
                </c:pt>
                <c:pt idx="2077">
                  <c:v>37.307465875739751</c:v>
                </c:pt>
                <c:pt idx="2078">
                  <c:v>37.307465875739751</c:v>
                </c:pt>
                <c:pt idx="2079">
                  <c:v>37.307465875739751</c:v>
                </c:pt>
                <c:pt idx="2080">
                  <c:v>37.307465875739751</c:v>
                </c:pt>
                <c:pt idx="2081">
                  <c:v>37.307465875739751</c:v>
                </c:pt>
                <c:pt idx="2082">
                  <c:v>37.307465875739751</c:v>
                </c:pt>
                <c:pt idx="2083">
                  <c:v>37.307465875739751</c:v>
                </c:pt>
                <c:pt idx="2084">
                  <c:v>37.307465875739751</c:v>
                </c:pt>
                <c:pt idx="2085">
                  <c:v>37.307465875739751</c:v>
                </c:pt>
                <c:pt idx="2086">
                  <c:v>37.307465875739751</c:v>
                </c:pt>
                <c:pt idx="2087">
                  <c:v>37.307465875739751</c:v>
                </c:pt>
                <c:pt idx="2088">
                  <c:v>37.307465875739751</c:v>
                </c:pt>
                <c:pt idx="2089">
                  <c:v>37.307465875739751</c:v>
                </c:pt>
                <c:pt idx="2090">
                  <c:v>37.307728654399753</c:v>
                </c:pt>
                <c:pt idx="2091">
                  <c:v>37.309643006199749</c:v>
                </c:pt>
                <c:pt idx="2092">
                  <c:v>37.313177329619748</c:v>
                </c:pt>
                <c:pt idx="2093">
                  <c:v>37.313177329619748</c:v>
                </c:pt>
                <c:pt idx="2094">
                  <c:v>37.313177329619748</c:v>
                </c:pt>
                <c:pt idx="2095">
                  <c:v>37.313177329619748</c:v>
                </c:pt>
                <c:pt idx="2096">
                  <c:v>37.313177329619748</c:v>
                </c:pt>
                <c:pt idx="2097">
                  <c:v>37.313177329619748</c:v>
                </c:pt>
                <c:pt idx="2098">
                  <c:v>37.313177329619748</c:v>
                </c:pt>
                <c:pt idx="2099">
                  <c:v>37.313177329619748</c:v>
                </c:pt>
                <c:pt idx="2100">
                  <c:v>37.313177329619748</c:v>
                </c:pt>
                <c:pt idx="2101">
                  <c:v>37.313177329619748</c:v>
                </c:pt>
                <c:pt idx="2102">
                  <c:v>37.316331235939749</c:v>
                </c:pt>
                <c:pt idx="2103">
                  <c:v>37.327929875459752</c:v>
                </c:pt>
                <c:pt idx="2104">
                  <c:v>37.345577947019748</c:v>
                </c:pt>
                <c:pt idx="2105">
                  <c:v>37.364631070699751</c:v>
                </c:pt>
                <c:pt idx="2106">
                  <c:v>37.380615733299749</c:v>
                </c:pt>
                <c:pt idx="2107">
                  <c:v>37.404364453999747</c:v>
                </c:pt>
                <c:pt idx="2108">
                  <c:v>37.434808328059745</c:v>
                </c:pt>
                <c:pt idx="2109">
                  <c:v>37.473847619239748</c:v>
                </c:pt>
                <c:pt idx="2110">
                  <c:v>37.513847619239748</c:v>
                </c:pt>
                <c:pt idx="2111">
                  <c:v>37.553847619239747</c:v>
                </c:pt>
                <c:pt idx="2112">
                  <c:v>37.593847619239746</c:v>
                </c:pt>
                <c:pt idx="2113">
                  <c:v>37.633847619239745</c:v>
                </c:pt>
                <c:pt idx="2114">
                  <c:v>37.672165833319745</c:v>
                </c:pt>
                <c:pt idx="2115">
                  <c:v>37.706800927319748</c:v>
                </c:pt>
                <c:pt idx="2116">
                  <c:v>37.736950371379749</c:v>
                </c:pt>
                <c:pt idx="2117">
                  <c:v>37.762607060639752</c:v>
                </c:pt>
                <c:pt idx="2118">
                  <c:v>37.774550295219754</c:v>
                </c:pt>
                <c:pt idx="2119">
                  <c:v>37.774550295219754</c:v>
                </c:pt>
                <c:pt idx="2120">
                  <c:v>37.774550295219754</c:v>
                </c:pt>
                <c:pt idx="2121">
                  <c:v>37.774550295219754</c:v>
                </c:pt>
                <c:pt idx="2122">
                  <c:v>37.774550295219754</c:v>
                </c:pt>
                <c:pt idx="2123">
                  <c:v>37.774550295219754</c:v>
                </c:pt>
                <c:pt idx="2124">
                  <c:v>37.774550295219754</c:v>
                </c:pt>
                <c:pt idx="2125">
                  <c:v>37.774550295219754</c:v>
                </c:pt>
                <c:pt idx="2126">
                  <c:v>37.774550295219754</c:v>
                </c:pt>
                <c:pt idx="2127">
                  <c:v>37.774550295219754</c:v>
                </c:pt>
                <c:pt idx="2128">
                  <c:v>37.774550295219754</c:v>
                </c:pt>
                <c:pt idx="2129">
                  <c:v>37.774550295219754</c:v>
                </c:pt>
                <c:pt idx="2130">
                  <c:v>37.774550295219754</c:v>
                </c:pt>
                <c:pt idx="2131">
                  <c:v>37.774550295219754</c:v>
                </c:pt>
                <c:pt idx="2132">
                  <c:v>37.774550295219754</c:v>
                </c:pt>
                <c:pt idx="2133">
                  <c:v>37.774550295219754</c:v>
                </c:pt>
                <c:pt idx="2134">
                  <c:v>37.774550295219754</c:v>
                </c:pt>
                <c:pt idx="2135">
                  <c:v>37.774550295219754</c:v>
                </c:pt>
                <c:pt idx="2136">
                  <c:v>37.774550295219754</c:v>
                </c:pt>
                <c:pt idx="2137">
                  <c:v>37.774550295219754</c:v>
                </c:pt>
                <c:pt idx="2138">
                  <c:v>37.774550295219754</c:v>
                </c:pt>
                <c:pt idx="2139">
                  <c:v>37.774550295219754</c:v>
                </c:pt>
                <c:pt idx="2140">
                  <c:v>37.774550295219754</c:v>
                </c:pt>
                <c:pt idx="2141">
                  <c:v>37.774550295219754</c:v>
                </c:pt>
                <c:pt idx="2142">
                  <c:v>37.774550295219754</c:v>
                </c:pt>
                <c:pt idx="2143">
                  <c:v>37.774550295219754</c:v>
                </c:pt>
                <c:pt idx="2144">
                  <c:v>37.774550295219754</c:v>
                </c:pt>
                <c:pt idx="2145">
                  <c:v>37.774550295219754</c:v>
                </c:pt>
                <c:pt idx="2146">
                  <c:v>37.774550295219754</c:v>
                </c:pt>
                <c:pt idx="2147">
                  <c:v>37.774550295219754</c:v>
                </c:pt>
                <c:pt idx="2148">
                  <c:v>37.774550295219754</c:v>
                </c:pt>
                <c:pt idx="2149">
                  <c:v>37.774550295219754</c:v>
                </c:pt>
                <c:pt idx="2150">
                  <c:v>37.774550295219754</c:v>
                </c:pt>
                <c:pt idx="2151">
                  <c:v>37.774550295219754</c:v>
                </c:pt>
                <c:pt idx="2152">
                  <c:v>37.774550295219754</c:v>
                </c:pt>
                <c:pt idx="2153">
                  <c:v>37.774550295219754</c:v>
                </c:pt>
                <c:pt idx="2154">
                  <c:v>37.759123055869757</c:v>
                </c:pt>
                <c:pt idx="2155">
                  <c:v>37.74535722501976</c:v>
                </c:pt>
                <c:pt idx="2156">
                  <c:v>37.741588122519758</c:v>
                </c:pt>
                <c:pt idx="2157">
                  <c:v>37.741588122519758</c:v>
                </c:pt>
                <c:pt idx="2158">
                  <c:v>37.741588122519758</c:v>
                </c:pt>
                <c:pt idx="2159">
                  <c:v>37.741588122519758</c:v>
                </c:pt>
                <c:pt idx="2160">
                  <c:v>37.741588122519758</c:v>
                </c:pt>
                <c:pt idx="2161">
                  <c:v>37.741588122519758</c:v>
                </c:pt>
                <c:pt idx="2162">
                  <c:v>37.744381492999757</c:v>
                </c:pt>
                <c:pt idx="2163">
                  <c:v>37.751947489819756</c:v>
                </c:pt>
                <c:pt idx="2164">
                  <c:v>37.765323994079758</c:v>
                </c:pt>
                <c:pt idx="2165">
                  <c:v>37.78460475321976</c:v>
                </c:pt>
                <c:pt idx="2166">
                  <c:v>37.806511051539758</c:v>
                </c:pt>
                <c:pt idx="2167">
                  <c:v>37.821681657559758</c:v>
                </c:pt>
                <c:pt idx="2168">
                  <c:v>37.832594442739754</c:v>
                </c:pt>
                <c:pt idx="2169">
                  <c:v>37.845437282299756</c:v>
                </c:pt>
                <c:pt idx="2170">
                  <c:v>37.866450918819758</c:v>
                </c:pt>
                <c:pt idx="2171">
                  <c:v>37.893721661079759</c:v>
                </c:pt>
                <c:pt idx="2172">
                  <c:v>37.927000821619757</c:v>
                </c:pt>
                <c:pt idx="2173">
                  <c:v>37.966100879019756</c:v>
                </c:pt>
                <c:pt idx="2174">
                  <c:v>38.006100879019755</c:v>
                </c:pt>
                <c:pt idx="2175">
                  <c:v>38.046100879019754</c:v>
                </c:pt>
                <c:pt idx="2176">
                  <c:v>38.086100879019753</c:v>
                </c:pt>
                <c:pt idx="2177">
                  <c:v>38.126100879019752</c:v>
                </c:pt>
                <c:pt idx="2178">
                  <c:v>38.166100879019751</c:v>
                </c:pt>
                <c:pt idx="2179">
                  <c:v>38.20610087901975</c:v>
                </c:pt>
                <c:pt idx="2180">
                  <c:v>38.24610087901975</c:v>
                </c:pt>
                <c:pt idx="2181">
                  <c:v>38.286100879019749</c:v>
                </c:pt>
                <c:pt idx="2182">
                  <c:v>38.326100879019748</c:v>
                </c:pt>
                <c:pt idx="2183">
                  <c:v>38.366100879019747</c:v>
                </c:pt>
                <c:pt idx="2184">
                  <c:v>38.404855933279748</c:v>
                </c:pt>
                <c:pt idx="2185">
                  <c:v>38.440739856519748</c:v>
                </c:pt>
                <c:pt idx="2186">
                  <c:v>38.473317683559749</c:v>
                </c:pt>
                <c:pt idx="2187">
                  <c:v>38.499346381559747</c:v>
                </c:pt>
                <c:pt idx="2188">
                  <c:v>38.518447243399748</c:v>
                </c:pt>
                <c:pt idx="2189">
                  <c:v>38.528592781999748</c:v>
                </c:pt>
                <c:pt idx="2190">
                  <c:v>38.532080461819746</c:v>
                </c:pt>
                <c:pt idx="2191">
                  <c:v>38.532080461819746</c:v>
                </c:pt>
                <c:pt idx="2192">
                  <c:v>38.532080461819746</c:v>
                </c:pt>
                <c:pt idx="2193">
                  <c:v>38.532080461819746</c:v>
                </c:pt>
                <c:pt idx="2194">
                  <c:v>38.532080461819746</c:v>
                </c:pt>
                <c:pt idx="2195">
                  <c:v>38.532080461819746</c:v>
                </c:pt>
                <c:pt idx="2196">
                  <c:v>38.532080461819746</c:v>
                </c:pt>
                <c:pt idx="2197">
                  <c:v>38.532080461819746</c:v>
                </c:pt>
                <c:pt idx="2198">
                  <c:v>38.532080461819746</c:v>
                </c:pt>
                <c:pt idx="2199">
                  <c:v>38.532080461819746</c:v>
                </c:pt>
                <c:pt idx="2200">
                  <c:v>38.532080461819746</c:v>
                </c:pt>
                <c:pt idx="2201">
                  <c:v>38.532080461819746</c:v>
                </c:pt>
                <c:pt idx="2202">
                  <c:v>38.532080461819746</c:v>
                </c:pt>
                <c:pt idx="2203">
                  <c:v>38.532080461819746</c:v>
                </c:pt>
                <c:pt idx="2204">
                  <c:v>38.532933212919744</c:v>
                </c:pt>
                <c:pt idx="2205">
                  <c:v>38.537557937199743</c:v>
                </c:pt>
                <c:pt idx="2206">
                  <c:v>38.541582514879742</c:v>
                </c:pt>
                <c:pt idx="2207">
                  <c:v>38.544174319459742</c:v>
                </c:pt>
                <c:pt idx="2208">
                  <c:v>38.544279155119739</c:v>
                </c:pt>
                <c:pt idx="2209">
                  <c:v>38.544551749479737</c:v>
                </c:pt>
                <c:pt idx="2210">
                  <c:v>38.544551749479737</c:v>
                </c:pt>
                <c:pt idx="2211">
                  <c:v>38.544551749479737</c:v>
                </c:pt>
                <c:pt idx="2212">
                  <c:v>38.544551749479737</c:v>
                </c:pt>
                <c:pt idx="2213">
                  <c:v>38.544551749479737</c:v>
                </c:pt>
                <c:pt idx="2214">
                  <c:v>38.544551749479737</c:v>
                </c:pt>
                <c:pt idx="2215">
                  <c:v>38.544551749479737</c:v>
                </c:pt>
                <c:pt idx="2216">
                  <c:v>38.544551749479737</c:v>
                </c:pt>
                <c:pt idx="2217">
                  <c:v>38.546795266179736</c:v>
                </c:pt>
                <c:pt idx="2218">
                  <c:v>38.558021880439739</c:v>
                </c:pt>
                <c:pt idx="2219">
                  <c:v>38.57088629829974</c:v>
                </c:pt>
                <c:pt idx="2220">
                  <c:v>38.586740973559742</c:v>
                </c:pt>
                <c:pt idx="2221">
                  <c:v>38.599114638139739</c:v>
                </c:pt>
                <c:pt idx="2222">
                  <c:v>38.609331934619739</c:v>
                </c:pt>
                <c:pt idx="2223">
                  <c:v>38.618539390659741</c:v>
                </c:pt>
                <c:pt idx="2224">
                  <c:v>38.620214014859741</c:v>
                </c:pt>
                <c:pt idx="2225">
                  <c:v>38.627571611959738</c:v>
                </c:pt>
                <c:pt idx="2226">
                  <c:v>38.645944142919738</c:v>
                </c:pt>
                <c:pt idx="2227">
                  <c:v>38.668249451799738</c:v>
                </c:pt>
                <c:pt idx="2228">
                  <c:v>38.691346331679739</c:v>
                </c:pt>
                <c:pt idx="2229">
                  <c:v>38.717802376199742</c:v>
                </c:pt>
                <c:pt idx="2230">
                  <c:v>38.746189166799745</c:v>
                </c:pt>
                <c:pt idx="2231">
                  <c:v>38.779626936099746</c:v>
                </c:pt>
                <c:pt idx="2232">
                  <c:v>38.815615815719745</c:v>
                </c:pt>
                <c:pt idx="2233">
                  <c:v>38.850861699999747</c:v>
                </c:pt>
                <c:pt idx="2234">
                  <c:v>38.884336375779746</c:v>
                </c:pt>
                <c:pt idx="2235">
                  <c:v>38.914852231459747</c:v>
                </c:pt>
                <c:pt idx="2236">
                  <c:v>38.941212521999745</c:v>
                </c:pt>
                <c:pt idx="2237">
                  <c:v>38.963845452799745</c:v>
                </c:pt>
                <c:pt idx="2238">
                  <c:v>38.986822459759743</c:v>
                </c:pt>
                <c:pt idx="2239">
                  <c:v>39.007691382599745</c:v>
                </c:pt>
                <c:pt idx="2240">
                  <c:v>39.027994469119747</c:v>
                </c:pt>
                <c:pt idx="2241">
                  <c:v>39.047580639679744</c:v>
                </c:pt>
                <c:pt idx="2242">
                  <c:v>39.064565400319744</c:v>
                </c:pt>
                <c:pt idx="2243">
                  <c:v>39.081887236479744</c:v>
                </c:pt>
                <c:pt idx="2244">
                  <c:v>39.102936943159747</c:v>
                </c:pt>
                <c:pt idx="2245">
                  <c:v>39.128089512159747</c:v>
                </c:pt>
                <c:pt idx="2246">
                  <c:v>39.156581899139745</c:v>
                </c:pt>
                <c:pt idx="2247">
                  <c:v>39.182607459979742</c:v>
                </c:pt>
                <c:pt idx="2248">
                  <c:v>39.205296524159742</c:v>
                </c:pt>
                <c:pt idx="2249">
                  <c:v>39.220979152799742</c:v>
                </c:pt>
                <c:pt idx="2250">
                  <c:v>39.228289020399743</c:v>
                </c:pt>
                <c:pt idx="2251">
                  <c:v>39.230362026339741</c:v>
                </c:pt>
                <c:pt idx="2252">
                  <c:v>39.235392572199743</c:v>
                </c:pt>
                <c:pt idx="2253">
                  <c:v>39.240833992139741</c:v>
                </c:pt>
                <c:pt idx="2254">
                  <c:v>39.243424001999742</c:v>
                </c:pt>
                <c:pt idx="2255">
                  <c:v>39.243424001999742</c:v>
                </c:pt>
                <c:pt idx="2256">
                  <c:v>39.244925024319741</c:v>
                </c:pt>
                <c:pt idx="2257">
                  <c:v>39.246979655839738</c:v>
                </c:pt>
                <c:pt idx="2258">
                  <c:v>39.247800348099737</c:v>
                </c:pt>
                <c:pt idx="2259">
                  <c:v>39.247800348099737</c:v>
                </c:pt>
                <c:pt idx="2260">
                  <c:v>39.247846724119739</c:v>
                </c:pt>
                <c:pt idx="2261">
                  <c:v>39.247846724119739</c:v>
                </c:pt>
                <c:pt idx="2262">
                  <c:v>39.247846724119739</c:v>
                </c:pt>
                <c:pt idx="2263">
                  <c:v>39.247846724119739</c:v>
                </c:pt>
                <c:pt idx="2264">
                  <c:v>39.247846724119739</c:v>
                </c:pt>
                <c:pt idx="2265">
                  <c:v>39.247846724119739</c:v>
                </c:pt>
                <c:pt idx="2266">
                  <c:v>39.247846724119739</c:v>
                </c:pt>
                <c:pt idx="2267">
                  <c:v>39.247846724119739</c:v>
                </c:pt>
                <c:pt idx="2268">
                  <c:v>39.251493543059738</c:v>
                </c:pt>
                <c:pt idx="2269">
                  <c:v>39.255647341859735</c:v>
                </c:pt>
                <c:pt idx="2270">
                  <c:v>39.257814618219733</c:v>
                </c:pt>
                <c:pt idx="2271">
                  <c:v>39.259855500219736</c:v>
                </c:pt>
                <c:pt idx="2272">
                  <c:v>39.259855500219736</c:v>
                </c:pt>
                <c:pt idx="2273">
                  <c:v>39.259855500219736</c:v>
                </c:pt>
                <c:pt idx="2274">
                  <c:v>39.259855500219736</c:v>
                </c:pt>
                <c:pt idx="2275">
                  <c:v>39.259855500219736</c:v>
                </c:pt>
                <c:pt idx="2276">
                  <c:v>39.259855500219736</c:v>
                </c:pt>
                <c:pt idx="2277">
                  <c:v>39.259855500219736</c:v>
                </c:pt>
                <c:pt idx="2278">
                  <c:v>39.259855500219736</c:v>
                </c:pt>
                <c:pt idx="2279">
                  <c:v>39.259855500219736</c:v>
                </c:pt>
                <c:pt idx="2280">
                  <c:v>39.259855500219736</c:v>
                </c:pt>
                <c:pt idx="2281">
                  <c:v>39.259855500219736</c:v>
                </c:pt>
                <c:pt idx="2282">
                  <c:v>39.259855500219736</c:v>
                </c:pt>
                <c:pt idx="2283">
                  <c:v>39.259855500219736</c:v>
                </c:pt>
                <c:pt idx="2284">
                  <c:v>39.259855500219736</c:v>
                </c:pt>
                <c:pt idx="2285">
                  <c:v>39.259855500219736</c:v>
                </c:pt>
                <c:pt idx="2286">
                  <c:v>39.259855500219736</c:v>
                </c:pt>
                <c:pt idx="2287">
                  <c:v>39.254375941869739</c:v>
                </c:pt>
                <c:pt idx="2288">
                  <c:v>39.229462435219737</c:v>
                </c:pt>
                <c:pt idx="2289">
                  <c:v>39.203446671669738</c:v>
                </c:pt>
                <c:pt idx="2290">
                  <c:v>39.184746105619737</c:v>
                </c:pt>
                <c:pt idx="2291">
                  <c:v>39.180377956569735</c:v>
                </c:pt>
                <c:pt idx="2292">
                  <c:v>39.175863651819732</c:v>
                </c:pt>
                <c:pt idx="2293">
                  <c:v>39.175863651819732</c:v>
                </c:pt>
                <c:pt idx="2294">
                  <c:v>39.175863651819732</c:v>
                </c:pt>
                <c:pt idx="2295">
                  <c:v>39.175863651819732</c:v>
                </c:pt>
                <c:pt idx="2296">
                  <c:v>39.175863651819732</c:v>
                </c:pt>
                <c:pt idx="2297">
                  <c:v>39.175863651819732</c:v>
                </c:pt>
                <c:pt idx="2298">
                  <c:v>39.175863651819732</c:v>
                </c:pt>
                <c:pt idx="2299">
                  <c:v>39.175863651819732</c:v>
                </c:pt>
                <c:pt idx="2300">
                  <c:v>39.175863651819732</c:v>
                </c:pt>
                <c:pt idx="2301">
                  <c:v>39.175863651819732</c:v>
                </c:pt>
                <c:pt idx="2302">
                  <c:v>39.175863651819732</c:v>
                </c:pt>
                <c:pt idx="2303">
                  <c:v>39.175863651819732</c:v>
                </c:pt>
                <c:pt idx="2304">
                  <c:v>39.175863651819732</c:v>
                </c:pt>
                <c:pt idx="2305">
                  <c:v>39.175863651819732</c:v>
                </c:pt>
                <c:pt idx="2306">
                  <c:v>39.175863651819732</c:v>
                </c:pt>
                <c:pt idx="2307">
                  <c:v>39.175863651819732</c:v>
                </c:pt>
                <c:pt idx="2308">
                  <c:v>39.175863651819732</c:v>
                </c:pt>
                <c:pt idx="2309">
                  <c:v>39.175863651819732</c:v>
                </c:pt>
                <c:pt idx="2310">
                  <c:v>39.175863651819732</c:v>
                </c:pt>
                <c:pt idx="2311">
                  <c:v>39.175863651819732</c:v>
                </c:pt>
                <c:pt idx="2312">
                  <c:v>39.175863651819732</c:v>
                </c:pt>
                <c:pt idx="2313">
                  <c:v>39.175863651819732</c:v>
                </c:pt>
                <c:pt idx="2314">
                  <c:v>39.175863651819732</c:v>
                </c:pt>
                <c:pt idx="2315">
                  <c:v>39.175863651819732</c:v>
                </c:pt>
                <c:pt idx="2316">
                  <c:v>39.175863651819732</c:v>
                </c:pt>
                <c:pt idx="2317">
                  <c:v>39.175863651819732</c:v>
                </c:pt>
                <c:pt idx="2318">
                  <c:v>39.175863651819732</c:v>
                </c:pt>
                <c:pt idx="2319">
                  <c:v>39.175863651819732</c:v>
                </c:pt>
                <c:pt idx="2320">
                  <c:v>39.175863651819732</c:v>
                </c:pt>
                <c:pt idx="2321">
                  <c:v>39.175863651819732</c:v>
                </c:pt>
                <c:pt idx="2322">
                  <c:v>39.175863651819732</c:v>
                </c:pt>
                <c:pt idx="2323">
                  <c:v>39.176556590119731</c:v>
                </c:pt>
                <c:pt idx="2324">
                  <c:v>39.186615455559732</c:v>
                </c:pt>
                <c:pt idx="2325">
                  <c:v>39.20199786943973</c:v>
                </c:pt>
                <c:pt idx="2326">
                  <c:v>39.217563643839732</c:v>
                </c:pt>
                <c:pt idx="2327">
                  <c:v>39.229972914019733</c:v>
                </c:pt>
                <c:pt idx="2328">
                  <c:v>39.241920759739735</c:v>
                </c:pt>
                <c:pt idx="2329">
                  <c:v>39.253060896079738</c:v>
                </c:pt>
                <c:pt idx="2330">
                  <c:v>39.261184320459741</c:v>
                </c:pt>
                <c:pt idx="2331">
                  <c:v>39.262116816579741</c:v>
                </c:pt>
                <c:pt idx="2332">
                  <c:v>39.262116816579741</c:v>
                </c:pt>
                <c:pt idx="2333">
                  <c:v>39.262116816579741</c:v>
                </c:pt>
                <c:pt idx="2334">
                  <c:v>39.262116816579741</c:v>
                </c:pt>
                <c:pt idx="2335">
                  <c:v>39.262116816579741</c:v>
                </c:pt>
                <c:pt idx="2336">
                  <c:v>39.262116816579741</c:v>
                </c:pt>
                <c:pt idx="2337">
                  <c:v>39.267401248239743</c:v>
                </c:pt>
                <c:pt idx="2338">
                  <c:v>39.27976667105974</c:v>
                </c:pt>
                <c:pt idx="2339">
                  <c:v>39.298853064259738</c:v>
                </c:pt>
                <c:pt idx="2340">
                  <c:v>39.324511559159738</c:v>
                </c:pt>
                <c:pt idx="2341">
                  <c:v>39.354212300539736</c:v>
                </c:pt>
                <c:pt idx="2342">
                  <c:v>39.385560396399732</c:v>
                </c:pt>
                <c:pt idx="2343">
                  <c:v>39.412711940319731</c:v>
                </c:pt>
                <c:pt idx="2344">
                  <c:v>39.426630395799734</c:v>
                </c:pt>
                <c:pt idx="2345">
                  <c:v>39.426630395799734</c:v>
                </c:pt>
                <c:pt idx="2346">
                  <c:v>39.426630395799734</c:v>
                </c:pt>
                <c:pt idx="2347">
                  <c:v>39.426630395799734</c:v>
                </c:pt>
                <c:pt idx="2348">
                  <c:v>39.426630395799734</c:v>
                </c:pt>
                <c:pt idx="2349">
                  <c:v>39.426630395799734</c:v>
                </c:pt>
                <c:pt idx="2350">
                  <c:v>39.426630395799734</c:v>
                </c:pt>
                <c:pt idx="2351">
                  <c:v>39.42968999383973</c:v>
                </c:pt>
                <c:pt idx="2352">
                  <c:v>39.437980864239734</c:v>
                </c:pt>
                <c:pt idx="2353">
                  <c:v>39.446485894399736</c:v>
                </c:pt>
                <c:pt idx="2354">
                  <c:v>39.456651481259733</c:v>
                </c:pt>
                <c:pt idx="2355">
                  <c:v>39.470263919439731</c:v>
                </c:pt>
                <c:pt idx="2356">
                  <c:v>39.485338248639728</c:v>
                </c:pt>
                <c:pt idx="2357">
                  <c:v>39.499385360199724</c:v>
                </c:pt>
                <c:pt idx="2358">
                  <c:v>39.507104946719721</c:v>
                </c:pt>
                <c:pt idx="2359">
                  <c:v>39.510219161639718</c:v>
                </c:pt>
                <c:pt idx="2360">
                  <c:v>39.510219161639718</c:v>
                </c:pt>
                <c:pt idx="2361">
                  <c:v>39.510286991699715</c:v>
                </c:pt>
                <c:pt idx="2362">
                  <c:v>39.520572802619718</c:v>
                </c:pt>
                <c:pt idx="2363">
                  <c:v>39.540483829519715</c:v>
                </c:pt>
                <c:pt idx="2364">
                  <c:v>39.565385457739715</c:v>
                </c:pt>
                <c:pt idx="2365">
                  <c:v>39.593333237259714</c:v>
                </c:pt>
                <c:pt idx="2366">
                  <c:v>39.617663299519712</c:v>
                </c:pt>
                <c:pt idx="2367">
                  <c:v>39.640236592279713</c:v>
                </c:pt>
                <c:pt idx="2368">
                  <c:v>39.659305970419716</c:v>
                </c:pt>
                <c:pt idx="2369">
                  <c:v>39.674273105099715</c:v>
                </c:pt>
                <c:pt idx="2370">
                  <c:v>39.683636928859713</c:v>
                </c:pt>
                <c:pt idx="2371">
                  <c:v>39.692752234619711</c:v>
                </c:pt>
                <c:pt idx="2372">
                  <c:v>39.708306009419708</c:v>
                </c:pt>
                <c:pt idx="2373">
                  <c:v>39.725633299619709</c:v>
                </c:pt>
                <c:pt idx="2374">
                  <c:v>39.74413664431971</c:v>
                </c:pt>
                <c:pt idx="2375">
                  <c:v>39.757707193979712</c:v>
                </c:pt>
                <c:pt idx="2376">
                  <c:v>39.771616931639713</c:v>
                </c:pt>
                <c:pt idx="2377">
                  <c:v>39.787193667259714</c:v>
                </c:pt>
                <c:pt idx="2378">
                  <c:v>39.803911312039716</c:v>
                </c:pt>
                <c:pt idx="2379">
                  <c:v>39.823231473919719</c:v>
                </c:pt>
                <c:pt idx="2380">
                  <c:v>39.84393880479972</c:v>
                </c:pt>
                <c:pt idx="2381">
                  <c:v>39.861981041619721</c:v>
                </c:pt>
                <c:pt idx="2382">
                  <c:v>39.876733836099724</c:v>
                </c:pt>
                <c:pt idx="2383">
                  <c:v>39.888179614379723</c:v>
                </c:pt>
                <c:pt idx="2384">
                  <c:v>39.899922085699721</c:v>
                </c:pt>
                <c:pt idx="2385">
                  <c:v>39.910134258639722</c:v>
                </c:pt>
                <c:pt idx="2386">
                  <c:v>39.912863816739723</c:v>
                </c:pt>
                <c:pt idx="2387">
                  <c:v>39.914551560039726</c:v>
                </c:pt>
                <c:pt idx="2388">
                  <c:v>39.914664199919727</c:v>
                </c:pt>
                <c:pt idx="2389">
                  <c:v>39.914664199919727</c:v>
                </c:pt>
                <c:pt idx="2390">
                  <c:v>39.914664199919727</c:v>
                </c:pt>
                <c:pt idx="2391">
                  <c:v>39.914664199919727</c:v>
                </c:pt>
                <c:pt idx="2392">
                  <c:v>39.914664199919727</c:v>
                </c:pt>
                <c:pt idx="2393">
                  <c:v>39.914664199919727</c:v>
                </c:pt>
                <c:pt idx="2394">
                  <c:v>39.914664199919727</c:v>
                </c:pt>
                <c:pt idx="2395">
                  <c:v>39.914664199919727</c:v>
                </c:pt>
                <c:pt idx="2396">
                  <c:v>39.914664199919727</c:v>
                </c:pt>
                <c:pt idx="2397">
                  <c:v>39.914664199919727</c:v>
                </c:pt>
                <c:pt idx="2398">
                  <c:v>39.914664199919727</c:v>
                </c:pt>
                <c:pt idx="2399">
                  <c:v>39.914664199919727</c:v>
                </c:pt>
                <c:pt idx="2400">
                  <c:v>39.914664199919727</c:v>
                </c:pt>
                <c:pt idx="2401">
                  <c:v>39.914664199919727</c:v>
                </c:pt>
                <c:pt idx="2402">
                  <c:v>39.914664199919727</c:v>
                </c:pt>
                <c:pt idx="2403">
                  <c:v>39.914664199919727</c:v>
                </c:pt>
                <c:pt idx="2404">
                  <c:v>39.914664199919727</c:v>
                </c:pt>
                <c:pt idx="2405">
                  <c:v>39.914664199919727</c:v>
                </c:pt>
                <c:pt idx="2406">
                  <c:v>39.914664199919727</c:v>
                </c:pt>
                <c:pt idx="2407">
                  <c:v>39.914664199919727</c:v>
                </c:pt>
                <c:pt idx="2408">
                  <c:v>39.914664199919727</c:v>
                </c:pt>
                <c:pt idx="2409">
                  <c:v>39.914664199919727</c:v>
                </c:pt>
                <c:pt idx="2410">
                  <c:v>39.914664199919727</c:v>
                </c:pt>
                <c:pt idx="2411">
                  <c:v>39.914664199919727</c:v>
                </c:pt>
                <c:pt idx="2412">
                  <c:v>39.914664199919727</c:v>
                </c:pt>
                <c:pt idx="2413">
                  <c:v>39.914664199919727</c:v>
                </c:pt>
                <c:pt idx="2414">
                  <c:v>39.914664199919727</c:v>
                </c:pt>
                <c:pt idx="2415">
                  <c:v>39.914664199919727</c:v>
                </c:pt>
                <c:pt idx="2416">
                  <c:v>39.914664199919727</c:v>
                </c:pt>
                <c:pt idx="2417">
                  <c:v>39.914664199919727</c:v>
                </c:pt>
                <c:pt idx="2418">
                  <c:v>39.914664199919727</c:v>
                </c:pt>
                <c:pt idx="2419">
                  <c:v>39.914664199919727</c:v>
                </c:pt>
                <c:pt idx="2420">
                  <c:v>39.914664199919727</c:v>
                </c:pt>
                <c:pt idx="2421">
                  <c:v>39.914664199919727</c:v>
                </c:pt>
                <c:pt idx="2422">
                  <c:v>39.914664199919727</c:v>
                </c:pt>
                <c:pt idx="2423">
                  <c:v>39.914664199919727</c:v>
                </c:pt>
                <c:pt idx="2424">
                  <c:v>39.914664199919727</c:v>
                </c:pt>
                <c:pt idx="2425">
                  <c:v>39.914664199919727</c:v>
                </c:pt>
                <c:pt idx="2426">
                  <c:v>39.914664199919727</c:v>
                </c:pt>
                <c:pt idx="2427">
                  <c:v>39.914664199919727</c:v>
                </c:pt>
                <c:pt idx="2428">
                  <c:v>39.914664199919727</c:v>
                </c:pt>
                <c:pt idx="2429">
                  <c:v>39.914664199919727</c:v>
                </c:pt>
                <c:pt idx="2430">
                  <c:v>39.905353620919726</c:v>
                </c:pt>
                <c:pt idx="2431">
                  <c:v>39.867606897669724</c:v>
                </c:pt>
                <c:pt idx="2432">
                  <c:v>39.816495457369726</c:v>
                </c:pt>
                <c:pt idx="2433">
                  <c:v>39.764169450919724</c:v>
                </c:pt>
                <c:pt idx="2434">
                  <c:v>39.716546499519723</c:v>
                </c:pt>
                <c:pt idx="2435">
                  <c:v>39.67678517201972</c:v>
                </c:pt>
                <c:pt idx="2436">
                  <c:v>39.648215100969722</c:v>
                </c:pt>
                <c:pt idx="2437">
                  <c:v>39.635821343669718</c:v>
                </c:pt>
                <c:pt idx="2438">
                  <c:v>39.635821343669718</c:v>
                </c:pt>
                <c:pt idx="2439">
                  <c:v>39.635821343669718</c:v>
                </c:pt>
                <c:pt idx="2440">
                  <c:v>39.635821343669718</c:v>
                </c:pt>
                <c:pt idx="2441">
                  <c:v>39.635821343669718</c:v>
                </c:pt>
                <c:pt idx="2442">
                  <c:v>39.635821343669718</c:v>
                </c:pt>
                <c:pt idx="2443">
                  <c:v>39.635821343669718</c:v>
                </c:pt>
                <c:pt idx="2444">
                  <c:v>39.635821343669718</c:v>
                </c:pt>
                <c:pt idx="2445">
                  <c:v>39.635821343669718</c:v>
                </c:pt>
                <c:pt idx="2446">
                  <c:v>39.63926816990972</c:v>
                </c:pt>
                <c:pt idx="2447">
                  <c:v>39.64599066556972</c:v>
                </c:pt>
                <c:pt idx="2448">
                  <c:v>39.654384998369721</c:v>
                </c:pt>
                <c:pt idx="2449">
                  <c:v>39.666719459849723</c:v>
                </c:pt>
                <c:pt idx="2450">
                  <c:v>39.682194175949725</c:v>
                </c:pt>
                <c:pt idx="2451">
                  <c:v>39.698476529609728</c:v>
                </c:pt>
                <c:pt idx="2452">
                  <c:v>39.715740586029725</c:v>
                </c:pt>
                <c:pt idx="2453">
                  <c:v>39.734010320849727</c:v>
                </c:pt>
                <c:pt idx="2454">
                  <c:v>39.75079305340973</c:v>
                </c:pt>
                <c:pt idx="2455">
                  <c:v>39.767280450449732</c:v>
                </c:pt>
                <c:pt idx="2456">
                  <c:v>39.784513083089735</c:v>
                </c:pt>
                <c:pt idx="2457">
                  <c:v>39.803502911209733</c:v>
                </c:pt>
                <c:pt idx="2458">
                  <c:v>39.825222616249732</c:v>
                </c:pt>
                <c:pt idx="2459">
                  <c:v>39.852185873369734</c:v>
                </c:pt>
                <c:pt idx="2460">
                  <c:v>39.886037586889735</c:v>
                </c:pt>
                <c:pt idx="2461">
                  <c:v>39.924415498149735</c:v>
                </c:pt>
                <c:pt idx="2462">
                  <c:v>39.964415498149734</c:v>
                </c:pt>
                <c:pt idx="2463">
                  <c:v>40.004415498149733</c:v>
                </c:pt>
                <c:pt idx="2464">
                  <c:v>40.044415498149732</c:v>
                </c:pt>
                <c:pt idx="2465">
                  <c:v>40.084415498149731</c:v>
                </c:pt>
                <c:pt idx="2466">
                  <c:v>40.12441549814973</c:v>
                </c:pt>
                <c:pt idx="2467">
                  <c:v>40.16337024252973</c:v>
                </c:pt>
                <c:pt idx="2468">
                  <c:v>40.20321496046973</c:v>
                </c:pt>
                <c:pt idx="2469">
                  <c:v>40.243214960469729</c:v>
                </c:pt>
                <c:pt idx="2470">
                  <c:v>40.283214960469728</c:v>
                </c:pt>
                <c:pt idx="2471">
                  <c:v>40.323214960469727</c:v>
                </c:pt>
                <c:pt idx="2472">
                  <c:v>40.363214960469726</c:v>
                </c:pt>
                <c:pt idx="2473">
                  <c:v>40.403214960469725</c:v>
                </c:pt>
                <c:pt idx="2474">
                  <c:v>40.443214960469724</c:v>
                </c:pt>
                <c:pt idx="2475">
                  <c:v>40.483214960469724</c:v>
                </c:pt>
                <c:pt idx="2476">
                  <c:v>40.523214960469723</c:v>
                </c:pt>
                <c:pt idx="2477">
                  <c:v>40.563214960469722</c:v>
                </c:pt>
                <c:pt idx="2478">
                  <c:v>40.603214960469721</c:v>
                </c:pt>
                <c:pt idx="2479">
                  <c:v>40.64321496046972</c:v>
                </c:pt>
                <c:pt idx="2480">
                  <c:v>40.683214960469719</c:v>
                </c:pt>
                <c:pt idx="2481">
                  <c:v>40.723214960469718</c:v>
                </c:pt>
                <c:pt idx="2482">
                  <c:v>40.763214960469718</c:v>
                </c:pt>
                <c:pt idx="2483">
                  <c:v>40.803214960469717</c:v>
                </c:pt>
                <c:pt idx="2484">
                  <c:v>40.843214960469716</c:v>
                </c:pt>
                <c:pt idx="2485">
                  <c:v>40.883214960469715</c:v>
                </c:pt>
                <c:pt idx="2486">
                  <c:v>40.923214960469714</c:v>
                </c:pt>
                <c:pt idx="2487">
                  <c:v>40.963214960469713</c:v>
                </c:pt>
                <c:pt idx="2488">
                  <c:v>41.003214960469712</c:v>
                </c:pt>
                <c:pt idx="2489">
                  <c:v>41.043214960469712</c:v>
                </c:pt>
                <c:pt idx="2490">
                  <c:v>41.083214960469711</c:v>
                </c:pt>
                <c:pt idx="2491">
                  <c:v>41.12321496046971</c:v>
                </c:pt>
                <c:pt idx="2492">
                  <c:v>41.163214960469709</c:v>
                </c:pt>
                <c:pt idx="2493">
                  <c:v>41.203214960469708</c:v>
                </c:pt>
                <c:pt idx="2494">
                  <c:v>41.243214960469707</c:v>
                </c:pt>
                <c:pt idx="2495">
                  <c:v>41.283214960469707</c:v>
                </c:pt>
                <c:pt idx="2496">
                  <c:v>41.323214960469706</c:v>
                </c:pt>
                <c:pt idx="2497">
                  <c:v>41.363214960469705</c:v>
                </c:pt>
                <c:pt idx="2498">
                  <c:v>41.403214960469704</c:v>
                </c:pt>
                <c:pt idx="2499">
                  <c:v>41.443191478689705</c:v>
                </c:pt>
                <c:pt idx="2500">
                  <c:v>41.481295242589702</c:v>
                </c:pt>
                <c:pt idx="2501">
                  <c:v>41.514665462609699</c:v>
                </c:pt>
                <c:pt idx="2502">
                  <c:v>41.539936673089699</c:v>
                </c:pt>
                <c:pt idx="2503">
                  <c:v>41.559417564649699</c:v>
                </c:pt>
                <c:pt idx="2504">
                  <c:v>41.575726117169701</c:v>
                </c:pt>
                <c:pt idx="2505">
                  <c:v>41.5861568865297</c:v>
                </c:pt>
                <c:pt idx="2506">
                  <c:v>41.594099066289701</c:v>
                </c:pt>
                <c:pt idx="2507">
                  <c:v>41.597869903269704</c:v>
                </c:pt>
                <c:pt idx="2508">
                  <c:v>41.597869903269704</c:v>
                </c:pt>
                <c:pt idx="2509">
                  <c:v>41.597869903269704</c:v>
                </c:pt>
                <c:pt idx="2510">
                  <c:v>41.597869903269704</c:v>
                </c:pt>
                <c:pt idx="2511">
                  <c:v>41.597869903269704</c:v>
                </c:pt>
                <c:pt idx="2512">
                  <c:v>41.597869903269704</c:v>
                </c:pt>
                <c:pt idx="2513">
                  <c:v>41.597869903269704</c:v>
                </c:pt>
                <c:pt idx="2514">
                  <c:v>41.597869903269704</c:v>
                </c:pt>
                <c:pt idx="2515">
                  <c:v>41.597869903269704</c:v>
                </c:pt>
                <c:pt idx="2516">
                  <c:v>41.598898855629706</c:v>
                </c:pt>
                <c:pt idx="2517">
                  <c:v>41.605393241389706</c:v>
                </c:pt>
                <c:pt idx="2518">
                  <c:v>41.617929963689704</c:v>
                </c:pt>
                <c:pt idx="2519">
                  <c:v>41.637845678509706</c:v>
                </c:pt>
                <c:pt idx="2520">
                  <c:v>41.665982737949705</c:v>
                </c:pt>
                <c:pt idx="2521">
                  <c:v>41.697265406069704</c:v>
                </c:pt>
                <c:pt idx="2522">
                  <c:v>41.728669648989701</c:v>
                </c:pt>
                <c:pt idx="2523">
                  <c:v>41.758001444349702</c:v>
                </c:pt>
                <c:pt idx="2524">
                  <c:v>41.787807897249699</c:v>
                </c:pt>
                <c:pt idx="2525">
                  <c:v>41.815418420769703</c:v>
                </c:pt>
                <c:pt idx="2526">
                  <c:v>41.839933624029705</c:v>
                </c:pt>
                <c:pt idx="2527">
                  <c:v>41.858120194969707</c:v>
                </c:pt>
                <c:pt idx="2528">
                  <c:v>41.87144679668971</c:v>
                </c:pt>
                <c:pt idx="2529">
                  <c:v>41.878818844829709</c:v>
                </c:pt>
                <c:pt idx="2530">
                  <c:v>41.878818844829709</c:v>
                </c:pt>
                <c:pt idx="2531">
                  <c:v>41.878818844829709</c:v>
                </c:pt>
                <c:pt idx="2532">
                  <c:v>41.878818844829709</c:v>
                </c:pt>
                <c:pt idx="2533">
                  <c:v>41.878818844829709</c:v>
                </c:pt>
                <c:pt idx="2534">
                  <c:v>41.878818844829709</c:v>
                </c:pt>
                <c:pt idx="2535">
                  <c:v>41.878818844829709</c:v>
                </c:pt>
                <c:pt idx="2536">
                  <c:v>41.878818844829709</c:v>
                </c:pt>
                <c:pt idx="2537">
                  <c:v>41.878818844829709</c:v>
                </c:pt>
                <c:pt idx="2538">
                  <c:v>41.878818844829709</c:v>
                </c:pt>
                <c:pt idx="2539">
                  <c:v>41.882926171349709</c:v>
                </c:pt>
                <c:pt idx="2540">
                  <c:v>41.897805523009708</c:v>
                </c:pt>
                <c:pt idx="2541">
                  <c:v>41.92020689888971</c:v>
                </c:pt>
                <c:pt idx="2542">
                  <c:v>41.942293899909707</c:v>
                </c:pt>
                <c:pt idx="2543">
                  <c:v>41.96377380566971</c:v>
                </c:pt>
                <c:pt idx="2544">
                  <c:v>41.987831386249709</c:v>
                </c:pt>
                <c:pt idx="2545">
                  <c:v>42.015095066569707</c:v>
                </c:pt>
                <c:pt idx="2546">
                  <c:v>42.044024551669708</c:v>
                </c:pt>
                <c:pt idx="2547">
                  <c:v>42.073311206869711</c:v>
                </c:pt>
                <c:pt idx="2548">
                  <c:v>42.103537107209711</c:v>
                </c:pt>
                <c:pt idx="2549">
                  <c:v>42.129552200689709</c:v>
                </c:pt>
                <c:pt idx="2550">
                  <c:v>42.152477827349706</c:v>
                </c:pt>
                <c:pt idx="2551">
                  <c:v>42.173427028409705</c:v>
                </c:pt>
                <c:pt idx="2552">
                  <c:v>42.191928945369703</c:v>
                </c:pt>
                <c:pt idx="2553">
                  <c:v>42.206992226509705</c:v>
                </c:pt>
                <c:pt idx="2554">
                  <c:v>42.219726674369703</c:v>
                </c:pt>
                <c:pt idx="2555">
                  <c:v>42.230588724549705</c:v>
                </c:pt>
                <c:pt idx="2556">
                  <c:v>42.244073018509702</c:v>
                </c:pt>
                <c:pt idx="2557">
                  <c:v>42.260662550249705</c:v>
                </c:pt>
                <c:pt idx="2558">
                  <c:v>42.279457368249709</c:v>
                </c:pt>
                <c:pt idx="2559">
                  <c:v>42.293886755529712</c:v>
                </c:pt>
                <c:pt idx="2560">
                  <c:v>42.306284627309715</c:v>
                </c:pt>
                <c:pt idx="2561">
                  <c:v>42.316738281349714</c:v>
                </c:pt>
                <c:pt idx="2562">
                  <c:v>42.319232856269714</c:v>
                </c:pt>
                <c:pt idx="2563">
                  <c:v>42.324012125709714</c:v>
                </c:pt>
                <c:pt idx="2564">
                  <c:v>42.336142009889713</c:v>
                </c:pt>
                <c:pt idx="2565">
                  <c:v>42.350033980269714</c:v>
                </c:pt>
                <c:pt idx="2566">
                  <c:v>42.368002533549713</c:v>
                </c:pt>
                <c:pt idx="2567">
                  <c:v>42.390745056669715</c:v>
                </c:pt>
                <c:pt idx="2568">
                  <c:v>42.414886375569715</c:v>
                </c:pt>
                <c:pt idx="2569">
                  <c:v>42.440331179369714</c:v>
                </c:pt>
                <c:pt idx="2570">
                  <c:v>42.465589408109714</c:v>
                </c:pt>
                <c:pt idx="2571">
                  <c:v>42.492363538129716</c:v>
                </c:pt>
                <c:pt idx="2572">
                  <c:v>42.519823799809714</c:v>
                </c:pt>
                <c:pt idx="2573">
                  <c:v>42.547880182069711</c:v>
                </c:pt>
                <c:pt idx="2574">
                  <c:v>42.56972740806971</c:v>
                </c:pt>
                <c:pt idx="2575">
                  <c:v>42.588154131449713</c:v>
                </c:pt>
                <c:pt idx="2576">
                  <c:v>42.606981522009711</c:v>
                </c:pt>
                <c:pt idx="2577">
                  <c:v>42.624821583109714</c:v>
                </c:pt>
                <c:pt idx="2578">
                  <c:v>42.643563574809711</c:v>
                </c:pt>
                <c:pt idx="2579">
                  <c:v>42.664603700069712</c:v>
                </c:pt>
                <c:pt idx="2580">
                  <c:v>42.68453293544971</c:v>
                </c:pt>
                <c:pt idx="2581">
                  <c:v>42.70480139980971</c:v>
                </c:pt>
                <c:pt idx="2582">
                  <c:v>42.725862497109709</c:v>
                </c:pt>
                <c:pt idx="2583">
                  <c:v>42.749043443949709</c:v>
                </c:pt>
                <c:pt idx="2584">
                  <c:v>42.770371037069708</c:v>
                </c:pt>
                <c:pt idx="2585">
                  <c:v>42.786438532109706</c:v>
                </c:pt>
                <c:pt idx="2586">
                  <c:v>42.793420805569703</c:v>
                </c:pt>
                <c:pt idx="2587">
                  <c:v>42.797013436769703</c:v>
                </c:pt>
                <c:pt idx="2588">
                  <c:v>42.800979478509703</c:v>
                </c:pt>
                <c:pt idx="2589">
                  <c:v>42.807026936729706</c:v>
                </c:pt>
                <c:pt idx="2590">
                  <c:v>42.814243882589707</c:v>
                </c:pt>
                <c:pt idx="2591">
                  <c:v>42.821931218149707</c:v>
                </c:pt>
                <c:pt idx="2592">
                  <c:v>42.830743215409704</c:v>
                </c:pt>
                <c:pt idx="2593">
                  <c:v>42.839956476769707</c:v>
                </c:pt>
                <c:pt idx="2594">
                  <c:v>42.844961716889706</c:v>
                </c:pt>
                <c:pt idx="2595">
                  <c:v>42.84852770182971</c:v>
                </c:pt>
                <c:pt idx="2596">
                  <c:v>42.848706860329713</c:v>
                </c:pt>
                <c:pt idx="2597">
                  <c:v>42.848706860329713</c:v>
                </c:pt>
                <c:pt idx="2598">
                  <c:v>42.848706860329713</c:v>
                </c:pt>
                <c:pt idx="2599">
                  <c:v>42.848706860329713</c:v>
                </c:pt>
                <c:pt idx="2600">
                  <c:v>42.848706860329713</c:v>
                </c:pt>
                <c:pt idx="2601">
                  <c:v>42.848706860329713</c:v>
                </c:pt>
                <c:pt idx="2602">
                  <c:v>42.848706860329713</c:v>
                </c:pt>
                <c:pt idx="2603">
                  <c:v>42.848706860329713</c:v>
                </c:pt>
                <c:pt idx="2604">
                  <c:v>42.848706860329713</c:v>
                </c:pt>
                <c:pt idx="2605">
                  <c:v>42.848706860329713</c:v>
                </c:pt>
                <c:pt idx="2606">
                  <c:v>42.848706860329713</c:v>
                </c:pt>
                <c:pt idx="2607">
                  <c:v>42.848706860329713</c:v>
                </c:pt>
                <c:pt idx="2608">
                  <c:v>42.848706860329713</c:v>
                </c:pt>
                <c:pt idx="2609">
                  <c:v>42.848706860329713</c:v>
                </c:pt>
                <c:pt idx="2610">
                  <c:v>42.848706860329713</c:v>
                </c:pt>
                <c:pt idx="2611">
                  <c:v>42.848706860329713</c:v>
                </c:pt>
                <c:pt idx="2612">
                  <c:v>42.848706860329713</c:v>
                </c:pt>
                <c:pt idx="2613">
                  <c:v>42.848706860329713</c:v>
                </c:pt>
                <c:pt idx="2614">
                  <c:v>42.848706860329713</c:v>
                </c:pt>
                <c:pt idx="2615">
                  <c:v>42.848706860329713</c:v>
                </c:pt>
                <c:pt idx="2616">
                  <c:v>42.848706860329713</c:v>
                </c:pt>
                <c:pt idx="2617">
                  <c:v>42.848706860329713</c:v>
                </c:pt>
                <c:pt idx="2618">
                  <c:v>42.848706860329713</c:v>
                </c:pt>
                <c:pt idx="2619">
                  <c:v>42.848706860329713</c:v>
                </c:pt>
                <c:pt idx="2620">
                  <c:v>42.848706860329713</c:v>
                </c:pt>
                <c:pt idx="2621">
                  <c:v>42.848706860329713</c:v>
                </c:pt>
                <c:pt idx="2622">
                  <c:v>42.848706860329713</c:v>
                </c:pt>
                <c:pt idx="2623">
                  <c:v>42.831577332379716</c:v>
                </c:pt>
                <c:pt idx="2624">
                  <c:v>42.807154319579716</c:v>
                </c:pt>
                <c:pt idx="2625">
                  <c:v>42.794869492179714</c:v>
                </c:pt>
                <c:pt idx="2626">
                  <c:v>42.791546384679712</c:v>
                </c:pt>
                <c:pt idx="2627">
                  <c:v>42.791546384679712</c:v>
                </c:pt>
                <c:pt idx="2628">
                  <c:v>42.791546384679712</c:v>
                </c:pt>
                <c:pt idx="2629">
                  <c:v>42.791546384679712</c:v>
                </c:pt>
                <c:pt idx="2630">
                  <c:v>42.791546384679712</c:v>
                </c:pt>
                <c:pt idx="2631">
                  <c:v>42.791546384679712</c:v>
                </c:pt>
                <c:pt idx="2632">
                  <c:v>42.791546384679712</c:v>
                </c:pt>
                <c:pt idx="2633">
                  <c:v>42.791546384679712</c:v>
                </c:pt>
                <c:pt idx="2634">
                  <c:v>42.791546384679712</c:v>
                </c:pt>
                <c:pt idx="2635">
                  <c:v>42.791546384679712</c:v>
                </c:pt>
                <c:pt idx="2636">
                  <c:v>42.791546384679712</c:v>
                </c:pt>
                <c:pt idx="2637">
                  <c:v>42.791546384679712</c:v>
                </c:pt>
                <c:pt idx="2638">
                  <c:v>42.791546384679712</c:v>
                </c:pt>
                <c:pt idx="2639">
                  <c:v>42.791546384679712</c:v>
                </c:pt>
                <c:pt idx="2640">
                  <c:v>42.791546384679712</c:v>
                </c:pt>
                <c:pt idx="2641">
                  <c:v>42.791546384679712</c:v>
                </c:pt>
                <c:pt idx="2642">
                  <c:v>42.791546384679712</c:v>
                </c:pt>
                <c:pt idx="2643">
                  <c:v>42.791546384679712</c:v>
                </c:pt>
                <c:pt idx="2644">
                  <c:v>42.791546384679712</c:v>
                </c:pt>
                <c:pt idx="2645">
                  <c:v>42.791546384679712</c:v>
                </c:pt>
                <c:pt idx="2646">
                  <c:v>42.791546384679712</c:v>
                </c:pt>
                <c:pt idx="2647">
                  <c:v>42.791546384679712</c:v>
                </c:pt>
                <c:pt idx="2648">
                  <c:v>42.791546384679712</c:v>
                </c:pt>
                <c:pt idx="2649">
                  <c:v>42.791546384679712</c:v>
                </c:pt>
                <c:pt idx="2650">
                  <c:v>42.791546384679712</c:v>
                </c:pt>
                <c:pt idx="2651">
                  <c:v>42.791546384679712</c:v>
                </c:pt>
                <c:pt idx="2652">
                  <c:v>42.791546384679712</c:v>
                </c:pt>
                <c:pt idx="2653">
                  <c:v>42.791546384679712</c:v>
                </c:pt>
                <c:pt idx="2654">
                  <c:v>42.78899433882971</c:v>
                </c:pt>
                <c:pt idx="2655">
                  <c:v>42.787251894779708</c:v>
                </c:pt>
                <c:pt idx="2656">
                  <c:v>42.785638383879707</c:v>
                </c:pt>
                <c:pt idx="2657">
                  <c:v>42.771044737679709</c:v>
                </c:pt>
                <c:pt idx="2658">
                  <c:v>42.752688371479707</c:v>
                </c:pt>
                <c:pt idx="2659">
                  <c:v>42.745532409929709</c:v>
                </c:pt>
                <c:pt idx="2660">
                  <c:v>42.745532409929709</c:v>
                </c:pt>
                <c:pt idx="2661">
                  <c:v>42.745532409929709</c:v>
                </c:pt>
                <c:pt idx="2662">
                  <c:v>42.745532409929709</c:v>
                </c:pt>
                <c:pt idx="2663">
                  <c:v>42.745532409929709</c:v>
                </c:pt>
                <c:pt idx="2664">
                  <c:v>42.745532409929709</c:v>
                </c:pt>
                <c:pt idx="2665">
                  <c:v>42.745532409929709</c:v>
                </c:pt>
                <c:pt idx="2666">
                  <c:v>42.745532409929709</c:v>
                </c:pt>
                <c:pt idx="2667">
                  <c:v>42.739080856179712</c:v>
                </c:pt>
                <c:pt idx="2668">
                  <c:v>42.725155616929712</c:v>
                </c:pt>
                <c:pt idx="2669">
                  <c:v>42.708084368029709</c:v>
                </c:pt>
                <c:pt idx="2670">
                  <c:v>42.676886014129707</c:v>
                </c:pt>
                <c:pt idx="2671">
                  <c:v>42.63168527142971</c:v>
                </c:pt>
                <c:pt idx="2672">
                  <c:v>42.58834368642971</c:v>
                </c:pt>
                <c:pt idx="2673">
                  <c:v>42.550450780829706</c:v>
                </c:pt>
                <c:pt idx="2674">
                  <c:v>42.522110806779708</c:v>
                </c:pt>
                <c:pt idx="2675">
                  <c:v>42.504099204929709</c:v>
                </c:pt>
                <c:pt idx="2676">
                  <c:v>42.492633750629707</c:v>
                </c:pt>
                <c:pt idx="2677">
                  <c:v>42.482916276779704</c:v>
                </c:pt>
                <c:pt idx="2678">
                  <c:v>42.476626913679702</c:v>
                </c:pt>
                <c:pt idx="2679">
                  <c:v>42.470511854579705</c:v>
                </c:pt>
                <c:pt idx="2680">
                  <c:v>42.463754423829705</c:v>
                </c:pt>
                <c:pt idx="2681">
                  <c:v>42.451048238729705</c:v>
                </c:pt>
                <c:pt idx="2682">
                  <c:v>42.428888228279703</c:v>
                </c:pt>
                <c:pt idx="2683">
                  <c:v>42.417968067779704</c:v>
                </c:pt>
                <c:pt idx="2684">
                  <c:v>42.417968067779704</c:v>
                </c:pt>
                <c:pt idx="2685">
                  <c:v>42.409275372529706</c:v>
                </c:pt>
                <c:pt idx="2686">
                  <c:v>42.390628557979703</c:v>
                </c:pt>
                <c:pt idx="2687">
                  <c:v>42.364901975229699</c:v>
                </c:pt>
                <c:pt idx="2688">
                  <c:v>42.335531835229702</c:v>
                </c:pt>
                <c:pt idx="2689">
                  <c:v>42.3068340054297</c:v>
                </c:pt>
                <c:pt idx="2690">
                  <c:v>42.281923942729698</c:v>
                </c:pt>
                <c:pt idx="2691">
                  <c:v>42.261403657329694</c:v>
                </c:pt>
                <c:pt idx="2692">
                  <c:v>42.245928662579693</c:v>
                </c:pt>
                <c:pt idx="2693">
                  <c:v>42.233998494079692</c:v>
                </c:pt>
                <c:pt idx="2694">
                  <c:v>42.215176300979692</c:v>
                </c:pt>
                <c:pt idx="2695">
                  <c:v>42.175645546879693</c:v>
                </c:pt>
                <c:pt idx="2696">
                  <c:v>42.121040237379695</c:v>
                </c:pt>
                <c:pt idx="2697">
                  <c:v>42.065941195629698</c:v>
                </c:pt>
                <c:pt idx="2698">
                  <c:v>42.0175109112797</c:v>
                </c:pt>
                <c:pt idx="2699">
                  <c:v>41.980284558579697</c:v>
                </c:pt>
                <c:pt idx="2700">
                  <c:v>41.957961001879696</c:v>
                </c:pt>
                <c:pt idx="2701">
                  <c:v>41.952455703479693</c:v>
                </c:pt>
                <c:pt idx="2702">
                  <c:v>41.952455703479693</c:v>
                </c:pt>
                <c:pt idx="2703">
                  <c:v>41.952455703479693</c:v>
                </c:pt>
                <c:pt idx="2704">
                  <c:v>41.952455703479693</c:v>
                </c:pt>
                <c:pt idx="2705">
                  <c:v>41.952455703479693</c:v>
                </c:pt>
                <c:pt idx="2706">
                  <c:v>41.952455703479693</c:v>
                </c:pt>
                <c:pt idx="2707">
                  <c:v>41.952455703479693</c:v>
                </c:pt>
                <c:pt idx="2708">
                  <c:v>41.952455703479693</c:v>
                </c:pt>
                <c:pt idx="2709">
                  <c:v>41.952455703479693</c:v>
                </c:pt>
                <c:pt idx="2710">
                  <c:v>41.952455703479693</c:v>
                </c:pt>
                <c:pt idx="2711">
                  <c:v>41.952455703479693</c:v>
                </c:pt>
                <c:pt idx="2712">
                  <c:v>41.952455703479693</c:v>
                </c:pt>
                <c:pt idx="2713">
                  <c:v>41.952455703479693</c:v>
                </c:pt>
                <c:pt idx="2714">
                  <c:v>41.952455703479693</c:v>
                </c:pt>
                <c:pt idx="2715">
                  <c:v>41.952455703479693</c:v>
                </c:pt>
                <c:pt idx="2716">
                  <c:v>41.952455703479693</c:v>
                </c:pt>
                <c:pt idx="2717">
                  <c:v>41.952455703479693</c:v>
                </c:pt>
                <c:pt idx="2718">
                  <c:v>41.940696619129696</c:v>
                </c:pt>
                <c:pt idx="2719">
                  <c:v>41.911995514529693</c:v>
                </c:pt>
                <c:pt idx="2720">
                  <c:v>41.878745807279692</c:v>
                </c:pt>
                <c:pt idx="2721">
                  <c:v>41.84849207862969</c:v>
                </c:pt>
                <c:pt idx="2722">
                  <c:v>41.82535156292969</c:v>
                </c:pt>
                <c:pt idx="2723">
                  <c:v>41.815275197379691</c:v>
                </c:pt>
                <c:pt idx="2724">
                  <c:v>41.815275197379691</c:v>
                </c:pt>
                <c:pt idx="2725">
                  <c:v>41.815275197379691</c:v>
                </c:pt>
                <c:pt idx="2726">
                  <c:v>41.815275197379691</c:v>
                </c:pt>
                <c:pt idx="2727">
                  <c:v>41.815275197379691</c:v>
                </c:pt>
                <c:pt idx="2728">
                  <c:v>41.815275197379691</c:v>
                </c:pt>
                <c:pt idx="2729">
                  <c:v>41.815275197379691</c:v>
                </c:pt>
                <c:pt idx="2730">
                  <c:v>41.815275197379691</c:v>
                </c:pt>
                <c:pt idx="2731">
                  <c:v>41.815275197379691</c:v>
                </c:pt>
                <c:pt idx="2732">
                  <c:v>41.815275197379691</c:v>
                </c:pt>
                <c:pt idx="2733">
                  <c:v>41.815275197379691</c:v>
                </c:pt>
                <c:pt idx="2734">
                  <c:v>41.815275197379691</c:v>
                </c:pt>
                <c:pt idx="2735">
                  <c:v>41.815275197379691</c:v>
                </c:pt>
                <c:pt idx="2736">
                  <c:v>41.815275197379691</c:v>
                </c:pt>
                <c:pt idx="2737">
                  <c:v>41.815275197379691</c:v>
                </c:pt>
                <c:pt idx="2738">
                  <c:v>41.815275197379691</c:v>
                </c:pt>
                <c:pt idx="2739">
                  <c:v>41.815275197379691</c:v>
                </c:pt>
                <c:pt idx="2740">
                  <c:v>41.815275197379691</c:v>
                </c:pt>
                <c:pt idx="2741">
                  <c:v>41.815275197379691</c:v>
                </c:pt>
                <c:pt idx="2742">
                  <c:v>41.815275197379691</c:v>
                </c:pt>
                <c:pt idx="2743">
                  <c:v>41.815275197379691</c:v>
                </c:pt>
                <c:pt idx="2744">
                  <c:v>41.815275197379691</c:v>
                </c:pt>
                <c:pt idx="2745">
                  <c:v>41.815275197379691</c:v>
                </c:pt>
                <c:pt idx="2746">
                  <c:v>41.815275197379691</c:v>
                </c:pt>
                <c:pt idx="2747">
                  <c:v>41.815275197379691</c:v>
                </c:pt>
                <c:pt idx="2748">
                  <c:v>41.815275197379691</c:v>
                </c:pt>
                <c:pt idx="2749">
                  <c:v>41.815275197379691</c:v>
                </c:pt>
                <c:pt idx="2750">
                  <c:v>41.815275197379691</c:v>
                </c:pt>
                <c:pt idx="2751">
                  <c:v>41.815275197379691</c:v>
                </c:pt>
                <c:pt idx="2752">
                  <c:v>41.815275197379691</c:v>
                </c:pt>
                <c:pt idx="2753">
                  <c:v>41.815275197379691</c:v>
                </c:pt>
                <c:pt idx="2754">
                  <c:v>41.815275197379691</c:v>
                </c:pt>
                <c:pt idx="2755">
                  <c:v>41.815275197379691</c:v>
                </c:pt>
                <c:pt idx="2756">
                  <c:v>41.815275197379691</c:v>
                </c:pt>
                <c:pt idx="2757">
                  <c:v>41.815275197379691</c:v>
                </c:pt>
                <c:pt idx="2758">
                  <c:v>41.815275197379691</c:v>
                </c:pt>
                <c:pt idx="2759">
                  <c:v>41.815275197379691</c:v>
                </c:pt>
                <c:pt idx="2760">
                  <c:v>41.815275197379691</c:v>
                </c:pt>
                <c:pt idx="2761">
                  <c:v>41.815275197379691</c:v>
                </c:pt>
                <c:pt idx="2762">
                  <c:v>41.815275197379691</c:v>
                </c:pt>
                <c:pt idx="2763">
                  <c:v>41.815275197379691</c:v>
                </c:pt>
                <c:pt idx="2764">
                  <c:v>41.815275197379691</c:v>
                </c:pt>
                <c:pt idx="2765">
                  <c:v>41.815275197379691</c:v>
                </c:pt>
                <c:pt idx="2766">
                  <c:v>41.815275197379691</c:v>
                </c:pt>
                <c:pt idx="2767">
                  <c:v>41.815275197379691</c:v>
                </c:pt>
                <c:pt idx="2768">
                  <c:v>41.815275197379691</c:v>
                </c:pt>
                <c:pt idx="2769">
                  <c:v>41.815275197379691</c:v>
                </c:pt>
                <c:pt idx="2770">
                  <c:v>41.815275197379691</c:v>
                </c:pt>
                <c:pt idx="2771">
                  <c:v>41.815275197379691</c:v>
                </c:pt>
                <c:pt idx="2772">
                  <c:v>41.815275197379691</c:v>
                </c:pt>
                <c:pt idx="2773">
                  <c:v>41.815275197379691</c:v>
                </c:pt>
                <c:pt idx="2774">
                  <c:v>41.815275197379691</c:v>
                </c:pt>
                <c:pt idx="2775">
                  <c:v>41.815275197379691</c:v>
                </c:pt>
                <c:pt idx="2776">
                  <c:v>41.815275197379691</c:v>
                </c:pt>
                <c:pt idx="2777">
                  <c:v>41.815275197379691</c:v>
                </c:pt>
                <c:pt idx="2778">
                  <c:v>41.815275197379691</c:v>
                </c:pt>
                <c:pt idx="2779">
                  <c:v>41.815275197379691</c:v>
                </c:pt>
                <c:pt idx="2780">
                  <c:v>41.815275197379691</c:v>
                </c:pt>
                <c:pt idx="2781">
                  <c:v>41.815275197379691</c:v>
                </c:pt>
                <c:pt idx="2782">
                  <c:v>41.815275197379691</c:v>
                </c:pt>
                <c:pt idx="2783">
                  <c:v>41.815275197379691</c:v>
                </c:pt>
                <c:pt idx="2784">
                  <c:v>41.815275197379691</c:v>
                </c:pt>
                <c:pt idx="2785">
                  <c:v>41.815275197379691</c:v>
                </c:pt>
                <c:pt idx="2786">
                  <c:v>41.815275197379691</c:v>
                </c:pt>
                <c:pt idx="2787">
                  <c:v>41.815275197379691</c:v>
                </c:pt>
                <c:pt idx="2788">
                  <c:v>41.815275197379691</c:v>
                </c:pt>
                <c:pt idx="2789">
                  <c:v>41.815275197379691</c:v>
                </c:pt>
                <c:pt idx="2790">
                  <c:v>41.815275197379691</c:v>
                </c:pt>
                <c:pt idx="2791">
                  <c:v>41.808262160529694</c:v>
                </c:pt>
                <c:pt idx="2792">
                  <c:v>41.799165865479694</c:v>
                </c:pt>
                <c:pt idx="2793">
                  <c:v>41.796182147279694</c:v>
                </c:pt>
                <c:pt idx="2794">
                  <c:v>41.790406148479697</c:v>
                </c:pt>
                <c:pt idx="2795">
                  <c:v>41.784345275829693</c:v>
                </c:pt>
                <c:pt idx="2796">
                  <c:v>41.775350236329693</c:v>
                </c:pt>
                <c:pt idx="2797">
                  <c:v>41.762506594829695</c:v>
                </c:pt>
                <c:pt idx="2798">
                  <c:v>41.752373575829694</c:v>
                </c:pt>
                <c:pt idx="2799">
                  <c:v>41.737904616029695</c:v>
                </c:pt>
                <c:pt idx="2800">
                  <c:v>41.718500837079695</c:v>
                </c:pt>
                <c:pt idx="2801">
                  <c:v>41.692353087979697</c:v>
                </c:pt>
                <c:pt idx="2802">
                  <c:v>41.659384857979695</c:v>
                </c:pt>
                <c:pt idx="2803">
                  <c:v>41.624752502729699</c:v>
                </c:pt>
                <c:pt idx="2804">
                  <c:v>41.6004242243297</c:v>
                </c:pt>
                <c:pt idx="2805">
                  <c:v>41.5780749248297</c:v>
                </c:pt>
                <c:pt idx="2806">
                  <c:v>41.554264976129701</c:v>
                </c:pt>
                <c:pt idx="2807">
                  <c:v>41.525113634829701</c:v>
                </c:pt>
                <c:pt idx="2808">
                  <c:v>41.493136527679702</c:v>
                </c:pt>
                <c:pt idx="2809">
                  <c:v>41.460056423279703</c:v>
                </c:pt>
                <c:pt idx="2810">
                  <c:v>41.4252392453797</c:v>
                </c:pt>
                <c:pt idx="2811">
                  <c:v>41.386601964629698</c:v>
                </c:pt>
                <c:pt idx="2812">
                  <c:v>41.349559681179699</c:v>
                </c:pt>
                <c:pt idx="2813">
                  <c:v>41.3117249747297</c:v>
                </c:pt>
                <c:pt idx="2814">
                  <c:v>41.2709385107297</c:v>
                </c:pt>
                <c:pt idx="2815">
                  <c:v>41.230018574579702</c:v>
                </c:pt>
                <c:pt idx="2816">
                  <c:v>41.1942290163297</c:v>
                </c:pt>
                <c:pt idx="2817">
                  <c:v>41.163489389929701</c:v>
                </c:pt>
                <c:pt idx="2818">
                  <c:v>41.135948058079698</c:v>
                </c:pt>
                <c:pt idx="2819">
                  <c:v>41.115399888229696</c:v>
                </c:pt>
                <c:pt idx="2820">
                  <c:v>41.098688918929696</c:v>
                </c:pt>
                <c:pt idx="2821">
                  <c:v>41.087069699079699</c:v>
                </c:pt>
                <c:pt idx="2822">
                  <c:v>41.077442806829701</c:v>
                </c:pt>
                <c:pt idx="2823">
                  <c:v>41.074883563179704</c:v>
                </c:pt>
                <c:pt idx="2824">
                  <c:v>41.071971000079706</c:v>
                </c:pt>
                <c:pt idx="2825">
                  <c:v>41.061018533279707</c:v>
                </c:pt>
                <c:pt idx="2826">
                  <c:v>41.049475461429708</c:v>
                </c:pt>
                <c:pt idx="2827">
                  <c:v>41.037974926379711</c:v>
                </c:pt>
                <c:pt idx="2828">
                  <c:v>41.024795025179714</c:v>
                </c:pt>
                <c:pt idx="2829">
                  <c:v>41.00535702622971</c:v>
                </c:pt>
                <c:pt idx="2830">
                  <c:v>40.983774830629713</c:v>
                </c:pt>
                <c:pt idx="2831">
                  <c:v>40.96034776782971</c:v>
                </c:pt>
                <c:pt idx="2832">
                  <c:v>40.933070301329707</c:v>
                </c:pt>
                <c:pt idx="2833">
                  <c:v>40.901173187629709</c:v>
                </c:pt>
                <c:pt idx="2834">
                  <c:v>40.873108295929711</c:v>
                </c:pt>
                <c:pt idx="2835">
                  <c:v>40.848735989079714</c:v>
                </c:pt>
                <c:pt idx="2836">
                  <c:v>40.827345588529717</c:v>
                </c:pt>
                <c:pt idx="2837">
                  <c:v>40.807843255729715</c:v>
                </c:pt>
                <c:pt idx="2838">
                  <c:v>40.794597088229715</c:v>
                </c:pt>
                <c:pt idx="2839">
                  <c:v>40.785274890479712</c:v>
                </c:pt>
                <c:pt idx="2840">
                  <c:v>40.78492829272971</c:v>
                </c:pt>
                <c:pt idx="2841">
                  <c:v>40.78492829272971</c:v>
                </c:pt>
                <c:pt idx="2842">
                  <c:v>40.78492829272971</c:v>
                </c:pt>
                <c:pt idx="2843">
                  <c:v>40.78492829272971</c:v>
                </c:pt>
                <c:pt idx="2844">
                  <c:v>40.781501245379708</c:v>
                </c:pt>
                <c:pt idx="2845">
                  <c:v>40.780475864279708</c:v>
                </c:pt>
                <c:pt idx="2846">
                  <c:v>40.775489977929709</c:v>
                </c:pt>
                <c:pt idx="2847">
                  <c:v>40.767111595279708</c:v>
                </c:pt>
                <c:pt idx="2848">
                  <c:v>40.748290916729708</c:v>
                </c:pt>
                <c:pt idx="2849">
                  <c:v>40.722206476579707</c:v>
                </c:pt>
                <c:pt idx="2850">
                  <c:v>40.68865027392971</c:v>
                </c:pt>
                <c:pt idx="2851">
                  <c:v>40.651902558279708</c:v>
                </c:pt>
                <c:pt idx="2852">
                  <c:v>40.622866938829709</c:v>
                </c:pt>
                <c:pt idx="2853">
                  <c:v>40.60176084827971</c:v>
                </c:pt>
                <c:pt idx="2854">
                  <c:v>40.585689659929713</c:v>
                </c:pt>
                <c:pt idx="2855">
                  <c:v>40.574000832429711</c:v>
                </c:pt>
                <c:pt idx="2856">
                  <c:v>40.56362051852971</c:v>
                </c:pt>
                <c:pt idx="2857">
                  <c:v>40.551631138429713</c:v>
                </c:pt>
                <c:pt idx="2858">
                  <c:v>40.537371407729715</c:v>
                </c:pt>
                <c:pt idx="2859">
                  <c:v>40.521469831929714</c:v>
                </c:pt>
                <c:pt idx="2860">
                  <c:v>40.506331628979716</c:v>
                </c:pt>
                <c:pt idx="2861">
                  <c:v>40.484836267779713</c:v>
                </c:pt>
                <c:pt idx="2862">
                  <c:v>40.454201803579714</c:v>
                </c:pt>
                <c:pt idx="2863">
                  <c:v>40.423392257329716</c:v>
                </c:pt>
                <c:pt idx="2864">
                  <c:v>40.398311730579714</c:v>
                </c:pt>
                <c:pt idx="2865">
                  <c:v>40.373958395379717</c:v>
                </c:pt>
                <c:pt idx="2866">
                  <c:v>40.349122766829716</c:v>
                </c:pt>
                <c:pt idx="2867">
                  <c:v>40.325204807429714</c:v>
                </c:pt>
                <c:pt idx="2868">
                  <c:v>40.301284446879713</c:v>
                </c:pt>
                <c:pt idx="2869">
                  <c:v>40.278015628279711</c:v>
                </c:pt>
                <c:pt idx="2870">
                  <c:v>40.254779950929709</c:v>
                </c:pt>
                <c:pt idx="2871">
                  <c:v>40.233172127029711</c:v>
                </c:pt>
                <c:pt idx="2872">
                  <c:v>40.211925936629711</c:v>
                </c:pt>
                <c:pt idx="2873">
                  <c:v>40.192948271279711</c:v>
                </c:pt>
                <c:pt idx="2874">
                  <c:v>40.179737801179712</c:v>
                </c:pt>
                <c:pt idx="2875">
                  <c:v>40.175676351679712</c:v>
                </c:pt>
                <c:pt idx="2876">
                  <c:v>40.175676351679712</c:v>
                </c:pt>
                <c:pt idx="2877">
                  <c:v>40.175676351679712</c:v>
                </c:pt>
                <c:pt idx="2878">
                  <c:v>40.175676351679712</c:v>
                </c:pt>
                <c:pt idx="2879">
                  <c:v>40.175676351679712</c:v>
                </c:pt>
                <c:pt idx="2880">
                  <c:v>40.175676351679712</c:v>
                </c:pt>
                <c:pt idx="2881">
                  <c:v>40.175676351679712</c:v>
                </c:pt>
                <c:pt idx="2882">
                  <c:v>40.175676351679712</c:v>
                </c:pt>
                <c:pt idx="2883">
                  <c:v>40.175676351679712</c:v>
                </c:pt>
                <c:pt idx="2884">
                  <c:v>40.175676351679712</c:v>
                </c:pt>
                <c:pt idx="2885">
                  <c:v>40.175676351679712</c:v>
                </c:pt>
                <c:pt idx="2886">
                  <c:v>40.175676351679712</c:v>
                </c:pt>
                <c:pt idx="2887">
                  <c:v>40.175676351679712</c:v>
                </c:pt>
                <c:pt idx="2888">
                  <c:v>40.175676351679712</c:v>
                </c:pt>
                <c:pt idx="2889">
                  <c:v>40.175676351679712</c:v>
                </c:pt>
                <c:pt idx="2890">
                  <c:v>40.175676351679712</c:v>
                </c:pt>
                <c:pt idx="2891">
                  <c:v>40.175676351679712</c:v>
                </c:pt>
                <c:pt idx="2892">
                  <c:v>40.175676351679712</c:v>
                </c:pt>
                <c:pt idx="2893">
                  <c:v>40.175676351679712</c:v>
                </c:pt>
                <c:pt idx="2894">
                  <c:v>40.175676351679712</c:v>
                </c:pt>
                <c:pt idx="2895">
                  <c:v>40.175676351679712</c:v>
                </c:pt>
                <c:pt idx="2896">
                  <c:v>40.175676351679712</c:v>
                </c:pt>
                <c:pt idx="2897">
                  <c:v>40.175676351679712</c:v>
                </c:pt>
                <c:pt idx="2898">
                  <c:v>40.175676351679712</c:v>
                </c:pt>
                <c:pt idx="2899">
                  <c:v>40.175676351679712</c:v>
                </c:pt>
                <c:pt idx="2900">
                  <c:v>40.175676351679712</c:v>
                </c:pt>
                <c:pt idx="2901">
                  <c:v>40.175676351679712</c:v>
                </c:pt>
                <c:pt idx="2902">
                  <c:v>40.175676351679712</c:v>
                </c:pt>
                <c:pt idx="2903">
                  <c:v>40.175676351679712</c:v>
                </c:pt>
                <c:pt idx="2904">
                  <c:v>40.175676351679712</c:v>
                </c:pt>
                <c:pt idx="2905">
                  <c:v>40.175676351679712</c:v>
                </c:pt>
                <c:pt idx="2906">
                  <c:v>40.175676351679712</c:v>
                </c:pt>
                <c:pt idx="2907">
                  <c:v>40.175676351679712</c:v>
                </c:pt>
                <c:pt idx="2908">
                  <c:v>40.175676351679712</c:v>
                </c:pt>
                <c:pt idx="2909">
                  <c:v>40.175676351679712</c:v>
                </c:pt>
                <c:pt idx="2910">
                  <c:v>40.175676351679712</c:v>
                </c:pt>
                <c:pt idx="2911">
                  <c:v>40.175676351679712</c:v>
                </c:pt>
                <c:pt idx="2912">
                  <c:v>40.175676351679712</c:v>
                </c:pt>
                <c:pt idx="2913">
                  <c:v>40.175676351679712</c:v>
                </c:pt>
                <c:pt idx="2914">
                  <c:v>40.175676351679712</c:v>
                </c:pt>
                <c:pt idx="2915">
                  <c:v>40.175676351679712</c:v>
                </c:pt>
                <c:pt idx="2916">
                  <c:v>40.175676351679712</c:v>
                </c:pt>
                <c:pt idx="2917">
                  <c:v>40.175676351679712</c:v>
                </c:pt>
                <c:pt idx="2918">
                  <c:v>40.175676351679712</c:v>
                </c:pt>
                <c:pt idx="2919">
                  <c:v>40.175676351679712</c:v>
                </c:pt>
                <c:pt idx="2920">
                  <c:v>40.175676351679712</c:v>
                </c:pt>
                <c:pt idx="2921">
                  <c:v>40.175676351679712</c:v>
                </c:pt>
                <c:pt idx="2922">
                  <c:v>40.175676351679712</c:v>
                </c:pt>
                <c:pt idx="2923">
                  <c:v>40.175676351679712</c:v>
                </c:pt>
                <c:pt idx="2924">
                  <c:v>40.175676351679712</c:v>
                </c:pt>
                <c:pt idx="2925">
                  <c:v>40.175676351679712</c:v>
                </c:pt>
                <c:pt idx="2926">
                  <c:v>40.175676351679712</c:v>
                </c:pt>
                <c:pt idx="2927">
                  <c:v>40.175676351679712</c:v>
                </c:pt>
                <c:pt idx="2928">
                  <c:v>40.175676351679712</c:v>
                </c:pt>
                <c:pt idx="2929">
                  <c:v>40.175676351679712</c:v>
                </c:pt>
                <c:pt idx="2930">
                  <c:v>40.175676351679712</c:v>
                </c:pt>
                <c:pt idx="2931">
                  <c:v>40.175676351679712</c:v>
                </c:pt>
                <c:pt idx="2932">
                  <c:v>40.171366892779709</c:v>
                </c:pt>
                <c:pt idx="2933">
                  <c:v>40.160656225379711</c:v>
                </c:pt>
                <c:pt idx="2934">
                  <c:v>40.143264822179709</c:v>
                </c:pt>
                <c:pt idx="2935">
                  <c:v>40.116225728329709</c:v>
                </c:pt>
                <c:pt idx="2936">
                  <c:v>40.083682949379707</c:v>
                </c:pt>
                <c:pt idx="2937">
                  <c:v>40.048067641129705</c:v>
                </c:pt>
                <c:pt idx="2938">
                  <c:v>40.014895447079702</c:v>
                </c:pt>
                <c:pt idx="2939">
                  <c:v>39.9835716885297</c:v>
                </c:pt>
                <c:pt idx="2940">
                  <c:v>39.9489299069797</c:v>
                </c:pt>
                <c:pt idx="2941">
                  <c:v>39.910118930779703</c:v>
                </c:pt>
                <c:pt idx="2942">
                  <c:v>39.8682002841797</c:v>
                </c:pt>
                <c:pt idx="2943">
                  <c:v>39.819501774329702</c:v>
                </c:pt>
                <c:pt idx="2944">
                  <c:v>39.767551931429701</c:v>
                </c:pt>
                <c:pt idx="2945">
                  <c:v>39.713875443279697</c:v>
                </c:pt>
                <c:pt idx="2946">
                  <c:v>39.660493407329696</c:v>
                </c:pt>
                <c:pt idx="2947">
                  <c:v>39.607633356729693</c:v>
                </c:pt>
                <c:pt idx="2948">
                  <c:v>39.557839670379693</c:v>
                </c:pt>
                <c:pt idx="2949">
                  <c:v>39.51432365772969</c:v>
                </c:pt>
                <c:pt idx="2950">
                  <c:v>39.47459760087969</c:v>
                </c:pt>
                <c:pt idx="2951">
                  <c:v>39.436801432379688</c:v>
                </c:pt>
                <c:pt idx="2952">
                  <c:v>39.401370677579692</c:v>
                </c:pt>
                <c:pt idx="2953">
                  <c:v>39.365192611529693</c:v>
                </c:pt>
                <c:pt idx="2954">
                  <c:v>39.32751254257969</c:v>
                </c:pt>
                <c:pt idx="2955">
                  <c:v>39.289131144029689</c:v>
                </c:pt>
                <c:pt idx="2956">
                  <c:v>39.26152407697969</c:v>
                </c:pt>
                <c:pt idx="2957">
                  <c:v>39.236166679879688</c:v>
                </c:pt>
                <c:pt idx="2958">
                  <c:v>39.201063395179688</c:v>
                </c:pt>
                <c:pt idx="2959">
                  <c:v>39.156539618629687</c:v>
                </c:pt>
                <c:pt idx="2960">
                  <c:v>39.11135549532969</c:v>
                </c:pt>
                <c:pt idx="2961">
                  <c:v>39.069001840779691</c:v>
                </c:pt>
                <c:pt idx="2962">
                  <c:v>39.037153432479691</c:v>
                </c:pt>
                <c:pt idx="2963">
                  <c:v>39.02082954332969</c:v>
                </c:pt>
                <c:pt idx="2964">
                  <c:v>39.02082954332969</c:v>
                </c:pt>
                <c:pt idx="2965">
                  <c:v>39.02082954332969</c:v>
                </c:pt>
                <c:pt idx="2966">
                  <c:v>39.02082954332969</c:v>
                </c:pt>
                <c:pt idx="2967">
                  <c:v>39.02082954332969</c:v>
                </c:pt>
                <c:pt idx="2968">
                  <c:v>39.02082954332969</c:v>
                </c:pt>
                <c:pt idx="2969">
                  <c:v>39.02082954332969</c:v>
                </c:pt>
                <c:pt idx="2970">
                  <c:v>39.02082954332969</c:v>
                </c:pt>
                <c:pt idx="2971">
                  <c:v>39.02082954332969</c:v>
                </c:pt>
                <c:pt idx="2972">
                  <c:v>39.02082954332969</c:v>
                </c:pt>
                <c:pt idx="2973">
                  <c:v>39.02082954332969</c:v>
                </c:pt>
                <c:pt idx="2974">
                  <c:v>39.02082954332969</c:v>
                </c:pt>
                <c:pt idx="2975">
                  <c:v>39.02082954332969</c:v>
                </c:pt>
                <c:pt idx="2976">
                  <c:v>39.02082954332969</c:v>
                </c:pt>
                <c:pt idx="2977">
                  <c:v>39.02082954332969</c:v>
                </c:pt>
                <c:pt idx="2978">
                  <c:v>39.02082954332969</c:v>
                </c:pt>
                <c:pt idx="2979">
                  <c:v>39.02082954332969</c:v>
                </c:pt>
                <c:pt idx="2980">
                  <c:v>39.02082954332969</c:v>
                </c:pt>
                <c:pt idx="2981">
                  <c:v>39.02082954332969</c:v>
                </c:pt>
                <c:pt idx="2982">
                  <c:v>39.02082954332969</c:v>
                </c:pt>
                <c:pt idx="2983">
                  <c:v>39.02082954332969</c:v>
                </c:pt>
                <c:pt idx="2984">
                  <c:v>39.02082954332969</c:v>
                </c:pt>
                <c:pt idx="2985">
                  <c:v>39.02082954332969</c:v>
                </c:pt>
                <c:pt idx="2986">
                  <c:v>39.02082954332969</c:v>
                </c:pt>
                <c:pt idx="2987">
                  <c:v>39.02082954332969</c:v>
                </c:pt>
                <c:pt idx="2988">
                  <c:v>39.02082954332969</c:v>
                </c:pt>
                <c:pt idx="2989">
                  <c:v>39.02082954332969</c:v>
                </c:pt>
                <c:pt idx="2990">
                  <c:v>39.02082954332969</c:v>
                </c:pt>
                <c:pt idx="2991">
                  <c:v>39.02082954332969</c:v>
                </c:pt>
                <c:pt idx="2992">
                  <c:v>39.02082954332969</c:v>
                </c:pt>
                <c:pt idx="2993">
                  <c:v>39.02082954332969</c:v>
                </c:pt>
                <c:pt idx="2994">
                  <c:v>39.02082954332969</c:v>
                </c:pt>
                <c:pt idx="2995">
                  <c:v>39.02082954332969</c:v>
                </c:pt>
                <c:pt idx="2996">
                  <c:v>39.02082954332969</c:v>
                </c:pt>
                <c:pt idx="2997">
                  <c:v>39.02082954332969</c:v>
                </c:pt>
                <c:pt idx="2998">
                  <c:v>39.02082954332969</c:v>
                </c:pt>
                <c:pt idx="2999">
                  <c:v>39.02082954332969</c:v>
                </c:pt>
                <c:pt idx="3000">
                  <c:v>39.02082954332969</c:v>
                </c:pt>
                <c:pt idx="3001">
                  <c:v>39.02082954332969</c:v>
                </c:pt>
                <c:pt idx="3002">
                  <c:v>39.02082954332969</c:v>
                </c:pt>
                <c:pt idx="3003">
                  <c:v>39.02082954332969</c:v>
                </c:pt>
                <c:pt idx="3004">
                  <c:v>39.02082954332969</c:v>
                </c:pt>
                <c:pt idx="3005">
                  <c:v>39.02082954332969</c:v>
                </c:pt>
                <c:pt idx="3006">
                  <c:v>39.02082954332969</c:v>
                </c:pt>
                <c:pt idx="3007">
                  <c:v>39.01155924717969</c:v>
                </c:pt>
                <c:pt idx="3008">
                  <c:v>39.002258368879687</c:v>
                </c:pt>
                <c:pt idx="3009">
                  <c:v>39.001469818979686</c:v>
                </c:pt>
                <c:pt idx="3010">
                  <c:v>39.001469818979686</c:v>
                </c:pt>
                <c:pt idx="3011">
                  <c:v>39.001469818979686</c:v>
                </c:pt>
                <c:pt idx="3012">
                  <c:v>39.001469818979686</c:v>
                </c:pt>
                <c:pt idx="3013">
                  <c:v>39.001469818979686</c:v>
                </c:pt>
                <c:pt idx="3014">
                  <c:v>39.001469818979686</c:v>
                </c:pt>
                <c:pt idx="3015">
                  <c:v>39.001469818979686</c:v>
                </c:pt>
                <c:pt idx="3016">
                  <c:v>39.001469818979686</c:v>
                </c:pt>
                <c:pt idx="3017">
                  <c:v>39.001469818979686</c:v>
                </c:pt>
                <c:pt idx="3018">
                  <c:v>39.001469818979686</c:v>
                </c:pt>
                <c:pt idx="3019">
                  <c:v>39.001469818979686</c:v>
                </c:pt>
                <c:pt idx="3020">
                  <c:v>39.001469818979686</c:v>
                </c:pt>
                <c:pt idx="3021">
                  <c:v>39.001469818979686</c:v>
                </c:pt>
                <c:pt idx="3022">
                  <c:v>39.001469818979686</c:v>
                </c:pt>
                <c:pt idx="3023">
                  <c:v>39.001469818979686</c:v>
                </c:pt>
                <c:pt idx="3024">
                  <c:v>39.001469818979686</c:v>
                </c:pt>
                <c:pt idx="3025">
                  <c:v>39.001469818979686</c:v>
                </c:pt>
                <c:pt idx="3026">
                  <c:v>39.001469818979686</c:v>
                </c:pt>
                <c:pt idx="3027">
                  <c:v>39.001469818979686</c:v>
                </c:pt>
                <c:pt idx="3028">
                  <c:v>39.001469818979686</c:v>
                </c:pt>
                <c:pt idx="3029">
                  <c:v>39.001469818979686</c:v>
                </c:pt>
                <c:pt idx="3030">
                  <c:v>39.001469818979686</c:v>
                </c:pt>
                <c:pt idx="3031">
                  <c:v>39.001469818979686</c:v>
                </c:pt>
                <c:pt idx="3032">
                  <c:v>39.001469818979686</c:v>
                </c:pt>
                <c:pt idx="3033">
                  <c:v>39.001469818979686</c:v>
                </c:pt>
                <c:pt idx="3034">
                  <c:v>39.001469818979686</c:v>
                </c:pt>
                <c:pt idx="3035">
                  <c:v>39.001469818979686</c:v>
                </c:pt>
                <c:pt idx="3036">
                  <c:v>39.001469818979686</c:v>
                </c:pt>
                <c:pt idx="3037">
                  <c:v>39.001469818979686</c:v>
                </c:pt>
                <c:pt idx="3038">
                  <c:v>39.004131738439689</c:v>
                </c:pt>
                <c:pt idx="3039">
                  <c:v>39.014450199339691</c:v>
                </c:pt>
                <c:pt idx="3040">
                  <c:v>39.024754513879692</c:v>
                </c:pt>
                <c:pt idx="3041">
                  <c:v>39.032975304799692</c:v>
                </c:pt>
                <c:pt idx="3042">
                  <c:v>39.032975304799692</c:v>
                </c:pt>
                <c:pt idx="3043">
                  <c:v>39.032975304799692</c:v>
                </c:pt>
                <c:pt idx="3044">
                  <c:v>39.032975304799692</c:v>
                </c:pt>
                <c:pt idx="3045">
                  <c:v>39.03708087501969</c:v>
                </c:pt>
                <c:pt idx="3046">
                  <c:v>39.044684751559693</c:v>
                </c:pt>
                <c:pt idx="3047">
                  <c:v>39.054977501539696</c:v>
                </c:pt>
                <c:pt idx="3048">
                  <c:v>39.068289302759695</c:v>
                </c:pt>
                <c:pt idx="3049">
                  <c:v>39.081193496819694</c:v>
                </c:pt>
                <c:pt idx="3050">
                  <c:v>39.092948798919693</c:v>
                </c:pt>
                <c:pt idx="3051">
                  <c:v>39.104523388099693</c:v>
                </c:pt>
                <c:pt idx="3052">
                  <c:v>39.109002646519691</c:v>
                </c:pt>
                <c:pt idx="3053">
                  <c:v>39.109002646519691</c:v>
                </c:pt>
                <c:pt idx="3054">
                  <c:v>39.109002646519691</c:v>
                </c:pt>
                <c:pt idx="3055">
                  <c:v>39.109002646519691</c:v>
                </c:pt>
                <c:pt idx="3056">
                  <c:v>39.109002646519691</c:v>
                </c:pt>
                <c:pt idx="3057">
                  <c:v>39.109002646519691</c:v>
                </c:pt>
                <c:pt idx="3058">
                  <c:v>39.109002646519691</c:v>
                </c:pt>
                <c:pt idx="3059">
                  <c:v>39.109002646519691</c:v>
                </c:pt>
                <c:pt idx="3060">
                  <c:v>39.109002646519691</c:v>
                </c:pt>
                <c:pt idx="3061">
                  <c:v>39.109002646519691</c:v>
                </c:pt>
                <c:pt idx="3062">
                  <c:v>39.109002646519691</c:v>
                </c:pt>
                <c:pt idx="3063">
                  <c:v>39.109002646519691</c:v>
                </c:pt>
                <c:pt idx="3064">
                  <c:v>39.109002646519691</c:v>
                </c:pt>
                <c:pt idx="3065">
                  <c:v>39.109002646519691</c:v>
                </c:pt>
                <c:pt idx="3066">
                  <c:v>39.098848319519689</c:v>
                </c:pt>
                <c:pt idx="3067">
                  <c:v>39.071828728769688</c:v>
                </c:pt>
                <c:pt idx="3068">
                  <c:v>39.048826109169688</c:v>
                </c:pt>
                <c:pt idx="3069">
                  <c:v>39.034132247919686</c:v>
                </c:pt>
                <c:pt idx="3070">
                  <c:v>39.024689607269686</c:v>
                </c:pt>
                <c:pt idx="3071">
                  <c:v>39.015968838469682</c:v>
                </c:pt>
                <c:pt idx="3072">
                  <c:v>39.004402286569679</c:v>
                </c:pt>
                <c:pt idx="3073">
                  <c:v>38.998735253769681</c:v>
                </c:pt>
                <c:pt idx="3074">
                  <c:v>38.998735253769681</c:v>
                </c:pt>
                <c:pt idx="3075">
                  <c:v>38.998735253769681</c:v>
                </c:pt>
                <c:pt idx="3076">
                  <c:v>38.998735253769681</c:v>
                </c:pt>
                <c:pt idx="3077">
                  <c:v>38.998735253769681</c:v>
                </c:pt>
                <c:pt idx="3078">
                  <c:v>38.998735253769681</c:v>
                </c:pt>
                <c:pt idx="3079">
                  <c:v>38.998735253769681</c:v>
                </c:pt>
                <c:pt idx="3080">
                  <c:v>38.998735253769681</c:v>
                </c:pt>
                <c:pt idx="3081">
                  <c:v>38.998735253769681</c:v>
                </c:pt>
                <c:pt idx="3082">
                  <c:v>38.998735253769681</c:v>
                </c:pt>
                <c:pt idx="3083">
                  <c:v>38.998735253769681</c:v>
                </c:pt>
                <c:pt idx="3084">
                  <c:v>38.998735253769681</c:v>
                </c:pt>
                <c:pt idx="3085">
                  <c:v>38.998735253769681</c:v>
                </c:pt>
                <c:pt idx="3086">
                  <c:v>38.998735253769681</c:v>
                </c:pt>
                <c:pt idx="3087">
                  <c:v>38.998735253769681</c:v>
                </c:pt>
                <c:pt idx="3088">
                  <c:v>38.998735253769681</c:v>
                </c:pt>
                <c:pt idx="3089">
                  <c:v>38.998735253769681</c:v>
                </c:pt>
                <c:pt idx="3090">
                  <c:v>38.998735253769681</c:v>
                </c:pt>
                <c:pt idx="3091">
                  <c:v>38.998735253769681</c:v>
                </c:pt>
                <c:pt idx="3092">
                  <c:v>38.998735253769681</c:v>
                </c:pt>
                <c:pt idx="3093">
                  <c:v>38.998735253769681</c:v>
                </c:pt>
                <c:pt idx="3094">
                  <c:v>38.998735253769681</c:v>
                </c:pt>
                <c:pt idx="3095">
                  <c:v>38.998735253769681</c:v>
                </c:pt>
                <c:pt idx="3096">
                  <c:v>38.998735253769681</c:v>
                </c:pt>
                <c:pt idx="3097">
                  <c:v>38.998735253769681</c:v>
                </c:pt>
                <c:pt idx="3098">
                  <c:v>38.998735253769681</c:v>
                </c:pt>
                <c:pt idx="3099">
                  <c:v>38.998735253769681</c:v>
                </c:pt>
                <c:pt idx="3100">
                  <c:v>38.998735253769681</c:v>
                </c:pt>
                <c:pt idx="3101">
                  <c:v>38.998735253769681</c:v>
                </c:pt>
                <c:pt idx="3102">
                  <c:v>38.989402397119683</c:v>
                </c:pt>
                <c:pt idx="3103">
                  <c:v>38.961524113619681</c:v>
                </c:pt>
                <c:pt idx="3104">
                  <c:v>38.919242834869678</c:v>
                </c:pt>
                <c:pt idx="3105">
                  <c:v>38.869499741669678</c:v>
                </c:pt>
                <c:pt idx="3106">
                  <c:v>38.820159946519681</c:v>
                </c:pt>
                <c:pt idx="3107">
                  <c:v>38.776891092169677</c:v>
                </c:pt>
                <c:pt idx="3108">
                  <c:v>38.742582559869675</c:v>
                </c:pt>
                <c:pt idx="3109">
                  <c:v>38.716083247669673</c:v>
                </c:pt>
                <c:pt idx="3110">
                  <c:v>38.698028414619671</c:v>
                </c:pt>
                <c:pt idx="3111">
                  <c:v>38.688776578619674</c:v>
                </c:pt>
                <c:pt idx="3112">
                  <c:v>38.679353531019672</c:v>
                </c:pt>
                <c:pt idx="3113">
                  <c:v>38.67144666726967</c:v>
                </c:pt>
                <c:pt idx="3114">
                  <c:v>38.666292248019673</c:v>
                </c:pt>
                <c:pt idx="3115">
                  <c:v>38.666292248019673</c:v>
                </c:pt>
                <c:pt idx="3116">
                  <c:v>38.666292248019673</c:v>
                </c:pt>
                <c:pt idx="3117">
                  <c:v>38.666292248019673</c:v>
                </c:pt>
                <c:pt idx="3118">
                  <c:v>38.666292248019673</c:v>
                </c:pt>
                <c:pt idx="3119">
                  <c:v>38.666292248019673</c:v>
                </c:pt>
                <c:pt idx="3120">
                  <c:v>38.666292248019673</c:v>
                </c:pt>
                <c:pt idx="3121">
                  <c:v>38.666292248019673</c:v>
                </c:pt>
                <c:pt idx="3122">
                  <c:v>38.666292248019673</c:v>
                </c:pt>
                <c:pt idx="3123">
                  <c:v>38.666292248019673</c:v>
                </c:pt>
                <c:pt idx="3124">
                  <c:v>38.666292248019673</c:v>
                </c:pt>
                <c:pt idx="3125">
                  <c:v>38.666292248019673</c:v>
                </c:pt>
                <c:pt idx="3126">
                  <c:v>38.666292248019673</c:v>
                </c:pt>
                <c:pt idx="3127">
                  <c:v>38.666292248019673</c:v>
                </c:pt>
                <c:pt idx="3128">
                  <c:v>38.666292248019673</c:v>
                </c:pt>
                <c:pt idx="3129">
                  <c:v>38.666292248019673</c:v>
                </c:pt>
                <c:pt idx="3130">
                  <c:v>38.666292248019673</c:v>
                </c:pt>
                <c:pt idx="3131">
                  <c:v>38.666292248019673</c:v>
                </c:pt>
                <c:pt idx="3132">
                  <c:v>38.666292248019673</c:v>
                </c:pt>
                <c:pt idx="3133">
                  <c:v>38.666292248019673</c:v>
                </c:pt>
                <c:pt idx="3134">
                  <c:v>38.666292248019673</c:v>
                </c:pt>
                <c:pt idx="3135">
                  <c:v>38.666292248019673</c:v>
                </c:pt>
                <c:pt idx="3136">
                  <c:v>38.666292248019673</c:v>
                </c:pt>
                <c:pt idx="3137">
                  <c:v>38.666292248019673</c:v>
                </c:pt>
                <c:pt idx="3138">
                  <c:v>38.666292248019673</c:v>
                </c:pt>
                <c:pt idx="3139">
                  <c:v>38.666292248019673</c:v>
                </c:pt>
                <c:pt idx="3140">
                  <c:v>38.666292248019673</c:v>
                </c:pt>
                <c:pt idx="3141">
                  <c:v>38.666292248019673</c:v>
                </c:pt>
                <c:pt idx="3142">
                  <c:v>38.666292248019673</c:v>
                </c:pt>
                <c:pt idx="3143">
                  <c:v>38.66960675195967</c:v>
                </c:pt>
                <c:pt idx="3144">
                  <c:v>38.676629506719671</c:v>
                </c:pt>
                <c:pt idx="3145">
                  <c:v>38.685498363799674</c:v>
                </c:pt>
                <c:pt idx="3146">
                  <c:v>38.696791553239677</c:v>
                </c:pt>
                <c:pt idx="3147">
                  <c:v>38.710387174999674</c:v>
                </c:pt>
                <c:pt idx="3148">
                  <c:v>38.718307101279677</c:v>
                </c:pt>
                <c:pt idx="3149">
                  <c:v>38.718307101279677</c:v>
                </c:pt>
                <c:pt idx="3150">
                  <c:v>38.718307101279677</c:v>
                </c:pt>
                <c:pt idx="3151">
                  <c:v>38.718307101279677</c:v>
                </c:pt>
                <c:pt idx="3152">
                  <c:v>38.718307101279677</c:v>
                </c:pt>
                <c:pt idx="3153">
                  <c:v>38.718307101279677</c:v>
                </c:pt>
                <c:pt idx="3154">
                  <c:v>38.718307101279677</c:v>
                </c:pt>
                <c:pt idx="3155">
                  <c:v>38.718307101279677</c:v>
                </c:pt>
                <c:pt idx="3156">
                  <c:v>38.718307101279677</c:v>
                </c:pt>
                <c:pt idx="3157">
                  <c:v>38.718307101279677</c:v>
                </c:pt>
                <c:pt idx="3158">
                  <c:v>38.718307101279677</c:v>
                </c:pt>
                <c:pt idx="3159">
                  <c:v>38.718307101279677</c:v>
                </c:pt>
                <c:pt idx="3160">
                  <c:v>38.718307101279677</c:v>
                </c:pt>
                <c:pt idx="3161">
                  <c:v>38.718307101279677</c:v>
                </c:pt>
                <c:pt idx="3162">
                  <c:v>38.718307101279677</c:v>
                </c:pt>
                <c:pt idx="3163">
                  <c:v>38.718307101279677</c:v>
                </c:pt>
                <c:pt idx="3164">
                  <c:v>38.718307101279677</c:v>
                </c:pt>
                <c:pt idx="3165">
                  <c:v>38.718307101279677</c:v>
                </c:pt>
                <c:pt idx="3166">
                  <c:v>38.718307101279677</c:v>
                </c:pt>
                <c:pt idx="3167">
                  <c:v>38.718307101279677</c:v>
                </c:pt>
                <c:pt idx="3168">
                  <c:v>38.718307101279677</c:v>
                </c:pt>
                <c:pt idx="3169">
                  <c:v>38.718307101279677</c:v>
                </c:pt>
                <c:pt idx="3170">
                  <c:v>38.718307101279677</c:v>
                </c:pt>
                <c:pt idx="3171">
                  <c:v>38.718307101279677</c:v>
                </c:pt>
                <c:pt idx="3172">
                  <c:v>38.718307101279677</c:v>
                </c:pt>
                <c:pt idx="3173">
                  <c:v>38.718307101279677</c:v>
                </c:pt>
                <c:pt idx="3174">
                  <c:v>38.718307101279677</c:v>
                </c:pt>
                <c:pt idx="3175">
                  <c:v>38.718307101279677</c:v>
                </c:pt>
                <c:pt idx="3176">
                  <c:v>38.718307101279677</c:v>
                </c:pt>
                <c:pt idx="3177">
                  <c:v>38.718307101279677</c:v>
                </c:pt>
                <c:pt idx="3178">
                  <c:v>38.718307101279677</c:v>
                </c:pt>
                <c:pt idx="3179">
                  <c:v>38.718307101279677</c:v>
                </c:pt>
                <c:pt idx="3180">
                  <c:v>38.718307101279677</c:v>
                </c:pt>
                <c:pt idx="3181">
                  <c:v>38.718307101279677</c:v>
                </c:pt>
                <c:pt idx="3182">
                  <c:v>38.718307101279677</c:v>
                </c:pt>
                <c:pt idx="3183">
                  <c:v>38.718307101279677</c:v>
                </c:pt>
                <c:pt idx="3184">
                  <c:v>38.718307101279677</c:v>
                </c:pt>
                <c:pt idx="3185">
                  <c:v>38.718307101279677</c:v>
                </c:pt>
                <c:pt idx="3186">
                  <c:v>38.718307101279677</c:v>
                </c:pt>
                <c:pt idx="3187">
                  <c:v>38.718307101279677</c:v>
                </c:pt>
                <c:pt idx="3188">
                  <c:v>38.718307101279677</c:v>
                </c:pt>
                <c:pt idx="3189">
                  <c:v>38.718307101279677</c:v>
                </c:pt>
                <c:pt idx="3190">
                  <c:v>38.718307101279677</c:v>
                </c:pt>
                <c:pt idx="3191">
                  <c:v>38.718307101279677</c:v>
                </c:pt>
                <c:pt idx="3192">
                  <c:v>38.718307101279677</c:v>
                </c:pt>
                <c:pt idx="3193">
                  <c:v>38.718307101279677</c:v>
                </c:pt>
                <c:pt idx="3194">
                  <c:v>38.718307101279677</c:v>
                </c:pt>
                <c:pt idx="3195">
                  <c:v>38.718307101279677</c:v>
                </c:pt>
                <c:pt idx="3196">
                  <c:v>38.718307101279677</c:v>
                </c:pt>
                <c:pt idx="3197">
                  <c:v>38.718307101279677</c:v>
                </c:pt>
                <c:pt idx="3198">
                  <c:v>38.718307101279677</c:v>
                </c:pt>
                <c:pt idx="3199">
                  <c:v>38.718307101279677</c:v>
                </c:pt>
                <c:pt idx="3200">
                  <c:v>38.718307101279677</c:v>
                </c:pt>
                <c:pt idx="3201">
                  <c:v>38.718307101279677</c:v>
                </c:pt>
                <c:pt idx="3202">
                  <c:v>38.718307101279677</c:v>
                </c:pt>
                <c:pt idx="3203">
                  <c:v>38.718307101279677</c:v>
                </c:pt>
                <c:pt idx="3204">
                  <c:v>38.718307101279677</c:v>
                </c:pt>
                <c:pt idx="3205">
                  <c:v>38.718307101279677</c:v>
                </c:pt>
                <c:pt idx="3206">
                  <c:v>38.718307101279677</c:v>
                </c:pt>
                <c:pt idx="3207">
                  <c:v>38.718307101279677</c:v>
                </c:pt>
                <c:pt idx="3208">
                  <c:v>38.718307101279677</c:v>
                </c:pt>
                <c:pt idx="3209">
                  <c:v>38.718307101279677</c:v>
                </c:pt>
                <c:pt idx="3210">
                  <c:v>38.715235716279679</c:v>
                </c:pt>
                <c:pt idx="3211">
                  <c:v>38.696266614129676</c:v>
                </c:pt>
                <c:pt idx="3212">
                  <c:v>38.677005867179673</c:v>
                </c:pt>
                <c:pt idx="3213">
                  <c:v>38.669516957229675</c:v>
                </c:pt>
                <c:pt idx="3214">
                  <c:v>38.669516957229675</c:v>
                </c:pt>
                <c:pt idx="3215">
                  <c:v>38.667966699829677</c:v>
                </c:pt>
                <c:pt idx="3216">
                  <c:v>38.659504654279679</c:v>
                </c:pt>
                <c:pt idx="3217">
                  <c:v>38.651677848879679</c:v>
                </c:pt>
                <c:pt idx="3218">
                  <c:v>38.640388499779682</c:v>
                </c:pt>
                <c:pt idx="3219">
                  <c:v>38.628938562029681</c:v>
                </c:pt>
                <c:pt idx="3220">
                  <c:v>38.61487410397968</c:v>
                </c:pt>
                <c:pt idx="3221">
                  <c:v>38.592019013479678</c:v>
                </c:pt>
                <c:pt idx="3222">
                  <c:v>38.559179357079678</c:v>
                </c:pt>
                <c:pt idx="3223">
                  <c:v>38.532455319879681</c:v>
                </c:pt>
                <c:pt idx="3224">
                  <c:v>38.522066225129677</c:v>
                </c:pt>
                <c:pt idx="3225">
                  <c:v>38.522066225129677</c:v>
                </c:pt>
                <c:pt idx="3226">
                  <c:v>38.522066225129677</c:v>
                </c:pt>
                <c:pt idx="3227">
                  <c:v>38.522066225129677</c:v>
                </c:pt>
                <c:pt idx="3228">
                  <c:v>38.522066225129677</c:v>
                </c:pt>
                <c:pt idx="3229">
                  <c:v>38.522066225129677</c:v>
                </c:pt>
                <c:pt idx="3230">
                  <c:v>38.522066225129677</c:v>
                </c:pt>
                <c:pt idx="3231">
                  <c:v>38.522066225129677</c:v>
                </c:pt>
                <c:pt idx="3232">
                  <c:v>38.522066225129677</c:v>
                </c:pt>
                <c:pt idx="3233">
                  <c:v>38.522066225129677</c:v>
                </c:pt>
                <c:pt idx="3234">
                  <c:v>38.522066225129677</c:v>
                </c:pt>
                <c:pt idx="3235">
                  <c:v>38.522066225129677</c:v>
                </c:pt>
                <c:pt idx="3236">
                  <c:v>38.522066225129677</c:v>
                </c:pt>
                <c:pt idx="3237">
                  <c:v>38.522066225129677</c:v>
                </c:pt>
                <c:pt idx="3238">
                  <c:v>38.522066225129677</c:v>
                </c:pt>
                <c:pt idx="3239">
                  <c:v>38.522066225129677</c:v>
                </c:pt>
                <c:pt idx="3240">
                  <c:v>38.522066225129677</c:v>
                </c:pt>
                <c:pt idx="3241">
                  <c:v>38.522066225129677</c:v>
                </c:pt>
                <c:pt idx="3242">
                  <c:v>38.522066225129677</c:v>
                </c:pt>
                <c:pt idx="3243">
                  <c:v>38.522066225129677</c:v>
                </c:pt>
                <c:pt idx="3244">
                  <c:v>38.522066225129677</c:v>
                </c:pt>
                <c:pt idx="3245">
                  <c:v>38.522066225129677</c:v>
                </c:pt>
                <c:pt idx="3246">
                  <c:v>38.522066225129677</c:v>
                </c:pt>
                <c:pt idx="3247">
                  <c:v>38.522066225129677</c:v>
                </c:pt>
                <c:pt idx="3248">
                  <c:v>38.522066225129677</c:v>
                </c:pt>
                <c:pt idx="3249">
                  <c:v>38.522066225129677</c:v>
                </c:pt>
                <c:pt idx="3250">
                  <c:v>38.522066225129677</c:v>
                </c:pt>
                <c:pt idx="3251">
                  <c:v>38.522066225129677</c:v>
                </c:pt>
                <c:pt idx="3252">
                  <c:v>38.522066225129677</c:v>
                </c:pt>
                <c:pt idx="3253">
                  <c:v>38.522066225129677</c:v>
                </c:pt>
                <c:pt idx="3254">
                  <c:v>38.522066225129677</c:v>
                </c:pt>
                <c:pt idx="3255">
                  <c:v>38.522066225129677</c:v>
                </c:pt>
                <c:pt idx="3256">
                  <c:v>38.522066225129677</c:v>
                </c:pt>
                <c:pt idx="3257">
                  <c:v>38.522066225129677</c:v>
                </c:pt>
                <c:pt idx="3258">
                  <c:v>38.522066225129677</c:v>
                </c:pt>
                <c:pt idx="3259">
                  <c:v>38.522066225129677</c:v>
                </c:pt>
                <c:pt idx="3260">
                  <c:v>38.522066225129677</c:v>
                </c:pt>
                <c:pt idx="3261">
                  <c:v>38.522066225129677</c:v>
                </c:pt>
                <c:pt idx="3262">
                  <c:v>38.522066225129677</c:v>
                </c:pt>
                <c:pt idx="3263">
                  <c:v>38.522066225129677</c:v>
                </c:pt>
                <c:pt idx="3264">
                  <c:v>38.522066225129677</c:v>
                </c:pt>
                <c:pt idx="3265">
                  <c:v>38.522066225129677</c:v>
                </c:pt>
                <c:pt idx="3266">
                  <c:v>38.522066225129677</c:v>
                </c:pt>
                <c:pt idx="3267">
                  <c:v>38.522066225129677</c:v>
                </c:pt>
                <c:pt idx="3268">
                  <c:v>38.522066225129677</c:v>
                </c:pt>
                <c:pt idx="3269">
                  <c:v>38.522066225129677</c:v>
                </c:pt>
                <c:pt idx="3270">
                  <c:v>38.522066225129677</c:v>
                </c:pt>
                <c:pt idx="3271">
                  <c:v>38.522066225129677</c:v>
                </c:pt>
                <c:pt idx="3272">
                  <c:v>38.522066225129677</c:v>
                </c:pt>
                <c:pt idx="3273">
                  <c:v>38.522066225129677</c:v>
                </c:pt>
                <c:pt idx="3274">
                  <c:v>38.522066225129677</c:v>
                </c:pt>
                <c:pt idx="3275">
                  <c:v>38.522066225129677</c:v>
                </c:pt>
                <c:pt idx="3276">
                  <c:v>38.522066225129677</c:v>
                </c:pt>
                <c:pt idx="3277">
                  <c:v>38.522066225129677</c:v>
                </c:pt>
                <c:pt idx="3278">
                  <c:v>38.522066225129677</c:v>
                </c:pt>
                <c:pt idx="3279">
                  <c:v>38.522066225129677</c:v>
                </c:pt>
                <c:pt idx="3280">
                  <c:v>38.522066225129677</c:v>
                </c:pt>
                <c:pt idx="3281">
                  <c:v>38.522066225129677</c:v>
                </c:pt>
                <c:pt idx="3282">
                  <c:v>38.522066225129677</c:v>
                </c:pt>
                <c:pt idx="3283">
                  <c:v>38.522066225129677</c:v>
                </c:pt>
                <c:pt idx="3284">
                  <c:v>38.522066225129677</c:v>
                </c:pt>
                <c:pt idx="3285">
                  <c:v>38.522066225129677</c:v>
                </c:pt>
                <c:pt idx="3286">
                  <c:v>38.522066225129677</c:v>
                </c:pt>
                <c:pt idx="3287">
                  <c:v>38.522066225129677</c:v>
                </c:pt>
                <c:pt idx="3288">
                  <c:v>38.522066225129677</c:v>
                </c:pt>
                <c:pt idx="3289">
                  <c:v>38.522066225129677</c:v>
                </c:pt>
                <c:pt idx="3290">
                  <c:v>38.522066225129677</c:v>
                </c:pt>
                <c:pt idx="3291">
                  <c:v>38.522066225129677</c:v>
                </c:pt>
                <c:pt idx="3292">
                  <c:v>38.522066225129677</c:v>
                </c:pt>
                <c:pt idx="3293">
                  <c:v>38.522066225129677</c:v>
                </c:pt>
                <c:pt idx="3294">
                  <c:v>38.522066225129677</c:v>
                </c:pt>
                <c:pt idx="3295">
                  <c:v>38.522066225129677</c:v>
                </c:pt>
                <c:pt idx="3296">
                  <c:v>38.522066225129677</c:v>
                </c:pt>
                <c:pt idx="3297">
                  <c:v>38.522066225129677</c:v>
                </c:pt>
                <c:pt idx="3298">
                  <c:v>38.522066225129677</c:v>
                </c:pt>
                <c:pt idx="3299">
                  <c:v>38.522066225129677</c:v>
                </c:pt>
                <c:pt idx="3300">
                  <c:v>38.522066225129677</c:v>
                </c:pt>
                <c:pt idx="3301">
                  <c:v>38.522066225129677</c:v>
                </c:pt>
                <c:pt idx="3302">
                  <c:v>38.522066225129677</c:v>
                </c:pt>
                <c:pt idx="3303">
                  <c:v>38.522066225129677</c:v>
                </c:pt>
                <c:pt idx="3304">
                  <c:v>38.522066225129677</c:v>
                </c:pt>
                <c:pt idx="3305">
                  <c:v>38.522066225129677</c:v>
                </c:pt>
                <c:pt idx="3306">
                  <c:v>38.522066225129677</c:v>
                </c:pt>
                <c:pt idx="3307">
                  <c:v>38.522066225129677</c:v>
                </c:pt>
                <c:pt idx="3308">
                  <c:v>38.522066225129677</c:v>
                </c:pt>
                <c:pt idx="3309">
                  <c:v>38.522066225129677</c:v>
                </c:pt>
                <c:pt idx="3310">
                  <c:v>38.522066225129677</c:v>
                </c:pt>
                <c:pt idx="3311">
                  <c:v>38.522066225129677</c:v>
                </c:pt>
                <c:pt idx="3312">
                  <c:v>38.522066225129677</c:v>
                </c:pt>
                <c:pt idx="3313">
                  <c:v>38.522066225129677</c:v>
                </c:pt>
                <c:pt idx="3314">
                  <c:v>38.522066225129677</c:v>
                </c:pt>
                <c:pt idx="3315">
                  <c:v>38.522066225129677</c:v>
                </c:pt>
                <c:pt idx="3316">
                  <c:v>38.522066225129677</c:v>
                </c:pt>
                <c:pt idx="3317">
                  <c:v>38.522066225129677</c:v>
                </c:pt>
                <c:pt idx="3318">
                  <c:v>38.498937512029677</c:v>
                </c:pt>
                <c:pt idx="3319">
                  <c:v>38.46891593397968</c:v>
                </c:pt>
                <c:pt idx="3320">
                  <c:v>38.439611986179678</c:v>
                </c:pt>
                <c:pt idx="3321">
                  <c:v>38.417283004029677</c:v>
                </c:pt>
                <c:pt idx="3322">
                  <c:v>38.400936465879674</c:v>
                </c:pt>
                <c:pt idx="3323">
                  <c:v>38.393070469679671</c:v>
                </c:pt>
                <c:pt idx="3324">
                  <c:v>38.393070469679671</c:v>
                </c:pt>
                <c:pt idx="3325">
                  <c:v>38.393070469679671</c:v>
                </c:pt>
                <c:pt idx="3326">
                  <c:v>38.393070469679671</c:v>
                </c:pt>
                <c:pt idx="3327">
                  <c:v>38.393070469679671</c:v>
                </c:pt>
                <c:pt idx="3328">
                  <c:v>38.393070469679671</c:v>
                </c:pt>
                <c:pt idx="3329">
                  <c:v>38.393070469679671</c:v>
                </c:pt>
                <c:pt idx="3330">
                  <c:v>38.393070469679671</c:v>
                </c:pt>
                <c:pt idx="3331">
                  <c:v>38.393070469679671</c:v>
                </c:pt>
                <c:pt idx="3332">
                  <c:v>38.391981978629673</c:v>
                </c:pt>
                <c:pt idx="3333">
                  <c:v>38.391062589779672</c:v>
                </c:pt>
                <c:pt idx="3334">
                  <c:v>38.391062589779672</c:v>
                </c:pt>
                <c:pt idx="3335">
                  <c:v>38.391062589779672</c:v>
                </c:pt>
                <c:pt idx="3336">
                  <c:v>38.391062589779672</c:v>
                </c:pt>
                <c:pt idx="3337">
                  <c:v>38.391062589779672</c:v>
                </c:pt>
                <c:pt idx="3338">
                  <c:v>38.391062589779672</c:v>
                </c:pt>
                <c:pt idx="3339">
                  <c:v>38.391062589779672</c:v>
                </c:pt>
                <c:pt idx="3340">
                  <c:v>38.391062589779672</c:v>
                </c:pt>
                <c:pt idx="3341">
                  <c:v>38.385431255829673</c:v>
                </c:pt>
                <c:pt idx="3342">
                  <c:v>38.37658046947967</c:v>
                </c:pt>
                <c:pt idx="3343">
                  <c:v>38.361613232729667</c:v>
                </c:pt>
                <c:pt idx="3344">
                  <c:v>38.349823086029666</c:v>
                </c:pt>
                <c:pt idx="3345">
                  <c:v>38.348983402279664</c:v>
                </c:pt>
                <c:pt idx="3346">
                  <c:v>38.348983402279664</c:v>
                </c:pt>
                <c:pt idx="3347">
                  <c:v>38.348983402279664</c:v>
                </c:pt>
                <c:pt idx="3348">
                  <c:v>38.348983402279664</c:v>
                </c:pt>
                <c:pt idx="3349">
                  <c:v>38.348983402279664</c:v>
                </c:pt>
                <c:pt idx="3350">
                  <c:v>38.348983402279664</c:v>
                </c:pt>
                <c:pt idx="3351">
                  <c:v>38.348983402279664</c:v>
                </c:pt>
                <c:pt idx="3352">
                  <c:v>38.348983402279664</c:v>
                </c:pt>
                <c:pt idx="3353">
                  <c:v>38.348983402279664</c:v>
                </c:pt>
                <c:pt idx="3354">
                  <c:v>38.348983402279664</c:v>
                </c:pt>
                <c:pt idx="3355">
                  <c:v>38.337988176779668</c:v>
                </c:pt>
                <c:pt idx="3356">
                  <c:v>38.328268125029666</c:v>
                </c:pt>
                <c:pt idx="3357">
                  <c:v>38.328268125029666</c:v>
                </c:pt>
                <c:pt idx="3358">
                  <c:v>38.328268125029666</c:v>
                </c:pt>
                <c:pt idx="3359">
                  <c:v>38.328268125029666</c:v>
                </c:pt>
                <c:pt idx="3360">
                  <c:v>38.328268125029666</c:v>
                </c:pt>
                <c:pt idx="3361">
                  <c:v>38.328268125029666</c:v>
                </c:pt>
                <c:pt idx="3362">
                  <c:v>38.328268125029666</c:v>
                </c:pt>
                <c:pt idx="3363">
                  <c:v>38.328268125029666</c:v>
                </c:pt>
                <c:pt idx="3364">
                  <c:v>38.328268125029666</c:v>
                </c:pt>
                <c:pt idx="3365">
                  <c:v>38.300757816929668</c:v>
                </c:pt>
                <c:pt idx="3366">
                  <c:v>38.246782387579671</c:v>
                </c:pt>
                <c:pt idx="3367">
                  <c:v>38.188931940779668</c:v>
                </c:pt>
                <c:pt idx="3368">
                  <c:v>38.134297611279671</c:v>
                </c:pt>
                <c:pt idx="3369">
                  <c:v>38.080459792529673</c:v>
                </c:pt>
                <c:pt idx="3370">
                  <c:v>38.026845328029673</c:v>
                </c:pt>
                <c:pt idx="3371">
                  <c:v>37.972821758379673</c:v>
                </c:pt>
                <c:pt idx="3372">
                  <c:v>37.919448625479674</c:v>
                </c:pt>
                <c:pt idx="3373">
                  <c:v>37.867542380979671</c:v>
                </c:pt>
                <c:pt idx="3374">
                  <c:v>37.818365869979672</c:v>
                </c:pt>
                <c:pt idx="3375">
                  <c:v>37.770599764179671</c:v>
                </c:pt>
                <c:pt idx="3376">
                  <c:v>37.72069239887967</c:v>
                </c:pt>
                <c:pt idx="3377">
                  <c:v>37.666458296829667</c:v>
                </c:pt>
                <c:pt idx="3378">
                  <c:v>37.61015970842967</c:v>
                </c:pt>
                <c:pt idx="3379">
                  <c:v>37.551720984029672</c:v>
                </c:pt>
                <c:pt idx="3380">
                  <c:v>37.495411153029671</c:v>
                </c:pt>
                <c:pt idx="3381">
                  <c:v>37.444930810779674</c:v>
                </c:pt>
                <c:pt idx="3382">
                  <c:v>37.400759444179677</c:v>
                </c:pt>
                <c:pt idx="3383">
                  <c:v>37.35933668372968</c:v>
                </c:pt>
                <c:pt idx="3384">
                  <c:v>37.313150362679679</c:v>
                </c:pt>
                <c:pt idx="3385">
                  <c:v>37.260149440829679</c:v>
                </c:pt>
                <c:pt idx="3386">
                  <c:v>37.201400083129677</c:v>
                </c:pt>
                <c:pt idx="3387">
                  <c:v>37.13853506152968</c:v>
                </c:pt>
                <c:pt idx="3388">
                  <c:v>37.07375437667968</c:v>
                </c:pt>
                <c:pt idx="3389">
                  <c:v>37.005090748779679</c:v>
                </c:pt>
                <c:pt idx="3390">
                  <c:v>36.932930657579682</c:v>
                </c:pt>
                <c:pt idx="3391">
                  <c:v>36.860039235429682</c:v>
                </c:pt>
                <c:pt idx="3392">
                  <c:v>36.788741282579679</c:v>
                </c:pt>
                <c:pt idx="3393">
                  <c:v>36.718666371529679</c:v>
                </c:pt>
                <c:pt idx="3394">
                  <c:v>36.650420116279676</c:v>
                </c:pt>
                <c:pt idx="3395">
                  <c:v>36.584271443529673</c:v>
                </c:pt>
                <c:pt idx="3396">
                  <c:v>36.52207241827967</c:v>
                </c:pt>
                <c:pt idx="3397">
                  <c:v>36.466437177379667</c:v>
                </c:pt>
                <c:pt idx="3398">
                  <c:v>36.415943336929665</c:v>
                </c:pt>
                <c:pt idx="3399">
                  <c:v>36.368843302179663</c:v>
                </c:pt>
                <c:pt idx="3400">
                  <c:v>36.330859408579663</c:v>
                </c:pt>
                <c:pt idx="3401">
                  <c:v>36.296825360629661</c:v>
                </c:pt>
                <c:pt idx="3402">
                  <c:v>36.265338246079658</c:v>
                </c:pt>
                <c:pt idx="3403">
                  <c:v>36.246137314179656</c:v>
                </c:pt>
                <c:pt idx="3404">
                  <c:v>36.245208847729657</c:v>
                </c:pt>
                <c:pt idx="3405">
                  <c:v>36.245208847729657</c:v>
                </c:pt>
                <c:pt idx="3406">
                  <c:v>36.245208847729657</c:v>
                </c:pt>
                <c:pt idx="3407">
                  <c:v>36.245208847729657</c:v>
                </c:pt>
                <c:pt idx="3408">
                  <c:v>36.245208847729657</c:v>
                </c:pt>
                <c:pt idx="3409">
                  <c:v>36.245208847729657</c:v>
                </c:pt>
                <c:pt idx="3410">
                  <c:v>36.245208847729657</c:v>
                </c:pt>
                <c:pt idx="3411">
                  <c:v>36.245208847729657</c:v>
                </c:pt>
                <c:pt idx="3412">
                  <c:v>36.245208847729657</c:v>
                </c:pt>
                <c:pt idx="3413">
                  <c:v>36.245208847729657</c:v>
                </c:pt>
                <c:pt idx="3414">
                  <c:v>36.245208847729657</c:v>
                </c:pt>
                <c:pt idx="3415">
                  <c:v>36.242618294229658</c:v>
                </c:pt>
                <c:pt idx="3416">
                  <c:v>36.239711667679657</c:v>
                </c:pt>
                <c:pt idx="3417">
                  <c:v>36.239711667679657</c:v>
                </c:pt>
                <c:pt idx="3418">
                  <c:v>36.239711667679657</c:v>
                </c:pt>
                <c:pt idx="3419">
                  <c:v>36.239711667679657</c:v>
                </c:pt>
                <c:pt idx="3420">
                  <c:v>36.239711667679657</c:v>
                </c:pt>
                <c:pt idx="3421">
                  <c:v>36.239711667679657</c:v>
                </c:pt>
                <c:pt idx="3422">
                  <c:v>36.239711667679657</c:v>
                </c:pt>
                <c:pt idx="3423">
                  <c:v>36.239711667679657</c:v>
                </c:pt>
                <c:pt idx="3424">
                  <c:v>36.239711667679657</c:v>
                </c:pt>
                <c:pt idx="3425">
                  <c:v>36.239711667679657</c:v>
                </c:pt>
                <c:pt idx="3426">
                  <c:v>36.239711667679657</c:v>
                </c:pt>
                <c:pt idx="3427">
                  <c:v>36.239711667679657</c:v>
                </c:pt>
                <c:pt idx="3428">
                  <c:v>36.246301148859658</c:v>
                </c:pt>
                <c:pt idx="3429">
                  <c:v>36.265141861619661</c:v>
                </c:pt>
                <c:pt idx="3430">
                  <c:v>36.287545498359663</c:v>
                </c:pt>
                <c:pt idx="3431">
                  <c:v>36.308359520699661</c:v>
                </c:pt>
                <c:pt idx="3432">
                  <c:v>36.328373197459662</c:v>
                </c:pt>
                <c:pt idx="3433">
                  <c:v>36.349417146699665</c:v>
                </c:pt>
                <c:pt idx="3434">
                  <c:v>36.372844677359666</c:v>
                </c:pt>
                <c:pt idx="3435">
                  <c:v>36.390923729279663</c:v>
                </c:pt>
                <c:pt idx="3436">
                  <c:v>36.396194809819661</c:v>
                </c:pt>
                <c:pt idx="3437">
                  <c:v>36.396194809819661</c:v>
                </c:pt>
                <c:pt idx="3438">
                  <c:v>36.396194809819661</c:v>
                </c:pt>
                <c:pt idx="3439">
                  <c:v>36.396194809819661</c:v>
                </c:pt>
                <c:pt idx="3440">
                  <c:v>36.396194809819661</c:v>
                </c:pt>
                <c:pt idx="3441">
                  <c:v>36.396194809819661</c:v>
                </c:pt>
                <c:pt idx="3442">
                  <c:v>36.396194809819661</c:v>
                </c:pt>
                <c:pt idx="3443">
                  <c:v>36.396194809819661</c:v>
                </c:pt>
                <c:pt idx="3444">
                  <c:v>36.396194809819661</c:v>
                </c:pt>
                <c:pt idx="3445">
                  <c:v>36.396194809819661</c:v>
                </c:pt>
                <c:pt idx="3446">
                  <c:v>36.396194809819661</c:v>
                </c:pt>
                <c:pt idx="3447">
                  <c:v>36.396194809819661</c:v>
                </c:pt>
                <c:pt idx="3448">
                  <c:v>36.396194809819661</c:v>
                </c:pt>
                <c:pt idx="3449">
                  <c:v>36.396194809819661</c:v>
                </c:pt>
                <c:pt idx="3450">
                  <c:v>36.396194809819661</c:v>
                </c:pt>
                <c:pt idx="3451">
                  <c:v>36.396194809819661</c:v>
                </c:pt>
                <c:pt idx="3452">
                  <c:v>36.396194809819661</c:v>
                </c:pt>
                <c:pt idx="3453">
                  <c:v>36.396194809819661</c:v>
                </c:pt>
                <c:pt idx="3454">
                  <c:v>36.396194809819661</c:v>
                </c:pt>
                <c:pt idx="3455">
                  <c:v>36.396194809819661</c:v>
                </c:pt>
                <c:pt idx="3456">
                  <c:v>36.396194809819661</c:v>
                </c:pt>
                <c:pt idx="3457">
                  <c:v>36.396194809819661</c:v>
                </c:pt>
                <c:pt idx="3458">
                  <c:v>36.396194809819661</c:v>
                </c:pt>
                <c:pt idx="3459">
                  <c:v>36.396194809819661</c:v>
                </c:pt>
                <c:pt idx="3460">
                  <c:v>36.396194809819661</c:v>
                </c:pt>
                <c:pt idx="3461">
                  <c:v>36.396194809819661</c:v>
                </c:pt>
                <c:pt idx="3462">
                  <c:v>36.396194809819661</c:v>
                </c:pt>
                <c:pt idx="3463">
                  <c:v>36.396194809819661</c:v>
                </c:pt>
                <c:pt idx="3464">
                  <c:v>36.396194809819661</c:v>
                </c:pt>
                <c:pt idx="3465">
                  <c:v>36.396194809819661</c:v>
                </c:pt>
                <c:pt idx="3466">
                  <c:v>36.396194809819661</c:v>
                </c:pt>
                <c:pt idx="3467">
                  <c:v>36.396194809819661</c:v>
                </c:pt>
                <c:pt idx="3468">
                  <c:v>36.396194809819661</c:v>
                </c:pt>
                <c:pt idx="3469">
                  <c:v>36.396194809819661</c:v>
                </c:pt>
                <c:pt idx="3470">
                  <c:v>36.396194809819661</c:v>
                </c:pt>
                <c:pt idx="3471">
                  <c:v>36.396194809819661</c:v>
                </c:pt>
                <c:pt idx="3472">
                  <c:v>36.396194809819661</c:v>
                </c:pt>
                <c:pt idx="3473">
                  <c:v>36.396194809819661</c:v>
                </c:pt>
                <c:pt idx="3474">
                  <c:v>36.381521732969659</c:v>
                </c:pt>
                <c:pt idx="3475">
                  <c:v>36.353506810669657</c:v>
                </c:pt>
                <c:pt idx="3476">
                  <c:v>36.321393099919661</c:v>
                </c:pt>
                <c:pt idx="3477">
                  <c:v>36.282347388969661</c:v>
                </c:pt>
                <c:pt idx="3478">
                  <c:v>36.240005018819659</c:v>
                </c:pt>
                <c:pt idx="3479">
                  <c:v>36.195008875519662</c:v>
                </c:pt>
                <c:pt idx="3480">
                  <c:v>36.145924915719661</c:v>
                </c:pt>
                <c:pt idx="3481">
                  <c:v>36.091081474119662</c:v>
                </c:pt>
                <c:pt idx="3482">
                  <c:v>36.03659002046966</c:v>
                </c:pt>
                <c:pt idx="3483">
                  <c:v>35.985205280569659</c:v>
                </c:pt>
                <c:pt idx="3484">
                  <c:v>35.934525135419662</c:v>
                </c:pt>
                <c:pt idx="3485">
                  <c:v>35.878812510819664</c:v>
                </c:pt>
                <c:pt idx="3486">
                  <c:v>35.816237622969666</c:v>
                </c:pt>
                <c:pt idx="3487">
                  <c:v>35.750367663319665</c:v>
                </c:pt>
                <c:pt idx="3488">
                  <c:v>35.683877758019662</c:v>
                </c:pt>
                <c:pt idx="3489">
                  <c:v>35.619649736969663</c:v>
                </c:pt>
                <c:pt idx="3490">
                  <c:v>35.560249467619663</c:v>
                </c:pt>
                <c:pt idx="3491">
                  <c:v>35.507286713969663</c:v>
                </c:pt>
                <c:pt idx="3492">
                  <c:v>35.458539804719663</c:v>
                </c:pt>
                <c:pt idx="3493">
                  <c:v>35.412011176969663</c:v>
                </c:pt>
                <c:pt idx="3494">
                  <c:v>35.363154644019666</c:v>
                </c:pt>
                <c:pt idx="3495">
                  <c:v>35.312148466969667</c:v>
                </c:pt>
                <c:pt idx="3496">
                  <c:v>35.259678227269667</c:v>
                </c:pt>
                <c:pt idx="3497">
                  <c:v>35.200579396069671</c:v>
                </c:pt>
                <c:pt idx="3498">
                  <c:v>35.137873662969668</c:v>
                </c:pt>
                <c:pt idx="3499">
                  <c:v>35.073401252219668</c:v>
                </c:pt>
                <c:pt idx="3500">
                  <c:v>35.01065081921967</c:v>
                </c:pt>
                <c:pt idx="3501">
                  <c:v>34.949518765219672</c:v>
                </c:pt>
                <c:pt idx="3502">
                  <c:v>34.886947746769671</c:v>
                </c:pt>
                <c:pt idx="3503">
                  <c:v>34.82341974061967</c:v>
                </c:pt>
                <c:pt idx="3504">
                  <c:v>34.761490268169673</c:v>
                </c:pt>
                <c:pt idx="3505">
                  <c:v>34.702260977119671</c:v>
                </c:pt>
                <c:pt idx="3506">
                  <c:v>34.649642940219671</c:v>
                </c:pt>
                <c:pt idx="3507">
                  <c:v>34.609123123819671</c:v>
                </c:pt>
                <c:pt idx="3508">
                  <c:v>34.575535316719673</c:v>
                </c:pt>
                <c:pt idx="3509">
                  <c:v>34.538692011269674</c:v>
                </c:pt>
                <c:pt idx="3510">
                  <c:v>34.492762310169674</c:v>
                </c:pt>
                <c:pt idx="3511">
                  <c:v>34.444915114969675</c:v>
                </c:pt>
                <c:pt idx="3512">
                  <c:v>34.406967230169677</c:v>
                </c:pt>
                <c:pt idx="3513">
                  <c:v>34.386413286419675</c:v>
                </c:pt>
                <c:pt idx="3514">
                  <c:v>34.379530520419678</c:v>
                </c:pt>
                <c:pt idx="3515">
                  <c:v>34.379530520419678</c:v>
                </c:pt>
                <c:pt idx="3516">
                  <c:v>34.379530520419678</c:v>
                </c:pt>
                <c:pt idx="3517">
                  <c:v>34.379530520419678</c:v>
                </c:pt>
                <c:pt idx="3518">
                  <c:v>34.379530520419678</c:v>
                </c:pt>
                <c:pt idx="3519">
                  <c:v>34.379530520419678</c:v>
                </c:pt>
                <c:pt idx="3520">
                  <c:v>34.379530520419678</c:v>
                </c:pt>
                <c:pt idx="3521">
                  <c:v>34.379530520419678</c:v>
                </c:pt>
                <c:pt idx="3522">
                  <c:v>34.379530520419678</c:v>
                </c:pt>
                <c:pt idx="3523">
                  <c:v>34.379530520419678</c:v>
                </c:pt>
                <c:pt idx="3524">
                  <c:v>34.379530520419678</c:v>
                </c:pt>
                <c:pt idx="3525">
                  <c:v>34.379530520419678</c:v>
                </c:pt>
                <c:pt idx="3526">
                  <c:v>34.379530520419678</c:v>
                </c:pt>
                <c:pt idx="3527">
                  <c:v>34.379530520419678</c:v>
                </c:pt>
                <c:pt idx="3528">
                  <c:v>34.379530520419678</c:v>
                </c:pt>
                <c:pt idx="3529">
                  <c:v>34.379530520419678</c:v>
                </c:pt>
                <c:pt idx="3530">
                  <c:v>34.379530520419678</c:v>
                </c:pt>
                <c:pt idx="3531">
                  <c:v>34.379530520419678</c:v>
                </c:pt>
                <c:pt idx="3532">
                  <c:v>34.379530520419678</c:v>
                </c:pt>
                <c:pt idx="3533">
                  <c:v>34.379530520419678</c:v>
                </c:pt>
                <c:pt idx="3534">
                  <c:v>34.379530520419678</c:v>
                </c:pt>
                <c:pt idx="3535">
                  <c:v>34.379530520419678</c:v>
                </c:pt>
                <c:pt idx="3536">
                  <c:v>34.379530520419678</c:v>
                </c:pt>
                <c:pt idx="3537">
                  <c:v>34.379530520419678</c:v>
                </c:pt>
                <c:pt idx="3538">
                  <c:v>34.379530520419678</c:v>
                </c:pt>
                <c:pt idx="3539">
                  <c:v>34.379530520419678</c:v>
                </c:pt>
                <c:pt idx="3540">
                  <c:v>34.379530520419678</c:v>
                </c:pt>
                <c:pt idx="3541">
                  <c:v>34.379530520419678</c:v>
                </c:pt>
                <c:pt idx="3542">
                  <c:v>34.379530520419678</c:v>
                </c:pt>
                <c:pt idx="3543">
                  <c:v>34.379530520419678</c:v>
                </c:pt>
                <c:pt idx="3544">
                  <c:v>34.379530520419678</c:v>
                </c:pt>
                <c:pt idx="3545">
                  <c:v>34.379530520419678</c:v>
                </c:pt>
                <c:pt idx="3546">
                  <c:v>34.379530520419678</c:v>
                </c:pt>
                <c:pt idx="3547">
                  <c:v>34.379530520419678</c:v>
                </c:pt>
                <c:pt idx="3548">
                  <c:v>34.379530520419678</c:v>
                </c:pt>
                <c:pt idx="3549">
                  <c:v>34.379530520419678</c:v>
                </c:pt>
                <c:pt idx="3550">
                  <c:v>34.379530520419678</c:v>
                </c:pt>
                <c:pt idx="3551">
                  <c:v>34.379530520419678</c:v>
                </c:pt>
                <c:pt idx="3552">
                  <c:v>34.379530520419678</c:v>
                </c:pt>
                <c:pt idx="3553">
                  <c:v>34.379530520419678</c:v>
                </c:pt>
                <c:pt idx="3554">
                  <c:v>34.379530520419678</c:v>
                </c:pt>
                <c:pt idx="3555">
                  <c:v>34.379530520419678</c:v>
                </c:pt>
                <c:pt idx="3556">
                  <c:v>34.379530520419678</c:v>
                </c:pt>
                <c:pt idx="3557">
                  <c:v>34.379530520419678</c:v>
                </c:pt>
                <c:pt idx="3558">
                  <c:v>34.379530520419678</c:v>
                </c:pt>
                <c:pt idx="3559">
                  <c:v>34.379530520419678</c:v>
                </c:pt>
                <c:pt idx="3560">
                  <c:v>34.379530520419678</c:v>
                </c:pt>
                <c:pt idx="3561">
                  <c:v>34.379530520419678</c:v>
                </c:pt>
                <c:pt idx="3562">
                  <c:v>34.379530520419678</c:v>
                </c:pt>
                <c:pt idx="3563">
                  <c:v>34.379530520419678</c:v>
                </c:pt>
                <c:pt idx="3564">
                  <c:v>34.379530520419678</c:v>
                </c:pt>
                <c:pt idx="3565">
                  <c:v>34.379530520419678</c:v>
                </c:pt>
                <c:pt idx="3566">
                  <c:v>34.379530520419678</c:v>
                </c:pt>
                <c:pt idx="3567">
                  <c:v>34.379530520419678</c:v>
                </c:pt>
                <c:pt idx="3568">
                  <c:v>34.379530520419678</c:v>
                </c:pt>
                <c:pt idx="3569">
                  <c:v>34.379530520419678</c:v>
                </c:pt>
                <c:pt idx="3570">
                  <c:v>34.379530520419678</c:v>
                </c:pt>
                <c:pt idx="3571">
                  <c:v>34.379530520419678</c:v>
                </c:pt>
                <c:pt idx="3572">
                  <c:v>34.379530520419678</c:v>
                </c:pt>
                <c:pt idx="3573">
                  <c:v>34.379530520419678</c:v>
                </c:pt>
                <c:pt idx="3574">
                  <c:v>34.379530520419678</c:v>
                </c:pt>
                <c:pt idx="3575">
                  <c:v>34.379530520419678</c:v>
                </c:pt>
                <c:pt idx="3576">
                  <c:v>34.379530520419678</c:v>
                </c:pt>
                <c:pt idx="3577">
                  <c:v>34.379530520419678</c:v>
                </c:pt>
                <c:pt idx="3578">
                  <c:v>34.379530520419678</c:v>
                </c:pt>
                <c:pt idx="3579">
                  <c:v>34.379530520419678</c:v>
                </c:pt>
                <c:pt idx="3580">
                  <c:v>34.379530520419678</c:v>
                </c:pt>
                <c:pt idx="3581">
                  <c:v>34.379530520419678</c:v>
                </c:pt>
                <c:pt idx="3582">
                  <c:v>34.379530520419678</c:v>
                </c:pt>
                <c:pt idx="3583">
                  <c:v>34.379530520419678</c:v>
                </c:pt>
                <c:pt idx="3584">
                  <c:v>34.379530520419678</c:v>
                </c:pt>
                <c:pt idx="3585">
                  <c:v>34.379530520419678</c:v>
                </c:pt>
                <c:pt idx="3586">
                  <c:v>34.379530520419678</c:v>
                </c:pt>
                <c:pt idx="3587">
                  <c:v>34.379530520419678</c:v>
                </c:pt>
                <c:pt idx="3588">
                  <c:v>34.379530520419678</c:v>
                </c:pt>
                <c:pt idx="3589">
                  <c:v>34.379530520419678</c:v>
                </c:pt>
                <c:pt idx="3590">
                  <c:v>34.379530520419678</c:v>
                </c:pt>
                <c:pt idx="3591">
                  <c:v>34.379530520419678</c:v>
                </c:pt>
                <c:pt idx="3592">
                  <c:v>34.379530520419678</c:v>
                </c:pt>
                <c:pt idx="3593">
                  <c:v>34.379530520419678</c:v>
                </c:pt>
                <c:pt idx="3594">
                  <c:v>34.379530520419678</c:v>
                </c:pt>
                <c:pt idx="3595">
                  <c:v>34.379530520419678</c:v>
                </c:pt>
                <c:pt idx="3596">
                  <c:v>34.379530520419678</c:v>
                </c:pt>
                <c:pt idx="3597">
                  <c:v>34.379530520419678</c:v>
                </c:pt>
                <c:pt idx="3598">
                  <c:v>34.379530520419678</c:v>
                </c:pt>
                <c:pt idx="3599">
                  <c:v>34.379530520419678</c:v>
                </c:pt>
                <c:pt idx="3600">
                  <c:v>34.379530520419678</c:v>
                </c:pt>
                <c:pt idx="3601">
                  <c:v>34.379530520419678</c:v>
                </c:pt>
                <c:pt idx="3602">
                  <c:v>34.379530520419678</c:v>
                </c:pt>
                <c:pt idx="3603">
                  <c:v>34.379530520419678</c:v>
                </c:pt>
                <c:pt idx="3604">
                  <c:v>34.379530520419678</c:v>
                </c:pt>
                <c:pt idx="3605">
                  <c:v>34.370144353719681</c:v>
                </c:pt>
                <c:pt idx="3606">
                  <c:v>34.337167352419684</c:v>
                </c:pt>
                <c:pt idx="3607">
                  <c:v>34.296777431969687</c:v>
                </c:pt>
                <c:pt idx="3608">
                  <c:v>34.262605366269689</c:v>
                </c:pt>
                <c:pt idx="3609">
                  <c:v>34.23545410416969</c:v>
                </c:pt>
                <c:pt idx="3610">
                  <c:v>34.21710179281969</c:v>
                </c:pt>
                <c:pt idx="3611">
                  <c:v>34.20549797546969</c:v>
                </c:pt>
                <c:pt idx="3612">
                  <c:v>34.199281990069693</c:v>
                </c:pt>
                <c:pt idx="3613">
                  <c:v>34.19756338411969</c:v>
                </c:pt>
                <c:pt idx="3614">
                  <c:v>34.19756338411969</c:v>
                </c:pt>
                <c:pt idx="3615">
                  <c:v>34.19756338411969</c:v>
                </c:pt>
                <c:pt idx="3616">
                  <c:v>34.19756338411969</c:v>
                </c:pt>
                <c:pt idx="3617">
                  <c:v>34.19756338411969</c:v>
                </c:pt>
                <c:pt idx="3618">
                  <c:v>34.192326718169689</c:v>
                </c:pt>
                <c:pt idx="3619">
                  <c:v>34.179005846569687</c:v>
                </c:pt>
                <c:pt idx="3620">
                  <c:v>34.166478798819689</c:v>
                </c:pt>
                <c:pt idx="3621">
                  <c:v>34.166478798819689</c:v>
                </c:pt>
                <c:pt idx="3622">
                  <c:v>34.166478798819689</c:v>
                </c:pt>
                <c:pt idx="3623">
                  <c:v>34.166478798819689</c:v>
                </c:pt>
                <c:pt idx="3624">
                  <c:v>34.166478798819689</c:v>
                </c:pt>
                <c:pt idx="3625">
                  <c:v>34.166478798819689</c:v>
                </c:pt>
                <c:pt idx="3626">
                  <c:v>34.166478798819689</c:v>
                </c:pt>
                <c:pt idx="3627">
                  <c:v>34.166478798819689</c:v>
                </c:pt>
                <c:pt idx="3628">
                  <c:v>34.166478798819689</c:v>
                </c:pt>
                <c:pt idx="3629">
                  <c:v>34.166478798819689</c:v>
                </c:pt>
                <c:pt idx="3630">
                  <c:v>34.156951766719686</c:v>
                </c:pt>
                <c:pt idx="3631">
                  <c:v>34.140317963269688</c:v>
                </c:pt>
                <c:pt idx="3632">
                  <c:v>34.128844260219687</c:v>
                </c:pt>
                <c:pt idx="3633">
                  <c:v>34.125788339919687</c:v>
                </c:pt>
                <c:pt idx="3634">
                  <c:v>34.125788339919687</c:v>
                </c:pt>
                <c:pt idx="3635">
                  <c:v>34.125788339919687</c:v>
                </c:pt>
                <c:pt idx="3636">
                  <c:v>34.125788339919687</c:v>
                </c:pt>
                <c:pt idx="3637">
                  <c:v>34.121197126369687</c:v>
                </c:pt>
                <c:pt idx="3638">
                  <c:v>34.11317420506969</c:v>
                </c:pt>
                <c:pt idx="3639">
                  <c:v>34.10627257636969</c:v>
                </c:pt>
                <c:pt idx="3640">
                  <c:v>34.09647368391969</c:v>
                </c:pt>
                <c:pt idx="3641">
                  <c:v>34.080720614169692</c:v>
                </c:pt>
                <c:pt idx="3642">
                  <c:v>34.052117782569695</c:v>
                </c:pt>
                <c:pt idx="3643">
                  <c:v>34.013154319619694</c:v>
                </c:pt>
                <c:pt idx="3644">
                  <c:v>33.978157916719695</c:v>
                </c:pt>
                <c:pt idx="3645">
                  <c:v>33.954034620369697</c:v>
                </c:pt>
                <c:pt idx="3646">
                  <c:v>33.932947410669698</c:v>
                </c:pt>
                <c:pt idx="3647">
                  <c:v>33.908981050619701</c:v>
                </c:pt>
                <c:pt idx="3648">
                  <c:v>33.875804302119704</c:v>
                </c:pt>
                <c:pt idx="3649">
                  <c:v>33.833871636069702</c:v>
                </c:pt>
                <c:pt idx="3650">
                  <c:v>33.788477770769703</c:v>
                </c:pt>
                <c:pt idx="3651">
                  <c:v>33.737123533369704</c:v>
                </c:pt>
                <c:pt idx="3652">
                  <c:v>33.680417908619702</c:v>
                </c:pt>
                <c:pt idx="3653">
                  <c:v>33.6194705572697</c:v>
                </c:pt>
                <c:pt idx="3654">
                  <c:v>33.5515225131197</c:v>
                </c:pt>
                <c:pt idx="3655">
                  <c:v>33.480256540569698</c:v>
                </c:pt>
                <c:pt idx="3656">
                  <c:v>33.411478508019698</c:v>
                </c:pt>
                <c:pt idx="3657">
                  <c:v>33.346793279869701</c:v>
                </c:pt>
                <c:pt idx="3658">
                  <c:v>33.286648632169701</c:v>
                </c:pt>
                <c:pt idx="3659">
                  <c:v>33.228043676919704</c:v>
                </c:pt>
                <c:pt idx="3660">
                  <c:v>33.172634110119702</c:v>
                </c:pt>
                <c:pt idx="3661">
                  <c:v>33.1218728596197</c:v>
                </c:pt>
                <c:pt idx="3662">
                  <c:v>33.0738906441197</c:v>
                </c:pt>
                <c:pt idx="3663">
                  <c:v>33.024390296369702</c:v>
                </c:pt>
                <c:pt idx="3664">
                  <c:v>32.980567827469706</c:v>
                </c:pt>
                <c:pt idx="3665">
                  <c:v>32.937415970169702</c:v>
                </c:pt>
                <c:pt idx="3666">
                  <c:v>32.899775916669704</c:v>
                </c:pt>
                <c:pt idx="3667">
                  <c:v>32.862951388319701</c:v>
                </c:pt>
                <c:pt idx="3668">
                  <c:v>32.835842635969698</c:v>
                </c:pt>
                <c:pt idx="3669">
                  <c:v>32.820262420819695</c:v>
                </c:pt>
                <c:pt idx="3670">
                  <c:v>32.818595385619695</c:v>
                </c:pt>
                <c:pt idx="3671">
                  <c:v>32.818595385619695</c:v>
                </c:pt>
                <c:pt idx="3672">
                  <c:v>32.818595385619695</c:v>
                </c:pt>
                <c:pt idx="3673">
                  <c:v>32.818595385619695</c:v>
                </c:pt>
                <c:pt idx="3674">
                  <c:v>32.818595385619695</c:v>
                </c:pt>
                <c:pt idx="3675">
                  <c:v>32.810846764519695</c:v>
                </c:pt>
                <c:pt idx="3676">
                  <c:v>32.791437120369693</c:v>
                </c:pt>
                <c:pt idx="3677">
                  <c:v>32.754066858669695</c:v>
                </c:pt>
                <c:pt idx="3678">
                  <c:v>32.698958855369696</c:v>
                </c:pt>
                <c:pt idx="3679">
                  <c:v>32.635642586219696</c:v>
                </c:pt>
                <c:pt idx="3680">
                  <c:v>32.572132710119696</c:v>
                </c:pt>
                <c:pt idx="3681">
                  <c:v>32.512148804319693</c:v>
                </c:pt>
                <c:pt idx="3682">
                  <c:v>32.458198302969691</c:v>
                </c:pt>
                <c:pt idx="3683">
                  <c:v>32.412841395669695</c:v>
                </c:pt>
                <c:pt idx="3684">
                  <c:v>32.379783500319697</c:v>
                </c:pt>
                <c:pt idx="3685">
                  <c:v>32.361804040969695</c:v>
                </c:pt>
                <c:pt idx="3686">
                  <c:v>32.347644771919697</c:v>
                </c:pt>
                <c:pt idx="3687">
                  <c:v>32.340298259419697</c:v>
                </c:pt>
                <c:pt idx="3688">
                  <c:v>32.326634930069694</c:v>
                </c:pt>
                <c:pt idx="3689">
                  <c:v>32.324323073519693</c:v>
                </c:pt>
                <c:pt idx="3690">
                  <c:v>32.311524818119693</c:v>
                </c:pt>
                <c:pt idx="3691">
                  <c:v>32.300534820369691</c:v>
                </c:pt>
                <c:pt idx="3692">
                  <c:v>32.28656759301969</c:v>
                </c:pt>
                <c:pt idx="3693">
                  <c:v>32.277254973719693</c:v>
                </c:pt>
                <c:pt idx="3694">
                  <c:v>32.272693198819695</c:v>
                </c:pt>
                <c:pt idx="3695">
                  <c:v>32.256451465019694</c:v>
                </c:pt>
                <c:pt idx="3696">
                  <c:v>32.234954048719693</c:v>
                </c:pt>
                <c:pt idx="3697">
                  <c:v>32.210041282019695</c:v>
                </c:pt>
                <c:pt idx="3698">
                  <c:v>32.185572270169693</c:v>
                </c:pt>
                <c:pt idx="3699">
                  <c:v>32.157500996819692</c:v>
                </c:pt>
                <c:pt idx="3700">
                  <c:v>32.129108121919693</c:v>
                </c:pt>
                <c:pt idx="3701">
                  <c:v>32.089710393769693</c:v>
                </c:pt>
                <c:pt idx="3702">
                  <c:v>32.034482030319694</c:v>
                </c:pt>
                <c:pt idx="3703">
                  <c:v>31.975401378919695</c:v>
                </c:pt>
                <c:pt idx="3704">
                  <c:v>31.916963322769696</c:v>
                </c:pt>
                <c:pt idx="3705">
                  <c:v>31.861193618969697</c:v>
                </c:pt>
                <c:pt idx="3706">
                  <c:v>31.811132656169697</c:v>
                </c:pt>
                <c:pt idx="3707">
                  <c:v>31.765886165069698</c:v>
                </c:pt>
                <c:pt idx="3708">
                  <c:v>31.722933210269698</c:v>
                </c:pt>
                <c:pt idx="3709">
                  <c:v>31.681879790369699</c:v>
                </c:pt>
                <c:pt idx="3710">
                  <c:v>31.648356651569699</c:v>
                </c:pt>
                <c:pt idx="3711">
                  <c:v>31.619453961719699</c:v>
                </c:pt>
                <c:pt idx="3712">
                  <c:v>31.5886011220197</c:v>
                </c:pt>
                <c:pt idx="3713">
                  <c:v>31.559809564219698</c:v>
                </c:pt>
                <c:pt idx="3714">
                  <c:v>31.534591110219697</c:v>
                </c:pt>
                <c:pt idx="3715">
                  <c:v>31.515396396919698</c:v>
                </c:pt>
                <c:pt idx="3716">
                  <c:v>31.515396396919698</c:v>
                </c:pt>
                <c:pt idx="3717">
                  <c:v>31.515396396919698</c:v>
                </c:pt>
                <c:pt idx="3718">
                  <c:v>31.515396396919698</c:v>
                </c:pt>
                <c:pt idx="3719">
                  <c:v>31.515396396919698</c:v>
                </c:pt>
                <c:pt idx="3720">
                  <c:v>31.515396396919698</c:v>
                </c:pt>
                <c:pt idx="3721">
                  <c:v>31.515396396919698</c:v>
                </c:pt>
                <c:pt idx="3722">
                  <c:v>31.515396396919698</c:v>
                </c:pt>
                <c:pt idx="3723">
                  <c:v>31.515396396919698</c:v>
                </c:pt>
                <c:pt idx="3724">
                  <c:v>31.515396396919698</c:v>
                </c:pt>
                <c:pt idx="3725">
                  <c:v>31.504739250119698</c:v>
                </c:pt>
                <c:pt idx="3726">
                  <c:v>31.476985305669697</c:v>
                </c:pt>
                <c:pt idx="3727">
                  <c:v>31.457152473369696</c:v>
                </c:pt>
                <c:pt idx="3728">
                  <c:v>31.457152473369696</c:v>
                </c:pt>
                <c:pt idx="3729">
                  <c:v>31.457152473369696</c:v>
                </c:pt>
                <c:pt idx="3730">
                  <c:v>31.457152473369696</c:v>
                </c:pt>
                <c:pt idx="3731">
                  <c:v>31.457152473369696</c:v>
                </c:pt>
                <c:pt idx="3732">
                  <c:v>31.457152473369696</c:v>
                </c:pt>
                <c:pt idx="3733">
                  <c:v>31.457152473369696</c:v>
                </c:pt>
                <c:pt idx="3734">
                  <c:v>31.457152473369696</c:v>
                </c:pt>
                <c:pt idx="3735">
                  <c:v>31.457152473369696</c:v>
                </c:pt>
                <c:pt idx="3736">
                  <c:v>31.457152473369696</c:v>
                </c:pt>
                <c:pt idx="3737">
                  <c:v>31.457152473369696</c:v>
                </c:pt>
                <c:pt idx="3738">
                  <c:v>31.457152473369696</c:v>
                </c:pt>
                <c:pt idx="3739">
                  <c:v>31.457152473369696</c:v>
                </c:pt>
                <c:pt idx="3740">
                  <c:v>31.457152473369696</c:v>
                </c:pt>
                <c:pt idx="3741">
                  <c:v>31.457152473369696</c:v>
                </c:pt>
                <c:pt idx="3742">
                  <c:v>31.457152473369696</c:v>
                </c:pt>
                <c:pt idx="3743">
                  <c:v>31.457152473369696</c:v>
                </c:pt>
                <c:pt idx="3744">
                  <c:v>31.457152473369696</c:v>
                </c:pt>
                <c:pt idx="3745">
                  <c:v>31.457152473369696</c:v>
                </c:pt>
                <c:pt idx="3746">
                  <c:v>31.457152473369696</c:v>
                </c:pt>
                <c:pt idx="3747">
                  <c:v>31.457152473369696</c:v>
                </c:pt>
                <c:pt idx="3748">
                  <c:v>31.457152473369696</c:v>
                </c:pt>
                <c:pt idx="3749">
                  <c:v>31.457152473369696</c:v>
                </c:pt>
                <c:pt idx="3750">
                  <c:v>31.457152473369696</c:v>
                </c:pt>
                <c:pt idx="3751">
                  <c:v>31.457152473369696</c:v>
                </c:pt>
                <c:pt idx="3752">
                  <c:v>31.457152473369696</c:v>
                </c:pt>
                <c:pt idx="3753">
                  <c:v>31.457152473369696</c:v>
                </c:pt>
                <c:pt idx="3754">
                  <c:v>31.457152473369696</c:v>
                </c:pt>
                <c:pt idx="3755">
                  <c:v>31.457152473369696</c:v>
                </c:pt>
                <c:pt idx="3756">
                  <c:v>31.457152473369696</c:v>
                </c:pt>
                <c:pt idx="3757">
                  <c:v>31.457152473369696</c:v>
                </c:pt>
                <c:pt idx="3758">
                  <c:v>31.457152473369696</c:v>
                </c:pt>
                <c:pt idx="3759">
                  <c:v>31.457152473369696</c:v>
                </c:pt>
                <c:pt idx="3760">
                  <c:v>31.457152473369696</c:v>
                </c:pt>
                <c:pt idx="3761">
                  <c:v>31.457152473369696</c:v>
                </c:pt>
                <c:pt idx="3762">
                  <c:v>31.457152473369696</c:v>
                </c:pt>
                <c:pt idx="3763">
                  <c:v>31.457152473369696</c:v>
                </c:pt>
                <c:pt idx="3764">
                  <c:v>31.457152473369696</c:v>
                </c:pt>
                <c:pt idx="3765">
                  <c:v>31.451351423869696</c:v>
                </c:pt>
                <c:pt idx="3766">
                  <c:v>31.438672584569694</c:v>
                </c:pt>
                <c:pt idx="3767">
                  <c:v>31.420816163919696</c:v>
                </c:pt>
                <c:pt idx="3768">
                  <c:v>31.405250998619696</c:v>
                </c:pt>
                <c:pt idx="3769">
                  <c:v>31.399730973469698</c:v>
                </c:pt>
                <c:pt idx="3770">
                  <c:v>31.399730973469698</c:v>
                </c:pt>
                <c:pt idx="3771">
                  <c:v>31.399730973469698</c:v>
                </c:pt>
                <c:pt idx="3772">
                  <c:v>31.399730973469698</c:v>
                </c:pt>
                <c:pt idx="3773">
                  <c:v>31.399730973469698</c:v>
                </c:pt>
                <c:pt idx="3774">
                  <c:v>31.399730973469698</c:v>
                </c:pt>
                <c:pt idx="3775">
                  <c:v>31.399730973469698</c:v>
                </c:pt>
                <c:pt idx="3776">
                  <c:v>31.399730973469698</c:v>
                </c:pt>
                <c:pt idx="3777">
                  <c:v>31.399730973469698</c:v>
                </c:pt>
                <c:pt idx="3778">
                  <c:v>31.399730973469698</c:v>
                </c:pt>
                <c:pt idx="3779">
                  <c:v>31.399730973469698</c:v>
                </c:pt>
                <c:pt idx="3780">
                  <c:v>31.399730973469698</c:v>
                </c:pt>
                <c:pt idx="3781">
                  <c:v>31.399730973469698</c:v>
                </c:pt>
                <c:pt idx="3782">
                  <c:v>31.399730973469698</c:v>
                </c:pt>
                <c:pt idx="3783">
                  <c:v>31.399730973469698</c:v>
                </c:pt>
                <c:pt idx="3784">
                  <c:v>31.399730973469698</c:v>
                </c:pt>
                <c:pt idx="3785">
                  <c:v>31.399730973469698</c:v>
                </c:pt>
                <c:pt idx="3786">
                  <c:v>31.399730973469698</c:v>
                </c:pt>
                <c:pt idx="3787">
                  <c:v>31.399730973469698</c:v>
                </c:pt>
                <c:pt idx="3788">
                  <c:v>31.399730973469698</c:v>
                </c:pt>
                <c:pt idx="3789">
                  <c:v>31.399730973469698</c:v>
                </c:pt>
                <c:pt idx="3790">
                  <c:v>31.399730973469698</c:v>
                </c:pt>
                <c:pt idx="3791">
                  <c:v>31.399730973469698</c:v>
                </c:pt>
                <c:pt idx="3792">
                  <c:v>31.399730973469698</c:v>
                </c:pt>
                <c:pt idx="3793">
                  <c:v>31.399730973469698</c:v>
                </c:pt>
                <c:pt idx="3794">
                  <c:v>31.399917932829698</c:v>
                </c:pt>
                <c:pt idx="3795">
                  <c:v>31.400008005849699</c:v>
                </c:pt>
                <c:pt idx="3796">
                  <c:v>31.400008005849699</c:v>
                </c:pt>
                <c:pt idx="3797">
                  <c:v>31.400008005849699</c:v>
                </c:pt>
                <c:pt idx="3798">
                  <c:v>31.400008005849699</c:v>
                </c:pt>
                <c:pt idx="3799">
                  <c:v>31.400008005849699</c:v>
                </c:pt>
                <c:pt idx="3800">
                  <c:v>31.400008005849699</c:v>
                </c:pt>
                <c:pt idx="3801">
                  <c:v>31.400008005849699</c:v>
                </c:pt>
                <c:pt idx="3802">
                  <c:v>31.404559088049698</c:v>
                </c:pt>
                <c:pt idx="3803">
                  <c:v>31.411908503509697</c:v>
                </c:pt>
                <c:pt idx="3804">
                  <c:v>31.418623173689696</c:v>
                </c:pt>
                <c:pt idx="3805">
                  <c:v>31.422472664529696</c:v>
                </c:pt>
                <c:pt idx="3806">
                  <c:v>31.422472664529696</c:v>
                </c:pt>
                <c:pt idx="3807">
                  <c:v>31.422472664529696</c:v>
                </c:pt>
                <c:pt idx="3808">
                  <c:v>31.422472664529696</c:v>
                </c:pt>
                <c:pt idx="3809">
                  <c:v>31.422472664529696</c:v>
                </c:pt>
                <c:pt idx="3810">
                  <c:v>31.422472664529696</c:v>
                </c:pt>
                <c:pt idx="3811">
                  <c:v>31.422472664529696</c:v>
                </c:pt>
                <c:pt idx="3812">
                  <c:v>31.422472664529696</c:v>
                </c:pt>
                <c:pt idx="3813">
                  <c:v>31.422472664529696</c:v>
                </c:pt>
                <c:pt idx="3814">
                  <c:v>31.422472664529696</c:v>
                </c:pt>
                <c:pt idx="3815">
                  <c:v>31.422472664529696</c:v>
                </c:pt>
                <c:pt idx="3816">
                  <c:v>31.422472664529696</c:v>
                </c:pt>
                <c:pt idx="3817">
                  <c:v>31.422472664529696</c:v>
                </c:pt>
                <c:pt idx="3818">
                  <c:v>31.422472664529696</c:v>
                </c:pt>
                <c:pt idx="3819">
                  <c:v>31.417591635029694</c:v>
                </c:pt>
                <c:pt idx="3820">
                  <c:v>31.396211027529695</c:v>
                </c:pt>
                <c:pt idx="3821">
                  <c:v>31.363110292679696</c:v>
                </c:pt>
                <c:pt idx="3822">
                  <c:v>31.323343238529695</c:v>
                </c:pt>
                <c:pt idx="3823">
                  <c:v>31.282011599879695</c:v>
                </c:pt>
                <c:pt idx="3824">
                  <c:v>31.242027974679694</c:v>
                </c:pt>
                <c:pt idx="3825">
                  <c:v>31.207937868679693</c:v>
                </c:pt>
                <c:pt idx="3826">
                  <c:v>31.170407542079694</c:v>
                </c:pt>
                <c:pt idx="3827">
                  <c:v>31.136282041679696</c:v>
                </c:pt>
                <c:pt idx="3828">
                  <c:v>31.102530858279696</c:v>
                </c:pt>
                <c:pt idx="3829">
                  <c:v>31.072823109079696</c:v>
                </c:pt>
                <c:pt idx="3830">
                  <c:v>31.048506282879696</c:v>
                </c:pt>
                <c:pt idx="3831">
                  <c:v>31.022647249879697</c:v>
                </c:pt>
                <c:pt idx="3832">
                  <c:v>30.994343728429698</c:v>
                </c:pt>
                <c:pt idx="3833">
                  <c:v>30.965721497179697</c:v>
                </c:pt>
                <c:pt idx="3834">
                  <c:v>30.933274500129698</c:v>
                </c:pt>
                <c:pt idx="3835">
                  <c:v>30.9018782090297</c:v>
                </c:pt>
                <c:pt idx="3836">
                  <c:v>30.8722173078297</c:v>
                </c:pt>
                <c:pt idx="3837">
                  <c:v>30.8534647997297</c:v>
                </c:pt>
                <c:pt idx="3838">
                  <c:v>30.846682458729699</c:v>
                </c:pt>
                <c:pt idx="3839">
                  <c:v>30.846682458729699</c:v>
                </c:pt>
                <c:pt idx="3840">
                  <c:v>30.846682458729699</c:v>
                </c:pt>
                <c:pt idx="3841">
                  <c:v>30.846121926229699</c:v>
                </c:pt>
                <c:pt idx="3842">
                  <c:v>30.8367695868297</c:v>
                </c:pt>
                <c:pt idx="3843">
                  <c:v>30.8238983509797</c:v>
                </c:pt>
                <c:pt idx="3844">
                  <c:v>30.795886908529699</c:v>
                </c:pt>
                <c:pt idx="3845">
                  <c:v>30.751819851329699</c:v>
                </c:pt>
                <c:pt idx="3846">
                  <c:v>30.698290813629701</c:v>
                </c:pt>
                <c:pt idx="3847">
                  <c:v>30.637790735079701</c:v>
                </c:pt>
                <c:pt idx="3848">
                  <c:v>30.572178163279702</c:v>
                </c:pt>
                <c:pt idx="3849">
                  <c:v>30.503725736729702</c:v>
                </c:pt>
                <c:pt idx="3850">
                  <c:v>30.435552563679703</c:v>
                </c:pt>
                <c:pt idx="3851">
                  <c:v>30.369583861879704</c:v>
                </c:pt>
                <c:pt idx="3852">
                  <c:v>30.306753372029704</c:v>
                </c:pt>
                <c:pt idx="3853">
                  <c:v>30.245342732179704</c:v>
                </c:pt>
                <c:pt idx="3854">
                  <c:v>30.184224776779704</c:v>
                </c:pt>
                <c:pt idx="3855">
                  <c:v>30.128095312579703</c:v>
                </c:pt>
                <c:pt idx="3856">
                  <c:v>30.073952997429704</c:v>
                </c:pt>
                <c:pt idx="3857">
                  <c:v>30.017084029479705</c:v>
                </c:pt>
                <c:pt idx="3858">
                  <c:v>29.957886762679706</c:v>
                </c:pt>
                <c:pt idx="3859">
                  <c:v>29.897733905829707</c:v>
                </c:pt>
                <c:pt idx="3860">
                  <c:v>29.842856864829706</c:v>
                </c:pt>
                <c:pt idx="3861">
                  <c:v>29.797693382979705</c:v>
                </c:pt>
                <c:pt idx="3862">
                  <c:v>29.757610817779707</c:v>
                </c:pt>
                <c:pt idx="3863">
                  <c:v>29.718195782779706</c:v>
                </c:pt>
                <c:pt idx="3864">
                  <c:v>29.679529105829705</c:v>
                </c:pt>
                <c:pt idx="3865">
                  <c:v>29.640872006729705</c:v>
                </c:pt>
                <c:pt idx="3866">
                  <c:v>29.605304899879705</c:v>
                </c:pt>
                <c:pt idx="3867">
                  <c:v>29.571410915929704</c:v>
                </c:pt>
                <c:pt idx="3868">
                  <c:v>29.532114235629702</c:v>
                </c:pt>
                <c:pt idx="3869">
                  <c:v>29.481072671779703</c:v>
                </c:pt>
                <c:pt idx="3870">
                  <c:v>29.420619056079705</c:v>
                </c:pt>
                <c:pt idx="3871">
                  <c:v>29.359133182229705</c:v>
                </c:pt>
                <c:pt idx="3872">
                  <c:v>29.302548797279705</c:v>
                </c:pt>
                <c:pt idx="3873">
                  <c:v>29.251299504379705</c:v>
                </c:pt>
                <c:pt idx="3874">
                  <c:v>29.205132100729706</c:v>
                </c:pt>
                <c:pt idx="3875">
                  <c:v>29.167881992229706</c:v>
                </c:pt>
                <c:pt idx="3876">
                  <c:v>29.138564294079707</c:v>
                </c:pt>
                <c:pt idx="3877">
                  <c:v>29.115599033979706</c:v>
                </c:pt>
                <c:pt idx="3878">
                  <c:v>29.093389254529704</c:v>
                </c:pt>
                <c:pt idx="3879">
                  <c:v>29.074025159779705</c:v>
                </c:pt>
                <c:pt idx="3880">
                  <c:v>29.058347430379705</c:v>
                </c:pt>
                <c:pt idx="3881">
                  <c:v>29.042964985379705</c:v>
                </c:pt>
                <c:pt idx="3882">
                  <c:v>29.026892957229705</c:v>
                </c:pt>
                <c:pt idx="3883">
                  <c:v>29.006603849179704</c:v>
                </c:pt>
                <c:pt idx="3884">
                  <c:v>28.996607114829704</c:v>
                </c:pt>
                <c:pt idx="3885">
                  <c:v>28.996607114829704</c:v>
                </c:pt>
                <c:pt idx="3886">
                  <c:v>28.996607114829704</c:v>
                </c:pt>
                <c:pt idx="3887">
                  <c:v>28.996607114829704</c:v>
                </c:pt>
                <c:pt idx="3888">
                  <c:v>28.996607114829704</c:v>
                </c:pt>
                <c:pt idx="3889">
                  <c:v>28.996607114829704</c:v>
                </c:pt>
                <c:pt idx="3890">
                  <c:v>28.996607114829704</c:v>
                </c:pt>
                <c:pt idx="3891">
                  <c:v>28.996607114829704</c:v>
                </c:pt>
                <c:pt idx="3892">
                  <c:v>28.996607114829704</c:v>
                </c:pt>
                <c:pt idx="3893">
                  <c:v>28.996607114829704</c:v>
                </c:pt>
                <c:pt idx="3894">
                  <c:v>28.996607114829704</c:v>
                </c:pt>
                <c:pt idx="3895">
                  <c:v>28.996607114829704</c:v>
                </c:pt>
                <c:pt idx="3896">
                  <c:v>28.996607114829704</c:v>
                </c:pt>
                <c:pt idx="3897">
                  <c:v>28.996607114829704</c:v>
                </c:pt>
                <c:pt idx="3898">
                  <c:v>28.996607114829704</c:v>
                </c:pt>
                <c:pt idx="3899">
                  <c:v>28.996607114829704</c:v>
                </c:pt>
                <c:pt idx="3900">
                  <c:v>28.996607114829704</c:v>
                </c:pt>
                <c:pt idx="3901">
                  <c:v>28.996607114829704</c:v>
                </c:pt>
                <c:pt idx="3902">
                  <c:v>28.996607114829704</c:v>
                </c:pt>
                <c:pt idx="3903">
                  <c:v>28.996607114829704</c:v>
                </c:pt>
                <c:pt idx="3904">
                  <c:v>28.996607114829704</c:v>
                </c:pt>
                <c:pt idx="3905">
                  <c:v>28.996607114829704</c:v>
                </c:pt>
                <c:pt idx="3906">
                  <c:v>28.996607114829704</c:v>
                </c:pt>
                <c:pt idx="3907">
                  <c:v>28.996607114829704</c:v>
                </c:pt>
                <c:pt idx="3908">
                  <c:v>28.996607114829704</c:v>
                </c:pt>
                <c:pt idx="3909">
                  <c:v>28.996607114829704</c:v>
                </c:pt>
                <c:pt idx="3910">
                  <c:v>28.996607114829704</c:v>
                </c:pt>
                <c:pt idx="3911">
                  <c:v>28.996607114829704</c:v>
                </c:pt>
                <c:pt idx="3912">
                  <c:v>28.996607114829704</c:v>
                </c:pt>
                <c:pt idx="3913">
                  <c:v>28.996607114829704</c:v>
                </c:pt>
                <c:pt idx="3914">
                  <c:v>28.996607114829704</c:v>
                </c:pt>
                <c:pt idx="3915">
                  <c:v>28.996607114829704</c:v>
                </c:pt>
                <c:pt idx="3916">
                  <c:v>28.996607114829704</c:v>
                </c:pt>
                <c:pt idx="3917">
                  <c:v>28.996607114829704</c:v>
                </c:pt>
                <c:pt idx="3918">
                  <c:v>28.996607114829704</c:v>
                </c:pt>
                <c:pt idx="3919">
                  <c:v>28.996607114829704</c:v>
                </c:pt>
                <c:pt idx="3920">
                  <c:v>28.996607114829704</c:v>
                </c:pt>
                <c:pt idx="3921">
                  <c:v>28.996607114829704</c:v>
                </c:pt>
                <c:pt idx="3922">
                  <c:v>28.996607114829704</c:v>
                </c:pt>
                <c:pt idx="3923">
                  <c:v>28.996607114829704</c:v>
                </c:pt>
                <c:pt idx="3924">
                  <c:v>28.996607114829704</c:v>
                </c:pt>
                <c:pt idx="3925">
                  <c:v>28.996607114829704</c:v>
                </c:pt>
                <c:pt idx="3926">
                  <c:v>28.996607114829704</c:v>
                </c:pt>
                <c:pt idx="3927">
                  <c:v>28.996607114829704</c:v>
                </c:pt>
                <c:pt idx="3928">
                  <c:v>28.996607114829704</c:v>
                </c:pt>
                <c:pt idx="3929">
                  <c:v>28.996607114829704</c:v>
                </c:pt>
                <c:pt idx="3930">
                  <c:v>28.996607114829704</c:v>
                </c:pt>
                <c:pt idx="3931">
                  <c:v>28.996607114829704</c:v>
                </c:pt>
                <c:pt idx="3932">
                  <c:v>28.996607114829704</c:v>
                </c:pt>
                <c:pt idx="3933">
                  <c:v>28.996607114829704</c:v>
                </c:pt>
                <c:pt idx="3934">
                  <c:v>28.996607114829704</c:v>
                </c:pt>
                <c:pt idx="3935">
                  <c:v>28.996607114829704</c:v>
                </c:pt>
                <c:pt idx="3936">
                  <c:v>28.996607114829704</c:v>
                </c:pt>
                <c:pt idx="3937">
                  <c:v>28.996607114829704</c:v>
                </c:pt>
                <c:pt idx="3938">
                  <c:v>28.996607114829704</c:v>
                </c:pt>
                <c:pt idx="3939">
                  <c:v>28.996607114829704</c:v>
                </c:pt>
                <c:pt idx="3940">
                  <c:v>28.996607114829704</c:v>
                </c:pt>
                <c:pt idx="3941">
                  <c:v>28.996607114829704</c:v>
                </c:pt>
                <c:pt idx="3942">
                  <c:v>28.996607114829704</c:v>
                </c:pt>
                <c:pt idx="3943">
                  <c:v>28.996607114829704</c:v>
                </c:pt>
                <c:pt idx="3944">
                  <c:v>28.996607114829704</c:v>
                </c:pt>
                <c:pt idx="3945">
                  <c:v>28.996607114829704</c:v>
                </c:pt>
                <c:pt idx="3946">
                  <c:v>28.996607114829704</c:v>
                </c:pt>
                <c:pt idx="3947">
                  <c:v>28.996607114829704</c:v>
                </c:pt>
                <c:pt idx="3948">
                  <c:v>28.996607114829704</c:v>
                </c:pt>
                <c:pt idx="3949">
                  <c:v>28.996607114829704</c:v>
                </c:pt>
                <c:pt idx="3950">
                  <c:v>28.996607114829704</c:v>
                </c:pt>
                <c:pt idx="3951">
                  <c:v>28.996607114829704</c:v>
                </c:pt>
                <c:pt idx="3952">
                  <c:v>28.996607114829704</c:v>
                </c:pt>
                <c:pt idx="3953">
                  <c:v>28.996607114829704</c:v>
                </c:pt>
                <c:pt idx="3954">
                  <c:v>28.996607114829704</c:v>
                </c:pt>
                <c:pt idx="3955">
                  <c:v>28.996607114829704</c:v>
                </c:pt>
                <c:pt idx="3956">
                  <c:v>28.996607114829704</c:v>
                </c:pt>
                <c:pt idx="3957">
                  <c:v>28.996607114829704</c:v>
                </c:pt>
                <c:pt idx="3958">
                  <c:v>28.996607114829704</c:v>
                </c:pt>
                <c:pt idx="3959">
                  <c:v>28.996607114829704</c:v>
                </c:pt>
                <c:pt idx="3960">
                  <c:v>28.996607114829704</c:v>
                </c:pt>
                <c:pt idx="3961">
                  <c:v>28.996607114829704</c:v>
                </c:pt>
                <c:pt idx="3962">
                  <c:v>28.996607114829704</c:v>
                </c:pt>
                <c:pt idx="3963">
                  <c:v>28.996607114829704</c:v>
                </c:pt>
                <c:pt idx="3964">
                  <c:v>28.996607114829704</c:v>
                </c:pt>
                <c:pt idx="3965">
                  <c:v>28.996607114829704</c:v>
                </c:pt>
                <c:pt idx="3966">
                  <c:v>28.973904986929703</c:v>
                </c:pt>
                <c:pt idx="3967">
                  <c:v>28.938976112729705</c:v>
                </c:pt>
                <c:pt idx="3968">
                  <c:v>28.920348118979707</c:v>
                </c:pt>
                <c:pt idx="3969">
                  <c:v>28.920348118979707</c:v>
                </c:pt>
                <c:pt idx="3970">
                  <c:v>28.920348118979707</c:v>
                </c:pt>
                <c:pt idx="3971">
                  <c:v>28.920348118979707</c:v>
                </c:pt>
                <c:pt idx="3972">
                  <c:v>28.920348118979707</c:v>
                </c:pt>
                <c:pt idx="3973">
                  <c:v>28.920348118979707</c:v>
                </c:pt>
                <c:pt idx="3974">
                  <c:v>28.920348118979707</c:v>
                </c:pt>
                <c:pt idx="3975">
                  <c:v>28.920348118979707</c:v>
                </c:pt>
                <c:pt idx="3976">
                  <c:v>28.920348118979707</c:v>
                </c:pt>
                <c:pt idx="3977">
                  <c:v>28.920348118979707</c:v>
                </c:pt>
                <c:pt idx="3978">
                  <c:v>28.911661333629706</c:v>
                </c:pt>
                <c:pt idx="3979">
                  <c:v>28.891878462529707</c:v>
                </c:pt>
                <c:pt idx="3980">
                  <c:v>28.881061168979706</c:v>
                </c:pt>
                <c:pt idx="3981">
                  <c:v>28.881061168979706</c:v>
                </c:pt>
                <c:pt idx="3982">
                  <c:v>28.881061168979706</c:v>
                </c:pt>
                <c:pt idx="3983">
                  <c:v>28.881061168979706</c:v>
                </c:pt>
                <c:pt idx="3984">
                  <c:v>28.881061168979706</c:v>
                </c:pt>
                <c:pt idx="3985">
                  <c:v>28.881061168979706</c:v>
                </c:pt>
                <c:pt idx="3986">
                  <c:v>28.878063929879705</c:v>
                </c:pt>
                <c:pt idx="3987">
                  <c:v>28.868498626329703</c:v>
                </c:pt>
                <c:pt idx="3988">
                  <c:v>28.850705255029702</c:v>
                </c:pt>
                <c:pt idx="3989">
                  <c:v>28.815817891079703</c:v>
                </c:pt>
                <c:pt idx="3990">
                  <c:v>28.760110916929705</c:v>
                </c:pt>
                <c:pt idx="3991">
                  <c:v>28.698908912129706</c:v>
                </c:pt>
                <c:pt idx="3992">
                  <c:v>28.634139179429706</c:v>
                </c:pt>
                <c:pt idx="3993">
                  <c:v>28.569513015479707</c:v>
                </c:pt>
                <c:pt idx="3994">
                  <c:v>28.505715601529708</c:v>
                </c:pt>
                <c:pt idx="3995">
                  <c:v>28.447048775329709</c:v>
                </c:pt>
                <c:pt idx="3996">
                  <c:v>28.395425117879707</c:v>
                </c:pt>
                <c:pt idx="3997">
                  <c:v>28.352495553579708</c:v>
                </c:pt>
                <c:pt idx="3998">
                  <c:v>28.318159967029708</c:v>
                </c:pt>
                <c:pt idx="3999">
                  <c:v>28.286642711129709</c:v>
                </c:pt>
                <c:pt idx="4000">
                  <c:v>28.259189616279709</c:v>
                </c:pt>
                <c:pt idx="4001">
                  <c:v>28.23569034962971</c:v>
                </c:pt>
                <c:pt idx="4002">
                  <c:v>28.209060246479709</c:v>
                </c:pt>
                <c:pt idx="4003">
                  <c:v>28.178726486529708</c:v>
                </c:pt>
                <c:pt idx="4004">
                  <c:v>28.146835895179709</c:v>
                </c:pt>
                <c:pt idx="4005">
                  <c:v>28.122801554079711</c:v>
                </c:pt>
                <c:pt idx="4006">
                  <c:v>28.11156258227971</c:v>
                </c:pt>
                <c:pt idx="4007">
                  <c:v>28.110490865329709</c:v>
                </c:pt>
                <c:pt idx="4008">
                  <c:v>28.110490865329709</c:v>
                </c:pt>
                <c:pt idx="4009">
                  <c:v>28.110490865329709</c:v>
                </c:pt>
                <c:pt idx="4010">
                  <c:v>28.110490865329709</c:v>
                </c:pt>
                <c:pt idx="4011">
                  <c:v>28.110490865329709</c:v>
                </c:pt>
                <c:pt idx="4012">
                  <c:v>28.110490865329709</c:v>
                </c:pt>
                <c:pt idx="4013">
                  <c:v>28.110490865329709</c:v>
                </c:pt>
                <c:pt idx="4014">
                  <c:v>28.096424360379707</c:v>
                </c:pt>
                <c:pt idx="4015">
                  <c:v>28.071115255929708</c:v>
                </c:pt>
                <c:pt idx="4016">
                  <c:v>28.046298230229709</c:v>
                </c:pt>
                <c:pt idx="4017">
                  <c:v>28.021642614129711</c:v>
                </c:pt>
                <c:pt idx="4018">
                  <c:v>27.995772838479709</c:v>
                </c:pt>
                <c:pt idx="4019">
                  <c:v>27.97809339902971</c:v>
                </c:pt>
                <c:pt idx="4020">
                  <c:v>27.965061718529711</c:v>
                </c:pt>
                <c:pt idx="4021">
                  <c:v>27.95938216312971</c:v>
                </c:pt>
                <c:pt idx="4022">
                  <c:v>27.95938216312971</c:v>
                </c:pt>
                <c:pt idx="4023">
                  <c:v>27.958103470129711</c:v>
                </c:pt>
                <c:pt idx="4024">
                  <c:v>27.947095899029712</c:v>
                </c:pt>
                <c:pt idx="4025">
                  <c:v>27.933882259129714</c:v>
                </c:pt>
                <c:pt idx="4026">
                  <c:v>27.922146551329714</c:v>
                </c:pt>
                <c:pt idx="4027">
                  <c:v>27.910418027929715</c:v>
                </c:pt>
                <c:pt idx="4028">
                  <c:v>27.902450906679714</c:v>
                </c:pt>
                <c:pt idx="4029">
                  <c:v>27.902450906679714</c:v>
                </c:pt>
                <c:pt idx="4030">
                  <c:v>27.902450906679714</c:v>
                </c:pt>
                <c:pt idx="4031">
                  <c:v>27.902450906679714</c:v>
                </c:pt>
                <c:pt idx="4032">
                  <c:v>27.902450906679714</c:v>
                </c:pt>
                <c:pt idx="4033">
                  <c:v>27.902450906679714</c:v>
                </c:pt>
                <c:pt idx="4034">
                  <c:v>27.902450906679714</c:v>
                </c:pt>
                <c:pt idx="4035">
                  <c:v>27.902450906679714</c:v>
                </c:pt>
                <c:pt idx="4036">
                  <c:v>27.897709996629715</c:v>
                </c:pt>
                <c:pt idx="4037">
                  <c:v>27.869491964279714</c:v>
                </c:pt>
                <c:pt idx="4038">
                  <c:v>27.827728658229713</c:v>
                </c:pt>
                <c:pt idx="4039">
                  <c:v>27.780276808179714</c:v>
                </c:pt>
                <c:pt idx="4040">
                  <c:v>27.727551487129713</c:v>
                </c:pt>
                <c:pt idx="4041">
                  <c:v>27.677113529629711</c:v>
                </c:pt>
                <c:pt idx="4042">
                  <c:v>27.630113880029711</c:v>
                </c:pt>
                <c:pt idx="4043">
                  <c:v>27.583251160879712</c:v>
                </c:pt>
                <c:pt idx="4044">
                  <c:v>27.536565267129713</c:v>
                </c:pt>
                <c:pt idx="4045">
                  <c:v>27.490337417879715</c:v>
                </c:pt>
                <c:pt idx="4046">
                  <c:v>27.445106006579714</c:v>
                </c:pt>
                <c:pt idx="4047">
                  <c:v>27.399145193629714</c:v>
                </c:pt>
                <c:pt idx="4048">
                  <c:v>27.346350122029715</c:v>
                </c:pt>
                <c:pt idx="4049">
                  <c:v>27.292002190429717</c:v>
                </c:pt>
                <c:pt idx="4050">
                  <c:v>27.239641289429716</c:v>
                </c:pt>
                <c:pt idx="4051">
                  <c:v>27.194850641179716</c:v>
                </c:pt>
                <c:pt idx="4052">
                  <c:v>27.148475497129716</c:v>
                </c:pt>
                <c:pt idx="4053">
                  <c:v>27.100787362579716</c:v>
                </c:pt>
                <c:pt idx="4054">
                  <c:v>27.050158264179714</c:v>
                </c:pt>
                <c:pt idx="4055">
                  <c:v>26.997111025529716</c:v>
                </c:pt>
                <c:pt idx="4056">
                  <c:v>26.944153128079716</c:v>
                </c:pt>
                <c:pt idx="4057">
                  <c:v>26.886315167579717</c:v>
                </c:pt>
                <c:pt idx="4058">
                  <c:v>26.825111859729716</c:v>
                </c:pt>
                <c:pt idx="4059">
                  <c:v>26.765342954879717</c:v>
                </c:pt>
                <c:pt idx="4060">
                  <c:v>26.711991170979719</c:v>
                </c:pt>
                <c:pt idx="4061">
                  <c:v>26.662175605579719</c:v>
                </c:pt>
                <c:pt idx="4062">
                  <c:v>26.61023499257972</c:v>
                </c:pt>
                <c:pt idx="4063">
                  <c:v>26.561309168579719</c:v>
                </c:pt>
                <c:pt idx="4064">
                  <c:v>26.500655562229717</c:v>
                </c:pt>
                <c:pt idx="4065">
                  <c:v>26.443396299879716</c:v>
                </c:pt>
                <c:pt idx="4066">
                  <c:v>26.387308115429715</c:v>
                </c:pt>
                <c:pt idx="4067">
                  <c:v>26.332048480579715</c:v>
                </c:pt>
                <c:pt idx="4068">
                  <c:v>26.282135433729714</c:v>
                </c:pt>
                <c:pt idx="4069">
                  <c:v>26.234007355279715</c:v>
                </c:pt>
                <c:pt idx="4070">
                  <c:v>26.191865627229713</c:v>
                </c:pt>
                <c:pt idx="4071">
                  <c:v>26.151467658029713</c:v>
                </c:pt>
                <c:pt idx="4072">
                  <c:v>26.113358972679713</c:v>
                </c:pt>
                <c:pt idx="4073">
                  <c:v>26.078176225279712</c:v>
                </c:pt>
                <c:pt idx="4074">
                  <c:v>26.043029793429714</c:v>
                </c:pt>
                <c:pt idx="4075">
                  <c:v>26.015905724379714</c:v>
                </c:pt>
                <c:pt idx="4076">
                  <c:v>25.996676110079715</c:v>
                </c:pt>
                <c:pt idx="4077">
                  <c:v>25.993876015229716</c:v>
                </c:pt>
                <c:pt idx="4078">
                  <c:v>25.993876015229716</c:v>
                </c:pt>
                <c:pt idx="4079">
                  <c:v>25.993876015229716</c:v>
                </c:pt>
                <c:pt idx="4080">
                  <c:v>25.993876015229716</c:v>
                </c:pt>
                <c:pt idx="4081">
                  <c:v>25.993876015229716</c:v>
                </c:pt>
                <c:pt idx="4082">
                  <c:v>25.993876015229716</c:v>
                </c:pt>
                <c:pt idx="4083">
                  <c:v>25.993876015229716</c:v>
                </c:pt>
                <c:pt idx="4084">
                  <c:v>25.993876015229716</c:v>
                </c:pt>
                <c:pt idx="4085">
                  <c:v>25.993876015229716</c:v>
                </c:pt>
                <c:pt idx="4086">
                  <c:v>25.979490654329716</c:v>
                </c:pt>
                <c:pt idx="4087">
                  <c:v>25.953569973279716</c:v>
                </c:pt>
                <c:pt idx="4088">
                  <c:v>25.929890024479715</c:v>
                </c:pt>
                <c:pt idx="4089">
                  <c:v>25.907210575179715</c:v>
                </c:pt>
                <c:pt idx="4090">
                  <c:v>25.886332980129716</c:v>
                </c:pt>
                <c:pt idx="4091">
                  <c:v>25.869619787479717</c:v>
                </c:pt>
                <c:pt idx="4092">
                  <c:v>25.859175651229716</c:v>
                </c:pt>
                <c:pt idx="4093">
                  <c:v>25.856931720529715</c:v>
                </c:pt>
                <c:pt idx="4094">
                  <c:v>25.856931720529715</c:v>
                </c:pt>
                <c:pt idx="4095">
                  <c:v>25.854478666079714</c:v>
                </c:pt>
                <c:pt idx="4096">
                  <c:v>25.845813173829715</c:v>
                </c:pt>
                <c:pt idx="4097">
                  <c:v>25.833109160879715</c:v>
                </c:pt>
                <c:pt idx="4098">
                  <c:v>25.823725606329717</c:v>
                </c:pt>
                <c:pt idx="4099">
                  <c:v>25.816162267929716</c:v>
                </c:pt>
                <c:pt idx="4100">
                  <c:v>25.816162267929716</c:v>
                </c:pt>
                <c:pt idx="4101">
                  <c:v>25.816162267929716</c:v>
                </c:pt>
                <c:pt idx="4102">
                  <c:v>25.816162267929716</c:v>
                </c:pt>
                <c:pt idx="4103">
                  <c:v>25.816162267929716</c:v>
                </c:pt>
                <c:pt idx="4104">
                  <c:v>25.816162267929716</c:v>
                </c:pt>
                <c:pt idx="4105">
                  <c:v>25.816162267929716</c:v>
                </c:pt>
                <c:pt idx="4106">
                  <c:v>25.816162267929716</c:v>
                </c:pt>
                <c:pt idx="4107">
                  <c:v>25.816162267929716</c:v>
                </c:pt>
                <c:pt idx="4108">
                  <c:v>25.816162267929716</c:v>
                </c:pt>
                <c:pt idx="4109">
                  <c:v>25.816162267929716</c:v>
                </c:pt>
                <c:pt idx="4110">
                  <c:v>25.796505377979717</c:v>
                </c:pt>
                <c:pt idx="4111">
                  <c:v>25.764463656129717</c:v>
                </c:pt>
                <c:pt idx="4112">
                  <c:v>25.731018957979717</c:v>
                </c:pt>
                <c:pt idx="4113">
                  <c:v>25.705201662279716</c:v>
                </c:pt>
                <c:pt idx="4114">
                  <c:v>25.690847784179716</c:v>
                </c:pt>
                <c:pt idx="4115">
                  <c:v>25.684881234529715</c:v>
                </c:pt>
                <c:pt idx="4116">
                  <c:v>25.684881234529715</c:v>
                </c:pt>
                <c:pt idx="4117">
                  <c:v>25.684881234529715</c:v>
                </c:pt>
                <c:pt idx="4118">
                  <c:v>25.684881234529715</c:v>
                </c:pt>
                <c:pt idx="4119">
                  <c:v>25.684881234529715</c:v>
                </c:pt>
                <c:pt idx="4120">
                  <c:v>25.684881234529715</c:v>
                </c:pt>
                <c:pt idx="4121">
                  <c:v>25.684881234529715</c:v>
                </c:pt>
                <c:pt idx="4122">
                  <c:v>25.684881234529715</c:v>
                </c:pt>
                <c:pt idx="4123">
                  <c:v>25.684881234529715</c:v>
                </c:pt>
                <c:pt idx="4124">
                  <c:v>25.684881234529715</c:v>
                </c:pt>
                <c:pt idx="4125">
                  <c:v>25.684881234529715</c:v>
                </c:pt>
                <c:pt idx="4126">
                  <c:v>25.684881234529715</c:v>
                </c:pt>
                <c:pt idx="4127">
                  <c:v>25.684881234529715</c:v>
                </c:pt>
                <c:pt idx="4128">
                  <c:v>25.684881234529715</c:v>
                </c:pt>
                <c:pt idx="4129">
                  <c:v>25.684881234529715</c:v>
                </c:pt>
                <c:pt idx="4130">
                  <c:v>25.684881234529715</c:v>
                </c:pt>
                <c:pt idx="4131">
                  <c:v>25.684881234529715</c:v>
                </c:pt>
                <c:pt idx="4132">
                  <c:v>25.684881234529715</c:v>
                </c:pt>
                <c:pt idx="4133">
                  <c:v>25.666542389479716</c:v>
                </c:pt>
                <c:pt idx="4134">
                  <c:v>25.630319742479717</c:v>
                </c:pt>
                <c:pt idx="4135">
                  <c:v>25.588257055429718</c:v>
                </c:pt>
                <c:pt idx="4136">
                  <c:v>25.54694726032972</c:v>
                </c:pt>
                <c:pt idx="4137">
                  <c:v>25.513390658229721</c:v>
                </c:pt>
                <c:pt idx="4138">
                  <c:v>25.48548353907972</c:v>
                </c:pt>
                <c:pt idx="4139">
                  <c:v>25.465899960529718</c:v>
                </c:pt>
                <c:pt idx="4140">
                  <c:v>25.45294729342972</c:v>
                </c:pt>
                <c:pt idx="4141">
                  <c:v>25.442064072729721</c:v>
                </c:pt>
                <c:pt idx="4142">
                  <c:v>25.429327827729722</c:v>
                </c:pt>
                <c:pt idx="4143">
                  <c:v>25.415074846629722</c:v>
                </c:pt>
                <c:pt idx="4144">
                  <c:v>25.39613381677972</c:v>
                </c:pt>
                <c:pt idx="4145">
                  <c:v>25.375755133329719</c:v>
                </c:pt>
                <c:pt idx="4146">
                  <c:v>25.358953597829718</c:v>
                </c:pt>
                <c:pt idx="4147">
                  <c:v>25.345739132279718</c:v>
                </c:pt>
                <c:pt idx="4148">
                  <c:v>25.342786581979716</c:v>
                </c:pt>
                <c:pt idx="4149">
                  <c:v>25.342786581979716</c:v>
                </c:pt>
                <c:pt idx="4150">
                  <c:v>25.342786581979716</c:v>
                </c:pt>
                <c:pt idx="4151">
                  <c:v>25.342786581979716</c:v>
                </c:pt>
                <c:pt idx="4152">
                  <c:v>25.342786581979716</c:v>
                </c:pt>
                <c:pt idx="4153">
                  <c:v>25.342786581979716</c:v>
                </c:pt>
                <c:pt idx="4154">
                  <c:v>25.342786581979716</c:v>
                </c:pt>
                <c:pt idx="4155">
                  <c:v>25.342786581979716</c:v>
                </c:pt>
                <c:pt idx="4156">
                  <c:v>25.335038862429716</c:v>
                </c:pt>
                <c:pt idx="4157">
                  <c:v>25.297876406429715</c:v>
                </c:pt>
                <c:pt idx="4158">
                  <c:v>25.240201355629715</c:v>
                </c:pt>
                <c:pt idx="4159">
                  <c:v>25.185773871729715</c:v>
                </c:pt>
                <c:pt idx="4160">
                  <c:v>25.132376341879716</c:v>
                </c:pt>
                <c:pt idx="4161">
                  <c:v>25.078054084079717</c:v>
                </c:pt>
                <c:pt idx="4162">
                  <c:v>25.028875141179718</c:v>
                </c:pt>
                <c:pt idx="4163">
                  <c:v>24.981883178979718</c:v>
                </c:pt>
                <c:pt idx="4164">
                  <c:v>24.938786886079718</c:v>
                </c:pt>
                <c:pt idx="4165">
                  <c:v>24.905183908379719</c:v>
                </c:pt>
                <c:pt idx="4166">
                  <c:v>24.870399751329717</c:v>
                </c:pt>
                <c:pt idx="4167">
                  <c:v>24.839338981229716</c:v>
                </c:pt>
                <c:pt idx="4168">
                  <c:v>24.808522895979717</c:v>
                </c:pt>
                <c:pt idx="4169">
                  <c:v>24.779946109729718</c:v>
                </c:pt>
                <c:pt idx="4170">
                  <c:v>24.748369487429716</c:v>
                </c:pt>
                <c:pt idx="4171">
                  <c:v>24.714805340529715</c:v>
                </c:pt>
                <c:pt idx="4172">
                  <c:v>24.684695971179714</c:v>
                </c:pt>
                <c:pt idx="4173">
                  <c:v>24.668139375879715</c:v>
                </c:pt>
                <c:pt idx="4174">
                  <c:v>24.668139375879715</c:v>
                </c:pt>
                <c:pt idx="4175">
                  <c:v>24.668139375879715</c:v>
                </c:pt>
                <c:pt idx="4176">
                  <c:v>24.668139375879715</c:v>
                </c:pt>
                <c:pt idx="4177">
                  <c:v>24.668139375879715</c:v>
                </c:pt>
                <c:pt idx="4178">
                  <c:v>24.668139375879715</c:v>
                </c:pt>
                <c:pt idx="4179">
                  <c:v>24.662634410079715</c:v>
                </c:pt>
                <c:pt idx="4180">
                  <c:v>24.645563801779716</c:v>
                </c:pt>
                <c:pt idx="4181">
                  <c:v>24.607419077229714</c:v>
                </c:pt>
                <c:pt idx="4182">
                  <c:v>24.554615534679716</c:v>
                </c:pt>
                <c:pt idx="4183">
                  <c:v>24.493659526079714</c:v>
                </c:pt>
                <c:pt idx="4184">
                  <c:v>24.430422159329716</c:v>
                </c:pt>
                <c:pt idx="4185">
                  <c:v>24.367881954879717</c:v>
                </c:pt>
                <c:pt idx="4186">
                  <c:v>24.308604128079718</c:v>
                </c:pt>
                <c:pt idx="4187">
                  <c:v>24.251291726429717</c:v>
                </c:pt>
                <c:pt idx="4188">
                  <c:v>24.196688058729716</c:v>
                </c:pt>
                <c:pt idx="4189">
                  <c:v>24.146723433029717</c:v>
                </c:pt>
                <c:pt idx="4190">
                  <c:v>24.096289709079716</c:v>
                </c:pt>
                <c:pt idx="4191">
                  <c:v>24.049794469479718</c:v>
                </c:pt>
                <c:pt idx="4192">
                  <c:v>24.000920195679718</c:v>
                </c:pt>
                <c:pt idx="4193">
                  <c:v>23.950343315179719</c:v>
                </c:pt>
                <c:pt idx="4194">
                  <c:v>23.89936458727972</c:v>
                </c:pt>
                <c:pt idx="4195">
                  <c:v>23.849469749129721</c:v>
                </c:pt>
                <c:pt idx="4196">
                  <c:v>23.810930890329722</c:v>
                </c:pt>
                <c:pt idx="4197">
                  <c:v>23.789569025079722</c:v>
                </c:pt>
                <c:pt idx="4198">
                  <c:v>23.789569025079722</c:v>
                </c:pt>
                <c:pt idx="4199">
                  <c:v>23.789569025079722</c:v>
                </c:pt>
                <c:pt idx="4200">
                  <c:v>23.789569025079722</c:v>
                </c:pt>
                <c:pt idx="4201">
                  <c:v>23.789569025079722</c:v>
                </c:pt>
                <c:pt idx="4202">
                  <c:v>23.789569025079722</c:v>
                </c:pt>
                <c:pt idx="4203">
                  <c:v>23.786693869829723</c:v>
                </c:pt>
                <c:pt idx="4204">
                  <c:v>23.769640412329721</c:v>
                </c:pt>
                <c:pt idx="4205">
                  <c:v>23.73500564622972</c:v>
                </c:pt>
                <c:pt idx="4206">
                  <c:v>23.68303452452972</c:v>
                </c:pt>
                <c:pt idx="4207">
                  <c:v>23.621874986179719</c:v>
                </c:pt>
                <c:pt idx="4208">
                  <c:v>23.55778729527972</c:v>
                </c:pt>
                <c:pt idx="4209">
                  <c:v>23.492486190729721</c:v>
                </c:pt>
                <c:pt idx="4210">
                  <c:v>23.429034498629722</c:v>
                </c:pt>
                <c:pt idx="4211">
                  <c:v>23.366572239579721</c:v>
                </c:pt>
                <c:pt idx="4212">
                  <c:v>23.306195292279721</c:v>
                </c:pt>
                <c:pt idx="4213">
                  <c:v>23.248931446029722</c:v>
                </c:pt>
                <c:pt idx="4214">
                  <c:v>23.194686659279721</c:v>
                </c:pt>
                <c:pt idx="4215">
                  <c:v>23.143217729479723</c:v>
                </c:pt>
                <c:pt idx="4216">
                  <c:v>23.090616691279724</c:v>
                </c:pt>
                <c:pt idx="4217">
                  <c:v>23.033877864379726</c:v>
                </c:pt>
                <c:pt idx="4218">
                  <c:v>22.975142194979725</c:v>
                </c:pt>
                <c:pt idx="4219">
                  <c:v>22.917596119879725</c:v>
                </c:pt>
                <c:pt idx="4220">
                  <c:v>22.869309113729724</c:v>
                </c:pt>
                <c:pt idx="4221">
                  <c:v>22.830793785629723</c:v>
                </c:pt>
                <c:pt idx="4222">
                  <c:v>22.802201407929722</c:v>
                </c:pt>
                <c:pt idx="4223">
                  <c:v>22.781648837379723</c:v>
                </c:pt>
                <c:pt idx="4224">
                  <c:v>22.761345803679724</c:v>
                </c:pt>
                <c:pt idx="4225">
                  <c:v>22.738942962379724</c:v>
                </c:pt>
                <c:pt idx="4226">
                  <c:v>22.709692413779724</c:v>
                </c:pt>
                <c:pt idx="4227">
                  <c:v>22.673067101929725</c:v>
                </c:pt>
                <c:pt idx="4228">
                  <c:v>22.636083593179723</c:v>
                </c:pt>
                <c:pt idx="4229">
                  <c:v>22.595784803829723</c:v>
                </c:pt>
                <c:pt idx="4230">
                  <c:v>22.542373293629723</c:v>
                </c:pt>
                <c:pt idx="4231">
                  <c:v>22.478200511179722</c:v>
                </c:pt>
                <c:pt idx="4232">
                  <c:v>22.41373758692972</c:v>
                </c:pt>
                <c:pt idx="4233">
                  <c:v>22.35443024017972</c:v>
                </c:pt>
                <c:pt idx="4234">
                  <c:v>22.300505096679721</c:v>
                </c:pt>
                <c:pt idx="4235">
                  <c:v>22.25250268017972</c:v>
                </c:pt>
                <c:pt idx="4236">
                  <c:v>22.21280534132972</c:v>
                </c:pt>
                <c:pt idx="4237">
                  <c:v>22.176756899729721</c:v>
                </c:pt>
                <c:pt idx="4238">
                  <c:v>22.14235657807972</c:v>
                </c:pt>
                <c:pt idx="4239">
                  <c:v>22.112006892579721</c:v>
                </c:pt>
                <c:pt idx="4240">
                  <c:v>22.085769712779722</c:v>
                </c:pt>
                <c:pt idx="4241">
                  <c:v>22.060936892579722</c:v>
                </c:pt>
                <c:pt idx="4242">
                  <c:v>22.036474943379723</c:v>
                </c:pt>
                <c:pt idx="4243">
                  <c:v>22.012256702029724</c:v>
                </c:pt>
                <c:pt idx="4244">
                  <c:v>21.994106661529724</c:v>
                </c:pt>
                <c:pt idx="4245">
                  <c:v>21.987009721879723</c:v>
                </c:pt>
                <c:pt idx="4246">
                  <c:v>21.987009721879723</c:v>
                </c:pt>
                <c:pt idx="4247">
                  <c:v>21.987009721879723</c:v>
                </c:pt>
                <c:pt idx="4248">
                  <c:v>21.987009721879723</c:v>
                </c:pt>
                <c:pt idx="4249">
                  <c:v>21.987009721879723</c:v>
                </c:pt>
                <c:pt idx="4250">
                  <c:v>21.987009721879723</c:v>
                </c:pt>
                <c:pt idx="4251">
                  <c:v>21.987009721879723</c:v>
                </c:pt>
                <c:pt idx="4252">
                  <c:v>21.987009721879723</c:v>
                </c:pt>
                <c:pt idx="4253">
                  <c:v>21.961795859529722</c:v>
                </c:pt>
                <c:pt idx="4254">
                  <c:v>21.913687432029722</c:v>
                </c:pt>
                <c:pt idx="4255">
                  <c:v>21.858613509879721</c:v>
                </c:pt>
                <c:pt idx="4256">
                  <c:v>21.80671686082972</c:v>
                </c:pt>
                <c:pt idx="4257">
                  <c:v>21.761217508379719</c:v>
                </c:pt>
                <c:pt idx="4258">
                  <c:v>21.722745776779718</c:v>
                </c:pt>
                <c:pt idx="4259">
                  <c:v>21.690730535279716</c:v>
                </c:pt>
                <c:pt idx="4260">
                  <c:v>21.658588068229715</c:v>
                </c:pt>
                <c:pt idx="4261">
                  <c:v>21.623830825329716</c:v>
                </c:pt>
                <c:pt idx="4262">
                  <c:v>21.588747538529717</c:v>
                </c:pt>
                <c:pt idx="4263">
                  <c:v>21.555100680079718</c:v>
                </c:pt>
                <c:pt idx="4264">
                  <c:v>21.518729659829717</c:v>
                </c:pt>
                <c:pt idx="4265">
                  <c:v>21.478874900679717</c:v>
                </c:pt>
                <c:pt idx="4266">
                  <c:v>21.438364012179719</c:v>
                </c:pt>
                <c:pt idx="4267">
                  <c:v>21.401648875679719</c:v>
                </c:pt>
                <c:pt idx="4268">
                  <c:v>21.377001230979719</c:v>
                </c:pt>
                <c:pt idx="4269">
                  <c:v>21.369719915029719</c:v>
                </c:pt>
                <c:pt idx="4270">
                  <c:v>21.369719915029719</c:v>
                </c:pt>
                <c:pt idx="4271">
                  <c:v>21.369719915029719</c:v>
                </c:pt>
                <c:pt idx="4272">
                  <c:v>21.369719915029719</c:v>
                </c:pt>
                <c:pt idx="4273">
                  <c:v>21.369719915029719</c:v>
                </c:pt>
                <c:pt idx="4274">
                  <c:v>21.369719915029719</c:v>
                </c:pt>
                <c:pt idx="4275">
                  <c:v>21.369719915029719</c:v>
                </c:pt>
                <c:pt idx="4276">
                  <c:v>21.369719915029719</c:v>
                </c:pt>
                <c:pt idx="4277">
                  <c:v>21.369719915029719</c:v>
                </c:pt>
                <c:pt idx="4278">
                  <c:v>21.36355345722972</c:v>
                </c:pt>
                <c:pt idx="4279">
                  <c:v>21.346971243129719</c:v>
                </c:pt>
                <c:pt idx="4280">
                  <c:v>21.328030592129718</c:v>
                </c:pt>
                <c:pt idx="4281">
                  <c:v>21.306636082679717</c:v>
                </c:pt>
                <c:pt idx="4282">
                  <c:v>21.286789699429715</c:v>
                </c:pt>
                <c:pt idx="4283">
                  <c:v>21.270131196229716</c:v>
                </c:pt>
                <c:pt idx="4284">
                  <c:v>21.253859010179717</c:v>
                </c:pt>
                <c:pt idx="4285">
                  <c:v>21.245074519829718</c:v>
                </c:pt>
                <c:pt idx="4286">
                  <c:v>21.240960212529718</c:v>
                </c:pt>
                <c:pt idx="4287">
                  <c:v>21.236635732329717</c:v>
                </c:pt>
                <c:pt idx="4288">
                  <c:v>21.227462355579718</c:v>
                </c:pt>
                <c:pt idx="4289">
                  <c:v>21.221758053479718</c:v>
                </c:pt>
                <c:pt idx="4290">
                  <c:v>21.218914544329717</c:v>
                </c:pt>
                <c:pt idx="4291">
                  <c:v>21.218914544329717</c:v>
                </c:pt>
                <c:pt idx="4292">
                  <c:v>21.218914544329717</c:v>
                </c:pt>
                <c:pt idx="4293">
                  <c:v>21.218914544329717</c:v>
                </c:pt>
                <c:pt idx="4294">
                  <c:v>21.218914544329717</c:v>
                </c:pt>
                <c:pt idx="4295">
                  <c:v>21.218914544329717</c:v>
                </c:pt>
                <c:pt idx="4296">
                  <c:v>21.218914544329717</c:v>
                </c:pt>
                <c:pt idx="4297">
                  <c:v>21.218914544329717</c:v>
                </c:pt>
                <c:pt idx="4298">
                  <c:v>21.218914544329717</c:v>
                </c:pt>
                <c:pt idx="4299">
                  <c:v>21.218914544329717</c:v>
                </c:pt>
                <c:pt idx="4300">
                  <c:v>21.214573018379717</c:v>
                </c:pt>
                <c:pt idx="4301">
                  <c:v>21.191261006979715</c:v>
                </c:pt>
                <c:pt idx="4302">
                  <c:v>21.155024079979714</c:v>
                </c:pt>
                <c:pt idx="4303">
                  <c:v>21.114905060379716</c:v>
                </c:pt>
                <c:pt idx="4304">
                  <c:v>21.082484563779715</c:v>
                </c:pt>
                <c:pt idx="4305">
                  <c:v>21.060284040429714</c:v>
                </c:pt>
                <c:pt idx="4306">
                  <c:v>21.047861937029715</c:v>
                </c:pt>
                <c:pt idx="4307">
                  <c:v>21.047812394129714</c:v>
                </c:pt>
                <c:pt idx="4308">
                  <c:v>21.047812394129714</c:v>
                </c:pt>
                <c:pt idx="4309">
                  <c:v>21.047812394129714</c:v>
                </c:pt>
                <c:pt idx="4310">
                  <c:v>21.047812394129714</c:v>
                </c:pt>
                <c:pt idx="4311">
                  <c:v>21.047812394129714</c:v>
                </c:pt>
                <c:pt idx="4312">
                  <c:v>21.047812394129714</c:v>
                </c:pt>
                <c:pt idx="4313">
                  <c:v>21.047812394129714</c:v>
                </c:pt>
                <c:pt idx="4314">
                  <c:v>21.047812394129714</c:v>
                </c:pt>
                <c:pt idx="4315">
                  <c:v>21.047812394129714</c:v>
                </c:pt>
                <c:pt idx="4316">
                  <c:v>21.047812394129714</c:v>
                </c:pt>
                <c:pt idx="4317">
                  <c:v>21.047812394129714</c:v>
                </c:pt>
                <c:pt idx="4318">
                  <c:v>21.047812394129714</c:v>
                </c:pt>
                <c:pt idx="4319">
                  <c:v>21.047812394129714</c:v>
                </c:pt>
                <c:pt idx="4320">
                  <c:v>21.047812394129714</c:v>
                </c:pt>
                <c:pt idx="4321">
                  <c:v>21.047812394129714</c:v>
                </c:pt>
                <c:pt idx="4322">
                  <c:v>21.047812394129714</c:v>
                </c:pt>
                <c:pt idx="4323">
                  <c:v>21.047812394129714</c:v>
                </c:pt>
                <c:pt idx="4324">
                  <c:v>21.047812394129714</c:v>
                </c:pt>
                <c:pt idx="4325">
                  <c:v>21.039635482579715</c:v>
                </c:pt>
                <c:pt idx="4326">
                  <c:v>21.020178962329716</c:v>
                </c:pt>
                <c:pt idx="4327">
                  <c:v>21.003781601379718</c:v>
                </c:pt>
                <c:pt idx="4328">
                  <c:v>20.996140774579718</c:v>
                </c:pt>
                <c:pt idx="4329">
                  <c:v>20.996140774579718</c:v>
                </c:pt>
                <c:pt idx="4330">
                  <c:v>20.996140774579718</c:v>
                </c:pt>
                <c:pt idx="4331">
                  <c:v>20.996140774579718</c:v>
                </c:pt>
                <c:pt idx="4332">
                  <c:v>20.996140774579718</c:v>
                </c:pt>
                <c:pt idx="4333">
                  <c:v>20.996140774579718</c:v>
                </c:pt>
                <c:pt idx="4334">
                  <c:v>20.996140774579718</c:v>
                </c:pt>
                <c:pt idx="4335">
                  <c:v>20.996140774579718</c:v>
                </c:pt>
                <c:pt idx="4336">
                  <c:v>20.996140774579718</c:v>
                </c:pt>
                <c:pt idx="4337">
                  <c:v>20.996140774579718</c:v>
                </c:pt>
                <c:pt idx="4338">
                  <c:v>20.996140774579718</c:v>
                </c:pt>
                <c:pt idx="4339">
                  <c:v>20.996140774579718</c:v>
                </c:pt>
                <c:pt idx="4340">
                  <c:v>20.996140774579718</c:v>
                </c:pt>
                <c:pt idx="4341">
                  <c:v>20.996140774579718</c:v>
                </c:pt>
                <c:pt idx="4342">
                  <c:v>20.996140774579718</c:v>
                </c:pt>
                <c:pt idx="4343">
                  <c:v>20.996140774579718</c:v>
                </c:pt>
                <c:pt idx="4344">
                  <c:v>20.996140774579718</c:v>
                </c:pt>
                <c:pt idx="4345">
                  <c:v>20.996140774579718</c:v>
                </c:pt>
                <c:pt idx="4346">
                  <c:v>20.996140774579718</c:v>
                </c:pt>
                <c:pt idx="4347">
                  <c:v>20.996140774579718</c:v>
                </c:pt>
                <c:pt idx="4348">
                  <c:v>20.996140774579718</c:v>
                </c:pt>
                <c:pt idx="4349">
                  <c:v>20.996140774579718</c:v>
                </c:pt>
                <c:pt idx="4350">
                  <c:v>20.996140774579718</c:v>
                </c:pt>
                <c:pt idx="4351">
                  <c:v>20.996140774579718</c:v>
                </c:pt>
                <c:pt idx="4352">
                  <c:v>20.996140774579718</c:v>
                </c:pt>
                <c:pt idx="4353">
                  <c:v>20.996140774579718</c:v>
                </c:pt>
                <c:pt idx="4354">
                  <c:v>20.996140774579718</c:v>
                </c:pt>
                <c:pt idx="4355">
                  <c:v>20.996140774579718</c:v>
                </c:pt>
                <c:pt idx="4356">
                  <c:v>20.996140774579718</c:v>
                </c:pt>
                <c:pt idx="4357">
                  <c:v>20.996140774579718</c:v>
                </c:pt>
                <c:pt idx="4358">
                  <c:v>20.996140774579718</c:v>
                </c:pt>
                <c:pt idx="4359">
                  <c:v>20.996140774579718</c:v>
                </c:pt>
                <c:pt idx="4360">
                  <c:v>20.996140774579718</c:v>
                </c:pt>
                <c:pt idx="4361">
                  <c:v>20.996140774579718</c:v>
                </c:pt>
                <c:pt idx="4362">
                  <c:v>20.996140774579718</c:v>
                </c:pt>
                <c:pt idx="4363">
                  <c:v>20.996140774579718</c:v>
                </c:pt>
                <c:pt idx="4364">
                  <c:v>20.996140774579718</c:v>
                </c:pt>
                <c:pt idx="4365">
                  <c:v>20.996140774579718</c:v>
                </c:pt>
                <c:pt idx="4366">
                  <c:v>20.996140774579718</c:v>
                </c:pt>
                <c:pt idx="4367">
                  <c:v>20.996140774579718</c:v>
                </c:pt>
                <c:pt idx="4368">
                  <c:v>20.996140774579718</c:v>
                </c:pt>
                <c:pt idx="4369">
                  <c:v>20.997328986979717</c:v>
                </c:pt>
                <c:pt idx="4370">
                  <c:v>21.002931493539716</c:v>
                </c:pt>
                <c:pt idx="4371">
                  <c:v>21.008255763899715</c:v>
                </c:pt>
                <c:pt idx="4372">
                  <c:v>21.010736245579714</c:v>
                </c:pt>
                <c:pt idx="4373">
                  <c:v>21.010736245579714</c:v>
                </c:pt>
                <c:pt idx="4374">
                  <c:v>21.010736245579714</c:v>
                </c:pt>
                <c:pt idx="4375">
                  <c:v>21.010736245579714</c:v>
                </c:pt>
                <c:pt idx="4376">
                  <c:v>21.010736245579714</c:v>
                </c:pt>
                <c:pt idx="4377">
                  <c:v>21.010736245579714</c:v>
                </c:pt>
                <c:pt idx="4378">
                  <c:v>21.010736245579714</c:v>
                </c:pt>
                <c:pt idx="4379">
                  <c:v>21.010736245579714</c:v>
                </c:pt>
                <c:pt idx="4380">
                  <c:v>21.010736245579714</c:v>
                </c:pt>
                <c:pt idx="4381">
                  <c:v>21.010736245579714</c:v>
                </c:pt>
                <c:pt idx="4382">
                  <c:v>21.010736245579714</c:v>
                </c:pt>
                <c:pt idx="4383">
                  <c:v>21.010736245579714</c:v>
                </c:pt>
                <c:pt idx="4384">
                  <c:v>21.010736245579714</c:v>
                </c:pt>
                <c:pt idx="4385">
                  <c:v>21.010736245579714</c:v>
                </c:pt>
                <c:pt idx="4386">
                  <c:v>21.010736245579714</c:v>
                </c:pt>
                <c:pt idx="4387">
                  <c:v>21.010736245579714</c:v>
                </c:pt>
                <c:pt idx="4388">
                  <c:v>21.010736245579714</c:v>
                </c:pt>
                <c:pt idx="4389">
                  <c:v>21.010736245579714</c:v>
                </c:pt>
                <c:pt idx="4390">
                  <c:v>21.010736245579714</c:v>
                </c:pt>
                <c:pt idx="4391">
                  <c:v>21.010736245579714</c:v>
                </c:pt>
                <c:pt idx="4392">
                  <c:v>21.010736245579714</c:v>
                </c:pt>
                <c:pt idx="4393">
                  <c:v>21.010736245579714</c:v>
                </c:pt>
                <c:pt idx="4394">
                  <c:v>21.010736245579714</c:v>
                </c:pt>
                <c:pt idx="4395">
                  <c:v>21.010736245579714</c:v>
                </c:pt>
                <c:pt idx="4396">
                  <c:v>21.010736245579714</c:v>
                </c:pt>
                <c:pt idx="4397">
                  <c:v>21.010736245579714</c:v>
                </c:pt>
                <c:pt idx="4398">
                  <c:v>21.010736245579714</c:v>
                </c:pt>
                <c:pt idx="4399">
                  <c:v>21.010736245579714</c:v>
                </c:pt>
                <c:pt idx="4400">
                  <c:v>21.010736245579714</c:v>
                </c:pt>
                <c:pt idx="4401">
                  <c:v>21.010736245579714</c:v>
                </c:pt>
                <c:pt idx="4402">
                  <c:v>21.010736245579714</c:v>
                </c:pt>
                <c:pt idx="4403">
                  <c:v>21.010736245579714</c:v>
                </c:pt>
                <c:pt idx="4404">
                  <c:v>21.010736245579714</c:v>
                </c:pt>
                <c:pt idx="4405">
                  <c:v>21.010736245579714</c:v>
                </c:pt>
                <c:pt idx="4406">
                  <c:v>21.010736245579714</c:v>
                </c:pt>
                <c:pt idx="4407">
                  <c:v>21.010736245579714</c:v>
                </c:pt>
                <c:pt idx="4408">
                  <c:v>21.010736245579714</c:v>
                </c:pt>
                <c:pt idx="4409">
                  <c:v>21.010736245579714</c:v>
                </c:pt>
                <c:pt idx="4410">
                  <c:v>21.010736245579714</c:v>
                </c:pt>
                <c:pt idx="4411">
                  <c:v>21.010736245579714</c:v>
                </c:pt>
                <c:pt idx="4412">
                  <c:v>21.010736245579714</c:v>
                </c:pt>
                <c:pt idx="4413">
                  <c:v>21.010736245579714</c:v>
                </c:pt>
                <c:pt idx="4414">
                  <c:v>21.010736245579714</c:v>
                </c:pt>
                <c:pt idx="4415">
                  <c:v>21.010736245579714</c:v>
                </c:pt>
                <c:pt idx="4416">
                  <c:v>21.010736245579714</c:v>
                </c:pt>
                <c:pt idx="4417">
                  <c:v>21.010736245579714</c:v>
                </c:pt>
                <c:pt idx="4418">
                  <c:v>21.010736245579714</c:v>
                </c:pt>
                <c:pt idx="4419">
                  <c:v>21.010736245579714</c:v>
                </c:pt>
                <c:pt idx="4420">
                  <c:v>21.010736245579714</c:v>
                </c:pt>
                <c:pt idx="4421">
                  <c:v>21.010736245579714</c:v>
                </c:pt>
                <c:pt idx="4422">
                  <c:v>21.010736245579714</c:v>
                </c:pt>
                <c:pt idx="4423">
                  <c:v>21.010736245579714</c:v>
                </c:pt>
                <c:pt idx="4424">
                  <c:v>21.010736245579714</c:v>
                </c:pt>
                <c:pt idx="4425">
                  <c:v>21.010736245579714</c:v>
                </c:pt>
                <c:pt idx="4426">
                  <c:v>21.010736245579714</c:v>
                </c:pt>
                <c:pt idx="4427">
                  <c:v>21.010736245579714</c:v>
                </c:pt>
                <c:pt idx="4428">
                  <c:v>21.010736245579714</c:v>
                </c:pt>
                <c:pt idx="4429">
                  <c:v>21.010736245579714</c:v>
                </c:pt>
                <c:pt idx="4430">
                  <c:v>21.010736245579714</c:v>
                </c:pt>
                <c:pt idx="4431">
                  <c:v>21.010736245579714</c:v>
                </c:pt>
                <c:pt idx="4432">
                  <c:v>21.010736245579714</c:v>
                </c:pt>
                <c:pt idx="4433">
                  <c:v>21.010736245579714</c:v>
                </c:pt>
                <c:pt idx="4434">
                  <c:v>21.010736245579714</c:v>
                </c:pt>
                <c:pt idx="4435">
                  <c:v>21.010736245579714</c:v>
                </c:pt>
                <c:pt idx="4436">
                  <c:v>21.010736245579714</c:v>
                </c:pt>
                <c:pt idx="4437">
                  <c:v>21.010736245579714</c:v>
                </c:pt>
                <c:pt idx="4438">
                  <c:v>21.010736245579714</c:v>
                </c:pt>
                <c:pt idx="4439">
                  <c:v>21.010736245579714</c:v>
                </c:pt>
                <c:pt idx="4440">
                  <c:v>21.010736245579714</c:v>
                </c:pt>
                <c:pt idx="4441">
                  <c:v>21.010736245579714</c:v>
                </c:pt>
                <c:pt idx="4442">
                  <c:v>21.010736245579714</c:v>
                </c:pt>
                <c:pt idx="4443">
                  <c:v>21.010736245579714</c:v>
                </c:pt>
                <c:pt idx="4444">
                  <c:v>21.010736245579714</c:v>
                </c:pt>
                <c:pt idx="4445">
                  <c:v>21.010736245579714</c:v>
                </c:pt>
                <c:pt idx="4446">
                  <c:v>21.010736245579714</c:v>
                </c:pt>
                <c:pt idx="4447">
                  <c:v>21.010736245579714</c:v>
                </c:pt>
                <c:pt idx="4448">
                  <c:v>21.010736245579714</c:v>
                </c:pt>
                <c:pt idx="4449">
                  <c:v>21.010736245579714</c:v>
                </c:pt>
                <c:pt idx="4450">
                  <c:v>21.010736245579714</c:v>
                </c:pt>
                <c:pt idx="4451">
                  <c:v>21.010736245579714</c:v>
                </c:pt>
                <c:pt idx="4452">
                  <c:v>21.010736245579714</c:v>
                </c:pt>
                <c:pt idx="4453">
                  <c:v>21.010736245579714</c:v>
                </c:pt>
                <c:pt idx="4454">
                  <c:v>21.010736245579714</c:v>
                </c:pt>
                <c:pt idx="4455">
                  <c:v>21.010736245579714</c:v>
                </c:pt>
                <c:pt idx="4456">
                  <c:v>21.010736245579714</c:v>
                </c:pt>
                <c:pt idx="4457">
                  <c:v>21.010736245579714</c:v>
                </c:pt>
                <c:pt idx="4458">
                  <c:v>21.010736245579714</c:v>
                </c:pt>
                <c:pt idx="4459">
                  <c:v>21.010736245579714</c:v>
                </c:pt>
                <c:pt idx="4460">
                  <c:v>21.010736245579714</c:v>
                </c:pt>
                <c:pt idx="4461">
                  <c:v>21.010736245579714</c:v>
                </c:pt>
                <c:pt idx="4462">
                  <c:v>21.010736245579714</c:v>
                </c:pt>
                <c:pt idx="4463">
                  <c:v>21.010736245579714</c:v>
                </c:pt>
                <c:pt idx="4464">
                  <c:v>21.010736245579714</c:v>
                </c:pt>
                <c:pt idx="4465">
                  <c:v>21.010736245579714</c:v>
                </c:pt>
                <c:pt idx="4466">
                  <c:v>21.010736245579714</c:v>
                </c:pt>
                <c:pt idx="4467">
                  <c:v>21.010736245579714</c:v>
                </c:pt>
                <c:pt idx="4468">
                  <c:v>21.010736245579714</c:v>
                </c:pt>
                <c:pt idx="4469">
                  <c:v>21.010736245579714</c:v>
                </c:pt>
                <c:pt idx="4470">
                  <c:v>21.010736245579714</c:v>
                </c:pt>
                <c:pt idx="4471">
                  <c:v>21.010736245579714</c:v>
                </c:pt>
                <c:pt idx="4472">
                  <c:v>21.010736245579714</c:v>
                </c:pt>
                <c:pt idx="4473">
                  <c:v>21.010736245579714</c:v>
                </c:pt>
                <c:pt idx="4474">
                  <c:v>21.010736245579714</c:v>
                </c:pt>
                <c:pt idx="4475">
                  <c:v>21.010736245579714</c:v>
                </c:pt>
                <c:pt idx="4476">
                  <c:v>21.010736245579714</c:v>
                </c:pt>
                <c:pt idx="4477">
                  <c:v>21.017840646439716</c:v>
                </c:pt>
                <c:pt idx="4478">
                  <c:v>21.030225501419714</c:v>
                </c:pt>
                <c:pt idx="4479">
                  <c:v>21.043398056879713</c:v>
                </c:pt>
                <c:pt idx="4480">
                  <c:v>21.054277947979713</c:v>
                </c:pt>
                <c:pt idx="4481">
                  <c:v>21.062990476819714</c:v>
                </c:pt>
                <c:pt idx="4482">
                  <c:v>21.070803472039714</c:v>
                </c:pt>
                <c:pt idx="4483">
                  <c:v>21.084259757959714</c:v>
                </c:pt>
                <c:pt idx="4484">
                  <c:v>21.099765754479716</c:v>
                </c:pt>
                <c:pt idx="4485">
                  <c:v>21.117412457279716</c:v>
                </c:pt>
                <c:pt idx="4486">
                  <c:v>21.134238495259716</c:v>
                </c:pt>
                <c:pt idx="4487">
                  <c:v>21.150492706279717</c:v>
                </c:pt>
                <c:pt idx="4488">
                  <c:v>21.163750097099719</c:v>
                </c:pt>
                <c:pt idx="4489">
                  <c:v>21.17886448857972</c:v>
                </c:pt>
                <c:pt idx="4490">
                  <c:v>21.195800408859721</c:v>
                </c:pt>
                <c:pt idx="4491">
                  <c:v>21.207683021979722</c:v>
                </c:pt>
                <c:pt idx="4492">
                  <c:v>21.224313395659724</c:v>
                </c:pt>
                <c:pt idx="4493">
                  <c:v>21.240006476399724</c:v>
                </c:pt>
                <c:pt idx="4494">
                  <c:v>21.256598511359723</c:v>
                </c:pt>
                <c:pt idx="4495">
                  <c:v>21.271974821199723</c:v>
                </c:pt>
                <c:pt idx="4496">
                  <c:v>21.285613032259725</c:v>
                </c:pt>
                <c:pt idx="4497">
                  <c:v>21.294981308679723</c:v>
                </c:pt>
                <c:pt idx="4498">
                  <c:v>21.303793704499725</c:v>
                </c:pt>
                <c:pt idx="4499">
                  <c:v>21.310011472219724</c:v>
                </c:pt>
                <c:pt idx="4500">
                  <c:v>21.312946880759725</c:v>
                </c:pt>
                <c:pt idx="4501">
                  <c:v>21.312946880759725</c:v>
                </c:pt>
                <c:pt idx="4502">
                  <c:v>21.312946880759725</c:v>
                </c:pt>
                <c:pt idx="4503">
                  <c:v>21.312946880759725</c:v>
                </c:pt>
                <c:pt idx="4504">
                  <c:v>21.312946880759725</c:v>
                </c:pt>
                <c:pt idx="4505">
                  <c:v>21.312946880759725</c:v>
                </c:pt>
                <c:pt idx="4506">
                  <c:v>21.312946880759725</c:v>
                </c:pt>
                <c:pt idx="4507">
                  <c:v>21.312946880759725</c:v>
                </c:pt>
                <c:pt idx="4508">
                  <c:v>21.312946880759725</c:v>
                </c:pt>
                <c:pt idx="4509">
                  <c:v>21.312946880759725</c:v>
                </c:pt>
                <c:pt idx="4510">
                  <c:v>21.312946880759725</c:v>
                </c:pt>
                <c:pt idx="4511">
                  <c:v>21.312946880759725</c:v>
                </c:pt>
                <c:pt idx="4512">
                  <c:v>21.312946880759725</c:v>
                </c:pt>
                <c:pt idx="4513">
                  <c:v>21.312946880759725</c:v>
                </c:pt>
                <c:pt idx="4514">
                  <c:v>21.312946880759725</c:v>
                </c:pt>
                <c:pt idx="4515">
                  <c:v>21.312946880759725</c:v>
                </c:pt>
                <c:pt idx="4516">
                  <c:v>21.312946880759725</c:v>
                </c:pt>
                <c:pt idx="4517">
                  <c:v>21.312946880759725</c:v>
                </c:pt>
                <c:pt idx="4518">
                  <c:v>21.312946880759725</c:v>
                </c:pt>
                <c:pt idx="4519">
                  <c:v>21.312946880759725</c:v>
                </c:pt>
                <c:pt idx="4520">
                  <c:v>21.312946880759725</c:v>
                </c:pt>
                <c:pt idx="4521">
                  <c:v>21.312946880759725</c:v>
                </c:pt>
                <c:pt idx="4522">
                  <c:v>21.312946880759725</c:v>
                </c:pt>
                <c:pt idx="4523">
                  <c:v>21.312946880759725</c:v>
                </c:pt>
                <c:pt idx="4524">
                  <c:v>21.312946880759725</c:v>
                </c:pt>
                <c:pt idx="4525">
                  <c:v>21.312946880759725</c:v>
                </c:pt>
                <c:pt idx="4526">
                  <c:v>21.312946880759725</c:v>
                </c:pt>
                <c:pt idx="4527">
                  <c:v>21.312946880759725</c:v>
                </c:pt>
                <c:pt idx="4528">
                  <c:v>21.312946880759725</c:v>
                </c:pt>
                <c:pt idx="4529">
                  <c:v>21.312946880759725</c:v>
                </c:pt>
                <c:pt idx="4530">
                  <c:v>21.312946880759725</c:v>
                </c:pt>
                <c:pt idx="4531">
                  <c:v>21.312946880759725</c:v>
                </c:pt>
                <c:pt idx="4532">
                  <c:v>21.312946880759725</c:v>
                </c:pt>
                <c:pt idx="4533">
                  <c:v>21.312946880759725</c:v>
                </c:pt>
                <c:pt idx="4534">
                  <c:v>21.312946880759725</c:v>
                </c:pt>
                <c:pt idx="4535">
                  <c:v>21.312946880759725</c:v>
                </c:pt>
                <c:pt idx="4536">
                  <c:v>21.312946880759725</c:v>
                </c:pt>
                <c:pt idx="4537">
                  <c:v>21.312946880759725</c:v>
                </c:pt>
                <c:pt idx="4538">
                  <c:v>21.312946880759725</c:v>
                </c:pt>
                <c:pt idx="4539">
                  <c:v>21.312946880759725</c:v>
                </c:pt>
                <c:pt idx="4540">
                  <c:v>21.312946880759725</c:v>
                </c:pt>
                <c:pt idx="4541">
                  <c:v>21.312946880759725</c:v>
                </c:pt>
                <c:pt idx="4542">
                  <c:v>21.312946880759725</c:v>
                </c:pt>
                <c:pt idx="4543">
                  <c:v>21.312946880759725</c:v>
                </c:pt>
                <c:pt idx="4544">
                  <c:v>21.312946880759725</c:v>
                </c:pt>
                <c:pt idx="4545">
                  <c:v>21.312946880759725</c:v>
                </c:pt>
                <c:pt idx="4546">
                  <c:v>21.312946880759725</c:v>
                </c:pt>
                <c:pt idx="4547">
                  <c:v>21.312946880759725</c:v>
                </c:pt>
                <c:pt idx="4548">
                  <c:v>21.312946880759725</c:v>
                </c:pt>
                <c:pt idx="4549">
                  <c:v>21.312946880759725</c:v>
                </c:pt>
                <c:pt idx="4550">
                  <c:v>21.312946880759725</c:v>
                </c:pt>
                <c:pt idx="4551">
                  <c:v>21.312946880759725</c:v>
                </c:pt>
                <c:pt idx="4552">
                  <c:v>21.312946880759725</c:v>
                </c:pt>
                <c:pt idx="4553">
                  <c:v>21.312946880759725</c:v>
                </c:pt>
                <c:pt idx="4554">
                  <c:v>21.312946880759725</c:v>
                </c:pt>
                <c:pt idx="4555">
                  <c:v>21.312946880759725</c:v>
                </c:pt>
                <c:pt idx="4556">
                  <c:v>21.312946880759725</c:v>
                </c:pt>
                <c:pt idx="4557">
                  <c:v>21.312946880759725</c:v>
                </c:pt>
                <c:pt idx="4558">
                  <c:v>21.312946880759725</c:v>
                </c:pt>
                <c:pt idx="4559">
                  <c:v>21.312946880759725</c:v>
                </c:pt>
                <c:pt idx="4560">
                  <c:v>21.312946880759725</c:v>
                </c:pt>
                <c:pt idx="4561">
                  <c:v>21.312946880759725</c:v>
                </c:pt>
                <c:pt idx="4562">
                  <c:v>21.312946880759725</c:v>
                </c:pt>
                <c:pt idx="4563">
                  <c:v>21.312946880759725</c:v>
                </c:pt>
                <c:pt idx="4564">
                  <c:v>21.312946880759725</c:v>
                </c:pt>
                <c:pt idx="4565">
                  <c:v>21.312946880759725</c:v>
                </c:pt>
                <c:pt idx="4566">
                  <c:v>21.312946880759725</c:v>
                </c:pt>
                <c:pt idx="4567">
                  <c:v>21.306742623459726</c:v>
                </c:pt>
                <c:pt idx="4568">
                  <c:v>21.292581244859726</c:v>
                </c:pt>
                <c:pt idx="4569">
                  <c:v>21.271249063409726</c:v>
                </c:pt>
                <c:pt idx="4570">
                  <c:v>21.247140143459728</c:v>
                </c:pt>
                <c:pt idx="4571">
                  <c:v>21.221506066409727</c:v>
                </c:pt>
                <c:pt idx="4572">
                  <c:v>21.198482439909728</c:v>
                </c:pt>
                <c:pt idx="4573">
                  <c:v>21.179466070859728</c:v>
                </c:pt>
                <c:pt idx="4574">
                  <c:v>21.160101553209728</c:v>
                </c:pt>
                <c:pt idx="4575">
                  <c:v>21.137506133259727</c:v>
                </c:pt>
                <c:pt idx="4576">
                  <c:v>21.114585274909729</c:v>
                </c:pt>
                <c:pt idx="4577">
                  <c:v>21.08225809095973</c:v>
                </c:pt>
                <c:pt idx="4578">
                  <c:v>21.051093411259728</c:v>
                </c:pt>
                <c:pt idx="4579">
                  <c:v>21.023102740659727</c:v>
                </c:pt>
                <c:pt idx="4580">
                  <c:v>21.000290325359728</c:v>
                </c:pt>
                <c:pt idx="4581">
                  <c:v>20.989353369709729</c:v>
                </c:pt>
                <c:pt idx="4582">
                  <c:v>20.98922838350973</c:v>
                </c:pt>
                <c:pt idx="4583">
                  <c:v>20.98922838350973</c:v>
                </c:pt>
                <c:pt idx="4584">
                  <c:v>20.98922838350973</c:v>
                </c:pt>
                <c:pt idx="4585">
                  <c:v>20.98922838350973</c:v>
                </c:pt>
                <c:pt idx="4586">
                  <c:v>20.98922838350973</c:v>
                </c:pt>
                <c:pt idx="4587">
                  <c:v>20.98922838350973</c:v>
                </c:pt>
                <c:pt idx="4588">
                  <c:v>20.98922838350973</c:v>
                </c:pt>
                <c:pt idx="4589">
                  <c:v>20.976497105659728</c:v>
                </c:pt>
                <c:pt idx="4590">
                  <c:v>20.946810268609728</c:v>
                </c:pt>
                <c:pt idx="4591">
                  <c:v>20.908825294109729</c:v>
                </c:pt>
                <c:pt idx="4592">
                  <c:v>20.86755221935973</c:v>
                </c:pt>
                <c:pt idx="4593">
                  <c:v>20.827442549159731</c:v>
                </c:pt>
                <c:pt idx="4594">
                  <c:v>20.787626402759731</c:v>
                </c:pt>
                <c:pt idx="4595">
                  <c:v>20.748673764559729</c:v>
                </c:pt>
                <c:pt idx="4596">
                  <c:v>20.70375516810973</c:v>
                </c:pt>
                <c:pt idx="4597">
                  <c:v>20.654785195459731</c:v>
                </c:pt>
                <c:pt idx="4598">
                  <c:v>20.604299284609731</c:v>
                </c:pt>
                <c:pt idx="4599">
                  <c:v>20.559162924959729</c:v>
                </c:pt>
                <c:pt idx="4600">
                  <c:v>20.516552880509728</c:v>
                </c:pt>
                <c:pt idx="4601">
                  <c:v>20.465460022509728</c:v>
                </c:pt>
                <c:pt idx="4602">
                  <c:v>20.417527259909729</c:v>
                </c:pt>
                <c:pt idx="4603">
                  <c:v>20.381780339659731</c:v>
                </c:pt>
                <c:pt idx="4604">
                  <c:v>20.352140317259732</c:v>
                </c:pt>
                <c:pt idx="4605">
                  <c:v>20.327068185009733</c:v>
                </c:pt>
                <c:pt idx="4606">
                  <c:v>20.301802978759731</c:v>
                </c:pt>
                <c:pt idx="4607">
                  <c:v>20.27649845580973</c:v>
                </c:pt>
                <c:pt idx="4608">
                  <c:v>20.257170980909731</c:v>
                </c:pt>
                <c:pt idx="4609">
                  <c:v>20.240337351059729</c:v>
                </c:pt>
                <c:pt idx="4610">
                  <c:v>20.22646264070973</c:v>
                </c:pt>
                <c:pt idx="4611">
                  <c:v>20.214971340709731</c:v>
                </c:pt>
                <c:pt idx="4612">
                  <c:v>20.207346615309731</c:v>
                </c:pt>
                <c:pt idx="4613">
                  <c:v>20.197044537009731</c:v>
                </c:pt>
                <c:pt idx="4614">
                  <c:v>20.183704886359731</c:v>
                </c:pt>
                <c:pt idx="4615">
                  <c:v>20.168466206709731</c:v>
                </c:pt>
                <c:pt idx="4616">
                  <c:v>20.154110071559732</c:v>
                </c:pt>
                <c:pt idx="4617">
                  <c:v>20.139699775009731</c:v>
                </c:pt>
                <c:pt idx="4618">
                  <c:v>20.127508965759731</c:v>
                </c:pt>
                <c:pt idx="4619">
                  <c:v>20.126996779159729</c:v>
                </c:pt>
                <c:pt idx="4620">
                  <c:v>20.126996779159729</c:v>
                </c:pt>
                <c:pt idx="4621">
                  <c:v>20.126996779159729</c:v>
                </c:pt>
                <c:pt idx="4622">
                  <c:v>20.126996779159729</c:v>
                </c:pt>
                <c:pt idx="4623">
                  <c:v>20.126996779159729</c:v>
                </c:pt>
                <c:pt idx="4624">
                  <c:v>20.126996779159729</c:v>
                </c:pt>
                <c:pt idx="4625">
                  <c:v>20.124707293259728</c:v>
                </c:pt>
                <c:pt idx="4626">
                  <c:v>20.124707293259728</c:v>
                </c:pt>
                <c:pt idx="4627">
                  <c:v>20.124707293259728</c:v>
                </c:pt>
                <c:pt idx="4628">
                  <c:v>20.124707293259728</c:v>
                </c:pt>
                <c:pt idx="4629">
                  <c:v>20.124707293259728</c:v>
                </c:pt>
                <c:pt idx="4630">
                  <c:v>20.124707293259728</c:v>
                </c:pt>
                <c:pt idx="4631">
                  <c:v>20.124707293259728</c:v>
                </c:pt>
                <c:pt idx="4632">
                  <c:v>20.124707293259728</c:v>
                </c:pt>
                <c:pt idx="4633">
                  <c:v>20.124707293259728</c:v>
                </c:pt>
                <c:pt idx="4634">
                  <c:v>20.124707293259728</c:v>
                </c:pt>
                <c:pt idx="4635">
                  <c:v>20.124707293259728</c:v>
                </c:pt>
                <c:pt idx="4636">
                  <c:v>20.124707293259728</c:v>
                </c:pt>
                <c:pt idx="4637">
                  <c:v>20.124707293259728</c:v>
                </c:pt>
                <c:pt idx="4638">
                  <c:v>20.116841594909729</c:v>
                </c:pt>
                <c:pt idx="4639">
                  <c:v>20.108858957709728</c:v>
                </c:pt>
                <c:pt idx="4640">
                  <c:v>20.108858957709728</c:v>
                </c:pt>
                <c:pt idx="4641">
                  <c:v>20.108858957709728</c:v>
                </c:pt>
                <c:pt idx="4642">
                  <c:v>20.108858957709728</c:v>
                </c:pt>
                <c:pt idx="4643">
                  <c:v>20.108858957709728</c:v>
                </c:pt>
                <c:pt idx="4644">
                  <c:v>20.108858957709728</c:v>
                </c:pt>
                <c:pt idx="4645">
                  <c:v>20.108858957709728</c:v>
                </c:pt>
                <c:pt idx="4646">
                  <c:v>20.108858957709728</c:v>
                </c:pt>
                <c:pt idx="4647">
                  <c:v>20.108858957709728</c:v>
                </c:pt>
                <c:pt idx="4648">
                  <c:v>20.108858957709728</c:v>
                </c:pt>
                <c:pt idx="4649">
                  <c:v>20.108858957709728</c:v>
                </c:pt>
                <c:pt idx="4650">
                  <c:v>20.108858957709728</c:v>
                </c:pt>
                <c:pt idx="4651">
                  <c:v>20.108858957709728</c:v>
                </c:pt>
                <c:pt idx="4652">
                  <c:v>20.108858957709728</c:v>
                </c:pt>
                <c:pt idx="4653">
                  <c:v>20.108858957709728</c:v>
                </c:pt>
                <c:pt idx="4654">
                  <c:v>20.108858957709728</c:v>
                </c:pt>
                <c:pt idx="4655">
                  <c:v>20.108858957709728</c:v>
                </c:pt>
                <c:pt idx="4656">
                  <c:v>20.108858957709728</c:v>
                </c:pt>
                <c:pt idx="4657">
                  <c:v>20.108858957709728</c:v>
                </c:pt>
                <c:pt idx="4658">
                  <c:v>20.108858957709728</c:v>
                </c:pt>
                <c:pt idx="4659">
                  <c:v>20.108858957709728</c:v>
                </c:pt>
                <c:pt idx="4660">
                  <c:v>20.108858957709728</c:v>
                </c:pt>
                <c:pt idx="4661">
                  <c:v>20.108858957709728</c:v>
                </c:pt>
                <c:pt idx="4662">
                  <c:v>20.108858957709728</c:v>
                </c:pt>
                <c:pt idx="4663">
                  <c:v>20.108858957709728</c:v>
                </c:pt>
                <c:pt idx="4664">
                  <c:v>20.108858957709728</c:v>
                </c:pt>
                <c:pt idx="4665">
                  <c:v>20.108858957709728</c:v>
                </c:pt>
                <c:pt idx="4666">
                  <c:v>20.108858957709728</c:v>
                </c:pt>
                <c:pt idx="4667">
                  <c:v>20.108858957709728</c:v>
                </c:pt>
                <c:pt idx="4668">
                  <c:v>20.108858957709728</c:v>
                </c:pt>
                <c:pt idx="4669">
                  <c:v>20.108858957709728</c:v>
                </c:pt>
                <c:pt idx="4670">
                  <c:v>20.108858957709728</c:v>
                </c:pt>
                <c:pt idx="4671">
                  <c:v>20.108858957709728</c:v>
                </c:pt>
                <c:pt idx="4672">
                  <c:v>20.108394178009728</c:v>
                </c:pt>
                <c:pt idx="4673">
                  <c:v>20.103184271509729</c:v>
                </c:pt>
                <c:pt idx="4674">
                  <c:v>20.088364620259728</c:v>
                </c:pt>
                <c:pt idx="4675">
                  <c:v>20.07154204130973</c:v>
                </c:pt>
                <c:pt idx="4676">
                  <c:v>20.054586225959731</c:v>
                </c:pt>
                <c:pt idx="4677">
                  <c:v>20.039114393209733</c:v>
                </c:pt>
                <c:pt idx="4678">
                  <c:v>20.023582730409732</c:v>
                </c:pt>
                <c:pt idx="4679">
                  <c:v>20.005915353559732</c:v>
                </c:pt>
                <c:pt idx="4680">
                  <c:v>19.987160768759733</c:v>
                </c:pt>
                <c:pt idx="4681">
                  <c:v>19.962843579209732</c:v>
                </c:pt>
                <c:pt idx="4682">
                  <c:v>19.930760529859732</c:v>
                </c:pt>
                <c:pt idx="4683">
                  <c:v>19.892753316559734</c:v>
                </c:pt>
                <c:pt idx="4684">
                  <c:v>19.847315627209735</c:v>
                </c:pt>
                <c:pt idx="4685">
                  <c:v>19.794983458709734</c:v>
                </c:pt>
                <c:pt idx="4686">
                  <c:v>19.737989253909735</c:v>
                </c:pt>
                <c:pt idx="4687">
                  <c:v>19.679727917909734</c:v>
                </c:pt>
                <c:pt idx="4688">
                  <c:v>19.625334119109734</c:v>
                </c:pt>
                <c:pt idx="4689">
                  <c:v>19.577141406409734</c:v>
                </c:pt>
                <c:pt idx="4690">
                  <c:v>19.532463529259733</c:v>
                </c:pt>
                <c:pt idx="4691">
                  <c:v>19.490834816909732</c:v>
                </c:pt>
                <c:pt idx="4692">
                  <c:v>19.455303245059731</c:v>
                </c:pt>
                <c:pt idx="4693">
                  <c:v>19.424183442809731</c:v>
                </c:pt>
                <c:pt idx="4694">
                  <c:v>19.393254941209733</c:v>
                </c:pt>
                <c:pt idx="4695">
                  <c:v>19.368938784609732</c:v>
                </c:pt>
                <c:pt idx="4696">
                  <c:v>19.341932645109733</c:v>
                </c:pt>
                <c:pt idx="4697">
                  <c:v>19.308649306359733</c:v>
                </c:pt>
                <c:pt idx="4698">
                  <c:v>19.272700763659731</c:v>
                </c:pt>
                <c:pt idx="4699">
                  <c:v>19.235852904809732</c:v>
                </c:pt>
                <c:pt idx="4700">
                  <c:v>19.199755967709731</c:v>
                </c:pt>
                <c:pt idx="4701">
                  <c:v>19.16650749290973</c:v>
                </c:pt>
                <c:pt idx="4702">
                  <c:v>19.137006986909729</c:v>
                </c:pt>
                <c:pt idx="4703">
                  <c:v>19.105844673659728</c:v>
                </c:pt>
                <c:pt idx="4704">
                  <c:v>19.072857458709727</c:v>
                </c:pt>
                <c:pt idx="4705">
                  <c:v>19.033369790609726</c:v>
                </c:pt>
                <c:pt idx="4706">
                  <c:v>18.987310231759725</c:v>
                </c:pt>
                <c:pt idx="4707">
                  <c:v>18.941791704859725</c:v>
                </c:pt>
                <c:pt idx="4708">
                  <c:v>18.899506208609726</c:v>
                </c:pt>
                <c:pt idx="4709">
                  <c:v>18.857920305059725</c:v>
                </c:pt>
                <c:pt idx="4710">
                  <c:v>18.813058977309726</c:v>
                </c:pt>
                <c:pt idx="4711">
                  <c:v>18.763109810409727</c:v>
                </c:pt>
                <c:pt idx="4712">
                  <c:v>18.715722061359727</c:v>
                </c:pt>
                <c:pt idx="4713">
                  <c:v>18.667691191459728</c:v>
                </c:pt>
                <c:pt idx="4714">
                  <c:v>18.616945147859727</c:v>
                </c:pt>
                <c:pt idx="4715">
                  <c:v>18.566419669759728</c:v>
                </c:pt>
                <c:pt idx="4716">
                  <c:v>18.51688481210973</c:v>
                </c:pt>
                <c:pt idx="4717">
                  <c:v>18.47006517705973</c:v>
                </c:pt>
                <c:pt idx="4718">
                  <c:v>18.425335957509731</c:v>
                </c:pt>
                <c:pt idx="4719">
                  <c:v>18.382457059309729</c:v>
                </c:pt>
                <c:pt idx="4720">
                  <c:v>18.33357208915973</c:v>
                </c:pt>
                <c:pt idx="4721">
                  <c:v>18.281833119759732</c:v>
                </c:pt>
                <c:pt idx="4722">
                  <c:v>18.230199127959732</c:v>
                </c:pt>
                <c:pt idx="4723">
                  <c:v>18.181566505909732</c:v>
                </c:pt>
                <c:pt idx="4724">
                  <c:v>18.134621834159731</c:v>
                </c:pt>
                <c:pt idx="4725">
                  <c:v>18.093203922559731</c:v>
                </c:pt>
                <c:pt idx="4726">
                  <c:v>18.055181735809732</c:v>
                </c:pt>
                <c:pt idx="4727">
                  <c:v>18.015492693359732</c:v>
                </c:pt>
                <c:pt idx="4728">
                  <c:v>17.970431660959733</c:v>
                </c:pt>
                <c:pt idx="4729">
                  <c:v>17.919833755659734</c:v>
                </c:pt>
                <c:pt idx="4730">
                  <c:v>17.866433444509735</c:v>
                </c:pt>
                <c:pt idx="4731">
                  <c:v>17.807772883059734</c:v>
                </c:pt>
                <c:pt idx="4732">
                  <c:v>17.745626235659735</c:v>
                </c:pt>
                <c:pt idx="4733">
                  <c:v>17.681413902209734</c:v>
                </c:pt>
                <c:pt idx="4734">
                  <c:v>17.614530138909732</c:v>
                </c:pt>
                <c:pt idx="4735">
                  <c:v>17.547519055409733</c:v>
                </c:pt>
                <c:pt idx="4736">
                  <c:v>17.482978619909733</c:v>
                </c:pt>
                <c:pt idx="4737">
                  <c:v>17.420707767659735</c:v>
                </c:pt>
                <c:pt idx="4738">
                  <c:v>17.359918568609736</c:v>
                </c:pt>
                <c:pt idx="4739">
                  <c:v>17.302182900959735</c:v>
                </c:pt>
                <c:pt idx="4740">
                  <c:v>17.246850151209735</c:v>
                </c:pt>
                <c:pt idx="4741">
                  <c:v>17.194168633409735</c:v>
                </c:pt>
                <c:pt idx="4742">
                  <c:v>17.144099376609734</c:v>
                </c:pt>
                <c:pt idx="4743">
                  <c:v>17.097421283009734</c:v>
                </c:pt>
                <c:pt idx="4744">
                  <c:v>17.051240021159735</c:v>
                </c:pt>
                <c:pt idx="4745">
                  <c:v>17.004617572209735</c:v>
                </c:pt>
                <c:pt idx="4746">
                  <c:v>16.959374763309736</c:v>
                </c:pt>
                <c:pt idx="4747">
                  <c:v>16.919358615709736</c:v>
                </c:pt>
                <c:pt idx="4748">
                  <c:v>16.896065414759736</c:v>
                </c:pt>
                <c:pt idx="4749">
                  <c:v>16.889561364709735</c:v>
                </c:pt>
                <c:pt idx="4750">
                  <c:v>16.889561364709735</c:v>
                </c:pt>
                <c:pt idx="4751">
                  <c:v>16.889561364709735</c:v>
                </c:pt>
                <c:pt idx="4752">
                  <c:v>16.889561364709735</c:v>
                </c:pt>
                <c:pt idx="4753">
                  <c:v>16.889561364709735</c:v>
                </c:pt>
                <c:pt idx="4754">
                  <c:v>16.889561364709735</c:v>
                </c:pt>
                <c:pt idx="4755">
                  <c:v>16.889561364709735</c:v>
                </c:pt>
                <c:pt idx="4756">
                  <c:v>16.889561364709735</c:v>
                </c:pt>
                <c:pt idx="4757">
                  <c:v>16.877724525609736</c:v>
                </c:pt>
                <c:pt idx="4758">
                  <c:v>16.846155687009738</c:v>
                </c:pt>
                <c:pt idx="4759">
                  <c:v>16.815863636759737</c:v>
                </c:pt>
                <c:pt idx="4760">
                  <c:v>16.795448855459735</c:v>
                </c:pt>
                <c:pt idx="4761">
                  <c:v>16.789511263759735</c:v>
                </c:pt>
                <c:pt idx="4762">
                  <c:v>16.789511263759735</c:v>
                </c:pt>
                <c:pt idx="4763">
                  <c:v>16.789511263759735</c:v>
                </c:pt>
                <c:pt idx="4764">
                  <c:v>16.789511263759735</c:v>
                </c:pt>
                <c:pt idx="4765">
                  <c:v>16.789511263759735</c:v>
                </c:pt>
                <c:pt idx="4766">
                  <c:v>16.789511263759735</c:v>
                </c:pt>
                <c:pt idx="4767">
                  <c:v>16.789511263759735</c:v>
                </c:pt>
                <c:pt idx="4768">
                  <c:v>16.789511263759735</c:v>
                </c:pt>
                <c:pt idx="4769">
                  <c:v>16.789511263759735</c:v>
                </c:pt>
                <c:pt idx="4770">
                  <c:v>16.789511263759735</c:v>
                </c:pt>
                <c:pt idx="4771">
                  <c:v>16.789511263759735</c:v>
                </c:pt>
                <c:pt idx="4772">
                  <c:v>16.789511263759735</c:v>
                </c:pt>
                <c:pt idx="4773">
                  <c:v>16.789511263759735</c:v>
                </c:pt>
                <c:pt idx="4774">
                  <c:v>16.789511263759735</c:v>
                </c:pt>
                <c:pt idx="4775">
                  <c:v>16.789511263759735</c:v>
                </c:pt>
                <c:pt idx="4776">
                  <c:v>16.789511263759735</c:v>
                </c:pt>
                <c:pt idx="4777">
                  <c:v>16.789511263759735</c:v>
                </c:pt>
                <c:pt idx="4778">
                  <c:v>16.789511263759735</c:v>
                </c:pt>
                <c:pt idx="4779">
                  <c:v>16.787689341609735</c:v>
                </c:pt>
                <c:pt idx="4780">
                  <c:v>16.779167725709733</c:v>
                </c:pt>
                <c:pt idx="4781">
                  <c:v>16.760900452459733</c:v>
                </c:pt>
                <c:pt idx="4782">
                  <c:v>16.735860262009734</c:v>
                </c:pt>
                <c:pt idx="4783">
                  <c:v>16.708220675059735</c:v>
                </c:pt>
                <c:pt idx="4784">
                  <c:v>16.686094960909735</c:v>
                </c:pt>
                <c:pt idx="4785">
                  <c:v>16.670055577409734</c:v>
                </c:pt>
                <c:pt idx="4786">
                  <c:v>16.657187119809734</c:v>
                </c:pt>
                <c:pt idx="4787">
                  <c:v>16.647603077609734</c:v>
                </c:pt>
                <c:pt idx="4788">
                  <c:v>16.643388626209735</c:v>
                </c:pt>
                <c:pt idx="4789">
                  <c:v>16.643388626209735</c:v>
                </c:pt>
                <c:pt idx="4790">
                  <c:v>16.643388626209735</c:v>
                </c:pt>
                <c:pt idx="4791">
                  <c:v>16.643388626209735</c:v>
                </c:pt>
                <c:pt idx="4792">
                  <c:v>16.643388626209735</c:v>
                </c:pt>
                <c:pt idx="4793">
                  <c:v>16.643388626209735</c:v>
                </c:pt>
                <c:pt idx="4794">
                  <c:v>16.643388626209735</c:v>
                </c:pt>
                <c:pt idx="4795">
                  <c:v>16.643388626209735</c:v>
                </c:pt>
                <c:pt idx="4796">
                  <c:v>16.643388626209735</c:v>
                </c:pt>
                <c:pt idx="4797">
                  <c:v>16.643388626209735</c:v>
                </c:pt>
                <c:pt idx="4798">
                  <c:v>16.643388626209735</c:v>
                </c:pt>
                <c:pt idx="4799">
                  <c:v>16.643388626209735</c:v>
                </c:pt>
                <c:pt idx="4800">
                  <c:v>16.643388626209735</c:v>
                </c:pt>
                <c:pt idx="4801">
                  <c:v>16.643388626209735</c:v>
                </c:pt>
                <c:pt idx="4802">
                  <c:v>16.643388626209735</c:v>
                </c:pt>
                <c:pt idx="4803">
                  <c:v>16.643388626209735</c:v>
                </c:pt>
                <c:pt idx="4804">
                  <c:v>16.643388626209735</c:v>
                </c:pt>
                <c:pt idx="4805">
                  <c:v>16.643388626209735</c:v>
                </c:pt>
                <c:pt idx="4806">
                  <c:v>16.643388626209735</c:v>
                </c:pt>
                <c:pt idx="4807">
                  <c:v>16.643388626209735</c:v>
                </c:pt>
                <c:pt idx="4808">
                  <c:v>16.643388626209735</c:v>
                </c:pt>
                <c:pt idx="4809">
                  <c:v>16.643388626209735</c:v>
                </c:pt>
                <c:pt idx="4810">
                  <c:v>16.643388626209735</c:v>
                </c:pt>
                <c:pt idx="4811">
                  <c:v>16.643388626209735</c:v>
                </c:pt>
                <c:pt idx="4812">
                  <c:v>16.643388626209735</c:v>
                </c:pt>
                <c:pt idx="4813">
                  <c:v>16.643388626209735</c:v>
                </c:pt>
                <c:pt idx="4814">
                  <c:v>16.643388626209735</c:v>
                </c:pt>
                <c:pt idx="4815">
                  <c:v>16.643388626209735</c:v>
                </c:pt>
                <c:pt idx="4816">
                  <c:v>16.643388626209735</c:v>
                </c:pt>
                <c:pt idx="4817">
                  <c:v>16.643388626209735</c:v>
                </c:pt>
                <c:pt idx="4818">
                  <c:v>16.643388626209735</c:v>
                </c:pt>
                <c:pt idx="4819">
                  <c:v>16.640977905759733</c:v>
                </c:pt>
                <c:pt idx="4820">
                  <c:v>16.640977905759733</c:v>
                </c:pt>
                <c:pt idx="4821">
                  <c:v>16.640977905759733</c:v>
                </c:pt>
                <c:pt idx="4822">
                  <c:v>16.640977905759733</c:v>
                </c:pt>
                <c:pt idx="4823">
                  <c:v>16.640977905759733</c:v>
                </c:pt>
                <c:pt idx="4824">
                  <c:v>16.640977905759733</c:v>
                </c:pt>
                <c:pt idx="4825">
                  <c:v>16.640977905759733</c:v>
                </c:pt>
                <c:pt idx="4826">
                  <c:v>16.640977905759733</c:v>
                </c:pt>
                <c:pt idx="4827">
                  <c:v>16.635145815709734</c:v>
                </c:pt>
                <c:pt idx="4828">
                  <c:v>16.619418739559734</c:v>
                </c:pt>
                <c:pt idx="4829">
                  <c:v>16.588033979859734</c:v>
                </c:pt>
                <c:pt idx="4830">
                  <c:v>16.544184782459734</c:v>
                </c:pt>
                <c:pt idx="4831">
                  <c:v>16.496979791659733</c:v>
                </c:pt>
                <c:pt idx="4832">
                  <c:v>16.455302979609733</c:v>
                </c:pt>
                <c:pt idx="4833">
                  <c:v>16.416959809759735</c:v>
                </c:pt>
                <c:pt idx="4834">
                  <c:v>16.383379235309736</c:v>
                </c:pt>
                <c:pt idx="4835">
                  <c:v>16.358021820159735</c:v>
                </c:pt>
                <c:pt idx="4836">
                  <c:v>16.350771695959736</c:v>
                </c:pt>
                <c:pt idx="4837">
                  <c:v>16.350771695959736</c:v>
                </c:pt>
                <c:pt idx="4838">
                  <c:v>16.350771695959736</c:v>
                </c:pt>
                <c:pt idx="4839">
                  <c:v>16.350771695959736</c:v>
                </c:pt>
                <c:pt idx="4840">
                  <c:v>16.350771695959736</c:v>
                </c:pt>
                <c:pt idx="4841">
                  <c:v>16.350771695959736</c:v>
                </c:pt>
                <c:pt idx="4842">
                  <c:v>16.350771695959736</c:v>
                </c:pt>
                <c:pt idx="4843">
                  <c:v>16.350771695959736</c:v>
                </c:pt>
                <c:pt idx="4844">
                  <c:v>16.350771695959736</c:v>
                </c:pt>
                <c:pt idx="4845">
                  <c:v>16.350771695959736</c:v>
                </c:pt>
                <c:pt idx="4846">
                  <c:v>16.350771695959736</c:v>
                </c:pt>
                <c:pt idx="4847">
                  <c:v>16.350771695959736</c:v>
                </c:pt>
                <c:pt idx="4848">
                  <c:v>16.350771695959736</c:v>
                </c:pt>
                <c:pt idx="4849">
                  <c:v>16.350771695959736</c:v>
                </c:pt>
                <c:pt idx="4850">
                  <c:v>16.350771695959736</c:v>
                </c:pt>
                <c:pt idx="4851">
                  <c:v>16.350771695959736</c:v>
                </c:pt>
                <c:pt idx="4852">
                  <c:v>16.350771695959736</c:v>
                </c:pt>
                <c:pt idx="4853">
                  <c:v>16.350771695959736</c:v>
                </c:pt>
                <c:pt idx="4854">
                  <c:v>16.350771695959736</c:v>
                </c:pt>
                <c:pt idx="4855">
                  <c:v>16.350771695959736</c:v>
                </c:pt>
                <c:pt idx="4856">
                  <c:v>16.350771695959736</c:v>
                </c:pt>
                <c:pt idx="4857">
                  <c:v>16.350771695959736</c:v>
                </c:pt>
                <c:pt idx="4858">
                  <c:v>16.350771695959736</c:v>
                </c:pt>
                <c:pt idx="4859">
                  <c:v>16.350771695959736</c:v>
                </c:pt>
                <c:pt idx="4860">
                  <c:v>16.350771695959736</c:v>
                </c:pt>
                <c:pt idx="4861">
                  <c:v>16.350771695959736</c:v>
                </c:pt>
                <c:pt idx="4862">
                  <c:v>16.350771695959736</c:v>
                </c:pt>
                <c:pt idx="4863">
                  <c:v>16.350771695959736</c:v>
                </c:pt>
                <c:pt idx="4864">
                  <c:v>16.350771695959736</c:v>
                </c:pt>
                <c:pt idx="4865">
                  <c:v>16.350771695959736</c:v>
                </c:pt>
                <c:pt idx="4866">
                  <c:v>16.350771695959736</c:v>
                </c:pt>
                <c:pt idx="4867">
                  <c:v>16.350771695959736</c:v>
                </c:pt>
                <c:pt idx="4868">
                  <c:v>16.350771695959736</c:v>
                </c:pt>
                <c:pt idx="4869">
                  <c:v>16.350771695959736</c:v>
                </c:pt>
                <c:pt idx="4870">
                  <c:v>16.350771695959736</c:v>
                </c:pt>
                <c:pt idx="4871">
                  <c:v>16.350771695959736</c:v>
                </c:pt>
                <c:pt idx="4872">
                  <c:v>16.353512512779737</c:v>
                </c:pt>
                <c:pt idx="4873">
                  <c:v>16.357435082979737</c:v>
                </c:pt>
                <c:pt idx="4874">
                  <c:v>16.360409122059739</c:v>
                </c:pt>
                <c:pt idx="4875">
                  <c:v>16.362078968919739</c:v>
                </c:pt>
                <c:pt idx="4876">
                  <c:v>16.362078968919739</c:v>
                </c:pt>
                <c:pt idx="4877">
                  <c:v>16.362078968919739</c:v>
                </c:pt>
                <c:pt idx="4878">
                  <c:v>16.362078968919739</c:v>
                </c:pt>
                <c:pt idx="4879">
                  <c:v>16.362078968919739</c:v>
                </c:pt>
                <c:pt idx="4880">
                  <c:v>16.362078968919739</c:v>
                </c:pt>
                <c:pt idx="4881">
                  <c:v>16.362078968919739</c:v>
                </c:pt>
                <c:pt idx="4882">
                  <c:v>16.362078968919739</c:v>
                </c:pt>
                <c:pt idx="4883">
                  <c:v>16.362078968919739</c:v>
                </c:pt>
                <c:pt idx="4884">
                  <c:v>16.362078968919739</c:v>
                </c:pt>
                <c:pt idx="4885">
                  <c:v>16.36392486857974</c:v>
                </c:pt>
                <c:pt idx="4886">
                  <c:v>16.366376645539741</c:v>
                </c:pt>
                <c:pt idx="4887">
                  <c:v>16.36706799471974</c:v>
                </c:pt>
                <c:pt idx="4888">
                  <c:v>16.36706799471974</c:v>
                </c:pt>
                <c:pt idx="4889">
                  <c:v>16.368761848259741</c:v>
                </c:pt>
                <c:pt idx="4890">
                  <c:v>16.369073017159742</c:v>
                </c:pt>
                <c:pt idx="4891">
                  <c:v>16.369073017159742</c:v>
                </c:pt>
                <c:pt idx="4892">
                  <c:v>16.371629905039743</c:v>
                </c:pt>
                <c:pt idx="4893">
                  <c:v>16.384556629539745</c:v>
                </c:pt>
                <c:pt idx="4894">
                  <c:v>16.402787589879743</c:v>
                </c:pt>
                <c:pt idx="4895">
                  <c:v>16.424616255939743</c:v>
                </c:pt>
                <c:pt idx="4896">
                  <c:v>16.446916790839744</c:v>
                </c:pt>
                <c:pt idx="4897">
                  <c:v>16.469525749639743</c:v>
                </c:pt>
                <c:pt idx="4898">
                  <c:v>16.489870186879742</c:v>
                </c:pt>
                <c:pt idx="4899">
                  <c:v>16.506578205559741</c:v>
                </c:pt>
                <c:pt idx="4900">
                  <c:v>16.519637264359741</c:v>
                </c:pt>
                <c:pt idx="4901">
                  <c:v>16.528246344499742</c:v>
                </c:pt>
                <c:pt idx="4902">
                  <c:v>16.532606443699741</c:v>
                </c:pt>
                <c:pt idx="4903">
                  <c:v>16.536722067019742</c:v>
                </c:pt>
                <c:pt idx="4904">
                  <c:v>16.542896662399741</c:v>
                </c:pt>
                <c:pt idx="4905">
                  <c:v>16.551171912239742</c:v>
                </c:pt>
                <c:pt idx="4906">
                  <c:v>16.560920165779741</c:v>
                </c:pt>
                <c:pt idx="4907">
                  <c:v>16.572210727539741</c:v>
                </c:pt>
                <c:pt idx="4908">
                  <c:v>16.584333575759739</c:v>
                </c:pt>
                <c:pt idx="4909">
                  <c:v>16.598064876879739</c:v>
                </c:pt>
                <c:pt idx="4910">
                  <c:v>16.612871726539741</c:v>
                </c:pt>
                <c:pt idx="4911">
                  <c:v>16.625759235719741</c:v>
                </c:pt>
                <c:pt idx="4912">
                  <c:v>16.63362279405974</c:v>
                </c:pt>
                <c:pt idx="4913">
                  <c:v>16.63782722891974</c:v>
                </c:pt>
                <c:pt idx="4914">
                  <c:v>16.639182725479738</c:v>
                </c:pt>
                <c:pt idx="4915">
                  <c:v>16.639182725479738</c:v>
                </c:pt>
                <c:pt idx="4916">
                  <c:v>16.639182725479738</c:v>
                </c:pt>
                <c:pt idx="4917">
                  <c:v>16.639967835079737</c:v>
                </c:pt>
                <c:pt idx="4918">
                  <c:v>16.640336026439737</c:v>
                </c:pt>
                <c:pt idx="4919">
                  <c:v>16.640336026439737</c:v>
                </c:pt>
                <c:pt idx="4920">
                  <c:v>16.640336026439737</c:v>
                </c:pt>
                <c:pt idx="4921">
                  <c:v>16.640336026439737</c:v>
                </c:pt>
                <c:pt idx="4922">
                  <c:v>16.640336026439737</c:v>
                </c:pt>
                <c:pt idx="4923">
                  <c:v>16.640336026439737</c:v>
                </c:pt>
                <c:pt idx="4924">
                  <c:v>16.640336026439737</c:v>
                </c:pt>
                <c:pt idx="4925">
                  <c:v>16.640336026439737</c:v>
                </c:pt>
                <c:pt idx="4926">
                  <c:v>16.640336026439737</c:v>
                </c:pt>
                <c:pt idx="4927">
                  <c:v>16.640336026439737</c:v>
                </c:pt>
                <c:pt idx="4928">
                  <c:v>16.640336026439737</c:v>
                </c:pt>
                <c:pt idx="4929">
                  <c:v>16.640336026439737</c:v>
                </c:pt>
                <c:pt idx="4930">
                  <c:v>16.640336026439737</c:v>
                </c:pt>
                <c:pt idx="4931">
                  <c:v>16.640336026439737</c:v>
                </c:pt>
                <c:pt idx="4932">
                  <c:v>16.640336026439737</c:v>
                </c:pt>
                <c:pt idx="4933">
                  <c:v>16.640336026439737</c:v>
                </c:pt>
                <c:pt idx="4934">
                  <c:v>16.640336026439737</c:v>
                </c:pt>
                <c:pt idx="4935">
                  <c:v>16.640336026439737</c:v>
                </c:pt>
                <c:pt idx="4936">
                  <c:v>16.640336026439737</c:v>
                </c:pt>
                <c:pt idx="4937">
                  <c:v>16.640336026439737</c:v>
                </c:pt>
                <c:pt idx="4938">
                  <c:v>16.640336026439737</c:v>
                </c:pt>
                <c:pt idx="4939">
                  <c:v>16.640336026439737</c:v>
                </c:pt>
                <c:pt idx="4940">
                  <c:v>16.640336026439737</c:v>
                </c:pt>
                <c:pt idx="4941">
                  <c:v>16.640336026439737</c:v>
                </c:pt>
                <c:pt idx="4942">
                  <c:v>16.640336026439737</c:v>
                </c:pt>
                <c:pt idx="4943">
                  <c:v>16.640336026439737</c:v>
                </c:pt>
                <c:pt idx="4944">
                  <c:v>16.640336026439737</c:v>
                </c:pt>
                <c:pt idx="4945">
                  <c:v>16.640336026439737</c:v>
                </c:pt>
                <c:pt idx="4946">
                  <c:v>16.640336026439737</c:v>
                </c:pt>
                <c:pt idx="4947">
                  <c:v>16.640336026439737</c:v>
                </c:pt>
                <c:pt idx="4948">
                  <c:v>16.640336026439737</c:v>
                </c:pt>
                <c:pt idx="4949">
                  <c:v>16.640336026439737</c:v>
                </c:pt>
                <c:pt idx="4950">
                  <c:v>16.628566546639735</c:v>
                </c:pt>
                <c:pt idx="4951">
                  <c:v>16.605389788039737</c:v>
                </c:pt>
                <c:pt idx="4952">
                  <c:v>16.579240312439737</c:v>
                </c:pt>
                <c:pt idx="4953">
                  <c:v>16.560251806589736</c:v>
                </c:pt>
                <c:pt idx="4954">
                  <c:v>16.551537662139737</c:v>
                </c:pt>
                <c:pt idx="4955">
                  <c:v>16.551537662139737</c:v>
                </c:pt>
                <c:pt idx="4956">
                  <c:v>16.551537662139737</c:v>
                </c:pt>
                <c:pt idx="4957">
                  <c:v>16.551537662139737</c:v>
                </c:pt>
                <c:pt idx="4958">
                  <c:v>16.551537662139737</c:v>
                </c:pt>
                <c:pt idx="4959">
                  <c:v>16.551537662139737</c:v>
                </c:pt>
                <c:pt idx="4960">
                  <c:v>16.550297896489738</c:v>
                </c:pt>
                <c:pt idx="4961">
                  <c:v>16.538670048839737</c:v>
                </c:pt>
                <c:pt idx="4962">
                  <c:v>16.516531792339737</c:v>
                </c:pt>
                <c:pt idx="4963">
                  <c:v>16.486079883539738</c:v>
                </c:pt>
                <c:pt idx="4964">
                  <c:v>16.460081550039739</c:v>
                </c:pt>
                <c:pt idx="4965">
                  <c:v>16.44560227348974</c:v>
                </c:pt>
                <c:pt idx="4966">
                  <c:v>16.436299184689741</c:v>
                </c:pt>
                <c:pt idx="4967">
                  <c:v>16.433222269539741</c:v>
                </c:pt>
                <c:pt idx="4968">
                  <c:v>16.432855846539741</c:v>
                </c:pt>
                <c:pt idx="4969">
                  <c:v>16.432855846539741</c:v>
                </c:pt>
                <c:pt idx="4970">
                  <c:v>16.432855846539741</c:v>
                </c:pt>
                <c:pt idx="4971">
                  <c:v>16.432855846539741</c:v>
                </c:pt>
                <c:pt idx="4972">
                  <c:v>16.432855846539741</c:v>
                </c:pt>
                <c:pt idx="4973">
                  <c:v>16.432855846539741</c:v>
                </c:pt>
                <c:pt idx="4974">
                  <c:v>16.432855846539741</c:v>
                </c:pt>
                <c:pt idx="4975">
                  <c:v>16.42557223773974</c:v>
                </c:pt>
                <c:pt idx="4976">
                  <c:v>16.42557223773974</c:v>
                </c:pt>
                <c:pt idx="4977">
                  <c:v>16.42557223773974</c:v>
                </c:pt>
                <c:pt idx="4978">
                  <c:v>16.42557223773974</c:v>
                </c:pt>
                <c:pt idx="4979">
                  <c:v>16.42557223773974</c:v>
                </c:pt>
                <c:pt idx="4980">
                  <c:v>16.42557223773974</c:v>
                </c:pt>
                <c:pt idx="4981">
                  <c:v>16.42557223773974</c:v>
                </c:pt>
                <c:pt idx="4982">
                  <c:v>16.42557223773974</c:v>
                </c:pt>
                <c:pt idx="4983">
                  <c:v>16.42557223773974</c:v>
                </c:pt>
                <c:pt idx="4984">
                  <c:v>16.42557223773974</c:v>
                </c:pt>
                <c:pt idx="4985">
                  <c:v>16.42557223773974</c:v>
                </c:pt>
                <c:pt idx="4986">
                  <c:v>16.42557223773974</c:v>
                </c:pt>
                <c:pt idx="4987">
                  <c:v>16.42557223773974</c:v>
                </c:pt>
                <c:pt idx="4988">
                  <c:v>16.42557223773974</c:v>
                </c:pt>
                <c:pt idx="4989">
                  <c:v>16.42557223773974</c:v>
                </c:pt>
                <c:pt idx="4990">
                  <c:v>16.42557223773974</c:v>
                </c:pt>
                <c:pt idx="4991">
                  <c:v>16.42557223773974</c:v>
                </c:pt>
                <c:pt idx="4992">
                  <c:v>16.42557223773974</c:v>
                </c:pt>
                <c:pt idx="4993">
                  <c:v>16.42557223773974</c:v>
                </c:pt>
                <c:pt idx="4994">
                  <c:v>16.42557223773974</c:v>
                </c:pt>
                <c:pt idx="4995">
                  <c:v>16.42557223773974</c:v>
                </c:pt>
                <c:pt idx="4996">
                  <c:v>16.42557223773974</c:v>
                </c:pt>
                <c:pt idx="4997">
                  <c:v>16.42557223773974</c:v>
                </c:pt>
                <c:pt idx="4998">
                  <c:v>16.42557223773974</c:v>
                </c:pt>
                <c:pt idx="4999">
                  <c:v>16.42557223773974</c:v>
                </c:pt>
                <c:pt idx="5000">
                  <c:v>16.42557223773974</c:v>
                </c:pt>
                <c:pt idx="5001">
                  <c:v>16.42557223773974</c:v>
                </c:pt>
                <c:pt idx="5002">
                  <c:v>16.42557223773974</c:v>
                </c:pt>
                <c:pt idx="5003">
                  <c:v>16.42557223773974</c:v>
                </c:pt>
                <c:pt idx="5004">
                  <c:v>16.42557223773974</c:v>
                </c:pt>
                <c:pt idx="5005">
                  <c:v>16.42557223773974</c:v>
                </c:pt>
                <c:pt idx="5006">
                  <c:v>16.42557223773974</c:v>
                </c:pt>
                <c:pt idx="5007">
                  <c:v>16.42557223773974</c:v>
                </c:pt>
                <c:pt idx="5008">
                  <c:v>16.423803287189738</c:v>
                </c:pt>
                <c:pt idx="5009">
                  <c:v>16.416731330639738</c:v>
                </c:pt>
                <c:pt idx="5010">
                  <c:v>16.406589877339737</c:v>
                </c:pt>
                <c:pt idx="5011">
                  <c:v>16.397217538639737</c:v>
                </c:pt>
                <c:pt idx="5012">
                  <c:v>16.397217538639737</c:v>
                </c:pt>
                <c:pt idx="5013">
                  <c:v>16.397217538639737</c:v>
                </c:pt>
                <c:pt idx="5014">
                  <c:v>16.397217538639737</c:v>
                </c:pt>
                <c:pt idx="5015">
                  <c:v>16.397217538639737</c:v>
                </c:pt>
                <c:pt idx="5016">
                  <c:v>16.397217538639737</c:v>
                </c:pt>
                <c:pt idx="5017">
                  <c:v>16.397217538639737</c:v>
                </c:pt>
                <c:pt idx="5018">
                  <c:v>16.397063837739736</c:v>
                </c:pt>
                <c:pt idx="5019">
                  <c:v>16.397063837739736</c:v>
                </c:pt>
                <c:pt idx="5020">
                  <c:v>16.397063837739736</c:v>
                </c:pt>
                <c:pt idx="5021">
                  <c:v>16.397063837739736</c:v>
                </c:pt>
                <c:pt idx="5022">
                  <c:v>16.397063837739736</c:v>
                </c:pt>
                <c:pt idx="5023">
                  <c:v>16.397063837739736</c:v>
                </c:pt>
                <c:pt idx="5024">
                  <c:v>16.397063837739736</c:v>
                </c:pt>
                <c:pt idx="5025">
                  <c:v>16.397063837739736</c:v>
                </c:pt>
                <c:pt idx="5026">
                  <c:v>16.397063837739736</c:v>
                </c:pt>
                <c:pt idx="5027">
                  <c:v>16.397063837739736</c:v>
                </c:pt>
                <c:pt idx="5028">
                  <c:v>16.397063837739736</c:v>
                </c:pt>
                <c:pt idx="5029">
                  <c:v>16.397063837739736</c:v>
                </c:pt>
                <c:pt idx="5030">
                  <c:v>16.397063837739736</c:v>
                </c:pt>
                <c:pt idx="5031">
                  <c:v>16.397063837739736</c:v>
                </c:pt>
                <c:pt idx="5032">
                  <c:v>16.397063837739736</c:v>
                </c:pt>
                <c:pt idx="5033">
                  <c:v>16.397063837739736</c:v>
                </c:pt>
                <c:pt idx="5034">
                  <c:v>16.397063837739736</c:v>
                </c:pt>
                <c:pt idx="5035">
                  <c:v>16.397063837739736</c:v>
                </c:pt>
                <c:pt idx="5036">
                  <c:v>16.397063837739736</c:v>
                </c:pt>
                <c:pt idx="5037">
                  <c:v>16.397063837739736</c:v>
                </c:pt>
                <c:pt idx="5038">
                  <c:v>16.397063837739736</c:v>
                </c:pt>
                <c:pt idx="5039">
                  <c:v>16.397063837739736</c:v>
                </c:pt>
                <c:pt idx="5040">
                  <c:v>16.397063837739736</c:v>
                </c:pt>
                <c:pt idx="5041">
                  <c:v>16.397063837739736</c:v>
                </c:pt>
                <c:pt idx="5042">
                  <c:v>16.397063837739736</c:v>
                </c:pt>
                <c:pt idx="5043">
                  <c:v>16.397063837739736</c:v>
                </c:pt>
                <c:pt idx="5044">
                  <c:v>16.397063837739736</c:v>
                </c:pt>
                <c:pt idx="5045">
                  <c:v>16.397063837739736</c:v>
                </c:pt>
                <c:pt idx="5046">
                  <c:v>16.397063837739736</c:v>
                </c:pt>
                <c:pt idx="5047">
                  <c:v>16.397063837739736</c:v>
                </c:pt>
                <c:pt idx="5048">
                  <c:v>16.397063837739736</c:v>
                </c:pt>
                <c:pt idx="5049">
                  <c:v>16.397063837739736</c:v>
                </c:pt>
                <c:pt idx="5050">
                  <c:v>16.397063837739736</c:v>
                </c:pt>
                <c:pt idx="5051">
                  <c:v>16.397063837739736</c:v>
                </c:pt>
                <c:pt idx="5052">
                  <c:v>16.397063837739736</c:v>
                </c:pt>
                <c:pt idx="5053">
                  <c:v>16.397063837739736</c:v>
                </c:pt>
                <c:pt idx="5054">
                  <c:v>16.397063837739736</c:v>
                </c:pt>
                <c:pt idx="5055">
                  <c:v>16.397063837739736</c:v>
                </c:pt>
                <c:pt idx="5056">
                  <c:v>16.397063837739736</c:v>
                </c:pt>
                <c:pt idx="5057">
                  <c:v>16.397063837739736</c:v>
                </c:pt>
                <c:pt idx="5058">
                  <c:v>16.397063837739736</c:v>
                </c:pt>
                <c:pt idx="5059">
                  <c:v>16.397063837739736</c:v>
                </c:pt>
                <c:pt idx="5060">
                  <c:v>16.397063837739736</c:v>
                </c:pt>
                <c:pt idx="5061">
                  <c:v>16.397063837739736</c:v>
                </c:pt>
                <c:pt idx="5062">
                  <c:v>16.397063837739736</c:v>
                </c:pt>
                <c:pt idx="5063">
                  <c:v>16.397063837739736</c:v>
                </c:pt>
                <c:pt idx="5064">
                  <c:v>16.397063837739736</c:v>
                </c:pt>
                <c:pt idx="5065">
                  <c:v>16.397063837739736</c:v>
                </c:pt>
                <c:pt idx="5066">
                  <c:v>16.397063837739736</c:v>
                </c:pt>
                <c:pt idx="5067">
                  <c:v>16.397063837739736</c:v>
                </c:pt>
                <c:pt idx="5068">
                  <c:v>16.397063837739736</c:v>
                </c:pt>
                <c:pt idx="5069">
                  <c:v>16.397063837739736</c:v>
                </c:pt>
                <c:pt idx="5070">
                  <c:v>16.397063837739736</c:v>
                </c:pt>
                <c:pt idx="5071">
                  <c:v>16.397063837739736</c:v>
                </c:pt>
                <c:pt idx="5072">
                  <c:v>16.399458056259736</c:v>
                </c:pt>
                <c:pt idx="5073">
                  <c:v>16.407881835279735</c:v>
                </c:pt>
                <c:pt idx="5074">
                  <c:v>16.423427055459737</c:v>
                </c:pt>
                <c:pt idx="5075">
                  <c:v>16.446038459739736</c:v>
                </c:pt>
                <c:pt idx="5076">
                  <c:v>16.472650587679734</c:v>
                </c:pt>
                <c:pt idx="5077">
                  <c:v>16.502711324479733</c:v>
                </c:pt>
                <c:pt idx="5078">
                  <c:v>16.532257692979734</c:v>
                </c:pt>
                <c:pt idx="5079">
                  <c:v>16.555451492839733</c:v>
                </c:pt>
                <c:pt idx="5080">
                  <c:v>16.577490454399733</c:v>
                </c:pt>
                <c:pt idx="5081">
                  <c:v>16.594947135919732</c:v>
                </c:pt>
                <c:pt idx="5082">
                  <c:v>16.605110622919732</c:v>
                </c:pt>
                <c:pt idx="5083">
                  <c:v>16.609795461919731</c:v>
                </c:pt>
                <c:pt idx="5084">
                  <c:v>16.609795461919731</c:v>
                </c:pt>
                <c:pt idx="5085">
                  <c:v>16.609795461919731</c:v>
                </c:pt>
                <c:pt idx="5086">
                  <c:v>16.609795461919731</c:v>
                </c:pt>
                <c:pt idx="5087">
                  <c:v>16.609795461919731</c:v>
                </c:pt>
                <c:pt idx="5088">
                  <c:v>16.609795461919731</c:v>
                </c:pt>
                <c:pt idx="5089">
                  <c:v>16.609795461919731</c:v>
                </c:pt>
                <c:pt idx="5090">
                  <c:v>16.609795461919731</c:v>
                </c:pt>
                <c:pt idx="5091">
                  <c:v>16.609795461919731</c:v>
                </c:pt>
                <c:pt idx="5092">
                  <c:v>16.609795461919731</c:v>
                </c:pt>
                <c:pt idx="5093">
                  <c:v>16.609795461919731</c:v>
                </c:pt>
                <c:pt idx="5094">
                  <c:v>16.609795461919731</c:v>
                </c:pt>
                <c:pt idx="5095">
                  <c:v>16.609795461919731</c:v>
                </c:pt>
                <c:pt idx="5096">
                  <c:v>16.59824644846973</c:v>
                </c:pt>
                <c:pt idx="5097">
                  <c:v>16.57391613106973</c:v>
                </c:pt>
                <c:pt idx="5098">
                  <c:v>16.542063408019729</c:v>
                </c:pt>
                <c:pt idx="5099">
                  <c:v>16.505672676569731</c:v>
                </c:pt>
                <c:pt idx="5100">
                  <c:v>16.463351144319731</c:v>
                </c:pt>
                <c:pt idx="5101">
                  <c:v>16.42038802721973</c:v>
                </c:pt>
                <c:pt idx="5102">
                  <c:v>16.379125538219728</c:v>
                </c:pt>
                <c:pt idx="5103">
                  <c:v>16.336795892569729</c:v>
                </c:pt>
                <c:pt idx="5104">
                  <c:v>16.285766359169727</c:v>
                </c:pt>
                <c:pt idx="5105">
                  <c:v>16.230435595719726</c:v>
                </c:pt>
                <c:pt idx="5106">
                  <c:v>16.169993389069727</c:v>
                </c:pt>
                <c:pt idx="5107">
                  <c:v>16.105527626869726</c:v>
                </c:pt>
                <c:pt idx="5108">
                  <c:v>16.043863435619727</c:v>
                </c:pt>
                <c:pt idx="5109">
                  <c:v>15.986496765019726</c:v>
                </c:pt>
                <c:pt idx="5110">
                  <c:v>15.932020890269726</c:v>
                </c:pt>
                <c:pt idx="5111">
                  <c:v>15.879453116369726</c:v>
                </c:pt>
                <c:pt idx="5112">
                  <c:v>15.826161560369727</c:v>
                </c:pt>
                <c:pt idx="5113">
                  <c:v>15.770152257969727</c:v>
                </c:pt>
                <c:pt idx="5114">
                  <c:v>15.709767993869727</c:v>
                </c:pt>
                <c:pt idx="5115">
                  <c:v>15.645758230719727</c:v>
                </c:pt>
                <c:pt idx="5116">
                  <c:v>15.579050300619727</c:v>
                </c:pt>
                <c:pt idx="5117">
                  <c:v>15.510847264369726</c:v>
                </c:pt>
                <c:pt idx="5118">
                  <c:v>15.439897287719726</c:v>
                </c:pt>
                <c:pt idx="5119">
                  <c:v>15.368115248169726</c:v>
                </c:pt>
                <c:pt idx="5120">
                  <c:v>15.297812528069725</c:v>
                </c:pt>
                <c:pt idx="5121">
                  <c:v>15.229291230869725</c:v>
                </c:pt>
                <c:pt idx="5122">
                  <c:v>15.164520418269724</c:v>
                </c:pt>
                <c:pt idx="5123">
                  <c:v>15.104485672869725</c:v>
                </c:pt>
                <c:pt idx="5124">
                  <c:v>15.049648038069725</c:v>
                </c:pt>
                <c:pt idx="5125">
                  <c:v>14.998351329669724</c:v>
                </c:pt>
                <c:pt idx="5126">
                  <c:v>14.950205164869724</c:v>
                </c:pt>
                <c:pt idx="5127">
                  <c:v>14.901094243569723</c:v>
                </c:pt>
                <c:pt idx="5128">
                  <c:v>14.856521005419722</c:v>
                </c:pt>
                <c:pt idx="5129">
                  <c:v>14.811594020569723</c:v>
                </c:pt>
                <c:pt idx="5130">
                  <c:v>14.773016541219723</c:v>
                </c:pt>
                <c:pt idx="5131">
                  <c:v>14.742716577969723</c:v>
                </c:pt>
                <c:pt idx="5132">
                  <c:v>14.730523697419724</c:v>
                </c:pt>
                <c:pt idx="5133">
                  <c:v>14.730523697419724</c:v>
                </c:pt>
                <c:pt idx="5134">
                  <c:v>14.730523697419724</c:v>
                </c:pt>
                <c:pt idx="5135">
                  <c:v>14.730523697419724</c:v>
                </c:pt>
                <c:pt idx="5136">
                  <c:v>14.730523697419724</c:v>
                </c:pt>
                <c:pt idx="5137">
                  <c:v>14.730523697419724</c:v>
                </c:pt>
                <c:pt idx="5138">
                  <c:v>14.730523697419724</c:v>
                </c:pt>
                <c:pt idx="5139">
                  <c:v>14.730523697419724</c:v>
                </c:pt>
                <c:pt idx="5140">
                  <c:v>14.730523697419724</c:v>
                </c:pt>
                <c:pt idx="5141">
                  <c:v>14.730523697419724</c:v>
                </c:pt>
                <c:pt idx="5142">
                  <c:v>14.711642614669724</c:v>
                </c:pt>
                <c:pt idx="5143">
                  <c:v>14.674164210669725</c:v>
                </c:pt>
                <c:pt idx="5144">
                  <c:v>14.632456265719725</c:v>
                </c:pt>
                <c:pt idx="5145">
                  <c:v>14.595421672069724</c:v>
                </c:pt>
                <c:pt idx="5146">
                  <c:v>14.569427696169724</c:v>
                </c:pt>
                <c:pt idx="5147">
                  <c:v>14.552073510919724</c:v>
                </c:pt>
                <c:pt idx="5148">
                  <c:v>14.536654368919724</c:v>
                </c:pt>
                <c:pt idx="5149">
                  <c:v>14.524013941619724</c:v>
                </c:pt>
                <c:pt idx="5150">
                  <c:v>14.521846372819725</c:v>
                </c:pt>
                <c:pt idx="5151">
                  <c:v>14.521846372819725</c:v>
                </c:pt>
                <c:pt idx="5152">
                  <c:v>14.521846372819725</c:v>
                </c:pt>
                <c:pt idx="5153">
                  <c:v>14.521846372819725</c:v>
                </c:pt>
                <c:pt idx="5154">
                  <c:v>14.521846372819725</c:v>
                </c:pt>
                <c:pt idx="5155">
                  <c:v>14.521846372819725</c:v>
                </c:pt>
                <c:pt idx="5156">
                  <c:v>14.521846372819725</c:v>
                </c:pt>
                <c:pt idx="5157">
                  <c:v>14.521846372819725</c:v>
                </c:pt>
                <c:pt idx="5158">
                  <c:v>14.521846372819725</c:v>
                </c:pt>
                <c:pt idx="5159">
                  <c:v>14.521846372819725</c:v>
                </c:pt>
                <c:pt idx="5160">
                  <c:v>14.521846372819725</c:v>
                </c:pt>
                <c:pt idx="5161">
                  <c:v>14.521846372819725</c:v>
                </c:pt>
                <c:pt idx="5162">
                  <c:v>14.521846372819725</c:v>
                </c:pt>
                <c:pt idx="5163">
                  <c:v>14.521846372819725</c:v>
                </c:pt>
                <c:pt idx="5164">
                  <c:v>14.521846372819725</c:v>
                </c:pt>
                <c:pt idx="5165">
                  <c:v>14.521846372819725</c:v>
                </c:pt>
                <c:pt idx="5166">
                  <c:v>14.521846372819725</c:v>
                </c:pt>
                <c:pt idx="5167">
                  <c:v>14.521846372819725</c:v>
                </c:pt>
                <c:pt idx="5168">
                  <c:v>14.521846372819725</c:v>
                </c:pt>
                <c:pt idx="5169">
                  <c:v>14.521846372819725</c:v>
                </c:pt>
                <c:pt idx="5170">
                  <c:v>14.521846372819725</c:v>
                </c:pt>
                <c:pt idx="5171">
                  <c:v>14.521846372819725</c:v>
                </c:pt>
                <c:pt idx="5172">
                  <c:v>14.521846372819725</c:v>
                </c:pt>
                <c:pt idx="5173">
                  <c:v>14.521846372819725</c:v>
                </c:pt>
                <c:pt idx="5174">
                  <c:v>14.521846372819725</c:v>
                </c:pt>
                <c:pt idx="5175">
                  <c:v>14.521846372819725</c:v>
                </c:pt>
                <c:pt idx="5176">
                  <c:v>14.521846372819725</c:v>
                </c:pt>
                <c:pt idx="5177">
                  <c:v>14.521846372819725</c:v>
                </c:pt>
                <c:pt idx="5178">
                  <c:v>14.521846372819725</c:v>
                </c:pt>
                <c:pt idx="5179">
                  <c:v>14.521846372819725</c:v>
                </c:pt>
                <c:pt idx="5180">
                  <c:v>14.521846372819725</c:v>
                </c:pt>
                <c:pt idx="5181">
                  <c:v>14.521846372819725</c:v>
                </c:pt>
                <c:pt idx="5182">
                  <c:v>14.521846372819725</c:v>
                </c:pt>
                <c:pt idx="5183">
                  <c:v>14.521846372819725</c:v>
                </c:pt>
                <c:pt idx="5184">
                  <c:v>14.521846372819725</c:v>
                </c:pt>
                <c:pt idx="5185">
                  <c:v>14.521846372819725</c:v>
                </c:pt>
                <c:pt idx="5186">
                  <c:v>14.521846372819725</c:v>
                </c:pt>
                <c:pt idx="5187">
                  <c:v>14.521846372819725</c:v>
                </c:pt>
                <c:pt idx="5188">
                  <c:v>14.521846372819725</c:v>
                </c:pt>
                <c:pt idx="5189">
                  <c:v>14.515654591769726</c:v>
                </c:pt>
                <c:pt idx="5190">
                  <c:v>14.491112303219726</c:v>
                </c:pt>
                <c:pt idx="5191">
                  <c:v>14.455867916169726</c:v>
                </c:pt>
                <c:pt idx="5192">
                  <c:v>14.419392633819726</c:v>
                </c:pt>
                <c:pt idx="5193">
                  <c:v>14.387407805669726</c:v>
                </c:pt>
                <c:pt idx="5194">
                  <c:v>14.358669506119726</c:v>
                </c:pt>
                <c:pt idx="5195">
                  <c:v>14.331894668419727</c:v>
                </c:pt>
                <c:pt idx="5196">
                  <c:v>14.308584453069727</c:v>
                </c:pt>
                <c:pt idx="5197">
                  <c:v>14.285321647219726</c:v>
                </c:pt>
                <c:pt idx="5198">
                  <c:v>14.264988528919726</c:v>
                </c:pt>
                <c:pt idx="5199">
                  <c:v>14.248669627969726</c:v>
                </c:pt>
                <c:pt idx="5200">
                  <c:v>14.237523449919726</c:v>
                </c:pt>
                <c:pt idx="5201">
                  <c:v>14.219275092419727</c:v>
                </c:pt>
                <c:pt idx="5202">
                  <c:v>14.194789059119726</c:v>
                </c:pt>
                <c:pt idx="5203">
                  <c:v>14.169385657419726</c:v>
                </c:pt>
                <c:pt idx="5204">
                  <c:v>14.162158801319725</c:v>
                </c:pt>
                <c:pt idx="5205">
                  <c:v>14.162158801319725</c:v>
                </c:pt>
                <c:pt idx="5206">
                  <c:v>14.162158801319725</c:v>
                </c:pt>
                <c:pt idx="5207">
                  <c:v>14.162158801319725</c:v>
                </c:pt>
                <c:pt idx="5208">
                  <c:v>14.162158801319725</c:v>
                </c:pt>
                <c:pt idx="5209">
                  <c:v>14.162158801319725</c:v>
                </c:pt>
                <c:pt idx="5210">
                  <c:v>14.161977875419725</c:v>
                </c:pt>
                <c:pt idx="5211">
                  <c:v>14.154081816819724</c:v>
                </c:pt>
                <c:pt idx="5212">
                  <c:v>14.142430840819724</c:v>
                </c:pt>
                <c:pt idx="5213">
                  <c:v>14.128930816769724</c:v>
                </c:pt>
                <c:pt idx="5214">
                  <c:v>14.108502957619724</c:v>
                </c:pt>
                <c:pt idx="5215">
                  <c:v>14.085101358669723</c:v>
                </c:pt>
                <c:pt idx="5216">
                  <c:v>14.072230528669722</c:v>
                </c:pt>
                <c:pt idx="5217">
                  <c:v>14.072230528669722</c:v>
                </c:pt>
                <c:pt idx="5218">
                  <c:v>14.072230528669722</c:v>
                </c:pt>
                <c:pt idx="5219">
                  <c:v>14.072230528669722</c:v>
                </c:pt>
                <c:pt idx="5220">
                  <c:v>14.072230528669722</c:v>
                </c:pt>
                <c:pt idx="5221">
                  <c:v>14.072230528669722</c:v>
                </c:pt>
                <c:pt idx="5222">
                  <c:v>14.072230528669722</c:v>
                </c:pt>
                <c:pt idx="5223">
                  <c:v>14.072230528669722</c:v>
                </c:pt>
                <c:pt idx="5224">
                  <c:v>14.072230528669722</c:v>
                </c:pt>
                <c:pt idx="5225">
                  <c:v>14.072230528669722</c:v>
                </c:pt>
                <c:pt idx="5226">
                  <c:v>14.072230528669722</c:v>
                </c:pt>
                <c:pt idx="5227">
                  <c:v>14.072230528669722</c:v>
                </c:pt>
                <c:pt idx="5228">
                  <c:v>14.072230528669722</c:v>
                </c:pt>
                <c:pt idx="5229">
                  <c:v>14.072230528669722</c:v>
                </c:pt>
                <c:pt idx="5230">
                  <c:v>14.072230528669722</c:v>
                </c:pt>
                <c:pt idx="5231">
                  <c:v>14.072230528669722</c:v>
                </c:pt>
                <c:pt idx="5232">
                  <c:v>14.072230528669722</c:v>
                </c:pt>
                <c:pt idx="5233">
                  <c:v>14.072230528669722</c:v>
                </c:pt>
                <c:pt idx="5234">
                  <c:v>14.072230528669722</c:v>
                </c:pt>
                <c:pt idx="5235">
                  <c:v>14.071056970869723</c:v>
                </c:pt>
                <c:pt idx="5236">
                  <c:v>14.057776346619724</c:v>
                </c:pt>
                <c:pt idx="5237">
                  <c:v>14.037580395919724</c:v>
                </c:pt>
                <c:pt idx="5238">
                  <c:v>14.009091676419724</c:v>
                </c:pt>
                <c:pt idx="5239">
                  <c:v>13.969655364019724</c:v>
                </c:pt>
                <c:pt idx="5240">
                  <c:v>13.925820706619724</c:v>
                </c:pt>
                <c:pt idx="5241">
                  <c:v>13.881395433169724</c:v>
                </c:pt>
                <c:pt idx="5242">
                  <c:v>13.839909479169723</c:v>
                </c:pt>
                <c:pt idx="5243">
                  <c:v>13.800942916369722</c:v>
                </c:pt>
                <c:pt idx="5244">
                  <c:v>13.764591310219723</c:v>
                </c:pt>
                <c:pt idx="5245">
                  <c:v>13.729674473369723</c:v>
                </c:pt>
                <c:pt idx="5246">
                  <c:v>13.696907173869723</c:v>
                </c:pt>
                <c:pt idx="5247">
                  <c:v>13.662863825719723</c:v>
                </c:pt>
                <c:pt idx="5248">
                  <c:v>13.628753908519723</c:v>
                </c:pt>
                <c:pt idx="5249">
                  <c:v>13.592871865419722</c:v>
                </c:pt>
                <c:pt idx="5250">
                  <c:v>13.556531888969722</c:v>
                </c:pt>
                <c:pt idx="5251">
                  <c:v>13.529428823469722</c:v>
                </c:pt>
                <c:pt idx="5252">
                  <c:v>13.518842664719722</c:v>
                </c:pt>
                <c:pt idx="5253">
                  <c:v>13.518842664719722</c:v>
                </c:pt>
                <c:pt idx="5254">
                  <c:v>13.518842664719722</c:v>
                </c:pt>
                <c:pt idx="5255">
                  <c:v>13.518842664719722</c:v>
                </c:pt>
                <c:pt idx="5256">
                  <c:v>13.518842664719722</c:v>
                </c:pt>
                <c:pt idx="5257">
                  <c:v>13.518842664719722</c:v>
                </c:pt>
                <c:pt idx="5258">
                  <c:v>13.517379543119722</c:v>
                </c:pt>
                <c:pt idx="5259">
                  <c:v>13.502734499469721</c:v>
                </c:pt>
                <c:pt idx="5260">
                  <c:v>13.479919050869722</c:v>
                </c:pt>
                <c:pt idx="5261">
                  <c:v>13.452535104319722</c:v>
                </c:pt>
                <c:pt idx="5262">
                  <c:v>13.415966876419722</c:v>
                </c:pt>
                <c:pt idx="5263">
                  <c:v>13.363417390769722</c:v>
                </c:pt>
                <c:pt idx="5264">
                  <c:v>13.303436002419723</c:v>
                </c:pt>
                <c:pt idx="5265">
                  <c:v>13.245514134769723</c:v>
                </c:pt>
                <c:pt idx="5266">
                  <c:v>13.199058721169722</c:v>
                </c:pt>
                <c:pt idx="5267">
                  <c:v>13.167534990719723</c:v>
                </c:pt>
                <c:pt idx="5268">
                  <c:v>13.148907001319722</c:v>
                </c:pt>
                <c:pt idx="5269">
                  <c:v>13.135560986669722</c:v>
                </c:pt>
                <c:pt idx="5270">
                  <c:v>13.124328241069723</c:v>
                </c:pt>
                <c:pt idx="5271">
                  <c:v>13.110191875969722</c:v>
                </c:pt>
                <c:pt idx="5272">
                  <c:v>13.089684798269722</c:v>
                </c:pt>
                <c:pt idx="5273">
                  <c:v>13.066938629719722</c:v>
                </c:pt>
                <c:pt idx="5274">
                  <c:v>13.041887403969723</c:v>
                </c:pt>
                <c:pt idx="5275">
                  <c:v>13.025044937669723</c:v>
                </c:pt>
                <c:pt idx="5276">
                  <c:v>13.025044937669723</c:v>
                </c:pt>
                <c:pt idx="5277">
                  <c:v>13.025044937669723</c:v>
                </c:pt>
                <c:pt idx="5278">
                  <c:v>13.025044937669723</c:v>
                </c:pt>
                <c:pt idx="5279">
                  <c:v>13.025044937669723</c:v>
                </c:pt>
                <c:pt idx="5280">
                  <c:v>13.025044937669723</c:v>
                </c:pt>
                <c:pt idx="5281">
                  <c:v>13.025044937669723</c:v>
                </c:pt>
                <c:pt idx="5282">
                  <c:v>13.025044937669723</c:v>
                </c:pt>
                <c:pt idx="5283">
                  <c:v>13.025044937669723</c:v>
                </c:pt>
                <c:pt idx="5284">
                  <c:v>13.024315573019722</c:v>
                </c:pt>
                <c:pt idx="5285">
                  <c:v>13.019881711119721</c:v>
                </c:pt>
                <c:pt idx="5286">
                  <c:v>12.998588812169722</c:v>
                </c:pt>
                <c:pt idx="5287">
                  <c:v>12.956620708269721</c:v>
                </c:pt>
                <c:pt idx="5288">
                  <c:v>12.911979129619722</c:v>
                </c:pt>
                <c:pt idx="5289">
                  <c:v>12.879350637569722</c:v>
                </c:pt>
                <c:pt idx="5290">
                  <c:v>12.857408217319723</c:v>
                </c:pt>
                <c:pt idx="5291">
                  <c:v>12.848024261319722</c:v>
                </c:pt>
                <c:pt idx="5292">
                  <c:v>12.848024261319722</c:v>
                </c:pt>
                <c:pt idx="5293">
                  <c:v>12.844552661619723</c:v>
                </c:pt>
                <c:pt idx="5294">
                  <c:v>12.831668710069723</c:v>
                </c:pt>
                <c:pt idx="5295">
                  <c:v>12.815364748669722</c:v>
                </c:pt>
                <c:pt idx="5296">
                  <c:v>12.794788196419722</c:v>
                </c:pt>
                <c:pt idx="5297">
                  <c:v>12.772529054469722</c:v>
                </c:pt>
                <c:pt idx="5298">
                  <c:v>12.763309886069722</c:v>
                </c:pt>
                <c:pt idx="5299">
                  <c:v>12.763309886069722</c:v>
                </c:pt>
                <c:pt idx="5300">
                  <c:v>12.763309886069722</c:v>
                </c:pt>
                <c:pt idx="5301">
                  <c:v>12.763309886069722</c:v>
                </c:pt>
                <c:pt idx="5302">
                  <c:v>12.763309886069722</c:v>
                </c:pt>
                <c:pt idx="5303">
                  <c:v>12.763309886069722</c:v>
                </c:pt>
                <c:pt idx="5304">
                  <c:v>12.763309886069722</c:v>
                </c:pt>
                <c:pt idx="5305">
                  <c:v>12.763309886069722</c:v>
                </c:pt>
                <c:pt idx="5306">
                  <c:v>12.763309886069722</c:v>
                </c:pt>
                <c:pt idx="5307">
                  <c:v>12.763309886069722</c:v>
                </c:pt>
                <c:pt idx="5308">
                  <c:v>12.763309886069722</c:v>
                </c:pt>
                <c:pt idx="5309">
                  <c:v>12.763309886069722</c:v>
                </c:pt>
                <c:pt idx="5310">
                  <c:v>12.763309886069722</c:v>
                </c:pt>
                <c:pt idx="5311">
                  <c:v>12.763309886069722</c:v>
                </c:pt>
                <c:pt idx="5312">
                  <c:v>12.763309886069722</c:v>
                </c:pt>
                <c:pt idx="5313">
                  <c:v>12.763309886069722</c:v>
                </c:pt>
                <c:pt idx="5314">
                  <c:v>12.763309886069722</c:v>
                </c:pt>
                <c:pt idx="5315">
                  <c:v>12.763309886069722</c:v>
                </c:pt>
                <c:pt idx="5316">
                  <c:v>12.763309886069722</c:v>
                </c:pt>
                <c:pt idx="5317">
                  <c:v>12.763309886069722</c:v>
                </c:pt>
                <c:pt idx="5318">
                  <c:v>12.763309886069722</c:v>
                </c:pt>
                <c:pt idx="5319">
                  <c:v>12.763309886069722</c:v>
                </c:pt>
                <c:pt idx="5320">
                  <c:v>12.763309886069722</c:v>
                </c:pt>
                <c:pt idx="5321">
                  <c:v>12.763309886069722</c:v>
                </c:pt>
                <c:pt idx="5322">
                  <c:v>12.763309886069722</c:v>
                </c:pt>
                <c:pt idx="5323">
                  <c:v>12.763309886069722</c:v>
                </c:pt>
                <c:pt idx="5324">
                  <c:v>12.763309886069722</c:v>
                </c:pt>
                <c:pt idx="5325">
                  <c:v>12.763309886069722</c:v>
                </c:pt>
                <c:pt idx="5326">
                  <c:v>12.763309886069722</c:v>
                </c:pt>
                <c:pt idx="5327">
                  <c:v>12.763309886069722</c:v>
                </c:pt>
                <c:pt idx="5328">
                  <c:v>12.763309886069722</c:v>
                </c:pt>
                <c:pt idx="5329">
                  <c:v>12.763309886069722</c:v>
                </c:pt>
                <c:pt idx="5330">
                  <c:v>12.763309886069722</c:v>
                </c:pt>
                <c:pt idx="5331">
                  <c:v>12.763309886069722</c:v>
                </c:pt>
                <c:pt idx="5332">
                  <c:v>12.763309886069722</c:v>
                </c:pt>
                <c:pt idx="5333">
                  <c:v>12.763309886069722</c:v>
                </c:pt>
                <c:pt idx="5334">
                  <c:v>12.758625298869722</c:v>
                </c:pt>
                <c:pt idx="5335">
                  <c:v>12.737355738169722</c:v>
                </c:pt>
                <c:pt idx="5336">
                  <c:v>12.708649382119722</c:v>
                </c:pt>
                <c:pt idx="5337">
                  <c:v>12.678066409219722</c:v>
                </c:pt>
                <c:pt idx="5338">
                  <c:v>12.646464011669723</c:v>
                </c:pt>
                <c:pt idx="5339">
                  <c:v>12.609049360469722</c:v>
                </c:pt>
                <c:pt idx="5340">
                  <c:v>12.567225651419722</c:v>
                </c:pt>
                <c:pt idx="5341">
                  <c:v>12.522429239669723</c:v>
                </c:pt>
                <c:pt idx="5342">
                  <c:v>12.478453848769723</c:v>
                </c:pt>
                <c:pt idx="5343">
                  <c:v>12.431193636469724</c:v>
                </c:pt>
                <c:pt idx="5344">
                  <c:v>12.382852672119723</c:v>
                </c:pt>
                <c:pt idx="5345">
                  <c:v>12.334368451519722</c:v>
                </c:pt>
                <c:pt idx="5346">
                  <c:v>12.287799479219723</c:v>
                </c:pt>
                <c:pt idx="5347">
                  <c:v>12.250285037819722</c:v>
                </c:pt>
                <c:pt idx="5348">
                  <c:v>12.225142581669722</c:v>
                </c:pt>
                <c:pt idx="5349">
                  <c:v>12.208810406819723</c:v>
                </c:pt>
                <c:pt idx="5350">
                  <c:v>12.199465953269723</c:v>
                </c:pt>
                <c:pt idx="5351">
                  <c:v>12.196047473069722</c:v>
                </c:pt>
                <c:pt idx="5352">
                  <c:v>12.196047473069722</c:v>
                </c:pt>
                <c:pt idx="5353">
                  <c:v>12.196047473069722</c:v>
                </c:pt>
                <c:pt idx="5354">
                  <c:v>12.196047473069722</c:v>
                </c:pt>
                <c:pt idx="5355">
                  <c:v>12.196047473069722</c:v>
                </c:pt>
                <c:pt idx="5356">
                  <c:v>12.191501827219723</c:v>
                </c:pt>
                <c:pt idx="5357">
                  <c:v>12.179041155219723</c:v>
                </c:pt>
                <c:pt idx="5358">
                  <c:v>12.150266798619723</c:v>
                </c:pt>
                <c:pt idx="5359">
                  <c:v>12.104042701869723</c:v>
                </c:pt>
                <c:pt idx="5360">
                  <c:v>12.051812965969724</c:v>
                </c:pt>
                <c:pt idx="5361">
                  <c:v>11.998318560169723</c:v>
                </c:pt>
                <c:pt idx="5362">
                  <c:v>11.946167255719724</c:v>
                </c:pt>
                <c:pt idx="5363">
                  <c:v>11.895614132769724</c:v>
                </c:pt>
                <c:pt idx="5364">
                  <c:v>11.844501919769725</c:v>
                </c:pt>
                <c:pt idx="5365">
                  <c:v>11.791242386769724</c:v>
                </c:pt>
                <c:pt idx="5366">
                  <c:v>11.737047788419725</c:v>
                </c:pt>
                <c:pt idx="5367">
                  <c:v>11.684746346219725</c:v>
                </c:pt>
                <c:pt idx="5368">
                  <c:v>11.633369458719725</c:v>
                </c:pt>
                <c:pt idx="5369">
                  <c:v>11.587511635319725</c:v>
                </c:pt>
                <c:pt idx="5370">
                  <c:v>11.547430459219726</c:v>
                </c:pt>
                <c:pt idx="5371">
                  <c:v>11.525845395019726</c:v>
                </c:pt>
                <c:pt idx="5372">
                  <c:v>11.525815983419726</c:v>
                </c:pt>
                <c:pt idx="5373">
                  <c:v>11.525815983419726</c:v>
                </c:pt>
                <c:pt idx="5374">
                  <c:v>11.525815983419726</c:v>
                </c:pt>
                <c:pt idx="5375">
                  <c:v>11.525815983419726</c:v>
                </c:pt>
                <c:pt idx="5376">
                  <c:v>11.522445756319726</c:v>
                </c:pt>
                <c:pt idx="5377">
                  <c:v>11.512511679019726</c:v>
                </c:pt>
                <c:pt idx="5378">
                  <c:v>11.494992607319725</c:v>
                </c:pt>
                <c:pt idx="5379">
                  <c:v>11.473705425219725</c:v>
                </c:pt>
                <c:pt idx="5380">
                  <c:v>11.459284503769725</c:v>
                </c:pt>
                <c:pt idx="5381">
                  <c:v>11.449867567469726</c:v>
                </c:pt>
                <c:pt idx="5382">
                  <c:v>11.432652470469726</c:v>
                </c:pt>
                <c:pt idx="5383">
                  <c:v>11.390502582969726</c:v>
                </c:pt>
                <c:pt idx="5384">
                  <c:v>11.332805920119725</c:v>
                </c:pt>
                <c:pt idx="5385">
                  <c:v>11.274669999019725</c:v>
                </c:pt>
                <c:pt idx="5386">
                  <c:v>11.218986443819725</c:v>
                </c:pt>
                <c:pt idx="5387">
                  <c:v>11.165779796119725</c:v>
                </c:pt>
                <c:pt idx="5388">
                  <c:v>11.118697679969726</c:v>
                </c:pt>
                <c:pt idx="5389">
                  <c:v>11.077945265069726</c:v>
                </c:pt>
                <c:pt idx="5390">
                  <c:v>11.042358067219725</c:v>
                </c:pt>
                <c:pt idx="5391">
                  <c:v>11.002054667869725</c:v>
                </c:pt>
                <c:pt idx="5392">
                  <c:v>10.958666865219724</c:v>
                </c:pt>
                <c:pt idx="5393">
                  <c:v>10.910724898869724</c:v>
                </c:pt>
                <c:pt idx="5394">
                  <c:v>10.858630142469723</c:v>
                </c:pt>
                <c:pt idx="5395">
                  <c:v>10.808593797819723</c:v>
                </c:pt>
                <c:pt idx="5396">
                  <c:v>10.770363937519724</c:v>
                </c:pt>
                <c:pt idx="5397">
                  <c:v>10.735426511869724</c:v>
                </c:pt>
                <c:pt idx="5398">
                  <c:v>10.701816708419724</c:v>
                </c:pt>
                <c:pt idx="5399">
                  <c:v>10.669743824669723</c:v>
                </c:pt>
                <c:pt idx="5400">
                  <c:v>10.635543907419724</c:v>
                </c:pt>
                <c:pt idx="5401">
                  <c:v>10.595465933769724</c:v>
                </c:pt>
                <c:pt idx="5402">
                  <c:v>10.555899294319724</c:v>
                </c:pt>
                <c:pt idx="5403">
                  <c:v>10.517374145169724</c:v>
                </c:pt>
                <c:pt idx="5404">
                  <c:v>10.476632898669724</c:v>
                </c:pt>
                <c:pt idx="5405">
                  <c:v>10.430814896319724</c:v>
                </c:pt>
                <c:pt idx="5406">
                  <c:v>10.377174088569724</c:v>
                </c:pt>
                <c:pt idx="5407">
                  <c:v>10.311946997619724</c:v>
                </c:pt>
                <c:pt idx="5408">
                  <c:v>10.244097182319724</c:v>
                </c:pt>
                <c:pt idx="5409">
                  <c:v>10.177413891819723</c:v>
                </c:pt>
                <c:pt idx="5410">
                  <c:v>10.111780123769723</c:v>
                </c:pt>
                <c:pt idx="5411">
                  <c:v>10.049156089619723</c:v>
                </c:pt>
                <c:pt idx="5412">
                  <c:v>9.9878267781697225</c:v>
                </c:pt>
                <c:pt idx="5413">
                  <c:v>9.9288790515197221</c:v>
                </c:pt>
                <c:pt idx="5414">
                  <c:v>9.8728691451197221</c:v>
                </c:pt>
                <c:pt idx="5415">
                  <c:v>9.8199747439697216</c:v>
                </c:pt>
                <c:pt idx="5416">
                  <c:v>9.769723096219721</c:v>
                </c:pt>
                <c:pt idx="5417">
                  <c:v>9.722530847819721</c:v>
                </c:pt>
                <c:pt idx="5418">
                  <c:v>9.6828182638197209</c:v>
                </c:pt>
                <c:pt idx="5419">
                  <c:v>9.6566530633197214</c:v>
                </c:pt>
                <c:pt idx="5420">
                  <c:v>9.6428226496197222</c:v>
                </c:pt>
                <c:pt idx="5421">
                  <c:v>9.6428226496197222</c:v>
                </c:pt>
                <c:pt idx="5422">
                  <c:v>9.6428226496197222</c:v>
                </c:pt>
                <c:pt idx="5423">
                  <c:v>9.6428226496197222</c:v>
                </c:pt>
                <c:pt idx="5424">
                  <c:v>9.6428226496197222</c:v>
                </c:pt>
                <c:pt idx="5425">
                  <c:v>9.635472440569723</c:v>
                </c:pt>
                <c:pt idx="5426">
                  <c:v>9.6219320433197222</c:v>
                </c:pt>
                <c:pt idx="5427">
                  <c:v>9.611010448919723</c:v>
                </c:pt>
                <c:pt idx="5428">
                  <c:v>9.5982487038197224</c:v>
                </c:pt>
                <c:pt idx="5429">
                  <c:v>9.5832528871697225</c:v>
                </c:pt>
                <c:pt idx="5430">
                  <c:v>9.5561166967197231</c:v>
                </c:pt>
                <c:pt idx="5431">
                  <c:v>9.5088815547697223</c:v>
                </c:pt>
                <c:pt idx="5432">
                  <c:v>9.4521882143697216</c:v>
                </c:pt>
                <c:pt idx="5433">
                  <c:v>9.3969046006197221</c:v>
                </c:pt>
                <c:pt idx="5434">
                  <c:v>9.3469761708697217</c:v>
                </c:pt>
                <c:pt idx="5435">
                  <c:v>9.3044711481197222</c:v>
                </c:pt>
                <c:pt idx="5436">
                  <c:v>9.2651446026197224</c:v>
                </c:pt>
                <c:pt idx="5437">
                  <c:v>9.2319753345697215</c:v>
                </c:pt>
                <c:pt idx="5438">
                  <c:v>9.2032743178697221</c:v>
                </c:pt>
                <c:pt idx="5439">
                  <c:v>9.1752841792197213</c:v>
                </c:pt>
                <c:pt idx="5440">
                  <c:v>9.1471677647197218</c:v>
                </c:pt>
                <c:pt idx="5441">
                  <c:v>9.1160942560197213</c:v>
                </c:pt>
                <c:pt idx="5442">
                  <c:v>9.0824648099197205</c:v>
                </c:pt>
                <c:pt idx="5443">
                  <c:v>9.0577960487697204</c:v>
                </c:pt>
                <c:pt idx="5444">
                  <c:v>9.05167437031972</c:v>
                </c:pt>
                <c:pt idx="5445">
                  <c:v>9.05167437031972</c:v>
                </c:pt>
                <c:pt idx="5446">
                  <c:v>9.05167437031972</c:v>
                </c:pt>
                <c:pt idx="5447">
                  <c:v>9.05167437031972</c:v>
                </c:pt>
                <c:pt idx="5448">
                  <c:v>9.05167437031972</c:v>
                </c:pt>
                <c:pt idx="5449">
                  <c:v>9.05167437031972</c:v>
                </c:pt>
                <c:pt idx="5450">
                  <c:v>9.05167437031972</c:v>
                </c:pt>
                <c:pt idx="5451">
                  <c:v>9.05167437031972</c:v>
                </c:pt>
                <c:pt idx="5452">
                  <c:v>9.05167437031972</c:v>
                </c:pt>
                <c:pt idx="5453">
                  <c:v>9.05167437031972</c:v>
                </c:pt>
                <c:pt idx="5454">
                  <c:v>9.0407668465197197</c:v>
                </c:pt>
                <c:pt idx="5455">
                  <c:v>9.0165404497197201</c:v>
                </c:pt>
                <c:pt idx="5456">
                  <c:v>8.9861391476197205</c:v>
                </c:pt>
                <c:pt idx="5457">
                  <c:v>8.963564837719721</c:v>
                </c:pt>
                <c:pt idx="5458">
                  <c:v>8.9549177663697215</c:v>
                </c:pt>
                <c:pt idx="5459">
                  <c:v>8.9549177663697215</c:v>
                </c:pt>
                <c:pt idx="5460">
                  <c:v>8.9549177663697215</c:v>
                </c:pt>
                <c:pt idx="5461">
                  <c:v>8.9549177663697215</c:v>
                </c:pt>
                <c:pt idx="5462">
                  <c:v>8.9549177663697215</c:v>
                </c:pt>
                <c:pt idx="5463">
                  <c:v>8.9549177663697215</c:v>
                </c:pt>
                <c:pt idx="5464">
                  <c:v>8.9549177663697215</c:v>
                </c:pt>
                <c:pt idx="5465">
                  <c:v>8.9549177663697215</c:v>
                </c:pt>
                <c:pt idx="5466">
                  <c:v>8.9549177663697215</c:v>
                </c:pt>
                <c:pt idx="5467">
                  <c:v>8.9549177663697215</c:v>
                </c:pt>
                <c:pt idx="5468">
                  <c:v>8.9549177663697215</c:v>
                </c:pt>
                <c:pt idx="5469">
                  <c:v>8.9549177663697215</c:v>
                </c:pt>
                <c:pt idx="5470">
                  <c:v>8.9549177663697215</c:v>
                </c:pt>
                <c:pt idx="5471">
                  <c:v>8.9549177663697215</c:v>
                </c:pt>
                <c:pt idx="5472">
                  <c:v>8.9549177663697215</c:v>
                </c:pt>
                <c:pt idx="5473">
                  <c:v>8.9549177663697215</c:v>
                </c:pt>
                <c:pt idx="5474">
                  <c:v>8.9549177663697215</c:v>
                </c:pt>
                <c:pt idx="5475">
                  <c:v>8.9549177663697215</c:v>
                </c:pt>
                <c:pt idx="5476">
                  <c:v>8.9549177663697215</c:v>
                </c:pt>
                <c:pt idx="5477">
                  <c:v>8.9549177663697215</c:v>
                </c:pt>
                <c:pt idx="5478">
                  <c:v>8.9549177663697215</c:v>
                </c:pt>
                <c:pt idx="5479">
                  <c:v>8.9549177663697215</c:v>
                </c:pt>
                <c:pt idx="5480">
                  <c:v>8.9549177663697215</c:v>
                </c:pt>
                <c:pt idx="5481">
                  <c:v>8.9549177663697215</c:v>
                </c:pt>
                <c:pt idx="5482">
                  <c:v>8.9549177663697215</c:v>
                </c:pt>
                <c:pt idx="5483">
                  <c:v>8.9549177663697215</c:v>
                </c:pt>
                <c:pt idx="5484">
                  <c:v>8.9549177663697215</c:v>
                </c:pt>
                <c:pt idx="5485">
                  <c:v>8.9549177663697215</c:v>
                </c:pt>
                <c:pt idx="5486">
                  <c:v>8.9549177663697215</c:v>
                </c:pt>
                <c:pt idx="5487">
                  <c:v>8.9549177663697215</c:v>
                </c:pt>
                <c:pt idx="5488">
                  <c:v>8.9549177663697215</c:v>
                </c:pt>
                <c:pt idx="5489">
                  <c:v>8.9549177663697215</c:v>
                </c:pt>
                <c:pt idx="5490">
                  <c:v>8.9549177663697215</c:v>
                </c:pt>
                <c:pt idx="5491">
                  <c:v>8.9549177663697215</c:v>
                </c:pt>
                <c:pt idx="5492">
                  <c:v>8.9549177663697215</c:v>
                </c:pt>
                <c:pt idx="5493">
                  <c:v>8.9549177663697215</c:v>
                </c:pt>
                <c:pt idx="5494">
                  <c:v>8.9549177663697215</c:v>
                </c:pt>
                <c:pt idx="5495">
                  <c:v>8.9549177663697215</c:v>
                </c:pt>
                <c:pt idx="5496">
                  <c:v>8.9549177663697215</c:v>
                </c:pt>
                <c:pt idx="5497">
                  <c:v>8.9549177663697215</c:v>
                </c:pt>
                <c:pt idx="5498">
                  <c:v>8.9549177663697215</c:v>
                </c:pt>
                <c:pt idx="5499">
                  <c:v>8.9549177663697215</c:v>
                </c:pt>
                <c:pt idx="5500">
                  <c:v>8.9549177663697215</c:v>
                </c:pt>
                <c:pt idx="5501">
                  <c:v>8.9549177663697215</c:v>
                </c:pt>
                <c:pt idx="5502">
                  <c:v>8.9314446152697222</c:v>
                </c:pt>
                <c:pt idx="5503">
                  <c:v>8.8930761179197226</c:v>
                </c:pt>
                <c:pt idx="5504">
                  <c:v>8.8408337638197221</c:v>
                </c:pt>
                <c:pt idx="5505">
                  <c:v>8.786844039269722</c:v>
                </c:pt>
                <c:pt idx="5506">
                  <c:v>8.7311276506197224</c:v>
                </c:pt>
                <c:pt idx="5507">
                  <c:v>8.6751717750697228</c:v>
                </c:pt>
                <c:pt idx="5508">
                  <c:v>8.6226134536697234</c:v>
                </c:pt>
                <c:pt idx="5509">
                  <c:v>8.5726232304697234</c:v>
                </c:pt>
                <c:pt idx="5510">
                  <c:v>8.5246715754697231</c:v>
                </c:pt>
                <c:pt idx="5511">
                  <c:v>8.4794941801697234</c:v>
                </c:pt>
                <c:pt idx="5512">
                  <c:v>8.4322098646697228</c:v>
                </c:pt>
                <c:pt idx="5513">
                  <c:v>8.3816560723197231</c:v>
                </c:pt>
                <c:pt idx="5514">
                  <c:v>8.3307674659197239</c:v>
                </c:pt>
                <c:pt idx="5515">
                  <c:v>8.2894438848697245</c:v>
                </c:pt>
                <c:pt idx="5516">
                  <c:v>8.2594364690197253</c:v>
                </c:pt>
                <c:pt idx="5517">
                  <c:v>8.2338153515197252</c:v>
                </c:pt>
                <c:pt idx="5518">
                  <c:v>8.2083020985697246</c:v>
                </c:pt>
                <c:pt idx="5519">
                  <c:v>8.1812615626197243</c:v>
                </c:pt>
                <c:pt idx="5520">
                  <c:v>8.1523699853197247</c:v>
                </c:pt>
                <c:pt idx="5521">
                  <c:v>8.1171605304697252</c:v>
                </c:pt>
                <c:pt idx="5522">
                  <c:v>8.0764279998697255</c:v>
                </c:pt>
                <c:pt idx="5523">
                  <c:v>8.0317047555197263</c:v>
                </c:pt>
                <c:pt idx="5524">
                  <c:v>7.9847968838197261</c:v>
                </c:pt>
                <c:pt idx="5525">
                  <c:v>7.934748156319726</c:v>
                </c:pt>
                <c:pt idx="5526">
                  <c:v>7.8779142577697261</c:v>
                </c:pt>
                <c:pt idx="5527">
                  <c:v>7.8122547688697264</c:v>
                </c:pt>
                <c:pt idx="5528">
                  <c:v>7.742182289019726</c:v>
                </c:pt>
                <c:pt idx="5529">
                  <c:v>7.6724610005697258</c:v>
                </c:pt>
                <c:pt idx="5530">
                  <c:v>7.6050939442197256</c:v>
                </c:pt>
                <c:pt idx="5531">
                  <c:v>7.5423472432697256</c:v>
                </c:pt>
                <c:pt idx="5532">
                  <c:v>7.4814843723697253</c:v>
                </c:pt>
                <c:pt idx="5533">
                  <c:v>7.4238500175197251</c:v>
                </c:pt>
                <c:pt idx="5534">
                  <c:v>7.3716465349697247</c:v>
                </c:pt>
                <c:pt idx="5535">
                  <c:v>7.3207982074197249</c:v>
                </c:pt>
                <c:pt idx="5536">
                  <c:v>7.2730213752697246</c:v>
                </c:pt>
                <c:pt idx="5537">
                  <c:v>7.2246490941697248</c:v>
                </c:pt>
                <c:pt idx="5538">
                  <c:v>7.1743146227697245</c:v>
                </c:pt>
                <c:pt idx="5539">
                  <c:v>7.1366066628697249</c:v>
                </c:pt>
                <c:pt idx="5540">
                  <c:v>7.1172634165697248</c:v>
                </c:pt>
                <c:pt idx="5541">
                  <c:v>7.1020885696197249</c:v>
                </c:pt>
                <c:pt idx="5542">
                  <c:v>7.0915858766697246</c:v>
                </c:pt>
                <c:pt idx="5543">
                  <c:v>7.0828963378697249</c:v>
                </c:pt>
                <c:pt idx="5544">
                  <c:v>7.0731142522697246</c:v>
                </c:pt>
                <c:pt idx="5545">
                  <c:v>7.0516619470697242</c:v>
                </c:pt>
                <c:pt idx="5546">
                  <c:v>7.0244243426197244</c:v>
                </c:pt>
                <c:pt idx="5547">
                  <c:v>6.9911525270197243</c:v>
                </c:pt>
                <c:pt idx="5548">
                  <c:v>6.9494768070197246</c:v>
                </c:pt>
                <c:pt idx="5549">
                  <c:v>6.9047388487197248</c:v>
                </c:pt>
                <c:pt idx="5550">
                  <c:v>6.8503240437197244</c:v>
                </c:pt>
                <c:pt idx="5551">
                  <c:v>6.788757781269724</c:v>
                </c:pt>
                <c:pt idx="5552">
                  <c:v>6.7249364284197242</c:v>
                </c:pt>
                <c:pt idx="5553">
                  <c:v>6.6602812595697243</c:v>
                </c:pt>
                <c:pt idx="5554">
                  <c:v>6.5992297106197242</c:v>
                </c:pt>
                <c:pt idx="5555">
                  <c:v>6.5435492035197242</c:v>
                </c:pt>
                <c:pt idx="5556">
                  <c:v>6.4959706777697246</c:v>
                </c:pt>
                <c:pt idx="5557">
                  <c:v>6.4527120517197245</c:v>
                </c:pt>
                <c:pt idx="5558">
                  <c:v>6.4115239168197249</c:v>
                </c:pt>
                <c:pt idx="5559">
                  <c:v>6.3699355572697245</c:v>
                </c:pt>
                <c:pt idx="5560">
                  <c:v>6.3284185683197247</c:v>
                </c:pt>
                <c:pt idx="5561">
                  <c:v>6.2803119691697251</c:v>
                </c:pt>
                <c:pt idx="5562">
                  <c:v>6.2349031350197253</c:v>
                </c:pt>
                <c:pt idx="5563">
                  <c:v>6.2002587733197254</c:v>
                </c:pt>
                <c:pt idx="5564">
                  <c:v>6.1726202118697255</c:v>
                </c:pt>
                <c:pt idx="5565">
                  <c:v>6.1502861930197259</c:v>
                </c:pt>
                <c:pt idx="5566">
                  <c:v>6.1218805181197258</c:v>
                </c:pt>
                <c:pt idx="5567">
                  <c:v>6.0818877918197254</c:v>
                </c:pt>
                <c:pt idx="5568">
                  <c:v>6.0410095306697258</c:v>
                </c:pt>
                <c:pt idx="5569">
                  <c:v>6.0063312430197255</c:v>
                </c:pt>
                <c:pt idx="5570">
                  <c:v>5.9719732989197256</c:v>
                </c:pt>
                <c:pt idx="5571">
                  <c:v>5.9383001804197253</c:v>
                </c:pt>
                <c:pt idx="5572">
                  <c:v>5.9029584678697251</c:v>
                </c:pt>
                <c:pt idx="5573">
                  <c:v>5.8625122764697251</c:v>
                </c:pt>
                <c:pt idx="5574">
                  <c:v>5.818463654519725</c:v>
                </c:pt>
                <c:pt idx="5575">
                  <c:v>5.7681366955697246</c:v>
                </c:pt>
                <c:pt idx="5576">
                  <c:v>5.7118480254197248</c:v>
                </c:pt>
                <c:pt idx="5577">
                  <c:v>5.6541970951197245</c:v>
                </c:pt>
                <c:pt idx="5578">
                  <c:v>5.6028156666697244</c:v>
                </c:pt>
                <c:pt idx="5579">
                  <c:v>5.5612972564197243</c:v>
                </c:pt>
                <c:pt idx="5580">
                  <c:v>5.5293759994197247</c:v>
                </c:pt>
                <c:pt idx="5581">
                  <c:v>5.5042778864197244</c:v>
                </c:pt>
                <c:pt idx="5582">
                  <c:v>5.4877226748697243</c:v>
                </c:pt>
                <c:pt idx="5583">
                  <c:v>5.4691619442697244</c:v>
                </c:pt>
                <c:pt idx="5584">
                  <c:v>5.4468359522197245</c:v>
                </c:pt>
                <c:pt idx="5585">
                  <c:v>5.4246504487697242</c:v>
                </c:pt>
                <c:pt idx="5586">
                  <c:v>5.4035926332697244</c:v>
                </c:pt>
                <c:pt idx="5587">
                  <c:v>5.3983407871197242</c:v>
                </c:pt>
                <c:pt idx="5588">
                  <c:v>5.3983407871197242</c:v>
                </c:pt>
                <c:pt idx="5589">
                  <c:v>5.3983407871197242</c:v>
                </c:pt>
                <c:pt idx="5590">
                  <c:v>5.3983407871197242</c:v>
                </c:pt>
                <c:pt idx="5591">
                  <c:v>5.3983407871197242</c:v>
                </c:pt>
                <c:pt idx="5592">
                  <c:v>5.3983407871197242</c:v>
                </c:pt>
                <c:pt idx="5593">
                  <c:v>5.3983407871197242</c:v>
                </c:pt>
                <c:pt idx="5594">
                  <c:v>5.3983407871197242</c:v>
                </c:pt>
                <c:pt idx="5595">
                  <c:v>5.3968117649197245</c:v>
                </c:pt>
                <c:pt idx="5596">
                  <c:v>5.3864867266197241</c:v>
                </c:pt>
                <c:pt idx="5597">
                  <c:v>5.3726782374697244</c:v>
                </c:pt>
                <c:pt idx="5598">
                  <c:v>5.3564131017697241</c:v>
                </c:pt>
                <c:pt idx="5599">
                  <c:v>5.3315080777697244</c:v>
                </c:pt>
                <c:pt idx="5600">
                  <c:v>5.3103526938197243</c:v>
                </c:pt>
                <c:pt idx="5601">
                  <c:v>5.3103526938197243</c:v>
                </c:pt>
                <c:pt idx="5602">
                  <c:v>5.3103526938197243</c:v>
                </c:pt>
                <c:pt idx="5603">
                  <c:v>5.3103526938197243</c:v>
                </c:pt>
                <c:pt idx="5604">
                  <c:v>5.3103526938197243</c:v>
                </c:pt>
                <c:pt idx="5605">
                  <c:v>5.3103526938197243</c:v>
                </c:pt>
                <c:pt idx="5606">
                  <c:v>5.3103526938197243</c:v>
                </c:pt>
                <c:pt idx="5607">
                  <c:v>5.3103526938197243</c:v>
                </c:pt>
                <c:pt idx="5608">
                  <c:v>5.3103526938197243</c:v>
                </c:pt>
                <c:pt idx="5609">
                  <c:v>5.3103526938197243</c:v>
                </c:pt>
                <c:pt idx="5610">
                  <c:v>5.3103526938197243</c:v>
                </c:pt>
                <c:pt idx="5611">
                  <c:v>5.3103526938197243</c:v>
                </c:pt>
                <c:pt idx="5612">
                  <c:v>5.3127846656797244</c:v>
                </c:pt>
                <c:pt idx="5613">
                  <c:v>5.3156474678197245</c:v>
                </c:pt>
                <c:pt idx="5614">
                  <c:v>5.3160020149997242</c:v>
                </c:pt>
                <c:pt idx="5615">
                  <c:v>5.3162058982597244</c:v>
                </c:pt>
                <c:pt idx="5616">
                  <c:v>5.3162058982597244</c:v>
                </c:pt>
                <c:pt idx="5617">
                  <c:v>5.3175300107997243</c:v>
                </c:pt>
                <c:pt idx="5618">
                  <c:v>5.3175300107997243</c:v>
                </c:pt>
                <c:pt idx="5619">
                  <c:v>5.3175300107997243</c:v>
                </c:pt>
                <c:pt idx="5620">
                  <c:v>5.3175300107997243</c:v>
                </c:pt>
                <c:pt idx="5621">
                  <c:v>5.3175300107997243</c:v>
                </c:pt>
                <c:pt idx="5622">
                  <c:v>5.3175300107997243</c:v>
                </c:pt>
                <c:pt idx="5623">
                  <c:v>5.3175300107997243</c:v>
                </c:pt>
                <c:pt idx="5624">
                  <c:v>5.319458528479724</c:v>
                </c:pt>
                <c:pt idx="5625">
                  <c:v>5.3251619547797242</c:v>
                </c:pt>
                <c:pt idx="5626">
                  <c:v>5.3321725585997246</c:v>
                </c:pt>
                <c:pt idx="5627">
                  <c:v>5.3397837297797244</c:v>
                </c:pt>
                <c:pt idx="5628">
                  <c:v>5.3499720246597242</c:v>
                </c:pt>
                <c:pt idx="5629">
                  <c:v>5.3665463052797246</c:v>
                </c:pt>
                <c:pt idx="5630">
                  <c:v>5.3831917801597244</c:v>
                </c:pt>
                <c:pt idx="5631">
                  <c:v>5.4003565925397243</c:v>
                </c:pt>
                <c:pt idx="5632">
                  <c:v>5.4116839220597246</c:v>
                </c:pt>
                <c:pt idx="5633">
                  <c:v>5.4184574907597245</c:v>
                </c:pt>
                <c:pt idx="5634">
                  <c:v>5.4214451941197241</c:v>
                </c:pt>
                <c:pt idx="5635">
                  <c:v>5.424234376219724</c:v>
                </c:pt>
                <c:pt idx="5636">
                  <c:v>5.4284162215597238</c:v>
                </c:pt>
                <c:pt idx="5637">
                  <c:v>5.4340605856397239</c:v>
                </c:pt>
                <c:pt idx="5638">
                  <c:v>5.4389293348797239</c:v>
                </c:pt>
                <c:pt idx="5639">
                  <c:v>5.4389293348797239</c:v>
                </c:pt>
                <c:pt idx="5640">
                  <c:v>5.4389293348797239</c:v>
                </c:pt>
                <c:pt idx="5641">
                  <c:v>5.4389293348797239</c:v>
                </c:pt>
                <c:pt idx="5642">
                  <c:v>5.4389293348797239</c:v>
                </c:pt>
                <c:pt idx="5643">
                  <c:v>5.4389293348797239</c:v>
                </c:pt>
                <c:pt idx="5644">
                  <c:v>5.4389293348797239</c:v>
                </c:pt>
                <c:pt idx="5645">
                  <c:v>5.4389293348797239</c:v>
                </c:pt>
                <c:pt idx="5646">
                  <c:v>5.4389293348797239</c:v>
                </c:pt>
                <c:pt idx="5647">
                  <c:v>5.4389293348797239</c:v>
                </c:pt>
                <c:pt idx="5648">
                  <c:v>5.4389293348797239</c:v>
                </c:pt>
                <c:pt idx="5649">
                  <c:v>5.4389293348797239</c:v>
                </c:pt>
                <c:pt idx="5650">
                  <c:v>5.4389293348797239</c:v>
                </c:pt>
                <c:pt idx="5651">
                  <c:v>5.4389293348797239</c:v>
                </c:pt>
                <c:pt idx="5652">
                  <c:v>5.4389293348797239</c:v>
                </c:pt>
                <c:pt idx="5653">
                  <c:v>5.4389293348797239</c:v>
                </c:pt>
                <c:pt idx="5654">
                  <c:v>5.4389293348797239</c:v>
                </c:pt>
                <c:pt idx="5655">
                  <c:v>5.4389293348797239</c:v>
                </c:pt>
                <c:pt idx="5656">
                  <c:v>5.4389293348797239</c:v>
                </c:pt>
                <c:pt idx="5657">
                  <c:v>5.4389293348797239</c:v>
                </c:pt>
                <c:pt idx="5658">
                  <c:v>5.4389293348797239</c:v>
                </c:pt>
                <c:pt idx="5659">
                  <c:v>5.4389293348797239</c:v>
                </c:pt>
                <c:pt idx="5660">
                  <c:v>5.4389293348797239</c:v>
                </c:pt>
                <c:pt idx="5661">
                  <c:v>5.4389293348797239</c:v>
                </c:pt>
                <c:pt idx="5662">
                  <c:v>5.4389293348797239</c:v>
                </c:pt>
                <c:pt idx="5663">
                  <c:v>5.4389293348797239</c:v>
                </c:pt>
                <c:pt idx="5664">
                  <c:v>5.4389293348797239</c:v>
                </c:pt>
                <c:pt idx="5665">
                  <c:v>5.4389293348797239</c:v>
                </c:pt>
                <c:pt idx="5666">
                  <c:v>5.4389293348797239</c:v>
                </c:pt>
                <c:pt idx="5667">
                  <c:v>5.4389293348797239</c:v>
                </c:pt>
                <c:pt idx="5668">
                  <c:v>5.4389293348797239</c:v>
                </c:pt>
                <c:pt idx="5669">
                  <c:v>5.4389293348797239</c:v>
                </c:pt>
                <c:pt idx="5670">
                  <c:v>5.4389293348797239</c:v>
                </c:pt>
                <c:pt idx="5671">
                  <c:v>5.4389293348797239</c:v>
                </c:pt>
                <c:pt idx="5672">
                  <c:v>5.4389293348797239</c:v>
                </c:pt>
                <c:pt idx="5673">
                  <c:v>5.4389293348797239</c:v>
                </c:pt>
                <c:pt idx="5674">
                  <c:v>5.4389293348797239</c:v>
                </c:pt>
                <c:pt idx="5675">
                  <c:v>5.4389293348797239</c:v>
                </c:pt>
                <c:pt idx="5676">
                  <c:v>5.4389293348797239</c:v>
                </c:pt>
                <c:pt idx="5677">
                  <c:v>5.4389293348797239</c:v>
                </c:pt>
                <c:pt idx="5678">
                  <c:v>5.4389293348797239</c:v>
                </c:pt>
                <c:pt idx="5679">
                  <c:v>5.4389293348797239</c:v>
                </c:pt>
                <c:pt idx="5680">
                  <c:v>5.4389293348797239</c:v>
                </c:pt>
                <c:pt idx="5681">
                  <c:v>5.4389293348797239</c:v>
                </c:pt>
                <c:pt idx="5682">
                  <c:v>5.4375612529297239</c:v>
                </c:pt>
                <c:pt idx="5683">
                  <c:v>5.4375612529297239</c:v>
                </c:pt>
                <c:pt idx="5684">
                  <c:v>5.4375612529297239</c:v>
                </c:pt>
                <c:pt idx="5685">
                  <c:v>5.4375612529297239</c:v>
                </c:pt>
                <c:pt idx="5686">
                  <c:v>5.4375612529297239</c:v>
                </c:pt>
                <c:pt idx="5687">
                  <c:v>5.4375612529297239</c:v>
                </c:pt>
                <c:pt idx="5688">
                  <c:v>5.4375612529297239</c:v>
                </c:pt>
                <c:pt idx="5689">
                  <c:v>5.4375612529297239</c:v>
                </c:pt>
                <c:pt idx="5690">
                  <c:v>5.4375612529297239</c:v>
                </c:pt>
                <c:pt idx="5691">
                  <c:v>5.4375612529297239</c:v>
                </c:pt>
                <c:pt idx="5692">
                  <c:v>5.4375612529297239</c:v>
                </c:pt>
                <c:pt idx="5693">
                  <c:v>5.4375612529297239</c:v>
                </c:pt>
                <c:pt idx="5694">
                  <c:v>5.4375612529297239</c:v>
                </c:pt>
                <c:pt idx="5695">
                  <c:v>5.4227247966297236</c:v>
                </c:pt>
                <c:pt idx="5696">
                  <c:v>5.4093287620797232</c:v>
                </c:pt>
                <c:pt idx="5697">
                  <c:v>5.4093287620797232</c:v>
                </c:pt>
                <c:pt idx="5698">
                  <c:v>5.4093287620797232</c:v>
                </c:pt>
                <c:pt idx="5699">
                  <c:v>5.4093287620797232</c:v>
                </c:pt>
                <c:pt idx="5700">
                  <c:v>5.4093287620797232</c:v>
                </c:pt>
                <c:pt idx="5701">
                  <c:v>5.4093287620797232</c:v>
                </c:pt>
                <c:pt idx="5702">
                  <c:v>5.4093287620797232</c:v>
                </c:pt>
                <c:pt idx="5703">
                  <c:v>5.4093287620797232</c:v>
                </c:pt>
                <c:pt idx="5704">
                  <c:v>5.4093287620797232</c:v>
                </c:pt>
                <c:pt idx="5705">
                  <c:v>5.4093287620797232</c:v>
                </c:pt>
                <c:pt idx="5706">
                  <c:v>5.4093287620797232</c:v>
                </c:pt>
                <c:pt idx="5707">
                  <c:v>5.4093287620797232</c:v>
                </c:pt>
                <c:pt idx="5708">
                  <c:v>5.4093287620797232</c:v>
                </c:pt>
                <c:pt idx="5709">
                  <c:v>5.4093287620797232</c:v>
                </c:pt>
                <c:pt idx="5710">
                  <c:v>5.4093287620797232</c:v>
                </c:pt>
                <c:pt idx="5711">
                  <c:v>5.4093287620797232</c:v>
                </c:pt>
                <c:pt idx="5712">
                  <c:v>5.4093287620797232</c:v>
                </c:pt>
                <c:pt idx="5713">
                  <c:v>5.4093287620797232</c:v>
                </c:pt>
                <c:pt idx="5714">
                  <c:v>5.4093287620797232</c:v>
                </c:pt>
                <c:pt idx="5715">
                  <c:v>5.4093287620797232</c:v>
                </c:pt>
                <c:pt idx="5716">
                  <c:v>5.4093287620797232</c:v>
                </c:pt>
                <c:pt idx="5717">
                  <c:v>5.4093287620797232</c:v>
                </c:pt>
                <c:pt idx="5718">
                  <c:v>5.4093287620797232</c:v>
                </c:pt>
                <c:pt idx="5719">
                  <c:v>5.4075943304297232</c:v>
                </c:pt>
                <c:pt idx="5720">
                  <c:v>5.3922530511297229</c:v>
                </c:pt>
                <c:pt idx="5721">
                  <c:v>5.3703452804797225</c:v>
                </c:pt>
                <c:pt idx="5722">
                  <c:v>5.3454529989297228</c:v>
                </c:pt>
                <c:pt idx="5723">
                  <c:v>5.3229659763297228</c:v>
                </c:pt>
                <c:pt idx="5724">
                  <c:v>5.3037674549797229</c:v>
                </c:pt>
                <c:pt idx="5725">
                  <c:v>5.2892068899797229</c:v>
                </c:pt>
                <c:pt idx="5726">
                  <c:v>5.2712546885297229</c:v>
                </c:pt>
                <c:pt idx="5727">
                  <c:v>5.2489648797297228</c:v>
                </c:pt>
                <c:pt idx="5728">
                  <c:v>5.2231554523797232</c:v>
                </c:pt>
                <c:pt idx="5729">
                  <c:v>5.1940141040797236</c:v>
                </c:pt>
                <c:pt idx="5730">
                  <c:v>5.1732867808297236</c:v>
                </c:pt>
                <c:pt idx="5731">
                  <c:v>5.1726637025797233</c:v>
                </c:pt>
                <c:pt idx="5732">
                  <c:v>5.1726637025797233</c:v>
                </c:pt>
                <c:pt idx="5733">
                  <c:v>5.1726637025797233</c:v>
                </c:pt>
                <c:pt idx="5734">
                  <c:v>5.1726637025797233</c:v>
                </c:pt>
                <c:pt idx="5735">
                  <c:v>5.1726637025797233</c:v>
                </c:pt>
                <c:pt idx="5736">
                  <c:v>5.1726637025797233</c:v>
                </c:pt>
                <c:pt idx="5737">
                  <c:v>5.1726637025797233</c:v>
                </c:pt>
                <c:pt idx="5738">
                  <c:v>5.1726637025797233</c:v>
                </c:pt>
                <c:pt idx="5739">
                  <c:v>5.1726637025797233</c:v>
                </c:pt>
                <c:pt idx="5740">
                  <c:v>5.1726637025797233</c:v>
                </c:pt>
                <c:pt idx="5741">
                  <c:v>5.1726637025797233</c:v>
                </c:pt>
                <c:pt idx="5742">
                  <c:v>5.1726637025797233</c:v>
                </c:pt>
                <c:pt idx="5743">
                  <c:v>5.1726637025797233</c:v>
                </c:pt>
                <c:pt idx="5744">
                  <c:v>5.1502320551297229</c:v>
                </c:pt>
                <c:pt idx="5745">
                  <c:v>5.1162845006297228</c:v>
                </c:pt>
                <c:pt idx="5746">
                  <c:v>5.0755538288297224</c:v>
                </c:pt>
                <c:pt idx="5747">
                  <c:v>5.0339245026297226</c:v>
                </c:pt>
                <c:pt idx="5748">
                  <c:v>4.9923813507797226</c:v>
                </c:pt>
                <c:pt idx="5749">
                  <c:v>4.9517555860797229</c:v>
                </c:pt>
                <c:pt idx="5750">
                  <c:v>4.9107268268797233</c:v>
                </c:pt>
                <c:pt idx="5751">
                  <c:v>4.8647689751797234</c:v>
                </c:pt>
                <c:pt idx="5752">
                  <c:v>4.812394417029723</c:v>
                </c:pt>
                <c:pt idx="5753">
                  <c:v>4.7570130658297227</c:v>
                </c:pt>
                <c:pt idx="5754">
                  <c:v>4.702049337329723</c:v>
                </c:pt>
                <c:pt idx="5755">
                  <c:v>4.649301019179723</c:v>
                </c:pt>
                <c:pt idx="5756">
                  <c:v>4.5961785630797234</c:v>
                </c:pt>
                <c:pt idx="5757">
                  <c:v>4.5441394165297231</c:v>
                </c:pt>
                <c:pt idx="5758">
                  <c:v>4.4916027235797227</c:v>
                </c:pt>
                <c:pt idx="5759">
                  <c:v>4.4363518116297227</c:v>
                </c:pt>
                <c:pt idx="5760">
                  <c:v>4.3802741604797228</c:v>
                </c:pt>
                <c:pt idx="5761">
                  <c:v>4.3237008987297232</c:v>
                </c:pt>
                <c:pt idx="5762">
                  <c:v>4.2662441520297234</c:v>
                </c:pt>
                <c:pt idx="5763">
                  <c:v>4.2090432712297234</c:v>
                </c:pt>
                <c:pt idx="5764">
                  <c:v>4.1529233440797233</c:v>
                </c:pt>
                <c:pt idx="5765">
                  <c:v>4.0997525368797234</c:v>
                </c:pt>
                <c:pt idx="5766">
                  <c:v>4.0494952242797231</c:v>
                </c:pt>
                <c:pt idx="5767">
                  <c:v>3.9954307084297231</c:v>
                </c:pt>
                <c:pt idx="5768">
                  <c:v>3.9353943670297231</c:v>
                </c:pt>
                <c:pt idx="5769">
                  <c:v>3.8791996614797233</c:v>
                </c:pt>
                <c:pt idx="5770">
                  <c:v>3.8271413962797234</c:v>
                </c:pt>
                <c:pt idx="5771">
                  <c:v>3.7813552318297234</c:v>
                </c:pt>
                <c:pt idx="5772">
                  <c:v>3.7394475410297234</c:v>
                </c:pt>
                <c:pt idx="5773">
                  <c:v>3.7022540501297234</c:v>
                </c:pt>
                <c:pt idx="5774">
                  <c:v>3.6690490182797233</c:v>
                </c:pt>
                <c:pt idx="5775">
                  <c:v>3.6342620355797233</c:v>
                </c:pt>
                <c:pt idx="5776">
                  <c:v>3.5976377597797233</c:v>
                </c:pt>
                <c:pt idx="5777">
                  <c:v>3.5641987327297233</c:v>
                </c:pt>
                <c:pt idx="5778">
                  <c:v>3.5393912014297233</c:v>
                </c:pt>
                <c:pt idx="5779">
                  <c:v>3.5314931156297233</c:v>
                </c:pt>
                <c:pt idx="5780">
                  <c:v>3.5314931156297233</c:v>
                </c:pt>
                <c:pt idx="5781">
                  <c:v>3.5314931156297233</c:v>
                </c:pt>
                <c:pt idx="5782">
                  <c:v>3.5314931156297233</c:v>
                </c:pt>
                <c:pt idx="5783">
                  <c:v>3.5314931156297233</c:v>
                </c:pt>
                <c:pt idx="5784">
                  <c:v>3.5314931156297233</c:v>
                </c:pt>
                <c:pt idx="5785">
                  <c:v>3.5297646321797234</c:v>
                </c:pt>
                <c:pt idx="5786">
                  <c:v>3.5284789847297233</c:v>
                </c:pt>
                <c:pt idx="5787">
                  <c:v>3.5284789847297233</c:v>
                </c:pt>
                <c:pt idx="5788">
                  <c:v>3.5272792544797231</c:v>
                </c:pt>
                <c:pt idx="5789">
                  <c:v>3.5272792544797231</c:v>
                </c:pt>
                <c:pt idx="5790">
                  <c:v>3.5223713147797233</c:v>
                </c:pt>
                <c:pt idx="5791">
                  <c:v>3.5087828749797234</c:v>
                </c:pt>
                <c:pt idx="5792">
                  <c:v>3.4894765511797234</c:v>
                </c:pt>
                <c:pt idx="5793">
                  <c:v>3.4679320795797235</c:v>
                </c:pt>
                <c:pt idx="5794">
                  <c:v>3.4524666955297234</c:v>
                </c:pt>
                <c:pt idx="5795">
                  <c:v>3.4327637929797232</c:v>
                </c:pt>
                <c:pt idx="5796">
                  <c:v>3.4115888217297234</c:v>
                </c:pt>
                <c:pt idx="5797">
                  <c:v>3.3917024206797235</c:v>
                </c:pt>
                <c:pt idx="5798">
                  <c:v>3.3722788880297236</c:v>
                </c:pt>
                <c:pt idx="5799">
                  <c:v>3.3556056093797237</c:v>
                </c:pt>
                <c:pt idx="5800">
                  <c:v>3.3317047038797236</c:v>
                </c:pt>
                <c:pt idx="5801">
                  <c:v>3.3082257357297236</c:v>
                </c:pt>
                <c:pt idx="5802">
                  <c:v>3.2982150635797236</c:v>
                </c:pt>
                <c:pt idx="5803">
                  <c:v>3.2939520434797238</c:v>
                </c:pt>
                <c:pt idx="5804">
                  <c:v>3.2893742794297238</c:v>
                </c:pt>
                <c:pt idx="5805">
                  <c:v>3.2765680392797236</c:v>
                </c:pt>
                <c:pt idx="5806">
                  <c:v>3.2585675271797236</c:v>
                </c:pt>
                <c:pt idx="5807">
                  <c:v>3.2328283324297238</c:v>
                </c:pt>
                <c:pt idx="5808">
                  <c:v>3.1962450596297236</c:v>
                </c:pt>
                <c:pt idx="5809">
                  <c:v>3.1550791500797235</c:v>
                </c:pt>
                <c:pt idx="5810">
                  <c:v>3.1094029669297236</c:v>
                </c:pt>
                <c:pt idx="5811">
                  <c:v>3.0625722043797237</c:v>
                </c:pt>
                <c:pt idx="5812">
                  <c:v>3.0162750919797237</c:v>
                </c:pt>
                <c:pt idx="5813">
                  <c:v>2.9716665711297239</c:v>
                </c:pt>
                <c:pt idx="5814">
                  <c:v>2.9287981983797238</c:v>
                </c:pt>
                <c:pt idx="5815">
                  <c:v>2.8862143729297238</c:v>
                </c:pt>
                <c:pt idx="5816">
                  <c:v>2.8353497461297237</c:v>
                </c:pt>
                <c:pt idx="5817">
                  <c:v>2.7799537507297236</c:v>
                </c:pt>
                <c:pt idx="5818">
                  <c:v>2.7260815232797238</c:v>
                </c:pt>
                <c:pt idx="5819">
                  <c:v>2.6731019803297236</c:v>
                </c:pt>
                <c:pt idx="5820">
                  <c:v>2.6223441641297236</c:v>
                </c:pt>
                <c:pt idx="5821">
                  <c:v>2.5747247846797237</c:v>
                </c:pt>
                <c:pt idx="5822">
                  <c:v>2.5295428559797237</c:v>
                </c:pt>
                <c:pt idx="5823">
                  <c:v>2.5007779542797239</c:v>
                </c:pt>
                <c:pt idx="5824">
                  <c:v>2.4693318585297241</c:v>
                </c:pt>
                <c:pt idx="5825">
                  <c:v>2.446501946779724</c:v>
                </c:pt>
                <c:pt idx="5826">
                  <c:v>2.436151945679724</c:v>
                </c:pt>
                <c:pt idx="5827">
                  <c:v>2.436151945679724</c:v>
                </c:pt>
                <c:pt idx="5828">
                  <c:v>2.436151945679724</c:v>
                </c:pt>
                <c:pt idx="5829">
                  <c:v>2.436151945679724</c:v>
                </c:pt>
                <c:pt idx="5830">
                  <c:v>2.436151945679724</c:v>
                </c:pt>
                <c:pt idx="5831">
                  <c:v>2.436151945679724</c:v>
                </c:pt>
                <c:pt idx="5832">
                  <c:v>2.436151945679724</c:v>
                </c:pt>
                <c:pt idx="5833">
                  <c:v>2.436151945679724</c:v>
                </c:pt>
                <c:pt idx="5834">
                  <c:v>2.436151945679724</c:v>
                </c:pt>
                <c:pt idx="5835">
                  <c:v>2.436151945679724</c:v>
                </c:pt>
                <c:pt idx="5836">
                  <c:v>2.436151945679724</c:v>
                </c:pt>
                <c:pt idx="5837">
                  <c:v>2.436151945679724</c:v>
                </c:pt>
                <c:pt idx="5838">
                  <c:v>2.436151945679724</c:v>
                </c:pt>
                <c:pt idx="5839">
                  <c:v>2.436151945679724</c:v>
                </c:pt>
                <c:pt idx="5840">
                  <c:v>2.436151945679724</c:v>
                </c:pt>
                <c:pt idx="5841">
                  <c:v>2.436151945679724</c:v>
                </c:pt>
                <c:pt idx="5842">
                  <c:v>2.436151945679724</c:v>
                </c:pt>
                <c:pt idx="5843">
                  <c:v>2.436151945679724</c:v>
                </c:pt>
                <c:pt idx="5844">
                  <c:v>2.436151945679724</c:v>
                </c:pt>
                <c:pt idx="5845">
                  <c:v>2.436151945679724</c:v>
                </c:pt>
                <c:pt idx="5846">
                  <c:v>2.436151945679724</c:v>
                </c:pt>
                <c:pt idx="5847">
                  <c:v>2.4356619612297239</c:v>
                </c:pt>
                <c:pt idx="5848">
                  <c:v>2.431710713779724</c:v>
                </c:pt>
                <c:pt idx="5849">
                  <c:v>2.4217491524297241</c:v>
                </c:pt>
                <c:pt idx="5850">
                  <c:v>2.4165825112797239</c:v>
                </c:pt>
                <c:pt idx="5851">
                  <c:v>2.4165825112797239</c:v>
                </c:pt>
                <c:pt idx="5852">
                  <c:v>2.4165825112797239</c:v>
                </c:pt>
                <c:pt idx="5853">
                  <c:v>2.4165825112797239</c:v>
                </c:pt>
                <c:pt idx="5854">
                  <c:v>2.4165825112797239</c:v>
                </c:pt>
                <c:pt idx="5855">
                  <c:v>2.4165825112797239</c:v>
                </c:pt>
                <c:pt idx="5856">
                  <c:v>2.4165825112797239</c:v>
                </c:pt>
                <c:pt idx="5857">
                  <c:v>2.4165825112797239</c:v>
                </c:pt>
                <c:pt idx="5858">
                  <c:v>2.4165825112797239</c:v>
                </c:pt>
                <c:pt idx="5859">
                  <c:v>2.4158418726297239</c:v>
                </c:pt>
                <c:pt idx="5860">
                  <c:v>2.4056523108797241</c:v>
                </c:pt>
                <c:pt idx="5861">
                  <c:v>2.390034174829724</c:v>
                </c:pt>
                <c:pt idx="5862">
                  <c:v>2.362033181379724</c:v>
                </c:pt>
                <c:pt idx="5863">
                  <c:v>2.3153039311297241</c:v>
                </c:pt>
                <c:pt idx="5864">
                  <c:v>2.2571543497297242</c:v>
                </c:pt>
                <c:pt idx="5865">
                  <c:v>2.198519001279724</c:v>
                </c:pt>
                <c:pt idx="5866">
                  <c:v>2.1456823309297239</c:v>
                </c:pt>
                <c:pt idx="5867">
                  <c:v>2.0993086100297238</c:v>
                </c:pt>
                <c:pt idx="5868">
                  <c:v>2.0588423984297237</c:v>
                </c:pt>
                <c:pt idx="5869">
                  <c:v>2.0196137304797239</c:v>
                </c:pt>
                <c:pt idx="5870">
                  <c:v>1.980212465929724</c:v>
                </c:pt>
                <c:pt idx="5871">
                  <c:v>1.9385291657297241</c:v>
                </c:pt>
                <c:pt idx="5872">
                  <c:v>1.894512529079724</c:v>
                </c:pt>
                <c:pt idx="5873">
                  <c:v>1.8493501970797239</c:v>
                </c:pt>
                <c:pt idx="5874">
                  <c:v>1.8131323874297238</c:v>
                </c:pt>
                <c:pt idx="5875">
                  <c:v>1.8022095814797239</c:v>
                </c:pt>
                <c:pt idx="5876">
                  <c:v>1.8022095814797239</c:v>
                </c:pt>
                <c:pt idx="5877">
                  <c:v>1.8022095814797239</c:v>
                </c:pt>
                <c:pt idx="5878">
                  <c:v>1.8022095814797239</c:v>
                </c:pt>
                <c:pt idx="5879">
                  <c:v>1.8022095814797239</c:v>
                </c:pt>
                <c:pt idx="5880">
                  <c:v>1.8022095814797239</c:v>
                </c:pt>
                <c:pt idx="5881">
                  <c:v>1.8022095814797239</c:v>
                </c:pt>
                <c:pt idx="5882">
                  <c:v>1.8022095814797239</c:v>
                </c:pt>
                <c:pt idx="5883">
                  <c:v>1.8022095814797239</c:v>
                </c:pt>
                <c:pt idx="5884">
                  <c:v>1.8022095814797239</c:v>
                </c:pt>
                <c:pt idx="5885">
                  <c:v>1.8022095814797239</c:v>
                </c:pt>
                <c:pt idx="5886">
                  <c:v>1.8022095814797239</c:v>
                </c:pt>
                <c:pt idx="5887">
                  <c:v>1.8022095814797239</c:v>
                </c:pt>
                <c:pt idx="5888">
                  <c:v>1.8022095814797239</c:v>
                </c:pt>
                <c:pt idx="5889">
                  <c:v>1.8022095814797239</c:v>
                </c:pt>
                <c:pt idx="5890">
                  <c:v>1.8022095814797239</c:v>
                </c:pt>
                <c:pt idx="5891">
                  <c:v>1.8022095814797239</c:v>
                </c:pt>
                <c:pt idx="5892">
                  <c:v>1.8022095814797239</c:v>
                </c:pt>
                <c:pt idx="5893">
                  <c:v>1.8022095814797239</c:v>
                </c:pt>
                <c:pt idx="5894">
                  <c:v>1.8022095814797239</c:v>
                </c:pt>
                <c:pt idx="5895">
                  <c:v>1.8022095814797239</c:v>
                </c:pt>
                <c:pt idx="5896">
                  <c:v>1.8022095814797239</c:v>
                </c:pt>
                <c:pt idx="5897">
                  <c:v>1.8022095814797239</c:v>
                </c:pt>
                <c:pt idx="5898">
                  <c:v>1.8022095814797239</c:v>
                </c:pt>
                <c:pt idx="5899">
                  <c:v>1.8022095814797239</c:v>
                </c:pt>
                <c:pt idx="5900">
                  <c:v>1.8022095814797239</c:v>
                </c:pt>
                <c:pt idx="5901">
                  <c:v>1.8022095814797239</c:v>
                </c:pt>
                <c:pt idx="5902">
                  <c:v>1.8022095814797239</c:v>
                </c:pt>
                <c:pt idx="5903">
                  <c:v>1.8022095814797239</c:v>
                </c:pt>
                <c:pt idx="5904">
                  <c:v>1.8022095814797239</c:v>
                </c:pt>
                <c:pt idx="5905">
                  <c:v>1.8022095814797239</c:v>
                </c:pt>
                <c:pt idx="5906">
                  <c:v>1.8022095814797239</c:v>
                </c:pt>
                <c:pt idx="5907">
                  <c:v>1.8022095814797239</c:v>
                </c:pt>
                <c:pt idx="5908">
                  <c:v>1.8022095814797239</c:v>
                </c:pt>
                <c:pt idx="5909">
                  <c:v>1.8022095814797239</c:v>
                </c:pt>
                <c:pt idx="5910">
                  <c:v>1.7853802835797239</c:v>
                </c:pt>
                <c:pt idx="5911">
                  <c:v>1.7540893960297239</c:v>
                </c:pt>
                <c:pt idx="5912">
                  <c:v>1.714196825429724</c:v>
                </c:pt>
                <c:pt idx="5913">
                  <c:v>1.673767920179724</c:v>
                </c:pt>
                <c:pt idx="5914">
                  <c:v>1.640539121729724</c:v>
                </c:pt>
                <c:pt idx="5915">
                  <c:v>1.609471403979724</c:v>
                </c:pt>
                <c:pt idx="5916">
                  <c:v>1.578587434729724</c:v>
                </c:pt>
                <c:pt idx="5917">
                  <c:v>1.5489333271797239</c:v>
                </c:pt>
                <c:pt idx="5918">
                  <c:v>1.5256169877297239</c:v>
                </c:pt>
                <c:pt idx="5919">
                  <c:v>1.5038086428797239</c:v>
                </c:pt>
                <c:pt idx="5920">
                  <c:v>1.4811427456797239</c:v>
                </c:pt>
                <c:pt idx="5921">
                  <c:v>1.457199800579724</c:v>
                </c:pt>
                <c:pt idx="5922">
                  <c:v>1.439205710179724</c:v>
                </c:pt>
                <c:pt idx="5923">
                  <c:v>1.429354364429724</c:v>
                </c:pt>
                <c:pt idx="5924">
                  <c:v>1.429354364429724</c:v>
                </c:pt>
                <c:pt idx="5925">
                  <c:v>1.429354364429724</c:v>
                </c:pt>
                <c:pt idx="5926">
                  <c:v>1.429354364429724</c:v>
                </c:pt>
                <c:pt idx="5927">
                  <c:v>1.429354364429724</c:v>
                </c:pt>
                <c:pt idx="5928">
                  <c:v>1.429354364429724</c:v>
                </c:pt>
                <c:pt idx="5929">
                  <c:v>1.429354364429724</c:v>
                </c:pt>
                <c:pt idx="5930">
                  <c:v>1.429354364429724</c:v>
                </c:pt>
                <c:pt idx="5931">
                  <c:v>1.429354364429724</c:v>
                </c:pt>
                <c:pt idx="5932">
                  <c:v>1.429354364429724</c:v>
                </c:pt>
                <c:pt idx="5933">
                  <c:v>1.429354364429724</c:v>
                </c:pt>
                <c:pt idx="5934">
                  <c:v>1.429354364429724</c:v>
                </c:pt>
                <c:pt idx="5935">
                  <c:v>1.429354364429724</c:v>
                </c:pt>
                <c:pt idx="5936">
                  <c:v>1.429354364429724</c:v>
                </c:pt>
                <c:pt idx="5937">
                  <c:v>1.429354364429724</c:v>
                </c:pt>
                <c:pt idx="5938">
                  <c:v>1.429354364429724</c:v>
                </c:pt>
                <c:pt idx="5939">
                  <c:v>1.429354364429724</c:v>
                </c:pt>
                <c:pt idx="5940">
                  <c:v>1.429354364429724</c:v>
                </c:pt>
                <c:pt idx="5941">
                  <c:v>1.429354364429724</c:v>
                </c:pt>
                <c:pt idx="5942">
                  <c:v>1.429354364429724</c:v>
                </c:pt>
                <c:pt idx="5943">
                  <c:v>1.429354364429724</c:v>
                </c:pt>
                <c:pt idx="5944">
                  <c:v>1.429354364429724</c:v>
                </c:pt>
                <c:pt idx="5945">
                  <c:v>1.429354364429724</c:v>
                </c:pt>
                <c:pt idx="5946">
                  <c:v>1.429354364429724</c:v>
                </c:pt>
                <c:pt idx="5947">
                  <c:v>1.429354364429724</c:v>
                </c:pt>
                <c:pt idx="5948">
                  <c:v>1.429354364429724</c:v>
                </c:pt>
                <c:pt idx="5949">
                  <c:v>1.429354364429724</c:v>
                </c:pt>
                <c:pt idx="5950">
                  <c:v>1.429354364429724</c:v>
                </c:pt>
                <c:pt idx="5951">
                  <c:v>1.429354364429724</c:v>
                </c:pt>
                <c:pt idx="5952">
                  <c:v>1.429354364429724</c:v>
                </c:pt>
                <c:pt idx="5953">
                  <c:v>1.429354364429724</c:v>
                </c:pt>
                <c:pt idx="5954">
                  <c:v>1.429354364429724</c:v>
                </c:pt>
                <c:pt idx="5955">
                  <c:v>1.429354364429724</c:v>
                </c:pt>
                <c:pt idx="5956">
                  <c:v>1.429354364429724</c:v>
                </c:pt>
                <c:pt idx="5957">
                  <c:v>1.429354364429724</c:v>
                </c:pt>
                <c:pt idx="5958">
                  <c:v>1.429354364429724</c:v>
                </c:pt>
                <c:pt idx="5959">
                  <c:v>1.429354364429724</c:v>
                </c:pt>
                <c:pt idx="5960">
                  <c:v>1.429354364429724</c:v>
                </c:pt>
                <c:pt idx="5961">
                  <c:v>1.429354364429724</c:v>
                </c:pt>
                <c:pt idx="5962">
                  <c:v>1.429354364429724</c:v>
                </c:pt>
                <c:pt idx="5963">
                  <c:v>1.429354364429724</c:v>
                </c:pt>
                <c:pt idx="5964">
                  <c:v>1.429354364429724</c:v>
                </c:pt>
                <c:pt idx="5965">
                  <c:v>1.429354364429724</c:v>
                </c:pt>
                <c:pt idx="5966">
                  <c:v>1.429354364429724</c:v>
                </c:pt>
                <c:pt idx="5967">
                  <c:v>1.429354364429724</c:v>
                </c:pt>
                <c:pt idx="5968">
                  <c:v>1.429354364429724</c:v>
                </c:pt>
                <c:pt idx="5969">
                  <c:v>1.429354364429724</c:v>
                </c:pt>
                <c:pt idx="5970">
                  <c:v>1.429354364429724</c:v>
                </c:pt>
                <c:pt idx="5971">
                  <c:v>1.429354364429724</c:v>
                </c:pt>
                <c:pt idx="5972">
                  <c:v>1.429354364429724</c:v>
                </c:pt>
                <c:pt idx="5973">
                  <c:v>1.429354364429724</c:v>
                </c:pt>
                <c:pt idx="5974">
                  <c:v>1.429354364429724</c:v>
                </c:pt>
                <c:pt idx="5975">
                  <c:v>1.429354364429724</c:v>
                </c:pt>
                <c:pt idx="5976">
                  <c:v>1.429354364429724</c:v>
                </c:pt>
                <c:pt idx="5977">
                  <c:v>1.429354364429724</c:v>
                </c:pt>
                <c:pt idx="5978">
                  <c:v>1.429354364429724</c:v>
                </c:pt>
                <c:pt idx="5979">
                  <c:v>1.429354364429724</c:v>
                </c:pt>
                <c:pt idx="5980">
                  <c:v>1.429354364429724</c:v>
                </c:pt>
                <c:pt idx="5981">
                  <c:v>1.429354364429724</c:v>
                </c:pt>
                <c:pt idx="5982">
                  <c:v>1.429354364429724</c:v>
                </c:pt>
                <c:pt idx="5983">
                  <c:v>1.429354364429724</c:v>
                </c:pt>
                <c:pt idx="5984">
                  <c:v>1.429354364429724</c:v>
                </c:pt>
                <c:pt idx="5985">
                  <c:v>1.429354364429724</c:v>
                </c:pt>
                <c:pt idx="5986">
                  <c:v>1.429354364429724</c:v>
                </c:pt>
                <c:pt idx="5987">
                  <c:v>1.429354364429724</c:v>
                </c:pt>
                <c:pt idx="5988">
                  <c:v>1.429354364429724</c:v>
                </c:pt>
                <c:pt idx="5989">
                  <c:v>1.429354364429724</c:v>
                </c:pt>
                <c:pt idx="5990">
                  <c:v>1.429354364429724</c:v>
                </c:pt>
                <c:pt idx="5991">
                  <c:v>1.429354364429724</c:v>
                </c:pt>
                <c:pt idx="5992">
                  <c:v>1.429354364429724</c:v>
                </c:pt>
                <c:pt idx="5993">
                  <c:v>1.429354364429724</c:v>
                </c:pt>
                <c:pt idx="5994">
                  <c:v>1.429354364429724</c:v>
                </c:pt>
                <c:pt idx="5995">
                  <c:v>1.429354364429724</c:v>
                </c:pt>
                <c:pt idx="5996">
                  <c:v>1.429354364429724</c:v>
                </c:pt>
                <c:pt idx="5997">
                  <c:v>1.429354364429724</c:v>
                </c:pt>
                <c:pt idx="5998">
                  <c:v>1.429354364429724</c:v>
                </c:pt>
                <c:pt idx="5999">
                  <c:v>1.429354364429724</c:v>
                </c:pt>
                <c:pt idx="6000">
                  <c:v>1.429354364429724</c:v>
                </c:pt>
                <c:pt idx="6001">
                  <c:v>1.429354364429724</c:v>
                </c:pt>
                <c:pt idx="6002">
                  <c:v>1.429354364429724</c:v>
                </c:pt>
                <c:pt idx="6003">
                  <c:v>1.429354364429724</c:v>
                </c:pt>
                <c:pt idx="6004">
                  <c:v>1.429354364429724</c:v>
                </c:pt>
                <c:pt idx="6005">
                  <c:v>1.429354364429724</c:v>
                </c:pt>
                <c:pt idx="6006">
                  <c:v>1.429354364429724</c:v>
                </c:pt>
                <c:pt idx="6007">
                  <c:v>1.4042470679797239</c:v>
                </c:pt>
                <c:pt idx="6008">
                  <c:v>1.362245574979724</c:v>
                </c:pt>
                <c:pt idx="6009">
                  <c:v>1.3207124811297239</c:v>
                </c:pt>
                <c:pt idx="6010">
                  <c:v>1.2833827043297239</c:v>
                </c:pt>
                <c:pt idx="6011">
                  <c:v>1.2545950340297238</c:v>
                </c:pt>
                <c:pt idx="6012">
                  <c:v>1.2355400719797238</c:v>
                </c:pt>
                <c:pt idx="6013">
                  <c:v>1.2352633235797239</c:v>
                </c:pt>
                <c:pt idx="6014">
                  <c:v>1.2352633235797239</c:v>
                </c:pt>
                <c:pt idx="6015">
                  <c:v>1.2352633235797239</c:v>
                </c:pt>
                <c:pt idx="6016">
                  <c:v>1.2352633235797239</c:v>
                </c:pt>
                <c:pt idx="6017">
                  <c:v>1.2352633235797239</c:v>
                </c:pt>
                <c:pt idx="6018">
                  <c:v>1.2352633235797239</c:v>
                </c:pt>
                <c:pt idx="6019">
                  <c:v>1.248627612639724</c:v>
                </c:pt>
                <c:pt idx="6020">
                  <c:v>1.2733298473397241</c:v>
                </c:pt>
                <c:pt idx="6021">
                  <c:v>1.3051557861397241</c:v>
                </c:pt>
                <c:pt idx="6022">
                  <c:v>1.334812409159724</c:v>
                </c:pt>
                <c:pt idx="6023">
                  <c:v>1.363895839439724</c:v>
                </c:pt>
                <c:pt idx="6024">
                  <c:v>1.394845186519724</c:v>
                </c:pt>
                <c:pt idx="6025">
                  <c:v>1.423547999119724</c:v>
                </c:pt>
                <c:pt idx="6026">
                  <c:v>1.447440090899724</c:v>
                </c:pt>
                <c:pt idx="6027">
                  <c:v>1.4680905416597241</c:v>
                </c:pt>
                <c:pt idx="6028">
                  <c:v>1.4798136066597241</c:v>
                </c:pt>
                <c:pt idx="6029">
                  <c:v>1.485030680599724</c:v>
                </c:pt>
                <c:pt idx="6030">
                  <c:v>1.490984433719724</c:v>
                </c:pt>
                <c:pt idx="6031">
                  <c:v>1.490984433719724</c:v>
                </c:pt>
                <c:pt idx="6032">
                  <c:v>1.490984433719724</c:v>
                </c:pt>
                <c:pt idx="6033">
                  <c:v>1.490984433719724</c:v>
                </c:pt>
                <c:pt idx="6034">
                  <c:v>1.490984433719724</c:v>
                </c:pt>
                <c:pt idx="6035">
                  <c:v>1.490984433719724</c:v>
                </c:pt>
                <c:pt idx="6036">
                  <c:v>1.490984433719724</c:v>
                </c:pt>
                <c:pt idx="6037">
                  <c:v>1.490984433719724</c:v>
                </c:pt>
                <c:pt idx="6038">
                  <c:v>1.490984433719724</c:v>
                </c:pt>
                <c:pt idx="6039">
                  <c:v>1.490984433719724</c:v>
                </c:pt>
                <c:pt idx="6040">
                  <c:v>1.490984433719724</c:v>
                </c:pt>
                <c:pt idx="6041">
                  <c:v>1.490984433719724</c:v>
                </c:pt>
                <c:pt idx="6042">
                  <c:v>1.490984433719724</c:v>
                </c:pt>
                <c:pt idx="6043">
                  <c:v>1.490984433719724</c:v>
                </c:pt>
                <c:pt idx="6044">
                  <c:v>1.4941903670397241</c:v>
                </c:pt>
                <c:pt idx="6045">
                  <c:v>1.504402820739724</c:v>
                </c:pt>
                <c:pt idx="6046">
                  <c:v>1.5153036553797239</c:v>
                </c:pt>
                <c:pt idx="6047">
                  <c:v>1.5180429989997239</c:v>
                </c:pt>
                <c:pt idx="6048">
                  <c:v>1.5180429989997239</c:v>
                </c:pt>
                <c:pt idx="6049">
                  <c:v>1.5180429989997239</c:v>
                </c:pt>
                <c:pt idx="6050">
                  <c:v>1.5180429989997239</c:v>
                </c:pt>
                <c:pt idx="6051">
                  <c:v>1.5180429989997239</c:v>
                </c:pt>
                <c:pt idx="6052">
                  <c:v>1.5180429989997239</c:v>
                </c:pt>
                <c:pt idx="6053">
                  <c:v>1.5180429989997239</c:v>
                </c:pt>
                <c:pt idx="6054">
                  <c:v>1.5180429989997239</c:v>
                </c:pt>
                <c:pt idx="6055">
                  <c:v>1.5180429989997239</c:v>
                </c:pt>
                <c:pt idx="6056">
                  <c:v>1.5180429989997239</c:v>
                </c:pt>
                <c:pt idx="6057">
                  <c:v>1.5180429989997239</c:v>
                </c:pt>
                <c:pt idx="6058">
                  <c:v>1.5180429989997239</c:v>
                </c:pt>
                <c:pt idx="6059">
                  <c:v>1.5180429989997239</c:v>
                </c:pt>
                <c:pt idx="6060">
                  <c:v>1.5180429989997239</c:v>
                </c:pt>
                <c:pt idx="6061">
                  <c:v>1.5180429989997239</c:v>
                </c:pt>
                <c:pt idx="6062">
                  <c:v>1.5180429989997239</c:v>
                </c:pt>
                <c:pt idx="6063">
                  <c:v>1.5180429989997239</c:v>
                </c:pt>
                <c:pt idx="6064">
                  <c:v>1.5180429989997239</c:v>
                </c:pt>
                <c:pt idx="6065">
                  <c:v>1.5180429989997239</c:v>
                </c:pt>
                <c:pt idx="6066">
                  <c:v>1.5180429989997239</c:v>
                </c:pt>
                <c:pt idx="6067">
                  <c:v>1.5191837501997238</c:v>
                </c:pt>
                <c:pt idx="6068">
                  <c:v>1.5300334841597238</c:v>
                </c:pt>
                <c:pt idx="6069">
                  <c:v>1.5478292580397239</c:v>
                </c:pt>
                <c:pt idx="6070">
                  <c:v>1.5707424590997239</c:v>
                </c:pt>
                <c:pt idx="6071">
                  <c:v>1.5978183319597239</c:v>
                </c:pt>
                <c:pt idx="6072">
                  <c:v>1.6286241987597239</c:v>
                </c:pt>
                <c:pt idx="6073">
                  <c:v>1.6601702249397239</c:v>
                </c:pt>
                <c:pt idx="6074">
                  <c:v>1.690063108659724</c:v>
                </c:pt>
                <c:pt idx="6075">
                  <c:v>1.720216649819724</c:v>
                </c:pt>
                <c:pt idx="6076">
                  <c:v>1.7506841829997239</c:v>
                </c:pt>
                <c:pt idx="6077">
                  <c:v>1.781421467799724</c:v>
                </c:pt>
                <c:pt idx="6078">
                  <c:v>1.805225179199724</c:v>
                </c:pt>
                <c:pt idx="6079">
                  <c:v>1.818614799899724</c:v>
                </c:pt>
                <c:pt idx="6080">
                  <c:v>1.8253991085197239</c:v>
                </c:pt>
                <c:pt idx="6081">
                  <c:v>1.8297667313597239</c:v>
                </c:pt>
                <c:pt idx="6082">
                  <c:v>1.8321282694597238</c:v>
                </c:pt>
                <c:pt idx="6083">
                  <c:v>1.8348993310797239</c:v>
                </c:pt>
                <c:pt idx="6084">
                  <c:v>1.840371939379724</c:v>
                </c:pt>
                <c:pt idx="6085">
                  <c:v>1.8488483146797239</c:v>
                </c:pt>
                <c:pt idx="6086">
                  <c:v>1.856871904639724</c:v>
                </c:pt>
                <c:pt idx="6087">
                  <c:v>1.8633424165597239</c:v>
                </c:pt>
                <c:pt idx="6088">
                  <c:v>1.863890795959724</c:v>
                </c:pt>
                <c:pt idx="6089">
                  <c:v>1.863890795959724</c:v>
                </c:pt>
                <c:pt idx="6090">
                  <c:v>1.863890795959724</c:v>
                </c:pt>
                <c:pt idx="6091">
                  <c:v>1.863890795959724</c:v>
                </c:pt>
                <c:pt idx="6092">
                  <c:v>1.863890795959724</c:v>
                </c:pt>
                <c:pt idx="6093">
                  <c:v>1.863890795959724</c:v>
                </c:pt>
                <c:pt idx="6094">
                  <c:v>1.863890795959724</c:v>
                </c:pt>
                <c:pt idx="6095">
                  <c:v>1.863890795959724</c:v>
                </c:pt>
                <c:pt idx="6096">
                  <c:v>1.863890795959724</c:v>
                </c:pt>
                <c:pt idx="6097">
                  <c:v>1.863890795959724</c:v>
                </c:pt>
                <c:pt idx="6098">
                  <c:v>1.863890795959724</c:v>
                </c:pt>
                <c:pt idx="6099">
                  <c:v>1.863890795959724</c:v>
                </c:pt>
                <c:pt idx="6100">
                  <c:v>1.863890795959724</c:v>
                </c:pt>
                <c:pt idx="6101">
                  <c:v>1.863890795959724</c:v>
                </c:pt>
                <c:pt idx="6102">
                  <c:v>1.863890795959724</c:v>
                </c:pt>
                <c:pt idx="6103">
                  <c:v>1.863890795959724</c:v>
                </c:pt>
                <c:pt idx="6104">
                  <c:v>1.863890795959724</c:v>
                </c:pt>
                <c:pt idx="6105">
                  <c:v>1.863890795959724</c:v>
                </c:pt>
                <c:pt idx="6106">
                  <c:v>1.863890795959724</c:v>
                </c:pt>
                <c:pt idx="6107">
                  <c:v>1.863890795959724</c:v>
                </c:pt>
                <c:pt idx="6108">
                  <c:v>1.863890795959724</c:v>
                </c:pt>
                <c:pt idx="6109">
                  <c:v>1.863890795959724</c:v>
                </c:pt>
                <c:pt idx="6110">
                  <c:v>1.863890795959724</c:v>
                </c:pt>
                <c:pt idx="6111">
                  <c:v>1.863890795959724</c:v>
                </c:pt>
                <c:pt idx="6112">
                  <c:v>1.863890795959724</c:v>
                </c:pt>
                <c:pt idx="6113">
                  <c:v>1.863890795959724</c:v>
                </c:pt>
                <c:pt idx="6114">
                  <c:v>1.8704493900397239</c:v>
                </c:pt>
                <c:pt idx="6115">
                  <c:v>1.8867301641797238</c:v>
                </c:pt>
                <c:pt idx="6116">
                  <c:v>1.9037932527197239</c:v>
                </c:pt>
                <c:pt idx="6117">
                  <c:v>1.923319695039724</c:v>
                </c:pt>
                <c:pt idx="6118">
                  <c:v>1.948262413659724</c:v>
                </c:pt>
                <c:pt idx="6119">
                  <c:v>1.9721463400397239</c:v>
                </c:pt>
                <c:pt idx="6120">
                  <c:v>1.995794645639724</c:v>
                </c:pt>
                <c:pt idx="6121">
                  <c:v>2.014813816199724</c:v>
                </c:pt>
                <c:pt idx="6122">
                  <c:v>2.0239942709797241</c:v>
                </c:pt>
                <c:pt idx="6123">
                  <c:v>2.0304460469597241</c:v>
                </c:pt>
                <c:pt idx="6124">
                  <c:v>2.0304460469597241</c:v>
                </c:pt>
                <c:pt idx="6125">
                  <c:v>2.0304460469597241</c:v>
                </c:pt>
                <c:pt idx="6126">
                  <c:v>2.0304460469597241</c:v>
                </c:pt>
                <c:pt idx="6127">
                  <c:v>2.0304460469597241</c:v>
                </c:pt>
                <c:pt idx="6128">
                  <c:v>2.0304460469597241</c:v>
                </c:pt>
                <c:pt idx="6129">
                  <c:v>2.0304460469597241</c:v>
                </c:pt>
                <c:pt idx="6130">
                  <c:v>2.0304460469597241</c:v>
                </c:pt>
                <c:pt idx="6131">
                  <c:v>2.0304460469597241</c:v>
                </c:pt>
                <c:pt idx="6132">
                  <c:v>2.0304460469597241</c:v>
                </c:pt>
                <c:pt idx="6133">
                  <c:v>2.0304460469597241</c:v>
                </c:pt>
                <c:pt idx="6134">
                  <c:v>2.0304460469597241</c:v>
                </c:pt>
                <c:pt idx="6135">
                  <c:v>2.0304460469597241</c:v>
                </c:pt>
                <c:pt idx="6136">
                  <c:v>2.0304460469597241</c:v>
                </c:pt>
                <c:pt idx="6137">
                  <c:v>2.0304460469597241</c:v>
                </c:pt>
                <c:pt idx="6138">
                  <c:v>2.0304460469597241</c:v>
                </c:pt>
                <c:pt idx="6139">
                  <c:v>2.0338291680797242</c:v>
                </c:pt>
                <c:pt idx="6140">
                  <c:v>2.0412049385397242</c:v>
                </c:pt>
                <c:pt idx="6141">
                  <c:v>2.0527726655997243</c:v>
                </c:pt>
                <c:pt idx="6142">
                  <c:v>2.0646439303197242</c:v>
                </c:pt>
                <c:pt idx="6143">
                  <c:v>2.081952434879724</c:v>
                </c:pt>
                <c:pt idx="6144">
                  <c:v>2.0902190738797239</c:v>
                </c:pt>
                <c:pt idx="6145">
                  <c:v>2.0969781461597239</c:v>
                </c:pt>
                <c:pt idx="6146">
                  <c:v>2.1092335304797238</c:v>
                </c:pt>
                <c:pt idx="6147">
                  <c:v>2.1242738641597239</c:v>
                </c:pt>
                <c:pt idx="6148">
                  <c:v>2.1456707468597238</c:v>
                </c:pt>
                <c:pt idx="6149">
                  <c:v>2.1719773741197237</c:v>
                </c:pt>
                <c:pt idx="6150">
                  <c:v>2.1937040593197237</c:v>
                </c:pt>
                <c:pt idx="6151">
                  <c:v>2.2154294369797238</c:v>
                </c:pt>
                <c:pt idx="6152">
                  <c:v>2.2380977596997238</c:v>
                </c:pt>
                <c:pt idx="6153">
                  <c:v>2.2575550753197238</c:v>
                </c:pt>
                <c:pt idx="6154">
                  <c:v>2.2821292680197236</c:v>
                </c:pt>
                <c:pt idx="6155">
                  <c:v>2.3081461638797234</c:v>
                </c:pt>
                <c:pt idx="6156">
                  <c:v>2.3320786791597232</c:v>
                </c:pt>
                <c:pt idx="6157">
                  <c:v>2.3575589736397231</c:v>
                </c:pt>
                <c:pt idx="6158">
                  <c:v>2.3778131180997231</c:v>
                </c:pt>
                <c:pt idx="6159">
                  <c:v>2.3952753070397232</c:v>
                </c:pt>
                <c:pt idx="6160">
                  <c:v>2.4089468596197232</c:v>
                </c:pt>
                <c:pt idx="6161">
                  <c:v>2.424139931999723</c:v>
                </c:pt>
                <c:pt idx="6162">
                  <c:v>2.4410197089997232</c:v>
                </c:pt>
                <c:pt idx="6163">
                  <c:v>2.460794314039723</c:v>
                </c:pt>
                <c:pt idx="6164">
                  <c:v>2.479081437799723</c:v>
                </c:pt>
                <c:pt idx="6165">
                  <c:v>2.4992048011797232</c:v>
                </c:pt>
                <c:pt idx="6166">
                  <c:v>2.5190473266797233</c:v>
                </c:pt>
                <c:pt idx="6167">
                  <c:v>2.5385509682197234</c:v>
                </c:pt>
                <c:pt idx="6168">
                  <c:v>2.5576416763997232</c:v>
                </c:pt>
                <c:pt idx="6169">
                  <c:v>2.5754134239197231</c:v>
                </c:pt>
                <c:pt idx="6170">
                  <c:v>2.5877293270597232</c:v>
                </c:pt>
                <c:pt idx="6171">
                  <c:v>2.597268789059723</c:v>
                </c:pt>
                <c:pt idx="6172">
                  <c:v>2.6038323252397229</c:v>
                </c:pt>
                <c:pt idx="6173">
                  <c:v>2.6059531379997227</c:v>
                </c:pt>
                <c:pt idx="6174">
                  <c:v>2.6059531379997227</c:v>
                </c:pt>
                <c:pt idx="6175">
                  <c:v>2.6059531379997227</c:v>
                </c:pt>
                <c:pt idx="6176">
                  <c:v>2.6059531379997227</c:v>
                </c:pt>
                <c:pt idx="6177">
                  <c:v>2.6059531379997227</c:v>
                </c:pt>
                <c:pt idx="6178">
                  <c:v>2.6059531379997227</c:v>
                </c:pt>
                <c:pt idx="6179">
                  <c:v>2.6059531379997227</c:v>
                </c:pt>
                <c:pt idx="6180">
                  <c:v>2.6059531379997227</c:v>
                </c:pt>
                <c:pt idx="6181">
                  <c:v>2.6059531379997227</c:v>
                </c:pt>
                <c:pt idx="6182">
                  <c:v>2.6059531379997227</c:v>
                </c:pt>
                <c:pt idx="6183">
                  <c:v>2.6059531379997227</c:v>
                </c:pt>
                <c:pt idx="6184">
                  <c:v>2.6059531379997227</c:v>
                </c:pt>
                <c:pt idx="6185">
                  <c:v>2.6059531379997227</c:v>
                </c:pt>
                <c:pt idx="6186">
                  <c:v>2.6059531379997227</c:v>
                </c:pt>
                <c:pt idx="6187">
                  <c:v>2.6059531379997227</c:v>
                </c:pt>
                <c:pt idx="6188">
                  <c:v>2.6059531379997227</c:v>
                </c:pt>
                <c:pt idx="6189">
                  <c:v>2.6059531379997227</c:v>
                </c:pt>
                <c:pt idx="6190">
                  <c:v>2.6059531379997227</c:v>
                </c:pt>
                <c:pt idx="6191">
                  <c:v>2.6059531379997227</c:v>
                </c:pt>
                <c:pt idx="6192">
                  <c:v>2.6059531379997227</c:v>
                </c:pt>
                <c:pt idx="6193">
                  <c:v>2.6059531379997227</c:v>
                </c:pt>
                <c:pt idx="6194">
                  <c:v>2.6059531379997227</c:v>
                </c:pt>
                <c:pt idx="6195">
                  <c:v>2.6059531379997227</c:v>
                </c:pt>
                <c:pt idx="6196">
                  <c:v>2.6059531379997227</c:v>
                </c:pt>
                <c:pt idx="6197">
                  <c:v>2.6059531379997227</c:v>
                </c:pt>
                <c:pt idx="6198">
                  <c:v>2.6059531379997227</c:v>
                </c:pt>
                <c:pt idx="6199">
                  <c:v>2.5841420774497226</c:v>
                </c:pt>
                <c:pt idx="6200">
                  <c:v>2.5363718025997226</c:v>
                </c:pt>
                <c:pt idx="6201">
                  <c:v>2.4769394984497226</c:v>
                </c:pt>
                <c:pt idx="6202">
                  <c:v>2.4126786583497228</c:v>
                </c:pt>
                <c:pt idx="6203">
                  <c:v>2.346373985149723</c:v>
                </c:pt>
                <c:pt idx="6204">
                  <c:v>2.2811790904997231</c:v>
                </c:pt>
                <c:pt idx="6205">
                  <c:v>2.215722769749723</c:v>
                </c:pt>
                <c:pt idx="6206">
                  <c:v>2.1530085896497231</c:v>
                </c:pt>
                <c:pt idx="6207">
                  <c:v>2.0895060739497229</c:v>
                </c:pt>
                <c:pt idx="6208">
                  <c:v>2.0281096496997231</c:v>
                </c:pt>
                <c:pt idx="6209">
                  <c:v>1.9732272063997232</c:v>
                </c:pt>
                <c:pt idx="6210">
                  <c:v>1.9283120664497231</c:v>
                </c:pt>
                <c:pt idx="6211">
                  <c:v>1.8961524912497232</c:v>
                </c:pt>
                <c:pt idx="6212">
                  <c:v>1.8748739502497231</c:v>
                </c:pt>
                <c:pt idx="6213">
                  <c:v>1.8587936326997232</c:v>
                </c:pt>
                <c:pt idx="6214">
                  <c:v>1.8514952123997233</c:v>
                </c:pt>
                <c:pt idx="6215">
                  <c:v>1.8514952123997233</c:v>
                </c:pt>
                <c:pt idx="6216">
                  <c:v>1.8514952123997233</c:v>
                </c:pt>
                <c:pt idx="6217">
                  <c:v>1.8514952123997233</c:v>
                </c:pt>
                <c:pt idx="6218">
                  <c:v>1.8514952123997233</c:v>
                </c:pt>
                <c:pt idx="6219">
                  <c:v>1.8514952123997233</c:v>
                </c:pt>
                <c:pt idx="6220">
                  <c:v>1.8514952123997233</c:v>
                </c:pt>
                <c:pt idx="6221">
                  <c:v>1.8514952123997233</c:v>
                </c:pt>
                <c:pt idx="6222">
                  <c:v>1.8514952123997233</c:v>
                </c:pt>
                <c:pt idx="6223">
                  <c:v>1.8514952123997233</c:v>
                </c:pt>
                <c:pt idx="6224">
                  <c:v>1.8514952123997233</c:v>
                </c:pt>
                <c:pt idx="6225">
                  <c:v>1.8544125216797231</c:v>
                </c:pt>
                <c:pt idx="6226">
                  <c:v>1.8682085377397231</c:v>
                </c:pt>
                <c:pt idx="6227">
                  <c:v>1.8900919481197231</c:v>
                </c:pt>
                <c:pt idx="6228">
                  <c:v>1.9187357407597232</c:v>
                </c:pt>
                <c:pt idx="6229">
                  <c:v>1.9525600150997231</c:v>
                </c:pt>
                <c:pt idx="6230">
                  <c:v>1.989821078599723</c:v>
                </c:pt>
                <c:pt idx="6231">
                  <c:v>2.0298210785997228</c:v>
                </c:pt>
                <c:pt idx="6232">
                  <c:v>2.0698210785997229</c:v>
                </c:pt>
                <c:pt idx="6233">
                  <c:v>2.1098210785997229</c:v>
                </c:pt>
                <c:pt idx="6234">
                  <c:v>2.1498210785997229</c:v>
                </c:pt>
                <c:pt idx="6235">
                  <c:v>2.189821078599723</c:v>
                </c:pt>
                <c:pt idx="6236">
                  <c:v>2.229821078599723</c:v>
                </c:pt>
                <c:pt idx="6237">
                  <c:v>2.269821078599723</c:v>
                </c:pt>
                <c:pt idx="6238">
                  <c:v>2.3098210785997231</c:v>
                </c:pt>
                <c:pt idx="6239">
                  <c:v>2.3498210785997231</c:v>
                </c:pt>
                <c:pt idx="6240">
                  <c:v>2.3898210785997231</c:v>
                </c:pt>
                <c:pt idx="6241">
                  <c:v>2.4298210785997232</c:v>
                </c:pt>
                <c:pt idx="6242">
                  <c:v>2.4698210785997232</c:v>
                </c:pt>
                <c:pt idx="6243">
                  <c:v>2.5074230702197231</c:v>
                </c:pt>
                <c:pt idx="6244">
                  <c:v>2.5429915876397233</c:v>
                </c:pt>
                <c:pt idx="6245">
                  <c:v>2.5750435900397233</c:v>
                </c:pt>
                <c:pt idx="6246">
                  <c:v>2.6009151220997233</c:v>
                </c:pt>
                <c:pt idx="6247">
                  <c:v>2.6111150970597232</c:v>
                </c:pt>
                <c:pt idx="6248">
                  <c:v>2.6111150970597232</c:v>
                </c:pt>
                <c:pt idx="6249">
                  <c:v>2.6111150970597232</c:v>
                </c:pt>
                <c:pt idx="6250">
                  <c:v>2.6111150970597232</c:v>
                </c:pt>
                <c:pt idx="6251">
                  <c:v>2.6111150970597232</c:v>
                </c:pt>
                <c:pt idx="6252">
                  <c:v>2.6111150970597232</c:v>
                </c:pt>
                <c:pt idx="6253">
                  <c:v>2.6111150970597232</c:v>
                </c:pt>
                <c:pt idx="6254">
                  <c:v>2.6111150970597232</c:v>
                </c:pt>
                <c:pt idx="6255">
                  <c:v>2.6111150970597232</c:v>
                </c:pt>
                <c:pt idx="6256">
                  <c:v>2.6111150970597232</c:v>
                </c:pt>
                <c:pt idx="6257">
                  <c:v>2.6111150970597232</c:v>
                </c:pt>
                <c:pt idx="6258">
                  <c:v>2.6111150970597232</c:v>
                </c:pt>
                <c:pt idx="6259">
                  <c:v>2.6111150970597232</c:v>
                </c:pt>
                <c:pt idx="6260">
                  <c:v>2.6111150970597232</c:v>
                </c:pt>
                <c:pt idx="6261">
                  <c:v>2.6111150970597232</c:v>
                </c:pt>
                <c:pt idx="6262">
                  <c:v>2.6111150970597232</c:v>
                </c:pt>
                <c:pt idx="6263">
                  <c:v>2.6111150970597232</c:v>
                </c:pt>
                <c:pt idx="6264">
                  <c:v>2.6111150970597232</c:v>
                </c:pt>
                <c:pt idx="6265">
                  <c:v>2.6111150970597232</c:v>
                </c:pt>
                <c:pt idx="6266">
                  <c:v>2.6208042082797234</c:v>
                </c:pt>
                <c:pt idx="6267">
                  <c:v>2.6368025300197235</c:v>
                </c:pt>
                <c:pt idx="6268">
                  <c:v>2.6563113298197236</c:v>
                </c:pt>
                <c:pt idx="6269">
                  <c:v>2.6808270738597235</c:v>
                </c:pt>
                <c:pt idx="6270">
                  <c:v>2.7062883100597235</c:v>
                </c:pt>
                <c:pt idx="6271">
                  <c:v>2.7250256687997236</c:v>
                </c:pt>
                <c:pt idx="6272">
                  <c:v>2.7367099514397237</c:v>
                </c:pt>
                <c:pt idx="6273">
                  <c:v>2.7434231279397236</c:v>
                </c:pt>
                <c:pt idx="6274">
                  <c:v>2.7475367745197237</c:v>
                </c:pt>
                <c:pt idx="6275">
                  <c:v>2.7543044300397237</c:v>
                </c:pt>
                <c:pt idx="6276">
                  <c:v>2.7634198566597239</c:v>
                </c:pt>
                <c:pt idx="6277">
                  <c:v>2.775087897499724</c:v>
                </c:pt>
                <c:pt idx="6278">
                  <c:v>2.788352924199724</c:v>
                </c:pt>
                <c:pt idx="6279">
                  <c:v>2.8002220469397239</c:v>
                </c:pt>
                <c:pt idx="6280">
                  <c:v>2.8099189223597238</c:v>
                </c:pt>
                <c:pt idx="6281">
                  <c:v>2.8196862925397239</c:v>
                </c:pt>
                <c:pt idx="6282">
                  <c:v>2.8341192747797237</c:v>
                </c:pt>
                <c:pt idx="6283">
                  <c:v>2.8511837254197236</c:v>
                </c:pt>
                <c:pt idx="6284">
                  <c:v>2.8652214850397235</c:v>
                </c:pt>
                <c:pt idx="6285">
                  <c:v>2.8792809609397234</c:v>
                </c:pt>
                <c:pt idx="6286">
                  <c:v>2.8931447876797236</c:v>
                </c:pt>
                <c:pt idx="6287">
                  <c:v>2.9044864778997237</c:v>
                </c:pt>
                <c:pt idx="6288">
                  <c:v>2.9088202147197237</c:v>
                </c:pt>
                <c:pt idx="6289">
                  <c:v>2.9103452707197239</c:v>
                </c:pt>
                <c:pt idx="6290">
                  <c:v>2.9103452707197239</c:v>
                </c:pt>
                <c:pt idx="6291">
                  <c:v>2.9103452707197239</c:v>
                </c:pt>
                <c:pt idx="6292">
                  <c:v>2.9103452707197239</c:v>
                </c:pt>
                <c:pt idx="6293">
                  <c:v>2.9103452707197239</c:v>
                </c:pt>
                <c:pt idx="6294">
                  <c:v>2.9103452707197239</c:v>
                </c:pt>
                <c:pt idx="6295">
                  <c:v>2.9103452707197239</c:v>
                </c:pt>
                <c:pt idx="6296">
                  <c:v>2.9103452707197239</c:v>
                </c:pt>
                <c:pt idx="6297">
                  <c:v>2.9103452707197239</c:v>
                </c:pt>
                <c:pt idx="6298">
                  <c:v>2.9103452707197239</c:v>
                </c:pt>
                <c:pt idx="6299">
                  <c:v>2.9103452707197239</c:v>
                </c:pt>
                <c:pt idx="6300">
                  <c:v>2.9103452707197239</c:v>
                </c:pt>
                <c:pt idx="6301">
                  <c:v>2.9103452707197239</c:v>
                </c:pt>
                <c:pt idx="6302">
                  <c:v>2.9103452707197239</c:v>
                </c:pt>
                <c:pt idx="6303">
                  <c:v>2.9103452707197239</c:v>
                </c:pt>
                <c:pt idx="6304">
                  <c:v>2.9103452707197239</c:v>
                </c:pt>
                <c:pt idx="6305">
                  <c:v>2.9103452707197239</c:v>
                </c:pt>
                <c:pt idx="6306">
                  <c:v>2.9081145070197238</c:v>
                </c:pt>
                <c:pt idx="6307">
                  <c:v>2.9000950379197237</c:v>
                </c:pt>
                <c:pt idx="6308">
                  <c:v>2.8823776811197237</c:v>
                </c:pt>
                <c:pt idx="6309">
                  <c:v>2.8593217914197235</c:v>
                </c:pt>
                <c:pt idx="6310">
                  <c:v>2.8355851439697237</c:v>
                </c:pt>
                <c:pt idx="6311">
                  <c:v>2.8227348333197235</c:v>
                </c:pt>
                <c:pt idx="6312">
                  <c:v>2.8227348333197235</c:v>
                </c:pt>
                <c:pt idx="6313">
                  <c:v>2.8227348333197235</c:v>
                </c:pt>
                <c:pt idx="6314">
                  <c:v>2.8227348333197235</c:v>
                </c:pt>
                <c:pt idx="6315">
                  <c:v>2.8227348333197235</c:v>
                </c:pt>
                <c:pt idx="6316">
                  <c:v>2.8227348333197235</c:v>
                </c:pt>
                <c:pt idx="6317">
                  <c:v>2.8227348333197235</c:v>
                </c:pt>
                <c:pt idx="6318">
                  <c:v>2.8227348333197235</c:v>
                </c:pt>
                <c:pt idx="6319">
                  <c:v>2.8227348333197235</c:v>
                </c:pt>
                <c:pt idx="6320">
                  <c:v>2.8227348333197235</c:v>
                </c:pt>
                <c:pt idx="6321">
                  <c:v>2.8227348333197235</c:v>
                </c:pt>
                <c:pt idx="6322">
                  <c:v>2.8227348333197235</c:v>
                </c:pt>
                <c:pt idx="6323">
                  <c:v>2.8227348333197235</c:v>
                </c:pt>
                <c:pt idx="6324">
                  <c:v>2.8227348333197235</c:v>
                </c:pt>
                <c:pt idx="6325">
                  <c:v>2.8227348333197235</c:v>
                </c:pt>
                <c:pt idx="6326">
                  <c:v>2.8227348333197235</c:v>
                </c:pt>
                <c:pt idx="6327">
                  <c:v>2.8227348333197235</c:v>
                </c:pt>
                <c:pt idx="6328">
                  <c:v>2.8227348333197235</c:v>
                </c:pt>
                <c:pt idx="6329">
                  <c:v>2.8227348333197235</c:v>
                </c:pt>
                <c:pt idx="6330">
                  <c:v>2.8227348333197235</c:v>
                </c:pt>
                <c:pt idx="6331">
                  <c:v>2.8227348333197235</c:v>
                </c:pt>
                <c:pt idx="6332">
                  <c:v>2.8227348333197235</c:v>
                </c:pt>
                <c:pt idx="6333">
                  <c:v>2.8227348333197235</c:v>
                </c:pt>
                <c:pt idx="6334">
                  <c:v>2.8227348333197235</c:v>
                </c:pt>
                <c:pt idx="6335">
                  <c:v>2.8227348333197235</c:v>
                </c:pt>
                <c:pt idx="6336">
                  <c:v>2.8227348333197235</c:v>
                </c:pt>
                <c:pt idx="6337">
                  <c:v>2.8227348333197235</c:v>
                </c:pt>
                <c:pt idx="6338">
                  <c:v>2.8227348333197235</c:v>
                </c:pt>
                <c:pt idx="6339">
                  <c:v>2.8227348333197235</c:v>
                </c:pt>
                <c:pt idx="6340">
                  <c:v>2.8227348333197235</c:v>
                </c:pt>
                <c:pt idx="6341">
                  <c:v>2.8268217022997235</c:v>
                </c:pt>
                <c:pt idx="6342">
                  <c:v>2.8382447947597234</c:v>
                </c:pt>
                <c:pt idx="6343">
                  <c:v>2.8523321839397235</c:v>
                </c:pt>
                <c:pt idx="6344">
                  <c:v>2.8686879601797237</c:v>
                </c:pt>
                <c:pt idx="6345">
                  <c:v>2.8852899899597237</c:v>
                </c:pt>
                <c:pt idx="6346">
                  <c:v>2.9065891782597237</c:v>
                </c:pt>
                <c:pt idx="6347">
                  <c:v>2.9318970925997236</c:v>
                </c:pt>
                <c:pt idx="6348">
                  <c:v>2.9615427562997239</c:v>
                </c:pt>
                <c:pt idx="6349">
                  <c:v>2.993068979239724</c:v>
                </c:pt>
                <c:pt idx="6350">
                  <c:v>3.0257556004997239</c:v>
                </c:pt>
                <c:pt idx="6351">
                  <c:v>3.0605537201197239</c:v>
                </c:pt>
                <c:pt idx="6352">
                  <c:v>3.0963880909397239</c:v>
                </c:pt>
                <c:pt idx="6353">
                  <c:v>3.130650687279724</c:v>
                </c:pt>
                <c:pt idx="6354">
                  <c:v>3.163411126859724</c:v>
                </c:pt>
                <c:pt idx="6355">
                  <c:v>3.1961859343997241</c:v>
                </c:pt>
                <c:pt idx="6356">
                  <c:v>3.2270888227597241</c:v>
                </c:pt>
                <c:pt idx="6357">
                  <c:v>3.2539325423797241</c:v>
                </c:pt>
                <c:pt idx="6358">
                  <c:v>3.2740181958197239</c:v>
                </c:pt>
                <c:pt idx="6359">
                  <c:v>3.291358938759724</c:v>
                </c:pt>
                <c:pt idx="6360">
                  <c:v>3.3071533498997239</c:v>
                </c:pt>
                <c:pt idx="6361">
                  <c:v>3.322996857559724</c:v>
                </c:pt>
                <c:pt idx="6362">
                  <c:v>3.3374326939397241</c:v>
                </c:pt>
                <c:pt idx="6363">
                  <c:v>3.3502807666197243</c:v>
                </c:pt>
                <c:pt idx="6364">
                  <c:v>3.3588604944597242</c:v>
                </c:pt>
                <c:pt idx="6365">
                  <c:v>3.3624102459397243</c:v>
                </c:pt>
                <c:pt idx="6366">
                  <c:v>3.3624102459397243</c:v>
                </c:pt>
                <c:pt idx="6367">
                  <c:v>3.3624102459397243</c:v>
                </c:pt>
                <c:pt idx="6368">
                  <c:v>3.3624102459397243</c:v>
                </c:pt>
                <c:pt idx="6369">
                  <c:v>3.3624102459397243</c:v>
                </c:pt>
                <c:pt idx="6370">
                  <c:v>3.3624102459397243</c:v>
                </c:pt>
                <c:pt idx="6371">
                  <c:v>3.3624102459397243</c:v>
                </c:pt>
                <c:pt idx="6372">
                  <c:v>3.3624102459397243</c:v>
                </c:pt>
                <c:pt idx="6373">
                  <c:v>3.3624102459397243</c:v>
                </c:pt>
                <c:pt idx="6374">
                  <c:v>3.3624102459397243</c:v>
                </c:pt>
                <c:pt idx="6375">
                  <c:v>3.3624102459397243</c:v>
                </c:pt>
                <c:pt idx="6376">
                  <c:v>3.3624102459397243</c:v>
                </c:pt>
                <c:pt idx="6377">
                  <c:v>3.3624102459397243</c:v>
                </c:pt>
                <c:pt idx="6378">
                  <c:v>3.3624102459397243</c:v>
                </c:pt>
                <c:pt idx="6379">
                  <c:v>3.3624102459397243</c:v>
                </c:pt>
                <c:pt idx="6380">
                  <c:v>3.3624102459397243</c:v>
                </c:pt>
                <c:pt idx="6381">
                  <c:v>3.3624102459397243</c:v>
                </c:pt>
                <c:pt idx="6382">
                  <c:v>3.3624102459397243</c:v>
                </c:pt>
                <c:pt idx="6383">
                  <c:v>3.3624102459397243</c:v>
                </c:pt>
                <c:pt idx="6384">
                  <c:v>3.3624102459397243</c:v>
                </c:pt>
                <c:pt idx="6385">
                  <c:v>3.3624102459397243</c:v>
                </c:pt>
                <c:pt idx="6386">
                  <c:v>3.3624102459397243</c:v>
                </c:pt>
                <c:pt idx="6387">
                  <c:v>3.3624102459397243</c:v>
                </c:pt>
                <c:pt idx="6388">
                  <c:v>3.3624102459397243</c:v>
                </c:pt>
                <c:pt idx="6389">
                  <c:v>3.3624102459397243</c:v>
                </c:pt>
                <c:pt idx="6390">
                  <c:v>3.3624102459397243</c:v>
                </c:pt>
                <c:pt idx="6391">
                  <c:v>3.3624102459397243</c:v>
                </c:pt>
                <c:pt idx="6392">
                  <c:v>3.3624102459397243</c:v>
                </c:pt>
                <c:pt idx="6393">
                  <c:v>3.3624102459397243</c:v>
                </c:pt>
                <c:pt idx="6394">
                  <c:v>3.3624102459397243</c:v>
                </c:pt>
                <c:pt idx="6395">
                  <c:v>3.3624102459397243</c:v>
                </c:pt>
                <c:pt idx="6396">
                  <c:v>3.3624102459397243</c:v>
                </c:pt>
                <c:pt idx="6397">
                  <c:v>3.3624102459397243</c:v>
                </c:pt>
                <c:pt idx="6398">
                  <c:v>3.3624102459397243</c:v>
                </c:pt>
                <c:pt idx="6399">
                  <c:v>3.3624102459397243</c:v>
                </c:pt>
                <c:pt idx="6400">
                  <c:v>3.3624102459397243</c:v>
                </c:pt>
                <c:pt idx="6401">
                  <c:v>3.3624102459397243</c:v>
                </c:pt>
                <c:pt idx="6402">
                  <c:v>3.3624102459397243</c:v>
                </c:pt>
                <c:pt idx="6403">
                  <c:v>3.3624102459397243</c:v>
                </c:pt>
                <c:pt idx="6404">
                  <c:v>3.3624102459397243</c:v>
                </c:pt>
                <c:pt idx="6405">
                  <c:v>3.3624102459397243</c:v>
                </c:pt>
                <c:pt idx="6406">
                  <c:v>3.3624102459397243</c:v>
                </c:pt>
                <c:pt idx="6407">
                  <c:v>3.3624102459397243</c:v>
                </c:pt>
                <c:pt idx="6408">
                  <c:v>3.3624102459397243</c:v>
                </c:pt>
                <c:pt idx="6409">
                  <c:v>3.3624102459397243</c:v>
                </c:pt>
                <c:pt idx="6410">
                  <c:v>3.3624102459397243</c:v>
                </c:pt>
                <c:pt idx="6411">
                  <c:v>3.3624102459397243</c:v>
                </c:pt>
                <c:pt idx="6412">
                  <c:v>3.3624102459397243</c:v>
                </c:pt>
                <c:pt idx="6413">
                  <c:v>3.3624102459397243</c:v>
                </c:pt>
                <c:pt idx="6414">
                  <c:v>3.3624102459397243</c:v>
                </c:pt>
                <c:pt idx="6415">
                  <c:v>3.3624102459397243</c:v>
                </c:pt>
                <c:pt idx="6416">
                  <c:v>3.3624102459397243</c:v>
                </c:pt>
                <c:pt idx="6417">
                  <c:v>3.3624102459397243</c:v>
                </c:pt>
                <c:pt idx="6418">
                  <c:v>3.3624102459397243</c:v>
                </c:pt>
                <c:pt idx="6419">
                  <c:v>3.3624102459397243</c:v>
                </c:pt>
                <c:pt idx="6420">
                  <c:v>3.3624102459397243</c:v>
                </c:pt>
                <c:pt idx="6421">
                  <c:v>3.3624102459397243</c:v>
                </c:pt>
                <c:pt idx="6422">
                  <c:v>3.3678571727397242</c:v>
                </c:pt>
                <c:pt idx="6423">
                  <c:v>3.3770595296997241</c:v>
                </c:pt>
                <c:pt idx="6424">
                  <c:v>3.3862087639797243</c:v>
                </c:pt>
                <c:pt idx="6425">
                  <c:v>3.3949716803397241</c:v>
                </c:pt>
                <c:pt idx="6426">
                  <c:v>3.4020433937397239</c:v>
                </c:pt>
                <c:pt idx="6427">
                  <c:v>3.409908564559724</c:v>
                </c:pt>
                <c:pt idx="6428">
                  <c:v>3.4206477917397242</c:v>
                </c:pt>
                <c:pt idx="6429">
                  <c:v>3.4289847764997243</c:v>
                </c:pt>
                <c:pt idx="6430">
                  <c:v>3.4323373007197242</c:v>
                </c:pt>
                <c:pt idx="6431">
                  <c:v>3.4355805851197241</c:v>
                </c:pt>
                <c:pt idx="6432">
                  <c:v>3.4392325856797239</c:v>
                </c:pt>
                <c:pt idx="6433">
                  <c:v>3.4397899113797239</c:v>
                </c:pt>
                <c:pt idx="6434">
                  <c:v>3.4415310605597238</c:v>
                </c:pt>
                <c:pt idx="6435">
                  <c:v>3.4415310605597238</c:v>
                </c:pt>
                <c:pt idx="6436">
                  <c:v>3.4415310605597238</c:v>
                </c:pt>
                <c:pt idx="6437">
                  <c:v>3.4432075042597239</c:v>
                </c:pt>
                <c:pt idx="6438">
                  <c:v>3.4432075042597239</c:v>
                </c:pt>
                <c:pt idx="6439">
                  <c:v>3.4432075042597239</c:v>
                </c:pt>
                <c:pt idx="6440">
                  <c:v>3.4432075042597239</c:v>
                </c:pt>
                <c:pt idx="6441">
                  <c:v>3.4432075042597239</c:v>
                </c:pt>
                <c:pt idx="6442">
                  <c:v>3.4432075042597239</c:v>
                </c:pt>
                <c:pt idx="6443">
                  <c:v>3.4432075042597239</c:v>
                </c:pt>
                <c:pt idx="6444">
                  <c:v>3.4432075042597239</c:v>
                </c:pt>
                <c:pt idx="6445">
                  <c:v>3.4432075042597239</c:v>
                </c:pt>
                <c:pt idx="6446">
                  <c:v>3.4432075042597239</c:v>
                </c:pt>
                <c:pt idx="6447">
                  <c:v>3.4432075042597239</c:v>
                </c:pt>
                <c:pt idx="6448">
                  <c:v>3.4432075042597239</c:v>
                </c:pt>
                <c:pt idx="6449">
                  <c:v>3.4432075042597239</c:v>
                </c:pt>
                <c:pt idx="6450">
                  <c:v>3.4432075042597239</c:v>
                </c:pt>
                <c:pt idx="6451">
                  <c:v>3.4432075042597239</c:v>
                </c:pt>
                <c:pt idx="6452">
                  <c:v>3.4471305260597238</c:v>
                </c:pt>
                <c:pt idx="6453">
                  <c:v>3.4524684400397239</c:v>
                </c:pt>
                <c:pt idx="6454">
                  <c:v>3.460950678779724</c:v>
                </c:pt>
                <c:pt idx="6455">
                  <c:v>3.4710834045197241</c:v>
                </c:pt>
                <c:pt idx="6456">
                  <c:v>3.4825808409597241</c:v>
                </c:pt>
                <c:pt idx="6457">
                  <c:v>3.4935686642197239</c:v>
                </c:pt>
                <c:pt idx="6458">
                  <c:v>3.5002335015197241</c:v>
                </c:pt>
                <c:pt idx="6459">
                  <c:v>3.5043528317597241</c:v>
                </c:pt>
                <c:pt idx="6460">
                  <c:v>3.5088547142997242</c:v>
                </c:pt>
                <c:pt idx="6461">
                  <c:v>3.5088547142997242</c:v>
                </c:pt>
                <c:pt idx="6462">
                  <c:v>3.5088547142997242</c:v>
                </c:pt>
                <c:pt idx="6463">
                  <c:v>3.5088547142997242</c:v>
                </c:pt>
                <c:pt idx="6464">
                  <c:v>3.5088547142997242</c:v>
                </c:pt>
                <c:pt idx="6465">
                  <c:v>3.5088547142997242</c:v>
                </c:pt>
                <c:pt idx="6466">
                  <c:v>3.5088547142997242</c:v>
                </c:pt>
                <c:pt idx="6467">
                  <c:v>3.5088547142997242</c:v>
                </c:pt>
                <c:pt idx="6468">
                  <c:v>3.5088547142997242</c:v>
                </c:pt>
                <c:pt idx="6469">
                  <c:v>3.5088547142997242</c:v>
                </c:pt>
                <c:pt idx="6470">
                  <c:v>3.509562718859724</c:v>
                </c:pt>
                <c:pt idx="6471">
                  <c:v>3.5171825093397242</c:v>
                </c:pt>
                <c:pt idx="6472">
                  <c:v>3.5304533003597243</c:v>
                </c:pt>
                <c:pt idx="6473">
                  <c:v>3.5534178129397245</c:v>
                </c:pt>
                <c:pt idx="6474">
                  <c:v>3.5780469965997246</c:v>
                </c:pt>
                <c:pt idx="6475">
                  <c:v>3.6040311671197247</c:v>
                </c:pt>
                <c:pt idx="6476">
                  <c:v>3.6316074124597248</c:v>
                </c:pt>
                <c:pt idx="6477">
                  <c:v>3.6561998267197247</c:v>
                </c:pt>
                <c:pt idx="6478">
                  <c:v>3.6764832306797248</c:v>
                </c:pt>
                <c:pt idx="6479">
                  <c:v>3.693466359639725</c:v>
                </c:pt>
                <c:pt idx="6480">
                  <c:v>3.7061620779997249</c:v>
                </c:pt>
                <c:pt idx="6481">
                  <c:v>3.7172155587997247</c:v>
                </c:pt>
                <c:pt idx="6482">
                  <c:v>3.7280540975397245</c:v>
                </c:pt>
                <c:pt idx="6483">
                  <c:v>3.7376598156597245</c:v>
                </c:pt>
                <c:pt idx="6484">
                  <c:v>3.7449722359797244</c:v>
                </c:pt>
                <c:pt idx="6485">
                  <c:v>3.7513188517397245</c:v>
                </c:pt>
                <c:pt idx="6486">
                  <c:v>3.7583581492797244</c:v>
                </c:pt>
                <c:pt idx="6487">
                  <c:v>3.7602636507797245</c:v>
                </c:pt>
                <c:pt idx="6488">
                  <c:v>3.7602636507797245</c:v>
                </c:pt>
                <c:pt idx="6489">
                  <c:v>3.7602636507797245</c:v>
                </c:pt>
                <c:pt idx="6490">
                  <c:v>3.7602636507797245</c:v>
                </c:pt>
                <c:pt idx="6491">
                  <c:v>3.7602636507797245</c:v>
                </c:pt>
                <c:pt idx="6492">
                  <c:v>3.7602636507797245</c:v>
                </c:pt>
                <c:pt idx="6493">
                  <c:v>3.7602636507797245</c:v>
                </c:pt>
                <c:pt idx="6494">
                  <c:v>3.7602636507797245</c:v>
                </c:pt>
                <c:pt idx="6495">
                  <c:v>3.7602636507797245</c:v>
                </c:pt>
                <c:pt idx="6496">
                  <c:v>3.7602636507797245</c:v>
                </c:pt>
                <c:pt idx="6497">
                  <c:v>3.7602636507797245</c:v>
                </c:pt>
                <c:pt idx="6498">
                  <c:v>3.7602636507797245</c:v>
                </c:pt>
                <c:pt idx="6499">
                  <c:v>3.7602636507797245</c:v>
                </c:pt>
                <c:pt idx="6500">
                  <c:v>3.7602636507797245</c:v>
                </c:pt>
                <c:pt idx="6501">
                  <c:v>3.7602636507797245</c:v>
                </c:pt>
                <c:pt idx="6502">
                  <c:v>3.7602636507797245</c:v>
                </c:pt>
                <c:pt idx="6503">
                  <c:v>3.7602636507797245</c:v>
                </c:pt>
                <c:pt idx="6504">
                  <c:v>3.7602636507797245</c:v>
                </c:pt>
                <c:pt idx="6505">
                  <c:v>3.7602636507797245</c:v>
                </c:pt>
                <c:pt idx="6506">
                  <c:v>3.7602636507797245</c:v>
                </c:pt>
                <c:pt idx="6507">
                  <c:v>3.7602636507797245</c:v>
                </c:pt>
                <c:pt idx="6508">
                  <c:v>3.7598055466797247</c:v>
                </c:pt>
                <c:pt idx="6509">
                  <c:v>3.7537576678297246</c:v>
                </c:pt>
                <c:pt idx="6510">
                  <c:v>3.7437437564297245</c:v>
                </c:pt>
                <c:pt idx="6511">
                  <c:v>3.7349606579297245</c:v>
                </c:pt>
                <c:pt idx="6512">
                  <c:v>3.7242357979297247</c:v>
                </c:pt>
                <c:pt idx="6513">
                  <c:v>3.7067469961797248</c:v>
                </c:pt>
                <c:pt idx="6514">
                  <c:v>3.6826292110797247</c:v>
                </c:pt>
                <c:pt idx="6515">
                  <c:v>3.6531814799297249</c:v>
                </c:pt>
                <c:pt idx="6516">
                  <c:v>3.6146820296297251</c:v>
                </c:pt>
                <c:pt idx="6517">
                  <c:v>3.5732727822797252</c:v>
                </c:pt>
                <c:pt idx="6518">
                  <c:v>3.5280663396797252</c:v>
                </c:pt>
                <c:pt idx="6519">
                  <c:v>3.484908172179725</c:v>
                </c:pt>
                <c:pt idx="6520">
                  <c:v>3.4411284641797248</c:v>
                </c:pt>
                <c:pt idx="6521">
                  <c:v>3.3984038734297251</c:v>
                </c:pt>
                <c:pt idx="6522">
                  <c:v>3.3583065073797251</c:v>
                </c:pt>
                <c:pt idx="6523">
                  <c:v>3.3212143473797253</c:v>
                </c:pt>
                <c:pt idx="6524">
                  <c:v>3.2881122136297254</c:v>
                </c:pt>
                <c:pt idx="6525">
                  <c:v>3.2612032185297255</c:v>
                </c:pt>
                <c:pt idx="6526">
                  <c:v>3.2382011348797257</c:v>
                </c:pt>
                <c:pt idx="6527">
                  <c:v>3.2141750367797259</c:v>
                </c:pt>
                <c:pt idx="6528">
                  <c:v>3.1886104298297258</c:v>
                </c:pt>
                <c:pt idx="6529">
                  <c:v>3.1620835831797258</c:v>
                </c:pt>
                <c:pt idx="6530">
                  <c:v>3.1380118136797259</c:v>
                </c:pt>
                <c:pt idx="6531">
                  <c:v>3.107870819379726</c:v>
                </c:pt>
                <c:pt idx="6532">
                  <c:v>3.067580070429726</c:v>
                </c:pt>
                <c:pt idx="6533">
                  <c:v>3.022835014429726</c:v>
                </c:pt>
                <c:pt idx="6534">
                  <c:v>2.9745458501797262</c:v>
                </c:pt>
                <c:pt idx="6535">
                  <c:v>2.9246078905297264</c:v>
                </c:pt>
                <c:pt idx="6536">
                  <c:v>2.8706974823797262</c:v>
                </c:pt>
                <c:pt idx="6537">
                  <c:v>2.8141319183797262</c:v>
                </c:pt>
                <c:pt idx="6538">
                  <c:v>2.7584343044297261</c:v>
                </c:pt>
                <c:pt idx="6539">
                  <c:v>2.701461116379726</c:v>
                </c:pt>
                <c:pt idx="6540">
                  <c:v>2.6426046597797259</c:v>
                </c:pt>
                <c:pt idx="6541">
                  <c:v>2.5828814376797258</c:v>
                </c:pt>
                <c:pt idx="6542">
                  <c:v>2.5232108428797257</c:v>
                </c:pt>
                <c:pt idx="6543">
                  <c:v>2.4612054207297258</c:v>
                </c:pt>
                <c:pt idx="6544">
                  <c:v>2.3983721725797258</c:v>
                </c:pt>
                <c:pt idx="6545">
                  <c:v>2.3356921223297258</c:v>
                </c:pt>
                <c:pt idx="6546">
                  <c:v>2.2753272432797256</c:v>
                </c:pt>
                <c:pt idx="6547">
                  <c:v>2.2177170387297256</c:v>
                </c:pt>
                <c:pt idx="6548">
                  <c:v>2.1631045751297258</c:v>
                </c:pt>
                <c:pt idx="6549">
                  <c:v>2.1147803218797256</c:v>
                </c:pt>
                <c:pt idx="6550">
                  <c:v>2.0732420389797257</c:v>
                </c:pt>
                <c:pt idx="6551">
                  <c:v>2.0322000938297258</c:v>
                </c:pt>
                <c:pt idx="6552">
                  <c:v>1.9936636007797257</c:v>
                </c:pt>
                <c:pt idx="6553">
                  <c:v>1.9608000367797258</c:v>
                </c:pt>
                <c:pt idx="6554">
                  <c:v>1.9280145705297258</c:v>
                </c:pt>
                <c:pt idx="6555">
                  <c:v>1.8940243101297258</c:v>
                </c:pt>
                <c:pt idx="6556">
                  <c:v>1.8574239698297259</c:v>
                </c:pt>
                <c:pt idx="6557">
                  <c:v>1.8171856223797258</c:v>
                </c:pt>
                <c:pt idx="6558">
                  <c:v>1.7765477780297259</c:v>
                </c:pt>
                <c:pt idx="6559">
                  <c:v>1.7329071799297258</c:v>
                </c:pt>
                <c:pt idx="6560">
                  <c:v>1.6845298747297257</c:v>
                </c:pt>
                <c:pt idx="6561">
                  <c:v>1.6301937847797257</c:v>
                </c:pt>
                <c:pt idx="6562">
                  <c:v>1.5760881540797256</c:v>
                </c:pt>
                <c:pt idx="6563">
                  <c:v>1.5221479952297257</c:v>
                </c:pt>
                <c:pt idx="6564">
                  <c:v>1.4707895909297257</c:v>
                </c:pt>
                <c:pt idx="6565">
                  <c:v>1.4237610050297258</c:v>
                </c:pt>
                <c:pt idx="6566">
                  <c:v>1.3790881376797257</c:v>
                </c:pt>
                <c:pt idx="6567">
                  <c:v>1.3350820746797256</c:v>
                </c:pt>
                <c:pt idx="6568">
                  <c:v>1.2961630878297257</c:v>
                </c:pt>
                <c:pt idx="6569">
                  <c:v>1.2677924600797257</c:v>
                </c:pt>
                <c:pt idx="6570">
                  <c:v>1.2544143327297257</c:v>
                </c:pt>
                <c:pt idx="6571">
                  <c:v>1.2499739177797258</c:v>
                </c:pt>
                <c:pt idx="6572">
                  <c:v>1.2461360139297257</c:v>
                </c:pt>
                <c:pt idx="6573">
                  <c:v>1.2407075000297256</c:v>
                </c:pt>
                <c:pt idx="6574">
                  <c:v>1.2325371309797257</c:v>
                </c:pt>
                <c:pt idx="6575">
                  <c:v>1.2235260654297258</c:v>
                </c:pt>
                <c:pt idx="6576">
                  <c:v>1.2096035853797258</c:v>
                </c:pt>
                <c:pt idx="6577">
                  <c:v>1.1919323357797258</c:v>
                </c:pt>
                <c:pt idx="6578">
                  <c:v>1.1735596166297257</c:v>
                </c:pt>
                <c:pt idx="6579">
                  <c:v>1.1567707152297257</c:v>
                </c:pt>
                <c:pt idx="6580">
                  <c:v>1.1404931352297258</c:v>
                </c:pt>
                <c:pt idx="6581">
                  <c:v>1.1246869825797259</c:v>
                </c:pt>
                <c:pt idx="6582">
                  <c:v>1.1143139668297259</c:v>
                </c:pt>
                <c:pt idx="6583">
                  <c:v>1.1021130722297259</c:v>
                </c:pt>
                <c:pt idx="6584">
                  <c:v>1.0862721917297258</c:v>
                </c:pt>
                <c:pt idx="6585">
                  <c:v>1.0695226781797258</c:v>
                </c:pt>
                <c:pt idx="6586">
                  <c:v>1.0601756702797258</c:v>
                </c:pt>
                <c:pt idx="6587">
                  <c:v>1.0597562646797258</c:v>
                </c:pt>
                <c:pt idx="6588">
                  <c:v>1.0586821951797258</c:v>
                </c:pt>
                <c:pt idx="6589">
                  <c:v>1.0570596801297258</c:v>
                </c:pt>
                <c:pt idx="6590">
                  <c:v>1.0570596801297258</c:v>
                </c:pt>
                <c:pt idx="6591">
                  <c:v>1.0570596801297258</c:v>
                </c:pt>
                <c:pt idx="6592">
                  <c:v>1.0570596801297258</c:v>
                </c:pt>
                <c:pt idx="6593">
                  <c:v>1.0570596801297258</c:v>
                </c:pt>
                <c:pt idx="6594">
                  <c:v>1.0570596801297258</c:v>
                </c:pt>
                <c:pt idx="6595">
                  <c:v>1.0570596801297258</c:v>
                </c:pt>
                <c:pt idx="6596">
                  <c:v>1.0570596801297258</c:v>
                </c:pt>
                <c:pt idx="6597">
                  <c:v>1.0570596801297258</c:v>
                </c:pt>
                <c:pt idx="6598">
                  <c:v>1.0570596801297258</c:v>
                </c:pt>
                <c:pt idx="6599">
                  <c:v>1.0570596801297258</c:v>
                </c:pt>
                <c:pt idx="6600">
                  <c:v>1.0570596801297258</c:v>
                </c:pt>
                <c:pt idx="6601">
                  <c:v>1.0570596801297258</c:v>
                </c:pt>
                <c:pt idx="6602">
                  <c:v>1.0570596801297258</c:v>
                </c:pt>
                <c:pt idx="6603">
                  <c:v>1.0570596801297258</c:v>
                </c:pt>
                <c:pt idx="6604">
                  <c:v>1.0570596801297258</c:v>
                </c:pt>
                <c:pt idx="6605">
                  <c:v>1.0570596801297258</c:v>
                </c:pt>
                <c:pt idx="6606">
                  <c:v>1.0570596801297258</c:v>
                </c:pt>
                <c:pt idx="6607">
                  <c:v>1.0570596801297258</c:v>
                </c:pt>
                <c:pt idx="6608">
                  <c:v>1.0570596801297258</c:v>
                </c:pt>
                <c:pt idx="6609">
                  <c:v>1.0570596801297258</c:v>
                </c:pt>
                <c:pt idx="6610">
                  <c:v>1.0570596801297258</c:v>
                </c:pt>
                <c:pt idx="6611">
                  <c:v>1.0570596801297258</c:v>
                </c:pt>
                <c:pt idx="6612">
                  <c:v>1.0570596801297258</c:v>
                </c:pt>
                <c:pt idx="6613">
                  <c:v>1.0570596801297258</c:v>
                </c:pt>
                <c:pt idx="6614">
                  <c:v>1.0570596801297258</c:v>
                </c:pt>
                <c:pt idx="6615">
                  <c:v>1.0570596801297258</c:v>
                </c:pt>
                <c:pt idx="6616">
                  <c:v>1.0570596801297258</c:v>
                </c:pt>
                <c:pt idx="6617">
                  <c:v>1.0570596801297258</c:v>
                </c:pt>
                <c:pt idx="6618">
                  <c:v>1.0570596801297258</c:v>
                </c:pt>
                <c:pt idx="6619">
                  <c:v>1.0570596801297258</c:v>
                </c:pt>
                <c:pt idx="6620">
                  <c:v>1.0570596801297258</c:v>
                </c:pt>
                <c:pt idx="6621">
                  <c:v>1.0570596801297258</c:v>
                </c:pt>
                <c:pt idx="6622">
                  <c:v>1.0570596801297258</c:v>
                </c:pt>
                <c:pt idx="6623">
                  <c:v>1.0570596801297258</c:v>
                </c:pt>
                <c:pt idx="6624">
                  <c:v>1.0570596801297258</c:v>
                </c:pt>
                <c:pt idx="6625">
                  <c:v>1.0570596801297258</c:v>
                </c:pt>
                <c:pt idx="6626">
                  <c:v>1.0570596801297258</c:v>
                </c:pt>
                <c:pt idx="6627">
                  <c:v>1.0570596801297258</c:v>
                </c:pt>
                <c:pt idx="6628">
                  <c:v>1.0570596801297258</c:v>
                </c:pt>
                <c:pt idx="6629">
                  <c:v>1.0570596801297258</c:v>
                </c:pt>
                <c:pt idx="6630">
                  <c:v>1.0570596801297258</c:v>
                </c:pt>
                <c:pt idx="6631">
                  <c:v>1.0570596801297258</c:v>
                </c:pt>
                <c:pt idx="6632">
                  <c:v>1.0570596801297258</c:v>
                </c:pt>
                <c:pt idx="6633">
                  <c:v>1.0570596801297258</c:v>
                </c:pt>
                <c:pt idx="6634">
                  <c:v>1.0570596801297258</c:v>
                </c:pt>
                <c:pt idx="6635">
                  <c:v>1.0570596801297258</c:v>
                </c:pt>
                <c:pt idx="6636">
                  <c:v>1.0570596801297258</c:v>
                </c:pt>
                <c:pt idx="6637">
                  <c:v>1.0570596801297258</c:v>
                </c:pt>
                <c:pt idx="6638">
                  <c:v>1.0570596801297258</c:v>
                </c:pt>
                <c:pt idx="6639">
                  <c:v>1.0572473443897259</c:v>
                </c:pt>
                <c:pt idx="6640">
                  <c:v>1.0628506172097258</c:v>
                </c:pt>
                <c:pt idx="6641">
                  <c:v>1.0743767910497259</c:v>
                </c:pt>
                <c:pt idx="6642">
                  <c:v>1.089003870549726</c:v>
                </c:pt>
                <c:pt idx="6643">
                  <c:v>1.1018479370097261</c:v>
                </c:pt>
                <c:pt idx="6644">
                  <c:v>1.1143129431097261</c:v>
                </c:pt>
                <c:pt idx="6645">
                  <c:v>1.123281628269726</c:v>
                </c:pt>
                <c:pt idx="6646">
                  <c:v>1.129779927749726</c:v>
                </c:pt>
                <c:pt idx="6647">
                  <c:v>1.136393053609726</c:v>
                </c:pt>
                <c:pt idx="6648">
                  <c:v>1.143834340929726</c:v>
                </c:pt>
                <c:pt idx="6649">
                  <c:v>1.153747750209726</c:v>
                </c:pt>
                <c:pt idx="6650">
                  <c:v>1.1682106114097259</c:v>
                </c:pt>
                <c:pt idx="6651">
                  <c:v>1.186116626349726</c:v>
                </c:pt>
                <c:pt idx="6652">
                  <c:v>1.2046421137697261</c:v>
                </c:pt>
                <c:pt idx="6653">
                  <c:v>1.2244423902297261</c:v>
                </c:pt>
                <c:pt idx="6654">
                  <c:v>1.245437001749726</c:v>
                </c:pt>
                <c:pt idx="6655">
                  <c:v>1.2671491293897261</c:v>
                </c:pt>
                <c:pt idx="6656">
                  <c:v>1.2895485131897262</c:v>
                </c:pt>
                <c:pt idx="6657">
                  <c:v>1.3084701947297261</c:v>
                </c:pt>
                <c:pt idx="6658">
                  <c:v>1.3259204839297261</c:v>
                </c:pt>
                <c:pt idx="6659">
                  <c:v>1.3414511446297261</c:v>
                </c:pt>
                <c:pt idx="6660">
                  <c:v>1.3555871209897261</c:v>
                </c:pt>
                <c:pt idx="6661">
                  <c:v>1.3672952806297261</c:v>
                </c:pt>
                <c:pt idx="6662">
                  <c:v>1.375299955169726</c:v>
                </c:pt>
                <c:pt idx="6663">
                  <c:v>1.3811763155497261</c:v>
                </c:pt>
                <c:pt idx="6664">
                  <c:v>1.3884190243497261</c:v>
                </c:pt>
                <c:pt idx="6665">
                  <c:v>1.393761093429726</c:v>
                </c:pt>
                <c:pt idx="6666">
                  <c:v>1.3971772870297259</c:v>
                </c:pt>
                <c:pt idx="6667">
                  <c:v>1.3986976942297258</c:v>
                </c:pt>
                <c:pt idx="6668">
                  <c:v>1.4024144704097259</c:v>
                </c:pt>
                <c:pt idx="6669">
                  <c:v>1.4044468622497259</c:v>
                </c:pt>
                <c:pt idx="6670">
                  <c:v>1.4050073372297258</c:v>
                </c:pt>
                <c:pt idx="6671">
                  <c:v>1.4055925582897257</c:v>
                </c:pt>
                <c:pt idx="6672">
                  <c:v>1.4055925582897257</c:v>
                </c:pt>
                <c:pt idx="6673">
                  <c:v>1.4055925582897257</c:v>
                </c:pt>
                <c:pt idx="6674">
                  <c:v>1.4055925582897257</c:v>
                </c:pt>
                <c:pt idx="6675">
                  <c:v>1.4055925582897257</c:v>
                </c:pt>
                <c:pt idx="6676">
                  <c:v>1.4055925582897257</c:v>
                </c:pt>
                <c:pt idx="6677">
                  <c:v>1.4055925582897257</c:v>
                </c:pt>
                <c:pt idx="6678">
                  <c:v>1.4055925582897257</c:v>
                </c:pt>
                <c:pt idx="6679">
                  <c:v>1.4055925582897257</c:v>
                </c:pt>
                <c:pt idx="6680">
                  <c:v>1.4055925582897257</c:v>
                </c:pt>
                <c:pt idx="6681">
                  <c:v>1.4055925582897257</c:v>
                </c:pt>
                <c:pt idx="6682">
                  <c:v>1.4055925582897257</c:v>
                </c:pt>
                <c:pt idx="6683">
                  <c:v>1.4055925582897257</c:v>
                </c:pt>
                <c:pt idx="6684">
                  <c:v>1.4055925582897257</c:v>
                </c:pt>
                <c:pt idx="6685">
                  <c:v>1.4055925582897257</c:v>
                </c:pt>
                <c:pt idx="6686">
                  <c:v>1.3962096405397257</c:v>
                </c:pt>
                <c:pt idx="6687">
                  <c:v>1.3842353084397256</c:v>
                </c:pt>
                <c:pt idx="6688">
                  <c:v>1.3814648045397258</c:v>
                </c:pt>
                <c:pt idx="6689">
                  <c:v>1.3814648045397258</c:v>
                </c:pt>
                <c:pt idx="6690">
                  <c:v>1.3814648045397258</c:v>
                </c:pt>
                <c:pt idx="6691">
                  <c:v>1.3814648045397258</c:v>
                </c:pt>
                <c:pt idx="6692">
                  <c:v>1.3814648045397258</c:v>
                </c:pt>
                <c:pt idx="6693">
                  <c:v>1.3814648045397258</c:v>
                </c:pt>
                <c:pt idx="6694">
                  <c:v>1.3814648045397258</c:v>
                </c:pt>
                <c:pt idx="6695">
                  <c:v>1.3814648045397258</c:v>
                </c:pt>
                <c:pt idx="6696">
                  <c:v>1.3814648045397258</c:v>
                </c:pt>
                <c:pt idx="6697">
                  <c:v>1.3786596253897256</c:v>
                </c:pt>
                <c:pt idx="6698">
                  <c:v>1.3776755923897257</c:v>
                </c:pt>
                <c:pt idx="6699">
                  <c:v>1.3776755923897257</c:v>
                </c:pt>
                <c:pt idx="6700">
                  <c:v>1.3776755923897257</c:v>
                </c:pt>
                <c:pt idx="6701">
                  <c:v>1.3776755923897257</c:v>
                </c:pt>
                <c:pt idx="6702">
                  <c:v>1.3776755923897257</c:v>
                </c:pt>
                <c:pt idx="6703">
                  <c:v>1.3776755923897257</c:v>
                </c:pt>
                <c:pt idx="6704">
                  <c:v>1.3776755923897257</c:v>
                </c:pt>
                <c:pt idx="6705">
                  <c:v>1.3776755923897257</c:v>
                </c:pt>
                <c:pt idx="6706">
                  <c:v>1.3776755923897257</c:v>
                </c:pt>
                <c:pt idx="6707">
                  <c:v>1.3776755923897257</c:v>
                </c:pt>
                <c:pt idx="6708">
                  <c:v>1.3776755923897257</c:v>
                </c:pt>
                <c:pt idx="6709">
                  <c:v>1.3776755923897257</c:v>
                </c:pt>
                <c:pt idx="6710">
                  <c:v>1.3776755923897257</c:v>
                </c:pt>
                <c:pt idx="6711">
                  <c:v>1.3776755923897257</c:v>
                </c:pt>
                <c:pt idx="6712">
                  <c:v>1.3776755923897257</c:v>
                </c:pt>
                <c:pt idx="6713">
                  <c:v>1.3776755923897257</c:v>
                </c:pt>
                <c:pt idx="6714">
                  <c:v>1.3776755923897257</c:v>
                </c:pt>
                <c:pt idx="6715">
                  <c:v>1.3776755923897257</c:v>
                </c:pt>
                <c:pt idx="6716">
                  <c:v>1.3776755923897257</c:v>
                </c:pt>
                <c:pt idx="6717">
                  <c:v>1.3776755923897257</c:v>
                </c:pt>
                <c:pt idx="6718">
                  <c:v>1.3776755923897257</c:v>
                </c:pt>
                <c:pt idx="6719">
                  <c:v>1.3776755923897257</c:v>
                </c:pt>
                <c:pt idx="6720">
                  <c:v>1.3776755923897257</c:v>
                </c:pt>
                <c:pt idx="6721">
                  <c:v>1.3776755923897257</c:v>
                </c:pt>
                <c:pt idx="6722">
                  <c:v>1.3776755923897257</c:v>
                </c:pt>
                <c:pt idx="6723">
                  <c:v>1.3776755923897257</c:v>
                </c:pt>
                <c:pt idx="6724">
                  <c:v>1.3776755923897257</c:v>
                </c:pt>
                <c:pt idx="6725">
                  <c:v>1.3776755923897257</c:v>
                </c:pt>
                <c:pt idx="6726">
                  <c:v>1.3776755923897257</c:v>
                </c:pt>
                <c:pt idx="6727">
                  <c:v>1.3776755923897257</c:v>
                </c:pt>
                <c:pt idx="6728">
                  <c:v>1.3776755923897257</c:v>
                </c:pt>
                <c:pt idx="6729">
                  <c:v>1.3776755923897257</c:v>
                </c:pt>
                <c:pt idx="6730">
                  <c:v>1.3776755923897257</c:v>
                </c:pt>
                <c:pt idx="6731">
                  <c:v>1.3776755923897257</c:v>
                </c:pt>
                <c:pt idx="6732">
                  <c:v>1.3776755923897257</c:v>
                </c:pt>
                <c:pt idx="6733">
                  <c:v>1.3776755923897257</c:v>
                </c:pt>
                <c:pt idx="6734">
                  <c:v>1.3776755923897257</c:v>
                </c:pt>
                <c:pt idx="6735">
                  <c:v>1.3776755923897257</c:v>
                </c:pt>
                <c:pt idx="6736">
                  <c:v>1.3776755923897257</c:v>
                </c:pt>
                <c:pt idx="6737">
                  <c:v>1.3776755923897257</c:v>
                </c:pt>
                <c:pt idx="6738">
                  <c:v>1.3776755923897257</c:v>
                </c:pt>
                <c:pt idx="6739">
                  <c:v>1.3776755923897257</c:v>
                </c:pt>
                <c:pt idx="6740">
                  <c:v>1.3776755923897257</c:v>
                </c:pt>
                <c:pt idx="6741">
                  <c:v>1.3776755923897257</c:v>
                </c:pt>
                <c:pt idx="6742">
                  <c:v>1.3776755923897257</c:v>
                </c:pt>
                <c:pt idx="6743">
                  <c:v>1.3776755923897257</c:v>
                </c:pt>
                <c:pt idx="6744">
                  <c:v>1.3776755923897257</c:v>
                </c:pt>
                <c:pt idx="6745">
                  <c:v>1.3776755923897257</c:v>
                </c:pt>
                <c:pt idx="6746">
                  <c:v>1.3776755923897257</c:v>
                </c:pt>
                <c:pt idx="6747">
                  <c:v>1.3776755923897257</c:v>
                </c:pt>
                <c:pt idx="6748">
                  <c:v>1.3776755923897257</c:v>
                </c:pt>
                <c:pt idx="6749">
                  <c:v>1.3776755923897257</c:v>
                </c:pt>
                <c:pt idx="6750">
                  <c:v>1.3776755923897257</c:v>
                </c:pt>
                <c:pt idx="6751">
                  <c:v>1.3776755923897257</c:v>
                </c:pt>
                <c:pt idx="6752">
                  <c:v>1.3776755923897257</c:v>
                </c:pt>
                <c:pt idx="6753">
                  <c:v>1.3776755923897257</c:v>
                </c:pt>
                <c:pt idx="6754">
                  <c:v>1.3776755923897257</c:v>
                </c:pt>
                <c:pt idx="6755">
                  <c:v>1.3776755923897257</c:v>
                </c:pt>
                <c:pt idx="6756">
                  <c:v>1.3776755923897257</c:v>
                </c:pt>
                <c:pt idx="6757">
                  <c:v>1.3776755923897257</c:v>
                </c:pt>
                <c:pt idx="6758">
                  <c:v>1.3776755923897257</c:v>
                </c:pt>
                <c:pt idx="6759">
                  <c:v>1.3776755923897257</c:v>
                </c:pt>
                <c:pt idx="6760">
                  <c:v>1.3776755923897257</c:v>
                </c:pt>
                <c:pt idx="6761">
                  <c:v>1.3776755923897257</c:v>
                </c:pt>
                <c:pt idx="6762">
                  <c:v>1.3776755923897257</c:v>
                </c:pt>
                <c:pt idx="6763">
                  <c:v>1.3776755923897257</c:v>
                </c:pt>
                <c:pt idx="6764">
                  <c:v>1.3776755923897257</c:v>
                </c:pt>
                <c:pt idx="6765">
                  <c:v>1.3776755923897257</c:v>
                </c:pt>
                <c:pt idx="6766">
                  <c:v>1.3776755923897257</c:v>
                </c:pt>
                <c:pt idx="6767">
                  <c:v>1.3776755923897257</c:v>
                </c:pt>
                <c:pt idx="6768">
                  <c:v>1.3776755923897257</c:v>
                </c:pt>
                <c:pt idx="6769">
                  <c:v>1.3776755923897257</c:v>
                </c:pt>
                <c:pt idx="6770">
                  <c:v>1.3776755923897257</c:v>
                </c:pt>
                <c:pt idx="6771">
                  <c:v>1.3776755923897257</c:v>
                </c:pt>
                <c:pt idx="6772">
                  <c:v>1.3776755923897257</c:v>
                </c:pt>
                <c:pt idx="6773">
                  <c:v>1.3776755923897257</c:v>
                </c:pt>
                <c:pt idx="6774">
                  <c:v>1.3776755923897257</c:v>
                </c:pt>
                <c:pt idx="6775">
                  <c:v>1.3776755923897257</c:v>
                </c:pt>
                <c:pt idx="6776">
                  <c:v>1.3776755923897257</c:v>
                </c:pt>
                <c:pt idx="6777">
                  <c:v>1.3776755923897257</c:v>
                </c:pt>
                <c:pt idx="6778">
                  <c:v>1.3776755923897257</c:v>
                </c:pt>
                <c:pt idx="6779">
                  <c:v>1.3776755923897257</c:v>
                </c:pt>
                <c:pt idx="6780">
                  <c:v>1.3776755923897257</c:v>
                </c:pt>
                <c:pt idx="6781">
                  <c:v>1.3776755923897257</c:v>
                </c:pt>
                <c:pt idx="6782">
                  <c:v>1.3776755923897257</c:v>
                </c:pt>
                <c:pt idx="6783">
                  <c:v>1.3776755923897257</c:v>
                </c:pt>
                <c:pt idx="6784">
                  <c:v>1.3776755923897257</c:v>
                </c:pt>
                <c:pt idx="6785">
                  <c:v>1.3776755923897257</c:v>
                </c:pt>
                <c:pt idx="6786">
                  <c:v>1.3776755923897257</c:v>
                </c:pt>
                <c:pt idx="6787">
                  <c:v>1.3776755923897257</c:v>
                </c:pt>
                <c:pt idx="6788">
                  <c:v>1.3776755923897257</c:v>
                </c:pt>
                <c:pt idx="6789">
                  <c:v>1.3776755923897257</c:v>
                </c:pt>
                <c:pt idx="6790">
                  <c:v>1.3776755923897257</c:v>
                </c:pt>
                <c:pt idx="6791">
                  <c:v>1.3776755923897257</c:v>
                </c:pt>
                <c:pt idx="6792">
                  <c:v>1.3776755923897257</c:v>
                </c:pt>
                <c:pt idx="6793">
                  <c:v>1.3776755923897257</c:v>
                </c:pt>
                <c:pt idx="6794">
                  <c:v>1.3776755923897257</c:v>
                </c:pt>
                <c:pt idx="6795">
                  <c:v>1.3776755923897257</c:v>
                </c:pt>
                <c:pt idx="6796">
                  <c:v>1.3776755923897257</c:v>
                </c:pt>
                <c:pt idx="6797">
                  <c:v>1.3776755923897257</c:v>
                </c:pt>
                <c:pt idx="6798">
                  <c:v>1.3776755923897257</c:v>
                </c:pt>
                <c:pt idx="6799">
                  <c:v>1.3724007218897256</c:v>
                </c:pt>
                <c:pt idx="6800">
                  <c:v>1.3529416009897257</c:v>
                </c:pt>
                <c:pt idx="6801">
                  <c:v>1.3159432322897258</c:v>
                </c:pt>
                <c:pt idx="6802">
                  <c:v>1.2705155431397257</c:v>
                </c:pt>
                <c:pt idx="6803">
                  <c:v>1.2222195961397258</c:v>
                </c:pt>
                <c:pt idx="6804">
                  <c:v>1.1742493087397257</c:v>
                </c:pt>
                <c:pt idx="6805">
                  <c:v>1.1306339953397258</c:v>
                </c:pt>
                <c:pt idx="6806">
                  <c:v>1.0875355479397257</c:v>
                </c:pt>
                <c:pt idx="6807">
                  <c:v>1.0479800307397258</c:v>
                </c:pt>
                <c:pt idx="6808">
                  <c:v>1.0177544073397258</c:v>
                </c:pt>
                <c:pt idx="6809">
                  <c:v>1.0004955141397258</c:v>
                </c:pt>
                <c:pt idx="6810">
                  <c:v>0.99323116228972586</c:v>
                </c:pt>
                <c:pt idx="6811">
                  <c:v>0.99323116228972586</c:v>
                </c:pt>
                <c:pt idx="6812">
                  <c:v>0.99323116228972586</c:v>
                </c:pt>
                <c:pt idx="6813">
                  <c:v>0.99035294268972585</c:v>
                </c:pt>
                <c:pt idx="6814">
                  <c:v>0.98681125888972587</c:v>
                </c:pt>
                <c:pt idx="6815">
                  <c:v>0.98425078938972588</c:v>
                </c:pt>
                <c:pt idx="6816">
                  <c:v>0.98425078938972588</c:v>
                </c:pt>
                <c:pt idx="6817">
                  <c:v>0.98425078938972588</c:v>
                </c:pt>
                <c:pt idx="6818">
                  <c:v>0.98425078938972588</c:v>
                </c:pt>
                <c:pt idx="6819">
                  <c:v>0.98425078938972588</c:v>
                </c:pt>
                <c:pt idx="6820">
                  <c:v>0.98425078938972588</c:v>
                </c:pt>
                <c:pt idx="6821">
                  <c:v>0.98425078938972588</c:v>
                </c:pt>
                <c:pt idx="6822">
                  <c:v>0.98425078938972588</c:v>
                </c:pt>
                <c:pt idx="6823">
                  <c:v>0.98425078938972588</c:v>
                </c:pt>
                <c:pt idx="6824">
                  <c:v>0.98425078938972588</c:v>
                </c:pt>
                <c:pt idx="6825">
                  <c:v>0.98425078938972588</c:v>
                </c:pt>
                <c:pt idx="6826">
                  <c:v>0.98425078938972588</c:v>
                </c:pt>
                <c:pt idx="6827">
                  <c:v>0.98425078938972588</c:v>
                </c:pt>
                <c:pt idx="6828">
                  <c:v>0.97531866483972585</c:v>
                </c:pt>
                <c:pt idx="6829">
                  <c:v>0.96489657988972588</c:v>
                </c:pt>
                <c:pt idx="6830">
                  <c:v>0.95581098368972583</c:v>
                </c:pt>
                <c:pt idx="6831">
                  <c:v>0.94552011348972587</c:v>
                </c:pt>
                <c:pt idx="6832">
                  <c:v>0.93425085368972582</c:v>
                </c:pt>
                <c:pt idx="6833">
                  <c:v>0.91776145488972583</c:v>
                </c:pt>
                <c:pt idx="6834">
                  <c:v>0.89952626973972583</c:v>
                </c:pt>
                <c:pt idx="6835">
                  <c:v>0.87544098203972587</c:v>
                </c:pt>
                <c:pt idx="6836">
                  <c:v>0.84754875528972584</c:v>
                </c:pt>
                <c:pt idx="6837">
                  <c:v>0.81723796693972584</c:v>
                </c:pt>
                <c:pt idx="6838">
                  <c:v>0.78287615503972585</c:v>
                </c:pt>
                <c:pt idx="6839">
                  <c:v>0.74621501713972582</c:v>
                </c:pt>
                <c:pt idx="6840">
                  <c:v>0.71118557583972586</c:v>
                </c:pt>
                <c:pt idx="6841">
                  <c:v>0.6783088506397259</c:v>
                </c:pt>
                <c:pt idx="6842">
                  <c:v>0.65342569038972587</c:v>
                </c:pt>
                <c:pt idx="6843">
                  <c:v>0.63490845588972589</c:v>
                </c:pt>
                <c:pt idx="6844">
                  <c:v>0.62113192673972584</c:v>
                </c:pt>
                <c:pt idx="6845">
                  <c:v>0.60897708648972582</c:v>
                </c:pt>
                <c:pt idx="6846">
                  <c:v>0.60221625753972585</c:v>
                </c:pt>
                <c:pt idx="6847">
                  <c:v>0.59020957508972582</c:v>
                </c:pt>
                <c:pt idx="6848">
                  <c:v>0.57216537383972588</c:v>
                </c:pt>
                <c:pt idx="6849">
                  <c:v>0.54868862543972585</c:v>
                </c:pt>
                <c:pt idx="6850">
                  <c:v>0.52224876968972589</c:v>
                </c:pt>
                <c:pt idx="6851">
                  <c:v>0.49903989513972591</c:v>
                </c:pt>
                <c:pt idx="6852">
                  <c:v>0.47700740738972591</c:v>
                </c:pt>
                <c:pt idx="6853">
                  <c:v>0.45696591488972593</c:v>
                </c:pt>
                <c:pt idx="6854">
                  <c:v>0.43891630758972594</c:v>
                </c:pt>
                <c:pt idx="6855">
                  <c:v>0.42163237388972591</c:v>
                </c:pt>
                <c:pt idx="6856">
                  <c:v>0.41459976208972593</c:v>
                </c:pt>
                <c:pt idx="6857">
                  <c:v>0.41459976208972593</c:v>
                </c:pt>
                <c:pt idx="6858">
                  <c:v>0.41459976208972593</c:v>
                </c:pt>
                <c:pt idx="6859">
                  <c:v>0.41459976208972593</c:v>
                </c:pt>
                <c:pt idx="6860">
                  <c:v>0.41459976208972593</c:v>
                </c:pt>
                <c:pt idx="6861">
                  <c:v>0.41459976208972593</c:v>
                </c:pt>
                <c:pt idx="6862">
                  <c:v>0.41436145623972592</c:v>
                </c:pt>
                <c:pt idx="6863">
                  <c:v>0.41039324463972593</c:v>
                </c:pt>
                <c:pt idx="6864">
                  <c:v>0.4090966266397259</c:v>
                </c:pt>
                <c:pt idx="6865">
                  <c:v>0.4090966266397259</c:v>
                </c:pt>
                <c:pt idx="6866">
                  <c:v>0.4090966266397259</c:v>
                </c:pt>
                <c:pt idx="6867">
                  <c:v>0.4090966266397259</c:v>
                </c:pt>
                <c:pt idx="6868">
                  <c:v>0.4090966266397259</c:v>
                </c:pt>
                <c:pt idx="6869">
                  <c:v>0.4090966266397259</c:v>
                </c:pt>
                <c:pt idx="6870">
                  <c:v>0.4090966266397259</c:v>
                </c:pt>
                <c:pt idx="6871">
                  <c:v>0.4090966266397259</c:v>
                </c:pt>
                <c:pt idx="6872">
                  <c:v>0.4090966266397259</c:v>
                </c:pt>
                <c:pt idx="6873">
                  <c:v>0.3943644840397259</c:v>
                </c:pt>
                <c:pt idx="6874">
                  <c:v>0.3674906524397259</c:v>
                </c:pt>
                <c:pt idx="6875">
                  <c:v>0.33501480028972591</c:v>
                </c:pt>
                <c:pt idx="6876">
                  <c:v>0.3029343176897259</c:v>
                </c:pt>
                <c:pt idx="6877">
                  <c:v>0.2772508065897259</c:v>
                </c:pt>
                <c:pt idx="6878">
                  <c:v>0.25162765653972591</c:v>
                </c:pt>
                <c:pt idx="6879">
                  <c:v>0.23112300088972593</c:v>
                </c:pt>
                <c:pt idx="6880">
                  <c:v>0.21510606698972592</c:v>
                </c:pt>
                <c:pt idx="6881">
                  <c:v>0.21510606698972592</c:v>
                </c:pt>
                <c:pt idx="6882">
                  <c:v>0.21510606698972592</c:v>
                </c:pt>
                <c:pt idx="6883">
                  <c:v>0.21510606698972592</c:v>
                </c:pt>
                <c:pt idx="6884">
                  <c:v>0.21510606698972592</c:v>
                </c:pt>
                <c:pt idx="6885">
                  <c:v>0.21510606698972592</c:v>
                </c:pt>
                <c:pt idx="6886">
                  <c:v>0.21510606698972592</c:v>
                </c:pt>
                <c:pt idx="6887">
                  <c:v>0.21510606698972592</c:v>
                </c:pt>
                <c:pt idx="6888">
                  <c:v>0.21510606698972592</c:v>
                </c:pt>
                <c:pt idx="6889">
                  <c:v>0.21510606698972592</c:v>
                </c:pt>
                <c:pt idx="6890">
                  <c:v>0.21510606698972592</c:v>
                </c:pt>
                <c:pt idx="6891">
                  <c:v>0.21510606698972592</c:v>
                </c:pt>
                <c:pt idx="6892">
                  <c:v>0.21510606698972592</c:v>
                </c:pt>
                <c:pt idx="6893">
                  <c:v>0.21510606698972592</c:v>
                </c:pt>
                <c:pt idx="6894">
                  <c:v>0.21510606698972592</c:v>
                </c:pt>
                <c:pt idx="6895">
                  <c:v>0.21510606698972592</c:v>
                </c:pt>
                <c:pt idx="6896">
                  <c:v>0.21510606698972592</c:v>
                </c:pt>
                <c:pt idx="6897">
                  <c:v>0.21510606698972592</c:v>
                </c:pt>
                <c:pt idx="6898">
                  <c:v>0.21510606698972592</c:v>
                </c:pt>
                <c:pt idx="6899">
                  <c:v>0.21510606698972592</c:v>
                </c:pt>
                <c:pt idx="6900">
                  <c:v>0.21510606698972592</c:v>
                </c:pt>
                <c:pt idx="6901">
                  <c:v>0.21510606698972592</c:v>
                </c:pt>
                <c:pt idx="6902">
                  <c:v>0.21510606698972592</c:v>
                </c:pt>
                <c:pt idx="6903">
                  <c:v>0.21592835582972592</c:v>
                </c:pt>
                <c:pt idx="6904">
                  <c:v>0.2239879198097259</c:v>
                </c:pt>
                <c:pt idx="6905">
                  <c:v>0.2436658328697259</c:v>
                </c:pt>
                <c:pt idx="6906">
                  <c:v>0.2717361628497259</c:v>
                </c:pt>
                <c:pt idx="6907">
                  <c:v>0.30290280132972591</c:v>
                </c:pt>
                <c:pt idx="6908">
                  <c:v>0.33732676584972587</c:v>
                </c:pt>
                <c:pt idx="6909">
                  <c:v>0.36890723996972585</c:v>
                </c:pt>
                <c:pt idx="6910">
                  <c:v>0.40391926722972582</c:v>
                </c:pt>
                <c:pt idx="6911">
                  <c:v>0.44080765330972582</c:v>
                </c:pt>
                <c:pt idx="6912">
                  <c:v>0.47574641630972581</c:v>
                </c:pt>
                <c:pt idx="6913">
                  <c:v>0.50794265482972578</c:v>
                </c:pt>
                <c:pt idx="6914">
                  <c:v>0.5367879380297258</c:v>
                </c:pt>
                <c:pt idx="6915">
                  <c:v>0.56438117946972577</c:v>
                </c:pt>
                <c:pt idx="6916">
                  <c:v>0.58806811918972579</c:v>
                </c:pt>
                <c:pt idx="6917">
                  <c:v>0.60243018940972581</c:v>
                </c:pt>
                <c:pt idx="6918">
                  <c:v>0.60816728306972578</c:v>
                </c:pt>
                <c:pt idx="6919">
                  <c:v>0.60816728306972578</c:v>
                </c:pt>
                <c:pt idx="6920">
                  <c:v>0.60816728306972578</c:v>
                </c:pt>
                <c:pt idx="6921">
                  <c:v>0.60816728306972578</c:v>
                </c:pt>
                <c:pt idx="6922">
                  <c:v>0.60816728306972578</c:v>
                </c:pt>
                <c:pt idx="6923">
                  <c:v>0.60816728306972578</c:v>
                </c:pt>
                <c:pt idx="6924">
                  <c:v>0.60816728306972578</c:v>
                </c:pt>
                <c:pt idx="6925">
                  <c:v>0.60816728306972578</c:v>
                </c:pt>
                <c:pt idx="6926">
                  <c:v>0.60816728306972578</c:v>
                </c:pt>
                <c:pt idx="6927">
                  <c:v>0.60816728306972578</c:v>
                </c:pt>
                <c:pt idx="6928">
                  <c:v>0.60816728306972578</c:v>
                </c:pt>
                <c:pt idx="6929">
                  <c:v>0.60816728306972578</c:v>
                </c:pt>
                <c:pt idx="6930">
                  <c:v>0.60816728306972578</c:v>
                </c:pt>
                <c:pt idx="6931">
                  <c:v>0.60816728306972578</c:v>
                </c:pt>
                <c:pt idx="6932">
                  <c:v>0.60816728306972578</c:v>
                </c:pt>
                <c:pt idx="6933">
                  <c:v>0.60816728306972578</c:v>
                </c:pt>
                <c:pt idx="6934">
                  <c:v>0.60816728306972578</c:v>
                </c:pt>
                <c:pt idx="6935">
                  <c:v>0.60816728306972578</c:v>
                </c:pt>
                <c:pt idx="6936">
                  <c:v>0.60816728306972578</c:v>
                </c:pt>
                <c:pt idx="6937">
                  <c:v>0.60816728306972578</c:v>
                </c:pt>
                <c:pt idx="6938">
                  <c:v>0.60816728306972578</c:v>
                </c:pt>
                <c:pt idx="6939">
                  <c:v>0.60816728306972578</c:v>
                </c:pt>
                <c:pt idx="6940">
                  <c:v>0.60816728306972578</c:v>
                </c:pt>
                <c:pt idx="6941">
                  <c:v>0.60816728306972578</c:v>
                </c:pt>
                <c:pt idx="6942">
                  <c:v>0.60816728306972578</c:v>
                </c:pt>
                <c:pt idx="6943">
                  <c:v>0.60816728306972578</c:v>
                </c:pt>
                <c:pt idx="6944">
                  <c:v>0.60816728306972578</c:v>
                </c:pt>
                <c:pt idx="6945">
                  <c:v>0.60816728306972578</c:v>
                </c:pt>
                <c:pt idx="6946">
                  <c:v>0.60816728306972578</c:v>
                </c:pt>
                <c:pt idx="6947">
                  <c:v>0.60578149941972581</c:v>
                </c:pt>
                <c:pt idx="6948">
                  <c:v>0.60572203696972582</c:v>
                </c:pt>
                <c:pt idx="6949">
                  <c:v>0.60543546196972586</c:v>
                </c:pt>
                <c:pt idx="6950">
                  <c:v>0.60543546196972586</c:v>
                </c:pt>
                <c:pt idx="6951">
                  <c:v>0.60543546196972586</c:v>
                </c:pt>
                <c:pt idx="6952">
                  <c:v>0.60543546196972586</c:v>
                </c:pt>
                <c:pt idx="6953">
                  <c:v>0.60543546196972586</c:v>
                </c:pt>
                <c:pt idx="6954">
                  <c:v>0.60543546196972586</c:v>
                </c:pt>
                <c:pt idx="6955">
                  <c:v>0.60543546196972586</c:v>
                </c:pt>
                <c:pt idx="6956">
                  <c:v>0.60543546196972586</c:v>
                </c:pt>
                <c:pt idx="6957">
                  <c:v>0.60543546196972586</c:v>
                </c:pt>
                <c:pt idx="6958">
                  <c:v>0.60543546196972586</c:v>
                </c:pt>
                <c:pt idx="6959">
                  <c:v>0.60543546196972586</c:v>
                </c:pt>
                <c:pt idx="6960">
                  <c:v>0.60543546196972586</c:v>
                </c:pt>
                <c:pt idx="6961">
                  <c:v>0.60543546196972586</c:v>
                </c:pt>
                <c:pt idx="6962">
                  <c:v>0.60543546196972586</c:v>
                </c:pt>
                <c:pt idx="6963">
                  <c:v>0.60543546196972586</c:v>
                </c:pt>
                <c:pt idx="6964">
                  <c:v>0.60543546196972586</c:v>
                </c:pt>
                <c:pt idx="6965">
                  <c:v>0.60543546196972586</c:v>
                </c:pt>
                <c:pt idx="6966">
                  <c:v>0.60543546196972586</c:v>
                </c:pt>
                <c:pt idx="6967">
                  <c:v>0.60543546196972586</c:v>
                </c:pt>
                <c:pt idx="6968">
                  <c:v>0.60543546196972586</c:v>
                </c:pt>
                <c:pt idx="6969">
                  <c:v>0.60543546196972586</c:v>
                </c:pt>
                <c:pt idx="6970">
                  <c:v>0.60543546196972586</c:v>
                </c:pt>
                <c:pt idx="6971">
                  <c:v>0.60543546196972586</c:v>
                </c:pt>
                <c:pt idx="6972">
                  <c:v>0.60543546196972586</c:v>
                </c:pt>
                <c:pt idx="6973">
                  <c:v>0.60543546196972586</c:v>
                </c:pt>
                <c:pt idx="6974">
                  <c:v>0.60543546196972586</c:v>
                </c:pt>
                <c:pt idx="6975">
                  <c:v>0.60543546196972586</c:v>
                </c:pt>
                <c:pt idx="6976">
                  <c:v>0.60543546196972586</c:v>
                </c:pt>
                <c:pt idx="6977">
                  <c:v>0.60543546196972586</c:v>
                </c:pt>
                <c:pt idx="6978">
                  <c:v>0.60543546196972586</c:v>
                </c:pt>
                <c:pt idx="6979">
                  <c:v>0.60543546196972586</c:v>
                </c:pt>
                <c:pt idx="6980">
                  <c:v>0.60543546196972586</c:v>
                </c:pt>
                <c:pt idx="6981">
                  <c:v>0.60543546196972586</c:v>
                </c:pt>
                <c:pt idx="6982">
                  <c:v>0.60888458512972587</c:v>
                </c:pt>
                <c:pt idx="6983">
                  <c:v>0.6191650650297259</c:v>
                </c:pt>
                <c:pt idx="6984">
                  <c:v>0.63725947548972595</c:v>
                </c:pt>
                <c:pt idx="6985">
                  <c:v>0.66156284312972591</c:v>
                </c:pt>
                <c:pt idx="6986">
                  <c:v>0.69089712820972593</c:v>
                </c:pt>
                <c:pt idx="6987">
                  <c:v>0.72512248852972594</c:v>
                </c:pt>
                <c:pt idx="6988">
                  <c:v>0.76202311754972596</c:v>
                </c:pt>
                <c:pt idx="6989">
                  <c:v>0.79866401342972593</c:v>
                </c:pt>
                <c:pt idx="6990">
                  <c:v>0.83552520760972593</c:v>
                </c:pt>
                <c:pt idx="6991">
                  <c:v>0.87247608584972591</c:v>
                </c:pt>
                <c:pt idx="6992">
                  <c:v>0.90904092504972589</c:v>
                </c:pt>
                <c:pt idx="6993">
                  <c:v>0.94399906118972587</c:v>
                </c:pt>
                <c:pt idx="6994">
                  <c:v>0.98176580550972592</c:v>
                </c:pt>
                <c:pt idx="6995">
                  <c:v>1.0217658055097258</c:v>
                </c:pt>
                <c:pt idx="6996">
                  <c:v>1.0617658055097259</c:v>
                </c:pt>
                <c:pt idx="6997">
                  <c:v>1.1017658055097259</c:v>
                </c:pt>
                <c:pt idx="6998">
                  <c:v>1.141765805509726</c:v>
                </c:pt>
                <c:pt idx="6999">
                  <c:v>1.180467065449726</c:v>
                </c:pt>
                <c:pt idx="7000">
                  <c:v>1.214988942169726</c:v>
                </c:pt>
                <c:pt idx="7001">
                  <c:v>1.254988942169726</c:v>
                </c:pt>
                <c:pt idx="7002">
                  <c:v>1.294988942169726</c:v>
                </c:pt>
                <c:pt idx="7003">
                  <c:v>1.3349889421697261</c:v>
                </c:pt>
                <c:pt idx="7004">
                  <c:v>1.3749889421697261</c:v>
                </c:pt>
                <c:pt idx="7005">
                  <c:v>1.4149889421697261</c:v>
                </c:pt>
                <c:pt idx="7006">
                  <c:v>1.4549889421697262</c:v>
                </c:pt>
                <c:pt idx="7007">
                  <c:v>1.4949889421697262</c:v>
                </c:pt>
                <c:pt idx="7008">
                  <c:v>1.5342349798497261</c:v>
                </c:pt>
                <c:pt idx="7009">
                  <c:v>1.5716571161497261</c:v>
                </c:pt>
                <c:pt idx="7010">
                  <c:v>1.6083079182697262</c:v>
                </c:pt>
                <c:pt idx="7011">
                  <c:v>1.6438576754497263</c:v>
                </c:pt>
                <c:pt idx="7012">
                  <c:v>1.6774780750097262</c:v>
                </c:pt>
                <c:pt idx="7013">
                  <c:v>1.7077836604297263</c:v>
                </c:pt>
                <c:pt idx="7014">
                  <c:v>1.7359603888297264</c:v>
                </c:pt>
                <c:pt idx="7015">
                  <c:v>1.7583326410297264</c:v>
                </c:pt>
                <c:pt idx="7016">
                  <c:v>1.7710966302697264</c:v>
                </c:pt>
                <c:pt idx="7017">
                  <c:v>1.7740244895697264</c:v>
                </c:pt>
                <c:pt idx="7018">
                  <c:v>1.7740244895697264</c:v>
                </c:pt>
                <c:pt idx="7019">
                  <c:v>1.7740244895697264</c:v>
                </c:pt>
                <c:pt idx="7020">
                  <c:v>1.7740244895697264</c:v>
                </c:pt>
                <c:pt idx="7021">
                  <c:v>1.7740244895697264</c:v>
                </c:pt>
                <c:pt idx="7022">
                  <c:v>1.7740244895697264</c:v>
                </c:pt>
                <c:pt idx="7023">
                  <c:v>1.7740244895697264</c:v>
                </c:pt>
                <c:pt idx="7024">
                  <c:v>1.7740244895697264</c:v>
                </c:pt>
                <c:pt idx="7025">
                  <c:v>1.7740244895697264</c:v>
                </c:pt>
                <c:pt idx="7026">
                  <c:v>1.7740244895697264</c:v>
                </c:pt>
                <c:pt idx="7027">
                  <c:v>1.7740244895697264</c:v>
                </c:pt>
                <c:pt idx="7028">
                  <c:v>1.7740244895697264</c:v>
                </c:pt>
                <c:pt idx="7029">
                  <c:v>1.7740244895697264</c:v>
                </c:pt>
                <c:pt idx="7030">
                  <c:v>1.7740244895697264</c:v>
                </c:pt>
                <c:pt idx="7031">
                  <c:v>1.7740244895697264</c:v>
                </c:pt>
                <c:pt idx="7032">
                  <c:v>1.7666961368197263</c:v>
                </c:pt>
                <c:pt idx="7033">
                  <c:v>1.7579845239197263</c:v>
                </c:pt>
                <c:pt idx="7034">
                  <c:v>1.7500914091697262</c:v>
                </c:pt>
                <c:pt idx="7035">
                  <c:v>1.7435003231697261</c:v>
                </c:pt>
                <c:pt idx="7036">
                  <c:v>1.7408342631197262</c:v>
                </c:pt>
                <c:pt idx="7037">
                  <c:v>1.7408342631197262</c:v>
                </c:pt>
                <c:pt idx="7038">
                  <c:v>1.7408342631197262</c:v>
                </c:pt>
                <c:pt idx="7039">
                  <c:v>1.7408342631197262</c:v>
                </c:pt>
                <c:pt idx="7040">
                  <c:v>1.7408342631197262</c:v>
                </c:pt>
                <c:pt idx="7041">
                  <c:v>1.7408342631197262</c:v>
                </c:pt>
                <c:pt idx="7042">
                  <c:v>1.7408342631197262</c:v>
                </c:pt>
                <c:pt idx="7043">
                  <c:v>1.7408342631197262</c:v>
                </c:pt>
                <c:pt idx="7044">
                  <c:v>1.7408342631197262</c:v>
                </c:pt>
                <c:pt idx="7045">
                  <c:v>1.7408342631197262</c:v>
                </c:pt>
                <c:pt idx="7046">
                  <c:v>1.7408342631197262</c:v>
                </c:pt>
                <c:pt idx="7047">
                  <c:v>1.7408342631197262</c:v>
                </c:pt>
                <c:pt idx="7048">
                  <c:v>1.7408342631197262</c:v>
                </c:pt>
                <c:pt idx="7049">
                  <c:v>1.7408342631197262</c:v>
                </c:pt>
                <c:pt idx="7050">
                  <c:v>1.7408342631197262</c:v>
                </c:pt>
                <c:pt idx="7051">
                  <c:v>1.7408342631197262</c:v>
                </c:pt>
                <c:pt idx="7052">
                  <c:v>1.7408342631197262</c:v>
                </c:pt>
                <c:pt idx="7053">
                  <c:v>1.7408342631197262</c:v>
                </c:pt>
                <c:pt idx="7054">
                  <c:v>1.7408342631197262</c:v>
                </c:pt>
                <c:pt idx="7055">
                  <c:v>1.7408342631197262</c:v>
                </c:pt>
                <c:pt idx="7056">
                  <c:v>1.7408342631197262</c:v>
                </c:pt>
                <c:pt idx="7057">
                  <c:v>1.7408342631197262</c:v>
                </c:pt>
                <c:pt idx="7058">
                  <c:v>1.7408342631197262</c:v>
                </c:pt>
                <c:pt idx="7059">
                  <c:v>1.7408342631197262</c:v>
                </c:pt>
                <c:pt idx="7060">
                  <c:v>1.7408342631197262</c:v>
                </c:pt>
                <c:pt idx="7061">
                  <c:v>1.7408342631197262</c:v>
                </c:pt>
                <c:pt idx="7062">
                  <c:v>1.7408342631197262</c:v>
                </c:pt>
                <c:pt idx="7063">
                  <c:v>1.7408342631197262</c:v>
                </c:pt>
                <c:pt idx="7064">
                  <c:v>1.7408342631197262</c:v>
                </c:pt>
                <c:pt idx="7065">
                  <c:v>1.7408342631197262</c:v>
                </c:pt>
                <c:pt idx="7066">
                  <c:v>1.7408342631197262</c:v>
                </c:pt>
                <c:pt idx="7067">
                  <c:v>1.7408342631197262</c:v>
                </c:pt>
                <c:pt idx="7068">
                  <c:v>1.7408342631197262</c:v>
                </c:pt>
                <c:pt idx="7069">
                  <c:v>1.7408342631197262</c:v>
                </c:pt>
                <c:pt idx="7070">
                  <c:v>1.7408342631197262</c:v>
                </c:pt>
                <c:pt idx="7071">
                  <c:v>1.7408342631197262</c:v>
                </c:pt>
                <c:pt idx="7072">
                  <c:v>1.7408342631197262</c:v>
                </c:pt>
                <c:pt idx="7073">
                  <c:v>1.7408342631197262</c:v>
                </c:pt>
                <c:pt idx="7074">
                  <c:v>1.7408342631197262</c:v>
                </c:pt>
                <c:pt idx="7075">
                  <c:v>1.7408342631197262</c:v>
                </c:pt>
                <c:pt idx="7076">
                  <c:v>1.7408342631197262</c:v>
                </c:pt>
                <c:pt idx="7077">
                  <c:v>1.7408342631197262</c:v>
                </c:pt>
                <c:pt idx="7078">
                  <c:v>1.7408342631197262</c:v>
                </c:pt>
                <c:pt idx="7079">
                  <c:v>1.7408342631197262</c:v>
                </c:pt>
                <c:pt idx="7080">
                  <c:v>1.7408342631197262</c:v>
                </c:pt>
                <c:pt idx="7081">
                  <c:v>1.7408342631197262</c:v>
                </c:pt>
                <c:pt idx="7082">
                  <c:v>1.7408342631197262</c:v>
                </c:pt>
                <c:pt idx="7083">
                  <c:v>1.7408342631197262</c:v>
                </c:pt>
                <c:pt idx="7084">
                  <c:v>1.7408342631197262</c:v>
                </c:pt>
                <c:pt idx="7085">
                  <c:v>1.7408342631197262</c:v>
                </c:pt>
                <c:pt idx="7086">
                  <c:v>1.7408342631197262</c:v>
                </c:pt>
                <c:pt idx="7087">
                  <c:v>1.7408342631197262</c:v>
                </c:pt>
                <c:pt idx="7088">
                  <c:v>1.7408342631197262</c:v>
                </c:pt>
                <c:pt idx="7089">
                  <c:v>1.7408342631197262</c:v>
                </c:pt>
                <c:pt idx="7090">
                  <c:v>1.7408342631197262</c:v>
                </c:pt>
                <c:pt idx="7091">
                  <c:v>1.7408342631197262</c:v>
                </c:pt>
                <c:pt idx="7092">
                  <c:v>1.7408342631197262</c:v>
                </c:pt>
                <c:pt idx="7093">
                  <c:v>1.7408342631197262</c:v>
                </c:pt>
                <c:pt idx="7094">
                  <c:v>1.7408342631197262</c:v>
                </c:pt>
                <c:pt idx="7095">
                  <c:v>1.7408342631197262</c:v>
                </c:pt>
                <c:pt idx="7096">
                  <c:v>1.7408342631197262</c:v>
                </c:pt>
                <c:pt idx="7097">
                  <c:v>1.7408342631197262</c:v>
                </c:pt>
                <c:pt idx="7098">
                  <c:v>1.7408342631197262</c:v>
                </c:pt>
                <c:pt idx="7099">
                  <c:v>1.7408342631197262</c:v>
                </c:pt>
                <c:pt idx="7100">
                  <c:v>1.7408342631197262</c:v>
                </c:pt>
                <c:pt idx="7101">
                  <c:v>1.7408342631197262</c:v>
                </c:pt>
                <c:pt idx="7102">
                  <c:v>1.7408342631197262</c:v>
                </c:pt>
                <c:pt idx="7103">
                  <c:v>1.7408342631197262</c:v>
                </c:pt>
                <c:pt idx="7104">
                  <c:v>1.7408342631197262</c:v>
                </c:pt>
                <c:pt idx="7105">
                  <c:v>1.7408342631197262</c:v>
                </c:pt>
                <c:pt idx="7106">
                  <c:v>1.7408342631197262</c:v>
                </c:pt>
                <c:pt idx="7107">
                  <c:v>1.7417263368997262</c:v>
                </c:pt>
                <c:pt idx="7108">
                  <c:v>1.7417263368997262</c:v>
                </c:pt>
                <c:pt idx="7109">
                  <c:v>1.7417263368997262</c:v>
                </c:pt>
                <c:pt idx="7110">
                  <c:v>1.7417263368997262</c:v>
                </c:pt>
                <c:pt idx="7111">
                  <c:v>1.7417263368997262</c:v>
                </c:pt>
                <c:pt idx="7112">
                  <c:v>1.7417263368997262</c:v>
                </c:pt>
                <c:pt idx="7113">
                  <c:v>1.7417263368997262</c:v>
                </c:pt>
                <c:pt idx="7114">
                  <c:v>1.7417263368997262</c:v>
                </c:pt>
                <c:pt idx="7115">
                  <c:v>1.7417263368997262</c:v>
                </c:pt>
                <c:pt idx="7116">
                  <c:v>1.7417263368997262</c:v>
                </c:pt>
                <c:pt idx="7117">
                  <c:v>1.7417263368997262</c:v>
                </c:pt>
                <c:pt idx="7118">
                  <c:v>1.7417263368997262</c:v>
                </c:pt>
                <c:pt idx="7119">
                  <c:v>1.7417263368997262</c:v>
                </c:pt>
                <c:pt idx="7120">
                  <c:v>1.7417263368997262</c:v>
                </c:pt>
                <c:pt idx="7121">
                  <c:v>1.7417263368997262</c:v>
                </c:pt>
                <c:pt idx="7122">
                  <c:v>1.7417263368997262</c:v>
                </c:pt>
                <c:pt idx="7123">
                  <c:v>1.7417263368997262</c:v>
                </c:pt>
                <c:pt idx="7124">
                  <c:v>1.7417263368997262</c:v>
                </c:pt>
                <c:pt idx="7125">
                  <c:v>1.7417263368997262</c:v>
                </c:pt>
                <c:pt idx="7126">
                  <c:v>1.7417263368997262</c:v>
                </c:pt>
                <c:pt idx="7127">
                  <c:v>1.7417263368997262</c:v>
                </c:pt>
                <c:pt idx="7128">
                  <c:v>1.7417263368997262</c:v>
                </c:pt>
                <c:pt idx="7129">
                  <c:v>1.7417263368997262</c:v>
                </c:pt>
                <c:pt idx="7130">
                  <c:v>1.7417263368997262</c:v>
                </c:pt>
                <c:pt idx="7131">
                  <c:v>1.7417263368997262</c:v>
                </c:pt>
                <c:pt idx="7132">
                  <c:v>1.7417263368997262</c:v>
                </c:pt>
                <c:pt idx="7133">
                  <c:v>1.7417263368997262</c:v>
                </c:pt>
                <c:pt idx="7134">
                  <c:v>1.7417263368997262</c:v>
                </c:pt>
                <c:pt idx="7135">
                  <c:v>1.7417263368997262</c:v>
                </c:pt>
                <c:pt idx="7136">
                  <c:v>1.7417263368997262</c:v>
                </c:pt>
                <c:pt idx="7137">
                  <c:v>1.7417263368997262</c:v>
                </c:pt>
                <c:pt idx="7138">
                  <c:v>1.7417263368997262</c:v>
                </c:pt>
                <c:pt idx="7139">
                  <c:v>1.7417263368997262</c:v>
                </c:pt>
                <c:pt idx="7140">
                  <c:v>1.7417263368997262</c:v>
                </c:pt>
                <c:pt idx="7141">
                  <c:v>1.7306613710497263</c:v>
                </c:pt>
                <c:pt idx="7142">
                  <c:v>1.7033283830497263</c:v>
                </c:pt>
                <c:pt idx="7143">
                  <c:v>1.6725545588997264</c:v>
                </c:pt>
                <c:pt idx="7144">
                  <c:v>1.6469558397997264</c:v>
                </c:pt>
                <c:pt idx="7145">
                  <c:v>1.6294143018497265</c:v>
                </c:pt>
                <c:pt idx="7146">
                  <c:v>1.6198452091997264</c:v>
                </c:pt>
                <c:pt idx="7147">
                  <c:v>1.6129005190997263</c:v>
                </c:pt>
                <c:pt idx="7148">
                  <c:v>1.6129005190997263</c:v>
                </c:pt>
                <c:pt idx="7149">
                  <c:v>1.6129005190997263</c:v>
                </c:pt>
                <c:pt idx="7150">
                  <c:v>1.6129005190997263</c:v>
                </c:pt>
                <c:pt idx="7151">
                  <c:v>1.6129005190997263</c:v>
                </c:pt>
                <c:pt idx="7152">
                  <c:v>1.6129005190997263</c:v>
                </c:pt>
                <c:pt idx="7153">
                  <c:v>1.6129005190997263</c:v>
                </c:pt>
                <c:pt idx="7154">
                  <c:v>1.6129005190997263</c:v>
                </c:pt>
                <c:pt idx="7155">
                  <c:v>1.6129005190997263</c:v>
                </c:pt>
                <c:pt idx="7156">
                  <c:v>1.6129005190997263</c:v>
                </c:pt>
                <c:pt idx="7157">
                  <c:v>1.6129005190997263</c:v>
                </c:pt>
                <c:pt idx="7158">
                  <c:v>1.6131312513997262</c:v>
                </c:pt>
                <c:pt idx="7159">
                  <c:v>1.6197400773597261</c:v>
                </c:pt>
                <c:pt idx="7160">
                  <c:v>1.6332872235797262</c:v>
                </c:pt>
                <c:pt idx="7161">
                  <c:v>1.6552011861197262</c:v>
                </c:pt>
                <c:pt idx="7162">
                  <c:v>1.6837473768397262</c:v>
                </c:pt>
                <c:pt idx="7163">
                  <c:v>1.7134689486197261</c:v>
                </c:pt>
                <c:pt idx="7164">
                  <c:v>1.7474983334797261</c:v>
                </c:pt>
                <c:pt idx="7165">
                  <c:v>1.7813064514397261</c:v>
                </c:pt>
                <c:pt idx="7166">
                  <c:v>1.8129555346197261</c:v>
                </c:pt>
                <c:pt idx="7167">
                  <c:v>1.8442416662197261</c:v>
                </c:pt>
                <c:pt idx="7168">
                  <c:v>1.8776688584197261</c:v>
                </c:pt>
                <c:pt idx="7169">
                  <c:v>1.910088563419726</c:v>
                </c:pt>
                <c:pt idx="7170">
                  <c:v>1.938050171519726</c:v>
                </c:pt>
                <c:pt idx="7171">
                  <c:v>1.962469112299726</c:v>
                </c:pt>
                <c:pt idx="7172">
                  <c:v>1.9790986076797259</c:v>
                </c:pt>
                <c:pt idx="7173">
                  <c:v>1.987205607459726</c:v>
                </c:pt>
                <c:pt idx="7174">
                  <c:v>1.987205607459726</c:v>
                </c:pt>
                <c:pt idx="7175">
                  <c:v>1.987205607459726</c:v>
                </c:pt>
                <c:pt idx="7176">
                  <c:v>1.987205607459726</c:v>
                </c:pt>
                <c:pt idx="7177">
                  <c:v>1.987205607459726</c:v>
                </c:pt>
                <c:pt idx="7178">
                  <c:v>1.987205607459726</c:v>
                </c:pt>
                <c:pt idx="7179">
                  <c:v>1.987205607459726</c:v>
                </c:pt>
                <c:pt idx="7180">
                  <c:v>1.987205607459726</c:v>
                </c:pt>
                <c:pt idx="7181">
                  <c:v>1.987205607459726</c:v>
                </c:pt>
                <c:pt idx="7182">
                  <c:v>1.987205607459726</c:v>
                </c:pt>
                <c:pt idx="7183">
                  <c:v>1.987205607459726</c:v>
                </c:pt>
                <c:pt idx="7184">
                  <c:v>1.987205607459726</c:v>
                </c:pt>
                <c:pt idx="7185">
                  <c:v>1.987205607459726</c:v>
                </c:pt>
                <c:pt idx="7186">
                  <c:v>1.987205607459726</c:v>
                </c:pt>
                <c:pt idx="7187">
                  <c:v>1.987205607459726</c:v>
                </c:pt>
                <c:pt idx="7188">
                  <c:v>1.987205607459726</c:v>
                </c:pt>
                <c:pt idx="7189">
                  <c:v>1.987205607459726</c:v>
                </c:pt>
                <c:pt idx="7190">
                  <c:v>1.987205607459726</c:v>
                </c:pt>
                <c:pt idx="7191">
                  <c:v>1.987205607459726</c:v>
                </c:pt>
                <c:pt idx="7192">
                  <c:v>1.987205607459726</c:v>
                </c:pt>
                <c:pt idx="7193">
                  <c:v>1.987205607459726</c:v>
                </c:pt>
                <c:pt idx="7194">
                  <c:v>1.987205607459726</c:v>
                </c:pt>
                <c:pt idx="7195">
                  <c:v>1.987205607459726</c:v>
                </c:pt>
                <c:pt idx="7196">
                  <c:v>1.987205607459726</c:v>
                </c:pt>
                <c:pt idx="7197">
                  <c:v>1.987205607459726</c:v>
                </c:pt>
                <c:pt idx="7198">
                  <c:v>1.987205607459726</c:v>
                </c:pt>
                <c:pt idx="7199">
                  <c:v>1.987205607459726</c:v>
                </c:pt>
                <c:pt idx="7200">
                  <c:v>1.987205607459726</c:v>
                </c:pt>
                <c:pt idx="7201">
                  <c:v>1.987205607459726</c:v>
                </c:pt>
                <c:pt idx="7202">
                  <c:v>1.987205607459726</c:v>
                </c:pt>
                <c:pt idx="7203">
                  <c:v>1.987205607459726</c:v>
                </c:pt>
                <c:pt idx="7204">
                  <c:v>1.987205607459726</c:v>
                </c:pt>
                <c:pt idx="7205">
                  <c:v>1.987205607459726</c:v>
                </c:pt>
                <c:pt idx="7206">
                  <c:v>1.987205607459726</c:v>
                </c:pt>
                <c:pt idx="7207">
                  <c:v>1.987205607459726</c:v>
                </c:pt>
                <c:pt idx="7208">
                  <c:v>1.987205607459726</c:v>
                </c:pt>
                <c:pt idx="7209">
                  <c:v>1.987205607459726</c:v>
                </c:pt>
                <c:pt idx="7210">
                  <c:v>1.987205607459726</c:v>
                </c:pt>
                <c:pt idx="7211">
                  <c:v>1.987205607459726</c:v>
                </c:pt>
                <c:pt idx="7212">
                  <c:v>1.987205607459726</c:v>
                </c:pt>
                <c:pt idx="7213">
                  <c:v>1.987205607459726</c:v>
                </c:pt>
                <c:pt idx="7214">
                  <c:v>1.987205607459726</c:v>
                </c:pt>
                <c:pt idx="7215">
                  <c:v>1.987205607459726</c:v>
                </c:pt>
                <c:pt idx="7216">
                  <c:v>1.987205607459726</c:v>
                </c:pt>
                <c:pt idx="7217">
                  <c:v>1.988595745039726</c:v>
                </c:pt>
                <c:pt idx="7218">
                  <c:v>1.996833755699726</c:v>
                </c:pt>
                <c:pt idx="7219">
                  <c:v>2.0133742101397258</c:v>
                </c:pt>
                <c:pt idx="7220">
                  <c:v>2.0290495927597259</c:v>
                </c:pt>
                <c:pt idx="7221">
                  <c:v>2.0393204580397257</c:v>
                </c:pt>
                <c:pt idx="7222">
                  <c:v>2.0462014661997259</c:v>
                </c:pt>
                <c:pt idx="7223">
                  <c:v>2.0490706157797258</c:v>
                </c:pt>
                <c:pt idx="7224">
                  <c:v>2.0527081865397259</c:v>
                </c:pt>
                <c:pt idx="7225">
                  <c:v>2.0527081865397259</c:v>
                </c:pt>
                <c:pt idx="7226">
                  <c:v>2.0527081865397259</c:v>
                </c:pt>
                <c:pt idx="7227">
                  <c:v>2.0527081865397259</c:v>
                </c:pt>
                <c:pt idx="7228">
                  <c:v>2.0527081865397259</c:v>
                </c:pt>
                <c:pt idx="7229">
                  <c:v>2.0527081865397259</c:v>
                </c:pt>
                <c:pt idx="7230">
                  <c:v>2.0527081865397259</c:v>
                </c:pt>
                <c:pt idx="7231">
                  <c:v>2.0539181116197258</c:v>
                </c:pt>
                <c:pt idx="7232">
                  <c:v>2.0539181116197258</c:v>
                </c:pt>
                <c:pt idx="7233">
                  <c:v>2.0539181116197258</c:v>
                </c:pt>
                <c:pt idx="7234">
                  <c:v>2.0539181116197258</c:v>
                </c:pt>
                <c:pt idx="7235">
                  <c:v>2.0539181116197258</c:v>
                </c:pt>
                <c:pt idx="7236">
                  <c:v>2.0539181116197258</c:v>
                </c:pt>
                <c:pt idx="7237">
                  <c:v>2.0539181116197258</c:v>
                </c:pt>
                <c:pt idx="7238">
                  <c:v>2.0539181116197258</c:v>
                </c:pt>
                <c:pt idx="7239">
                  <c:v>2.0539181116197258</c:v>
                </c:pt>
                <c:pt idx="7240">
                  <c:v>2.0574475087797257</c:v>
                </c:pt>
                <c:pt idx="7241">
                  <c:v>2.0658630721997255</c:v>
                </c:pt>
                <c:pt idx="7242">
                  <c:v>2.0778290311597254</c:v>
                </c:pt>
                <c:pt idx="7243">
                  <c:v>2.0946986373797252</c:v>
                </c:pt>
                <c:pt idx="7244">
                  <c:v>2.1139417241197251</c:v>
                </c:pt>
                <c:pt idx="7245">
                  <c:v>2.1344983517197251</c:v>
                </c:pt>
                <c:pt idx="7246">
                  <c:v>2.1495026593197251</c:v>
                </c:pt>
                <c:pt idx="7247">
                  <c:v>2.1611825482397249</c:v>
                </c:pt>
                <c:pt idx="7248">
                  <c:v>2.175813280439725</c:v>
                </c:pt>
                <c:pt idx="7249">
                  <c:v>2.1854313631397249</c:v>
                </c:pt>
                <c:pt idx="7250">
                  <c:v>2.1920476886997249</c:v>
                </c:pt>
                <c:pt idx="7251">
                  <c:v>2.1930937395197247</c:v>
                </c:pt>
                <c:pt idx="7252">
                  <c:v>2.1930937395197247</c:v>
                </c:pt>
                <c:pt idx="7253">
                  <c:v>2.1930937395197247</c:v>
                </c:pt>
                <c:pt idx="7254">
                  <c:v>2.1930937395197247</c:v>
                </c:pt>
                <c:pt idx="7255">
                  <c:v>2.1930937395197247</c:v>
                </c:pt>
                <c:pt idx="7256">
                  <c:v>2.1930937395197247</c:v>
                </c:pt>
                <c:pt idx="7257">
                  <c:v>2.1930937395197247</c:v>
                </c:pt>
                <c:pt idx="7258">
                  <c:v>2.1930937395197247</c:v>
                </c:pt>
                <c:pt idx="7259">
                  <c:v>2.1930937395197247</c:v>
                </c:pt>
                <c:pt idx="7260">
                  <c:v>2.1930937395197247</c:v>
                </c:pt>
                <c:pt idx="7261">
                  <c:v>2.1930937395197247</c:v>
                </c:pt>
                <c:pt idx="7262">
                  <c:v>2.1930937395197247</c:v>
                </c:pt>
                <c:pt idx="7263">
                  <c:v>2.1882099657197247</c:v>
                </c:pt>
                <c:pt idx="7264">
                  <c:v>2.1859791353697249</c:v>
                </c:pt>
                <c:pt idx="7265">
                  <c:v>2.1859791353697249</c:v>
                </c:pt>
                <c:pt idx="7266">
                  <c:v>2.1859791353697249</c:v>
                </c:pt>
                <c:pt idx="7267">
                  <c:v>2.1807174583197249</c:v>
                </c:pt>
                <c:pt idx="7268">
                  <c:v>2.1714622469697247</c:v>
                </c:pt>
                <c:pt idx="7269">
                  <c:v>2.1616047873197246</c:v>
                </c:pt>
                <c:pt idx="7270">
                  <c:v>2.1529989336197248</c:v>
                </c:pt>
                <c:pt idx="7271">
                  <c:v>2.1473336080197249</c:v>
                </c:pt>
                <c:pt idx="7272">
                  <c:v>2.145820727919725</c:v>
                </c:pt>
                <c:pt idx="7273">
                  <c:v>2.1451012456197249</c:v>
                </c:pt>
                <c:pt idx="7274">
                  <c:v>2.139410897469725</c:v>
                </c:pt>
                <c:pt idx="7275">
                  <c:v>2.126676425219725</c:v>
                </c:pt>
                <c:pt idx="7276">
                  <c:v>2.1158849790197252</c:v>
                </c:pt>
                <c:pt idx="7277">
                  <c:v>2.1045933064697251</c:v>
                </c:pt>
                <c:pt idx="7278">
                  <c:v>2.0910361805197253</c:v>
                </c:pt>
                <c:pt idx="7279">
                  <c:v>2.0740351979697254</c:v>
                </c:pt>
                <c:pt idx="7280">
                  <c:v>2.0536929356697255</c:v>
                </c:pt>
                <c:pt idx="7281">
                  <c:v>2.0203714778197255</c:v>
                </c:pt>
                <c:pt idx="7282">
                  <c:v>1.9773142963197254</c:v>
                </c:pt>
                <c:pt idx="7283">
                  <c:v>1.9247428950697254</c:v>
                </c:pt>
                <c:pt idx="7284">
                  <c:v>1.8678649421697253</c:v>
                </c:pt>
                <c:pt idx="7285">
                  <c:v>1.8099486373697253</c:v>
                </c:pt>
                <c:pt idx="7286">
                  <c:v>1.7557888016697254</c:v>
                </c:pt>
                <c:pt idx="7287">
                  <c:v>1.7122328596197254</c:v>
                </c:pt>
                <c:pt idx="7288">
                  <c:v>1.6802011729697255</c:v>
                </c:pt>
                <c:pt idx="7289">
                  <c:v>1.6643277635697256</c:v>
                </c:pt>
                <c:pt idx="7290">
                  <c:v>1.6609885866697256</c:v>
                </c:pt>
                <c:pt idx="7291">
                  <c:v>1.6609885866697256</c:v>
                </c:pt>
                <c:pt idx="7292">
                  <c:v>1.6609885866697256</c:v>
                </c:pt>
                <c:pt idx="7293">
                  <c:v>1.6609885866697256</c:v>
                </c:pt>
                <c:pt idx="7294">
                  <c:v>1.6609885866697256</c:v>
                </c:pt>
                <c:pt idx="7295">
                  <c:v>1.6609885866697256</c:v>
                </c:pt>
                <c:pt idx="7296">
                  <c:v>1.6609885866697256</c:v>
                </c:pt>
                <c:pt idx="7297">
                  <c:v>1.6609885866697256</c:v>
                </c:pt>
                <c:pt idx="7298">
                  <c:v>1.6609885866697256</c:v>
                </c:pt>
                <c:pt idx="7299">
                  <c:v>1.6609885866697256</c:v>
                </c:pt>
                <c:pt idx="7300">
                  <c:v>1.6609885866697256</c:v>
                </c:pt>
                <c:pt idx="7301">
                  <c:v>1.6609885866697256</c:v>
                </c:pt>
                <c:pt idx="7302">
                  <c:v>1.6609885866697256</c:v>
                </c:pt>
                <c:pt idx="7303">
                  <c:v>1.6609885866697256</c:v>
                </c:pt>
                <c:pt idx="7304">
                  <c:v>1.6609885866697256</c:v>
                </c:pt>
                <c:pt idx="7305">
                  <c:v>1.6609885866697256</c:v>
                </c:pt>
                <c:pt idx="7306">
                  <c:v>1.6609885866697256</c:v>
                </c:pt>
                <c:pt idx="7307">
                  <c:v>1.6551339782197256</c:v>
                </c:pt>
                <c:pt idx="7308">
                  <c:v>1.6376050757697256</c:v>
                </c:pt>
                <c:pt idx="7309">
                  <c:v>1.6132480865697256</c:v>
                </c:pt>
                <c:pt idx="7310">
                  <c:v>1.5823394806697255</c:v>
                </c:pt>
                <c:pt idx="7311">
                  <c:v>1.5480787003697256</c:v>
                </c:pt>
                <c:pt idx="7312">
                  <c:v>1.5178292873697257</c:v>
                </c:pt>
                <c:pt idx="7313">
                  <c:v>1.4970324130697257</c:v>
                </c:pt>
                <c:pt idx="7314">
                  <c:v>1.4923181632197258</c:v>
                </c:pt>
                <c:pt idx="7315">
                  <c:v>1.4923181632197258</c:v>
                </c:pt>
                <c:pt idx="7316">
                  <c:v>1.4923181632197258</c:v>
                </c:pt>
                <c:pt idx="7317">
                  <c:v>1.4923181632197258</c:v>
                </c:pt>
                <c:pt idx="7318">
                  <c:v>1.4923181632197258</c:v>
                </c:pt>
                <c:pt idx="7319">
                  <c:v>1.4923181632197258</c:v>
                </c:pt>
                <c:pt idx="7320">
                  <c:v>1.4923181632197258</c:v>
                </c:pt>
                <c:pt idx="7321">
                  <c:v>1.4923181632197258</c:v>
                </c:pt>
                <c:pt idx="7322">
                  <c:v>1.4923181632197258</c:v>
                </c:pt>
                <c:pt idx="7323">
                  <c:v>1.4988844944397257</c:v>
                </c:pt>
                <c:pt idx="7324">
                  <c:v>1.5154880388197256</c:v>
                </c:pt>
                <c:pt idx="7325">
                  <c:v>1.5389352438397257</c:v>
                </c:pt>
                <c:pt idx="7326">
                  <c:v>1.5676529117397258</c:v>
                </c:pt>
                <c:pt idx="7327">
                  <c:v>1.5985835749597257</c:v>
                </c:pt>
                <c:pt idx="7328">
                  <c:v>1.6300010635397257</c:v>
                </c:pt>
                <c:pt idx="7329">
                  <c:v>1.6604209691797258</c:v>
                </c:pt>
                <c:pt idx="7330">
                  <c:v>1.6899202463797258</c:v>
                </c:pt>
                <c:pt idx="7331">
                  <c:v>1.7236483520597259</c:v>
                </c:pt>
                <c:pt idx="7332">
                  <c:v>1.759515650039726</c:v>
                </c:pt>
                <c:pt idx="7333">
                  <c:v>1.798688103939726</c:v>
                </c:pt>
                <c:pt idx="7334">
                  <c:v>1.836251420439726</c:v>
                </c:pt>
                <c:pt idx="7335">
                  <c:v>1.8718282186997259</c:v>
                </c:pt>
                <c:pt idx="7336">
                  <c:v>1.909790399199726</c:v>
                </c:pt>
                <c:pt idx="7337">
                  <c:v>1.9497903991997261</c:v>
                </c:pt>
                <c:pt idx="7338">
                  <c:v>1.9897903991997261</c:v>
                </c:pt>
                <c:pt idx="7339">
                  <c:v>2.0297903991997259</c:v>
                </c:pt>
                <c:pt idx="7340">
                  <c:v>2.069790399199726</c:v>
                </c:pt>
                <c:pt idx="7341">
                  <c:v>2.109790399199726</c:v>
                </c:pt>
                <c:pt idx="7342">
                  <c:v>2.149790399199726</c:v>
                </c:pt>
                <c:pt idx="7343">
                  <c:v>2.1897903991997261</c:v>
                </c:pt>
                <c:pt idx="7344">
                  <c:v>2.2297903991997261</c:v>
                </c:pt>
                <c:pt idx="7345">
                  <c:v>2.2697903991997261</c:v>
                </c:pt>
                <c:pt idx="7346">
                  <c:v>2.3097903991997262</c:v>
                </c:pt>
                <c:pt idx="7347">
                  <c:v>2.3497903991997262</c:v>
                </c:pt>
                <c:pt idx="7348">
                  <c:v>2.3897903991997262</c:v>
                </c:pt>
                <c:pt idx="7349">
                  <c:v>2.4297903991997263</c:v>
                </c:pt>
                <c:pt idx="7350">
                  <c:v>2.4697903991997263</c:v>
                </c:pt>
                <c:pt idx="7351">
                  <c:v>2.5097903991997264</c:v>
                </c:pt>
                <c:pt idx="7352">
                  <c:v>2.5497903991997264</c:v>
                </c:pt>
                <c:pt idx="7353">
                  <c:v>2.5897903991997264</c:v>
                </c:pt>
                <c:pt idx="7354">
                  <c:v>2.6297903991997265</c:v>
                </c:pt>
                <c:pt idx="7355">
                  <c:v>2.6697903991997265</c:v>
                </c:pt>
                <c:pt idx="7356">
                  <c:v>2.7097903991997265</c:v>
                </c:pt>
                <c:pt idx="7357">
                  <c:v>2.7497903991997266</c:v>
                </c:pt>
                <c:pt idx="7358">
                  <c:v>2.7897903991997266</c:v>
                </c:pt>
                <c:pt idx="7359">
                  <c:v>2.8297903991997266</c:v>
                </c:pt>
                <c:pt idx="7360">
                  <c:v>2.8697903991997267</c:v>
                </c:pt>
                <c:pt idx="7361">
                  <c:v>2.9097903991997267</c:v>
                </c:pt>
                <c:pt idx="7362">
                  <c:v>2.9497903991997267</c:v>
                </c:pt>
                <c:pt idx="7363">
                  <c:v>2.9897903991997268</c:v>
                </c:pt>
                <c:pt idx="7364">
                  <c:v>3.0297903991997268</c:v>
                </c:pt>
                <c:pt idx="7365">
                  <c:v>3.0697903991997268</c:v>
                </c:pt>
                <c:pt idx="7366">
                  <c:v>3.1097903991997269</c:v>
                </c:pt>
                <c:pt idx="7367">
                  <c:v>3.1497800550797268</c:v>
                </c:pt>
                <c:pt idx="7368">
                  <c:v>3.1877658982197268</c:v>
                </c:pt>
                <c:pt idx="7369">
                  <c:v>3.2245442078597266</c:v>
                </c:pt>
                <c:pt idx="7370">
                  <c:v>3.2572489595197265</c:v>
                </c:pt>
                <c:pt idx="7371">
                  <c:v>3.2849408294597264</c:v>
                </c:pt>
                <c:pt idx="7372">
                  <c:v>3.3109761458597262</c:v>
                </c:pt>
                <c:pt idx="7373">
                  <c:v>3.3309463232797261</c:v>
                </c:pt>
                <c:pt idx="7374">
                  <c:v>3.3501508384597258</c:v>
                </c:pt>
                <c:pt idx="7375">
                  <c:v>3.3693607343997258</c:v>
                </c:pt>
                <c:pt idx="7376">
                  <c:v>3.3854976425997259</c:v>
                </c:pt>
                <c:pt idx="7377">
                  <c:v>3.3969676880597257</c:v>
                </c:pt>
                <c:pt idx="7378">
                  <c:v>3.4064951483597259</c:v>
                </c:pt>
                <c:pt idx="7379">
                  <c:v>3.4139102425597261</c:v>
                </c:pt>
                <c:pt idx="7380">
                  <c:v>3.4207360318997262</c:v>
                </c:pt>
                <c:pt idx="7381">
                  <c:v>3.4219145224397263</c:v>
                </c:pt>
                <c:pt idx="7382">
                  <c:v>3.4219145224397263</c:v>
                </c:pt>
                <c:pt idx="7383">
                  <c:v>3.4219145224397263</c:v>
                </c:pt>
                <c:pt idx="7384">
                  <c:v>3.4219145224397263</c:v>
                </c:pt>
                <c:pt idx="7385">
                  <c:v>3.4224861028997262</c:v>
                </c:pt>
                <c:pt idx="7386">
                  <c:v>3.4298328491597263</c:v>
                </c:pt>
                <c:pt idx="7387">
                  <c:v>3.4420025580197264</c:v>
                </c:pt>
                <c:pt idx="7388">
                  <c:v>3.4558384138597265</c:v>
                </c:pt>
                <c:pt idx="7389">
                  <c:v>3.4679277769597263</c:v>
                </c:pt>
                <c:pt idx="7390">
                  <c:v>3.4811816249197265</c:v>
                </c:pt>
                <c:pt idx="7391">
                  <c:v>3.4941576884197265</c:v>
                </c:pt>
                <c:pt idx="7392">
                  <c:v>3.5080651779597267</c:v>
                </c:pt>
                <c:pt idx="7393">
                  <c:v>3.5233864885397268</c:v>
                </c:pt>
                <c:pt idx="7394">
                  <c:v>3.546331190419727</c:v>
                </c:pt>
                <c:pt idx="7395">
                  <c:v>3.570082239979727</c:v>
                </c:pt>
                <c:pt idx="7396">
                  <c:v>3.5984512316997268</c:v>
                </c:pt>
                <c:pt idx="7397">
                  <c:v>3.6262980635197266</c:v>
                </c:pt>
                <c:pt idx="7398">
                  <c:v>3.6502047501797268</c:v>
                </c:pt>
                <c:pt idx="7399">
                  <c:v>3.6738587136997269</c:v>
                </c:pt>
                <c:pt idx="7400">
                  <c:v>3.6941503737797268</c:v>
                </c:pt>
                <c:pt idx="7401">
                  <c:v>3.7055287633197267</c:v>
                </c:pt>
                <c:pt idx="7402">
                  <c:v>3.7152243184797267</c:v>
                </c:pt>
                <c:pt idx="7403">
                  <c:v>3.7186785751597267</c:v>
                </c:pt>
                <c:pt idx="7404">
                  <c:v>3.7270321577597265</c:v>
                </c:pt>
                <c:pt idx="7405">
                  <c:v>3.7413603702397267</c:v>
                </c:pt>
                <c:pt idx="7406">
                  <c:v>3.7590917287797265</c:v>
                </c:pt>
                <c:pt idx="7407">
                  <c:v>3.7811504666197266</c:v>
                </c:pt>
                <c:pt idx="7408">
                  <c:v>3.8129447245797268</c:v>
                </c:pt>
                <c:pt idx="7409">
                  <c:v>3.8529447245797268</c:v>
                </c:pt>
                <c:pt idx="7410">
                  <c:v>3.8929447245797268</c:v>
                </c:pt>
                <c:pt idx="7411">
                  <c:v>3.9329447245797269</c:v>
                </c:pt>
                <c:pt idx="7412">
                  <c:v>3.9729447245797269</c:v>
                </c:pt>
                <c:pt idx="7413">
                  <c:v>4.012944724579727</c:v>
                </c:pt>
                <c:pt idx="7414">
                  <c:v>4.052944724579727</c:v>
                </c:pt>
                <c:pt idx="7415">
                  <c:v>4.092944724579727</c:v>
                </c:pt>
                <c:pt idx="7416">
                  <c:v>4.1329447245797271</c:v>
                </c:pt>
                <c:pt idx="7417">
                  <c:v>4.1729447245797271</c:v>
                </c:pt>
                <c:pt idx="7418">
                  <c:v>4.2129447245797271</c:v>
                </c:pt>
                <c:pt idx="7419">
                  <c:v>4.2529447245797272</c:v>
                </c:pt>
                <c:pt idx="7420">
                  <c:v>4.2929447245797272</c:v>
                </c:pt>
                <c:pt idx="7421">
                  <c:v>4.3329447245797272</c:v>
                </c:pt>
                <c:pt idx="7422">
                  <c:v>4.3729447245797273</c:v>
                </c:pt>
                <c:pt idx="7423">
                  <c:v>4.4129447245797273</c:v>
                </c:pt>
                <c:pt idx="7424">
                  <c:v>4.4529447245797273</c:v>
                </c:pt>
                <c:pt idx="7425">
                  <c:v>4.4929447245797274</c:v>
                </c:pt>
                <c:pt idx="7426">
                  <c:v>4.5329447245797274</c:v>
                </c:pt>
                <c:pt idx="7427">
                  <c:v>4.5729447245797274</c:v>
                </c:pt>
                <c:pt idx="7428">
                  <c:v>4.6129447245797275</c:v>
                </c:pt>
                <c:pt idx="7429">
                  <c:v>4.6529447245797275</c:v>
                </c:pt>
                <c:pt idx="7430">
                  <c:v>4.6929447245797276</c:v>
                </c:pt>
                <c:pt idx="7431">
                  <c:v>4.7329447245797276</c:v>
                </c:pt>
                <c:pt idx="7432">
                  <c:v>4.7729447245797276</c:v>
                </c:pt>
                <c:pt idx="7433">
                  <c:v>4.8129447245797277</c:v>
                </c:pt>
                <c:pt idx="7434">
                  <c:v>4.8529447245797277</c:v>
                </c:pt>
                <c:pt idx="7435">
                  <c:v>4.8929447245797277</c:v>
                </c:pt>
                <c:pt idx="7436">
                  <c:v>4.9329447245797278</c:v>
                </c:pt>
                <c:pt idx="7437">
                  <c:v>4.9729447245797278</c:v>
                </c:pt>
                <c:pt idx="7438">
                  <c:v>5.0129447245797278</c:v>
                </c:pt>
                <c:pt idx="7439">
                  <c:v>5.0529447245797279</c:v>
                </c:pt>
                <c:pt idx="7440">
                  <c:v>5.0929447245797279</c:v>
                </c:pt>
                <c:pt idx="7441">
                  <c:v>5.1311146110397283</c:v>
                </c:pt>
                <c:pt idx="7442">
                  <c:v>5.1604836347797285</c:v>
                </c:pt>
                <c:pt idx="7443">
                  <c:v>5.1882695867997288</c:v>
                </c:pt>
                <c:pt idx="7444">
                  <c:v>5.2180945504197291</c:v>
                </c:pt>
                <c:pt idx="7445">
                  <c:v>5.2455999079397291</c:v>
                </c:pt>
                <c:pt idx="7446">
                  <c:v>5.2696264197797289</c:v>
                </c:pt>
                <c:pt idx="7447">
                  <c:v>5.295918757039729</c:v>
                </c:pt>
                <c:pt idx="7448">
                  <c:v>5.3242354108797292</c:v>
                </c:pt>
                <c:pt idx="7449">
                  <c:v>5.3437337908397291</c:v>
                </c:pt>
                <c:pt idx="7450">
                  <c:v>5.3599066897397289</c:v>
                </c:pt>
                <c:pt idx="7451">
                  <c:v>5.3742944122997294</c:v>
                </c:pt>
                <c:pt idx="7452">
                  <c:v>5.3855799860797298</c:v>
                </c:pt>
                <c:pt idx="7453">
                  <c:v>5.39878125143973</c:v>
                </c:pt>
                <c:pt idx="7454">
                  <c:v>5.4101974483197299</c:v>
                </c:pt>
                <c:pt idx="7455">
                  <c:v>5.41996255877973</c:v>
                </c:pt>
                <c:pt idx="7456">
                  <c:v>5.4358800077597298</c:v>
                </c:pt>
                <c:pt idx="7457">
                  <c:v>5.4561128113997297</c:v>
                </c:pt>
                <c:pt idx="7458">
                  <c:v>5.4732874821997299</c:v>
                </c:pt>
                <c:pt idx="7459">
                  <c:v>5.4823023488397302</c:v>
                </c:pt>
                <c:pt idx="7460">
                  <c:v>5.4898789494597304</c:v>
                </c:pt>
                <c:pt idx="7461">
                  <c:v>5.4899560596397308</c:v>
                </c:pt>
                <c:pt idx="7462">
                  <c:v>5.4899560596397308</c:v>
                </c:pt>
                <c:pt idx="7463">
                  <c:v>5.4899560596397308</c:v>
                </c:pt>
                <c:pt idx="7464">
                  <c:v>5.4899560596397308</c:v>
                </c:pt>
                <c:pt idx="7465">
                  <c:v>5.4930328762597309</c:v>
                </c:pt>
                <c:pt idx="7466">
                  <c:v>5.5017841658797311</c:v>
                </c:pt>
                <c:pt idx="7467">
                  <c:v>5.5199697756997308</c:v>
                </c:pt>
                <c:pt idx="7468">
                  <c:v>5.5445495698397309</c:v>
                </c:pt>
                <c:pt idx="7469">
                  <c:v>5.5676723227797309</c:v>
                </c:pt>
                <c:pt idx="7470">
                  <c:v>5.5898491745397312</c:v>
                </c:pt>
                <c:pt idx="7471">
                  <c:v>5.6106444755997309</c:v>
                </c:pt>
                <c:pt idx="7472">
                  <c:v>5.6263934921197309</c:v>
                </c:pt>
                <c:pt idx="7473">
                  <c:v>5.6425340465197307</c:v>
                </c:pt>
                <c:pt idx="7474">
                  <c:v>5.661070574919731</c:v>
                </c:pt>
                <c:pt idx="7475">
                  <c:v>5.6780072314597305</c:v>
                </c:pt>
                <c:pt idx="7476">
                  <c:v>5.6966428170997307</c:v>
                </c:pt>
                <c:pt idx="7477">
                  <c:v>5.7129601211197309</c:v>
                </c:pt>
                <c:pt idx="7478">
                  <c:v>5.7217075783197311</c:v>
                </c:pt>
                <c:pt idx="7479">
                  <c:v>5.7233046263197309</c:v>
                </c:pt>
                <c:pt idx="7480">
                  <c:v>5.7233046263197309</c:v>
                </c:pt>
                <c:pt idx="7481">
                  <c:v>5.7233046263197309</c:v>
                </c:pt>
                <c:pt idx="7482">
                  <c:v>5.7233046263197309</c:v>
                </c:pt>
                <c:pt idx="7483">
                  <c:v>5.7233046263197309</c:v>
                </c:pt>
                <c:pt idx="7484">
                  <c:v>5.7233046263197309</c:v>
                </c:pt>
                <c:pt idx="7485">
                  <c:v>5.7233046263197309</c:v>
                </c:pt>
                <c:pt idx="7486">
                  <c:v>5.7233046263197309</c:v>
                </c:pt>
                <c:pt idx="7487">
                  <c:v>5.7233046263197309</c:v>
                </c:pt>
                <c:pt idx="7488">
                  <c:v>5.7233046263197309</c:v>
                </c:pt>
                <c:pt idx="7489">
                  <c:v>5.7233046263197309</c:v>
                </c:pt>
                <c:pt idx="7490">
                  <c:v>5.7233046263197309</c:v>
                </c:pt>
                <c:pt idx="7491">
                  <c:v>5.7233046263197309</c:v>
                </c:pt>
                <c:pt idx="7492">
                  <c:v>5.7233046263197309</c:v>
                </c:pt>
                <c:pt idx="7493">
                  <c:v>5.7233046263197309</c:v>
                </c:pt>
                <c:pt idx="7494">
                  <c:v>5.7233046263197309</c:v>
                </c:pt>
                <c:pt idx="7495">
                  <c:v>5.7233046263197309</c:v>
                </c:pt>
                <c:pt idx="7496">
                  <c:v>5.7233046263197309</c:v>
                </c:pt>
                <c:pt idx="7497">
                  <c:v>5.7233046263197309</c:v>
                </c:pt>
                <c:pt idx="7498">
                  <c:v>5.7233046263197309</c:v>
                </c:pt>
                <c:pt idx="7499">
                  <c:v>5.7173361393697313</c:v>
                </c:pt>
                <c:pt idx="7500">
                  <c:v>5.7090792553197316</c:v>
                </c:pt>
                <c:pt idx="7501">
                  <c:v>5.7005406092197317</c:v>
                </c:pt>
                <c:pt idx="7502">
                  <c:v>5.6999630159697317</c:v>
                </c:pt>
                <c:pt idx="7503">
                  <c:v>5.6999630159697317</c:v>
                </c:pt>
                <c:pt idx="7504">
                  <c:v>5.6999630159697317</c:v>
                </c:pt>
                <c:pt idx="7505">
                  <c:v>5.6999630159697317</c:v>
                </c:pt>
                <c:pt idx="7506">
                  <c:v>5.6999630159697317</c:v>
                </c:pt>
                <c:pt idx="7507">
                  <c:v>5.6999630159697317</c:v>
                </c:pt>
                <c:pt idx="7508">
                  <c:v>5.6999630159697317</c:v>
                </c:pt>
                <c:pt idx="7509">
                  <c:v>5.6999630159697317</c:v>
                </c:pt>
                <c:pt idx="7510">
                  <c:v>5.6999630159697317</c:v>
                </c:pt>
                <c:pt idx="7511">
                  <c:v>5.6999630159697317</c:v>
                </c:pt>
                <c:pt idx="7512">
                  <c:v>5.6999630159697317</c:v>
                </c:pt>
                <c:pt idx="7513">
                  <c:v>5.6999630159697317</c:v>
                </c:pt>
                <c:pt idx="7514">
                  <c:v>5.6999630159697317</c:v>
                </c:pt>
                <c:pt idx="7515">
                  <c:v>5.6999630159697317</c:v>
                </c:pt>
                <c:pt idx="7516">
                  <c:v>5.6999630159697317</c:v>
                </c:pt>
                <c:pt idx="7517">
                  <c:v>5.6999630159697317</c:v>
                </c:pt>
                <c:pt idx="7518">
                  <c:v>5.6999630159697317</c:v>
                </c:pt>
                <c:pt idx="7519">
                  <c:v>5.6999630159697317</c:v>
                </c:pt>
                <c:pt idx="7520">
                  <c:v>5.6999630159697317</c:v>
                </c:pt>
                <c:pt idx="7521">
                  <c:v>5.6999630159697317</c:v>
                </c:pt>
                <c:pt idx="7522">
                  <c:v>5.6999630159697317</c:v>
                </c:pt>
                <c:pt idx="7523">
                  <c:v>5.6999630159697317</c:v>
                </c:pt>
                <c:pt idx="7524">
                  <c:v>5.6999630159697317</c:v>
                </c:pt>
                <c:pt idx="7525">
                  <c:v>5.6999630159697317</c:v>
                </c:pt>
                <c:pt idx="7526">
                  <c:v>5.6999630159697317</c:v>
                </c:pt>
                <c:pt idx="7527">
                  <c:v>5.6999630159697317</c:v>
                </c:pt>
                <c:pt idx="7528">
                  <c:v>5.6999630159697317</c:v>
                </c:pt>
                <c:pt idx="7529">
                  <c:v>5.6999630159697317</c:v>
                </c:pt>
                <c:pt idx="7530">
                  <c:v>5.6999630159697317</c:v>
                </c:pt>
                <c:pt idx="7531">
                  <c:v>5.6999630159697317</c:v>
                </c:pt>
                <c:pt idx="7532">
                  <c:v>5.693404903069732</c:v>
                </c:pt>
                <c:pt idx="7533">
                  <c:v>5.6771760837697318</c:v>
                </c:pt>
                <c:pt idx="7534">
                  <c:v>5.6526637803697319</c:v>
                </c:pt>
                <c:pt idx="7535">
                  <c:v>5.6187890583197317</c:v>
                </c:pt>
                <c:pt idx="7536">
                  <c:v>5.5805556406697319</c:v>
                </c:pt>
                <c:pt idx="7537">
                  <c:v>5.5389229955697319</c:v>
                </c:pt>
                <c:pt idx="7538">
                  <c:v>5.4941551328197322</c:v>
                </c:pt>
                <c:pt idx="7539">
                  <c:v>5.4474422257197324</c:v>
                </c:pt>
                <c:pt idx="7540">
                  <c:v>5.4010523185197323</c:v>
                </c:pt>
                <c:pt idx="7541">
                  <c:v>5.3601575798697327</c:v>
                </c:pt>
                <c:pt idx="7542">
                  <c:v>5.3202541540197323</c:v>
                </c:pt>
                <c:pt idx="7543">
                  <c:v>5.2804429646697324</c:v>
                </c:pt>
                <c:pt idx="7544">
                  <c:v>5.2408642331697326</c:v>
                </c:pt>
                <c:pt idx="7545">
                  <c:v>5.2004893081697325</c:v>
                </c:pt>
                <c:pt idx="7546">
                  <c:v>5.1614493964697328</c:v>
                </c:pt>
                <c:pt idx="7547">
                  <c:v>5.1217209329697324</c:v>
                </c:pt>
                <c:pt idx="7548">
                  <c:v>5.0827779190197324</c:v>
                </c:pt>
                <c:pt idx="7549">
                  <c:v>5.0465204536697321</c:v>
                </c:pt>
                <c:pt idx="7550">
                  <c:v>5.0147855171697318</c:v>
                </c:pt>
                <c:pt idx="7551">
                  <c:v>4.9852278654697315</c:v>
                </c:pt>
                <c:pt idx="7552">
                  <c:v>4.9570022711697312</c:v>
                </c:pt>
                <c:pt idx="7553">
                  <c:v>4.9345031080197312</c:v>
                </c:pt>
                <c:pt idx="7554">
                  <c:v>4.9147582476197309</c:v>
                </c:pt>
                <c:pt idx="7555">
                  <c:v>4.8949502475197306</c:v>
                </c:pt>
                <c:pt idx="7556">
                  <c:v>4.8734375082197303</c:v>
                </c:pt>
                <c:pt idx="7557">
                  <c:v>4.8495414655197306</c:v>
                </c:pt>
                <c:pt idx="7558">
                  <c:v>4.8231557915697305</c:v>
                </c:pt>
                <c:pt idx="7559">
                  <c:v>4.7963294560697305</c:v>
                </c:pt>
                <c:pt idx="7560">
                  <c:v>4.7724508159197301</c:v>
                </c:pt>
                <c:pt idx="7561">
                  <c:v>4.7486953342197298</c:v>
                </c:pt>
                <c:pt idx="7562">
                  <c:v>4.7220742953197297</c:v>
                </c:pt>
                <c:pt idx="7563">
                  <c:v>4.6926957744697297</c:v>
                </c:pt>
                <c:pt idx="7564">
                  <c:v>4.6669923558197297</c:v>
                </c:pt>
                <c:pt idx="7565">
                  <c:v>4.6408770453197299</c:v>
                </c:pt>
                <c:pt idx="7566">
                  <c:v>4.6165200691197299</c:v>
                </c:pt>
                <c:pt idx="7567">
                  <c:v>4.5894859921697302</c:v>
                </c:pt>
                <c:pt idx="7568">
                  <c:v>4.5594324771697305</c:v>
                </c:pt>
                <c:pt idx="7569">
                  <c:v>4.5247683452697309</c:v>
                </c:pt>
                <c:pt idx="7570">
                  <c:v>4.4880369720197306</c:v>
                </c:pt>
                <c:pt idx="7571">
                  <c:v>4.4486439342197306</c:v>
                </c:pt>
                <c:pt idx="7572">
                  <c:v>4.4060314854697307</c:v>
                </c:pt>
                <c:pt idx="7573">
                  <c:v>4.365397744919731</c:v>
                </c:pt>
                <c:pt idx="7574">
                  <c:v>4.3261843077197311</c:v>
                </c:pt>
                <c:pt idx="7575">
                  <c:v>4.287900006019731</c:v>
                </c:pt>
                <c:pt idx="7576">
                  <c:v>4.2470667305197312</c:v>
                </c:pt>
                <c:pt idx="7577">
                  <c:v>4.209078893719731</c:v>
                </c:pt>
                <c:pt idx="7578">
                  <c:v>4.1749052856197313</c:v>
                </c:pt>
                <c:pt idx="7579">
                  <c:v>4.143302384119731</c:v>
                </c:pt>
                <c:pt idx="7580">
                  <c:v>4.1123641994697309</c:v>
                </c:pt>
                <c:pt idx="7581">
                  <c:v>4.0831156659697312</c:v>
                </c:pt>
                <c:pt idx="7582">
                  <c:v>4.0552412911697315</c:v>
                </c:pt>
                <c:pt idx="7583">
                  <c:v>4.0312011933697312</c:v>
                </c:pt>
                <c:pt idx="7584">
                  <c:v>4.0069724789197307</c:v>
                </c:pt>
                <c:pt idx="7585">
                  <c:v>3.9818445144197305</c:v>
                </c:pt>
                <c:pt idx="7586">
                  <c:v>3.9538054978697303</c:v>
                </c:pt>
                <c:pt idx="7587">
                  <c:v>3.9252562895697305</c:v>
                </c:pt>
                <c:pt idx="7588">
                  <c:v>3.8970892286197305</c:v>
                </c:pt>
                <c:pt idx="7589">
                  <c:v>3.8712655560197304</c:v>
                </c:pt>
                <c:pt idx="7590">
                  <c:v>3.8507169730197304</c:v>
                </c:pt>
                <c:pt idx="7591">
                  <c:v>3.8392284423197305</c:v>
                </c:pt>
                <c:pt idx="7592">
                  <c:v>3.8354291872697304</c:v>
                </c:pt>
                <c:pt idx="7593">
                  <c:v>3.8340161312197303</c:v>
                </c:pt>
                <c:pt idx="7594">
                  <c:v>3.8329908375697301</c:v>
                </c:pt>
                <c:pt idx="7595">
                  <c:v>3.83151460286973</c:v>
                </c:pt>
                <c:pt idx="7596">
                  <c:v>3.83110970206973</c:v>
                </c:pt>
                <c:pt idx="7597">
                  <c:v>3.82941789866973</c:v>
                </c:pt>
                <c:pt idx="7598">
                  <c:v>3.8292316529697299</c:v>
                </c:pt>
                <c:pt idx="7599">
                  <c:v>3.8292316529697299</c:v>
                </c:pt>
                <c:pt idx="7600">
                  <c:v>3.8292316529697299</c:v>
                </c:pt>
                <c:pt idx="7601">
                  <c:v>3.8292316529697299</c:v>
                </c:pt>
                <c:pt idx="7602">
                  <c:v>3.8292316529697299</c:v>
                </c:pt>
                <c:pt idx="7603">
                  <c:v>3.8292316529697299</c:v>
                </c:pt>
                <c:pt idx="7604">
                  <c:v>3.8292316529697299</c:v>
                </c:pt>
                <c:pt idx="7605">
                  <c:v>3.8292316529697299</c:v>
                </c:pt>
                <c:pt idx="7606">
                  <c:v>3.8292316529697299</c:v>
                </c:pt>
                <c:pt idx="7607">
                  <c:v>3.8292316529697299</c:v>
                </c:pt>
                <c:pt idx="7608">
                  <c:v>3.8292316529697299</c:v>
                </c:pt>
                <c:pt idx="7609">
                  <c:v>3.8292316529697299</c:v>
                </c:pt>
                <c:pt idx="7610">
                  <c:v>3.8292316529697299</c:v>
                </c:pt>
                <c:pt idx="7611">
                  <c:v>3.8292316529697299</c:v>
                </c:pt>
                <c:pt idx="7612">
                  <c:v>3.8292316529697299</c:v>
                </c:pt>
                <c:pt idx="7613">
                  <c:v>3.8292316529697299</c:v>
                </c:pt>
                <c:pt idx="7614">
                  <c:v>3.8292316529697299</c:v>
                </c:pt>
                <c:pt idx="7615">
                  <c:v>3.8292316529697299</c:v>
                </c:pt>
                <c:pt idx="7616">
                  <c:v>3.8292316529697299</c:v>
                </c:pt>
                <c:pt idx="7617">
                  <c:v>3.8292316529697299</c:v>
                </c:pt>
                <c:pt idx="7618">
                  <c:v>3.8292316529697299</c:v>
                </c:pt>
                <c:pt idx="7619">
                  <c:v>3.8292316529697299</c:v>
                </c:pt>
                <c:pt idx="7620">
                  <c:v>3.8292316529697299</c:v>
                </c:pt>
                <c:pt idx="7621">
                  <c:v>3.8292316529697299</c:v>
                </c:pt>
                <c:pt idx="7622">
                  <c:v>3.8292316529697299</c:v>
                </c:pt>
                <c:pt idx="7623">
                  <c:v>3.8292316529697299</c:v>
                </c:pt>
                <c:pt idx="7624">
                  <c:v>3.8292316529697299</c:v>
                </c:pt>
                <c:pt idx="7625">
                  <c:v>3.8292316529697299</c:v>
                </c:pt>
                <c:pt idx="7626">
                  <c:v>3.8292316529697299</c:v>
                </c:pt>
                <c:pt idx="7627">
                  <c:v>3.8292316529697299</c:v>
                </c:pt>
                <c:pt idx="7628">
                  <c:v>3.8292316529697299</c:v>
                </c:pt>
                <c:pt idx="7629">
                  <c:v>3.8292316529697299</c:v>
                </c:pt>
                <c:pt idx="7630">
                  <c:v>3.8292316529697299</c:v>
                </c:pt>
                <c:pt idx="7631">
                  <c:v>3.8292316529697299</c:v>
                </c:pt>
                <c:pt idx="7632">
                  <c:v>3.8292316529697299</c:v>
                </c:pt>
                <c:pt idx="7633">
                  <c:v>3.8292316529697299</c:v>
                </c:pt>
                <c:pt idx="7634">
                  <c:v>3.8292316529697299</c:v>
                </c:pt>
                <c:pt idx="7635">
                  <c:v>3.8292316529697299</c:v>
                </c:pt>
                <c:pt idx="7636">
                  <c:v>3.8292316529697299</c:v>
                </c:pt>
                <c:pt idx="7637">
                  <c:v>3.8292316529697299</c:v>
                </c:pt>
                <c:pt idx="7638">
                  <c:v>3.8292316529697299</c:v>
                </c:pt>
                <c:pt idx="7639">
                  <c:v>3.8292316529697299</c:v>
                </c:pt>
                <c:pt idx="7640">
                  <c:v>3.8292316529697299</c:v>
                </c:pt>
                <c:pt idx="7641">
                  <c:v>3.8292316529697299</c:v>
                </c:pt>
                <c:pt idx="7642">
                  <c:v>3.8292316529697299</c:v>
                </c:pt>
                <c:pt idx="7643">
                  <c:v>3.8292316529697299</c:v>
                </c:pt>
                <c:pt idx="7644">
                  <c:v>3.8292316529697299</c:v>
                </c:pt>
                <c:pt idx="7645">
                  <c:v>3.8292316529697299</c:v>
                </c:pt>
                <c:pt idx="7646">
                  <c:v>3.8292316529697299</c:v>
                </c:pt>
                <c:pt idx="7647">
                  <c:v>3.8292316529697299</c:v>
                </c:pt>
                <c:pt idx="7648">
                  <c:v>3.8292316529697299</c:v>
                </c:pt>
                <c:pt idx="7649">
                  <c:v>3.8292316529697299</c:v>
                </c:pt>
                <c:pt idx="7650">
                  <c:v>3.8292316529697299</c:v>
                </c:pt>
                <c:pt idx="7651">
                  <c:v>3.8292316529697299</c:v>
                </c:pt>
                <c:pt idx="7652">
                  <c:v>3.8292316529697299</c:v>
                </c:pt>
                <c:pt idx="7653">
                  <c:v>3.8292316529697299</c:v>
                </c:pt>
                <c:pt idx="7654">
                  <c:v>3.8292316529697299</c:v>
                </c:pt>
                <c:pt idx="7655">
                  <c:v>3.8292316529697299</c:v>
                </c:pt>
                <c:pt idx="7656">
                  <c:v>3.8292316529697299</c:v>
                </c:pt>
                <c:pt idx="7657">
                  <c:v>3.8292316529697299</c:v>
                </c:pt>
                <c:pt idx="7658">
                  <c:v>3.8292316529697299</c:v>
                </c:pt>
                <c:pt idx="7659">
                  <c:v>3.8292316529697299</c:v>
                </c:pt>
                <c:pt idx="7660">
                  <c:v>3.8292316529697299</c:v>
                </c:pt>
                <c:pt idx="7661">
                  <c:v>3.8298859298897301</c:v>
                </c:pt>
                <c:pt idx="7662">
                  <c:v>3.8305774596297302</c:v>
                </c:pt>
                <c:pt idx="7663">
                  <c:v>3.8318407639697303</c:v>
                </c:pt>
                <c:pt idx="7664">
                  <c:v>3.8398322613897302</c:v>
                </c:pt>
                <c:pt idx="7665">
                  <c:v>3.8518795675697302</c:v>
                </c:pt>
                <c:pt idx="7666">
                  <c:v>3.8702832254497301</c:v>
                </c:pt>
                <c:pt idx="7667">
                  <c:v>3.88874849792973</c:v>
                </c:pt>
                <c:pt idx="7668">
                  <c:v>3.90140998028973</c:v>
                </c:pt>
                <c:pt idx="7669">
                  <c:v>3.9144843389697299</c:v>
                </c:pt>
                <c:pt idx="7670">
                  <c:v>3.9275844612497299</c:v>
                </c:pt>
                <c:pt idx="7671">
                  <c:v>3.9398987910097301</c:v>
                </c:pt>
                <c:pt idx="7672">
                  <c:v>3.9557611705697302</c:v>
                </c:pt>
                <c:pt idx="7673">
                  <c:v>3.9772035135097301</c:v>
                </c:pt>
                <c:pt idx="7674">
                  <c:v>4.0002828522297298</c:v>
                </c:pt>
                <c:pt idx="7675">
                  <c:v>4.0221691538497302</c:v>
                </c:pt>
                <c:pt idx="7676">
                  <c:v>4.0457040287697303</c:v>
                </c:pt>
                <c:pt idx="7677">
                  <c:v>4.0718987842697301</c:v>
                </c:pt>
                <c:pt idx="7678">
                  <c:v>4.1010015550697299</c:v>
                </c:pt>
                <c:pt idx="7679">
                  <c:v>4.1316244821297294</c:v>
                </c:pt>
                <c:pt idx="7680">
                  <c:v>4.1650458481697292</c:v>
                </c:pt>
                <c:pt idx="7681">
                  <c:v>4.1969207280497294</c:v>
                </c:pt>
                <c:pt idx="7682">
                  <c:v>4.2327035437097296</c:v>
                </c:pt>
                <c:pt idx="7683">
                  <c:v>4.2673755119897292</c:v>
                </c:pt>
                <c:pt idx="7684">
                  <c:v>4.2997246788097296</c:v>
                </c:pt>
                <c:pt idx="7685">
                  <c:v>4.3352059981297293</c:v>
                </c:pt>
                <c:pt idx="7686">
                  <c:v>4.3701634239097293</c:v>
                </c:pt>
                <c:pt idx="7687">
                  <c:v>4.4018203621297296</c:v>
                </c:pt>
                <c:pt idx="7688">
                  <c:v>4.43152126804973</c:v>
                </c:pt>
                <c:pt idx="7689">
                  <c:v>4.4593717527097301</c:v>
                </c:pt>
                <c:pt idx="7690">
                  <c:v>4.48260862324973</c:v>
                </c:pt>
                <c:pt idx="7691">
                  <c:v>4.5029852729697302</c:v>
                </c:pt>
                <c:pt idx="7692">
                  <c:v>4.5280843843497305</c:v>
                </c:pt>
                <c:pt idx="7693">
                  <c:v>4.5569453150897301</c:v>
                </c:pt>
                <c:pt idx="7694">
                  <c:v>4.5872116001897298</c:v>
                </c:pt>
                <c:pt idx="7695">
                  <c:v>4.6176535696897298</c:v>
                </c:pt>
                <c:pt idx="7696">
                  <c:v>4.6483501815897297</c:v>
                </c:pt>
                <c:pt idx="7697">
                  <c:v>4.68019294600973</c:v>
                </c:pt>
                <c:pt idx="7698">
                  <c:v>4.7107661219097299</c:v>
                </c:pt>
                <c:pt idx="7699">
                  <c:v>4.7392117478297298</c:v>
                </c:pt>
                <c:pt idx="7700">
                  <c:v>4.7648177940897298</c:v>
                </c:pt>
                <c:pt idx="7701">
                  <c:v>4.7907530998897299</c:v>
                </c:pt>
                <c:pt idx="7702">
                  <c:v>4.8165960824897303</c:v>
                </c:pt>
                <c:pt idx="7703">
                  <c:v>4.84340357514973</c:v>
                </c:pt>
                <c:pt idx="7704">
                  <c:v>4.8729026752897298</c:v>
                </c:pt>
                <c:pt idx="7705">
                  <c:v>4.90024992734973</c:v>
                </c:pt>
                <c:pt idx="7706">
                  <c:v>4.92743556944973</c:v>
                </c:pt>
                <c:pt idx="7707">
                  <c:v>4.9503593134097299</c:v>
                </c:pt>
                <c:pt idx="7708">
                  <c:v>4.9712084558497303</c:v>
                </c:pt>
                <c:pt idx="7709">
                  <c:v>4.9907026077697303</c:v>
                </c:pt>
                <c:pt idx="7710">
                  <c:v>5.0082071191297306</c:v>
                </c:pt>
                <c:pt idx="7711">
                  <c:v>5.0206616133897306</c:v>
                </c:pt>
                <c:pt idx="7712">
                  <c:v>5.0296649815897307</c:v>
                </c:pt>
                <c:pt idx="7713">
                  <c:v>5.037421589889731</c:v>
                </c:pt>
                <c:pt idx="7714">
                  <c:v>5.0449244711497307</c:v>
                </c:pt>
                <c:pt idx="7715">
                  <c:v>5.0545612906697306</c:v>
                </c:pt>
                <c:pt idx="7716">
                  <c:v>5.0649704439097309</c:v>
                </c:pt>
                <c:pt idx="7717">
                  <c:v>5.0777564730697309</c:v>
                </c:pt>
                <c:pt idx="7718">
                  <c:v>5.0988865180897305</c:v>
                </c:pt>
                <c:pt idx="7719">
                  <c:v>5.1298198583897303</c:v>
                </c:pt>
                <c:pt idx="7720">
                  <c:v>5.16977544544973</c:v>
                </c:pt>
                <c:pt idx="7721">
                  <c:v>5.20977544544973</c:v>
                </c:pt>
                <c:pt idx="7722">
                  <c:v>5.2497754454497301</c:v>
                </c:pt>
                <c:pt idx="7723">
                  <c:v>5.2897754454497301</c:v>
                </c:pt>
                <c:pt idx="7724">
                  <c:v>5.3297754454497301</c:v>
                </c:pt>
                <c:pt idx="7725">
                  <c:v>5.3695022722497301</c:v>
                </c:pt>
                <c:pt idx="7726">
                  <c:v>5.4047357929097304</c:v>
                </c:pt>
                <c:pt idx="7727">
                  <c:v>5.44270292728973</c:v>
                </c:pt>
                <c:pt idx="7728">
                  <c:v>5.4827029272897301</c:v>
                </c:pt>
                <c:pt idx="7729">
                  <c:v>5.5227029272897301</c:v>
                </c:pt>
                <c:pt idx="7730">
                  <c:v>5.5627029272897301</c:v>
                </c:pt>
                <c:pt idx="7731">
                  <c:v>5.6027029272897302</c:v>
                </c:pt>
                <c:pt idx="7732">
                  <c:v>5.6427029272897302</c:v>
                </c:pt>
                <c:pt idx="7733">
                  <c:v>5.6827029272897303</c:v>
                </c:pt>
                <c:pt idx="7734">
                  <c:v>5.7227029272897303</c:v>
                </c:pt>
                <c:pt idx="7735">
                  <c:v>5.7627029272897303</c:v>
                </c:pt>
                <c:pt idx="7736">
                  <c:v>5.8027029272897304</c:v>
                </c:pt>
                <c:pt idx="7737">
                  <c:v>5.8427029272897304</c:v>
                </c:pt>
                <c:pt idx="7738">
                  <c:v>5.8806223402697304</c:v>
                </c:pt>
                <c:pt idx="7739">
                  <c:v>5.9091972463897307</c:v>
                </c:pt>
                <c:pt idx="7740">
                  <c:v>5.9276576319897307</c:v>
                </c:pt>
                <c:pt idx="7741">
                  <c:v>5.9474954159297306</c:v>
                </c:pt>
                <c:pt idx="7742">
                  <c:v>5.9753195591297308</c:v>
                </c:pt>
                <c:pt idx="7743">
                  <c:v>6.0046682874297304</c:v>
                </c:pt>
                <c:pt idx="7744">
                  <c:v>6.0332062222097305</c:v>
                </c:pt>
                <c:pt idx="7745">
                  <c:v>6.0602758102297303</c:v>
                </c:pt>
                <c:pt idx="7746">
                  <c:v>6.0881607760497305</c:v>
                </c:pt>
                <c:pt idx="7747">
                  <c:v>6.1181976405697309</c:v>
                </c:pt>
                <c:pt idx="7748">
                  <c:v>6.1441207798497306</c:v>
                </c:pt>
                <c:pt idx="7749">
                  <c:v>6.1647521770097304</c:v>
                </c:pt>
                <c:pt idx="7750">
                  <c:v>6.1837765139297307</c:v>
                </c:pt>
                <c:pt idx="7751">
                  <c:v>6.2039108701897305</c:v>
                </c:pt>
                <c:pt idx="7752">
                  <c:v>6.2241878029697304</c:v>
                </c:pt>
                <c:pt idx="7753">
                  <c:v>6.2438342979097303</c:v>
                </c:pt>
                <c:pt idx="7754">
                  <c:v>6.2638747511897304</c:v>
                </c:pt>
                <c:pt idx="7755">
                  <c:v>6.2856796057897304</c:v>
                </c:pt>
                <c:pt idx="7756">
                  <c:v>6.3110509610697303</c:v>
                </c:pt>
                <c:pt idx="7757">
                  <c:v>6.3410437642897302</c:v>
                </c:pt>
                <c:pt idx="7758">
                  <c:v>6.3777688392697298</c:v>
                </c:pt>
                <c:pt idx="7759">
                  <c:v>6.4177688392697299</c:v>
                </c:pt>
                <c:pt idx="7760">
                  <c:v>6.4577688392697299</c:v>
                </c:pt>
                <c:pt idx="7761">
                  <c:v>6.4977688392697299</c:v>
                </c:pt>
                <c:pt idx="7762">
                  <c:v>6.53776883926973</c:v>
                </c:pt>
                <c:pt idx="7763">
                  <c:v>6.57776883926973</c:v>
                </c:pt>
                <c:pt idx="7764">
                  <c:v>6.61776883926973</c:v>
                </c:pt>
                <c:pt idx="7765">
                  <c:v>6.6560321281897297</c:v>
                </c:pt>
                <c:pt idx="7766">
                  <c:v>6.6876805714897296</c:v>
                </c:pt>
                <c:pt idx="7767">
                  <c:v>6.7205488775897297</c:v>
                </c:pt>
                <c:pt idx="7768">
                  <c:v>6.7600308733697299</c:v>
                </c:pt>
                <c:pt idx="7769">
                  <c:v>6.8000308733697299</c:v>
                </c:pt>
                <c:pt idx="7770">
                  <c:v>6.8400308733697299</c:v>
                </c:pt>
                <c:pt idx="7771">
                  <c:v>6.88003087336973</c:v>
                </c:pt>
                <c:pt idx="7772">
                  <c:v>6.92003087336973</c:v>
                </c:pt>
                <c:pt idx="7773">
                  <c:v>6.96003087336973</c:v>
                </c:pt>
                <c:pt idx="7774">
                  <c:v>7.0000308733697301</c:v>
                </c:pt>
                <c:pt idx="7775">
                  <c:v>7.0400308733697301</c:v>
                </c:pt>
                <c:pt idx="7776">
                  <c:v>7.0800308733697301</c:v>
                </c:pt>
                <c:pt idx="7777">
                  <c:v>7.1200308733697302</c:v>
                </c:pt>
                <c:pt idx="7778">
                  <c:v>7.1600308733697302</c:v>
                </c:pt>
                <c:pt idx="7779">
                  <c:v>7.2000308733697302</c:v>
                </c:pt>
                <c:pt idx="7780">
                  <c:v>7.2400308733697303</c:v>
                </c:pt>
                <c:pt idx="7781">
                  <c:v>7.2800308733697303</c:v>
                </c:pt>
                <c:pt idx="7782">
                  <c:v>7.3200308733697304</c:v>
                </c:pt>
                <c:pt idx="7783">
                  <c:v>7.3600308733697304</c:v>
                </c:pt>
                <c:pt idx="7784">
                  <c:v>7.4000308733697304</c:v>
                </c:pt>
                <c:pt idx="7785">
                  <c:v>7.4400308733697305</c:v>
                </c:pt>
                <c:pt idx="7786">
                  <c:v>7.4784061694897304</c:v>
                </c:pt>
                <c:pt idx="7787">
                  <c:v>7.5079256979297302</c:v>
                </c:pt>
                <c:pt idx="7788">
                  <c:v>7.5310013738097306</c:v>
                </c:pt>
                <c:pt idx="7789">
                  <c:v>7.5461401631497305</c:v>
                </c:pt>
                <c:pt idx="7790">
                  <c:v>7.5588568883697302</c:v>
                </c:pt>
                <c:pt idx="7791">
                  <c:v>7.5692096411697305</c:v>
                </c:pt>
                <c:pt idx="7792">
                  <c:v>7.5740982153097303</c:v>
                </c:pt>
                <c:pt idx="7793">
                  <c:v>7.5740982153097303</c:v>
                </c:pt>
                <c:pt idx="7794">
                  <c:v>7.5740982153097303</c:v>
                </c:pt>
                <c:pt idx="7795">
                  <c:v>7.5740982153097303</c:v>
                </c:pt>
                <c:pt idx="7796">
                  <c:v>7.5740982153097303</c:v>
                </c:pt>
                <c:pt idx="7797">
                  <c:v>7.5740982153097303</c:v>
                </c:pt>
                <c:pt idx="7798">
                  <c:v>7.5740982153097303</c:v>
                </c:pt>
                <c:pt idx="7799">
                  <c:v>7.5740982153097303</c:v>
                </c:pt>
                <c:pt idx="7800">
                  <c:v>7.5740982153097303</c:v>
                </c:pt>
                <c:pt idx="7801">
                  <c:v>7.5740982153097303</c:v>
                </c:pt>
                <c:pt idx="7802">
                  <c:v>7.5896083721697298</c:v>
                </c:pt>
                <c:pt idx="7803">
                  <c:v>7.6274349662497301</c:v>
                </c:pt>
                <c:pt idx="7804">
                  <c:v>7.6674349662497301</c:v>
                </c:pt>
                <c:pt idx="7805">
                  <c:v>7.7074349662497301</c:v>
                </c:pt>
                <c:pt idx="7806">
                  <c:v>7.7474349662497302</c:v>
                </c:pt>
                <c:pt idx="7807">
                  <c:v>7.7874349662497302</c:v>
                </c:pt>
                <c:pt idx="7808">
                  <c:v>7.8274349662497302</c:v>
                </c:pt>
                <c:pt idx="7809">
                  <c:v>7.8674349662497303</c:v>
                </c:pt>
                <c:pt idx="7810">
                  <c:v>7.9074349662497303</c:v>
                </c:pt>
                <c:pt idx="7811">
                  <c:v>7.9474349662497303</c:v>
                </c:pt>
                <c:pt idx="7812">
                  <c:v>7.9874349662497304</c:v>
                </c:pt>
                <c:pt idx="7813">
                  <c:v>8.0274349662497304</c:v>
                </c:pt>
                <c:pt idx="7814">
                  <c:v>8.0674349662497296</c:v>
                </c:pt>
                <c:pt idx="7815">
                  <c:v>8.1074349662497287</c:v>
                </c:pt>
                <c:pt idx="7816">
                  <c:v>8.1474349662497279</c:v>
                </c:pt>
                <c:pt idx="7817">
                  <c:v>8.187434966249727</c:v>
                </c:pt>
                <c:pt idx="7818">
                  <c:v>8.2274349662497261</c:v>
                </c:pt>
                <c:pt idx="7819">
                  <c:v>8.2674349662497253</c:v>
                </c:pt>
                <c:pt idx="7820">
                  <c:v>8.3074349662497244</c:v>
                </c:pt>
                <c:pt idx="7821">
                  <c:v>8.3474349662497236</c:v>
                </c:pt>
                <c:pt idx="7822">
                  <c:v>8.3874349662497227</c:v>
                </c:pt>
                <c:pt idx="7823">
                  <c:v>8.4274349662497219</c:v>
                </c:pt>
                <c:pt idx="7824">
                  <c:v>8.467434966249721</c:v>
                </c:pt>
                <c:pt idx="7825">
                  <c:v>8.5074349662497202</c:v>
                </c:pt>
                <c:pt idx="7826">
                  <c:v>8.5474349662497193</c:v>
                </c:pt>
                <c:pt idx="7827">
                  <c:v>8.5874349662497185</c:v>
                </c:pt>
                <c:pt idx="7828">
                  <c:v>8.6274349662497176</c:v>
                </c:pt>
                <c:pt idx="7829">
                  <c:v>8.6674349662497168</c:v>
                </c:pt>
                <c:pt idx="7830">
                  <c:v>8.7074349662497159</c:v>
                </c:pt>
                <c:pt idx="7831">
                  <c:v>8.7474349662497151</c:v>
                </c:pt>
                <c:pt idx="7832">
                  <c:v>8.7874349662497142</c:v>
                </c:pt>
                <c:pt idx="7833">
                  <c:v>8.8274349662497134</c:v>
                </c:pt>
                <c:pt idx="7834">
                  <c:v>8.8674349662497125</c:v>
                </c:pt>
                <c:pt idx="7835">
                  <c:v>8.9074349662497116</c:v>
                </c:pt>
                <c:pt idx="7836">
                  <c:v>8.9474349662497108</c:v>
                </c:pt>
                <c:pt idx="7837">
                  <c:v>8.9874349662497099</c:v>
                </c:pt>
                <c:pt idx="7838">
                  <c:v>9.0274349662497091</c:v>
                </c:pt>
                <c:pt idx="7839">
                  <c:v>9.0674349662497082</c:v>
                </c:pt>
                <c:pt idx="7840">
                  <c:v>9.1074349662497074</c:v>
                </c:pt>
                <c:pt idx="7841">
                  <c:v>9.1474349662497065</c:v>
                </c:pt>
                <c:pt idx="7842">
                  <c:v>9.1874349662497057</c:v>
                </c:pt>
                <c:pt idx="7843">
                  <c:v>9.2274349662497048</c:v>
                </c:pt>
                <c:pt idx="7844">
                  <c:v>9.267434966249704</c:v>
                </c:pt>
                <c:pt idx="7845">
                  <c:v>9.3074349662497031</c:v>
                </c:pt>
                <c:pt idx="7846">
                  <c:v>9.3474349662497023</c:v>
                </c:pt>
                <c:pt idx="7847">
                  <c:v>9.3874349662497014</c:v>
                </c:pt>
                <c:pt idx="7848">
                  <c:v>9.4274349662497006</c:v>
                </c:pt>
                <c:pt idx="7849">
                  <c:v>9.4674349662496997</c:v>
                </c:pt>
                <c:pt idx="7850">
                  <c:v>9.5074349662496989</c:v>
                </c:pt>
                <c:pt idx="7851">
                  <c:v>9.547434966249698</c:v>
                </c:pt>
                <c:pt idx="7852">
                  <c:v>9.5874349662496972</c:v>
                </c:pt>
                <c:pt idx="7853">
                  <c:v>9.6274349662496963</c:v>
                </c:pt>
                <c:pt idx="7854">
                  <c:v>9.6674349662496954</c:v>
                </c:pt>
                <c:pt idx="7855">
                  <c:v>9.7053278457896948</c:v>
                </c:pt>
                <c:pt idx="7856">
                  <c:v>9.7382550773896952</c:v>
                </c:pt>
                <c:pt idx="7857">
                  <c:v>9.7706925841696943</c:v>
                </c:pt>
                <c:pt idx="7858">
                  <c:v>9.8031619321696937</c:v>
                </c:pt>
                <c:pt idx="7859">
                  <c:v>9.8362701783696931</c:v>
                </c:pt>
                <c:pt idx="7860">
                  <c:v>9.8683378070896932</c:v>
                </c:pt>
                <c:pt idx="7861">
                  <c:v>9.904247157309694</c:v>
                </c:pt>
                <c:pt idx="7862">
                  <c:v>9.9398718238896944</c:v>
                </c:pt>
                <c:pt idx="7863">
                  <c:v>9.9788082165096945</c:v>
                </c:pt>
                <c:pt idx="7864">
                  <c:v>10.018808216509694</c:v>
                </c:pt>
                <c:pt idx="7865">
                  <c:v>10.057358652069693</c:v>
                </c:pt>
                <c:pt idx="7866">
                  <c:v>10.094005830909692</c:v>
                </c:pt>
                <c:pt idx="7867">
                  <c:v>10.127364229729693</c:v>
                </c:pt>
                <c:pt idx="7868">
                  <c:v>10.162493404049693</c:v>
                </c:pt>
                <c:pt idx="7869">
                  <c:v>10.192547323069693</c:v>
                </c:pt>
                <c:pt idx="7870">
                  <c:v>10.210539783809693</c:v>
                </c:pt>
                <c:pt idx="7871">
                  <c:v>10.223874500749693</c:v>
                </c:pt>
                <c:pt idx="7872">
                  <c:v>10.230459032669692</c:v>
                </c:pt>
                <c:pt idx="7873">
                  <c:v>10.230459032669692</c:v>
                </c:pt>
                <c:pt idx="7874">
                  <c:v>10.230459032669692</c:v>
                </c:pt>
                <c:pt idx="7875">
                  <c:v>10.230459032669692</c:v>
                </c:pt>
                <c:pt idx="7876">
                  <c:v>10.230459032669692</c:v>
                </c:pt>
                <c:pt idx="7877">
                  <c:v>10.230459032669692</c:v>
                </c:pt>
                <c:pt idx="7878">
                  <c:v>10.230459032669692</c:v>
                </c:pt>
                <c:pt idx="7879">
                  <c:v>10.230459032669692</c:v>
                </c:pt>
                <c:pt idx="7880">
                  <c:v>10.230459032669692</c:v>
                </c:pt>
                <c:pt idx="7881">
                  <c:v>10.230459032669692</c:v>
                </c:pt>
                <c:pt idx="7882">
                  <c:v>10.230459032669692</c:v>
                </c:pt>
                <c:pt idx="7883">
                  <c:v>10.230459032669692</c:v>
                </c:pt>
                <c:pt idx="7884">
                  <c:v>10.230459032669692</c:v>
                </c:pt>
                <c:pt idx="7885">
                  <c:v>10.230459032669692</c:v>
                </c:pt>
                <c:pt idx="7886">
                  <c:v>10.230459032669692</c:v>
                </c:pt>
                <c:pt idx="7887">
                  <c:v>10.230459032669692</c:v>
                </c:pt>
                <c:pt idx="7888">
                  <c:v>10.230459032669692</c:v>
                </c:pt>
                <c:pt idx="7889">
                  <c:v>10.230459032669692</c:v>
                </c:pt>
                <c:pt idx="7890">
                  <c:v>10.230459032669692</c:v>
                </c:pt>
                <c:pt idx="7891">
                  <c:v>10.230459032669692</c:v>
                </c:pt>
                <c:pt idx="7892">
                  <c:v>10.230459032669692</c:v>
                </c:pt>
                <c:pt idx="7893">
                  <c:v>10.230459032669692</c:v>
                </c:pt>
                <c:pt idx="7894">
                  <c:v>10.230459032669692</c:v>
                </c:pt>
                <c:pt idx="7895">
                  <c:v>10.230459032669692</c:v>
                </c:pt>
                <c:pt idx="7896">
                  <c:v>10.230459032669692</c:v>
                </c:pt>
                <c:pt idx="7897">
                  <c:v>10.230459032669692</c:v>
                </c:pt>
                <c:pt idx="7898">
                  <c:v>10.230459032669692</c:v>
                </c:pt>
                <c:pt idx="7899">
                  <c:v>10.230459032669692</c:v>
                </c:pt>
                <c:pt idx="7900">
                  <c:v>10.230459032669692</c:v>
                </c:pt>
                <c:pt idx="7901">
                  <c:v>10.230459032669692</c:v>
                </c:pt>
                <c:pt idx="7902">
                  <c:v>10.231861776909692</c:v>
                </c:pt>
                <c:pt idx="7903">
                  <c:v>10.236440527749693</c:v>
                </c:pt>
                <c:pt idx="7904">
                  <c:v>10.242597387629694</c:v>
                </c:pt>
                <c:pt idx="7905">
                  <c:v>10.250075351269693</c:v>
                </c:pt>
                <c:pt idx="7906">
                  <c:v>10.259141154269694</c:v>
                </c:pt>
                <c:pt idx="7907">
                  <c:v>10.269006890129694</c:v>
                </c:pt>
                <c:pt idx="7908">
                  <c:v>10.279297913069694</c:v>
                </c:pt>
                <c:pt idx="7909">
                  <c:v>10.289256364729694</c:v>
                </c:pt>
                <c:pt idx="7910">
                  <c:v>10.299636508829694</c:v>
                </c:pt>
                <c:pt idx="7911">
                  <c:v>10.313249915849694</c:v>
                </c:pt>
                <c:pt idx="7912">
                  <c:v>10.331786329329693</c:v>
                </c:pt>
                <c:pt idx="7913">
                  <c:v>10.347940479989694</c:v>
                </c:pt>
                <c:pt idx="7914">
                  <c:v>10.361432023349694</c:v>
                </c:pt>
                <c:pt idx="7915">
                  <c:v>10.372833863729694</c:v>
                </c:pt>
                <c:pt idx="7916">
                  <c:v>10.382128415449694</c:v>
                </c:pt>
                <c:pt idx="7917">
                  <c:v>10.391409691869693</c:v>
                </c:pt>
                <c:pt idx="7918">
                  <c:v>10.397198314469694</c:v>
                </c:pt>
                <c:pt idx="7919">
                  <c:v>10.397198314469694</c:v>
                </c:pt>
                <c:pt idx="7920">
                  <c:v>10.397198314469694</c:v>
                </c:pt>
                <c:pt idx="7921">
                  <c:v>10.397198314469694</c:v>
                </c:pt>
                <c:pt idx="7922">
                  <c:v>10.397198314469694</c:v>
                </c:pt>
                <c:pt idx="7923">
                  <c:v>10.397198314469694</c:v>
                </c:pt>
                <c:pt idx="7924">
                  <c:v>10.397198314469694</c:v>
                </c:pt>
                <c:pt idx="7925">
                  <c:v>10.397198314469694</c:v>
                </c:pt>
                <c:pt idx="7926">
                  <c:v>10.397198314469694</c:v>
                </c:pt>
                <c:pt idx="7927">
                  <c:v>10.397198314469694</c:v>
                </c:pt>
                <c:pt idx="7928">
                  <c:v>10.397198314469694</c:v>
                </c:pt>
                <c:pt idx="7929">
                  <c:v>10.399566150869694</c:v>
                </c:pt>
                <c:pt idx="7930">
                  <c:v>10.402376569389693</c:v>
                </c:pt>
                <c:pt idx="7931">
                  <c:v>10.402402990569692</c:v>
                </c:pt>
                <c:pt idx="7932">
                  <c:v>10.402402990569692</c:v>
                </c:pt>
                <c:pt idx="7933">
                  <c:v>10.402402990569692</c:v>
                </c:pt>
                <c:pt idx="7934">
                  <c:v>10.402402990569692</c:v>
                </c:pt>
                <c:pt idx="7935">
                  <c:v>10.407250834089693</c:v>
                </c:pt>
                <c:pt idx="7936">
                  <c:v>10.415180412289693</c:v>
                </c:pt>
                <c:pt idx="7937">
                  <c:v>10.425377760209694</c:v>
                </c:pt>
                <c:pt idx="7938">
                  <c:v>10.435371239209694</c:v>
                </c:pt>
                <c:pt idx="7939">
                  <c:v>10.438753208049693</c:v>
                </c:pt>
                <c:pt idx="7940">
                  <c:v>10.439773282349693</c:v>
                </c:pt>
                <c:pt idx="7941">
                  <c:v>10.439773282349693</c:v>
                </c:pt>
                <c:pt idx="7942">
                  <c:v>10.439773282349693</c:v>
                </c:pt>
                <c:pt idx="7943">
                  <c:v>10.439773282349693</c:v>
                </c:pt>
                <c:pt idx="7944">
                  <c:v>10.439773282349693</c:v>
                </c:pt>
                <c:pt idx="7945">
                  <c:v>10.439773282349693</c:v>
                </c:pt>
                <c:pt idx="7946">
                  <c:v>10.439773282349693</c:v>
                </c:pt>
                <c:pt idx="7947">
                  <c:v>10.439773282349693</c:v>
                </c:pt>
                <c:pt idx="7948">
                  <c:v>10.439773282349693</c:v>
                </c:pt>
                <c:pt idx="7949">
                  <c:v>10.439773282349693</c:v>
                </c:pt>
                <c:pt idx="7950">
                  <c:v>10.437287965699692</c:v>
                </c:pt>
                <c:pt idx="7951">
                  <c:v>10.429157589199692</c:v>
                </c:pt>
                <c:pt idx="7952">
                  <c:v>10.412865737549692</c:v>
                </c:pt>
                <c:pt idx="7953">
                  <c:v>10.388742124399693</c:v>
                </c:pt>
                <c:pt idx="7954">
                  <c:v>10.358403062799693</c:v>
                </c:pt>
                <c:pt idx="7955">
                  <c:v>10.326927969349693</c:v>
                </c:pt>
                <c:pt idx="7956">
                  <c:v>10.302208393849693</c:v>
                </c:pt>
                <c:pt idx="7957">
                  <c:v>10.282938656199693</c:v>
                </c:pt>
                <c:pt idx="7958">
                  <c:v>10.263198055449694</c:v>
                </c:pt>
                <c:pt idx="7959">
                  <c:v>10.240510117249693</c:v>
                </c:pt>
                <c:pt idx="7960">
                  <c:v>10.217379735249693</c:v>
                </c:pt>
                <c:pt idx="7961">
                  <c:v>10.194404346649693</c:v>
                </c:pt>
                <c:pt idx="7962">
                  <c:v>10.167183795549693</c:v>
                </c:pt>
                <c:pt idx="7963">
                  <c:v>10.133739730849694</c:v>
                </c:pt>
                <c:pt idx="7964">
                  <c:v>10.094769597699694</c:v>
                </c:pt>
                <c:pt idx="7965">
                  <c:v>10.051328056099694</c:v>
                </c:pt>
                <c:pt idx="7966">
                  <c:v>10.005115491149693</c:v>
                </c:pt>
                <c:pt idx="7967">
                  <c:v>9.9559605552496926</c:v>
                </c:pt>
                <c:pt idx="7968">
                  <c:v>9.9029557113496924</c:v>
                </c:pt>
                <c:pt idx="7969">
                  <c:v>9.8481530967996918</c:v>
                </c:pt>
                <c:pt idx="7970">
                  <c:v>9.7934941999996923</c:v>
                </c:pt>
                <c:pt idx="7971">
                  <c:v>9.7391115251996929</c:v>
                </c:pt>
                <c:pt idx="7972">
                  <c:v>9.6893627604996926</c:v>
                </c:pt>
                <c:pt idx="7973">
                  <c:v>9.642702174949692</c:v>
                </c:pt>
                <c:pt idx="7974">
                  <c:v>9.5999162488996923</c:v>
                </c:pt>
                <c:pt idx="7975">
                  <c:v>9.5665825513496916</c:v>
                </c:pt>
                <c:pt idx="7976">
                  <c:v>9.5455090786496921</c:v>
                </c:pt>
                <c:pt idx="7977">
                  <c:v>9.5371262753996913</c:v>
                </c:pt>
                <c:pt idx="7978">
                  <c:v>9.5341887403496912</c:v>
                </c:pt>
                <c:pt idx="7979">
                  <c:v>9.5341887403496912</c:v>
                </c:pt>
                <c:pt idx="7980">
                  <c:v>9.5341887403496912</c:v>
                </c:pt>
                <c:pt idx="7981">
                  <c:v>9.5341887403496912</c:v>
                </c:pt>
                <c:pt idx="7982">
                  <c:v>9.5341887403496912</c:v>
                </c:pt>
                <c:pt idx="7983">
                  <c:v>9.5341887403496912</c:v>
                </c:pt>
                <c:pt idx="7984">
                  <c:v>9.5341887403496912</c:v>
                </c:pt>
                <c:pt idx="7985">
                  <c:v>9.5341887403496912</c:v>
                </c:pt>
                <c:pt idx="7986">
                  <c:v>9.5341887403496912</c:v>
                </c:pt>
                <c:pt idx="7987">
                  <c:v>9.5341887403496912</c:v>
                </c:pt>
                <c:pt idx="7988">
                  <c:v>9.5341887403496912</c:v>
                </c:pt>
                <c:pt idx="7989">
                  <c:v>9.5333202927996918</c:v>
                </c:pt>
                <c:pt idx="7990">
                  <c:v>9.5278321326996913</c:v>
                </c:pt>
                <c:pt idx="7991">
                  <c:v>9.5132387896996917</c:v>
                </c:pt>
                <c:pt idx="7992">
                  <c:v>9.4859769420996916</c:v>
                </c:pt>
                <c:pt idx="7993">
                  <c:v>9.4589835165496918</c:v>
                </c:pt>
                <c:pt idx="7994">
                  <c:v>9.4265996675996924</c:v>
                </c:pt>
                <c:pt idx="7995">
                  <c:v>9.3915153602496932</c:v>
                </c:pt>
                <c:pt idx="7996">
                  <c:v>9.3583824013496937</c:v>
                </c:pt>
                <c:pt idx="7997">
                  <c:v>9.3295621713496946</c:v>
                </c:pt>
                <c:pt idx="7998">
                  <c:v>9.3012671357996943</c:v>
                </c:pt>
                <c:pt idx="7999">
                  <c:v>9.2711676692996949</c:v>
                </c:pt>
                <c:pt idx="8000">
                  <c:v>9.2360456608496957</c:v>
                </c:pt>
                <c:pt idx="8001">
                  <c:v>9.1998859340496963</c:v>
                </c:pt>
                <c:pt idx="8002">
                  <c:v>9.1595584360496964</c:v>
                </c:pt>
                <c:pt idx="8003">
                  <c:v>9.123856309049696</c:v>
                </c:pt>
                <c:pt idx="8004">
                  <c:v>9.0857882950496958</c:v>
                </c:pt>
                <c:pt idx="8005">
                  <c:v>9.0467677437996965</c:v>
                </c:pt>
                <c:pt idx="8006">
                  <c:v>9.013831290349696</c:v>
                </c:pt>
                <c:pt idx="8007">
                  <c:v>8.9849147297996961</c:v>
                </c:pt>
                <c:pt idx="8008">
                  <c:v>8.9532554265996964</c:v>
                </c:pt>
                <c:pt idx="8009">
                  <c:v>8.9282478430996957</c:v>
                </c:pt>
                <c:pt idx="8010">
                  <c:v>8.9107607929996959</c:v>
                </c:pt>
                <c:pt idx="8011">
                  <c:v>8.8967017807496962</c:v>
                </c:pt>
                <c:pt idx="8012">
                  <c:v>8.8853860137996961</c:v>
                </c:pt>
                <c:pt idx="8013">
                  <c:v>8.8772580618496963</c:v>
                </c:pt>
                <c:pt idx="8014">
                  <c:v>8.8705111380496966</c:v>
                </c:pt>
                <c:pt idx="8015">
                  <c:v>8.8705111380496966</c:v>
                </c:pt>
                <c:pt idx="8016">
                  <c:v>8.8705111380496966</c:v>
                </c:pt>
                <c:pt idx="8017">
                  <c:v>8.8705111380496966</c:v>
                </c:pt>
                <c:pt idx="8018">
                  <c:v>8.8705111380496966</c:v>
                </c:pt>
                <c:pt idx="8019">
                  <c:v>8.8705111380496966</c:v>
                </c:pt>
                <c:pt idx="8020">
                  <c:v>8.8705111380496966</c:v>
                </c:pt>
                <c:pt idx="8021">
                  <c:v>8.8705111380496966</c:v>
                </c:pt>
                <c:pt idx="8022">
                  <c:v>8.8705111380496966</c:v>
                </c:pt>
                <c:pt idx="8023">
                  <c:v>8.8705111380496966</c:v>
                </c:pt>
                <c:pt idx="8024">
                  <c:v>8.8705111380496966</c:v>
                </c:pt>
                <c:pt idx="8025">
                  <c:v>8.8705111380496966</c:v>
                </c:pt>
                <c:pt idx="8026">
                  <c:v>8.8705111380496966</c:v>
                </c:pt>
                <c:pt idx="8027">
                  <c:v>8.8705111380496966</c:v>
                </c:pt>
                <c:pt idx="8028">
                  <c:v>8.8705111380496966</c:v>
                </c:pt>
                <c:pt idx="8029">
                  <c:v>8.8705111380496966</c:v>
                </c:pt>
                <c:pt idx="8030">
                  <c:v>8.8705111380496966</c:v>
                </c:pt>
                <c:pt idx="8031">
                  <c:v>8.8705111380496966</c:v>
                </c:pt>
                <c:pt idx="8032">
                  <c:v>8.8705111380496966</c:v>
                </c:pt>
                <c:pt idx="8033">
                  <c:v>8.8705111380496966</c:v>
                </c:pt>
                <c:pt idx="8034">
                  <c:v>8.8705111380496966</c:v>
                </c:pt>
                <c:pt idx="8035">
                  <c:v>8.8705111380496966</c:v>
                </c:pt>
                <c:pt idx="8036">
                  <c:v>8.8705111380496966</c:v>
                </c:pt>
                <c:pt idx="8037">
                  <c:v>8.8705111380496966</c:v>
                </c:pt>
                <c:pt idx="8038">
                  <c:v>8.8705111380496966</c:v>
                </c:pt>
                <c:pt idx="8039">
                  <c:v>8.8705111380496966</c:v>
                </c:pt>
                <c:pt idx="8040">
                  <c:v>8.8705111380496966</c:v>
                </c:pt>
                <c:pt idx="8041">
                  <c:v>8.8705111380496966</c:v>
                </c:pt>
                <c:pt idx="8042">
                  <c:v>8.8705111380496966</c:v>
                </c:pt>
                <c:pt idx="8043">
                  <c:v>8.8705111380496966</c:v>
                </c:pt>
                <c:pt idx="8044">
                  <c:v>8.8705111380496966</c:v>
                </c:pt>
                <c:pt idx="8045">
                  <c:v>8.8705111380496966</c:v>
                </c:pt>
                <c:pt idx="8046">
                  <c:v>8.8705111380496966</c:v>
                </c:pt>
                <c:pt idx="8047">
                  <c:v>8.8705111380496966</c:v>
                </c:pt>
                <c:pt idx="8048">
                  <c:v>8.8705111380496966</c:v>
                </c:pt>
                <c:pt idx="8049">
                  <c:v>8.8705111380496966</c:v>
                </c:pt>
                <c:pt idx="8050">
                  <c:v>8.8705111380496966</c:v>
                </c:pt>
                <c:pt idx="8051">
                  <c:v>8.8705111380496966</c:v>
                </c:pt>
                <c:pt idx="8052">
                  <c:v>8.8705111380496966</c:v>
                </c:pt>
                <c:pt idx="8053">
                  <c:v>8.8705111380496966</c:v>
                </c:pt>
                <c:pt idx="8054">
                  <c:v>8.8705111380496966</c:v>
                </c:pt>
                <c:pt idx="8055">
                  <c:v>8.8705111380496966</c:v>
                </c:pt>
                <c:pt idx="8056">
                  <c:v>8.8705111380496966</c:v>
                </c:pt>
                <c:pt idx="8057">
                  <c:v>8.8705111380496966</c:v>
                </c:pt>
                <c:pt idx="8058">
                  <c:v>8.8705111380496966</c:v>
                </c:pt>
                <c:pt idx="8059">
                  <c:v>8.8585315923996966</c:v>
                </c:pt>
                <c:pt idx="8060">
                  <c:v>8.8262987048496964</c:v>
                </c:pt>
                <c:pt idx="8061">
                  <c:v>8.7825462315996958</c:v>
                </c:pt>
                <c:pt idx="8062">
                  <c:v>8.7406421170496955</c:v>
                </c:pt>
                <c:pt idx="8063">
                  <c:v>8.7205784362496956</c:v>
                </c:pt>
                <c:pt idx="8064">
                  <c:v>8.7205784362496956</c:v>
                </c:pt>
                <c:pt idx="8065">
                  <c:v>8.7205784362496956</c:v>
                </c:pt>
                <c:pt idx="8066">
                  <c:v>8.7205784362496956</c:v>
                </c:pt>
                <c:pt idx="8067">
                  <c:v>8.7205784362496956</c:v>
                </c:pt>
                <c:pt idx="8068">
                  <c:v>8.7205784362496956</c:v>
                </c:pt>
                <c:pt idx="8069">
                  <c:v>8.7205784362496956</c:v>
                </c:pt>
                <c:pt idx="8070">
                  <c:v>8.7205784362496956</c:v>
                </c:pt>
                <c:pt idx="8071">
                  <c:v>8.7205784362496956</c:v>
                </c:pt>
                <c:pt idx="8072">
                  <c:v>8.7227698200696953</c:v>
                </c:pt>
                <c:pt idx="8073">
                  <c:v>8.7294752830296947</c:v>
                </c:pt>
                <c:pt idx="8074">
                  <c:v>8.7359281824296939</c:v>
                </c:pt>
                <c:pt idx="8075">
                  <c:v>8.7381242479296937</c:v>
                </c:pt>
                <c:pt idx="8076">
                  <c:v>8.7381242479296937</c:v>
                </c:pt>
                <c:pt idx="8077">
                  <c:v>8.7381242479296937</c:v>
                </c:pt>
                <c:pt idx="8078">
                  <c:v>8.7381242479296937</c:v>
                </c:pt>
                <c:pt idx="8079">
                  <c:v>8.7422035479496945</c:v>
                </c:pt>
                <c:pt idx="8080">
                  <c:v>8.7486352559496936</c:v>
                </c:pt>
                <c:pt idx="8081">
                  <c:v>8.7552594104896944</c:v>
                </c:pt>
                <c:pt idx="8082">
                  <c:v>8.7632570633696947</c:v>
                </c:pt>
                <c:pt idx="8083">
                  <c:v>8.7733965066696946</c:v>
                </c:pt>
                <c:pt idx="8084">
                  <c:v>8.7867417507296945</c:v>
                </c:pt>
                <c:pt idx="8085">
                  <c:v>8.8012710026096954</c:v>
                </c:pt>
                <c:pt idx="8086">
                  <c:v>8.8149435972496946</c:v>
                </c:pt>
                <c:pt idx="8087">
                  <c:v>8.8297275320096951</c:v>
                </c:pt>
                <c:pt idx="8088">
                  <c:v>8.8451449761496956</c:v>
                </c:pt>
                <c:pt idx="8089">
                  <c:v>8.8611746123696964</c:v>
                </c:pt>
                <c:pt idx="8090">
                  <c:v>8.8810981477896966</c:v>
                </c:pt>
                <c:pt idx="8091">
                  <c:v>8.9035654296496958</c:v>
                </c:pt>
                <c:pt idx="8092">
                  <c:v>8.9246152078896959</c:v>
                </c:pt>
                <c:pt idx="8093">
                  <c:v>8.9453713824296965</c:v>
                </c:pt>
                <c:pt idx="8094">
                  <c:v>8.9660919355496969</c:v>
                </c:pt>
                <c:pt idx="8095">
                  <c:v>8.9891737863496974</c:v>
                </c:pt>
                <c:pt idx="8096">
                  <c:v>9.0141325513096966</c:v>
                </c:pt>
                <c:pt idx="8097">
                  <c:v>9.036563639109696</c:v>
                </c:pt>
                <c:pt idx="8098">
                  <c:v>9.0583248341696958</c:v>
                </c:pt>
                <c:pt idx="8099">
                  <c:v>9.0809798102096959</c:v>
                </c:pt>
                <c:pt idx="8100">
                  <c:v>9.104224421629695</c:v>
                </c:pt>
                <c:pt idx="8101">
                  <c:v>9.1264213711296946</c:v>
                </c:pt>
                <c:pt idx="8102">
                  <c:v>9.1439434502696955</c:v>
                </c:pt>
                <c:pt idx="8103">
                  <c:v>9.1623183869096962</c:v>
                </c:pt>
                <c:pt idx="8104">
                  <c:v>9.1775846328096957</c:v>
                </c:pt>
                <c:pt idx="8105">
                  <c:v>9.1906423972896949</c:v>
                </c:pt>
                <c:pt idx="8106">
                  <c:v>9.2023466272496943</c:v>
                </c:pt>
                <c:pt idx="8107">
                  <c:v>9.2085945416496937</c:v>
                </c:pt>
                <c:pt idx="8108">
                  <c:v>9.2102742953496932</c:v>
                </c:pt>
                <c:pt idx="8109">
                  <c:v>9.2102742953496932</c:v>
                </c:pt>
                <c:pt idx="8110">
                  <c:v>9.2102742953496932</c:v>
                </c:pt>
                <c:pt idx="8111">
                  <c:v>9.2102742953496932</c:v>
                </c:pt>
                <c:pt idx="8112">
                  <c:v>9.2102742953496932</c:v>
                </c:pt>
                <c:pt idx="8113">
                  <c:v>9.2102742953496932</c:v>
                </c:pt>
                <c:pt idx="8114">
                  <c:v>9.2102742953496932</c:v>
                </c:pt>
                <c:pt idx="8115">
                  <c:v>9.2102742953496932</c:v>
                </c:pt>
                <c:pt idx="8116">
                  <c:v>9.2102742953496932</c:v>
                </c:pt>
                <c:pt idx="8117">
                  <c:v>9.2102742953496932</c:v>
                </c:pt>
                <c:pt idx="8118">
                  <c:v>9.2102742953496932</c:v>
                </c:pt>
                <c:pt idx="8119">
                  <c:v>9.2102742953496932</c:v>
                </c:pt>
                <c:pt idx="8120">
                  <c:v>9.2102742953496932</c:v>
                </c:pt>
                <c:pt idx="8121">
                  <c:v>9.2102742953496932</c:v>
                </c:pt>
                <c:pt idx="8122">
                  <c:v>9.2102742953496932</c:v>
                </c:pt>
                <c:pt idx="8123">
                  <c:v>9.2102742953496932</c:v>
                </c:pt>
                <c:pt idx="8124">
                  <c:v>9.2102742953496932</c:v>
                </c:pt>
                <c:pt idx="8125">
                  <c:v>9.2102742953496932</c:v>
                </c:pt>
                <c:pt idx="8126">
                  <c:v>9.2102742953496932</c:v>
                </c:pt>
                <c:pt idx="8127">
                  <c:v>9.2102742953496932</c:v>
                </c:pt>
                <c:pt idx="8128">
                  <c:v>9.2102742953496932</c:v>
                </c:pt>
                <c:pt idx="8129">
                  <c:v>9.2102742953496932</c:v>
                </c:pt>
                <c:pt idx="8130">
                  <c:v>9.2102742953496932</c:v>
                </c:pt>
                <c:pt idx="8131">
                  <c:v>9.2102742953496932</c:v>
                </c:pt>
                <c:pt idx="8132">
                  <c:v>9.2102742953496932</c:v>
                </c:pt>
                <c:pt idx="8133">
                  <c:v>9.2086730892496931</c:v>
                </c:pt>
                <c:pt idx="8134">
                  <c:v>9.1976799957996924</c:v>
                </c:pt>
                <c:pt idx="8135">
                  <c:v>9.1821108323496929</c:v>
                </c:pt>
                <c:pt idx="8136">
                  <c:v>9.1634109660496925</c:v>
                </c:pt>
                <c:pt idx="8137">
                  <c:v>9.1440553834496932</c:v>
                </c:pt>
                <c:pt idx="8138">
                  <c:v>9.1233483671496938</c:v>
                </c:pt>
                <c:pt idx="8139">
                  <c:v>9.0996450593496938</c:v>
                </c:pt>
                <c:pt idx="8140">
                  <c:v>9.079277945349693</c:v>
                </c:pt>
                <c:pt idx="8141">
                  <c:v>9.0582667219496926</c:v>
                </c:pt>
                <c:pt idx="8142">
                  <c:v>9.0360083519496932</c:v>
                </c:pt>
                <c:pt idx="8143">
                  <c:v>9.0196500220996931</c:v>
                </c:pt>
                <c:pt idx="8144">
                  <c:v>9.0050073194496925</c:v>
                </c:pt>
                <c:pt idx="8145">
                  <c:v>8.9964161648996921</c:v>
                </c:pt>
                <c:pt idx="8146">
                  <c:v>8.9918086070996921</c:v>
                </c:pt>
                <c:pt idx="8147">
                  <c:v>8.9766203431496923</c:v>
                </c:pt>
                <c:pt idx="8148">
                  <c:v>8.9638561327996928</c:v>
                </c:pt>
                <c:pt idx="8149">
                  <c:v>8.9635953916996929</c:v>
                </c:pt>
                <c:pt idx="8150">
                  <c:v>8.9635953916996929</c:v>
                </c:pt>
                <c:pt idx="8151">
                  <c:v>8.9635953916996929</c:v>
                </c:pt>
                <c:pt idx="8152">
                  <c:v>8.9635953916996929</c:v>
                </c:pt>
                <c:pt idx="8153">
                  <c:v>8.9635953916996929</c:v>
                </c:pt>
                <c:pt idx="8154">
                  <c:v>8.9635953916996929</c:v>
                </c:pt>
                <c:pt idx="8155">
                  <c:v>8.9635953916996929</c:v>
                </c:pt>
                <c:pt idx="8156">
                  <c:v>8.9635953916996929</c:v>
                </c:pt>
                <c:pt idx="8157">
                  <c:v>8.9504932359996925</c:v>
                </c:pt>
                <c:pt idx="8158">
                  <c:v>8.9268617979496927</c:v>
                </c:pt>
                <c:pt idx="8159">
                  <c:v>8.8920507364996926</c:v>
                </c:pt>
                <c:pt idx="8160">
                  <c:v>8.851678917899692</c:v>
                </c:pt>
                <c:pt idx="8161">
                  <c:v>8.8080640617996924</c:v>
                </c:pt>
                <c:pt idx="8162">
                  <c:v>8.7689789737996922</c:v>
                </c:pt>
                <c:pt idx="8163">
                  <c:v>8.7329418050996921</c:v>
                </c:pt>
                <c:pt idx="8164">
                  <c:v>8.7014930693996924</c:v>
                </c:pt>
                <c:pt idx="8165">
                  <c:v>8.6750336558996928</c:v>
                </c:pt>
                <c:pt idx="8166">
                  <c:v>8.6484845216996931</c:v>
                </c:pt>
                <c:pt idx="8167">
                  <c:v>8.6310490525496935</c:v>
                </c:pt>
                <c:pt idx="8168">
                  <c:v>8.6183560139496933</c:v>
                </c:pt>
                <c:pt idx="8169">
                  <c:v>8.6082613003496942</c:v>
                </c:pt>
                <c:pt idx="8170">
                  <c:v>8.6037955050496944</c:v>
                </c:pt>
                <c:pt idx="8171">
                  <c:v>8.6037955050496944</c:v>
                </c:pt>
                <c:pt idx="8172">
                  <c:v>8.6037955050496944</c:v>
                </c:pt>
                <c:pt idx="8173">
                  <c:v>8.6037955050496944</c:v>
                </c:pt>
                <c:pt idx="8174">
                  <c:v>8.6037955050496944</c:v>
                </c:pt>
                <c:pt idx="8175">
                  <c:v>8.6037955050496944</c:v>
                </c:pt>
                <c:pt idx="8176">
                  <c:v>8.6037955050496944</c:v>
                </c:pt>
                <c:pt idx="8177">
                  <c:v>8.6037955050496944</c:v>
                </c:pt>
                <c:pt idx="8178">
                  <c:v>8.6037955050496944</c:v>
                </c:pt>
                <c:pt idx="8179">
                  <c:v>8.6037955050496944</c:v>
                </c:pt>
                <c:pt idx="8180">
                  <c:v>8.6037955050496944</c:v>
                </c:pt>
                <c:pt idx="8181">
                  <c:v>8.6037955050496944</c:v>
                </c:pt>
                <c:pt idx="8182">
                  <c:v>8.6037955050496944</c:v>
                </c:pt>
                <c:pt idx="8183">
                  <c:v>8.6037955050496944</c:v>
                </c:pt>
                <c:pt idx="8184">
                  <c:v>8.6037955050496944</c:v>
                </c:pt>
                <c:pt idx="8185">
                  <c:v>8.6037955050496944</c:v>
                </c:pt>
                <c:pt idx="8186">
                  <c:v>8.6037955050496944</c:v>
                </c:pt>
                <c:pt idx="8187">
                  <c:v>8.6037955050496944</c:v>
                </c:pt>
                <c:pt idx="8188">
                  <c:v>8.6037955050496944</c:v>
                </c:pt>
                <c:pt idx="8189">
                  <c:v>8.6037955050496944</c:v>
                </c:pt>
                <c:pt idx="8190">
                  <c:v>8.6037955050496944</c:v>
                </c:pt>
                <c:pt idx="8191">
                  <c:v>8.6037955050496944</c:v>
                </c:pt>
                <c:pt idx="8192">
                  <c:v>8.6037955050496944</c:v>
                </c:pt>
                <c:pt idx="8193">
                  <c:v>8.6037955050496944</c:v>
                </c:pt>
                <c:pt idx="8194">
                  <c:v>8.6037955050496944</c:v>
                </c:pt>
                <c:pt idx="8195">
                  <c:v>8.6037955050496944</c:v>
                </c:pt>
                <c:pt idx="8196">
                  <c:v>8.6037955050496944</c:v>
                </c:pt>
                <c:pt idx="8197">
                  <c:v>8.6037955050496944</c:v>
                </c:pt>
                <c:pt idx="8198">
                  <c:v>8.6037955050496944</c:v>
                </c:pt>
                <c:pt idx="8199">
                  <c:v>8.6037955050496944</c:v>
                </c:pt>
                <c:pt idx="8200">
                  <c:v>8.6037955050496944</c:v>
                </c:pt>
                <c:pt idx="8201">
                  <c:v>8.6037955050496944</c:v>
                </c:pt>
                <c:pt idx="8202">
                  <c:v>8.6037955050496944</c:v>
                </c:pt>
                <c:pt idx="8203">
                  <c:v>8.6037955050496944</c:v>
                </c:pt>
                <c:pt idx="8204">
                  <c:v>8.6037955050496944</c:v>
                </c:pt>
                <c:pt idx="8205">
                  <c:v>8.6037955050496944</c:v>
                </c:pt>
                <c:pt idx="8206">
                  <c:v>8.6037955050496944</c:v>
                </c:pt>
                <c:pt idx="8207">
                  <c:v>8.6037955050496944</c:v>
                </c:pt>
                <c:pt idx="8208">
                  <c:v>8.6037955050496944</c:v>
                </c:pt>
                <c:pt idx="8209">
                  <c:v>8.6037955050496944</c:v>
                </c:pt>
                <c:pt idx="8210">
                  <c:v>8.6037955050496944</c:v>
                </c:pt>
                <c:pt idx="8211">
                  <c:v>8.6037955050496944</c:v>
                </c:pt>
                <c:pt idx="8212">
                  <c:v>8.6037955050496944</c:v>
                </c:pt>
                <c:pt idx="8213">
                  <c:v>8.6037955050496944</c:v>
                </c:pt>
                <c:pt idx="8214">
                  <c:v>8.6037955050496944</c:v>
                </c:pt>
                <c:pt idx="8215">
                  <c:v>8.6037955050496944</c:v>
                </c:pt>
                <c:pt idx="8216">
                  <c:v>8.6037955050496944</c:v>
                </c:pt>
                <c:pt idx="8217">
                  <c:v>8.6037955050496944</c:v>
                </c:pt>
                <c:pt idx="8218">
                  <c:v>8.6037955050496944</c:v>
                </c:pt>
                <c:pt idx="8219">
                  <c:v>8.6037955050496944</c:v>
                </c:pt>
                <c:pt idx="8220">
                  <c:v>8.6037955050496944</c:v>
                </c:pt>
                <c:pt idx="8221">
                  <c:v>8.6037955050496944</c:v>
                </c:pt>
                <c:pt idx="8222">
                  <c:v>8.6037955050496944</c:v>
                </c:pt>
                <c:pt idx="8223">
                  <c:v>8.6037955050496944</c:v>
                </c:pt>
                <c:pt idx="8224">
                  <c:v>8.6037955050496944</c:v>
                </c:pt>
                <c:pt idx="8225">
                  <c:v>8.6037955050496944</c:v>
                </c:pt>
                <c:pt idx="8226">
                  <c:v>8.6037955050496944</c:v>
                </c:pt>
                <c:pt idx="8227">
                  <c:v>8.6037955050496944</c:v>
                </c:pt>
                <c:pt idx="8228">
                  <c:v>8.6037955050496944</c:v>
                </c:pt>
                <c:pt idx="8229">
                  <c:v>8.6037955050496944</c:v>
                </c:pt>
                <c:pt idx="8230">
                  <c:v>8.6037955050496944</c:v>
                </c:pt>
                <c:pt idx="8231">
                  <c:v>8.6037955050496944</c:v>
                </c:pt>
                <c:pt idx="8232">
                  <c:v>8.6037955050496944</c:v>
                </c:pt>
                <c:pt idx="8233">
                  <c:v>8.6037955050496944</c:v>
                </c:pt>
                <c:pt idx="8234">
                  <c:v>8.6037955050496944</c:v>
                </c:pt>
                <c:pt idx="8235">
                  <c:v>8.6037955050496944</c:v>
                </c:pt>
                <c:pt idx="8236">
                  <c:v>8.6037955050496944</c:v>
                </c:pt>
                <c:pt idx="8237">
                  <c:v>8.6037955050496944</c:v>
                </c:pt>
                <c:pt idx="8238">
                  <c:v>8.6037955050496944</c:v>
                </c:pt>
                <c:pt idx="8239">
                  <c:v>8.6037955050496944</c:v>
                </c:pt>
                <c:pt idx="8240">
                  <c:v>8.6037955050496944</c:v>
                </c:pt>
                <c:pt idx="8241">
                  <c:v>8.6037955050496944</c:v>
                </c:pt>
                <c:pt idx="8242">
                  <c:v>8.6037955050496944</c:v>
                </c:pt>
                <c:pt idx="8243">
                  <c:v>8.6037955050496944</c:v>
                </c:pt>
                <c:pt idx="8244">
                  <c:v>8.6037955050496944</c:v>
                </c:pt>
                <c:pt idx="8245">
                  <c:v>8.6037955050496944</c:v>
                </c:pt>
                <c:pt idx="8246">
                  <c:v>8.6037955050496944</c:v>
                </c:pt>
                <c:pt idx="8247">
                  <c:v>8.6037955050496944</c:v>
                </c:pt>
                <c:pt idx="8248">
                  <c:v>8.6037955050496944</c:v>
                </c:pt>
                <c:pt idx="8249">
                  <c:v>8.6037955050496944</c:v>
                </c:pt>
                <c:pt idx="8250">
                  <c:v>8.6037955050496944</c:v>
                </c:pt>
                <c:pt idx="8251">
                  <c:v>8.6037955050496944</c:v>
                </c:pt>
                <c:pt idx="8252">
                  <c:v>8.6037955050496944</c:v>
                </c:pt>
                <c:pt idx="8253">
                  <c:v>8.6037955050496944</c:v>
                </c:pt>
                <c:pt idx="8254">
                  <c:v>8.6037955050496944</c:v>
                </c:pt>
                <c:pt idx="8255">
                  <c:v>8.6037955050496944</c:v>
                </c:pt>
                <c:pt idx="8256">
                  <c:v>8.6037955050496944</c:v>
                </c:pt>
                <c:pt idx="8257">
                  <c:v>8.6037955050496944</c:v>
                </c:pt>
                <c:pt idx="8258">
                  <c:v>8.6037955050496944</c:v>
                </c:pt>
                <c:pt idx="8259">
                  <c:v>8.6037955050496944</c:v>
                </c:pt>
                <c:pt idx="8260">
                  <c:v>8.6037955050496944</c:v>
                </c:pt>
                <c:pt idx="8261">
                  <c:v>8.6037955050496944</c:v>
                </c:pt>
                <c:pt idx="8262">
                  <c:v>8.6037955050496944</c:v>
                </c:pt>
                <c:pt idx="8263">
                  <c:v>8.6037955050496944</c:v>
                </c:pt>
                <c:pt idx="8264">
                  <c:v>8.6037955050496944</c:v>
                </c:pt>
                <c:pt idx="8265">
                  <c:v>8.6037955050496944</c:v>
                </c:pt>
                <c:pt idx="8266">
                  <c:v>8.6037955050496944</c:v>
                </c:pt>
                <c:pt idx="8267">
                  <c:v>8.6037955050496944</c:v>
                </c:pt>
                <c:pt idx="8268">
                  <c:v>8.6037955050496944</c:v>
                </c:pt>
                <c:pt idx="8269">
                  <c:v>8.6037955050496944</c:v>
                </c:pt>
                <c:pt idx="8270">
                  <c:v>8.6037955050496944</c:v>
                </c:pt>
                <c:pt idx="8271">
                  <c:v>8.6037955050496944</c:v>
                </c:pt>
                <c:pt idx="8272">
                  <c:v>8.6037955050496944</c:v>
                </c:pt>
                <c:pt idx="8273">
                  <c:v>8.6037955050496944</c:v>
                </c:pt>
                <c:pt idx="8274">
                  <c:v>8.6037955050496944</c:v>
                </c:pt>
                <c:pt idx="8275">
                  <c:v>8.6037955050496944</c:v>
                </c:pt>
                <c:pt idx="8276">
                  <c:v>8.6037955050496944</c:v>
                </c:pt>
                <c:pt idx="8277">
                  <c:v>8.6037955050496944</c:v>
                </c:pt>
                <c:pt idx="8278">
                  <c:v>8.6037955050496944</c:v>
                </c:pt>
                <c:pt idx="8279">
                  <c:v>8.6037955050496944</c:v>
                </c:pt>
                <c:pt idx="8280">
                  <c:v>8.5972836496996941</c:v>
                </c:pt>
                <c:pt idx="8281">
                  <c:v>8.5880346240496941</c:v>
                </c:pt>
                <c:pt idx="8282">
                  <c:v>8.5787930095496936</c:v>
                </c:pt>
                <c:pt idx="8283">
                  <c:v>8.5664559595496943</c:v>
                </c:pt>
                <c:pt idx="8284">
                  <c:v>8.5471292780996944</c:v>
                </c:pt>
                <c:pt idx="8285">
                  <c:v>8.5291814048996937</c:v>
                </c:pt>
                <c:pt idx="8286">
                  <c:v>8.5143527809496931</c:v>
                </c:pt>
                <c:pt idx="8287">
                  <c:v>8.5048949227496937</c:v>
                </c:pt>
                <c:pt idx="8288">
                  <c:v>8.4982354433996932</c:v>
                </c:pt>
                <c:pt idx="8289">
                  <c:v>8.4922177674496933</c:v>
                </c:pt>
                <c:pt idx="8290">
                  <c:v>8.4823134605496939</c:v>
                </c:pt>
                <c:pt idx="8291">
                  <c:v>8.4671561449996933</c:v>
                </c:pt>
                <c:pt idx="8292">
                  <c:v>8.4468840027496928</c:v>
                </c:pt>
                <c:pt idx="8293">
                  <c:v>8.4253502208496922</c:v>
                </c:pt>
                <c:pt idx="8294">
                  <c:v>8.4066388809996919</c:v>
                </c:pt>
                <c:pt idx="8295">
                  <c:v>8.3898079648996919</c:v>
                </c:pt>
                <c:pt idx="8296">
                  <c:v>8.3750114129496911</c:v>
                </c:pt>
                <c:pt idx="8297">
                  <c:v>8.3625242276996907</c:v>
                </c:pt>
                <c:pt idx="8298">
                  <c:v>8.3504009926996901</c:v>
                </c:pt>
                <c:pt idx="8299">
                  <c:v>8.3341276215996896</c:v>
                </c:pt>
                <c:pt idx="8300">
                  <c:v>8.3143432623496896</c:v>
                </c:pt>
                <c:pt idx="8301">
                  <c:v>8.2919684002996892</c:v>
                </c:pt>
                <c:pt idx="8302">
                  <c:v>8.2668350117496896</c:v>
                </c:pt>
                <c:pt idx="8303">
                  <c:v>8.236539282149689</c:v>
                </c:pt>
                <c:pt idx="8304">
                  <c:v>8.2049960002496896</c:v>
                </c:pt>
                <c:pt idx="8305">
                  <c:v>8.1730448119496888</c:v>
                </c:pt>
                <c:pt idx="8306">
                  <c:v>8.1396589734996887</c:v>
                </c:pt>
                <c:pt idx="8307">
                  <c:v>8.1074463548496887</c:v>
                </c:pt>
                <c:pt idx="8308">
                  <c:v>8.0742686178496879</c:v>
                </c:pt>
                <c:pt idx="8309">
                  <c:v>8.0432572315496884</c:v>
                </c:pt>
                <c:pt idx="8310">
                  <c:v>8.0158644863496882</c:v>
                </c:pt>
                <c:pt idx="8311">
                  <c:v>7.9930607220996883</c:v>
                </c:pt>
                <c:pt idx="8312">
                  <c:v>7.9741427663996882</c:v>
                </c:pt>
                <c:pt idx="8313">
                  <c:v>7.9535672962996884</c:v>
                </c:pt>
                <c:pt idx="8314">
                  <c:v>7.9298494117996885</c:v>
                </c:pt>
                <c:pt idx="8315">
                  <c:v>7.9026295354496883</c:v>
                </c:pt>
                <c:pt idx="8316">
                  <c:v>7.8772351018496884</c:v>
                </c:pt>
                <c:pt idx="8317">
                  <c:v>7.854386954399688</c:v>
                </c:pt>
                <c:pt idx="8318">
                  <c:v>7.832412741599688</c:v>
                </c:pt>
                <c:pt idx="8319">
                  <c:v>7.8073522316496877</c:v>
                </c:pt>
                <c:pt idx="8320">
                  <c:v>7.7793941935996873</c:v>
                </c:pt>
                <c:pt idx="8321">
                  <c:v>7.7502165397996876</c:v>
                </c:pt>
                <c:pt idx="8322">
                  <c:v>7.721330061449688</c:v>
                </c:pt>
                <c:pt idx="8323">
                  <c:v>7.6910384852996883</c:v>
                </c:pt>
                <c:pt idx="8324">
                  <c:v>7.656786755049688</c:v>
                </c:pt>
                <c:pt idx="8325">
                  <c:v>7.6196933237996882</c:v>
                </c:pt>
                <c:pt idx="8326">
                  <c:v>7.5777235437496886</c:v>
                </c:pt>
                <c:pt idx="8327">
                  <c:v>7.5310881411996888</c:v>
                </c:pt>
                <c:pt idx="8328">
                  <c:v>7.4815714652996892</c:v>
                </c:pt>
                <c:pt idx="8329">
                  <c:v>7.428700877599689</c:v>
                </c:pt>
                <c:pt idx="8330">
                  <c:v>7.375409155949689</c:v>
                </c:pt>
                <c:pt idx="8331">
                  <c:v>7.3216465010496892</c:v>
                </c:pt>
                <c:pt idx="8332">
                  <c:v>7.2665133757496889</c:v>
                </c:pt>
                <c:pt idx="8333">
                  <c:v>7.2102828402996888</c:v>
                </c:pt>
                <c:pt idx="8334">
                  <c:v>7.1535260767996887</c:v>
                </c:pt>
                <c:pt idx="8335">
                  <c:v>7.0966057492996883</c:v>
                </c:pt>
                <c:pt idx="8336">
                  <c:v>7.0393295059496888</c:v>
                </c:pt>
                <c:pt idx="8337">
                  <c:v>6.9816889016996884</c:v>
                </c:pt>
                <c:pt idx="8338">
                  <c:v>6.9230589355996885</c:v>
                </c:pt>
                <c:pt idx="8339">
                  <c:v>6.8613339161496887</c:v>
                </c:pt>
                <c:pt idx="8340">
                  <c:v>6.7964861688496887</c:v>
                </c:pt>
                <c:pt idx="8341">
                  <c:v>6.730563448249689</c:v>
                </c:pt>
                <c:pt idx="8342">
                  <c:v>6.6650314793496888</c:v>
                </c:pt>
                <c:pt idx="8343">
                  <c:v>6.5995773134496885</c:v>
                </c:pt>
                <c:pt idx="8344">
                  <c:v>6.5348896161996883</c:v>
                </c:pt>
                <c:pt idx="8345">
                  <c:v>6.4716350901996886</c:v>
                </c:pt>
                <c:pt idx="8346">
                  <c:v>6.4097824667496885</c:v>
                </c:pt>
                <c:pt idx="8347">
                  <c:v>6.3508009523496884</c:v>
                </c:pt>
                <c:pt idx="8348">
                  <c:v>6.2924362845496882</c:v>
                </c:pt>
                <c:pt idx="8349">
                  <c:v>6.2343422799496881</c:v>
                </c:pt>
                <c:pt idx="8350">
                  <c:v>6.1773422433496883</c:v>
                </c:pt>
                <c:pt idx="8351">
                  <c:v>6.1225828454496884</c:v>
                </c:pt>
                <c:pt idx="8352">
                  <c:v>6.0689144343496881</c:v>
                </c:pt>
                <c:pt idx="8353">
                  <c:v>6.0165620109496878</c:v>
                </c:pt>
                <c:pt idx="8354">
                  <c:v>5.9658595885496881</c:v>
                </c:pt>
                <c:pt idx="8355">
                  <c:v>5.9160118991996882</c:v>
                </c:pt>
                <c:pt idx="8356">
                  <c:v>5.8684103300996879</c:v>
                </c:pt>
                <c:pt idx="8357">
                  <c:v>5.8255209420496881</c:v>
                </c:pt>
                <c:pt idx="8358">
                  <c:v>5.7911575450996882</c:v>
                </c:pt>
                <c:pt idx="8359">
                  <c:v>5.7685132774996886</c:v>
                </c:pt>
                <c:pt idx="8360">
                  <c:v>5.7515634782496887</c:v>
                </c:pt>
                <c:pt idx="8361">
                  <c:v>5.7446486899996891</c:v>
                </c:pt>
                <c:pt idx="8362">
                  <c:v>5.7409212529996889</c:v>
                </c:pt>
                <c:pt idx="8363">
                  <c:v>5.7406066174996893</c:v>
                </c:pt>
                <c:pt idx="8364">
                  <c:v>5.7406066174996893</c:v>
                </c:pt>
                <c:pt idx="8365">
                  <c:v>5.7406066174996893</c:v>
                </c:pt>
                <c:pt idx="8366">
                  <c:v>5.7406066174996893</c:v>
                </c:pt>
                <c:pt idx="8367">
                  <c:v>5.7406066174996893</c:v>
                </c:pt>
                <c:pt idx="8368">
                  <c:v>5.7406066174996893</c:v>
                </c:pt>
                <c:pt idx="8369">
                  <c:v>5.7406066174996893</c:v>
                </c:pt>
                <c:pt idx="8370">
                  <c:v>5.7406066174996893</c:v>
                </c:pt>
                <c:pt idx="8371">
                  <c:v>5.7406066174996893</c:v>
                </c:pt>
                <c:pt idx="8372">
                  <c:v>5.7406066174996893</c:v>
                </c:pt>
                <c:pt idx="8373">
                  <c:v>5.7406066174996893</c:v>
                </c:pt>
                <c:pt idx="8374">
                  <c:v>5.7406066174996893</c:v>
                </c:pt>
                <c:pt idx="8375">
                  <c:v>5.7406066174996893</c:v>
                </c:pt>
                <c:pt idx="8376">
                  <c:v>5.7406066174996893</c:v>
                </c:pt>
                <c:pt idx="8377">
                  <c:v>5.7406066174996893</c:v>
                </c:pt>
                <c:pt idx="8378">
                  <c:v>5.7406066174996893</c:v>
                </c:pt>
                <c:pt idx="8379">
                  <c:v>5.7406066174996893</c:v>
                </c:pt>
                <c:pt idx="8380">
                  <c:v>5.7406066174996893</c:v>
                </c:pt>
                <c:pt idx="8381">
                  <c:v>5.7406066174996893</c:v>
                </c:pt>
                <c:pt idx="8382">
                  <c:v>5.7406066174996893</c:v>
                </c:pt>
                <c:pt idx="8383">
                  <c:v>5.7406066174996893</c:v>
                </c:pt>
                <c:pt idx="8384">
                  <c:v>5.7406066174996893</c:v>
                </c:pt>
                <c:pt idx="8385">
                  <c:v>5.7406066174996893</c:v>
                </c:pt>
                <c:pt idx="8386">
                  <c:v>5.7406066174996893</c:v>
                </c:pt>
                <c:pt idx="8387">
                  <c:v>5.7406066174996893</c:v>
                </c:pt>
                <c:pt idx="8388">
                  <c:v>5.7406066174996893</c:v>
                </c:pt>
                <c:pt idx="8389">
                  <c:v>5.7406066174996893</c:v>
                </c:pt>
                <c:pt idx="8390">
                  <c:v>5.7406066174996893</c:v>
                </c:pt>
                <c:pt idx="8391">
                  <c:v>5.7406066174996893</c:v>
                </c:pt>
                <c:pt idx="8392">
                  <c:v>5.7406066174996893</c:v>
                </c:pt>
                <c:pt idx="8393">
                  <c:v>5.7406066174996893</c:v>
                </c:pt>
                <c:pt idx="8394">
                  <c:v>5.7406066174996893</c:v>
                </c:pt>
                <c:pt idx="8395">
                  <c:v>5.7406066174996893</c:v>
                </c:pt>
                <c:pt idx="8396">
                  <c:v>5.7364379294996892</c:v>
                </c:pt>
                <c:pt idx="8397">
                  <c:v>5.7254571314996889</c:v>
                </c:pt>
                <c:pt idx="8398">
                  <c:v>5.7106803819496887</c:v>
                </c:pt>
                <c:pt idx="8399">
                  <c:v>5.6928447767996886</c:v>
                </c:pt>
                <c:pt idx="8400">
                  <c:v>5.6738539324996884</c:v>
                </c:pt>
                <c:pt idx="8401">
                  <c:v>5.6596513873996885</c:v>
                </c:pt>
                <c:pt idx="8402">
                  <c:v>5.6539247141496887</c:v>
                </c:pt>
                <c:pt idx="8403">
                  <c:v>5.6539247141496887</c:v>
                </c:pt>
                <c:pt idx="8404">
                  <c:v>5.6539247141496887</c:v>
                </c:pt>
                <c:pt idx="8405">
                  <c:v>5.6539247141496887</c:v>
                </c:pt>
                <c:pt idx="8406">
                  <c:v>5.6539247141496887</c:v>
                </c:pt>
                <c:pt idx="8407">
                  <c:v>5.6539247141496887</c:v>
                </c:pt>
                <c:pt idx="8408">
                  <c:v>5.6539247141496887</c:v>
                </c:pt>
                <c:pt idx="8409">
                  <c:v>5.6539247141496887</c:v>
                </c:pt>
                <c:pt idx="8410">
                  <c:v>5.6539247141496887</c:v>
                </c:pt>
                <c:pt idx="8411">
                  <c:v>5.6539247141496887</c:v>
                </c:pt>
                <c:pt idx="8412">
                  <c:v>5.6539247141496887</c:v>
                </c:pt>
                <c:pt idx="8413">
                  <c:v>5.6539247141496887</c:v>
                </c:pt>
                <c:pt idx="8414">
                  <c:v>5.6539247141496887</c:v>
                </c:pt>
                <c:pt idx="8415">
                  <c:v>5.6539247141496887</c:v>
                </c:pt>
                <c:pt idx="8416">
                  <c:v>5.6539247141496887</c:v>
                </c:pt>
                <c:pt idx="8417">
                  <c:v>5.6539247141496887</c:v>
                </c:pt>
                <c:pt idx="8418">
                  <c:v>5.6539247141496887</c:v>
                </c:pt>
                <c:pt idx="8419">
                  <c:v>5.6539247141496887</c:v>
                </c:pt>
                <c:pt idx="8420">
                  <c:v>5.6539247141496887</c:v>
                </c:pt>
                <c:pt idx="8421">
                  <c:v>5.6539247141496887</c:v>
                </c:pt>
                <c:pt idx="8422">
                  <c:v>5.6539247141496887</c:v>
                </c:pt>
                <c:pt idx="8423">
                  <c:v>5.6539247141496887</c:v>
                </c:pt>
                <c:pt idx="8424">
                  <c:v>5.6539247141496887</c:v>
                </c:pt>
                <c:pt idx="8425">
                  <c:v>5.6539247141496887</c:v>
                </c:pt>
                <c:pt idx="8426">
                  <c:v>5.6539247141496887</c:v>
                </c:pt>
                <c:pt idx="8427">
                  <c:v>5.6539247141496887</c:v>
                </c:pt>
                <c:pt idx="8428">
                  <c:v>5.6539247141496887</c:v>
                </c:pt>
                <c:pt idx="8429">
                  <c:v>5.6539247141496887</c:v>
                </c:pt>
                <c:pt idx="8430">
                  <c:v>5.6539247141496887</c:v>
                </c:pt>
                <c:pt idx="8431">
                  <c:v>5.6539247141496887</c:v>
                </c:pt>
                <c:pt idx="8432">
                  <c:v>5.6539247141496887</c:v>
                </c:pt>
                <c:pt idx="8433">
                  <c:v>5.6539247141496887</c:v>
                </c:pt>
                <c:pt idx="8434">
                  <c:v>5.6539247141496887</c:v>
                </c:pt>
                <c:pt idx="8435">
                  <c:v>5.6539247141496887</c:v>
                </c:pt>
                <c:pt idx="8436">
                  <c:v>5.6539247141496887</c:v>
                </c:pt>
                <c:pt idx="8437">
                  <c:v>5.6539247141496887</c:v>
                </c:pt>
                <c:pt idx="8438">
                  <c:v>5.6539247141496887</c:v>
                </c:pt>
                <c:pt idx="8439">
                  <c:v>5.6539247141496887</c:v>
                </c:pt>
                <c:pt idx="8440">
                  <c:v>5.6539247141496887</c:v>
                </c:pt>
                <c:pt idx="8441">
                  <c:v>5.6539247141496887</c:v>
                </c:pt>
                <c:pt idx="8442">
                  <c:v>5.6539247141496887</c:v>
                </c:pt>
                <c:pt idx="8443">
                  <c:v>5.6539247141496887</c:v>
                </c:pt>
                <c:pt idx="8444">
                  <c:v>5.6539247141496887</c:v>
                </c:pt>
                <c:pt idx="8445">
                  <c:v>5.6539247141496887</c:v>
                </c:pt>
                <c:pt idx="8446">
                  <c:v>5.6539247141496887</c:v>
                </c:pt>
                <c:pt idx="8447">
                  <c:v>5.6539247141496887</c:v>
                </c:pt>
                <c:pt idx="8448">
                  <c:v>5.6539247141496887</c:v>
                </c:pt>
                <c:pt idx="8449">
                  <c:v>5.6539247141496887</c:v>
                </c:pt>
                <c:pt idx="8450">
                  <c:v>5.6539247141496887</c:v>
                </c:pt>
                <c:pt idx="8451">
                  <c:v>5.6539247141496887</c:v>
                </c:pt>
                <c:pt idx="8452">
                  <c:v>5.6539247141496887</c:v>
                </c:pt>
                <c:pt idx="8453">
                  <c:v>5.6539247141496887</c:v>
                </c:pt>
                <c:pt idx="8454">
                  <c:v>5.6539247141496887</c:v>
                </c:pt>
                <c:pt idx="8455">
                  <c:v>5.6539247141496887</c:v>
                </c:pt>
                <c:pt idx="8456">
                  <c:v>5.6539247141496887</c:v>
                </c:pt>
                <c:pt idx="8457">
                  <c:v>5.6539247141496887</c:v>
                </c:pt>
                <c:pt idx="8458">
                  <c:v>5.6539247141496887</c:v>
                </c:pt>
                <c:pt idx="8459">
                  <c:v>5.6539247141496887</c:v>
                </c:pt>
                <c:pt idx="8460">
                  <c:v>5.6539247141496887</c:v>
                </c:pt>
                <c:pt idx="8461">
                  <c:v>5.6539247141496887</c:v>
                </c:pt>
                <c:pt idx="8462">
                  <c:v>5.6539247141496887</c:v>
                </c:pt>
                <c:pt idx="8463">
                  <c:v>5.6539247141496887</c:v>
                </c:pt>
                <c:pt idx="8464">
                  <c:v>5.6539247141496887</c:v>
                </c:pt>
                <c:pt idx="8465">
                  <c:v>5.6539247141496887</c:v>
                </c:pt>
                <c:pt idx="8466">
                  <c:v>5.6539247141496887</c:v>
                </c:pt>
                <c:pt idx="8467">
                  <c:v>5.6539247141496887</c:v>
                </c:pt>
                <c:pt idx="8468">
                  <c:v>5.6539247141496887</c:v>
                </c:pt>
                <c:pt idx="8469">
                  <c:v>5.6539247141496887</c:v>
                </c:pt>
                <c:pt idx="8470">
                  <c:v>5.6539247141496887</c:v>
                </c:pt>
                <c:pt idx="8471">
                  <c:v>5.6539247141496887</c:v>
                </c:pt>
                <c:pt idx="8472">
                  <c:v>5.6539247141496887</c:v>
                </c:pt>
                <c:pt idx="8473">
                  <c:v>5.6539247141496887</c:v>
                </c:pt>
                <c:pt idx="8474">
                  <c:v>5.6539247141496887</c:v>
                </c:pt>
                <c:pt idx="8475">
                  <c:v>5.6539247141496887</c:v>
                </c:pt>
                <c:pt idx="8476">
                  <c:v>5.6539247141496887</c:v>
                </c:pt>
                <c:pt idx="8477">
                  <c:v>5.6539247141496887</c:v>
                </c:pt>
                <c:pt idx="8478">
                  <c:v>5.6539247141496887</c:v>
                </c:pt>
                <c:pt idx="8479">
                  <c:v>5.6539247141496887</c:v>
                </c:pt>
                <c:pt idx="8480">
                  <c:v>5.6539247141496887</c:v>
                </c:pt>
                <c:pt idx="8481">
                  <c:v>5.6539247141496887</c:v>
                </c:pt>
                <c:pt idx="8482">
                  <c:v>5.6539247141496887</c:v>
                </c:pt>
                <c:pt idx="8483">
                  <c:v>5.6539247141496887</c:v>
                </c:pt>
                <c:pt idx="8484">
                  <c:v>5.6539247141496887</c:v>
                </c:pt>
                <c:pt idx="8485">
                  <c:v>5.6539247141496887</c:v>
                </c:pt>
                <c:pt idx="8486">
                  <c:v>5.6539247141496887</c:v>
                </c:pt>
                <c:pt idx="8487">
                  <c:v>5.6539247141496887</c:v>
                </c:pt>
                <c:pt idx="8488">
                  <c:v>5.6539247141496887</c:v>
                </c:pt>
                <c:pt idx="8489">
                  <c:v>5.6539247141496887</c:v>
                </c:pt>
                <c:pt idx="8490">
                  <c:v>5.6539247141496887</c:v>
                </c:pt>
                <c:pt idx="8491">
                  <c:v>5.6539247141496887</c:v>
                </c:pt>
                <c:pt idx="8492">
                  <c:v>5.6539247141496887</c:v>
                </c:pt>
                <c:pt idx="8493">
                  <c:v>5.6539247141496887</c:v>
                </c:pt>
                <c:pt idx="8494">
                  <c:v>5.6539247141496887</c:v>
                </c:pt>
                <c:pt idx="8495">
                  <c:v>5.6539247141496887</c:v>
                </c:pt>
                <c:pt idx="8496">
                  <c:v>5.6539247141496887</c:v>
                </c:pt>
                <c:pt idx="8497">
                  <c:v>5.6539247141496887</c:v>
                </c:pt>
                <c:pt idx="8498">
                  <c:v>5.6539247141496887</c:v>
                </c:pt>
                <c:pt idx="8499">
                  <c:v>5.6539247141496887</c:v>
                </c:pt>
                <c:pt idx="8500">
                  <c:v>5.6539247141496887</c:v>
                </c:pt>
                <c:pt idx="8501">
                  <c:v>5.6539247141496887</c:v>
                </c:pt>
                <c:pt idx="8502">
                  <c:v>5.6539247141496887</c:v>
                </c:pt>
                <c:pt idx="8503">
                  <c:v>5.6539247141496887</c:v>
                </c:pt>
                <c:pt idx="8504">
                  <c:v>5.6539247141496887</c:v>
                </c:pt>
                <c:pt idx="8505">
                  <c:v>5.6575481056896884</c:v>
                </c:pt>
                <c:pt idx="8506">
                  <c:v>5.6681417707296884</c:v>
                </c:pt>
                <c:pt idx="8507">
                  <c:v>5.6794007643096887</c:v>
                </c:pt>
                <c:pt idx="8508">
                  <c:v>5.6898544848896888</c:v>
                </c:pt>
                <c:pt idx="8509">
                  <c:v>5.7010801491296892</c:v>
                </c:pt>
                <c:pt idx="8510">
                  <c:v>5.7147276388896895</c:v>
                </c:pt>
                <c:pt idx="8511">
                  <c:v>5.7261809021096894</c:v>
                </c:pt>
                <c:pt idx="8512">
                  <c:v>5.7402756790696898</c:v>
                </c:pt>
                <c:pt idx="8513">
                  <c:v>5.7541150554896898</c:v>
                </c:pt>
                <c:pt idx="8514">
                  <c:v>5.7679246865696898</c:v>
                </c:pt>
                <c:pt idx="8515">
                  <c:v>5.7788633242696896</c:v>
                </c:pt>
                <c:pt idx="8516">
                  <c:v>5.7872181777896898</c:v>
                </c:pt>
                <c:pt idx="8517">
                  <c:v>5.7915742577696898</c:v>
                </c:pt>
                <c:pt idx="8518">
                  <c:v>5.7922366740296898</c:v>
                </c:pt>
                <c:pt idx="8519">
                  <c:v>5.7922366740296898</c:v>
                </c:pt>
                <c:pt idx="8520">
                  <c:v>5.7922366740296898</c:v>
                </c:pt>
                <c:pt idx="8521">
                  <c:v>5.7922366740296898</c:v>
                </c:pt>
                <c:pt idx="8522">
                  <c:v>5.7922366740296898</c:v>
                </c:pt>
                <c:pt idx="8523">
                  <c:v>5.7922366740296898</c:v>
                </c:pt>
                <c:pt idx="8524">
                  <c:v>5.7922366740296898</c:v>
                </c:pt>
                <c:pt idx="8525">
                  <c:v>5.7922366740296898</c:v>
                </c:pt>
                <c:pt idx="8526">
                  <c:v>5.7922366740296898</c:v>
                </c:pt>
                <c:pt idx="8527">
                  <c:v>5.7922366740296898</c:v>
                </c:pt>
                <c:pt idx="8528">
                  <c:v>5.7922366740296898</c:v>
                </c:pt>
                <c:pt idx="8529">
                  <c:v>5.7922366740296898</c:v>
                </c:pt>
                <c:pt idx="8530">
                  <c:v>5.7922366740296898</c:v>
                </c:pt>
                <c:pt idx="8531">
                  <c:v>5.7922366740296898</c:v>
                </c:pt>
                <c:pt idx="8532">
                  <c:v>5.7922366740296898</c:v>
                </c:pt>
                <c:pt idx="8533">
                  <c:v>5.7922366740296898</c:v>
                </c:pt>
                <c:pt idx="8534">
                  <c:v>5.7922366740296898</c:v>
                </c:pt>
                <c:pt idx="8535">
                  <c:v>5.7922366740296898</c:v>
                </c:pt>
                <c:pt idx="8536">
                  <c:v>5.7922366740296898</c:v>
                </c:pt>
                <c:pt idx="8537">
                  <c:v>5.7922366740296898</c:v>
                </c:pt>
                <c:pt idx="8538">
                  <c:v>5.7922366740296898</c:v>
                </c:pt>
                <c:pt idx="8539">
                  <c:v>5.7922366740296898</c:v>
                </c:pt>
                <c:pt idx="8540">
                  <c:v>5.7922366740296898</c:v>
                </c:pt>
                <c:pt idx="8541">
                  <c:v>5.7922366740296898</c:v>
                </c:pt>
                <c:pt idx="8542">
                  <c:v>5.7922366740296898</c:v>
                </c:pt>
                <c:pt idx="8543">
                  <c:v>5.7922366740296898</c:v>
                </c:pt>
                <c:pt idx="8544">
                  <c:v>5.7922366740296898</c:v>
                </c:pt>
                <c:pt idx="8545">
                  <c:v>5.7922366740296898</c:v>
                </c:pt>
                <c:pt idx="8546">
                  <c:v>5.7922366740296898</c:v>
                </c:pt>
                <c:pt idx="8547">
                  <c:v>5.7922366740296898</c:v>
                </c:pt>
                <c:pt idx="8548">
                  <c:v>5.7922366740296898</c:v>
                </c:pt>
                <c:pt idx="8549">
                  <c:v>5.7922366740296898</c:v>
                </c:pt>
                <c:pt idx="8550">
                  <c:v>5.7922366740296898</c:v>
                </c:pt>
                <c:pt idx="8551">
                  <c:v>5.7922366740296898</c:v>
                </c:pt>
                <c:pt idx="8552">
                  <c:v>5.7922366740296898</c:v>
                </c:pt>
                <c:pt idx="8553">
                  <c:v>5.7922366740296898</c:v>
                </c:pt>
                <c:pt idx="8554">
                  <c:v>5.7922366740296898</c:v>
                </c:pt>
                <c:pt idx="8555">
                  <c:v>5.7922366740296898</c:v>
                </c:pt>
                <c:pt idx="8556">
                  <c:v>5.7922366740296898</c:v>
                </c:pt>
                <c:pt idx="8557">
                  <c:v>5.7922366740296898</c:v>
                </c:pt>
                <c:pt idx="8558">
                  <c:v>5.7922366740296898</c:v>
                </c:pt>
                <c:pt idx="8559">
                  <c:v>5.7922366740296898</c:v>
                </c:pt>
                <c:pt idx="8560">
                  <c:v>5.7922366740296898</c:v>
                </c:pt>
                <c:pt idx="8561">
                  <c:v>5.7922366740296898</c:v>
                </c:pt>
                <c:pt idx="8562">
                  <c:v>5.7922366740296898</c:v>
                </c:pt>
                <c:pt idx="8563">
                  <c:v>5.7922366740296898</c:v>
                </c:pt>
                <c:pt idx="8564">
                  <c:v>5.7922366740296898</c:v>
                </c:pt>
                <c:pt idx="8565">
                  <c:v>5.7922366740296898</c:v>
                </c:pt>
                <c:pt idx="8566">
                  <c:v>5.7922366740296898</c:v>
                </c:pt>
                <c:pt idx="8567">
                  <c:v>5.7922366740296898</c:v>
                </c:pt>
                <c:pt idx="8568">
                  <c:v>5.7922366740296898</c:v>
                </c:pt>
                <c:pt idx="8569">
                  <c:v>5.7922366740296898</c:v>
                </c:pt>
                <c:pt idx="8570">
                  <c:v>5.7922366740296898</c:v>
                </c:pt>
                <c:pt idx="8571">
                  <c:v>5.7922366740296898</c:v>
                </c:pt>
                <c:pt idx="8572">
                  <c:v>5.7922366740296898</c:v>
                </c:pt>
                <c:pt idx="8573">
                  <c:v>5.7922366740296898</c:v>
                </c:pt>
                <c:pt idx="8574">
                  <c:v>5.7922366740296898</c:v>
                </c:pt>
                <c:pt idx="8575">
                  <c:v>5.7922366740296898</c:v>
                </c:pt>
                <c:pt idx="8576">
                  <c:v>5.7922366740296898</c:v>
                </c:pt>
                <c:pt idx="8577">
                  <c:v>5.7922366740296898</c:v>
                </c:pt>
                <c:pt idx="8578">
                  <c:v>5.7922366740296898</c:v>
                </c:pt>
                <c:pt idx="8579">
                  <c:v>5.7922366740296898</c:v>
                </c:pt>
                <c:pt idx="8580">
                  <c:v>5.7922366740296898</c:v>
                </c:pt>
                <c:pt idx="8581">
                  <c:v>5.7922366740296898</c:v>
                </c:pt>
                <c:pt idx="8582">
                  <c:v>5.7922366740296898</c:v>
                </c:pt>
                <c:pt idx="8583">
                  <c:v>5.7922366740296898</c:v>
                </c:pt>
                <c:pt idx="8584">
                  <c:v>5.7922366740296898</c:v>
                </c:pt>
                <c:pt idx="8585">
                  <c:v>5.7922366740296898</c:v>
                </c:pt>
                <c:pt idx="8586">
                  <c:v>5.7922366740296898</c:v>
                </c:pt>
                <c:pt idx="8587">
                  <c:v>5.7922366740296898</c:v>
                </c:pt>
                <c:pt idx="8588">
                  <c:v>5.7922366740296898</c:v>
                </c:pt>
                <c:pt idx="8589">
                  <c:v>5.7922366740296898</c:v>
                </c:pt>
                <c:pt idx="8590">
                  <c:v>5.7922366740296898</c:v>
                </c:pt>
                <c:pt idx="8591">
                  <c:v>5.7922366740296898</c:v>
                </c:pt>
                <c:pt idx="8592">
                  <c:v>5.7922366740296898</c:v>
                </c:pt>
                <c:pt idx="8593">
                  <c:v>5.7922366740296898</c:v>
                </c:pt>
                <c:pt idx="8594">
                  <c:v>5.7922366740296898</c:v>
                </c:pt>
                <c:pt idx="8595">
                  <c:v>5.7922366740296898</c:v>
                </c:pt>
                <c:pt idx="8596">
                  <c:v>5.7922366740296898</c:v>
                </c:pt>
                <c:pt idx="8597">
                  <c:v>5.7922366740296898</c:v>
                </c:pt>
                <c:pt idx="8598">
                  <c:v>5.7922366740296898</c:v>
                </c:pt>
                <c:pt idx="8599">
                  <c:v>5.7922366740296898</c:v>
                </c:pt>
                <c:pt idx="8600">
                  <c:v>5.7922366740296898</c:v>
                </c:pt>
                <c:pt idx="8601">
                  <c:v>5.7922366740296898</c:v>
                </c:pt>
                <c:pt idx="8602">
                  <c:v>5.7922366740296898</c:v>
                </c:pt>
                <c:pt idx="8603">
                  <c:v>5.7922366740296898</c:v>
                </c:pt>
                <c:pt idx="8604">
                  <c:v>5.7922366740296898</c:v>
                </c:pt>
                <c:pt idx="8605">
                  <c:v>5.7922366740296898</c:v>
                </c:pt>
                <c:pt idx="8606">
                  <c:v>5.7922366740296898</c:v>
                </c:pt>
                <c:pt idx="8607">
                  <c:v>5.7922366740296898</c:v>
                </c:pt>
                <c:pt idx="8608">
                  <c:v>5.7922366740296898</c:v>
                </c:pt>
                <c:pt idx="8609">
                  <c:v>5.7922366740296898</c:v>
                </c:pt>
                <c:pt idx="8610">
                  <c:v>5.7957606774096897</c:v>
                </c:pt>
                <c:pt idx="8611">
                  <c:v>5.8000149628896898</c:v>
                </c:pt>
                <c:pt idx="8612">
                  <c:v>5.8051971184896898</c:v>
                </c:pt>
                <c:pt idx="8613">
                  <c:v>5.8103934928296894</c:v>
                </c:pt>
                <c:pt idx="8614">
                  <c:v>5.8139400794296892</c:v>
                </c:pt>
                <c:pt idx="8615">
                  <c:v>5.8184678044696891</c:v>
                </c:pt>
                <c:pt idx="8616">
                  <c:v>5.8206281463696889</c:v>
                </c:pt>
                <c:pt idx="8617">
                  <c:v>5.8248564249896893</c:v>
                </c:pt>
                <c:pt idx="8618">
                  <c:v>5.8280827094296894</c:v>
                </c:pt>
                <c:pt idx="8619">
                  <c:v>5.8325168000496896</c:v>
                </c:pt>
                <c:pt idx="8620">
                  <c:v>5.8361088050496894</c:v>
                </c:pt>
                <c:pt idx="8621">
                  <c:v>5.8361088050496894</c:v>
                </c:pt>
                <c:pt idx="8622">
                  <c:v>5.8361088050496894</c:v>
                </c:pt>
                <c:pt idx="8623">
                  <c:v>5.8361088050496894</c:v>
                </c:pt>
                <c:pt idx="8624">
                  <c:v>5.8361088050496894</c:v>
                </c:pt>
                <c:pt idx="8625">
                  <c:v>5.8361088050496894</c:v>
                </c:pt>
                <c:pt idx="8626">
                  <c:v>5.8361088050496894</c:v>
                </c:pt>
                <c:pt idx="8627">
                  <c:v>5.8361088050496894</c:v>
                </c:pt>
                <c:pt idx="8628">
                  <c:v>5.8361088050496894</c:v>
                </c:pt>
                <c:pt idx="8629">
                  <c:v>5.8361088050496894</c:v>
                </c:pt>
                <c:pt idx="8630">
                  <c:v>5.8361088050496894</c:v>
                </c:pt>
                <c:pt idx="8631">
                  <c:v>5.8361088050496894</c:v>
                </c:pt>
                <c:pt idx="8632">
                  <c:v>5.8361088050496894</c:v>
                </c:pt>
                <c:pt idx="8633">
                  <c:v>5.8361088050496894</c:v>
                </c:pt>
                <c:pt idx="8634">
                  <c:v>5.8360176295496897</c:v>
                </c:pt>
                <c:pt idx="8635">
                  <c:v>5.8235133766996894</c:v>
                </c:pt>
                <c:pt idx="8636">
                  <c:v>5.8044498969996896</c:v>
                </c:pt>
                <c:pt idx="8637">
                  <c:v>5.7766707950496894</c:v>
                </c:pt>
                <c:pt idx="8638">
                  <c:v>5.7388868669496897</c:v>
                </c:pt>
                <c:pt idx="8639">
                  <c:v>5.6918326173996894</c:v>
                </c:pt>
                <c:pt idx="8640">
                  <c:v>5.639807209949689</c:v>
                </c:pt>
                <c:pt idx="8641">
                  <c:v>5.5865506719496887</c:v>
                </c:pt>
                <c:pt idx="8642">
                  <c:v>5.5372303422496891</c:v>
                </c:pt>
                <c:pt idx="8643">
                  <c:v>5.4940038078496896</c:v>
                </c:pt>
                <c:pt idx="8644">
                  <c:v>5.4618819452996892</c:v>
                </c:pt>
                <c:pt idx="8645">
                  <c:v>5.440010899849689</c:v>
                </c:pt>
                <c:pt idx="8646">
                  <c:v>5.4354150521496889</c:v>
                </c:pt>
                <c:pt idx="8647">
                  <c:v>5.4354150521496889</c:v>
                </c:pt>
                <c:pt idx="8648">
                  <c:v>5.4354150521496889</c:v>
                </c:pt>
                <c:pt idx="8649">
                  <c:v>5.4354150521496889</c:v>
                </c:pt>
                <c:pt idx="8650">
                  <c:v>5.4354150521496889</c:v>
                </c:pt>
                <c:pt idx="8651">
                  <c:v>5.4354150521496889</c:v>
                </c:pt>
                <c:pt idx="8652">
                  <c:v>5.4354150521496889</c:v>
                </c:pt>
                <c:pt idx="8653">
                  <c:v>5.4354150521496889</c:v>
                </c:pt>
                <c:pt idx="8654">
                  <c:v>5.4354150521496889</c:v>
                </c:pt>
                <c:pt idx="8655">
                  <c:v>5.4354150521496889</c:v>
                </c:pt>
                <c:pt idx="8656">
                  <c:v>5.4354150521496889</c:v>
                </c:pt>
                <c:pt idx="8657">
                  <c:v>5.4354150521496889</c:v>
                </c:pt>
                <c:pt idx="8658">
                  <c:v>5.4354150521496889</c:v>
                </c:pt>
                <c:pt idx="8659">
                  <c:v>5.4354150521496889</c:v>
                </c:pt>
                <c:pt idx="8660">
                  <c:v>5.4354150521496889</c:v>
                </c:pt>
                <c:pt idx="8661">
                  <c:v>5.4354150521496889</c:v>
                </c:pt>
                <c:pt idx="8662">
                  <c:v>5.4394612621496892</c:v>
                </c:pt>
                <c:pt idx="8663">
                  <c:v>5.448776078249689</c:v>
                </c:pt>
                <c:pt idx="8664">
                  <c:v>5.4654577764096892</c:v>
                </c:pt>
                <c:pt idx="8665">
                  <c:v>5.4884579293296891</c:v>
                </c:pt>
                <c:pt idx="8666">
                  <c:v>5.5162851658096894</c:v>
                </c:pt>
                <c:pt idx="8667">
                  <c:v>5.5472205594696895</c:v>
                </c:pt>
                <c:pt idx="8668">
                  <c:v>5.5804759482896893</c:v>
                </c:pt>
                <c:pt idx="8669">
                  <c:v>5.6172246910296897</c:v>
                </c:pt>
                <c:pt idx="8670">
                  <c:v>5.6542349281896893</c:v>
                </c:pt>
                <c:pt idx="8671">
                  <c:v>5.6917825407496894</c:v>
                </c:pt>
                <c:pt idx="8672">
                  <c:v>5.7303028291296894</c:v>
                </c:pt>
                <c:pt idx="8673">
                  <c:v>5.7699007135296894</c:v>
                </c:pt>
                <c:pt idx="8674">
                  <c:v>5.8099007135296894</c:v>
                </c:pt>
                <c:pt idx="8675">
                  <c:v>5.8499007135296894</c:v>
                </c:pt>
                <c:pt idx="8676">
                  <c:v>5.8899007135296895</c:v>
                </c:pt>
                <c:pt idx="8677">
                  <c:v>5.9299007135296895</c:v>
                </c:pt>
                <c:pt idx="8678">
                  <c:v>5.9699007135296895</c:v>
                </c:pt>
                <c:pt idx="8679">
                  <c:v>6.0099007135296896</c:v>
                </c:pt>
                <c:pt idx="8680">
                  <c:v>6.0499007135296896</c:v>
                </c:pt>
                <c:pt idx="8681">
                  <c:v>6.0899007135296896</c:v>
                </c:pt>
                <c:pt idx="8682">
                  <c:v>6.1299007135296897</c:v>
                </c:pt>
                <c:pt idx="8683">
                  <c:v>6.1699007135296897</c:v>
                </c:pt>
                <c:pt idx="8684">
                  <c:v>6.2099007135296898</c:v>
                </c:pt>
                <c:pt idx="8685">
                  <c:v>6.2499007135296898</c:v>
                </c:pt>
                <c:pt idx="8686">
                  <c:v>6.2899007135296898</c:v>
                </c:pt>
                <c:pt idx="8687">
                  <c:v>6.3299007135296899</c:v>
                </c:pt>
                <c:pt idx="8688">
                  <c:v>6.3699007135296899</c:v>
                </c:pt>
                <c:pt idx="8689">
                  <c:v>6.4099007135296899</c:v>
                </c:pt>
                <c:pt idx="8690">
                  <c:v>6.44990071352969</c:v>
                </c:pt>
                <c:pt idx="8691">
                  <c:v>6.48990071352969</c:v>
                </c:pt>
                <c:pt idx="8692">
                  <c:v>6.52990071352969</c:v>
                </c:pt>
                <c:pt idx="8693">
                  <c:v>6.5676788033096898</c:v>
                </c:pt>
                <c:pt idx="8694">
                  <c:v>6.6030615058696895</c:v>
                </c:pt>
                <c:pt idx="8695">
                  <c:v>6.6392615307296898</c:v>
                </c:pt>
                <c:pt idx="8696">
                  <c:v>6.6742129418296896</c:v>
                </c:pt>
                <c:pt idx="8697">
                  <c:v>6.7045970022296899</c:v>
                </c:pt>
                <c:pt idx="8698">
                  <c:v>6.7297062865696899</c:v>
                </c:pt>
                <c:pt idx="8699">
                  <c:v>6.7508530886096896</c:v>
                </c:pt>
                <c:pt idx="8700">
                  <c:v>6.7673382817696899</c:v>
                </c:pt>
                <c:pt idx="8701">
                  <c:v>6.77886099946969</c:v>
                </c:pt>
                <c:pt idx="8702">
                  <c:v>6.7850016136896905</c:v>
                </c:pt>
                <c:pt idx="8703">
                  <c:v>6.78857172846969</c:v>
                </c:pt>
                <c:pt idx="8704">
                  <c:v>6.78857172846969</c:v>
                </c:pt>
                <c:pt idx="8705">
                  <c:v>6.78857172846969</c:v>
                </c:pt>
                <c:pt idx="8706">
                  <c:v>6.78857172846969</c:v>
                </c:pt>
                <c:pt idx="8707">
                  <c:v>6.78857172846969</c:v>
                </c:pt>
                <c:pt idx="8708">
                  <c:v>6.78857172846969</c:v>
                </c:pt>
                <c:pt idx="8709">
                  <c:v>6.78857172846969</c:v>
                </c:pt>
                <c:pt idx="8710">
                  <c:v>6.78857172846969</c:v>
                </c:pt>
                <c:pt idx="8711">
                  <c:v>6.78857172846969</c:v>
                </c:pt>
                <c:pt idx="8712">
                  <c:v>6.78857172846969</c:v>
                </c:pt>
                <c:pt idx="8713">
                  <c:v>6.78857172846969</c:v>
                </c:pt>
                <c:pt idx="8714">
                  <c:v>6.78857172846969</c:v>
                </c:pt>
                <c:pt idx="8715">
                  <c:v>6.78857172846969</c:v>
                </c:pt>
                <c:pt idx="8716">
                  <c:v>6.78857172846969</c:v>
                </c:pt>
                <c:pt idx="8717">
                  <c:v>6.78857172846969</c:v>
                </c:pt>
                <c:pt idx="8718">
                  <c:v>6.78857172846969</c:v>
                </c:pt>
                <c:pt idx="8719">
                  <c:v>6.78857172846969</c:v>
                </c:pt>
                <c:pt idx="8720">
                  <c:v>6.78857172846969</c:v>
                </c:pt>
                <c:pt idx="8721">
                  <c:v>6.78857172846969</c:v>
                </c:pt>
                <c:pt idx="8722">
                  <c:v>6.78857172846969</c:v>
                </c:pt>
                <c:pt idx="8723">
                  <c:v>6.78857172846969</c:v>
                </c:pt>
                <c:pt idx="8724">
                  <c:v>6.78857172846969</c:v>
                </c:pt>
                <c:pt idx="8725">
                  <c:v>6.78857172846969</c:v>
                </c:pt>
                <c:pt idx="8726">
                  <c:v>6.78857172846969</c:v>
                </c:pt>
                <c:pt idx="8727">
                  <c:v>6.78857172846969</c:v>
                </c:pt>
                <c:pt idx="8728">
                  <c:v>6.78857172846969</c:v>
                </c:pt>
                <c:pt idx="8729">
                  <c:v>6.78857172846969</c:v>
                </c:pt>
                <c:pt idx="8730">
                  <c:v>6.78857172846969</c:v>
                </c:pt>
                <c:pt idx="8731">
                  <c:v>6.78857172846969</c:v>
                </c:pt>
                <c:pt idx="8732">
                  <c:v>6.78857172846969</c:v>
                </c:pt>
                <c:pt idx="8733">
                  <c:v>6.78857172846969</c:v>
                </c:pt>
                <c:pt idx="8734">
                  <c:v>6.78857172846969</c:v>
                </c:pt>
                <c:pt idx="8735">
                  <c:v>6.78857172846969</c:v>
                </c:pt>
                <c:pt idx="8736">
                  <c:v>6.78857172846969</c:v>
                </c:pt>
                <c:pt idx="8737">
                  <c:v>6.78857172846969</c:v>
                </c:pt>
                <c:pt idx="8738">
                  <c:v>6.78857172846969</c:v>
                </c:pt>
                <c:pt idx="8739">
                  <c:v>6.78857172846969</c:v>
                </c:pt>
                <c:pt idx="8740">
                  <c:v>6.78857172846969</c:v>
                </c:pt>
                <c:pt idx="8741">
                  <c:v>6.7875939046196905</c:v>
                </c:pt>
                <c:pt idx="8742">
                  <c:v>6.7875939046196905</c:v>
                </c:pt>
                <c:pt idx="8743">
                  <c:v>6.7875939046196905</c:v>
                </c:pt>
                <c:pt idx="8744">
                  <c:v>6.7875939046196905</c:v>
                </c:pt>
                <c:pt idx="8745">
                  <c:v>6.7875939046196905</c:v>
                </c:pt>
                <c:pt idx="8746">
                  <c:v>6.7875939046196905</c:v>
                </c:pt>
                <c:pt idx="8747">
                  <c:v>6.7875939046196905</c:v>
                </c:pt>
                <c:pt idx="8748">
                  <c:v>6.7822335793696906</c:v>
                </c:pt>
                <c:pt idx="8749">
                  <c:v>6.7762826502696907</c:v>
                </c:pt>
                <c:pt idx="8750">
                  <c:v>6.7708696771196903</c:v>
                </c:pt>
                <c:pt idx="8751">
                  <c:v>6.7631867724196901</c:v>
                </c:pt>
                <c:pt idx="8752">
                  <c:v>6.7538480130196898</c:v>
                </c:pt>
                <c:pt idx="8753">
                  <c:v>6.74532587676969</c:v>
                </c:pt>
                <c:pt idx="8754">
                  <c:v>6.7368003504196903</c:v>
                </c:pt>
                <c:pt idx="8755">
                  <c:v>6.7285971879696902</c:v>
                </c:pt>
                <c:pt idx="8756">
                  <c:v>6.7209303912196905</c:v>
                </c:pt>
                <c:pt idx="8757">
                  <c:v>6.7107518577196901</c:v>
                </c:pt>
                <c:pt idx="8758">
                  <c:v>6.70022953391969</c:v>
                </c:pt>
                <c:pt idx="8759">
                  <c:v>6.6898991374696903</c:v>
                </c:pt>
                <c:pt idx="8760">
                  <c:v>6.6808355824696903</c:v>
                </c:pt>
                <c:pt idx="8761">
                  <c:v>6.6702191206196906</c:v>
                </c:pt>
                <c:pt idx="8762">
                  <c:v>6.6587293786196904</c:v>
                </c:pt>
                <c:pt idx="8763">
                  <c:v>6.6489911171696905</c:v>
                </c:pt>
                <c:pt idx="8764">
                  <c:v>6.6386038457696905</c:v>
                </c:pt>
                <c:pt idx="8765">
                  <c:v>6.6298224976196902</c:v>
                </c:pt>
                <c:pt idx="8766">
                  <c:v>6.6202436632196902</c:v>
                </c:pt>
                <c:pt idx="8767">
                  <c:v>6.61031040616969</c:v>
                </c:pt>
                <c:pt idx="8768">
                  <c:v>6.6011204344196903</c:v>
                </c:pt>
                <c:pt idx="8769">
                  <c:v>6.5898303141196903</c:v>
                </c:pt>
                <c:pt idx="8770">
                  <c:v>6.5743489208196904</c:v>
                </c:pt>
                <c:pt idx="8771">
                  <c:v>6.5544170555196901</c:v>
                </c:pt>
                <c:pt idx="8772">
                  <c:v>6.5301177622196898</c:v>
                </c:pt>
                <c:pt idx="8773">
                  <c:v>6.5043678758696899</c:v>
                </c:pt>
                <c:pt idx="8774">
                  <c:v>6.47566463206969</c:v>
                </c:pt>
                <c:pt idx="8775">
                  <c:v>6.4469507545196896</c:v>
                </c:pt>
                <c:pt idx="8776">
                  <c:v>6.4172072546196892</c:v>
                </c:pt>
                <c:pt idx="8777">
                  <c:v>6.3889483995696894</c:v>
                </c:pt>
                <c:pt idx="8778">
                  <c:v>6.3641708050196897</c:v>
                </c:pt>
                <c:pt idx="8779">
                  <c:v>6.3373377619696898</c:v>
                </c:pt>
                <c:pt idx="8780">
                  <c:v>6.3137352591696896</c:v>
                </c:pt>
                <c:pt idx="8781">
                  <c:v>6.2895413495696895</c:v>
                </c:pt>
                <c:pt idx="8782">
                  <c:v>6.2639527675196893</c:v>
                </c:pt>
                <c:pt idx="8783">
                  <c:v>6.2376956059196891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 formatCode="#,##0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 formatCode="#,##0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 formatCode="#,##0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 formatCode="#,##0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 formatCode="#,##0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 formatCode="#,##0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'2020'!$D$2:$D$8785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4.5</c:v>
                      </c:pt>
                      <c:pt idx="1">
                        <c:v>4.5</c:v>
                      </c:pt>
                      <c:pt idx="2">
                        <c:v>4.5</c:v>
                      </c:pt>
                      <c:pt idx="3">
                        <c:v>4.5</c:v>
                      </c:pt>
                      <c:pt idx="4">
                        <c:v>4.5</c:v>
                      </c:pt>
                      <c:pt idx="5">
                        <c:v>4.5</c:v>
                      </c:pt>
                      <c:pt idx="6">
                        <c:v>4.5</c:v>
                      </c:pt>
                      <c:pt idx="7">
                        <c:v>4.6011516889999999</c:v>
                      </c:pt>
                      <c:pt idx="8">
                        <c:v>4.7405273320000001</c:v>
                      </c:pt>
                      <c:pt idx="9">
                        <c:v>4.7691732379999996</c:v>
                      </c:pt>
                      <c:pt idx="10">
                        <c:v>4.7932731650000004</c:v>
                      </c:pt>
                      <c:pt idx="11">
                        <c:v>4.8335174349999992</c:v>
                      </c:pt>
                      <c:pt idx="12">
                        <c:v>4.7274732549999996</c:v>
                      </c:pt>
                      <c:pt idx="13">
                        <c:v>4.695653633</c:v>
                      </c:pt>
                      <c:pt idx="14">
                        <c:v>4.69566281</c:v>
                      </c:pt>
                      <c:pt idx="15">
                        <c:v>4.662263963</c:v>
                      </c:pt>
                      <c:pt idx="16">
                        <c:v>4.5259222039999996</c:v>
                      </c:pt>
                      <c:pt idx="17">
                        <c:v>4.5536843880000006</c:v>
                      </c:pt>
                      <c:pt idx="18">
                        <c:v>4.6391671519999997</c:v>
                      </c:pt>
                      <c:pt idx="19">
                        <c:v>4.7065396069999998</c:v>
                      </c:pt>
                      <c:pt idx="20">
                        <c:v>4.7551157169999998</c:v>
                      </c:pt>
                      <c:pt idx="21">
                        <c:v>4.6945839299999994</c:v>
                      </c:pt>
                      <c:pt idx="22">
                        <c:v>4.7041199960000002</c:v>
                      </c:pt>
                      <c:pt idx="23">
                        <c:v>4.655690613</c:v>
                      </c:pt>
                      <c:pt idx="24">
                        <c:v>4.6673807439999999</c:v>
                      </c:pt>
                      <c:pt idx="25">
                        <c:v>4.556609387</c:v>
                      </c:pt>
                      <c:pt idx="26">
                        <c:v>4.5</c:v>
                      </c:pt>
                      <c:pt idx="27">
                        <c:v>4.5</c:v>
                      </c:pt>
                      <c:pt idx="28">
                        <c:v>4.5</c:v>
                      </c:pt>
                      <c:pt idx="29">
                        <c:v>4.5</c:v>
                      </c:pt>
                      <c:pt idx="30">
                        <c:v>4.5</c:v>
                      </c:pt>
                      <c:pt idx="31">
                        <c:v>4.5</c:v>
                      </c:pt>
                      <c:pt idx="32">
                        <c:v>4.5</c:v>
                      </c:pt>
                      <c:pt idx="33">
                        <c:v>4.5648191660000004</c:v>
                      </c:pt>
                      <c:pt idx="34">
                        <c:v>4.692687866</c:v>
                      </c:pt>
                      <c:pt idx="35">
                        <c:v>4.7243735630000003</c:v>
                      </c:pt>
                      <c:pt idx="36">
                        <c:v>4.7087488520000003</c:v>
                      </c:pt>
                      <c:pt idx="37">
                        <c:v>4.6933872470000004</c:v>
                      </c:pt>
                      <c:pt idx="38">
                        <c:v>4.6915141349999994</c:v>
                      </c:pt>
                      <c:pt idx="39">
                        <c:v>4.7398325099999994</c:v>
                      </c:pt>
                      <c:pt idx="40">
                        <c:v>4.7778956449999992</c:v>
                      </c:pt>
                      <c:pt idx="41">
                        <c:v>4.8090798289999999</c:v>
                      </c:pt>
                      <c:pt idx="42">
                        <c:v>4.8171943669999999</c:v>
                      </c:pt>
                      <c:pt idx="43">
                        <c:v>4.8401181979999999</c:v>
                      </c:pt>
                      <c:pt idx="44">
                        <c:v>4.9833579019999998</c:v>
                      </c:pt>
                      <c:pt idx="45">
                        <c:v>5.0666506770000002</c:v>
                      </c:pt>
                      <c:pt idx="46">
                        <c:v>5.1496185499999996</c:v>
                      </c:pt>
                      <c:pt idx="47">
                        <c:v>5.1798897470000007</c:v>
                      </c:pt>
                      <c:pt idx="48">
                        <c:v>5.1833472540000001</c:v>
                      </c:pt>
                      <c:pt idx="49">
                        <c:v>5.1391732430000001</c:v>
                      </c:pt>
                      <c:pt idx="50">
                        <c:v>5.1358989409999998</c:v>
                      </c:pt>
                      <c:pt idx="51">
                        <c:v>5.1328399390000001</c:v>
                      </c:pt>
                      <c:pt idx="52">
                        <c:v>5.2049227849999999</c:v>
                      </c:pt>
                      <c:pt idx="53">
                        <c:v>5.1733479249999998</c:v>
                      </c:pt>
                      <c:pt idx="54">
                        <c:v>5.1400179210000001</c:v>
                      </c:pt>
                      <c:pt idx="55">
                        <c:v>5.1345306639999997</c:v>
                      </c:pt>
                      <c:pt idx="56">
                        <c:v>5.0012681529999998</c:v>
                      </c:pt>
                      <c:pt idx="57">
                        <c:v>4.9511316569999995</c:v>
                      </c:pt>
                      <c:pt idx="58">
                        <c:v>5.0187979110000001</c:v>
                      </c:pt>
                      <c:pt idx="59">
                        <c:v>5.0883855379999998</c:v>
                      </c:pt>
                      <c:pt idx="60">
                        <c:v>4.8172580099999998</c:v>
                      </c:pt>
                      <c:pt idx="61">
                        <c:v>4.6145596879999999</c:v>
                      </c:pt>
                      <c:pt idx="62">
                        <c:v>4.637444737</c:v>
                      </c:pt>
                      <c:pt idx="63">
                        <c:v>4.5</c:v>
                      </c:pt>
                      <c:pt idx="64">
                        <c:v>4.5</c:v>
                      </c:pt>
                      <c:pt idx="65">
                        <c:v>4.5</c:v>
                      </c:pt>
                      <c:pt idx="66">
                        <c:v>4.6278639139999997</c:v>
                      </c:pt>
                      <c:pt idx="67">
                        <c:v>4.8156195779999997</c:v>
                      </c:pt>
                      <c:pt idx="68">
                        <c:v>5.0783742640000007</c:v>
                      </c:pt>
                      <c:pt idx="69">
                        <c:v>5.2274299209999997</c:v>
                      </c:pt>
                      <c:pt idx="70">
                        <c:v>5.4124676259999998</c:v>
                      </c:pt>
                      <c:pt idx="71">
                        <c:v>5.4845025219999997</c:v>
                      </c:pt>
                      <c:pt idx="72">
                        <c:v>5.4780353110000002</c:v>
                      </c:pt>
                      <c:pt idx="73">
                        <c:v>5.3170614729999999</c:v>
                      </c:pt>
                      <c:pt idx="74">
                        <c:v>5.1135657329999997</c:v>
                      </c:pt>
                      <c:pt idx="75">
                        <c:v>4.7906960870000006</c:v>
                      </c:pt>
                      <c:pt idx="76">
                        <c:v>4.7240684770000003</c:v>
                      </c:pt>
                      <c:pt idx="77">
                        <c:v>4.8873475040000001</c:v>
                      </c:pt>
                      <c:pt idx="78">
                        <c:v>5.0664690520000004</c:v>
                      </c:pt>
                      <c:pt idx="79">
                        <c:v>5.2054890870000001</c:v>
                      </c:pt>
                      <c:pt idx="80">
                        <c:v>5.1392151610000001</c:v>
                      </c:pt>
                      <c:pt idx="81">
                        <c:v>4.9743061509999995</c:v>
                      </c:pt>
                      <c:pt idx="82">
                        <c:v>4.8856743409999996</c:v>
                      </c:pt>
                      <c:pt idx="83">
                        <c:v>4.9946741079999999</c:v>
                      </c:pt>
                      <c:pt idx="84">
                        <c:v>5.0164158470000002</c:v>
                      </c:pt>
                      <c:pt idx="85">
                        <c:v>5.110305855</c:v>
                      </c:pt>
                      <c:pt idx="86">
                        <c:v>5.134684107</c:v>
                      </c:pt>
                      <c:pt idx="87">
                        <c:v>5.0894339610000001</c:v>
                      </c:pt>
                      <c:pt idx="88">
                        <c:v>5.0171556600000002</c:v>
                      </c:pt>
                      <c:pt idx="89">
                        <c:v>5.0042854370000001</c:v>
                      </c:pt>
                      <c:pt idx="90">
                        <c:v>4.8847460089999997</c:v>
                      </c:pt>
                      <c:pt idx="91">
                        <c:v>4.6472486179999999</c:v>
                      </c:pt>
                      <c:pt idx="92">
                        <c:v>4.5</c:v>
                      </c:pt>
                      <c:pt idx="93">
                        <c:v>4.5</c:v>
                      </c:pt>
                      <c:pt idx="94">
                        <c:v>4.5</c:v>
                      </c:pt>
                      <c:pt idx="95">
                        <c:v>4.5</c:v>
                      </c:pt>
                      <c:pt idx="96">
                        <c:v>4.5</c:v>
                      </c:pt>
                      <c:pt idx="97">
                        <c:v>4.5</c:v>
                      </c:pt>
                      <c:pt idx="98">
                        <c:v>4.5</c:v>
                      </c:pt>
                      <c:pt idx="99">
                        <c:v>4.0542033269999997</c:v>
                      </c:pt>
                      <c:pt idx="100">
                        <c:v>3.693502278</c:v>
                      </c:pt>
                      <c:pt idx="101">
                        <c:v>3.1819691469999998</c:v>
                      </c:pt>
                      <c:pt idx="102">
                        <c:v>2.8338893679999999</c:v>
                      </c:pt>
                      <c:pt idx="103">
                        <c:v>2.5018083139999998</c:v>
                      </c:pt>
                      <c:pt idx="104">
                        <c:v>2.4660919249999997</c:v>
                      </c:pt>
                      <c:pt idx="105">
                        <c:v>2.4848729649999997</c:v>
                      </c:pt>
                      <c:pt idx="106">
                        <c:v>2.9865185580000002</c:v>
                      </c:pt>
                      <c:pt idx="107">
                        <c:v>3.6817335350000002</c:v>
                      </c:pt>
                      <c:pt idx="108">
                        <c:v>4.2962587589999996</c:v>
                      </c:pt>
                      <c:pt idx="109">
                        <c:v>4.5</c:v>
                      </c:pt>
                      <c:pt idx="110">
                        <c:v>4.5</c:v>
                      </c:pt>
                      <c:pt idx="111">
                        <c:v>4.5</c:v>
                      </c:pt>
                      <c:pt idx="112">
                        <c:v>4.5</c:v>
                      </c:pt>
                      <c:pt idx="113">
                        <c:v>4.5</c:v>
                      </c:pt>
                      <c:pt idx="114">
                        <c:v>4.5</c:v>
                      </c:pt>
                      <c:pt idx="115">
                        <c:v>4.5</c:v>
                      </c:pt>
                      <c:pt idx="116">
                        <c:v>4.5</c:v>
                      </c:pt>
                      <c:pt idx="117">
                        <c:v>4.5</c:v>
                      </c:pt>
                      <c:pt idx="118">
                        <c:v>4.5</c:v>
                      </c:pt>
                      <c:pt idx="119">
                        <c:v>4.5</c:v>
                      </c:pt>
                      <c:pt idx="120">
                        <c:v>4.5</c:v>
                      </c:pt>
                      <c:pt idx="121">
                        <c:v>4.5</c:v>
                      </c:pt>
                      <c:pt idx="122">
                        <c:v>4.5</c:v>
                      </c:pt>
                      <c:pt idx="123">
                        <c:v>4.5</c:v>
                      </c:pt>
                      <c:pt idx="124">
                        <c:v>4.5</c:v>
                      </c:pt>
                      <c:pt idx="125">
                        <c:v>4.5</c:v>
                      </c:pt>
                      <c:pt idx="126">
                        <c:v>4.5</c:v>
                      </c:pt>
                      <c:pt idx="127">
                        <c:v>4.5</c:v>
                      </c:pt>
                      <c:pt idx="128">
                        <c:v>4.3871691070000001</c:v>
                      </c:pt>
                      <c:pt idx="129">
                        <c:v>4.2255456849999993</c:v>
                      </c:pt>
                      <c:pt idx="130">
                        <c:v>4.2296551649999996</c:v>
                      </c:pt>
                      <c:pt idx="131">
                        <c:v>4.1798065690000001</c:v>
                      </c:pt>
                      <c:pt idx="132">
                        <c:v>4.1092596050000001</c:v>
                      </c:pt>
                      <c:pt idx="133">
                        <c:v>4.207467683</c:v>
                      </c:pt>
                      <c:pt idx="134">
                        <c:v>4.2685243250000005</c:v>
                      </c:pt>
                      <c:pt idx="135">
                        <c:v>4.1846894309999998</c:v>
                      </c:pt>
                      <c:pt idx="136">
                        <c:v>3.9430592999999998</c:v>
                      </c:pt>
                      <c:pt idx="137">
                        <c:v>3.8848025129999999</c:v>
                      </c:pt>
                      <c:pt idx="138">
                        <c:v>3.955097581</c:v>
                      </c:pt>
                      <c:pt idx="139">
                        <c:v>4.1701250600000002</c:v>
                      </c:pt>
                      <c:pt idx="140">
                        <c:v>4.0737245150000003</c:v>
                      </c:pt>
                      <c:pt idx="141">
                        <c:v>4.2085903770000002</c:v>
                      </c:pt>
                      <c:pt idx="142">
                        <c:v>4.4112110290000004</c:v>
                      </c:pt>
                      <c:pt idx="143">
                        <c:v>4.4144752709999997</c:v>
                      </c:pt>
                      <c:pt idx="144">
                        <c:v>4.5</c:v>
                      </c:pt>
                      <c:pt idx="145">
                        <c:v>4.5</c:v>
                      </c:pt>
                      <c:pt idx="146">
                        <c:v>4.5</c:v>
                      </c:pt>
                      <c:pt idx="147">
                        <c:v>4.5</c:v>
                      </c:pt>
                      <c:pt idx="148">
                        <c:v>4.5</c:v>
                      </c:pt>
                      <c:pt idx="149">
                        <c:v>4.3972086929999996</c:v>
                      </c:pt>
                      <c:pt idx="150">
                        <c:v>4.2960637350000006</c:v>
                      </c:pt>
                      <c:pt idx="151">
                        <c:v>4.1700078469999999</c:v>
                      </c:pt>
                      <c:pt idx="152">
                        <c:v>4.0042253649999999</c:v>
                      </c:pt>
                      <c:pt idx="153">
                        <c:v>3.9972392719999998</c:v>
                      </c:pt>
                      <c:pt idx="154">
                        <c:v>3.9865330600000002</c:v>
                      </c:pt>
                      <c:pt idx="155">
                        <c:v>3.881063642</c:v>
                      </c:pt>
                      <c:pt idx="156">
                        <c:v>3.6610126579999998</c:v>
                      </c:pt>
                      <c:pt idx="157">
                        <c:v>3.6990295199999998</c:v>
                      </c:pt>
                      <c:pt idx="158">
                        <c:v>4.066172914</c:v>
                      </c:pt>
                      <c:pt idx="159">
                        <c:v>4.5</c:v>
                      </c:pt>
                      <c:pt idx="160">
                        <c:v>4.5</c:v>
                      </c:pt>
                      <c:pt idx="161">
                        <c:v>4.5</c:v>
                      </c:pt>
                      <c:pt idx="162">
                        <c:v>4.5</c:v>
                      </c:pt>
                      <c:pt idx="163">
                        <c:v>4.5309959480000002</c:v>
                      </c:pt>
                      <c:pt idx="164">
                        <c:v>4.8093731430000002</c:v>
                      </c:pt>
                      <c:pt idx="165">
                        <c:v>5.0479556490000004</c:v>
                      </c:pt>
                      <c:pt idx="166">
                        <c:v>5.2050897300000001</c:v>
                      </c:pt>
                      <c:pt idx="167">
                        <c:v>5.2464044149999998</c:v>
                      </c:pt>
                      <c:pt idx="168">
                        <c:v>5.1778744019999996</c:v>
                      </c:pt>
                      <c:pt idx="169">
                        <c:v>5.1992851550000001</c:v>
                      </c:pt>
                      <c:pt idx="170">
                        <c:v>5.1243524699999998</c:v>
                      </c:pt>
                      <c:pt idx="171">
                        <c:v>5.137532545</c:v>
                      </c:pt>
                      <c:pt idx="172">
                        <c:v>5.192914708</c:v>
                      </c:pt>
                      <c:pt idx="173">
                        <c:v>5.2847386580000002</c:v>
                      </c:pt>
                      <c:pt idx="174">
                        <c:v>5.2253032479999995</c:v>
                      </c:pt>
                      <c:pt idx="175">
                        <c:v>5.0647631660000005</c:v>
                      </c:pt>
                      <c:pt idx="176">
                        <c:v>5.0051976859999998</c:v>
                      </c:pt>
                      <c:pt idx="177">
                        <c:v>4.8344096900000002</c:v>
                      </c:pt>
                      <c:pt idx="178">
                        <c:v>4.5999195589999999</c:v>
                      </c:pt>
                      <c:pt idx="179">
                        <c:v>4.6722203860000002</c:v>
                      </c:pt>
                      <c:pt idx="180">
                        <c:v>4.5789925289999998</c:v>
                      </c:pt>
                      <c:pt idx="181">
                        <c:v>4.5</c:v>
                      </c:pt>
                      <c:pt idx="182">
                        <c:v>4.5</c:v>
                      </c:pt>
                      <c:pt idx="183">
                        <c:v>4.5644102010000003</c:v>
                      </c:pt>
                      <c:pt idx="184">
                        <c:v>4.5578627120000004</c:v>
                      </c:pt>
                      <c:pt idx="185">
                        <c:v>4.6203282570000006</c:v>
                      </c:pt>
                      <c:pt idx="186">
                        <c:v>4.7252117389999997</c:v>
                      </c:pt>
                      <c:pt idx="187">
                        <c:v>4.7877983899999998</c:v>
                      </c:pt>
                      <c:pt idx="188">
                        <c:v>4.8879404549999999</c:v>
                      </c:pt>
                      <c:pt idx="189">
                        <c:v>4.948171962</c:v>
                      </c:pt>
                      <c:pt idx="190">
                        <c:v>4.9251124879999999</c:v>
                      </c:pt>
                      <c:pt idx="191">
                        <c:v>4.9375022819999996</c:v>
                      </c:pt>
                      <c:pt idx="192">
                        <c:v>4.9132574239999993</c:v>
                      </c:pt>
                      <c:pt idx="193">
                        <c:v>4.8549490970000004</c:v>
                      </c:pt>
                      <c:pt idx="194">
                        <c:v>4.7305986509999993</c:v>
                      </c:pt>
                      <c:pt idx="195">
                        <c:v>4.629221909</c:v>
                      </c:pt>
                      <c:pt idx="196">
                        <c:v>4.5</c:v>
                      </c:pt>
                      <c:pt idx="197">
                        <c:v>4.5</c:v>
                      </c:pt>
                      <c:pt idx="198">
                        <c:v>4.5</c:v>
                      </c:pt>
                      <c:pt idx="199">
                        <c:v>4.5</c:v>
                      </c:pt>
                      <c:pt idx="200">
                        <c:v>4.5</c:v>
                      </c:pt>
                      <c:pt idx="201">
                        <c:v>4.5</c:v>
                      </c:pt>
                      <c:pt idx="202">
                        <c:v>4.5</c:v>
                      </c:pt>
                      <c:pt idx="203">
                        <c:v>4.3153706390000002</c:v>
                      </c:pt>
                      <c:pt idx="204">
                        <c:v>3.9930096339999999</c:v>
                      </c:pt>
                      <c:pt idx="205">
                        <c:v>3.559792796</c:v>
                      </c:pt>
                      <c:pt idx="206">
                        <c:v>3.354635316</c:v>
                      </c:pt>
                      <c:pt idx="207">
                        <c:v>3.3550910479999998</c:v>
                      </c:pt>
                      <c:pt idx="208">
                        <c:v>3.5641264289999999</c:v>
                      </c:pt>
                      <c:pt idx="209">
                        <c:v>3.6342652760000003</c:v>
                      </c:pt>
                      <c:pt idx="210">
                        <c:v>3.6434767300000002</c:v>
                      </c:pt>
                      <c:pt idx="211">
                        <c:v>3.6186628139999999</c:v>
                      </c:pt>
                      <c:pt idx="212">
                        <c:v>3.615801909</c:v>
                      </c:pt>
                      <c:pt idx="213">
                        <c:v>3.5270912609999998</c:v>
                      </c:pt>
                      <c:pt idx="214">
                        <c:v>3.5705900740000001</c:v>
                      </c:pt>
                      <c:pt idx="215">
                        <c:v>3.7267053429999999</c:v>
                      </c:pt>
                      <c:pt idx="216">
                        <c:v>3.6942872520000001</c:v>
                      </c:pt>
                      <c:pt idx="217">
                        <c:v>3.534439726</c:v>
                      </c:pt>
                      <c:pt idx="218">
                        <c:v>3.3782549789999998</c:v>
                      </c:pt>
                      <c:pt idx="219">
                        <c:v>3.3990094219999998</c:v>
                      </c:pt>
                      <c:pt idx="220">
                        <c:v>3.2277804530000003</c:v>
                      </c:pt>
                      <c:pt idx="221">
                        <c:v>3.171356646</c:v>
                      </c:pt>
                      <c:pt idx="222">
                        <c:v>3.1098954619999999</c:v>
                      </c:pt>
                      <c:pt idx="223">
                        <c:v>3.1066537759999999</c:v>
                      </c:pt>
                      <c:pt idx="224">
                        <c:v>3.1708805920000001</c:v>
                      </c:pt>
                      <c:pt idx="225">
                        <c:v>3.285449157</c:v>
                      </c:pt>
                      <c:pt idx="226">
                        <c:v>3.1275861639999998</c:v>
                      </c:pt>
                      <c:pt idx="227">
                        <c:v>2.9933924210000002</c:v>
                      </c:pt>
                      <c:pt idx="228">
                        <c:v>2.9001706619999998</c:v>
                      </c:pt>
                      <c:pt idx="229">
                        <c:v>3.137467059</c:v>
                      </c:pt>
                      <c:pt idx="230">
                        <c:v>3.2882939969999998</c:v>
                      </c:pt>
                      <c:pt idx="231">
                        <c:v>3.3845620589999998</c:v>
                      </c:pt>
                      <c:pt idx="232">
                        <c:v>3.5583389309999998</c:v>
                      </c:pt>
                      <c:pt idx="233">
                        <c:v>3.7279726740000001</c:v>
                      </c:pt>
                      <c:pt idx="234">
                        <c:v>3.6958541820000002</c:v>
                      </c:pt>
                      <c:pt idx="235">
                        <c:v>3.502110472</c:v>
                      </c:pt>
                      <c:pt idx="236">
                        <c:v>3.51668783</c:v>
                      </c:pt>
                      <c:pt idx="237">
                        <c:v>3.1459787540000002</c:v>
                      </c:pt>
                      <c:pt idx="238">
                        <c:v>2.9797999879999999</c:v>
                      </c:pt>
                      <c:pt idx="239">
                        <c:v>2.8647378830000001</c:v>
                      </c:pt>
                      <c:pt idx="240">
                        <c:v>2.5728294309999997</c:v>
                      </c:pt>
                      <c:pt idx="241">
                        <c:v>2.7855159819999997</c:v>
                      </c:pt>
                      <c:pt idx="242">
                        <c:v>3.520949227</c:v>
                      </c:pt>
                      <c:pt idx="243">
                        <c:v>4.0817494029999999</c:v>
                      </c:pt>
                      <c:pt idx="244">
                        <c:v>4.433462521</c:v>
                      </c:pt>
                      <c:pt idx="245">
                        <c:v>4.5</c:v>
                      </c:pt>
                      <c:pt idx="246">
                        <c:v>4.5</c:v>
                      </c:pt>
                      <c:pt idx="247">
                        <c:v>4.5</c:v>
                      </c:pt>
                      <c:pt idx="248">
                        <c:v>4.5</c:v>
                      </c:pt>
                      <c:pt idx="249">
                        <c:v>4.5</c:v>
                      </c:pt>
                      <c:pt idx="250">
                        <c:v>4.5</c:v>
                      </c:pt>
                      <c:pt idx="251">
                        <c:v>4.5</c:v>
                      </c:pt>
                      <c:pt idx="252">
                        <c:v>4.5</c:v>
                      </c:pt>
                      <c:pt idx="253">
                        <c:v>4.7298032440000002</c:v>
                      </c:pt>
                      <c:pt idx="254">
                        <c:v>4.8957695889999995</c:v>
                      </c:pt>
                      <c:pt idx="255">
                        <c:v>4.9609766869999996</c:v>
                      </c:pt>
                      <c:pt idx="256">
                        <c:v>5.0555458380000005</c:v>
                      </c:pt>
                      <c:pt idx="257">
                        <c:v>5.1090373300000005</c:v>
                      </c:pt>
                      <c:pt idx="258">
                        <c:v>5.1379432000000005</c:v>
                      </c:pt>
                      <c:pt idx="259">
                        <c:v>5.1103831260000003</c:v>
                      </c:pt>
                      <c:pt idx="260">
                        <c:v>5.1953899090000002</c:v>
                      </c:pt>
                      <c:pt idx="261">
                        <c:v>5.2309591799999993</c:v>
                      </c:pt>
                      <c:pt idx="262">
                        <c:v>5.1472571220000001</c:v>
                      </c:pt>
                      <c:pt idx="263">
                        <c:v>5.1474497139999995</c:v>
                      </c:pt>
                      <c:pt idx="264">
                        <c:v>5.1837130729999998</c:v>
                      </c:pt>
                      <c:pt idx="265">
                        <c:v>5.1242532929999998</c:v>
                      </c:pt>
                      <c:pt idx="266">
                        <c:v>4.9672644899999998</c:v>
                      </c:pt>
                      <c:pt idx="267">
                        <c:v>5.0517261009999999</c:v>
                      </c:pt>
                      <c:pt idx="268">
                        <c:v>4.8979985300000006</c:v>
                      </c:pt>
                      <c:pt idx="269">
                        <c:v>4.7286252040000001</c:v>
                      </c:pt>
                      <c:pt idx="270">
                        <c:v>4.5</c:v>
                      </c:pt>
                      <c:pt idx="271">
                        <c:v>4.5</c:v>
                      </c:pt>
                      <c:pt idx="272">
                        <c:v>4.5</c:v>
                      </c:pt>
                      <c:pt idx="273">
                        <c:v>4.5</c:v>
                      </c:pt>
                      <c:pt idx="274">
                        <c:v>4.5</c:v>
                      </c:pt>
                      <c:pt idx="275">
                        <c:v>4.5</c:v>
                      </c:pt>
                      <c:pt idx="276">
                        <c:v>4.5</c:v>
                      </c:pt>
                      <c:pt idx="277">
                        <c:v>4.5</c:v>
                      </c:pt>
                      <c:pt idx="278">
                        <c:v>4.5</c:v>
                      </c:pt>
                      <c:pt idx="279">
                        <c:v>4.5</c:v>
                      </c:pt>
                      <c:pt idx="280">
                        <c:v>4.5</c:v>
                      </c:pt>
                      <c:pt idx="281">
                        <c:v>4.5</c:v>
                      </c:pt>
                      <c:pt idx="282">
                        <c:v>4.5</c:v>
                      </c:pt>
                      <c:pt idx="283">
                        <c:v>4.5</c:v>
                      </c:pt>
                      <c:pt idx="284">
                        <c:v>4.5</c:v>
                      </c:pt>
                      <c:pt idx="285">
                        <c:v>4.5</c:v>
                      </c:pt>
                      <c:pt idx="286">
                        <c:v>4.5</c:v>
                      </c:pt>
                      <c:pt idx="287">
                        <c:v>4.5</c:v>
                      </c:pt>
                      <c:pt idx="288">
                        <c:v>4.5</c:v>
                      </c:pt>
                      <c:pt idx="289">
                        <c:v>4.5</c:v>
                      </c:pt>
                      <c:pt idx="290">
                        <c:v>4.5</c:v>
                      </c:pt>
                      <c:pt idx="291">
                        <c:v>4.5</c:v>
                      </c:pt>
                      <c:pt idx="292">
                        <c:v>4.5</c:v>
                      </c:pt>
                      <c:pt idx="293">
                        <c:v>4.5</c:v>
                      </c:pt>
                      <c:pt idx="294">
                        <c:v>4.5</c:v>
                      </c:pt>
                      <c:pt idx="295">
                        <c:v>4.5</c:v>
                      </c:pt>
                      <c:pt idx="296">
                        <c:v>4.5</c:v>
                      </c:pt>
                      <c:pt idx="297">
                        <c:v>4.5</c:v>
                      </c:pt>
                      <c:pt idx="298">
                        <c:v>4.5</c:v>
                      </c:pt>
                      <c:pt idx="299">
                        <c:v>4.5</c:v>
                      </c:pt>
                      <c:pt idx="300">
                        <c:v>4.5</c:v>
                      </c:pt>
                      <c:pt idx="301">
                        <c:v>4.5</c:v>
                      </c:pt>
                      <c:pt idx="302">
                        <c:v>4.5</c:v>
                      </c:pt>
                      <c:pt idx="303">
                        <c:v>4.5</c:v>
                      </c:pt>
                      <c:pt idx="304">
                        <c:v>4.5</c:v>
                      </c:pt>
                      <c:pt idx="305">
                        <c:v>4.5</c:v>
                      </c:pt>
                      <c:pt idx="306">
                        <c:v>4.5</c:v>
                      </c:pt>
                      <c:pt idx="307">
                        <c:v>4.5</c:v>
                      </c:pt>
                      <c:pt idx="308">
                        <c:v>4.5</c:v>
                      </c:pt>
                      <c:pt idx="309">
                        <c:v>4.5</c:v>
                      </c:pt>
                      <c:pt idx="310">
                        <c:v>4.5</c:v>
                      </c:pt>
                      <c:pt idx="311">
                        <c:v>4.5</c:v>
                      </c:pt>
                      <c:pt idx="312">
                        <c:v>4.5</c:v>
                      </c:pt>
                      <c:pt idx="313">
                        <c:v>4.5</c:v>
                      </c:pt>
                      <c:pt idx="314">
                        <c:v>4.5</c:v>
                      </c:pt>
                      <c:pt idx="315">
                        <c:v>4.5</c:v>
                      </c:pt>
                      <c:pt idx="316">
                        <c:v>4.5</c:v>
                      </c:pt>
                      <c:pt idx="317">
                        <c:v>4.5</c:v>
                      </c:pt>
                      <c:pt idx="318">
                        <c:v>4.5</c:v>
                      </c:pt>
                      <c:pt idx="319">
                        <c:v>4.5</c:v>
                      </c:pt>
                      <c:pt idx="320">
                        <c:v>4.58800147</c:v>
                      </c:pt>
                      <c:pt idx="321">
                        <c:v>4.6574330010000002</c:v>
                      </c:pt>
                      <c:pt idx="322">
                        <c:v>4.7550510910000003</c:v>
                      </c:pt>
                      <c:pt idx="323">
                        <c:v>4.9004753600000006</c:v>
                      </c:pt>
                      <c:pt idx="324">
                        <c:v>4.8128151270000004</c:v>
                      </c:pt>
                      <c:pt idx="325">
                        <c:v>4.7062854979999997</c:v>
                      </c:pt>
                      <c:pt idx="326">
                        <c:v>4.5287923819999998</c:v>
                      </c:pt>
                      <c:pt idx="327">
                        <c:v>4.5</c:v>
                      </c:pt>
                      <c:pt idx="328">
                        <c:v>4.5</c:v>
                      </c:pt>
                      <c:pt idx="329">
                        <c:v>4.5</c:v>
                      </c:pt>
                      <c:pt idx="330">
                        <c:v>4.5</c:v>
                      </c:pt>
                      <c:pt idx="331">
                        <c:v>4.5</c:v>
                      </c:pt>
                      <c:pt idx="332">
                        <c:v>4.5</c:v>
                      </c:pt>
                      <c:pt idx="333">
                        <c:v>4.5</c:v>
                      </c:pt>
                      <c:pt idx="334">
                        <c:v>4.5</c:v>
                      </c:pt>
                      <c:pt idx="335">
                        <c:v>4.5</c:v>
                      </c:pt>
                      <c:pt idx="336">
                        <c:v>4.5</c:v>
                      </c:pt>
                      <c:pt idx="337">
                        <c:v>4.5</c:v>
                      </c:pt>
                      <c:pt idx="338">
                        <c:v>4.5</c:v>
                      </c:pt>
                      <c:pt idx="339">
                        <c:v>4.5</c:v>
                      </c:pt>
                      <c:pt idx="340">
                        <c:v>4.5</c:v>
                      </c:pt>
                      <c:pt idx="341">
                        <c:v>4.5</c:v>
                      </c:pt>
                      <c:pt idx="342">
                        <c:v>4.5</c:v>
                      </c:pt>
                      <c:pt idx="343">
                        <c:v>4.5</c:v>
                      </c:pt>
                      <c:pt idx="344">
                        <c:v>4.5</c:v>
                      </c:pt>
                      <c:pt idx="345">
                        <c:v>4.5</c:v>
                      </c:pt>
                      <c:pt idx="346">
                        <c:v>4.5</c:v>
                      </c:pt>
                      <c:pt idx="347">
                        <c:v>4.5</c:v>
                      </c:pt>
                      <c:pt idx="348">
                        <c:v>4.5</c:v>
                      </c:pt>
                      <c:pt idx="349">
                        <c:v>4.5</c:v>
                      </c:pt>
                      <c:pt idx="350">
                        <c:v>4.5</c:v>
                      </c:pt>
                      <c:pt idx="351">
                        <c:v>4.5</c:v>
                      </c:pt>
                      <c:pt idx="352">
                        <c:v>4.5</c:v>
                      </c:pt>
                      <c:pt idx="353">
                        <c:v>4.5</c:v>
                      </c:pt>
                      <c:pt idx="354">
                        <c:v>4.5</c:v>
                      </c:pt>
                      <c:pt idx="355">
                        <c:v>4.5</c:v>
                      </c:pt>
                      <c:pt idx="356">
                        <c:v>4.5</c:v>
                      </c:pt>
                      <c:pt idx="357">
                        <c:v>4.5</c:v>
                      </c:pt>
                      <c:pt idx="358">
                        <c:v>4.5</c:v>
                      </c:pt>
                      <c:pt idx="359">
                        <c:v>4.5</c:v>
                      </c:pt>
                      <c:pt idx="360">
                        <c:v>4.5</c:v>
                      </c:pt>
                      <c:pt idx="361">
                        <c:v>4.5</c:v>
                      </c:pt>
                      <c:pt idx="362">
                        <c:v>4.5</c:v>
                      </c:pt>
                      <c:pt idx="363">
                        <c:v>4.5</c:v>
                      </c:pt>
                      <c:pt idx="364">
                        <c:v>4.5</c:v>
                      </c:pt>
                      <c:pt idx="365">
                        <c:v>4.5</c:v>
                      </c:pt>
                      <c:pt idx="366">
                        <c:v>4.5</c:v>
                      </c:pt>
                      <c:pt idx="367">
                        <c:v>4.5</c:v>
                      </c:pt>
                      <c:pt idx="368">
                        <c:v>4.5</c:v>
                      </c:pt>
                      <c:pt idx="369">
                        <c:v>4.5</c:v>
                      </c:pt>
                      <c:pt idx="370">
                        <c:v>4.5</c:v>
                      </c:pt>
                      <c:pt idx="371">
                        <c:v>4.5</c:v>
                      </c:pt>
                      <c:pt idx="372">
                        <c:v>4.5</c:v>
                      </c:pt>
                      <c:pt idx="373">
                        <c:v>4.5</c:v>
                      </c:pt>
                      <c:pt idx="374">
                        <c:v>4.5</c:v>
                      </c:pt>
                      <c:pt idx="375">
                        <c:v>4.5</c:v>
                      </c:pt>
                      <c:pt idx="376">
                        <c:v>4.5</c:v>
                      </c:pt>
                      <c:pt idx="377">
                        <c:v>4.5</c:v>
                      </c:pt>
                      <c:pt idx="378">
                        <c:v>4.5</c:v>
                      </c:pt>
                      <c:pt idx="379">
                        <c:v>4.5</c:v>
                      </c:pt>
                      <c:pt idx="380">
                        <c:v>4.5</c:v>
                      </c:pt>
                      <c:pt idx="381">
                        <c:v>4.5</c:v>
                      </c:pt>
                      <c:pt idx="382">
                        <c:v>4.5</c:v>
                      </c:pt>
                      <c:pt idx="383">
                        <c:v>4.5</c:v>
                      </c:pt>
                      <c:pt idx="384">
                        <c:v>4.5</c:v>
                      </c:pt>
                      <c:pt idx="385">
                        <c:v>4.5</c:v>
                      </c:pt>
                      <c:pt idx="386">
                        <c:v>4.5</c:v>
                      </c:pt>
                      <c:pt idx="387">
                        <c:v>4.5</c:v>
                      </c:pt>
                      <c:pt idx="388">
                        <c:v>4.5</c:v>
                      </c:pt>
                      <c:pt idx="389">
                        <c:v>4.5</c:v>
                      </c:pt>
                      <c:pt idx="390">
                        <c:v>4.5</c:v>
                      </c:pt>
                      <c:pt idx="391">
                        <c:v>4.5</c:v>
                      </c:pt>
                      <c:pt idx="392">
                        <c:v>4.5</c:v>
                      </c:pt>
                      <c:pt idx="393">
                        <c:v>4.3836836540000004</c:v>
                      </c:pt>
                      <c:pt idx="394">
                        <c:v>4.0965478219999998</c:v>
                      </c:pt>
                      <c:pt idx="395">
                        <c:v>3.871828528</c:v>
                      </c:pt>
                      <c:pt idx="396">
                        <c:v>3.5701174920000001</c:v>
                      </c:pt>
                      <c:pt idx="397">
                        <c:v>3.3834879259999999</c:v>
                      </c:pt>
                      <c:pt idx="398">
                        <c:v>3.0632086600000004</c:v>
                      </c:pt>
                      <c:pt idx="399">
                        <c:v>2.9881028169999997</c:v>
                      </c:pt>
                      <c:pt idx="400">
                        <c:v>3.0659230120000003</c:v>
                      </c:pt>
                      <c:pt idx="401">
                        <c:v>3.0653238089999997</c:v>
                      </c:pt>
                      <c:pt idx="402">
                        <c:v>3.0066079819999998</c:v>
                      </c:pt>
                      <c:pt idx="403">
                        <c:v>2.89755648</c:v>
                      </c:pt>
                      <c:pt idx="404">
                        <c:v>2.6868956669999999</c:v>
                      </c:pt>
                      <c:pt idx="405">
                        <c:v>2.5899919200000001</c:v>
                      </c:pt>
                      <c:pt idx="406">
                        <c:v>2.340706247</c:v>
                      </c:pt>
                      <c:pt idx="407">
                        <c:v>2.0867240840000001</c:v>
                      </c:pt>
                      <c:pt idx="408">
                        <c:v>1.9086652979999998</c:v>
                      </c:pt>
                      <c:pt idx="409">
                        <c:v>1.759647542</c:v>
                      </c:pt>
                      <c:pt idx="410">
                        <c:v>1.724577244</c:v>
                      </c:pt>
                      <c:pt idx="411">
                        <c:v>1.7784505160000001</c:v>
                      </c:pt>
                      <c:pt idx="412">
                        <c:v>1.9649395409999999</c:v>
                      </c:pt>
                      <c:pt idx="413">
                        <c:v>2.076122496</c:v>
                      </c:pt>
                      <c:pt idx="414">
                        <c:v>2.2008568290000001</c:v>
                      </c:pt>
                      <c:pt idx="415">
                        <c:v>2.4326583180000001</c:v>
                      </c:pt>
                      <c:pt idx="416">
                        <c:v>2.5422844009999999</c:v>
                      </c:pt>
                      <c:pt idx="417">
                        <c:v>2.653447264</c:v>
                      </c:pt>
                      <c:pt idx="418">
                        <c:v>2.837441755</c:v>
                      </c:pt>
                      <c:pt idx="419">
                        <c:v>3.0179976099999997</c:v>
                      </c:pt>
                      <c:pt idx="420">
                        <c:v>3.1722414300000001</c:v>
                      </c:pt>
                      <c:pt idx="421">
                        <c:v>3.1823185380000001</c:v>
                      </c:pt>
                      <c:pt idx="422">
                        <c:v>3.1015934559999998</c:v>
                      </c:pt>
                      <c:pt idx="423">
                        <c:v>3.1156356749999996</c:v>
                      </c:pt>
                      <c:pt idx="424">
                        <c:v>3.1525784330000004</c:v>
                      </c:pt>
                      <c:pt idx="425">
                        <c:v>3.245835311</c:v>
                      </c:pt>
                      <c:pt idx="426">
                        <c:v>3.2749934180000002</c:v>
                      </c:pt>
                      <c:pt idx="427">
                        <c:v>3.3289532980000001</c:v>
                      </c:pt>
                      <c:pt idx="428">
                        <c:v>3.3843971219999998</c:v>
                      </c:pt>
                      <c:pt idx="429">
                        <c:v>3.4285096419999999</c:v>
                      </c:pt>
                      <c:pt idx="430">
                        <c:v>3.3650929519999999</c:v>
                      </c:pt>
                      <c:pt idx="431">
                        <c:v>3.3376866199999999</c:v>
                      </c:pt>
                      <c:pt idx="432">
                        <c:v>3.4402758640000002</c:v>
                      </c:pt>
                      <c:pt idx="433">
                        <c:v>3.4211515980000002</c:v>
                      </c:pt>
                      <c:pt idx="434">
                        <c:v>3.5884316279999999</c:v>
                      </c:pt>
                      <c:pt idx="435">
                        <c:v>3.7742086609999999</c:v>
                      </c:pt>
                      <c:pt idx="436">
                        <c:v>4.0087792840000001</c:v>
                      </c:pt>
                      <c:pt idx="437">
                        <c:v>4.1561230599999996</c:v>
                      </c:pt>
                      <c:pt idx="438">
                        <c:v>4.3072196830000005</c:v>
                      </c:pt>
                      <c:pt idx="439">
                        <c:v>4.2735516739999992</c:v>
                      </c:pt>
                      <c:pt idx="440">
                        <c:v>4.2258765190000007</c:v>
                      </c:pt>
                      <c:pt idx="441">
                        <c:v>4.106636891</c:v>
                      </c:pt>
                      <c:pt idx="442">
                        <c:v>3.918974774</c:v>
                      </c:pt>
                      <c:pt idx="443">
                        <c:v>3.6056585720000003</c:v>
                      </c:pt>
                      <c:pt idx="444">
                        <c:v>3.4603586660000003</c:v>
                      </c:pt>
                      <c:pt idx="445">
                        <c:v>3.4766331320000003</c:v>
                      </c:pt>
                      <c:pt idx="446">
                        <c:v>3.4123302089999998</c:v>
                      </c:pt>
                      <c:pt idx="447">
                        <c:v>3.3987165849999998</c:v>
                      </c:pt>
                      <c:pt idx="448">
                        <c:v>3.702282785</c:v>
                      </c:pt>
                      <c:pt idx="449">
                        <c:v>3.8645634520000001</c:v>
                      </c:pt>
                      <c:pt idx="450">
                        <c:v>3.7371250759999999</c:v>
                      </c:pt>
                      <c:pt idx="451">
                        <c:v>3.552555313</c:v>
                      </c:pt>
                      <c:pt idx="452">
                        <c:v>3.5384249940000001</c:v>
                      </c:pt>
                      <c:pt idx="453">
                        <c:v>3.618840617</c:v>
                      </c:pt>
                      <c:pt idx="454">
                        <c:v>3.5544562979999998</c:v>
                      </c:pt>
                      <c:pt idx="455">
                        <c:v>3.7797242829999997</c:v>
                      </c:pt>
                      <c:pt idx="456">
                        <c:v>4.4291118799999998</c:v>
                      </c:pt>
                      <c:pt idx="457">
                        <c:v>4.5</c:v>
                      </c:pt>
                      <c:pt idx="458">
                        <c:v>4.5</c:v>
                      </c:pt>
                      <c:pt idx="459">
                        <c:v>4.5</c:v>
                      </c:pt>
                      <c:pt idx="460">
                        <c:v>4.5</c:v>
                      </c:pt>
                      <c:pt idx="461">
                        <c:v>4.5</c:v>
                      </c:pt>
                      <c:pt idx="462">
                        <c:v>4.5</c:v>
                      </c:pt>
                      <c:pt idx="463">
                        <c:v>4.5</c:v>
                      </c:pt>
                      <c:pt idx="464">
                        <c:v>4.5</c:v>
                      </c:pt>
                      <c:pt idx="465">
                        <c:v>4.5</c:v>
                      </c:pt>
                      <c:pt idx="466">
                        <c:v>4.5</c:v>
                      </c:pt>
                      <c:pt idx="467">
                        <c:v>4.5</c:v>
                      </c:pt>
                      <c:pt idx="468">
                        <c:v>4.5</c:v>
                      </c:pt>
                      <c:pt idx="469">
                        <c:v>4.5</c:v>
                      </c:pt>
                      <c:pt idx="470">
                        <c:v>4.6303608329999992</c:v>
                      </c:pt>
                      <c:pt idx="471">
                        <c:v>4.757288849</c:v>
                      </c:pt>
                      <c:pt idx="472">
                        <c:v>4.8783426919999995</c:v>
                      </c:pt>
                      <c:pt idx="473">
                        <c:v>5.0830991010000002</c:v>
                      </c:pt>
                      <c:pt idx="474">
                        <c:v>5.184016948</c:v>
                      </c:pt>
                      <c:pt idx="475">
                        <c:v>5.1823411660000005</c:v>
                      </c:pt>
                      <c:pt idx="476">
                        <c:v>5.1479158219999999</c:v>
                      </c:pt>
                      <c:pt idx="477">
                        <c:v>5.2077304170000005</c:v>
                      </c:pt>
                      <c:pt idx="478">
                        <c:v>5.2228147479999993</c:v>
                      </c:pt>
                      <c:pt idx="479">
                        <c:v>5.2532123579999999</c:v>
                      </c:pt>
                      <c:pt idx="480">
                        <c:v>5.2588747439999999</c:v>
                      </c:pt>
                      <c:pt idx="481">
                        <c:v>5.2620187019999998</c:v>
                      </c:pt>
                      <c:pt idx="482">
                        <c:v>5.2257258150000006</c:v>
                      </c:pt>
                      <c:pt idx="483">
                        <c:v>5.2432736890000005</c:v>
                      </c:pt>
                      <c:pt idx="484">
                        <c:v>5.2505132840000002</c:v>
                      </c:pt>
                      <c:pt idx="485">
                        <c:v>5.125500325</c:v>
                      </c:pt>
                      <c:pt idx="486">
                        <c:v>5.0523043510000001</c:v>
                      </c:pt>
                      <c:pt idx="487">
                        <c:v>5.0991235189999999</c:v>
                      </c:pt>
                      <c:pt idx="488">
                        <c:v>4.9582498450000001</c:v>
                      </c:pt>
                      <c:pt idx="489">
                        <c:v>4.7020784320000004</c:v>
                      </c:pt>
                      <c:pt idx="490">
                        <c:v>4.5597873370000004</c:v>
                      </c:pt>
                      <c:pt idx="491">
                        <c:v>4.5485807529999995</c:v>
                      </c:pt>
                      <c:pt idx="492">
                        <c:v>4.5582821769999997</c:v>
                      </c:pt>
                      <c:pt idx="493">
                        <c:v>4.6172467400000006</c:v>
                      </c:pt>
                      <c:pt idx="494">
                        <c:v>4.5658954450000007</c:v>
                      </c:pt>
                      <c:pt idx="495">
                        <c:v>4.6157206670000006</c:v>
                      </c:pt>
                      <c:pt idx="496">
                        <c:v>4.5192058519999998</c:v>
                      </c:pt>
                      <c:pt idx="497">
                        <c:v>4.5</c:v>
                      </c:pt>
                      <c:pt idx="498">
                        <c:v>4.5</c:v>
                      </c:pt>
                      <c:pt idx="499">
                        <c:v>4.5250791050000005</c:v>
                      </c:pt>
                      <c:pt idx="500">
                        <c:v>4.703609749</c:v>
                      </c:pt>
                      <c:pt idx="501">
                        <c:v>4.9373627170000001</c:v>
                      </c:pt>
                      <c:pt idx="502">
                        <c:v>4.9335468750000002</c:v>
                      </c:pt>
                      <c:pt idx="503">
                        <c:v>5.1033477070000002</c:v>
                      </c:pt>
                      <c:pt idx="504">
                        <c:v>5.1205737970000005</c:v>
                      </c:pt>
                      <c:pt idx="505">
                        <c:v>5.0559328350000001</c:v>
                      </c:pt>
                      <c:pt idx="506">
                        <c:v>4.9946569749999998</c:v>
                      </c:pt>
                      <c:pt idx="507">
                        <c:v>4.9633662059999999</c:v>
                      </c:pt>
                      <c:pt idx="508">
                        <c:v>4.7657097249999998</c:v>
                      </c:pt>
                      <c:pt idx="509">
                        <c:v>4.7070171700000003</c:v>
                      </c:pt>
                      <c:pt idx="510">
                        <c:v>4.5982486639999998</c:v>
                      </c:pt>
                      <c:pt idx="511">
                        <c:v>4.5480570700000005</c:v>
                      </c:pt>
                      <c:pt idx="512">
                        <c:v>4.5</c:v>
                      </c:pt>
                      <c:pt idx="513">
                        <c:v>4.5</c:v>
                      </c:pt>
                      <c:pt idx="514">
                        <c:v>4.5</c:v>
                      </c:pt>
                      <c:pt idx="515">
                        <c:v>4.5</c:v>
                      </c:pt>
                      <c:pt idx="516">
                        <c:v>4.5</c:v>
                      </c:pt>
                      <c:pt idx="517">
                        <c:v>4.5</c:v>
                      </c:pt>
                      <c:pt idx="518">
                        <c:v>4.5</c:v>
                      </c:pt>
                      <c:pt idx="519">
                        <c:v>4.5</c:v>
                      </c:pt>
                      <c:pt idx="520">
                        <c:v>4.3763610230000003</c:v>
                      </c:pt>
                      <c:pt idx="521">
                        <c:v>4.5</c:v>
                      </c:pt>
                      <c:pt idx="522">
                        <c:v>4.5</c:v>
                      </c:pt>
                      <c:pt idx="523">
                        <c:v>4.3887191799999998</c:v>
                      </c:pt>
                      <c:pt idx="524">
                        <c:v>4.1841545440000001</c:v>
                      </c:pt>
                      <c:pt idx="525">
                        <c:v>3.9199576079999998</c:v>
                      </c:pt>
                      <c:pt idx="526">
                        <c:v>3.702375526</c:v>
                      </c:pt>
                      <c:pt idx="527">
                        <c:v>3.361418982</c:v>
                      </c:pt>
                      <c:pt idx="528">
                        <c:v>3.127559287</c:v>
                      </c:pt>
                      <c:pt idx="529">
                        <c:v>3.295419597</c:v>
                      </c:pt>
                      <c:pt idx="530">
                        <c:v>3.2221825210000001</c:v>
                      </c:pt>
                      <c:pt idx="531">
                        <c:v>3.2967843459999999</c:v>
                      </c:pt>
                      <c:pt idx="532">
                        <c:v>3.6064069720000003</c:v>
                      </c:pt>
                      <c:pt idx="533">
                        <c:v>4.1957027719999997</c:v>
                      </c:pt>
                      <c:pt idx="534">
                        <c:v>4.5</c:v>
                      </c:pt>
                      <c:pt idx="535">
                        <c:v>4.5</c:v>
                      </c:pt>
                      <c:pt idx="536">
                        <c:v>4.5</c:v>
                      </c:pt>
                      <c:pt idx="537">
                        <c:v>4.5</c:v>
                      </c:pt>
                      <c:pt idx="538">
                        <c:v>4.5</c:v>
                      </c:pt>
                      <c:pt idx="539">
                        <c:v>4.5</c:v>
                      </c:pt>
                      <c:pt idx="540">
                        <c:v>4.5</c:v>
                      </c:pt>
                      <c:pt idx="541">
                        <c:v>4.5072277710000002</c:v>
                      </c:pt>
                      <c:pt idx="542">
                        <c:v>4.7238798009999998</c:v>
                      </c:pt>
                      <c:pt idx="543">
                        <c:v>4.6791652949999998</c:v>
                      </c:pt>
                      <c:pt idx="544">
                        <c:v>4.7779556019999996</c:v>
                      </c:pt>
                      <c:pt idx="545">
                        <c:v>4.8150893949999993</c:v>
                      </c:pt>
                      <c:pt idx="546">
                        <c:v>4.9186588329999994</c:v>
                      </c:pt>
                      <c:pt idx="547">
                        <c:v>4.928633832</c:v>
                      </c:pt>
                      <c:pt idx="548">
                        <c:v>4.8248790169999998</c:v>
                      </c:pt>
                      <c:pt idx="549">
                        <c:v>4.7984444589999997</c:v>
                      </c:pt>
                      <c:pt idx="550">
                        <c:v>4.6616855300000006</c:v>
                      </c:pt>
                      <c:pt idx="551">
                        <c:v>4.6194234840000004</c:v>
                      </c:pt>
                      <c:pt idx="552">
                        <c:v>4.5</c:v>
                      </c:pt>
                      <c:pt idx="553">
                        <c:v>4.5</c:v>
                      </c:pt>
                      <c:pt idx="554">
                        <c:v>4.5</c:v>
                      </c:pt>
                      <c:pt idx="555">
                        <c:v>4.5</c:v>
                      </c:pt>
                      <c:pt idx="556">
                        <c:v>4.5</c:v>
                      </c:pt>
                      <c:pt idx="557">
                        <c:v>4.5</c:v>
                      </c:pt>
                      <c:pt idx="558">
                        <c:v>4.5</c:v>
                      </c:pt>
                      <c:pt idx="559">
                        <c:v>4.5</c:v>
                      </c:pt>
                      <c:pt idx="560">
                        <c:v>4.5</c:v>
                      </c:pt>
                      <c:pt idx="561">
                        <c:v>4.5</c:v>
                      </c:pt>
                      <c:pt idx="562">
                        <c:v>4.5</c:v>
                      </c:pt>
                      <c:pt idx="563">
                        <c:v>4.5</c:v>
                      </c:pt>
                      <c:pt idx="564">
                        <c:v>4.5</c:v>
                      </c:pt>
                      <c:pt idx="565">
                        <c:v>4.5</c:v>
                      </c:pt>
                      <c:pt idx="566">
                        <c:v>4.5</c:v>
                      </c:pt>
                      <c:pt idx="567">
                        <c:v>4.5</c:v>
                      </c:pt>
                      <c:pt idx="568">
                        <c:v>4.5</c:v>
                      </c:pt>
                      <c:pt idx="569">
                        <c:v>4.5</c:v>
                      </c:pt>
                      <c:pt idx="570">
                        <c:v>4.5</c:v>
                      </c:pt>
                      <c:pt idx="571">
                        <c:v>4.5</c:v>
                      </c:pt>
                      <c:pt idx="572">
                        <c:v>4.513973601</c:v>
                      </c:pt>
                      <c:pt idx="573">
                        <c:v>4.5</c:v>
                      </c:pt>
                      <c:pt idx="574">
                        <c:v>4.5</c:v>
                      </c:pt>
                      <c:pt idx="575">
                        <c:v>4.5</c:v>
                      </c:pt>
                      <c:pt idx="576">
                        <c:v>4.5</c:v>
                      </c:pt>
                      <c:pt idx="577">
                        <c:v>4.5</c:v>
                      </c:pt>
                      <c:pt idx="578">
                        <c:v>4.5</c:v>
                      </c:pt>
                      <c:pt idx="579">
                        <c:v>4.5</c:v>
                      </c:pt>
                      <c:pt idx="580">
                        <c:v>4.5</c:v>
                      </c:pt>
                      <c:pt idx="581">
                        <c:v>4.5</c:v>
                      </c:pt>
                      <c:pt idx="582">
                        <c:v>4.5</c:v>
                      </c:pt>
                      <c:pt idx="583">
                        <c:v>4.5</c:v>
                      </c:pt>
                      <c:pt idx="584">
                        <c:v>4.5</c:v>
                      </c:pt>
                      <c:pt idx="585">
                        <c:v>4.5</c:v>
                      </c:pt>
                      <c:pt idx="586">
                        <c:v>4.1904081379999996</c:v>
                      </c:pt>
                      <c:pt idx="587">
                        <c:v>3.6132626170000002</c:v>
                      </c:pt>
                      <c:pt idx="588">
                        <c:v>2.9983586120000001</c:v>
                      </c:pt>
                      <c:pt idx="589">
                        <c:v>2.8230007450000003</c:v>
                      </c:pt>
                      <c:pt idx="590">
                        <c:v>2.7443457230000003</c:v>
                      </c:pt>
                      <c:pt idx="591">
                        <c:v>2.945343501</c:v>
                      </c:pt>
                      <c:pt idx="592">
                        <c:v>3.2796474259999999</c:v>
                      </c:pt>
                      <c:pt idx="593">
                        <c:v>3.313970592</c:v>
                      </c:pt>
                      <c:pt idx="594">
                        <c:v>3.2947876360000001</c:v>
                      </c:pt>
                      <c:pt idx="595">
                        <c:v>3.6015148290000001</c:v>
                      </c:pt>
                      <c:pt idx="596">
                        <c:v>3.9563187480000002</c:v>
                      </c:pt>
                      <c:pt idx="597">
                        <c:v>4.3671209710000003</c:v>
                      </c:pt>
                      <c:pt idx="598">
                        <c:v>4.5</c:v>
                      </c:pt>
                      <c:pt idx="599">
                        <c:v>4.5</c:v>
                      </c:pt>
                      <c:pt idx="600">
                        <c:v>4.5</c:v>
                      </c:pt>
                      <c:pt idx="601">
                        <c:v>4.5</c:v>
                      </c:pt>
                      <c:pt idx="602">
                        <c:v>4.5</c:v>
                      </c:pt>
                      <c:pt idx="603">
                        <c:v>4.5</c:v>
                      </c:pt>
                      <c:pt idx="604">
                        <c:v>4.5</c:v>
                      </c:pt>
                      <c:pt idx="605">
                        <c:v>4.5</c:v>
                      </c:pt>
                      <c:pt idx="606">
                        <c:v>4.5</c:v>
                      </c:pt>
                      <c:pt idx="607">
                        <c:v>4.5</c:v>
                      </c:pt>
                      <c:pt idx="608">
                        <c:v>4.5</c:v>
                      </c:pt>
                      <c:pt idx="609">
                        <c:v>4.3579301169999995</c:v>
                      </c:pt>
                      <c:pt idx="610">
                        <c:v>3.9494336059999999</c:v>
                      </c:pt>
                      <c:pt idx="611">
                        <c:v>3.4890437009999999</c:v>
                      </c:pt>
                      <c:pt idx="612">
                        <c:v>3.1902461039999999</c:v>
                      </c:pt>
                      <c:pt idx="613">
                        <c:v>2.9760624139999998</c:v>
                      </c:pt>
                      <c:pt idx="614">
                        <c:v>2.7305037519999997</c:v>
                      </c:pt>
                      <c:pt idx="615">
                        <c:v>2.3233999910000001</c:v>
                      </c:pt>
                      <c:pt idx="616">
                        <c:v>2.0768409160000001</c:v>
                      </c:pt>
                      <c:pt idx="617">
                        <c:v>1.964324741</c:v>
                      </c:pt>
                      <c:pt idx="618">
                        <c:v>1.979239253</c:v>
                      </c:pt>
                      <c:pt idx="619">
                        <c:v>2.041083875</c:v>
                      </c:pt>
                      <c:pt idx="620">
                        <c:v>2.069772183</c:v>
                      </c:pt>
                      <c:pt idx="621">
                        <c:v>2.12823362</c:v>
                      </c:pt>
                      <c:pt idx="622">
                        <c:v>2.1496536970000002</c:v>
                      </c:pt>
                      <c:pt idx="623">
                        <c:v>2.0982089909999999</c:v>
                      </c:pt>
                      <c:pt idx="624">
                        <c:v>2.0603504639999999</c:v>
                      </c:pt>
                      <c:pt idx="625">
                        <c:v>2.0434572860000002</c:v>
                      </c:pt>
                      <c:pt idx="626">
                        <c:v>2.1261713379999998</c:v>
                      </c:pt>
                      <c:pt idx="627">
                        <c:v>2.2962571499999997</c:v>
                      </c:pt>
                      <c:pt idx="628">
                        <c:v>2.4125155249999999</c:v>
                      </c:pt>
                      <c:pt idx="629">
                        <c:v>2.4691861789999998</c:v>
                      </c:pt>
                      <c:pt idx="630">
                        <c:v>2.4684573209999998</c:v>
                      </c:pt>
                      <c:pt idx="631">
                        <c:v>2.4431240380000001</c:v>
                      </c:pt>
                      <c:pt idx="632">
                        <c:v>2.407716438</c:v>
                      </c:pt>
                      <c:pt idx="633">
                        <c:v>2.5364499230000002</c:v>
                      </c:pt>
                      <c:pt idx="634">
                        <c:v>2.535794992</c:v>
                      </c:pt>
                      <c:pt idx="635">
                        <c:v>2.4909741959999998</c:v>
                      </c:pt>
                      <c:pt idx="636">
                        <c:v>2.4631863110000003</c:v>
                      </c:pt>
                      <c:pt idx="637">
                        <c:v>2.457518265</c:v>
                      </c:pt>
                      <c:pt idx="638">
                        <c:v>2.370323381</c:v>
                      </c:pt>
                      <c:pt idx="639">
                        <c:v>2.2950540699999999</c:v>
                      </c:pt>
                      <c:pt idx="640">
                        <c:v>2.239002895</c:v>
                      </c:pt>
                      <c:pt idx="641">
                        <c:v>2.1920201690000001</c:v>
                      </c:pt>
                      <c:pt idx="642">
                        <c:v>2.1173564109999998</c:v>
                      </c:pt>
                      <c:pt idx="643">
                        <c:v>2.0835429780000001</c:v>
                      </c:pt>
                      <c:pt idx="644">
                        <c:v>2.08930821</c:v>
                      </c:pt>
                      <c:pt idx="645">
                        <c:v>2.0408883410000001</c:v>
                      </c:pt>
                      <c:pt idx="646">
                        <c:v>1.9309768309999999</c:v>
                      </c:pt>
                      <c:pt idx="647">
                        <c:v>1.7917151419999999</c:v>
                      </c:pt>
                      <c:pt idx="648">
                        <c:v>1.6233446580000002</c:v>
                      </c:pt>
                      <c:pt idx="649">
                        <c:v>1.52912921</c:v>
                      </c:pt>
                      <c:pt idx="650">
                        <c:v>1.5132843219999998</c:v>
                      </c:pt>
                      <c:pt idx="651">
                        <c:v>1.522191786</c:v>
                      </c:pt>
                      <c:pt idx="652">
                        <c:v>1.5000000000000231</c:v>
                      </c:pt>
                      <c:pt idx="653">
                        <c:v>1.5000000000000036</c:v>
                      </c:pt>
                      <c:pt idx="654">
                        <c:v>1.499999999999994</c:v>
                      </c:pt>
                      <c:pt idx="655">
                        <c:v>1.521074872</c:v>
                      </c:pt>
                      <c:pt idx="656">
                        <c:v>1.6255727919999998</c:v>
                      </c:pt>
                      <c:pt idx="657">
                        <c:v>1.6427101390000001</c:v>
                      </c:pt>
                      <c:pt idx="658">
                        <c:v>1.6381649599999999</c:v>
                      </c:pt>
                      <c:pt idx="659">
                        <c:v>1.6675540090000001</c:v>
                      </c:pt>
                      <c:pt idx="660">
                        <c:v>1.677283707</c:v>
                      </c:pt>
                      <c:pt idx="661">
                        <c:v>1.723691809</c:v>
                      </c:pt>
                      <c:pt idx="662">
                        <c:v>1.747763921</c:v>
                      </c:pt>
                      <c:pt idx="663">
                        <c:v>1.706531971</c:v>
                      </c:pt>
                      <c:pt idx="664">
                        <c:v>1.6072982949999999</c:v>
                      </c:pt>
                      <c:pt idx="665">
                        <c:v>1.55335069</c:v>
                      </c:pt>
                      <c:pt idx="666">
                        <c:v>1.4999999999999816</c:v>
                      </c:pt>
                      <c:pt idx="667">
                        <c:v>1.5000000000000016</c:v>
                      </c:pt>
                      <c:pt idx="668">
                        <c:v>1.5000000000000309</c:v>
                      </c:pt>
                      <c:pt idx="669">
                        <c:v>1.5000000000000191</c:v>
                      </c:pt>
                      <c:pt idx="670">
                        <c:v>1.4999999999999913</c:v>
                      </c:pt>
                      <c:pt idx="671">
                        <c:v>1.4999999999999667</c:v>
                      </c:pt>
                      <c:pt idx="672">
                        <c:v>1.5000000000000242</c:v>
                      </c:pt>
                      <c:pt idx="673">
                        <c:v>1.530611969</c:v>
                      </c:pt>
                      <c:pt idx="674">
                        <c:v>1.6160051980000001</c:v>
                      </c:pt>
                      <c:pt idx="675">
                        <c:v>1.6835714850000001</c:v>
                      </c:pt>
                      <c:pt idx="676">
                        <c:v>1.7512135639999999</c:v>
                      </c:pt>
                      <c:pt idx="677">
                        <c:v>1.8366564350000001</c:v>
                      </c:pt>
                      <c:pt idx="678">
                        <c:v>1.9010120749999999</c:v>
                      </c:pt>
                      <c:pt idx="679">
                        <c:v>1.955024643</c:v>
                      </c:pt>
                      <c:pt idx="680">
                        <c:v>1.895644163</c:v>
                      </c:pt>
                      <c:pt idx="681">
                        <c:v>1.8498931569999999</c:v>
                      </c:pt>
                      <c:pt idx="682">
                        <c:v>1.7837796669999999</c:v>
                      </c:pt>
                      <c:pt idx="683">
                        <c:v>1.6438474220000001</c:v>
                      </c:pt>
                      <c:pt idx="684">
                        <c:v>1.5700860759999999</c:v>
                      </c:pt>
                      <c:pt idx="685">
                        <c:v>1.5000000000000016</c:v>
                      </c:pt>
                      <c:pt idx="686">
                        <c:v>1.514110625</c:v>
                      </c:pt>
                      <c:pt idx="687">
                        <c:v>1.503553959</c:v>
                      </c:pt>
                      <c:pt idx="688">
                        <c:v>1.548859239</c:v>
                      </c:pt>
                      <c:pt idx="689">
                        <c:v>1.559282075</c:v>
                      </c:pt>
                      <c:pt idx="690">
                        <c:v>1.689802628</c:v>
                      </c:pt>
                      <c:pt idx="691">
                        <c:v>1.7552573950000001</c:v>
                      </c:pt>
                      <c:pt idx="692">
                        <c:v>1.8447146080000001</c:v>
                      </c:pt>
                      <c:pt idx="693">
                        <c:v>1.829289014</c:v>
                      </c:pt>
                      <c:pt idx="694">
                        <c:v>1.817396349</c:v>
                      </c:pt>
                      <c:pt idx="695">
                        <c:v>1.8446399150000001</c:v>
                      </c:pt>
                      <c:pt idx="696">
                        <c:v>1.797090004</c:v>
                      </c:pt>
                      <c:pt idx="697">
                        <c:v>1.638102618</c:v>
                      </c:pt>
                      <c:pt idx="698">
                        <c:v>1.5434138239999999</c:v>
                      </c:pt>
                      <c:pt idx="699">
                        <c:v>1.4999999999999956</c:v>
                      </c:pt>
                      <c:pt idx="700">
                        <c:v>1.4999999999999996</c:v>
                      </c:pt>
                      <c:pt idx="701">
                        <c:v>1.4999999999999898</c:v>
                      </c:pt>
                      <c:pt idx="702">
                        <c:v>1.4999999999999827</c:v>
                      </c:pt>
                      <c:pt idx="703">
                        <c:v>1.4999999999999962</c:v>
                      </c:pt>
                      <c:pt idx="704">
                        <c:v>1.5000000000000133</c:v>
                      </c:pt>
                      <c:pt idx="705">
                        <c:v>1.4999999999999662</c:v>
                      </c:pt>
                      <c:pt idx="706">
                        <c:v>1.5000000000000133</c:v>
                      </c:pt>
                      <c:pt idx="707">
                        <c:v>1.499999999999968</c:v>
                      </c:pt>
                      <c:pt idx="708">
                        <c:v>1.4999999999999774</c:v>
                      </c:pt>
                      <c:pt idx="709">
                        <c:v>1.4999999999999942</c:v>
                      </c:pt>
                      <c:pt idx="710">
                        <c:v>1.4999999999999729</c:v>
                      </c:pt>
                      <c:pt idx="711">
                        <c:v>1.5000000000000127</c:v>
                      </c:pt>
                      <c:pt idx="712">
                        <c:v>1.4999999999999687</c:v>
                      </c:pt>
                      <c:pt idx="713">
                        <c:v>1.5000000000000295</c:v>
                      </c:pt>
                      <c:pt idx="714">
                        <c:v>1.5000000000000111</c:v>
                      </c:pt>
                      <c:pt idx="715">
                        <c:v>1.49999999999998</c:v>
                      </c:pt>
                      <c:pt idx="716">
                        <c:v>1.4999999999999707</c:v>
                      </c:pt>
                      <c:pt idx="717">
                        <c:v>1.5000000000000282</c:v>
                      </c:pt>
                      <c:pt idx="718">
                        <c:v>1.4999999999999882</c:v>
                      </c:pt>
                      <c:pt idx="719">
                        <c:v>1.5730119389999999</c:v>
                      </c:pt>
                      <c:pt idx="720">
                        <c:v>1.67443721</c:v>
                      </c:pt>
                      <c:pt idx="721">
                        <c:v>1.6743583289999999</c:v>
                      </c:pt>
                      <c:pt idx="722">
                        <c:v>1.7122857790000001</c:v>
                      </c:pt>
                      <c:pt idx="723">
                        <c:v>1.8172771640000001</c:v>
                      </c:pt>
                      <c:pt idx="724">
                        <c:v>1.5510377129999999</c:v>
                      </c:pt>
                      <c:pt idx="725">
                        <c:v>1.5453416170000001</c:v>
                      </c:pt>
                      <c:pt idx="726">
                        <c:v>1.4999999999999909</c:v>
                      </c:pt>
                      <c:pt idx="727">
                        <c:v>1.4999999999999818</c:v>
                      </c:pt>
                      <c:pt idx="728">
                        <c:v>1.4999999999999751</c:v>
                      </c:pt>
                      <c:pt idx="729">
                        <c:v>1.4999999999999798</c:v>
                      </c:pt>
                      <c:pt idx="730">
                        <c:v>1.4999999999999745</c:v>
                      </c:pt>
                      <c:pt idx="731">
                        <c:v>1.536790361</c:v>
                      </c:pt>
                      <c:pt idx="732">
                        <c:v>1.7638714820000001</c:v>
                      </c:pt>
                      <c:pt idx="733">
                        <c:v>1.983042797</c:v>
                      </c:pt>
                      <c:pt idx="734">
                        <c:v>2.3717283780000002</c:v>
                      </c:pt>
                      <c:pt idx="735">
                        <c:v>2.5463956670000001</c:v>
                      </c:pt>
                      <c:pt idx="736">
                        <c:v>2.647127035</c:v>
                      </c:pt>
                      <c:pt idx="737">
                        <c:v>2.8674665030000002</c:v>
                      </c:pt>
                      <c:pt idx="738">
                        <c:v>3.1629409580000001</c:v>
                      </c:pt>
                      <c:pt idx="739">
                        <c:v>3.2792935110000001</c:v>
                      </c:pt>
                      <c:pt idx="740">
                        <c:v>3.1842950710000002</c:v>
                      </c:pt>
                      <c:pt idx="741">
                        <c:v>3.1469078380000002</c:v>
                      </c:pt>
                      <c:pt idx="742">
                        <c:v>2.9948641839999999</c:v>
                      </c:pt>
                      <c:pt idx="743">
                        <c:v>2.9767485410000001</c:v>
                      </c:pt>
                      <c:pt idx="744">
                        <c:v>3.0576528229999997</c:v>
                      </c:pt>
                      <c:pt idx="745">
                        <c:v>3.1724138859999997</c:v>
                      </c:pt>
                      <c:pt idx="746">
                        <c:v>3.5074265299999996</c:v>
                      </c:pt>
                      <c:pt idx="747">
                        <c:v>3.7205935999999999</c:v>
                      </c:pt>
                      <c:pt idx="748">
                        <c:v>4.0570014350000001</c:v>
                      </c:pt>
                      <c:pt idx="749">
                        <c:v>4.2333119029999997</c:v>
                      </c:pt>
                      <c:pt idx="750">
                        <c:v>4.4494854539999995</c:v>
                      </c:pt>
                      <c:pt idx="751">
                        <c:v>4.5</c:v>
                      </c:pt>
                      <c:pt idx="752">
                        <c:v>4.5</c:v>
                      </c:pt>
                      <c:pt idx="753">
                        <c:v>4.5</c:v>
                      </c:pt>
                      <c:pt idx="754">
                        <c:v>4.5</c:v>
                      </c:pt>
                      <c:pt idx="755">
                        <c:v>4.5</c:v>
                      </c:pt>
                      <c:pt idx="756">
                        <c:v>4.5</c:v>
                      </c:pt>
                      <c:pt idx="757">
                        <c:v>4.5</c:v>
                      </c:pt>
                      <c:pt idx="758">
                        <c:v>4.5</c:v>
                      </c:pt>
                      <c:pt idx="759">
                        <c:v>4.4773497970000005</c:v>
                      </c:pt>
                      <c:pt idx="760">
                        <c:v>4.2816492330000004</c:v>
                      </c:pt>
                      <c:pt idx="761">
                        <c:v>3.9861217779999998</c:v>
                      </c:pt>
                      <c:pt idx="762">
                        <c:v>3.8902895200000001</c:v>
                      </c:pt>
                      <c:pt idx="763">
                        <c:v>3.7988085580000002</c:v>
                      </c:pt>
                      <c:pt idx="764">
                        <c:v>3.7754159190000003</c:v>
                      </c:pt>
                      <c:pt idx="765">
                        <c:v>3.779320158</c:v>
                      </c:pt>
                      <c:pt idx="766">
                        <c:v>3.7740885739999999</c:v>
                      </c:pt>
                      <c:pt idx="767">
                        <c:v>3.8196374759999996</c:v>
                      </c:pt>
                      <c:pt idx="768">
                        <c:v>3.8646558</c:v>
                      </c:pt>
                      <c:pt idx="769">
                        <c:v>3.942078408</c:v>
                      </c:pt>
                      <c:pt idx="770">
                        <c:v>4.1471690240000001</c:v>
                      </c:pt>
                      <c:pt idx="771">
                        <c:v>4.1280094209999998</c:v>
                      </c:pt>
                      <c:pt idx="772">
                        <c:v>4.3357678140000004</c:v>
                      </c:pt>
                      <c:pt idx="773">
                        <c:v>4.5</c:v>
                      </c:pt>
                      <c:pt idx="774">
                        <c:v>4.5</c:v>
                      </c:pt>
                      <c:pt idx="775">
                        <c:v>4.5</c:v>
                      </c:pt>
                      <c:pt idx="776">
                        <c:v>4.5</c:v>
                      </c:pt>
                      <c:pt idx="777">
                        <c:v>4.5</c:v>
                      </c:pt>
                      <c:pt idx="778">
                        <c:v>4.5</c:v>
                      </c:pt>
                      <c:pt idx="779">
                        <c:v>4.5</c:v>
                      </c:pt>
                      <c:pt idx="780">
                        <c:v>4.5</c:v>
                      </c:pt>
                      <c:pt idx="781">
                        <c:v>4.5</c:v>
                      </c:pt>
                      <c:pt idx="782">
                        <c:v>4.5</c:v>
                      </c:pt>
                      <c:pt idx="783">
                        <c:v>4.5</c:v>
                      </c:pt>
                      <c:pt idx="784">
                        <c:v>4.5</c:v>
                      </c:pt>
                      <c:pt idx="785">
                        <c:v>4.5</c:v>
                      </c:pt>
                      <c:pt idx="786">
                        <c:v>4.5</c:v>
                      </c:pt>
                      <c:pt idx="787">
                        <c:v>4.5</c:v>
                      </c:pt>
                      <c:pt idx="788">
                        <c:v>4.5</c:v>
                      </c:pt>
                      <c:pt idx="789">
                        <c:v>4.5</c:v>
                      </c:pt>
                      <c:pt idx="790">
                        <c:v>4.5</c:v>
                      </c:pt>
                      <c:pt idx="791">
                        <c:v>4.5</c:v>
                      </c:pt>
                      <c:pt idx="792">
                        <c:v>4.5</c:v>
                      </c:pt>
                      <c:pt idx="793">
                        <c:v>4.5</c:v>
                      </c:pt>
                      <c:pt idx="794">
                        <c:v>4.5</c:v>
                      </c:pt>
                      <c:pt idx="795">
                        <c:v>4.5</c:v>
                      </c:pt>
                      <c:pt idx="796">
                        <c:v>4.5</c:v>
                      </c:pt>
                      <c:pt idx="797">
                        <c:v>4.4994392909999998</c:v>
                      </c:pt>
                      <c:pt idx="798">
                        <c:v>4.3047322210000001</c:v>
                      </c:pt>
                      <c:pt idx="799">
                        <c:v>4.0971549039999999</c:v>
                      </c:pt>
                      <c:pt idx="800">
                        <c:v>3.8164632190000001</c:v>
                      </c:pt>
                      <c:pt idx="801">
                        <c:v>3.3566720399999999</c:v>
                      </c:pt>
                      <c:pt idx="802">
                        <c:v>2.9577450029999999</c:v>
                      </c:pt>
                      <c:pt idx="803">
                        <c:v>2.5305390159999996</c:v>
                      </c:pt>
                      <c:pt idx="804">
                        <c:v>2.1514625380000001</c:v>
                      </c:pt>
                      <c:pt idx="805">
                        <c:v>1.7961569990000001</c:v>
                      </c:pt>
                      <c:pt idx="806">
                        <c:v>1.7023285889999999</c:v>
                      </c:pt>
                      <c:pt idx="807">
                        <c:v>1.757367793</c:v>
                      </c:pt>
                      <c:pt idx="808">
                        <c:v>1.8382955730000001</c:v>
                      </c:pt>
                      <c:pt idx="809">
                        <c:v>1.94337403</c:v>
                      </c:pt>
                      <c:pt idx="810">
                        <c:v>1.962453649</c:v>
                      </c:pt>
                      <c:pt idx="811">
                        <c:v>1.9701767560000001</c:v>
                      </c:pt>
                      <c:pt idx="812">
                        <c:v>1.965066215</c:v>
                      </c:pt>
                      <c:pt idx="813">
                        <c:v>1.9995502109999999</c:v>
                      </c:pt>
                      <c:pt idx="814">
                        <c:v>2.0132086139999998</c:v>
                      </c:pt>
                      <c:pt idx="815">
                        <c:v>2.1064566239999998</c:v>
                      </c:pt>
                      <c:pt idx="816">
                        <c:v>2.0538074280000003</c:v>
                      </c:pt>
                      <c:pt idx="817">
                        <c:v>1.904422791</c:v>
                      </c:pt>
                      <c:pt idx="818">
                        <c:v>1.78145201</c:v>
                      </c:pt>
                      <c:pt idx="819">
                        <c:v>1.6334418209999999</c:v>
                      </c:pt>
                      <c:pt idx="820">
                        <c:v>1.5579303430000002</c:v>
                      </c:pt>
                      <c:pt idx="821">
                        <c:v>1.4999999999999862</c:v>
                      </c:pt>
                      <c:pt idx="822">
                        <c:v>1.5000000000000315</c:v>
                      </c:pt>
                      <c:pt idx="823">
                        <c:v>1.5000000000000133</c:v>
                      </c:pt>
                      <c:pt idx="824">
                        <c:v>1.4999999999999833</c:v>
                      </c:pt>
                      <c:pt idx="825">
                        <c:v>1.5000000000000195</c:v>
                      </c:pt>
                      <c:pt idx="826">
                        <c:v>1.5000000000000326</c:v>
                      </c:pt>
                      <c:pt idx="827">
                        <c:v>1.4999999999999836</c:v>
                      </c:pt>
                      <c:pt idx="828">
                        <c:v>1.5000000000000009</c:v>
                      </c:pt>
                      <c:pt idx="829">
                        <c:v>1.6225041040000001</c:v>
                      </c:pt>
                      <c:pt idx="830">
                        <c:v>2.0819288199999999</c:v>
                      </c:pt>
                      <c:pt idx="831">
                        <c:v>2.7138829549999999</c:v>
                      </c:pt>
                      <c:pt idx="832">
                        <c:v>3.2662586760000001</c:v>
                      </c:pt>
                      <c:pt idx="833">
                        <c:v>3.9602216439999998</c:v>
                      </c:pt>
                      <c:pt idx="834">
                        <c:v>4.5</c:v>
                      </c:pt>
                      <c:pt idx="835">
                        <c:v>4.5</c:v>
                      </c:pt>
                      <c:pt idx="836">
                        <c:v>4.5</c:v>
                      </c:pt>
                      <c:pt idx="837">
                        <c:v>4.5</c:v>
                      </c:pt>
                      <c:pt idx="838">
                        <c:v>4.5</c:v>
                      </c:pt>
                      <c:pt idx="839">
                        <c:v>4.5</c:v>
                      </c:pt>
                      <c:pt idx="840">
                        <c:v>4.5</c:v>
                      </c:pt>
                      <c:pt idx="841">
                        <c:v>4.5</c:v>
                      </c:pt>
                      <c:pt idx="842">
                        <c:v>4.5</c:v>
                      </c:pt>
                      <c:pt idx="843">
                        <c:v>4.5</c:v>
                      </c:pt>
                      <c:pt idx="844">
                        <c:v>4.5</c:v>
                      </c:pt>
                      <c:pt idx="845">
                        <c:v>4.5</c:v>
                      </c:pt>
                      <c:pt idx="846">
                        <c:v>4.5</c:v>
                      </c:pt>
                      <c:pt idx="847">
                        <c:v>4.5</c:v>
                      </c:pt>
                      <c:pt idx="848">
                        <c:v>4.5</c:v>
                      </c:pt>
                      <c:pt idx="849">
                        <c:v>4.5</c:v>
                      </c:pt>
                      <c:pt idx="850">
                        <c:v>4.5</c:v>
                      </c:pt>
                      <c:pt idx="851">
                        <c:v>4.5</c:v>
                      </c:pt>
                      <c:pt idx="852">
                        <c:v>4.5</c:v>
                      </c:pt>
                      <c:pt idx="853">
                        <c:v>4.5</c:v>
                      </c:pt>
                      <c:pt idx="854">
                        <c:v>4.5</c:v>
                      </c:pt>
                      <c:pt idx="855">
                        <c:v>4.5</c:v>
                      </c:pt>
                      <c:pt idx="856">
                        <c:v>4.5663672130000004</c:v>
                      </c:pt>
                      <c:pt idx="857">
                        <c:v>4.8688338679999994</c:v>
                      </c:pt>
                      <c:pt idx="858">
                        <c:v>5.122742626</c:v>
                      </c:pt>
                      <c:pt idx="859">
                        <c:v>5.1166854519999996</c:v>
                      </c:pt>
                      <c:pt idx="860">
                        <c:v>5.0292048150000008</c:v>
                      </c:pt>
                      <c:pt idx="861">
                        <c:v>4.6416463370000001</c:v>
                      </c:pt>
                      <c:pt idx="862">
                        <c:v>4.5</c:v>
                      </c:pt>
                      <c:pt idx="863">
                        <c:v>4.5</c:v>
                      </c:pt>
                      <c:pt idx="864">
                        <c:v>4.5</c:v>
                      </c:pt>
                      <c:pt idx="865">
                        <c:v>4.5</c:v>
                      </c:pt>
                      <c:pt idx="866">
                        <c:v>4.5</c:v>
                      </c:pt>
                      <c:pt idx="867">
                        <c:v>4.5</c:v>
                      </c:pt>
                      <c:pt idx="868">
                        <c:v>4.2498720990000001</c:v>
                      </c:pt>
                      <c:pt idx="869">
                        <c:v>3.9862374369999998</c:v>
                      </c:pt>
                      <c:pt idx="870">
                        <c:v>3.719975426</c:v>
                      </c:pt>
                      <c:pt idx="871">
                        <c:v>3.5284661329999998</c:v>
                      </c:pt>
                      <c:pt idx="872">
                        <c:v>3.3491799740000001</c:v>
                      </c:pt>
                      <c:pt idx="873">
                        <c:v>3.0991774570000001</c:v>
                      </c:pt>
                      <c:pt idx="874">
                        <c:v>2.8596750970000002</c:v>
                      </c:pt>
                      <c:pt idx="875">
                        <c:v>2.5561717929999999</c:v>
                      </c:pt>
                      <c:pt idx="876">
                        <c:v>2.1801693960000001</c:v>
                      </c:pt>
                      <c:pt idx="877">
                        <c:v>1.988793153</c:v>
                      </c:pt>
                      <c:pt idx="878">
                        <c:v>1.901181402</c:v>
                      </c:pt>
                      <c:pt idx="879">
                        <c:v>1.9856013100000001</c:v>
                      </c:pt>
                      <c:pt idx="880">
                        <c:v>2.0706291970000001</c:v>
                      </c:pt>
                      <c:pt idx="881">
                        <c:v>1.955446493</c:v>
                      </c:pt>
                      <c:pt idx="882">
                        <c:v>1.5939995470000001</c:v>
                      </c:pt>
                      <c:pt idx="883">
                        <c:v>1.500000000000004</c:v>
                      </c:pt>
                      <c:pt idx="884">
                        <c:v>1.5000000000000311</c:v>
                      </c:pt>
                      <c:pt idx="885">
                        <c:v>1.4999999999999993</c:v>
                      </c:pt>
                      <c:pt idx="886">
                        <c:v>1.5000000000000329</c:v>
                      </c:pt>
                      <c:pt idx="887">
                        <c:v>1.5000000000000031</c:v>
                      </c:pt>
                      <c:pt idx="888">
                        <c:v>1.5000000000000226</c:v>
                      </c:pt>
                      <c:pt idx="889">
                        <c:v>1.4999999999999767</c:v>
                      </c:pt>
                      <c:pt idx="890">
                        <c:v>2.2752724369999999</c:v>
                      </c:pt>
                      <c:pt idx="891">
                        <c:v>2.921572367</c:v>
                      </c:pt>
                      <c:pt idx="892">
                        <c:v>3.4131237720000001</c:v>
                      </c:pt>
                      <c:pt idx="893">
                        <c:v>3.7257147119999998</c:v>
                      </c:pt>
                      <c:pt idx="894">
                        <c:v>3.9902277929999999</c:v>
                      </c:pt>
                      <c:pt idx="895">
                        <c:v>4.2949084579999992</c:v>
                      </c:pt>
                      <c:pt idx="896">
                        <c:v>4.4040847640000003</c:v>
                      </c:pt>
                      <c:pt idx="897">
                        <c:v>4.4452212829999995</c:v>
                      </c:pt>
                      <c:pt idx="898">
                        <c:v>4.4679209989999995</c:v>
                      </c:pt>
                      <c:pt idx="899">
                        <c:v>4.3400814829999996</c:v>
                      </c:pt>
                      <c:pt idx="900">
                        <c:v>4.1831466019999999</c:v>
                      </c:pt>
                      <c:pt idx="901">
                        <c:v>4.0882790719999997</c:v>
                      </c:pt>
                      <c:pt idx="902">
                        <c:v>4.1712478559999999</c:v>
                      </c:pt>
                      <c:pt idx="903">
                        <c:v>4.315984995</c:v>
                      </c:pt>
                      <c:pt idx="904">
                        <c:v>4.2547434869999998</c:v>
                      </c:pt>
                      <c:pt idx="905">
                        <c:v>4.0005379740000002</c:v>
                      </c:pt>
                      <c:pt idx="906">
                        <c:v>3.6879070079999998</c:v>
                      </c:pt>
                      <c:pt idx="907">
                        <c:v>3.3369908280000002</c:v>
                      </c:pt>
                      <c:pt idx="908">
                        <c:v>3.2421477540000003</c:v>
                      </c:pt>
                      <c:pt idx="909">
                        <c:v>2.9463950350000001</c:v>
                      </c:pt>
                      <c:pt idx="910">
                        <c:v>2.680355869</c:v>
                      </c:pt>
                      <c:pt idx="911">
                        <c:v>2.6417340170000001</c:v>
                      </c:pt>
                      <c:pt idx="912">
                        <c:v>2.5640885839999998</c:v>
                      </c:pt>
                      <c:pt idx="913">
                        <c:v>2.7470135809999996</c:v>
                      </c:pt>
                      <c:pt idx="914">
                        <c:v>2.9586821159999999</c:v>
                      </c:pt>
                      <c:pt idx="915">
                        <c:v>3.1628956979999998</c:v>
                      </c:pt>
                      <c:pt idx="916">
                        <c:v>3.5768805499999998</c:v>
                      </c:pt>
                      <c:pt idx="917">
                        <c:v>3.9655640650000001</c:v>
                      </c:pt>
                      <c:pt idx="918">
                        <c:v>4.2596190429999998</c:v>
                      </c:pt>
                      <c:pt idx="919">
                        <c:v>4.3078720990000008</c:v>
                      </c:pt>
                      <c:pt idx="920">
                        <c:v>4.3963440690000004</c:v>
                      </c:pt>
                      <c:pt idx="921">
                        <c:v>4.2669617419999994</c:v>
                      </c:pt>
                      <c:pt idx="922">
                        <c:v>4.4042348420000001</c:v>
                      </c:pt>
                      <c:pt idx="923">
                        <c:v>4.3799064359999997</c:v>
                      </c:pt>
                      <c:pt idx="924">
                        <c:v>4.1378197270000001</c:v>
                      </c:pt>
                      <c:pt idx="925">
                        <c:v>3.971185454</c:v>
                      </c:pt>
                      <c:pt idx="926">
                        <c:v>4.0143674010000003</c:v>
                      </c:pt>
                      <c:pt idx="927">
                        <c:v>4.0590115950000003</c:v>
                      </c:pt>
                      <c:pt idx="928">
                        <c:v>4.1509612410000001</c:v>
                      </c:pt>
                      <c:pt idx="929">
                        <c:v>4.4536035060000003</c:v>
                      </c:pt>
                      <c:pt idx="930">
                        <c:v>4.5</c:v>
                      </c:pt>
                      <c:pt idx="931">
                        <c:v>4.5</c:v>
                      </c:pt>
                      <c:pt idx="932">
                        <c:v>4.5</c:v>
                      </c:pt>
                      <c:pt idx="933">
                        <c:v>4.5</c:v>
                      </c:pt>
                      <c:pt idx="934">
                        <c:v>4.5</c:v>
                      </c:pt>
                      <c:pt idx="935">
                        <c:v>4.5</c:v>
                      </c:pt>
                      <c:pt idx="936">
                        <c:v>4.5</c:v>
                      </c:pt>
                      <c:pt idx="937">
                        <c:v>4.4374087850000006</c:v>
                      </c:pt>
                      <c:pt idx="938">
                        <c:v>4.3753191610000002</c:v>
                      </c:pt>
                      <c:pt idx="939">
                        <c:v>4.3690122100000002</c:v>
                      </c:pt>
                      <c:pt idx="940">
                        <c:v>4.5</c:v>
                      </c:pt>
                      <c:pt idx="941">
                        <c:v>4.5</c:v>
                      </c:pt>
                      <c:pt idx="942">
                        <c:v>4.5</c:v>
                      </c:pt>
                      <c:pt idx="943">
                        <c:v>4.5</c:v>
                      </c:pt>
                      <c:pt idx="944">
                        <c:v>4.5292876339999992</c:v>
                      </c:pt>
                      <c:pt idx="945">
                        <c:v>4.7576824009999994</c:v>
                      </c:pt>
                      <c:pt idx="946">
                        <c:v>4.9594038459999998</c:v>
                      </c:pt>
                      <c:pt idx="947">
                        <c:v>5.0055033779999993</c:v>
                      </c:pt>
                      <c:pt idx="948">
                        <c:v>5.1299755420000004</c:v>
                      </c:pt>
                      <c:pt idx="949">
                        <c:v>5.2753886989999996</c:v>
                      </c:pt>
                      <c:pt idx="950">
                        <c:v>5.3130785229999997</c:v>
                      </c:pt>
                      <c:pt idx="951">
                        <c:v>5.3946029699999993</c:v>
                      </c:pt>
                      <c:pt idx="952">
                        <c:v>5.4671864390000007</c:v>
                      </c:pt>
                      <c:pt idx="953">
                        <c:v>5.5236251100000002</c:v>
                      </c:pt>
                      <c:pt idx="954">
                        <c:v>5.4765648720000009</c:v>
                      </c:pt>
                      <c:pt idx="955">
                        <c:v>5.3757607050000003</c:v>
                      </c:pt>
                      <c:pt idx="956">
                        <c:v>5.2898246210000002</c:v>
                      </c:pt>
                      <c:pt idx="957">
                        <c:v>5.2374088399999996</c:v>
                      </c:pt>
                      <c:pt idx="958">
                        <c:v>5.1142458200000007</c:v>
                      </c:pt>
                      <c:pt idx="959">
                        <c:v>5.0776707209999996</c:v>
                      </c:pt>
                      <c:pt idx="960">
                        <c:v>4.8657730410000006</c:v>
                      </c:pt>
                      <c:pt idx="961">
                        <c:v>4.6785466200000005</c:v>
                      </c:pt>
                      <c:pt idx="962">
                        <c:v>4.5289654380000002</c:v>
                      </c:pt>
                      <c:pt idx="963">
                        <c:v>4.5</c:v>
                      </c:pt>
                      <c:pt idx="964">
                        <c:v>4.5382298260000002</c:v>
                      </c:pt>
                      <c:pt idx="965">
                        <c:v>4.5217667410000004</c:v>
                      </c:pt>
                      <c:pt idx="966">
                        <c:v>4.5</c:v>
                      </c:pt>
                      <c:pt idx="967">
                        <c:v>4.5</c:v>
                      </c:pt>
                      <c:pt idx="968">
                        <c:v>4.5</c:v>
                      </c:pt>
                      <c:pt idx="969">
                        <c:v>4.5</c:v>
                      </c:pt>
                      <c:pt idx="970">
                        <c:v>4.5</c:v>
                      </c:pt>
                      <c:pt idx="971">
                        <c:v>4.5</c:v>
                      </c:pt>
                      <c:pt idx="972">
                        <c:v>4.5</c:v>
                      </c:pt>
                      <c:pt idx="973">
                        <c:v>4.5</c:v>
                      </c:pt>
                      <c:pt idx="974">
                        <c:v>4.5</c:v>
                      </c:pt>
                      <c:pt idx="975">
                        <c:v>4.5</c:v>
                      </c:pt>
                      <c:pt idx="976">
                        <c:v>4.5578041440000003</c:v>
                      </c:pt>
                      <c:pt idx="977">
                        <c:v>4.5043204880000003</c:v>
                      </c:pt>
                      <c:pt idx="978">
                        <c:v>4.5508235450000001</c:v>
                      </c:pt>
                      <c:pt idx="979">
                        <c:v>4.6552878830000006</c:v>
                      </c:pt>
                      <c:pt idx="980">
                        <c:v>4.6432460539999996</c:v>
                      </c:pt>
                      <c:pt idx="981">
                        <c:v>4.6193057570000002</c:v>
                      </c:pt>
                      <c:pt idx="982">
                        <c:v>4.5</c:v>
                      </c:pt>
                      <c:pt idx="983">
                        <c:v>4.5</c:v>
                      </c:pt>
                      <c:pt idx="984">
                        <c:v>4.5</c:v>
                      </c:pt>
                      <c:pt idx="985">
                        <c:v>4.5</c:v>
                      </c:pt>
                      <c:pt idx="986">
                        <c:v>4.5</c:v>
                      </c:pt>
                      <c:pt idx="987">
                        <c:v>4.5</c:v>
                      </c:pt>
                      <c:pt idx="988">
                        <c:v>4.5</c:v>
                      </c:pt>
                      <c:pt idx="989">
                        <c:v>4.5</c:v>
                      </c:pt>
                      <c:pt idx="990">
                        <c:v>4.5</c:v>
                      </c:pt>
                      <c:pt idx="991">
                        <c:v>4.5</c:v>
                      </c:pt>
                      <c:pt idx="992">
                        <c:v>4.5</c:v>
                      </c:pt>
                      <c:pt idx="993">
                        <c:v>4.5</c:v>
                      </c:pt>
                      <c:pt idx="994">
                        <c:v>4.5</c:v>
                      </c:pt>
                      <c:pt idx="995">
                        <c:v>4.0756501150000002</c:v>
                      </c:pt>
                      <c:pt idx="996">
                        <c:v>3.9060984840000001</c:v>
                      </c:pt>
                      <c:pt idx="997">
                        <c:v>3.661592019</c:v>
                      </c:pt>
                      <c:pt idx="998">
                        <c:v>3.5339604389999999</c:v>
                      </c:pt>
                      <c:pt idx="999">
                        <c:v>3.6508435329999998</c:v>
                      </c:pt>
                      <c:pt idx="1000">
                        <c:v>3.9992393399999999</c:v>
                      </c:pt>
                      <c:pt idx="1001">
                        <c:v>4.3466295880000008</c:v>
                      </c:pt>
                      <c:pt idx="1002">
                        <c:v>4.5</c:v>
                      </c:pt>
                      <c:pt idx="1003">
                        <c:v>4.5</c:v>
                      </c:pt>
                      <c:pt idx="1004">
                        <c:v>4.5</c:v>
                      </c:pt>
                      <c:pt idx="1005">
                        <c:v>4.5</c:v>
                      </c:pt>
                      <c:pt idx="1006">
                        <c:v>4.5</c:v>
                      </c:pt>
                      <c:pt idx="1007">
                        <c:v>4.419003623</c:v>
                      </c:pt>
                      <c:pt idx="1008">
                        <c:v>4.4600378980000004</c:v>
                      </c:pt>
                      <c:pt idx="1009">
                        <c:v>4.5</c:v>
                      </c:pt>
                      <c:pt idx="1010">
                        <c:v>4.5</c:v>
                      </c:pt>
                      <c:pt idx="1011">
                        <c:v>4.4589510029999992</c:v>
                      </c:pt>
                      <c:pt idx="1012">
                        <c:v>4.3431229919999996</c:v>
                      </c:pt>
                      <c:pt idx="1013">
                        <c:v>4.1576036480000003</c:v>
                      </c:pt>
                      <c:pt idx="1014">
                        <c:v>3.9856789940000001</c:v>
                      </c:pt>
                      <c:pt idx="1015">
                        <c:v>4.1772524559999997</c:v>
                      </c:pt>
                      <c:pt idx="1016">
                        <c:v>4.1551540139999998</c:v>
                      </c:pt>
                      <c:pt idx="1017">
                        <c:v>3.8957506579999999</c:v>
                      </c:pt>
                      <c:pt idx="1018">
                        <c:v>3.6437664840000004</c:v>
                      </c:pt>
                      <c:pt idx="1019">
                        <c:v>3.4616069509999998</c:v>
                      </c:pt>
                      <c:pt idx="1020">
                        <c:v>3.3453207030000001</c:v>
                      </c:pt>
                      <c:pt idx="1021">
                        <c:v>3.3517570869999997</c:v>
                      </c:pt>
                      <c:pt idx="1022">
                        <c:v>3.3610450219999999</c:v>
                      </c:pt>
                      <c:pt idx="1023">
                        <c:v>3.443983512</c:v>
                      </c:pt>
                      <c:pt idx="1024">
                        <c:v>3.61883862</c:v>
                      </c:pt>
                      <c:pt idx="1025">
                        <c:v>3.9391554160000002</c:v>
                      </c:pt>
                      <c:pt idx="1026">
                        <c:v>4.3016137630000006</c:v>
                      </c:pt>
                      <c:pt idx="1027">
                        <c:v>4.4634546300000002</c:v>
                      </c:pt>
                      <c:pt idx="1028">
                        <c:v>4.5</c:v>
                      </c:pt>
                      <c:pt idx="1029">
                        <c:v>4.5</c:v>
                      </c:pt>
                      <c:pt idx="1030">
                        <c:v>4.5</c:v>
                      </c:pt>
                      <c:pt idx="1031">
                        <c:v>4.5</c:v>
                      </c:pt>
                      <c:pt idx="1032">
                        <c:v>4.4824032599999999</c:v>
                      </c:pt>
                      <c:pt idx="1033">
                        <c:v>4.3789698260000005</c:v>
                      </c:pt>
                      <c:pt idx="1034">
                        <c:v>4.2966831619999999</c:v>
                      </c:pt>
                      <c:pt idx="1035">
                        <c:v>4.2079513510000002</c:v>
                      </c:pt>
                      <c:pt idx="1036">
                        <c:v>4.1732343169999995</c:v>
                      </c:pt>
                      <c:pt idx="1037">
                        <c:v>3.9894026559999998</c:v>
                      </c:pt>
                      <c:pt idx="1038">
                        <c:v>3.8399542650000003</c:v>
                      </c:pt>
                      <c:pt idx="1039">
                        <c:v>3.8096941209999997</c:v>
                      </c:pt>
                      <c:pt idx="1040">
                        <c:v>3.4354289909999998</c:v>
                      </c:pt>
                      <c:pt idx="1041">
                        <c:v>3.0970613769999997</c:v>
                      </c:pt>
                      <c:pt idx="1042">
                        <c:v>2.7012136069999997</c:v>
                      </c:pt>
                      <c:pt idx="1043">
                        <c:v>2.3090097329999999</c:v>
                      </c:pt>
                      <c:pt idx="1044">
                        <c:v>2.0857832969999999</c:v>
                      </c:pt>
                      <c:pt idx="1045">
                        <c:v>1.7653756669999998</c:v>
                      </c:pt>
                      <c:pt idx="1046">
                        <c:v>1.5785499119999999</c:v>
                      </c:pt>
                      <c:pt idx="1047">
                        <c:v>1.539960789</c:v>
                      </c:pt>
                      <c:pt idx="1048">
                        <c:v>1.7395829010000001</c:v>
                      </c:pt>
                      <c:pt idx="1049">
                        <c:v>2.1361075290000002</c:v>
                      </c:pt>
                      <c:pt idx="1050">
                        <c:v>2.5740614800000001</c:v>
                      </c:pt>
                      <c:pt idx="1051">
                        <c:v>2.64624887</c:v>
                      </c:pt>
                      <c:pt idx="1052">
                        <c:v>2.8285235430000002</c:v>
                      </c:pt>
                      <c:pt idx="1053">
                        <c:v>2.802788198</c:v>
                      </c:pt>
                      <c:pt idx="1054">
                        <c:v>2.6879788379999998</c:v>
                      </c:pt>
                      <c:pt idx="1055">
                        <c:v>2.8214563039999998</c:v>
                      </c:pt>
                      <c:pt idx="1056">
                        <c:v>2.4271942650000002</c:v>
                      </c:pt>
                      <c:pt idx="1057">
                        <c:v>2.3206018050000004</c:v>
                      </c:pt>
                      <c:pt idx="1058">
                        <c:v>2.1104989120000002</c:v>
                      </c:pt>
                      <c:pt idx="1059">
                        <c:v>2.095350909</c:v>
                      </c:pt>
                      <c:pt idx="1060">
                        <c:v>1.968369641</c:v>
                      </c:pt>
                      <c:pt idx="1061">
                        <c:v>1.7559101540000002</c:v>
                      </c:pt>
                      <c:pt idx="1062">
                        <c:v>1.7555720479999999</c:v>
                      </c:pt>
                      <c:pt idx="1063">
                        <c:v>1.7515503330000002</c:v>
                      </c:pt>
                      <c:pt idx="1064">
                        <c:v>1.889612858</c:v>
                      </c:pt>
                      <c:pt idx="1065">
                        <c:v>1.932272668</c:v>
                      </c:pt>
                      <c:pt idx="1066">
                        <c:v>1.85381314</c:v>
                      </c:pt>
                      <c:pt idx="1067">
                        <c:v>1.6842121859999999</c:v>
                      </c:pt>
                      <c:pt idx="1068">
                        <c:v>1.5000000000000324</c:v>
                      </c:pt>
                      <c:pt idx="1069">
                        <c:v>1.5000000000000002</c:v>
                      </c:pt>
                      <c:pt idx="1070">
                        <c:v>1.5077408589999999</c:v>
                      </c:pt>
                      <c:pt idx="1071">
                        <c:v>1.5000000000000113</c:v>
                      </c:pt>
                      <c:pt idx="1072">
                        <c:v>1.822748657</c:v>
                      </c:pt>
                      <c:pt idx="1073">
                        <c:v>2.3609286209999998</c:v>
                      </c:pt>
                      <c:pt idx="1074">
                        <c:v>2.7859904330000003</c:v>
                      </c:pt>
                      <c:pt idx="1075">
                        <c:v>3.4655361150000004</c:v>
                      </c:pt>
                      <c:pt idx="1076">
                        <c:v>4.1464394249999996</c:v>
                      </c:pt>
                      <c:pt idx="1077">
                        <c:v>4.5</c:v>
                      </c:pt>
                      <c:pt idx="1078">
                        <c:v>4.5</c:v>
                      </c:pt>
                      <c:pt idx="1079">
                        <c:v>4.5</c:v>
                      </c:pt>
                      <c:pt idx="1080">
                        <c:v>4.5</c:v>
                      </c:pt>
                      <c:pt idx="1081">
                        <c:v>4.5</c:v>
                      </c:pt>
                      <c:pt idx="1082">
                        <c:v>4.5</c:v>
                      </c:pt>
                      <c:pt idx="1083">
                        <c:v>4.5</c:v>
                      </c:pt>
                      <c:pt idx="1084">
                        <c:v>4.5</c:v>
                      </c:pt>
                      <c:pt idx="1085">
                        <c:v>4.5</c:v>
                      </c:pt>
                      <c:pt idx="1086">
                        <c:v>4.5</c:v>
                      </c:pt>
                      <c:pt idx="1087">
                        <c:v>4.5</c:v>
                      </c:pt>
                      <c:pt idx="1088">
                        <c:v>4.5</c:v>
                      </c:pt>
                      <c:pt idx="1089">
                        <c:v>4.5</c:v>
                      </c:pt>
                      <c:pt idx="1090">
                        <c:v>4.5</c:v>
                      </c:pt>
                      <c:pt idx="1091">
                        <c:v>4.3129404759999996</c:v>
                      </c:pt>
                      <c:pt idx="1092">
                        <c:v>4.2288019380000001</c:v>
                      </c:pt>
                      <c:pt idx="1093">
                        <c:v>3.8030756460000004</c:v>
                      </c:pt>
                      <c:pt idx="1094">
                        <c:v>3.3400481910000002</c:v>
                      </c:pt>
                      <c:pt idx="1095">
                        <c:v>3.1078193409999999</c:v>
                      </c:pt>
                      <c:pt idx="1096">
                        <c:v>3.1225474270000002</c:v>
                      </c:pt>
                      <c:pt idx="1097">
                        <c:v>3.5309732170000001</c:v>
                      </c:pt>
                      <c:pt idx="1098">
                        <c:v>3.9988781910000002</c:v>
                      </c:pt>
                      <c:pt idx="1099">
                        <c:v>4.5</c:v>
                      </c:pt>
                      <c:pt idx="1100">
                        <c:v>4.5</c:v>
                      </c:pt>
                      <c:pt idx="1101">
                        <c:v>4.5</c:v>
                      </c:pt>
                      <c:pt idx="1102">
                        <c:v>4.5</c:v>
                      </c:pt>
                      <c:pt idx="1103">
                        <c:v>4.5</c:v>
                      </c:pt>
                      <c:pt idx="1104">
                        <c:v>4.63946769</c:v>
                      </c:pt>
                      <c:pt idx="1105">
                        <c:v>4.8163599160000006</c:v>
                      </c:pt>
                      <c:pt idx="1106">
                        <c:v>4.9558433810000002</c:v>
                      </c:pt>
                      <c:pt idx="1107">
                        <c:v>5.0986293779999992</c:v>
                      </c:pt>
                      <c:pt idx="1108">
                        <c:v>5.4040407740000003</c:v>
                      </c:pt>
                      <c:pt idx="1109">
                        <c:v>5.5954749489999998</c:v>
                      </c:pt>
                      <c:pt idx="1110">
                        <c:v>5.6578667850000004</c:v>
                      </c:pt>
                      <c:pt idx="1111">
                        <c:v>5.534536761</c:v>
                      </c:pt>
                      <c:pt idx="1112">
                        <c:v>5.420745331</c:v>
                      </c:pt>
                      <c:pt idx="1113">
                        <c:v>5.5727449660000001</c:v>
                      </c:pt>
                      <c:pt idx="1114">
                        <c:v>5.5196368499999995</c:v>
                      </c:pt>
                      <c:pt idx="1115">
                        <c:v>5.4199412049999998</c:v>
                      </c:pt>
                      <c:pt idx="1116">
                        <c:v>5.290010433</c:v>
                      </c:pt>
                      <c:pt idx="1117">
                        <c:v>4.8785126409999995</c:v>
                      </c:pt>
                      <c:pt idx="1118">
                        <c:v>4.5988749430000002</c:v>
                      </c:pt>
                      <c:pt idx="1119">
                        <c:v>4.5</c:v>
                      </c:pt>
                      <c:pt idx="1120">
                        <c:v>4.5</c:v>
                      </c:pt>
                      <c:pt idx="1121">
                        <c:v>4.5</c:v>
                      </c:pt>
                      <c:pt idx="1122">
                        <c:v>4.5</c:v>
                      </c:pt>
                      <c:pt idx="1123">
                        <c:v>4.5</c:v>
                      </c:pt>
                      <c:pt idx="1124">
                        <c:v>4.5</c:v>
                      </c:pt>
                      <c:pt idx="1125">
                        <c:v>4.5</c:v>
                      </c:pt>
                      <c:pt idx="1126">
                        <c:v>4.5</c:v>
                      </c:pt>
                      <c:pt idx="1127">
                        <c:v>4.5</c:v>
                      </c:pt>
                      <c:pt idx="1128">
                        <c:v>4.5</c:v>
                      </c:pt>
                      <c:pt idx="1129">
                        <c:v>4.5</c:v>
                      </c:pt>
                      <c:pt idx="1130">
                        <c:v>4.5</c:v>
                      </c:pt>
                      <c:pt idx="1131">
                        <c:v>4.7247177950000001</c:v>
                      </c:pt>
                      <c:pt idx="1132">
                        <c:v>4.8248625460000003</c:v>
                      </c:pt>
                      <c:pt idx="1133">
                        <c:v>4.874919459</c:v>
                      </c:pt>
                      <c:pt idx="1134">
                        <c:v>4.7823082999999995</c:v>
                      </c:pt>
                      <c:pt idx="1135">
                        <c:v>4.8401445020000002</c:v>
                      </c:pt>
                      <c:pt idx="1136">
                        <c:v>4.9437349800000003</c:v>
                      </c:pt>
                      <c:pt idx="1137">
                        <c:v>4.7816580319999993</c:v>
                      </c:pt>
                      <c:pt idx="1138">
                        <c:v>4.5572663569999996</c:v>
                      </c:pt>
                      <c:pt idx="1139">
                        <c:v>4.5</c:v>
                      </c:pt>
                      <c:pt idx="1140">
                        <c:v>4.5</c:v>
                      </c:pt>
                      <c:pt idx="1141">
                        <c:v>4.5</c:v>
                      </c:pt>
                      <c:pt idx="1142">
                        <c:v>4.5473938660000002</c:v>
                      </c:pt>
                      <c:pt idx="1143">
                        <c:v>4.8894547099999999</c:v>
                      </c:pt>
                      <c:pt idx="1144">
                        <c:v>4.9578799140000003</c:v>
                      </c:pt>
                      <c:pt idx="1145">
                        <c:v>5.0261687640000003</c:v>
                      </c:pt>
                      <c:pt idx="1146">
                        <c:v>4.9466475140000004</c:v>
                      </c:pt>
                      <c:pt idx="1147">
                        <c:v>4.8282300939999994</c:v>
                      </c:pt>
                      <c:pt idx="1148">
                        <c:v>4.596366325</c:v>
                      </c:pt>
                      <c:pt idx="1149">
                        <c:v>4.5</c:v>
                      </c:pt>
                      <c:pt idx="1150">
                        <c:v>4.5</c:v>
                      </c:pt>
                      <c:pt idx="1151">
                        <c:v>4.5</c:v>
                      </c:pt>
                      <c:pt idx="1152">
                        <c:v>4.5</c:v>
                      </c:pt>
                      <c:pt idx="1153">
                        <c:v>4.5</c:v>
                      </c:pt>
                      <c:pt idx="1154">
                        <c:v>4.5</c:v>
                      </c:pt>
                      <c:pt idx="1155">
                        <c:v>4.5276125199999999</c:v>
                      </c:pt>
                      <c:pt idx="1156">
                        <c:v>4.6513563219999998</c:v>
                      </c:pt>
                      <c:pt idx="1157">
                        <c:v>4.834460516</c:v>
                      </c:pt>
                      <c:pt idx="1158">
                        <c:v>4.7878185319999993</c:v>
                      </c:pt>
                      <c:pt idx="1159">
                        <c:v>4.7521645499999998</c:v>
                      </c:pt>
                      <c:pt idx="1160">
                        <c:v>4.7939053180000002</c:v>
                      </c:pt>
                      <c:pt idx="1161">
                        <c:v>4.6924474360000001</c:v>
                      </c:pt>
                      <c:pt idx="1162">
                        <c:v>4.5</c:v>
                      </c:pt>
                      <c:pt idx="1163">
                        <c:v>4.5</c:v>
                      </c:pt>
                      <c:pt idx="1164">
                        <c:v>4.5</c:v>
                      </c:pt>
                      <c:pt idx="1165">
                        <c:v>4.5</c:v>
                      </c:pt>
                      <c:pt idx="1166">
                        <c:v>4.5</c:v>
                      </c:pt>
                      <c:pt idx="1167">
                        <c:v>4.5</c:v>
                      </c:pt>
                      <c:pt idx="1168">
                        <c:v>4.6609171399999996</c:v>
                      </c:pt>
                      <c:pt idx="1169">
                        <c:v>4.7885189189999995</c:v>
                      </c:pt>
                      <c:pt idx="1170">
                        <c:v>4.6847226370000001</c:v>
                      </c:pt>
                      <c:pt idx="1171">
                        <c:v>4.7044195760000003</c:v>
                      </c:pt>
                      <c:pt idx="1172">
                        <c:v>4.5886503750000003</c:v>
                      </c:pt>
                      <c:pt idx="1173">
                        <c:v>4.5</c:v>
                      </c:pt>
                      <c:pt idx="1174">
                        <c:v>4.5</c:v>
                      </c:pt>
                      <c:pt idx="1175">
                        <c:v>4.5</c:v>
                      </c:pt>
                      <c:pt idx="1176">
                        <c:v>4.5</c:v>
                      </c:pt>
                      <c:pt idx="1177">
                        <c:v>4.5</c:v>
                      </c:pt>
                      <c:pt idx="1178">
                        <c:v>4.5</c:v>
                      </c:pt>
                      <c:pt idx="1179">
                        <c:v>4.2542651149999999</c:v>
                      </c:pt>
                      <c:pt idx="1180">
                        <c:v>3.8731274600000001</c:v>
                      </c:pt>
                      <c:pt idx="1181">
                        <c:v>3.6486391030000003</c:v>
                      </c:pt>
                      <c:pt idx="1182">
                        <c:v>3.32313394</c:v>
                      </c:pt>
                      <c:pt idx="1183">
                        <c:v>2.9531024459999999</c:v>
                      </c:pt>
                      <c:pt idx="1184">
                        <c:v>2.6386344350000002</c:v>
                      </c:pt>
                      <c:pt idx="1185">
                        <c:v>2.2819958280000003</c:v>
                      </c:pt>
                      <c:pt idx="1186">
                        <c:v>1.7631928750000001</c:v>
                      </c:pt>
                      <c:pt idx="1187">
                        <c:v>1.5000000000000131</c:v>
                      </c:pt>
                      <c:pt idx="1188">
                        <c:v>1.511287638</c:v>
                      </c:pt>
                      <c:pt idx="1189">
                        <c:v>1.5000000000000095</c:v>
                      </c:pt>
                      <c:pt idx="1190">
                        <c:v>1.5000000000000144</c:v>
                      </c:pt>
                      <c:pt idx="1191">
                        <c:v>1.4999999999999771</c:v>
                      </c:pt>
                      <c:pt idx="1192">
                        <c:v>1.5000000000000289</c:v>
                      </c:pt>
                      <c:pt idx="1193">
                        <c:v>1.5000000000000298</c:v>
                      </c:pt>
                      <c:pt idx="1194">
                        <c:v>1.5000000000000113</c:v>
                      </c:pt>
                      <c:pt idx="1195">
                        <c:v>1.4999999999999907</c:v>
                      </c:pt>
                      <c:pt idx="1196">
                        <c:v>1.499999999999968</c:v>
                      </c:pt>
                      <c:pt idx="1197">
                        <c:v>1.5000000000000195</c:v>
                      </c:pt>
                      <c:pt idx="1198">
                        <c:v>1.5000000000000118</c:v>
                      </c:pt>
                      <c:pt idx="1199">
                        <c:v>1.4999999999999887</c:v>
                      </c:pt>
                      <c:pt idx="1200">
                        <c:v>1.5000000000000293</c:v>
                      </c:pt>
                      <c:pt idx="1201">
                        <c:v>1.647535733</c:v>
                      </c:pt>
                      <c:pt idx="1202">
                        <c:v>2.2680111269999998</c:v>
                      </c:pt>
                      <c:pt idx="1203">
                        <c:v>2.9275317799999998</c:v>
                      </c:pt>
                      <c:pt idx="1204">
                        <c:v>3.5021950249999998</c:v>
                      </c:pt>
                      <c:pt idx="1205">
                        <c:v>3.9009768039999999</c:v>
                      </c:pt>
                      <c:pt idx="1206">
                        <c:v>4.4256784910000002</c:v>
                      </c:pt>
                      <c:pt idx="1207">
                        <c:v>4.5</c:v>
                      </c:pt>
                      <c:pt idx="1208">
                        <c:v>4.5</c:v>
                      </c:pt>
                      <c:pt idx="1209">
                        <c:v>4.5</c:v>
                      </c:pt>
                      <c:pt idx="1210">
                        <c:v>4.5</c:v>
                      </c:pt>
                      <c:pt idx="1211">
                        <c:v>4.5</c:v>
                      </c:pt>
                      <c:pt idx="1212">
                        <c:v>4.5</c:v>
                      </c:pt>
                      <c:pt idx="1213">
                        <c:v>4.6612644300000001</c:v>
                      </c:pt>
                      <c:pt idx="1214">
                        <c:v>4.8631607300000006</c:v>
                      </c:pt>
                      <c:pt idx="1215">
                        <c:v>5.0974679500000004</c:v>
                      </c:pt>
                      <c:pt idx="1216">
                        <c:v>5.4113574660000001</c:v>
                      </c:pt>
                      <c:pt idx="1217">
                        <c:v>5.6368486799999999</c:v>
                      </c:pt>
                      <c:pt idx="1218">
                        <c:v>5.7686390459999997</c:v>
                      </c:pt>
                      <c:pt idx="1219">
                        <c:v>5.8184635350000002</c:v>
                      </c:pt>
                      <c:pt idx="1220">
                        <c:v>5.7758340650000006</c:v>
                      </c:pt>
                      <c:pt idx="1221">
                        <c:v>5.6917456390000005</c:v>
                      </c:pt>
                      <c:pt idx="1222">
                        <c:v>5.6470687869999994</c:v>
                      </c:pt>
                      <c:pt idx="1223">
                        <c:v>5.6369522740000004</c:v>
                      </c:pt>
                      <c:pt idx="1224">
                        <c:v>5.4510321660000001</c:v>
                      </c:pt>
                      <c:pt idx="1225">
                        <c:v>5.2165408129999999</c:v>
                      </c:pt>
                      <c:pt idx="1226">
                        <c:v>4.7674594589999995</c:v>
                      </c:pt>
                      <c:pt idx="1227">
                        <c:v>4.5</c:v>
                      </c:pt>
                      <c:pt idx="1228">
                        <c:v>4.5</c:v>
                      </c:pt>
                      <c:pt idx="1229">
                        <c:v>4.5</c:v>
                      </c:pt>
                      <c:pt idx="1230">
                        <c:v>4.5</c:v>
                      </c:pt>
                      <c:pt idx="1231">
                        <c:v>4.5</c:v>
                      </c:pt>
                      <c:pt idx="1232">
                        <c:v>4.5</c:v>
                      </c:pt>
                      <c:pt idx="1233">
                        <c:v>4.3821041169999999</c:v>
                      </c:pt>
                      <c:pt idx="1234">
                        <c:v>4.5</c:v>
                      </c:pt>
                      <c:pt idx="1235">
                        <c:v>4.5</c:v>
                      </c:pt>
                      <c:pt idx="1236">
                        <c:v>4.5</c:v>
                      </c:pt>
                      <c:pt idx="1237">
                        <c:v>4.5</c:v>
                      </c:pt>
                      <c:pt idx="1238">
                        <c:v>4.5</c:v>
                      </c:pt>
                      <c:pt idx="1239">
                        <c:v>4.5</c:v>
                      </c:pt>
                      <c:pt idx="1240">
                        <c:v>5.049634943</c:v>
                      </c:pt>
                      <c:pt idx="1241">
                        <c:v>5.4702673019999999</c:v>
                      </c:pt>
                      <c:pt idx="1242">
                        <c:v>5.8095192720000002</c:v>
                      </c:pt>
                      <c:pt idx="1243">
                        <c:v>5.8482210239999999</c:v>
                      </c:pt>
                      <c:pt idx="1244">
                        <c:v>5.9294515719999996</c:v>
                      </c:pt>
                      <c:pt idx="1245">
                        <c:v>5.9909739680000005</c:v>
                      </c:pt>
                      <c:pt idx="1246">
                        <c:v>5.9780210700000005</c:v>
                      </c:pt>
                      <c:pt idx="1247">
                        <c:v>5.8094354260000003</c:v>
                      </c:pt>
                      <c:pt idx="1248">
                        <c:v>5.5155278159999996</c:v>
                      </c:pt>
                      <c:pt idx="1249">
                        <c:v>5.6087335839999994</c:v>
                      </c:pt>
                      <c:pt idx="1250">
                        <c:v>5.4313484379999997</c:v>
                      </c:pt>
                      <c:pt idx="1251">
                        <c:v>5.3779259040000005</c:v>
                      </c:pt>
                      <c:pt idx="1252">
                        <c:v>5.4802697010000001</c:v>
                      </c:pt>
                      <c:pt idx="1253">
                        <c:v>5.506196944</c:v>
                      </c:pt>
                      <c:pt idx="1254">
                        <c:v>5.5693768959999996</c:v>
                      </c:pt>
                      <c:pt idx="1255">
                        <c:v>5.5212403269999992</c:v>
                      </c:pt>
                      <c:pt idx="1256">
                        <c:v>5.2764205360000007</c:v>
                      </c:pt>
                      <c:pt idx="1257">
                        <c:v>4.9012824830000001</c:v>
                      </c:pt>
                      <c:pt idx="1258">
                        <c:v>4.5</c:v>
                      </c:pt>
                      <c:pt idx="1259">
                        <c:v>4.5</c:v>
                      </c:pt>
                      <c:pt idx="1260">
                        <c:v>4.5</c:v>
                      </c:pt>
                      <c:pt idx="1261">
                        <c:v>4.5</c:v>
                      </c:pt>
                      <c:pt idx="1262">
                        <c:v>4.5</c:v>
                      </c:pt>
                      <c:pt idx="1263">
                        <c:v>4.5</c:v>
                      </c:pt>
                      <c:pt idx="1264">
                        <c:v>4.5</c:v>
                      </c:pt>
                      <c:pt idx="1265">
                        <c:v>4.5</c:v>
                      </c:pt>
                      <c:pt idx="1266">
                        <c:v>4.5</c:v>
                      </c:pt>
                      <c:pt idx="1267">
                        <c:v>4.6543119869999998</c:v>
                      </c:pt>
                      <c:pt idx="1268">
                        <c:v>4.7213631769999997</c:v>
                      </c:pt>
                      <c:pt idx="1269">
                        <c:v>4.9095353269999995</c:v>
                      </c:pt>
                      <c:pt idx="1270">
                        <c:v>5.0221767029999995</c:v>
                      </c:pt>
                      <c:pt idx="1271">
                        <c:v>5.0370103180000001</c:v>
                      </c:pt>
                      <c:pt idx="1272">
                        <c:v>5.0558485089999996</c:v>
                      </c:pt>
                      <c:pt idx="1273">
                        <c:v>5.1654765599999992</c:v>
                      </c:pt>
                      <c:pt idx="1274">
                        <c:v>5.089748954</c:v>
                      </c:pt>
                      <c:pt idx="1275">
                        <c:v>5.0289593410000002</c:v>
                      </c:pt>
                      <c:pt idx="1276">
                        <c:v>4.999416568</c:v>
                      </c:pt>
                      <c:pt idx="1277">
                        <c:v>5.1114652099999995</c:v>
                      </c:pt>
                      <c:pt idx="1278">
                        <c:v>5.0672858339999998</c:v>
                      </c:pt>
                      <c:pt idx="1279">
                        <c:v>5.1105347730000004</c:v>
                      </c:pt>
                      <c:pt idx="1280">
                        <c:v>5.1544395199999995</c:v>
                      </c:pt>
                      <c:pt idx="1281">
                        <c:v>5.0470876009999994</c:v>
                      </c:pt>
                      <c:pt idx="1282">
                        <c:v>4.9385989950000004</c:v>
                      </c:pt>
                      <c:pt idx="1283">
                        <c:v>4.7125042429999997</c:v>
                      </c:pt>
                      <c:pt idx="1284">
                        <c:v>4.6549314040000001</c:v>
                      </c:pt>
                      <c:pt idx="1285">
                        <c:v>4.5220948269999992</c:v>
                      </c:pt>
                      <c:pt idx="1286">
                        <c:v>4.5</c:v>
                      </c:pt>
                      <c:pt idx="1287">
                        <c:v>4.5</c:v>
                      </c:pt>
                      <c:pt idx="1288">
                        <c:v>4.5</c:v>
                      </c:pt>
                      <c:pt idx="1289">
                        <c:v>4.5</c:v>
                      </c:pt>
                      <c:pt idx="1290">
                        <c:v>4.5</c:v>
                      </c:pt>
                      <c:pt idx="1291">
                        <c:v>4.5</c:v>
                      </c:pt>
                      <c:pt idx="1292">
                        <c:v>4.6260152640000003</c:v>
                      </c:pt>
                      <c:pt idx="1293">
                        <c:v>4.792326214</c:v>
                      </c:pt>
                      <c:pt idx="1294">
                        <c:v>4.7521762079999998</c:v>
                      </c:pt>
                      <c:pt idx="1295">
                        <c:v>4.6801114850000003</c:v>
                      </c:pt>
                      <c:pt idx="1296">
                        <c:v>4.5</c:v>
                      </c:pt>
                      <c:pt idx="1297">
                        <c:v>4.5</c:v>
                      </c:pt>
                      <c:pt idx="1298">
                        <c:v>4.5</c:v>
                      </c:pt>
                      <c:pt idx="1299">
                        <c:v>4.5</c:v>
                      </c:pt>
                      <c:pt idx="1300">
                        <c:v>4.5</c:v>
                      </c:pt>
                      <c:pt idx="1301">
                        <c:v>4.5</c:v>
                      </c:pt>
                      <c:pt idx="1302">
                        <c:v>4.5</c:v>
                      </c:pt>
                      <c:pt idx="1303">
                        <c:v>4.5</c:v>
                      </c:pt>
                      <c:pt idx="1304">
                        <c:v>4.5</c:v>
                      </c:pt>
                      <c:pt idx="1305">
                        <c:v>4.5</c:v>
                      </c:pt>
                      <c:pt idx="1306">
                        <c:v>4.31090062</c:v>
                      </c:pt>
                      <c:pt idx="1307">
                        <c:v>3.8738281239999997</c:v>
                      </c:pt>
                      <c:pt idx="1308">
                        <c:v>3.6462448029999996</c:v>
                      </c:pt>
                      <c:pt idx="1309">
                        <c:v>3.480045971</c:v>
                      </c:pt>
                      <c:pt idx="1310">
                        <c:v>3.3802026019999998</c:v>
                      </c:pt>
                      <c:pt idx="1311">
                        <c:v>2.8788932999999997</c:v>
                      </c:pt>
                      <c:pt idx="1312">
                        <c:v>2.6635207840000001</c:v>
                      </c:pt>
                      <c:pt idx="1313">
                        <c:v>2.7070053980000002</c:v>
                      </c:pt>
                      <c:pt idx="1314">
                        <c:v>2.6417944019999999</c:v>
                      </c:pt>
                      <c:pt idx="1315">
                        <c:v>2.434188287</c:v>
                      </c:pt>
                      <c:pt idx="1316">
                        <c:v>2.1934508579999998</c:v>
                      </c:pt>
                      <c:pt idx="1317">
                        <c:v>2.08747828</c:v>
                      </c:pt>
                      <c:pt idx="1318">
                        <c:v>2.0539749999999999</c:v>
                      </c:pt>
                      <c:pt idx="1319">
                        <c:v>1.9106073649999999</c:v>
                      </c:pt>
                      <c:pt idx="1320">
                        <c:v>2.2111061409999997</c:v>
                      </c:pt>
                      <c:pt idx="1321">
                        <c:v>2.7245104069999999</c:v>
                      </c:pt>
                      <c:pt idx="1322">
                        <c:v>2.9197199440000001</c:v>
                      </c:pt>
                      <c:pt idx="1323">
                        <c:v>2.9777654830000002</c:v>
                      </c:pt>
                      <c:pt idx="1324">
                        <c:v>3.100749757</c:v>
                      </c:pt>
                      <c:pt idx="1325">
                        <c:v>3.3282657040000001</c:v>
                      </c:pt>
                      <c:pt idx="1326">
                        <c:v>3.4092080280000001</c:v>
                      </c:pt>
                      <c:pt idx="1327">
                        <c:v>3.3759100389999999</c:v>
                      </c:pt>
                      <c:pt idx="1328">
                        <c:v>3.2867864410000003</c:v>
                      </c:pt>
                      <c:pt idx="1329">
                        <c:v>3.208989775</c:v>
                      </c:pt>
                      <c:pt idx="1330">
                        <c:v>3.0917112439999999</c:v>
                      </c:pt>
                      <c:pt idx="1331">
                        <c:v>2.9878854810000002</c:v>
                      </c:pt>
                      <c:pt idx="1332">
                        <c:v>2.9912987089999996</c:v>
                      </c:pt>
                      <c:pt idx="1333">
                        <c:v>3.0507016019999997</c:v>
                      </c:pt>
                      <c:pt idx="1334">
                        <c:v>3.0710071509999999</c:v>
                      </c:pt>
                      <c:pt idx="1335">
                        <c:v>3.0701539900000001</c:v>
                      </c:pt>
                      <c:pt idx="1336">
                        <c:v>3.2186426930000001</c:v>
                      </c:pt>
                      <c:pt idx="1337">
                        <c:v>3.3830278369999998</c:v>
                      </c:pt>
                      <c:pt idx="1338">
                        <c:v>3.6295439440000004</c:v>
                      </c:pt>
                      <c:pt idx="1339">
                        <c:v>3.816512007</c:v>
                      </c:pt>
                      <c:pt idx="1340">
                        <c:v>3.9656616090000001</c:v>
                      </c:pt>
                      <c:pt idx="1341">
                        <c:v>4.0375873159999998</c:v>
                      </c:pt>
                      <c:pt idx="1342">
                        <c:v>4.1148984830000002</c:v>
                      </c:pt>
                      <c:pt idx="1343">
                        <c:v>3.9288024720000001</c:v>
                      </c:pt>
                      <c:pt idx="1344">
                        <c:v>3.8237936540000002</c:v>
                      </c:pt>
                      <c:pt idx="1345">
                        <c:v>3.7448243780000001</c:v>
                      </c:pt>
                      <c:pt idx="1346">
                        <c:v>3.578268107</c:v>
                      </c:pt>
                      <c:pt idx="1347">
                        <c:v>3.5379080040000002</c:v>
                      </c:pt>
                      <c:pt idx="1348">
                        <c:v>3.4156644500000004</c:v>
                      </c:pt>
                      <c:pt idx="1349">
                        <c:v>3.2476112640000001</c:v>
                      </c:pt>
                      <c:pt idx="1350">
                        <c:v>3.1632150540000001</c:v>
                      </c:pt>
                      <c:pt idx="1351">
                        <c:v>3.0087336910000002</c:v>
                      </c:pt>
                      <c:pt idx="1352">
                        <c:v>2.9172907760000002</c:v>
                      </c:pt>
                      <c:pt idx="1353">
                        <c:v>2.877933895</c:v>
                      </c:pt>
                      <c:pt idx="1354">
                        <c:v>2.9090594570000001</c:v>
                      </c:pt>
                      <c:pt idx="1355">
                        <c:v>2.8488879100000002</c:v>
                      </c:pt>
                      <c:pt idx="1356">
                        <c:v>2.7309503070000001</c:v>
                      </c:pt>
                      <c:pt idx="1357">
                        <c:v>2.589582965</c:v>
                      </c:pt>
                      <c:pt idx="1358">
                        <c:v>2.452807076</c:v>
                      </c:pt>
                      <c:pt idx="1359">
                        <c:v>2.3871171349999996</c:v>
                      </c:pt>
                      <c:pt idx="1360">
                        <c:v>2.377200969</c:v>
                      </c:pt>
                      <c:pt idx="1361">
                        <c:v>2.4483189330000004</c:v>
                      </c:pt>
                      <c:pt idx="1362">
                        <c:v>2.4543355869999997</c:v>
                      </c:pt>
                      <c:pt idx="1363">
                        <c:v>2.4317085809999996</c:v>
                      </c:pt>
                      <c:pt idx="1364">
                        <c:v>2.331292554</c:v>
                      </c:pt>
                      <c:pt idx="1365">
                        <c:v>2.1070302659999998</c:v>
                      </c:pt>
                      <c:pt idx="1366">
                        <c:v>1.950374203</c:v>
                      </c:pt>
                      <c:pt idx="1367">
                        <c:v>1.851871203</c:v>
                      </c:pt>
                      <c:pt idx="1368">
                        <c:v>1.7351575260000001</c:v>
                      </c:pt>
                      <c:pt idx="1369">
                        <c:v>1.6508465730000002</c:v>
                      </c:pt>
                      <c:pt idx="1370">
                        <c:v>1.615782525</c:v>
                      </c:pt>
                      <c:pt idx="1371">
                        <c:v>1.5326490349999999</c:v>
                      </c:pt>
                      <c:pt idx="1372">
                        <c:v>1.5480731510000001</c:v>
                      </c:pt>
                      <c:pt idx="1373">
                        <c:v>1.664570758</c:v>
                      </c:pt>
                      <c:pt idx="1374">
                        <c:v>1.820454622</c:v>
                      </c:pt>
                      <c:pt idx="1375">
                        <c:v>1.89020952</c:v>
                      </c:pt>
                      <c:pt idx="1376">
                        <c:v>1.811334803</c:v>
                      </c:pt>
                      <c:pt idx="1377">
                        <c:v>1.5169933359999999</c:v>
                      </c:pt>
                      <c:pt idx="1378">
                        <c:v>1.50000000000002</c:v>
                      </c:pt>
                      <c:pt idx="1379">
                        <c:v>1.4999999999999822</c:v>
                      </c:pt>
                      <c:pt idx="1380">
                        <c:v>1.5000000000000009</c:v>
                      </c:pt>
                      <c:pt idx="1381">
                        <c:v>1.4999999999999747</c:v>
                      </c:pt>
                      <c:pt idx="1382">
                        <c:v>1.4999999999999711</c:v>
                      </c:pt>
                      <c:pt idx="1383">
                        <c:v>1.5000000000000353</c:v>
                      </c:pt>
                      <c:pt idx="1384">
                        <c:v>1.4999999999999736</c:v>
                      </c:pt>
                      <c:pt idx="1385">
                        <c:v>1.5000000000000104</c:v>
                      </c:pt>
                      <c:pt idx="1386">
                        <c:v>1.8157681299999999</c:v>
                      </c:pt>
                      <c:pt idx="1387">
                        <c:v>1.926176474</c:v>
                      </c:pt>
                      <c:pt idx="1388">
                        <c:v>1.930427782</c:v>
                      </c:pt>
                      <c:pt idx="1389">
                        <c:v>1.9302795419999998</c:v>
                      </c:pt>
                      <c:pt idx="1390">
                        <c:v>2.0325507309999997</c:v>
                      </c:pt>
                      <c:pt idx="1391">
                        <c:v>2.1872777179999998</c:v>
                      </c:pt>
                      <c:pt idx="1392">
                        <c:v>2.2945419929999997</c:v>
                      </c:pt>
                      <c:pt idx="1393">
                        <c:v>2.4716568730000001</c:v>
                      </c:pt>
                      <c:pt idx="1394">
                        <c:v>2.3977746349999998</c:v>
                      </c:pt>
                      <c:pt idx="1395">
                        <c:v>2.270851054</c:v>
                      </c:pt>
                      <c:pt idx="1396">
                        <c:v>2.2877473180000001</c:v>
                      </c:pt>
                      <c:pt idx="1397">
                        <c:v>2.32213344</c:v>
                      </c:pt>
                      <c:pt idx="1398">
                        <c:v>2.3094860879999999</c:v>
                      </c:pt>
                      <c:pt idx="1399">
                        <c:v>2.374379137</c:v>
                      </c:pt>
                      <c:pt idx="1400">
                        <c:v>2.4323339210000001</c:v>
                      </c:pt>
                      <c:pt idx="1401">
                        <c:v>2.1973770890000002</c:v>
                      </c:pt>
                      <c:pt idx="1402">
                        <c:v>1.87996333</c:v>
                      </c:pt>
                      <c:pt idx="1403">
                        <c:v>1.659775987</c:v>
                      </c:pt>
                      <c:pt idx="1404">
                        <c:v>1.662438428</c:v>
                      </c:pt>
                      <c:pt idx="1405">
                        <c:v>1.725738861</c:v>
                      </c:pt>
                      <c:pt idx="1406">
                        <c:v>1.907319896</c:v>
                      </c:pt>
                      <c:pt idx="1407">
                        <c:v>1.855048601</c:v>
                      </c:pt>
                      <c:pt idx="1408">
                        <c:v>1.9884555049999999</c:v>
                      </c:pt>
                      <c:pt idx="1409">
                        <c:v>2.447566117</c:v>
                      </c:pt>
                      <c:pt idx="1410">
                        <c:v>3.0187015740000001</c:v>
                      </c:pt>
                      <c:pt idx="1411">
                        <c:v>3.2831222179999999</c:v>
                      </c:pt>
                      <c:pt idx="1412">
                        <c:v>3.316464501</c:v>
                      </c:pt>
                      <c:pt idx="1413">
                        <c:v>3.149062351</c:v>
                      </c:pt>
                      <c:pt idx="1414">
                        <c:v>2.9397633450000002</c:v>
                      </c:pt>
                      <c:pt idx="1415">
                        <c:v>2.5725806949999996</c:v>
                      </c:pt>
                      <c:pt idx="1416">
                        <c:v>2.4207598770000001</c:v>
                      </c:pt>
                      <c:pt idx="1417">
                        <c:v>2.2523876450000002</c:v>
                      </c:pt>
                      <c:pt idx="1418">
                        <c:v>2.189937472</c:v>
                      </c:pt>
                      <c:pt idx="1419">
                        <c:v>2.1349710800000001</c:v>
                      </c:pt>
                      <c:pt idx="1420">
                        <c:v>2.2522386409999999</c:v>
                      </c:pt>
                      <c:pt idx="1421">
                        <c:v>2.2971540639999999</c:v>
                      </c:pt>
                      <c:pt idx="1422">
                        <c:v>2.3629934440000002</c:v>
                      </c:pt>
                      <c:pt idx="1423">
                        <c:v>2.6087497880000003</c:v>
                      </c:pt>
                      <c:pt idx="1424">
                        <c:v>2.5655529109999997</c:v>
                      </c:pt>
                      <c:pt idx="1425">
                        <c:v>2.2253798580000002</c:v>
                      </c:pt>
                      <c:pt idx="1426">
                        <c:v>1.8678290719999999</c:v>
                      </c:pt>
                      <c:pt idx="1427">
                        <c:v>1.6757339550000001</c:v>
                      </c:pt>
                      <c:pt idx="1428">
                        <c:v>1.6285171440000001</c:v>
                      </c:pt>
                      <c:pt idx="1429">
                        <c:v>1.6361293649999999</c:v>
                      </c:pt>
                      <c:pt idx="1430">
                        <c:v>1.762489727</c:v>
                      </c:pt>
                      <c:pt idx="1431">
                        <c:v>2.0197105570000002</c:v>
                      </c:pt>
                      <c:pt idx="1432">
                        <c:v>2.1716065380000003</c:v>
                      </c:pt>
                      <c:pt idx="1433">
                        <c:v>2.3198195499999996</c:v>
                      </c:pt>
                      <c:pt idx="1434">
                        <c:v>2.502902068</c:v>
                      </c:pt>
                      <c:pt idx="1435">
                        <c:v>2.718107066</c:v>
                      </c:pt>
                      <c:pt idx="1436">
                        <c:v>2.8350149120000001</c:v>
                      </c:pt>
                      <c:pt idx="1437">
                        <c:v>3.0885655170000001</c:v>
                      </c:pt>
                      <c:pt idx="1438">
                        <c:v>3.2390998849999999</c:v>
                      </c:pt>
                      <c:pt idx="1439">
                        <c:v>3.403106915</c:v>
                      </c:pt>
                      <c:pt idx="1440">
                        <c:v>3.5351382829999998</c:v>
                      </c:pt>
                      <c:pt idx="1441">
                        <c:v>3.7801139959999999</c:v>
                      </c:pt>
                      <c:pt idx="1442">
                        <c:v>4.0485372829999999</c:v>
                      </c:pt>
                      <c:pt idx="1443">
                        <c:v>4.1568655379999999</c:v>
                      </c:pt>
                      <c:pt idx="1444">
                        <c:v>4.3314424560000004</c:v>
                      </c:pt>
                      <c:pt idx="1445">
                        <c:v>4.5</c:v>
                      </c:pt>
                      <c:pt idx="1446">
                        <c:v>4.5</c:v>
                      </c:pt>
                      <c:pt idx="1447">
                        <c:v>4.3851331409999998</c:v>
                      </c:pt>
                      <c:pt idx="1448">
                        <c:v>4.1477467900000002</c:v>
                      </c:pt>
                      <c:pt idx="1449">
                        <c:v>4.0330028599999999</c:v>
                      </c:pt>
                      <c:pt idx="1450">
                        <c:v>4.0525917140000001</c:v>
                      </c:pt>
                      <c:pt idx="1451">
                        <c:v>3.906831645</c:v>
                      </c:pt>
                      <c:pt idx="1452">
                        <c:v>3.8671483379999998</c:v>
                      </c:pt>
                      <c:pt idx="1453">
                        <c:v>3.7889765150000003</c:v>
                      </c:pt>
                      <c:pt idx="1454">
                        <c:v>3.8147013730000001</c:v>
                      </c:pt>
                      <c:pt idx="1455">
                        <c:v>3.8028334880000001</c:v>
                      </c:pt>
                      <c:pt idx="1456">
                        <c:v>3.8172429800000001</c:v>
                      </c:pt>
                      <c:pt idx="1457">
                        <c:v>3.7255345180000004</c:v>
                      </c:pt>
                      <c:pt idx="1458">
                        <c:v>3.535029019</c:v>
                      </c:pt>
                      <c:pt idx="1459">
                        <c:v>3.4684585980000002</c:v>
                      </c:pt>
                      <c:pt idx="1460">
                        <c:v>3.414235234</c:v>
                      </c:pt>
                      <c:pt idx="1461">
                        <c:v>3.4524435850000001</c:v>
                      </c:pt>
                      <c:pt idx="1462">
                        <c:v>3.4887054200000001</c:v>
                      </c:pt>
                      <c:pt idx="1463">
                        <c:v>3.456095329</c:v>
                      </c:pt>
                      <c:pt idx="1464">
                        <c:v>3.4340660129999998</c:v>
                      </c:pt>
                      <c:pt idx="1465">
                        <c:v>3.512652605</c:v>
                      </c:pt>
                      <c:pt idx="1466">
                        <c:v>3.500377201</c:v>
                      </c:pt>
                      <c:pt idx="1467">
                        <c:v>3.4819941609999998</c:v>
                      </c:pt>
                      <c:pt idx="1468">
                        <c:v>3.3946889690000002</c:v>
                      </c:pt>
                      <c:pt idx="1469">
                        <c:v>3.2489121989999998</c:v>
                      </c:pt>
                      <c:pt idx="1470">
                        <c:v>3.2229081759999998</c:v>
                      </c:pt>
                      <c:pt idx="1471">
                        <c:v>3.2940766630000002</c:v>
                      </c:pt>
                      <c:pt idx="1472">
                        <c:v>3.1989884169999998</c:v>
                      </c:pt>
                      <c:pt idx="1473">
                        <c:v>2.7075812089999998</c:v>
                      </c:pt>
                      <c:pt idx="1474">
                        <c:v>2.4987984330000002</c:v>
                      </c:pt>
                      <c:pt idx="1475">
                        <c:v>2.3349007089999998</c:v>
                      </c:pt>
                      <c:pt idx="1476">
                        <c:v>2.1566279349999999</c:v>
                      </c:pt>
                      <c:pt idx="1477">
                        <c:v>1.991410425</c:v>
                      </c:pt>
                      <c:pt idx="1478">
                        <c:v>1.87811314</c:v>
                      </c:pt>
                      <c:pt idx="1479">
                        <c:v>1.9297460479999999</c:v>
                      </c:pt>
                      <c:pt idx="1480">
                        <c:v>2.1086358450000002</c:v>
                      </c:pt>
                      <c:pt idx="1481">
                        <c:v>2.3614453799999997</c:v>
                      </c:pt>
                      <c:pt idx="1482">
                        <c:v>2.4610721390000001</c:v>
                      </c:pt>
                      <c:pt idx="1483">
                        <c:v>2.3873470129999999</c:v>
                      </c:pt>
                      <c:pt idx="1484">
                        <c:v>2.337326934</c:v>
                      </c:pt>
                      <c:pt idx="1485">
                        <c:v>2.2657201269999998</c:v>
                      </c:pt>
                      <c:pt idx="1486">
                        <c:v>2.0796242939999998</c:v>
                      </c:pt>
                      <c:pt idx="1487">
                        <c:v>1.9729570090000002</c:v>
                      </c:pt>
                      <c:pt idx="1488">
                        <c:v>2.0466791129999997</c:v>
                      </c:pt>
                      <c:pt idx="1489">
                        <c:v>2.0979595739999999</c:v>
                      </c:pt>
                      <c:pt idx="1490">
                        <c:v>2.20882976</c:v>
                      </c:pt>
                      <c:pt idx="1491">
                        <c:v>2.3373095559999997</c:v>
                      </c:pt>
                      <c:pt idx="1492">
                        <c:v>2.480269507</c:v>
                      </c:pt>
                      <c:pt idx="1493">
                        <c:v>2.6802872670000002</c:v>
                      </c:pt>
                      <c:pt idx="1494">
                        <c:v>2.7171952519999998</c:v>
                      </c:pt>
                      <c:pt idx="1495">
                        <c:v>2.6142131480000002</c:v>
                      </c:pt>
                      <c:pt idx="1496">
                        <c:v>2.4811342609999998</c:v>
                      </c:pt>
                      <c:pt idx="1497">
                        <c:v>2.2684254139999998</c:v>
                      </c:pt>
                      <c:pt idx="1498">
                        <c:v>2.0007695669999999</c:v>
                      </c:pt>
                      <c:pt idx="1499">
                        <c:v>1.837437523</c:v>
                      </c:pt>
                      <c:pt idx="1500">
                        <c:v>1.801448961</c:v>
                      </c:pt>
                      <c:pt idx="1501">
                        <c:v>1.9823091259999999</c:v>
                      </c:pt>
                      <c:pt idx="1502">
                        <c:v>2.127927278</c:v>
                      </c:pt>
                      <c:pt idx="1503">
                        <c:v>2.3748256080000001</c:v>
                      </c:pt>
                      <c:pt idx="1504">
                        <c:v>2.7982027629999999</c:v>
                      </c:pt>
                      <c:pt idx="1505">
                        <c:v>3.1173200210000003</c:v>
                      </c:pt>
                      <c:pt idx="1506">
                        <c:v>3.2768261860000001</c:v>
                      </c:pt>
                      <c:pt idx="1507">
                        <c:v>3.1625051759999998</c:v>
                      </c:pt>
                      <c:pt idx="1508">
                        <c:v>2.956784598</c:v>
                      </c:pt>
                      <c:pt idx="1509">
                        <c:v>2.7665156660000001</c:v>
                      </c:pt>
                      <c:pt idx="1510">
                        <c:v>2.6972286589999999</c:v>
                      </c:pt>
                      <c:pt idx="1511">
                        <c:v>2.6389469819999998</c:v>
                      </c:pt>
                      <c:pt idx="1512">
                        <c:v>2.638673485</c:v>
                      </c:pt>
                      <c:pt idx="1513">
                        <c:v>2.6212277000000004</c:v>
                      </c:pt>
                      <c:pt idx="1514">
                        <c:v>2.518414446</c:v>
                      </c:pt>
                      <c:pt idx="1515">
                        <c:v>2.5022879530000002</c:v>
                      </c:pt>
                      <c:pt idx="1516">
                        <c:v>2.4527336230000003</c:v>
                      </c:pt>
                      <c:pt idx="1517">
                        <c:v>2.5131540019999998</c:v>
                      </c:pt>
                      <c:pt idx="1518">
                        <c:v>2.659545483</c:v>
                      </c:pt>
                      <c:pt idx="1519">
                        <c:v>2.7646626940000001</c:v>
                      </c:pt>
                      <c:pt idx="1520">
                        <c:v>2.709335678</c:v>
                      </c:pt>
                      <c:pt idx="1521">
                        <c:v>2.5842619929999997</c:v>
                      </c:pt>
                      <c:pt idx="1522">
                        <c:v>2.441588302</c:v>
                      </c:pt>
                      <c:pt idx="1523">
                        <c:v>2.4564787940000001</c:v>
                      </c:pt>
                      <c:pt idx="1524">
                        <c:v>2.5780535210000002</c:v>
                      </c:pt>
                      <c:pt idx="1525">
                        <c:v>2.6238161230000001</c:v>
                      </c:pt>
                      <c:pt idx="1526">
                        <c:v>2.756250911</c:v>
                      </c:pt>
                      <c:pt idx="1527">
                        <c:v>2.8620666080000001</c:v>
                      </c:pt>
                      <c:pt idx="1528">
                        <c:v>2.8991902700000001</c:v>
                      </c:pt>
                      <c:pt idx="1529">
                        <c:v>2.8218037119999999</c:v>
                      </c:pt>
                      <c:pt idx="1530">
                        <c:v>2.947409977</c:v>
                      </c:pt>
                      <c:pt idx="1531">
                        <c:v>2.9349411430000001</c:v>
                      </c:pt>
                      <c:pt idx="1532">
                        <c:v>2.856104566</c:v>
                      </c:pt>
                      <c:pt idx="1533">
                        <c:v>2.7385342280000002</c:v>
                      </c:pt>
                      <c:pt idx="1534">
                        <c:v>2.6177880729999998</c:v>
                      </c:pt>
                      <c:pt idx="1535">
                        <c:v>2.4754120729999998</c:v>
                      </c:pt>
                      <c:pt idx="1536">
                        <c:v>2.2632656770000001</c:v>
                      </c:pt>
                      <c:pt idx="1537">
                        <c:v>2.0345764150000001</c:v>
                      </c:pt>
                      <c:pt idx="1538">
                        <c:v>1.838039923</c:v>
                      </c:pt>
                      <c:pt idx="1539">
                        <c:v>1.6171447720000001</c:v>
                      </c:pt>
                      <c:pt idx="1540">
                        <c:v>1.5000000000000175</c:v>
                      </c:pt>
                      <c:pt idx="1541">
                        <c:v>1.5000000000000244</c:v>
                      </c:pt>
                      <c:pt idx="1542">
                        <c:v>1.5000000000000193</c:v>
                      </c:pt>
                      <c:pt idx="1543">
                        <c:v>1.500000000000028</c:v>
                      </c:pt>
                      <c:pt idx="1544">
                        <c:v>1.500000000000016</c:v>
                      </c:pt>
                      <c:pt idx="1545">
                        <c:v>1.4999999999999734</c:v>
                      </c:pt>
                      <c:pt idx="1546">
                        <c:v>1.4999999999999998</c:v>
                      </c:pt>
                      <c:pt idx="1547">
                        <c:v>1.4999999999999849</c:v>
                      </c:pt>
                      <c:pt idx="1548">
                        <c:v>1.5000000000000255</c:v>
                      </c:pt>
                      <c:pt idx="1549">
                        <c:v>1.4999999999999951</c:v>
                      </c:pt>
                      <c:pt idx="1550">
                        <c:v>1.4999999999999878</c:v>
                      </c:pt>
                      <c:pt idx="1551">
                        <c:v>1.5000000000000202</c:v>
                      </c:pt>
                      <c:pt idx="1552">
                        <c:v>1.4999999999999785</c:v>
                      </c:pt>
                      <c:pt idx="1553">
                        <c:v>1.4999999999999993</c:v>
                      </c:pt>
                      <c:pt idx="1554">
                        <c:v>1.499999999999966</c:v>
                      </c:pt>
                      <c:pt idx="1555">
                        <c:v>1.5144471340000001</c:v>
                      </c:pt>
                      <c:pt idx="1556">
                        <c:v>1.6724999299999999</c:v>
                      </c:pt>
                      <c:pt idx="1557">
                        <c:v>1.702976217</c:v>
                      </c:pt>
                      <c:pt idx="1558">
                        <c:v>1.7587799480000001</c:v>
                      </c:pt>
                      <c:pt idx="1559">
                        <c:v>1.8790836210000001</c:v>
                      </c:pt>
                      <c:pt idx="1560">
                        <c:v>2.0335851000000003</c:v>
                      </c:pt>
                      <c:pt idx="1561">
                        <c:v>2.1428561719999997</c:v>
                      </c:pt>
                      <c:pt idx="1562">
                        <c:v>2.2760169530000001</c:v>
                      </c:pt>
                      <c:pt idx="1563">
                        <c:v>2.4062750019999997</c:v>
                      </c:pt>
                      <c:pt idx="1564">
                        <c:v>2.5290558949999999</c:v>
                      </c:pt>
                      <c:pt idx="1565">
                        <c:v>2.4493541269999999</c:v>
                      </c:pt>
                      <c:pt idx="1566">
                        <c:v>2.5187665639999999</c:v>
                      </c:pt>
                      <c:pt idx="1567">
                        <c:v>2.4747784739999998</c:v>
                      </c:pt>
                      <c:pt idx="1568">
                        <c:v>2.4279041400000003</c:v>
                      </c:pt>
                      <c:pt idx="1569">
                        <c:v>2.2095354550000001</c:v>
                      </c:pt>
                      <c:pt idx="1570">
                        <c:v>1.96970366</c:v>
                      </c:pt>
                      <c:pt idx="1571">
                        <c:v>1.847060777</c:v>
                      </c:pt>
                      <c:pt idx="1572">
                        <c:v>1.8152931780000001</c:v>
                      </c:pt>
                      <c:pt idx="1573">
                        <c:v>1.6943623240000001</c:v>
                      </c:pt>
                      <c:pt idx="1574">
                        <c:v>1.655402102</c:v>
                      </c:pt>
                      <c:pt idx="1575">
                        <c:v>1.6878174979999998</c:v>
                      </c:pt>
                      <c:pt idx="1576">
                        <c:v>1.9752134539999999</c:v>
                      </c:pt>
                      <c:pt idx="1577">
                        <c:v>2.3800526660000001</c:v>
                      </c:pt>
                      <c:pt idx="1578">
                        <c:v>2.7759999819999996</c:v>
                      </c:pt>
                      <c:pt idx="1579">
                        <c:v>2.9784579399999997</c:v>
                      </c:pt>
                      <c:pt idx="1580">
                        <c:v>3.0855138069999999</c:v>
                      </c:pt>
                      <c:pt idx="1581">
                        <c:v>3.0925326609999999</c:v>
                      </c:pt>
                      <c:pt idx="1582">
                        <c:v>3.1748721789999998</c:v>
                      </c:pt>
                      <c:pt idx="1583">
                        <c:v>3.0331202940000002</c:v>
                      </c:pt>
                      <c:pt idx="1584">
                        <c:v>2.8941967559999999</c:v>
                      </c:pt>
                      <c:pt idx="1585">
                        <c:v>2.8134205469999998</c:v>
                      </c:pt>
                      <c:pt idx="1586">
                        <c:v>2.693122604</c:v>
                      </c:pt>
                      <c:pt idx="1587">
                        <c:v>2.5568930939999999</c:v>
                      </c:pt>
                      <c:pt idx="1588">
                        <c:v>2.4020411269999999</c:v>
                      </c:pt>
                      <c:pt idx="1589">
                        <c:v>2.2618350280000001</c:v>
                      </c:pt>
                      <c:pt idx="1590">
                        <c:v>2.0979346809999999</c:v>
                      </c:pt>
                      <c:pt idx="1591">
                        <c:v>1.7948610600000001</c:v>
                      </c:pt>
                      <c:pt idx="1592">
                        <c:v>1.5938440460000001</c:v>
                      </c:pt>
                      <c:pt idx="1593">
                        <c:v>1.4999999999999771</c:v>
                      </c:pt>
                      <c:pt idx="1594">
                        <c:v>1.50000000000001</c:v>
                      </c:pt>
                      <c:pt idx="1595">
                        <c:v>1.500000000000024</c:v>
                      </c:pt>
                      <c:pt idx="1596">
                        <c:v>1.4999999999999767</c:v>
                      </c:pt>
                      <c:pt idx="1597">
                        <c:v>1.5000000000000051</c:v>
                      </c:pt>
                      <c:pt idx="1598">
                        <c:v>1.4999999999999682</c:v>
                      </c:pt>
                      <c:pt idx="1599">
                        <c:v>1.4999999999999782</c:v>
                      </c:pt>
                      <c:pt idx="1600">
                        <c:v>1.4999999999999707</c:v>
                      </c:pt>
                      <c:pt idx="1601">
                        <c:v>1.912586345</c:v>
                      </c:pt>
                      <c:pt idx="1602">
                        <c:v>2.6716915770000003</c:v>
                      </c:pt>
                      <c:pt idx="1603">
                        <c:v>3.2552525839999999</c:v>
                      </c:pt>
                      <c:pt idx="1604">
                        <c:v>3.769824464</c:v>
                      </c:pt>
                      <c:pt idx="1605">
                        <c:v>4.2532475119999997</c:v>
                      </c:pt>
                      <c:pt idx="1606">
                        <c:v>4.5</c:v>
                      </c:pt>
                      <c:pt idx="1607">
                        <c:v>4.5</c:v>
                      </c:pt>
                      <c:pt idx="1608">
                        <c:v>4.5</c:v>
                      </c:pt>
                      <c:pt idx="1609">
                        <c:v>4.5</c:v>
                      </c:pt>
                      <c:pt idx="1610">
                        <c:v>4.5</c:v>
                      </c:pt>
                      <c:pt idx="1611">
                        <c:v>4.5</c:v>
                      </c:pt>
                      <c:pt idx="1612">
                        <c:v>4.5</c:v>
                      </c:pt>
                      <c:pt idx="1613">
                        <c:v>4.5969011339999994</c:v>
                      </c:pt>
                      <c:pt idx="1614">
                        <c:v>4.7402934009999997</c:v>
                      </c:pt>
                      <c:pt idx="1615">
                        <c:v>4.8694948090000008</c:v>
                      </c:pt>
                      <c:pt idx="1616">
                        <c:v>5.0036974259999996</c:v>
                      </c:pt>
                      <c:pt idx="1617">
                        <c:v>4.941340737</c:v>
                      </c:pt>
                      <c:pt idx="1618">
                        <c:v>4.9669879330000004</c:v>
                      </c:pt>
                      <c:pt idx="1619">
                        <c:v>4.9136659110000007</c:v>
                      </c:pt>
                      <c:pt idx="1620">
                        <c:v>5.0048176730000007</c:v>
                      </c:pt>
                      <c:pt idx="1621">
                        <c:v>5.0457853860000004</c:v>
                      </c:pt>
                      <c:pt idx="1622">
                        <c:v>5.0800855450000002</c:v>
                      </c:pt>
                      <c:pt idx="1623">
                        <c:v>5.0805732680000002</c:v>
                      </c:pt>
                      <c:pt idx="1624">
                        <c:v>5.1948147499999999</c:v>
                      </c:pt>
                      <c:pt idx="1625">
                        <c:v>5.3129419900000006</c:v>
                      </c:pt>
                      <c:pt idx="1626">
                        <c:v>5.1774455919999998</c:v>
                      </c:pt>
                      <c:pt idx="1627">
                        <c:v>5.1476867110000004</c:v>
                      </c:pt>
                      <c:pt idx="1628">
                        <c:v>5.1146629599999995</c:v>
                      </c:pt>
                      <c:pt idx="1629">
                        <c:v>5.0140012519999999</c:v>
                      </c:pt>
                      <c:pt idx="1630">
                        <c:v>4.7856732479999993</c:v>
                      </c:pt>
                      <c:pt idx="1631">
                        <c:v>4.5</c:v>
                      </c:pt>
                      <c:pt idx="1632">
                        <c:v>4.5</c:v>
                      </c:pt>
                      <c:pt idx="1633">
                        <c:v>4.5</c:v>
                      </c:pt>
                      <c:pt idx="1634">
                        <c:v>4.5</c:v>
                      </c:pt>
                      <c:pt idx="1635">
                        <c:v>4.5</c:v>
                      </c:pt>
                      <c:pt idx="1636">
                        <c:v>4.5</c:v>
                      </c:pt>
                      <c:pt idx="1637">
                        <c:v>4.5</c:v>
                      </c:pt>
                      <c:pt idx="1638">
                        <c:v>4.3899600360000006</c:v>
                      </c:pt>
                      <c:pt idx="1639">
                        <c:v>4.23099165</c:v>
                      </c:pt>
                      <c:pt idx="1640">
                        <c:v>3.8574141159999997</c:v>
                      </c:pt>
                      <c:pt idx="1641">
                        <c:v>3.5915938990000003</c:v>
                      </c:pt>
                      <c:pt idx="1642">
                        <c:v>3.4700213790000003</c:v>
                      </c:pt>
                      <c:pt idx="1643">
                        <c:v>3.3452417889999997</c:v>
                      </c:pt>
                      <c:pt idx="1644">
                        <c:v>3.3028444929999998</c:v>
                      </c:pt>
                      <c:pt idx="1645">
                        <c:v>3.2694563560000001</c:v>
                      </c:pt>
                      <c:pt idx="1646">
                        <c:v>3.333625863</c:v>
                      </c:pt>
                      <c:pt idx="1647">
                        <c:v>3.2914576960000002</c:v>
                      </c:pt>
                      <c:pt idx="1648">
                        <c:v>3.3673289980000001</c:v>
                      </c:pt>
                      <c:pt idx="1649">
                        <c:v>3.6110691290000001</c:v>
                      </c:pt>
                      <c:pt idx="1650">
                        <c:v>3.921124447</c:v>
                      </c:pt>
                      <c:pt idx="1651">
                        <c:v>4.1749415860000001</c:v>
                      </c:pt>
                      <c:pt idx="1652">
                        <c:v>4.1557645409999999</c:v>
                      </c:pt>
                      <c:pt idx="1653">
                        <c:v>3.9641841379999998</c:v>
                      </c:pt>
                      <c:pt idx="1654">
                        <c:v>3.7473203849999996</c:v>
                      </c:pt>
                      <c:pt idx="1655">
                        <c:v>3.500059362</c:v>
                      </c:pt>
                      <c:pt idx="1656">
                        <c:v>3.3533870960000001</c:v>
                      </c:pt>
                      <c:pt idx="1657">
                        <c:v>3.1017792989999999</c:v>
                      </c:pt>
                      <c:pt idx="1658">
                        <c:v>2.907406392</c:v>
                      </c:pt>
                      <c:pt idx="1659">
                        <c:v>2.954102035</c:v>
                      </c:pt>
                      <c:pt idx="1660">
                        <c:v>2.765664691</c:v>
                      </c:pt>
                      <c:pt idx="1661">
                        <c:v>2.7914690580000001</c:v>
                      </c:pt>
                      <c:pt idx="1662">
                        <c:v>2.8078796499999998</c:v>
                      </c:pt>
                      <c:pt idx="1663">
                        <c:v>2.6470600769999999</c:v>
                      </c:pt>
                      <c:pt idx="1664">
                        <c:v>2.2836297280000002</c:v>
                      </c:pt>
                      <c:pt idx="1665">
                        <c:v>1.9311402849999999</c:v>
                      </c:pt>
                      <c:pt idx="1666">
                        <c:v>1.873364708</c:v>
                      </c:pt>
                      <c:pt idx="1667">
                        <c:v>1.945622143</c:v>
                      </c:pt>
                      <c:pt idx="1668">
                        <c:v>1.9875570090000001</c:v>
                      </c:pt>
                      <c:pt idx="1669">
                        <c:v>2.1078856549999996</c:v>
                      </c:pt>
                      <c:pt idx="1670">
                        <c:v>2.254888674</c:v>
                      </c:pt>
                      <c:pt idx="1671">
                        <c:v>2.4790577250000001</c:v>
                      </c:pt>
                      <c:pt idx="1672">
                        <c:v>2.637600145</c:v>
                      </c:pt>
                      <c:pt idx="1673">
                        <c:v>2.8774031340000001</c:v>
                      </c:pt>
                      <c:pt idx="1674">
                        <c:v>3.3094464049999996</c:v>
                      </c:pt>
                      <c:pt idx="1675">
                        <c:v>3.5409496039999997</c:v>
                      </c:pt>
                      <c:pt idx="1676">
                        <c:v>3.4731199429999999</c:v>
                      </c:pt>
                      <c:pt idx="1677">
                        <c:v>3.2585298659999999</c:v>
                      </c:pt>
                      <c:pt idx="1678">
                        <c:v>3.1319453720000001</c:v>
                      </c:pt>
                      <c:pt idx="1679">
                        <c:v>3.0113714219999999</c:v>
                      </c:pt>
                      <c:pt idx="1680">
                        <c:v>2.8751712400000002</c:v>
                      </c:pt>
                      <c:pt idx="1681">
                        <c:v>2.9690371979999997</c:v>
                      </c:pt>
                      <c:pt idx="1682">
                        <c:v>2.9886092409999998</c:v>
                      </c:pt>
                      <c:pt idx="1683">
                        <c:v>3.0264674110000001</c:v>
                      </c:pt>
                      <c:pt idx="1684">
                        <c:v>3.1516503519999999</c:v>
                      </c:pt>
                      <c:pt idx="1685">
                        <c:v>3.296263336</c:v>
                      </c:pt>
                      <c:pt idx="1686">
                        <c:v>3.3384882119999997</c:v>
                      </c:pt>
                      <c:pt idx="1687">
                        <c:v>3.3516831690000002</c:v>
                      </c:pt>
                      <c:pt idx="1688">
                        <c:v>3.3941573869999999</c:v>
                      </c:pt>
                      <c:pt idx="1689">
                        <c:v>3.4366060159999998</c:v>
                      </c:pt>
                      <c:pt idx="1690">
                        <c:v>3.4500955769999999</c:v>
                      </c:pt>
                      <c:pt idx="1691">
                        <c:v>3.4429295129999997</c:v>
                      </c:pt>
                      <c:pt idx="1692">
                        <c:v>3.511741475</c:v>
                      </c:pt>
                      <c:pt idx="1693">
                        <c:v>3.621071964</c:v>
                      </c:pt>
                      <c:pt idx="1694">
                        <c:v>3.6812586789999999</c:v>
                      </c:pt>
                      <c:pt idx="1695">
                        <c:v>3.73070207</c:v>
                      </c:pt>
                      <c:pt idx="1696">
                        <c:v>3.7914729500000002</c:v>
                      </c:pt>
                      <c:pt idx="1697">
                        <c:v>3.9395357390000001</c:v>
                      </c:pt>
                      <c:pt idx="1698">
                        <c:v>4.218777652</c:v>
                      </c:pt>
                      <c:pt idx="1699">
                        <c:v>4.5</c:v>
                      </c:pt>
                      <c:pt idx="1700">
                        <c:v>4.4899386420000003</c:v>
                      </c:pt>
                      <c:pt idx="1701">
                        <c:v>4.3689485860000001</c:v>
                      </c:pt>
                      <c:pt idx="1702">
                        <c:v>4.2516976419999999</c:v>
                      </c:pt>
                      <c:pt idx="1703">
                        <c:v>4.2669095820000003</c:v>
                      </c:pt>
                      <c:pt idx="1704">
                        <c:v>4.2114951519999995</c:v>
                      </c:pt>
                      <c:pt idx="1705">
                        <c:v>3.9146893359999999</c:v>
                      </c:pt>
                      <c:pt idx="1706">
                        <c:v>3.722746737</c:v>
                      </c:pt>
                      <c:pt idx="1707">
                        <c:v>3.693060768</c:v>
                      </c:pt>
                      <c:pt idx="1708">
                        <c:v>3.7340752749999999</c:v>
                      </c:pt>
                      <c:pt idx="1709">
                        <c:v>3.6676776170000003</c:v>
                      </c:pt>
                      <c:pt idx="1710">
                        <c:v>3.3974973840000002</c:v>
                      </c:pt>
                      <c:pt idx="1711">
                        <c:v>3.1578300860000001</c:v>
                      </c:pt>
                      <c:pt idx="1712">
                        <c:v>2.8762001919999998</c:v>
                      </c:pt>
                      <c:pt idx="1713">
                        <c:v>2.7284786860000003</c:v>
                      </c:pt>
                      <c:pt idx="1714">
                        <c:v>2.5802650380000003</c:v>
                      </c:pt>
                      <c:pt idx="1715">
                        <c:v>2.2599779339999997</c:v>
                      </c:pt>
                      <c:pt idx="1716">
                        <c:v>2.121121311</c:v>
                      </c:pt>
                      <c:pt idx="1717">
                        <c:v>2.301670557</c:v>
                      </c:pt>
                      <c:pt idx="1718">
                        <c:v>2.6853008169999999</c:v>
                      </c:pt>
                      <c:pt idx="1719">
                        <c:v>3.0671344079999998</c:v>
                      </c:pt>
                      <c:pt idx="1720">
                        <c:v>3.5567039230000002</c:v>
                      </c:pt>
                      <c:pt idx="1721">
                        <c:v>4.1509978570000001</c:v>
                      </c:pt>
                      <c:pt idx="1722">
                        <c:v>4.5</c:v>
                      </c:pt>
                      <c:pt idx="1723">
                        <c:v>4.5</c:v>
                      </c:pt>
                      <c:pt idx="1724">
                        <c:v>4.5</c:v>
                      </c:pt>
                      <c:pt idx="1725">
                        <c:v>4.5</c:v>
                      </c:pt>
                      <c:pt idx="1726">
                        <c:v>4.6374473219999999</c:v>
                      </c:pt>
                      <c:pt idx="1727">
                        <c:v>4.7894452889999997</c:v>
                      </c:pt>
                      <c:pt idx="1728">
                        <c:v>4.8208432759999997</c:v>
                      </c:pt>
                      <c:pt idx="1729">
                        <c:v>4.6051080959999995</c:v>
                      </c:pt>
                      <c:pt idx="1730">
                        <c:v>4.5</c:v>
                      </c:pt>
                      <c:pt idx="1731">
                        <c:v>4.5</c:v>
                      </c:pt>
                      <c:pt idx="1732">
                        <c:v>4.5</c:v>
                      </c:pt>
                      <c:pt idx="1733">
                        <c:v>4.5</c:v>
                      </c:pt>
                      <c:pt idx="1734">
                        <c:v>4.5</c:v>
                      </c:pt>
                      <c:pt idx="1735">
                        <c:v>4.5</c:v>
                      </c:pt>
                      <c:pt idx="1736">
                        <c:v>4.5</c:v>
                      </c:pt>
                      <c:pt idx="1737">
                        <c:v>4.5</c:v>
                      </c:pt>
                      <c:pt idx="1738">
                        <c:v>4.5</c:v>
                      </c:pt>
                      <c:pt idx="1739">
                        <c:v>4.5</c:v>
                      </c:pt>
                      <c:pt idx="1740">
                        <c:v>4.5</c:v>
                      </c:pt>
                      <c:pt idx="1741">
                        <c:v>4.5</c:v>
                      </c:pt>
                      <c:pt idx="1742">
                        <c:v>4.5</c:v>
                      </c:pt>
                      <c:pt idx="1743">
                        <c:v>4.5</c:v>
                      </c:pt>
                      <c:pt idx="1744">
                        <c:v>4.5</c:v>
                      </c:pt>
                      <c:pt idx="1745">
                        <c:v>4.5</c:v>
                      </c:pt>
                      <c:pt idx="1746">
                        <c:v>4.5</c:v>
                      </c:pt>
                      <c:pt idx="1747">
                        <c:v>4.5</c:v>
                      </c:pt>
                      <c:pt idx="1748">
                        <c:v>4.5</c:v>
                      </c:pt>
                      <c:pt idx="1749">
                        <c:v>4.5</c:v>
                      </c:pt>
                      <c:pt idx="1750">
                        <c:v>4.5</c:v>
                      </c:pt>
                      <c:pt idx="1751">
                        <c:v>4.5</c:v>
                      </c:pt>
                      <c:pt idx="1752">
                        <c:v>4.5</c:v>
                      </c:pt>
                      <c:pt idx="1753">
                        <c:v>4.5</c:v>
                      </c:pt>
                      <c:pt idx="1754">
                        <c:v>4.5</c:v>
                      </c:pt>
                      <c:pt idx="1755">
                        <c:v>4.5</c:v>
                      </c:pt>
                      <c:pt idx="1756">
                        <c:v>4.5</c:v>
                      </c:pt>
                      <c:pt idx="1757">
                        <c:v>4.5</c:v>
                      </c:pt>
                      <c:pt idx="1758">
                        <c:v>4.5</c:v>
                      </c:pt>
                      <c:pt idx="1759">
                        <c:v>3.6784350219999999</c:v>
                      </c:pt>
                      <c:pt idx="1760">
                        <c:v>2.3311537929999999</c:v>
                      </c:pt>
                      <c:pt idx="1761">
                        <c:v>1.528506296</c:v>
                      </c:pt>
                      <c:pt idx="1762">
                        <c:v>1.4999999999999689</c:v>
                      </c:pt>
                      <c:pt idx="1763">
                        <c:v>1.5000000000000249</c:v>
                      </c:pt>
                      <c:pt idx="1764">
                        <c:v>1.4999999999999603</c:v>
                      </c:pt>
                      <c:pt idx="1765">
                        <c:v>1.4999999999999878</c:v>
                      </c:pt>
                      <c:pt idx="1766">
                        <c:v>1.740232488</c:v>
                      </c:pt>
                      <c:pt idx="1767">
                        <c:v>2.097116647</c:v>
                      </c:pt>
                      <c:pt idx="1768">
                        <c:v>2.381584771</c:v>
                      </c:pt>
                      <c:pt idx="1769">
                        <c:v>2.9147183590000001</c:v>
                      </c:pt>
                      <c:pt idx="1770">
                        <c:v>4.2946818779999996</c:v>
                      </c:pt>
                      <c:pt idx="1771">
                        <c:v>4.5</c:v>
                      </c:pt>
                      <c:pt idx="1772">
                        <c:v>4.5</c:v>
                      </c:pt>
                      <c:pt idx="1773">
                        <c:v>4.7438707699999991</c:v>
                      </c:pt>
                      <c:pt idx="1774">
                        <c:v>4.8050304019999999</c:v>
                      </c:pt>
                      <c:pt idx="1775">
                        <c:v>4.9302780880000006</c:v>
                      </c:pt>
                      <c:pt idx="1776">
                        <c:v>4.9650182019999995</c:v>
                      </c:pt>
                      <c:pt idx="1777">
                        <c:v>5.0212328600000005</c:v>
                      </c:pt>
                      <c:pt idx="1778">
                        <c:v>5.1681049610000001</c:v>
                      </c:pt>
                      <c:pt idx="1779">
                        <c:v>5.3229917499999999</c:v>
                      </c:pt>
                      <c:pt idx="1780">
                        <c:v>5.3851827920000002</c:v>
                      </c:pt>
                      <c:pt idx="1781">
                        <c:v>5.3952140710000007</c:v>
                      </c:pt>
                      <c:pt idx="1782">
                        <c:v>5.2040754979999999</c:v>
                      </c:pt>
                      <c:pt idx="1783">
                        <c:v>5.1502998049999995</c:v>
                      </c:pt>
                      <c:pt idx="1784">
                        <c:v>5.1171255499999999</c:v>
                      </c:pt>
                      <c:pt idx="1785">
                        <c:v>5.0513113069999998</c:v>
                      </c:pt>
                      <c:pt idx="1786">
                        <c:v>5.0650728410000001</c:v>
                      </c:pt>
                      <c:pt idx="1787">
                        <c:v>5.1501033109999996</c:v>
                      </c:pt>
                      <c:pt idx="1788">
                        <c:v>5.102897156</c:v>
                      </c:pt>
                      <c:pt idx="1789">
                        <c:v>4.9812696119999993</c:v>
                      </c:pt>
                      <c:pt idx="1790">
                        <c:v>4.9455206349999994</c:v>
                      </c:pt>
                      <c:pt idx="1791">
                        <c:v>4.8941992440000002</c:v>
                      </c:pt>
                      <c:pt idx="1792">
                        <c:v>4.8081795219999997</c:v>
                      </c:pt>
                      <c:pt idx="1793">
                        <c:v>4.8258503890000002</c:v>
                      </c:pt>
                      <c:pt idx="1794">
                        <c:v>4.8617137550000002</c:v>
                      </c:pt>
                      <c:pt idx="1795">
                        <c:v>4.9499197329999998</c:v>
                      </c:pt>
                      <c:pt idx="1796">
                        <c:v>5.1243257939999998</c:v>
                      </c:pt>
                      <c:pt idx="1797">
                        <c:v>5.1278808289999995</c:v>
                      </c:pt>
                      <c:pt idx="1798">
                        <c:v>5.0427097290000003</c:v>
                      </c:pt>
                      <c:pt idx="1799">
                        <c:v>4.9657463870000003</c:v>
                      </c:pt>
                      <c:pt idx="1800">
                        <c:v>4.7466420920000001</c:v>
                      </c:pt>
                      <c:pt idx="1801">
                        <c:v>4.5</c:v>
                      </c:pt>
                      <c:pt idx="1802">
                        <c:v>4.5</c:v>
                      </c:pt>
                      <c:pt idx="1803">
                        <c:v>4.5</c:v>
                      </c:pt>
                      <c:pt idx="1804">
                        <c:v>4.5</c:v>
                      </c:pt>
                      <c:pt idx="1805">
                        <c:v>4.5</c:v>
                      </c:pt>
                      <c:pt idx="1806">
                        <c:v>4.5</c:v>
                      </c:pt>
                      <c:pt idx="1807">
                        <c:v>4.3341684819999999</c:v>
                      </c:pt>
                      <c:pt idx="1808">
                        <c:v>3.5700369919999999</c:v>
                      </c:pt>
                      <c:pt idx="1809">
                        <c:v>3.0718063820000001</c:v>
                      </c:pt>
                      <c:pt idx="1810">
                        <c:v>2.7396357620000003</c:v>
                      </c:pt>
                      <c:pt idx="1811">
                        <c:v>2.6247269860000002</c:v>
                      </c:pt>
                      <c:pt idx="1812">
                        <c:v>2.2546443300000001</c:v>
                      </c:pt>
                      <c:pt idx="1813">
                        <c:v>2.0708659620000001</c:v>
                      </c:pt>
                      <c:pt idx="1814">
                        <c:v>1.9087832309999999</c:v>
                      </c:pt>
                      <c:pt idx="1815">
                        <c:v>1.7677837250000001</c:v>
                      </c:pt>
                      <c:pt idx="1816">
                        <c:v>1.6359393440000001</c:v>
                      </c:pt>
                      <c:pt idx="1817">
                        <c:v>1.6253259850000001</c:v>
                      </c:pt>
                      <c:pt idx="1818">
                        <c:v>2.3037349810000003</c:v>
                      </c:pt>
                      <c:pt idx="1819">
                        <c:v>3.2056456570000003</c:v>
                      </c:pt>
                      <c:pt idx="1820">
                        <c:v>4.0496413010000003</c:v>
                      </c:pt>
                      <c:pt idx="1821">
                        <c:v>4.4611190289999998</c:v>
                      </c:pt>
                      <c:pt idx="1822">
                        <c:v>4.5</c:v>
                      </c:pt>
                      <c:pt idx="1823">
                        <c:v>4.5</c:v>
                      </c:pt>
                      <c:pt idx="1824">
                        <c:v>4.5</c:v>
                      </c:pt>
                      <c:pt idx="1825">
                        <c:v>4.5</c:v>
                      </c:pt>
                      <c:pt idx="1826">
                        <c:v>4.5</c:v>
                      </c:pt>
                      <c:pt idx="1827">
                        <c:v>4.5</c:v>
                      </c:pt>
                      <c:pt idx="1828">
                        <c:v>4.5</c:v>
                      </c:pt>
                      <c:pt idx="1829">
                        <c:v>4.5</c:v>
                      </c:pt>
                      <c:pt idx="1830">
                        <c:v>4.5</c:v>
                      </c:pt>
                      <c:pt idx="1831">
                        <c:v>4.5</c:v>
                      </c:pt>
                      <c:pt idx="1832">
                        <c:v>4.5</c:v>
                      </c:pt>
                      <c:pt idx="1833">
                        <c:v>4.5</c:v>
                      </c:pt>
                      <c:pt idx="1834">
                        <c:v>4.5</c:v>
                      </c:pt>
                      <c:pt idx="1835">
                        <c:v>4.5</c:v>
                      </c:pt>
                      <c:pt idx="1836">
                        <c:v>4.5</c:v>
                      </c:pt>
                      <c:pt idx="1837">
                        <c:v>4.5</c:v>
                      </c:pt>
                      <c:pt idx="1838">
                        <c:v>4.5</c:v>
                      </c:pt>
                      <c:pt idx="1839">
                        <c:v>4.5</c:v>
                      </c:pt>
                      <c:pt idx="1840">
                        <c:v>4.5</c:v>
                      </c:pt>
                      <c:pt idx="1841">
                        <c:v>4.5</c:v>
                      </c:pt>
                      <c:pt idx="1842">
                        <c:v>4.5</c:v>
                      </c:pt>
                      <c:pt idx="1843">
                        <c:v>4.6010741699999995</c:v>
                      </c:pt>
                      <c:pt idx="1844">
                        <c:v>4.6700681600000005</c:v>
                      </c:pt>
                      <c:pt idx="1845">
                        <c:v>4.6634851360000003</c:v>
                      </c:pt>
                      <c:pt idx="1846">
                        <c:v>4.6426131789999996</c:v>
                      </c:pt>
                      <c:pt idx="1847">
                        <c:v>4.5</c:v>
                      </c:pt>
                      <c:pt idx="1848">
                        <c:v>4.5</c:v>
                      </c:pt>
                      <c:pt idx="1849">
                        <c:v>4.5</c:v>
                      </c:pt>
                      <c:pt idx="1850">
                        <c:v>4.5</c:v>
                      </c:pt>
                      <c:pt idx="1851">
                        <c:v>4.5</c:v>
                      </c:pt>
                      <c:pt idx="1852">
                        <c:v>4.5</c:v>
                      </c:pt>
                      <c:pt idx="1853">
                        <c:v>4.5</c:v>
                      </c:pt>
                      <c:pt idx="1854">
                        <c:v>4.5</c:v>
                      </c:pt>
                      <c:pt idx="1855">
                        <c:v>4.5</c:v>
                      </c:pt>
                      <c:pt idx="1856">
                        <c:v>4.5</c:v>
                      </c:pt>
                      <c:pt idx="1857">
                        <c:v>4.5</c:v>
                      </c:pt>
                      <c:pt idx="1858">
                        <c:v>4.5</c:v>
                      </c:pt>
                      <c:pt idx="1859">
                        <c:v>4.5</c:v>
                      </c:pt>
                      <c:pt idx="1860">
                        <c:v>4.5</c:v>
                      </c:pt>
                      <c:pt idx="1861">
                        <c:v>4.5</c:v>
                      </c:pt>
                      <c:pt idx="1862">
                        <c:v>4.5</c:v>
                      </c:pt>
                      <c:pt idx="1863">
                        <c:v>4.5</c:v>
                      </c:pt>
                      <c:pt idx="1864">
                        <c:v>4.5</c:v>
                      </c:pt>
                      <c:pt idx="1865">
                        <c:v>4.5</c:v>
                      </c:pt>
                      <c:pt idx="1866">
                        <c:v>4.5</c:v>
                      </c:pt>
                      <c:pt idx="1867">
                        <c:v>4.5</c:v>
                      </c:pt>
                      <c:pt idx="1868">
                        <c:v>4.5</c:v>
                      </c:pt>
                      <c:pt idx="1869">
                        <c:v>4.5</c:v>
                      </c:pt>
                      <c:pt idx="1870">
                        <c:v>4.5</c:v>
                      </c:pt>
                      <c:pt idx="1871">
                        <c:v>4.5</c:v>
                      </c:pt>
                      <c:pt idx="1872">
                        <c:v>4.5</c:v>
                      </c:pt>
                      <c:pt idx="1873">
                        <c:v>4.5</c:v>
                      </c:pt>
                      <c:pt idx="1874">
                        <c:v>4.5</c:v>
                      </c:pt>
                      <c:pt idx="1875">
                        <c:v>4.5</c:v>
                      </c:pt>
                      <c:pt idx="1876">
                        <c:v>4.5</c:v>
                      </c:pt>
                      <c:pt idx="1877">
                        <c:v>4.5</c:v>
                      </c:pt>
                      <c:pt idx="1878">
                        <c:v>4.5</c:v>
                      </c:pt>
                      <c:pt idx="1879">
                        <c:v>4.5</c:v>
                      </c:pt>
                      <c:pt idx="1880">
                        <c:v>4.5</c:v>
                      </c:pt>
                      <c:pt idx="1881">
                        <c:v>4.5</c:v>
                      </c:pt>
                      <c:pt idx="1882">
                        <c:v>4.5</c:v>
                      </c:pt>
                      <c:pt idx="1883">
                        <c:v>4.5</c:v>
                      </c:pt>
                      <c:pt idx="1884">
                        <c:v>4.4554214610000002</c:v>
                      </c:pt>
                      <c:pt idx="1885">
                        <c:v>4.4050964600000002</c:v>
                      </c:pt>
                      <c:pt idx="1886">
                        <c:v>4.4322438279999998</c:v>
                      </c:pt>
                      <c:pt idx="1887">
                        <c:v>4.0799017629999996</c:v>
                      </c:pt>
                      <c:pt idx="1888">
                        <c:v>3.7000777390000001</c:v>
                      </c:pt>
                      <c:pt idx="1889">
                        <c:v>3.3478352980000001</c:v>
                      </c:pt>
                      <c:pt idx="1890">
                        <c:v>3.6909616779999999</c:v>
                      </c:pt>
                      <c:pt idx="1891">
                        <c:v>3.834000675</c:v>
                      </c:pt>
                      <c:pt idx="1892">
                        <c:v>3.7092591579999996</c:v>
                      </c:pt>
                      <c:pt idx="1893">
                        <c:v>3.6503695400000002</c:v>
                      </c:pt>
                      <c:pt idx="1894">
                        <c:v>3.2658215249999998</c:v>
                      </c:pt>
                      <c:pt idx="1895">
                        <c:v>3.006070867</c:v>
                      </c:pt>
                      <c:pt idx="1896">
                        <c:v>2.956980266</c:v>
                      </c:pt>
                      <c:pt idx="1897">
                        <c:v>2.7730801270000001</c:v>
                      </c:pt>
                      <c:pt idx="1898">
                        <c:v>2.6802844980000002</c:v>
                      </c:pt>
                      <c:pt idx="1899">
                        <c:v>2.6405787639999998</c:v>
                      </c:pt>
                      <c:pt idx="1900">
                        <c:v>2.6658807749999998</c:v>
                      </c:pt>
                      <c:pt idx="1901">
                        <c:v>2.794148372</c:v>
                      </c:pt>
                      <c:pt idx="1902">
                        <c:v>2.6866403820000002</c:v>
                      </c:pt>
                      <c:pt idx="1903">
                        <c:v>2.4222899149999999</c:v>
                      </c:pt>
                      <c:pt idx="1904">
                        <c:v>1.991080188</c:v>
                      </c:pt>
                      <c:pt idx="1905">
                        <c:v>1.8418954789999999</c:v>
                      </c:pt>
                      <c:pt idx="1906">
                        <c:v>1.9055254619999999</c:v>
                      </c:pt>
                      <c:pt idx="1907">
                        <c:v>2.1535577960000003</c:v>
                      </c:pt>
                      <c:pt idx="1908">
                        <c:v>2.4986297710000001</c:v>
                      </c:pt>
                      <c:pt idx="1909">
                        <c:v>3.0982727259999998</c:v>
                      </c:pt>
                      <c:pt idx="1910">
                        <c:v>3.4712708760000002</c:v>
                      </c:pt>
                      <c:pt idx="1911">
                        <c:v>3.3619865240000002</c:v>
                      </c:pt>
                      <c:pt idx="1912">
                        <c:v>3.245643077</c:v>
                      </c:pt>
                      <c:pt idx="1913">
                        <c:v>3.1035816039999999</c:v>
                      </c:pt>
                      <c:pt idx="1914">
                        <c:v>3.1219700550000002</c:v>
                      </c:pt>
                      <c:pt idx="1915">
                        <c:v>3.7408409619999996</c:v>
                      </c:pt>
                      <c:pt idx="1916">
                        <c:v>4.0908873269999999</c:v>
                      </c:pt>
                      <c:pt idx="1917">
                        <c:v>4.362293642</c:v>
                      </c:pt>
                      <c:pt idx="1918">
                        <c:v>4.5</c:v>
                      </c:pt>
                      <c:pt idx="1919">
                        <c:v>4.5</c:v>
                      </c:pt>
                      <c:pt idx="1920">
                        <c:v>4.5</c:v>
                      </c:pt>
                      <c:pt idx="1921">
                        <c:v>4.5</c:v>
                      </c:pt>
                      <c:pt idx="1922">
                        <c:v>4.5</c:v>
                      </c:pt>
                      <c:pt idx="1923">
                        <c:v>4.5</c:v>
                      </c:pt>
                      <c:pt idx="1924">
                        <c:v>4.5</c:v>
                      </c:pt>
                      <c:pt idx="1925">
                        <c:v>4.5</c:v>
                      </c:pt>
                      <c:pt idx="1926">
                        <c:v>4.5</c:v>
                      </c:pt>
                      <c:pt idx="1927">
                        <c:v>3.5639494559999996</c:v>
                      </c:pt>
                      <c:pt idx="1928">
                        <c:v>2.4618461790000001</c:v>
                      </c:pt>
                      <c:pt idx="1929">
                        <c:v>2.1402798650000001</c:v>
                      </c:pt>
                      <c:pt idx="1930">
                        <c:v>2.0394409470000001</c:v>
                      </c:pt>
                      <c:pt idx="1931">
                        <c:v>1.9602713300000001</c:v>
                      </c:pt>
                      <c:pt idx="1932">
                        <c:v>1.8538609909999999</c:v>
                      </c:pt>
                      <c:pt idx="1933">
                        <c:v>1.5924652990000001</c:v>
                      </c:pt>
                      <c:pt idx="1934">
                        <c:v>1.50000000000003</c:v>
                      </c:pt>
                      <c:pt idx="1935">
                        <c:v>1.4999999999999953</c:v>
                      </c:pt>
                      <c:pt idx="1936">
                        <c:v>1.5000000000000557</c:v>
                      </c:pt>
                      <c:pt idx="1937">
                        <c:v>1.5000000000000475</c:v>
                      </c:pt>
                      <c:pt idx="1938">
                        <c:v>1.4999999999999776</c:v>
                      </c:pt>
                      <c:pt idx="1939">
                        <c:v>1.5000000000000593</c:v>
                      </c:pt>
                      <c:pt idx="1940">
                        <c:v>1.5461944879999998</c:v>
                      </c:pt>
                      <c:pt idx="1941">
                        <c:v>1.8444130759999999</c:v>
                      </c:pt>
                      <c:pt idx="1942">
                        <c:v>2.0208368330000002</c:v>
                      </c:pt>
                      <c:pt idx="1943">
                        <c:v>2.1018948440000003</c:v>
                      </c:pt>
                      <c:pt idx="1944">
                        <c:v>2.3398361809999999</c:v>
                      </c:pt>
                      <c:pt idx="1945">
                        <c:v>2.748529242</c:v>
                      </c:pt>
                      <c:pt idx="1946">
                        <c:v>3.1071943539999998</c:v>
                      </c:pt>
                      <c:pt idx="1947">
                        <c:v>3.5245214330000003</c:v>
                      </c:pt>
                      <c:pt idx="1948">
                        <c:v>3.8968115610000003</c:v>
                      </c:pt>
                      <c:pt idx="1949">
                        <c:v>4.2100732170000006</c:v>
                      </c:pt>
                      <c:pt idx="1950">
                        <c:v>4.3479006130000002</c:v>
                      </c:pt>
                      <c:pt idx="1951">
                        <c:v>4.2514729069999992</c:v>
                      </c:pt>
                      <c:pt idx="1952">
                        <c:v>3.6011344679999997</c:v>
                      </c:pt>
                      <c:pt idx="1953">
                        <c:v>3.060909782</c:v>
                      </c:pt>
                      <c:pt idx="1954">
                        <c:v>2.895220616</c:v>
                      </c:pt>
                      <c:pt idx="1955">
                        <c:v>2.9065291949999996</c:v>
                      </c:pt>
                      <c:pt idx="1956">
                        <c:v>2.9026237840000002</c:v>
                      </c:pt>
                      <c:pt idx="1957">
                        <c:v>3.0596358369999996</c:v>
                      </c:pt>
                      <c:pt idx="1958">
                        <c:v>3.19472742</c:v>
                      </c:pt>
                      <c:pt idx="1959">
                        <c:v>3.1554089109999999</c:v>
                      </c:pt>
                      <c:pt idx="1960">
                        <c:v>3.2565939199999998</c:v>
                      </c:pt>
                      <c:pt idx="1961">
                        <c:v>3.234120672</c:v>
                      </c:pt>
                      <c:pt idx="1962">
                        <c:v>3.4567292030000001</c:v>
                      </c:pt>
                      <c:pt idx="1963">
                        <c:v>3.8575212740000002</c:v>
                      </c:pt>
                      <c:pt idx="1964">
                        <c:v>4.0503747639999998</c:v>
                      </c:pt>
                      <c:pt idx="1965">
                        <c:v>4.1008545210000005</c:v>
                      </c:pt>
                      <c:pt idx="1966">
                        <c:v>4.130689974</c:v>
                      </c:pt>
                      <c:pt idx="1967">
                        <c:v>4.0915518149999999</c:v>
                      </c:pt>
                      <c:pt idx="1968">
                        <c:v>4.0647452519999998</c:v>
                      </c:pt>
                      <c:pt idx="1969">
                        <c:v>4.0757191349999999</c:v>
                      </c:pt>
                      <c:pt idx="1970">
                        <c:v>4.041195546</c:v>
                      </c:pt>
                      <c:pt idx="1971">
                        <c:v>3.9454687160000002</c:v>
                      </c:pt>
                      <c:pt idx="1972">
                        <c:v>3.9768165359999998</c:v>
                      </c:pt>
                      <c:pt idx="1973">
                        <c:v>4.1783522379999996</c:v>
                      </c:pt>
                      <c:pt idx="1974">
                        <c:v>4.0967835189999997</c:v>
                      </c:pt>
                      <c:pt idx="1975">
                        <c:v>3.9783511680000001</c:v>
                      </c:pt>
                      <c:pt idx="1976">
                        <c:v>3.4414515140000002</c:v>
                      </c:pt>
                      <c:pt idx="1977">
                        <c:v>3.3546745499999999</c:v>
                      </c:pt>
                      <c:pt idx="1978">
                        <c:v>3.6420907280000003</c:v>
                      </c:pt>
                      <c:pt idx="1979">
                        <c:v>3.8650453319999998</c:v>
                      </c:pt>
                      <c:pt idx="1980">
                        <c:v>4.298118433</c:v>
                      </c:pt>
                      <c:pt idx="1981">
                        <c:v>4.5</c:v>
                      </c:pt>
                      <c:pt idx="1982">
                        <c:v>4.5</c:v>
                      </c:pt>
                      <c:pt idx="1983">
                        <c:v>4.5</c:v>
                      </c:pt>
                      <c:pt idx="1984">
                        <c:v>4.5</c:v>
                      </c:pt>
                      <c:pt idx="1985">
                        <c:v>4.5</c:v>
                      </c:pt>
                      <c:pt idx="1986">
                        <c:v>4.5</c:v>
                      </c:pt>
                      <c:pt idx="1987">
                        <c:v>4.5</c:v>
                      </c:pt>
                      <c:pt idx="1988">
                        <c:v>4.5</c:v>
                      </c:pt>
                      <c:pt idx="1989">
                        <c:v>4.5</c:v>
                      </c:pt>
                      <c:pt idx="1990">
                        <c:v>4.5</c:v>
                      </c:pt>
                      <c:pt idx="1991">
                        <c:v>4.5</c:v>
                      </c:pt>
                      <c:pt idx="1992">
                        <c:v>4.5</c:v>
                      </c:pt>
                      <c:pt idx="1993">
                        <c:v>4.5</c:v>
                      </c:pt>
                      <c:pt idx="1994">
                        <c:v>4.5</c:v>
                      </c:pt>
                      <c:pt idx="1995">
                        <c:v>4.5</c:v>
                      </c:pt>
                      <c:pt idx="1996">
                        <c:v>4.5</c:v>
                      </c:pt>
                      <c:pt idx="1997">
                        <c:v>4.5</c:v>
                      </c:pt>
                      <c:pt idx="1998">
                        <c:v>4.5</c:v>
                      </c:pt>
                      <c:pt idx="1999">
                        <c:v>4.5</c:v>
                      </c:pt>
                      <c:pt idx="2000">
                        <c:v>4.5</c:v>
                      </c:pt>
                      <c:pt idx="2001">
                        <c:v>4.5</c:v>
                      </c:pt>
                      <c:pt idx="2002">
                        <c:v>4.5</c:v>
                      </c:pt>
                      <c:pt idx="2003">
                        <c:v>4.5</c:v>
                      </c:pt>
                      <c:pt idx="2004">
                        <c:v>4.5</c:v>
                      </c:pt>
                      <c:pt idx="2005">
                        <c:v>4.5</c:v>
                      </c:pt>
                      <c:pt idx="2006">
                        <c:v>4.5</c:v>
                      </c:pt>
                      <c:pt idx="2007">
                        <c:v>4.5</c:v>
                      </c:pt>
                      <c:pt idx="2008">
                        <c:v>4.5</c:v>
                      </c:pt>
                      <c:pt idx="2009">
                        <c:v>4.5</c:v>
                      </c:pt>
                      <c:pt idx="2010">
                        <c:v>4.5</c:v>
                      </c:pt>
                      <c:pt idx="2011">
                        <c:v>4.5502037070000005</c:v>
                      </c:pt>
                      <c:pt idx="2012">
                        <c:v>4.6378869429999998</c:v>
                      </c:pt>
                      <c:pt idx="2013">
                        <c:v>4.6755926990000001</c:v>
                      </c:pt>
                      <c:pt idx="2014">
                        <c:v>4.637665116</c:v>
                      </c:pt>
                      <c:pt idx="2015">
                        <c:v>4.5684960630000004</c:v>
                      </c:pt>
                      <c:pt idx="2016">
                        <c:v>4.6801251769999999</c:v>
                      </c:pt>
                      <c:pt idx="2017">
                        <c:v>4.7989589340000007</c:v>
                      </c:pt>
                      <c:pt idx="2018">
                        <c:v>4.7668699280000002</c:v>
                      </c:pt>
                      <c:pt idx="2019">
                        <c:v>4.7548405360000006</c:v>
                      </c:pt>
                      <c:pt idx="2020">
                        <c:v>4.7266362479999993</c:v>
                      </c:pt>
                      <c:pt idx="2021">
                        <c:v>4.734361206</c:v>
                      </c:pt>
                      <c:pt idx="2022">
                        <c:v>4.79414389</c:v>
                      </c:pt>
                      <c:pt idx="2023">
                        <c:v>4.6150842149999995</c:v>
                      </c:pt>
                      <c:pt idx="2024">
                        <c:v>4.5778825360000006</c:v>
                      </c:pt>
                      <c:pt idx="2025">
                        <c:v>4.5764332690000007</c:v>
                      </c:pt>
                      <c:pt idx="2026">
                        <c:v>4.5751411409999996</c:v>
                      </c:pt>
                      <c:pt idx="2027">
                        <c:v>4.5539807460000006</c:v>
                      </c:pt>
                      <c:pt idx="2028">
                        <c:v>4.620798315</c:v>
                      </c:pt>
                      <c:pt idx="2029">
                        <c:v>4.5348443239999998</c:v>
                      </c:pt>
                      <c:pt idx="2030">
                        <c:v>4.5</c:v>
                      </c:pt>
                      <c:pt idx="2031">
                        <c:v>4.5</c:v>
                      </c:pt>
                      <c:pt idx="2032">
                        <c:v>4.5</c:v>
                      </c:pt>
                      <c:pt idx="2033">
                        <c:v>4.5</c:v>
                      </c:pt>
                      <c:pt idx="2034">
                        <c:v>4.5</c:v>
                      </c:pt>
                      <c:pt idx="2035">
                        <c:v>4.5</c:v>
                      </c:pt>
                      <c:pt idx="2036">
                        <c:v>4.5</c:v>
                      </c:pt>
                      <c:pt idx="2037">
                        <c:v>4.5</c:v>
                      </c:pt>
                      <c:pt idx="2038">
                        <c:v>4.3997044179999998</c:v>
                      </c:pt>
                      <c:pt idx="2039">
                        <c:v>4.0087057650000002</c:v>
                      </c:pt>
                      <c:pt idx="2040">
                        <c:v>3.7789076960000001</c:v>
                      </c:pt>
                      <c:pt idx="2041">
                        <c:v>3.7010473139999998</c:v>
                      </c:pt>
                      <c:pt idx="2042">
                        <c:v>3.559332962</c:v>
                      </c:pt>
                      <c:pt idx="2043">
                        <c:v>3.3047297520000001</c:v>
                      </c:pt>
                      <c:pt idx="2044">
                        <c:v>3.1831766990000001</c:v>
                      </c:pt>
                      <c:pt idx="2045">
                        <c:v>3.1293671860000001</c:v>
                      </c:pt>
                      <c:pt idx="2046">
                        <c:v>3.003539897</c:v>
                      </c:pt>
                      <c:pt idx="2047">
                        <c:v>2.3666021370000001</c:v>
                      </c:pt>
                      <c:pt idx="2048">
                        <c:v>1.5751043929999999</c:v>
                      </c:pt>
                      <c:pt idx="2049">
                        <c:v>1.500000000000062</c:v>
                      </c:pt>
                      <c:pt idx="2050">
                        <c:v>1.4999999999999496</c:v>
                      </c:pt>
                      <c:pt idx="2051">
                        <c:v>1.50000000000002</c:v>
                      </c:pt>
                      <c:pt idx="2052">
                        <c:v>1.508634729</c:v>
                      </c:pt>
                      <c:pt idx="2053">
                        <c:v>1.766217229</c:v>
                      </c:pt>
                      <c:pt idx="2054">
                        <c:v>1.802025905</c:v>
                      </c:pt>
                      <c:pt idx="2055">
                        <c:v>1.782846688</c:v>
                      </c:pt>
                      <c:pt idx="2056">
                        <c:v>1.7716979339999999</c:v>
                      </c:pt>
                      <c:pt idx="2057">
                        <c:v>1.7929852620000002</c:v>
                      </c:pt>
                      <c:pt idx="2058">
                        <c:v>2.3411245010000004</c:v>
                      </c:pt>
                      <c:pt idx="2059">
                        <c:v>2.842674315</c:v>
                      </c:pt>
                      <c:pt idx="2060">
                        <c:v>3.0405146150000002</c:v>
                      </c:pt>
                      <c:pt idx="2061">
                        <c:v>3.1761954970000001</c:v>
                      </c:pt>
                      <c:pt idx="2062">
                        <c:v>3.1842139110000001</c:v>
                      </c:pt>
                      <c:pt idx="2063">
                        <c:v>3.0352739519999998</c:v>
                      </c:pt>
                      <c:pt idx="2064">
                        <c:v>2.8848734029999998</c:v>
                      </c:pt>
                      <c:pt idx="2065">
                        <c:v>2.7250273369999998</c:v>
                      </c:pt>
                      <c:pt idx="2066">
                        <c:v>2.5554836619999999</c:v>
                      </c:pt>
                      <c:pt idx="2067">
                        <c:v>2.4804634910000001</c:v>
                      </c:pt>
                      <c:pt idx="2068">
                        <c:v>2.3614980610000003</c:v>
                      </c:pt>
                      <c:pt idx="2069">
                        <c:v>2.2735016510000001</c:v>
                      </c:pt>
                      <c:pt idx="2070">
                        <c:v>2.1602594470000001</c:v>
                      </c:pt>
                      <c:pt idx="2071">
                        <c:v>2.0502757530000002</c:v>
                      </c:pt>
                      <c:pt idx="2072">
                        <c:v>1.647688633</c:v>
                      </c:pt>
                      <c:pt idx="2073">
                        <c:v>1.4999999999999616</c:v>
                      </c:pt>
                      <c:pt idx="2074">
                        <c:v>1.5000000000000124</c:v>
                      </c:pt>
                      <c:pt idx="2075">
                        <c:v>1.5865733559999999</c:v>
                      </c:pt>
                      <c:pt idx="2076">
                        <c:v>1.7646276359999999</c:v>
                      </c:pt>
                      <c:pt idx="2077">
                        <c:v>1.9830258230000002</c:v>
                      </c:pt>
                      <c:pt idx="2078">
                        <c:v>2.0954367239999998</c:v>
                      </c:pt>
                      <c:pt idx="2079">
                        <c:v>2.1849812669999999</c:v>
                      </c:pt>
                      <c:pt idx="2080">
                        <c:v>2.2929967799999997</c:v>
                      </c:pt>
                      <c:pt idx="2081">
                        <c:v>2.324052547</c:v>
                      </c:pt>
                      <c:pt idx="2082">
                        <c:v>2.5148632929999999</c:v>
                      </c:pt>
                      <c:pt idx="2083">
                        <c:v>3.049892839</c:v>
                      </c:pt>
                      <c:pt idx="2084">
                        <c:v>3.5145058160000002</c:v>
                      </c:pt>
                      <c:pt idx="2085">
                        <c:v>3.850044842</c:v>
                      </c:pt>
                      <c:pt idx="2086">
                        <c:v>3.9374663980000002</c:v>
                      </c:pt>
                      <c:pt idx="2087">
                        <c:v>4.114374239</c:v>
                      </c:pt>
                      <c:pt idx="2088">
                        <c:v>4.1674034669999998</c:v>
                      </c:pt>
                      <c:pt idx="2089">
                        <c:v>4.3438120739999997</c:v>
                      </c:pt>
                      <c:pt idx="2090">
                        <c:v>4.5</c:v>
                      </c:pt>
                      <c:pt idx="2091">
                        <c:v>4.5</c:v>
                      </c:pt>
                      <c:pt idx="2092">
                        <c:v>4.5</c:v>
                      </c:pt>
                      <c:pt idx="2093">
                        <c:v>4.4559353459999995</c:v>
                      </c:pt>
                      <c:pt idx="2094">
                        <c:v>4.3685478269999996</c:v>
                      </c:pt>
                      <c:pt idx="2095">
                        <c:v>4.1057837590000004</c:v>
                      </c:pt>
                      <c:pt idx="2096">
                        <c:v>4.2461022169999998</c:v>
                      </c:pt>
                      <c:pt idx="2097">
                        <c:v>4.2072124149999999</c:v>
                      </c:pt>
                      <c:pt idx="2098">
                        <c:v>4.0969474789999998</c:v>
                      </c:pt>
                      <c:pt idx="2099">
                        <c:v>4.0981170019999995</c:v>
                      </c:pt>
                      <c:pt idx="2100">
                        <c:v>4.2457149780000005</c:v>
                      </c:pt>
                      <c:pt idx="2101">
                        <c:v>4.4205338779999996</c:v>
                      </c:pt>
                      <c:pt idx="2102">
                        <c:v>4.5</c:v>
                      </c:pt>
                      <c:pt idx="2103">
                        <c:v>4.5</c:v>
                      </c:pt>
                      <c:pt idx="2104">
                        <c:v>4.5</c:v>
                      </c:pt>
                      <c:pt idx="2105">
                        <c:v>4.5</c:v>
                      </c:pt>
                      <c:pt idx="2106">
                        <c:v>4.5</c:v>
                      </c:pt>
                      <c:pt idx="2107">
                        <c:v>4.5</c:v>
                      </c:pt>
                      <c:pt idx="2108">
                        <c:v>4.5</c:v>
                      </c:pt>
                      <c:pt idx="2109">
                        <c:v>4.5</c:v>
                      </c:pt>
                      <c:pt idx="2110">
                        <c:v>4.6201332510000004</c:v>
                      </c:pt>
                      <c:pt idx="2111">
                        <c:v>4.6384369310000002</c:v>
                      </c:pt>
                      <c:pt idx="2112">
                        <c:v>4.6403196799999993</c:v>
                      </c:pt>
                      <c:pt idx="2113">
                        <c:v>4.5842689429999997</c:v>
                      </c:pt>
                      <c:pt idx="2114">
                        <c:v>4.5</c:v>
                      </c:pt>
                      <c:pt idx="2115">
                        <c:v>4.5</c:v>
                      </c:pt>
                      <c:pt idx="2116">
                        <c:v>4.5</c:v>
                      </c:pt>
                      <c:pt idx="2117">
                        <c:v>4.5</c:v>
                      </c:pt>
                      <c:pt idx="2118">
                        <c:v>4.5</c:v>
                      </c:pt>
                      <c:pt idx="2119">
                        <c:v>4.1206182480000004</c:v>
                      </c:pt>
                      <c:pt idx="2120">
                        <c:v>3.240425289</c:v>
                      </c:pt>
                      <c:pt idx="2121">
                        <c:v>3.1263141110000001</c:v>
                      </c:pt>
                      <c:pt idx="2122">
                        <c:v>2.97785068</c:v>
                      </c:pt>
                      <c:pt idx="2123">
                        <c:v>2.8190268080000003</c:v>
                      </c:pt>
                      <c:pt idx="2124">
                        <c:v>2.8042826330000001</c:v>
                      </c:pt>
                      <c:pt idx="2125">
                        <c:v>2.8720915460000001</c:v>
                      </c:pt>
                      <c:pt idx="2126">
                        <c:v>3.2351204840000003</c:v>
                      </c:pt>
                      <c:pt idx="2127">
                        <c:v>3.4383867930000003</c:v>
                      </c:pt>
                      <c:pt idx="2128">
                        <c:v>3.589618341</c:v>
                      </c:pt>
                      <c:pt idx="2129">
                        <c:v>3.5631576869999999</c:v>
                      </c:pt>
                      <c:pt idx="2130">
                        <c:v>3.493991522</c:v>
                      </c:pt>
                      <c:pt idx="2131">
                        <c:v>3.7466737810000001</c:v>
                      </c:pt>
                      <c:pt idx="2132">
                        <c:v>4.0488156699999998</c:v>
                      </c:pt>
                      <c:pt idx="2133">
                        <c:v>4.2471757709999993</c:v>
                      </c:pt>
                      <c:pt idx="2134">
                        <c:v>4.2838754560000005</c:v>
                      </c:pt>
                      <c:pt idx="2135">
                        <c:v>3.9494393809999999</c:v>
                      </c:pt>
                      <c:pt idx="2136">
                        <c:v>3.6663277069999998</c:v>
                      </c:pt>
                      <c:pt idx="2137">
                        <c:v>3.6563921280000002</c:v>
                      </c:pt>
                      <c:pt idx="2138">
                        <c:v>3.6455215750000001</c:v>
                      </c:pt>
                      <c:pt idx="2139">
                        <c:v>3.8029995460000001</c:v>
                      </c:pt>
                      <c:pt idx="2140">
                        <c:v>3.8448139389999998</c:v>
                      </c:pt>
                      <c:pt idx="2141">
                        <c:v>3.8335201130000001</c:v>
                      </c:pt>
                      <c:pt idx="2142">
                        <c:v>3.2970754920000003</c:v>
                      </c:pt>
                      <c:pt idx="2143">
                        <c:v>2.607462623</c:v>
                      </c:pt>
                      <c:pt idx="2144">
                        <c:v>2.2997355049999997</c:v>
                      </c:pt>
                      <c:pt idx="2145">
                        <c:v>2.1951767999999996</c:v>
                      </c:pt>
                      <c:pt idx="2146">
                        <c:v>2.4130252089999997</c:v>
                      </c:pt>
                      <c:pt idx="2147">
                        <c:v>2.5135773179999998</c:v>
                      </c:pt>
                      <c:pt idx="2148">
                        <c:v>2.538372447</c:v>
                      </c:pt>
                      <c:pt idx="2149">
                        <c:v>2.5610321519999997</c:v>
                      </c:pt>
                      <c:pt idx="2150">
                        <c:v>2.5237926370000001</c:v>
                      </c:pt>
                      <c:pt idx="2151">
                        <c:v>2.3550118250000001</c:v>
                      </c:pt>
                      <c:pt idx="2152">
                        <c:v>2.026447895</c:v>
                      </c:pt>
                      <c:pt idx="2153">
                        <c:v>1.5770618700000001</c:v>
                      </c:pt>
                      <c:pt idx="2154">
                        <c:v>1.4999999999999314</c:v>
                      </c:pt>
                      <c:pt idx="2155">
                        <c:v>1.4999999999999587</c:v>
                      </c:pt>
                      <c:pt idx="2156">
                        <c:v>1.5000000000000302</c:v>
                      </c:pt>
                      <c:pt idx="2157">
                        <c:v>1.769795773</c:v>
                      </c:pt>
                      <c:pt idx="2158">
                        <c:v>2.3212832749999999</c:v>
                      </c:pt>
                      <c:pt idx="2159">
                        <c:v>3.2099263870000003</c:v>
                      </c:pt>
                      <c:pt idx="2160">
                        <c:v>3.865898794</c:v>
                      </c:pt>
                      <c:pt idx="2161">
                        <c:v>4.4397684999999996</c:v>
                      </c:pt>
                      <c:pt idx="2162">
                        <c:v>4.5</c:v>
                      </c:pt>
                      <c:pt idx="2163">
                        <c:v>4.5</c:v>
                      </c:pt>
                      <c:pt idx="2164">
                        <c:v>4.5</c:v>
                      </c:pt>
                      <c:pt idx="2165">
                        <c:v>4.5</c:v>
                      </c:pt>
                      <c:pt idx="2166">
                        <c:v>4.5</c:v>
                      </c:pt>
                      <c:pt idx="2167">
                        <c:v>4.5</c:v>
                      </c:pt>
                      <c:pt idx="2168">
                        <c:v>4.5</c:v>
                      </c:pt>
                      <c:pt idx="2169">
                        <c:v>4.5</c:v>
                      </c:pt>
                      <c:pt idx="2170">
                        <c:v>4.5</c:v>
                      </c:pt>
                      <c:pt idx="2171">
                        <c:v>4.5</c:v>
                      </c:pt>
                      <c:pt idx="2172">
                        <c:v>4.5</c:v>
                      </c:pt>
                      <c:pt idx="2173">
                        <c:v>4.5</c:v>
                      </c:pt>
                      <c:pt idx="2174">
                        <c:v>4.7529125800000003</c:v>
                      </c:pt>
                      <c:pt idx="2175">
                        <c:v>5.042043434</c:v>
                      </c:pt>
                      <c:pt idx="2176">
                        <c:v>5.0165274469999996</c:v>
                      </c:pt>
                      <c:pt idx="2177">
                        <c:v>4.7584869989999996</c:v>
                      </c:pt>
                      <c:pt idx="2178">
                        <c:v>4.6493409119999995</c:v>
                      </c:pt>
                      <c:pt idx="2179">
                        <c:v>4.690692973</c:v>
                      </c:pt>
                      <c:pt idx="2180">
                        <c:v>4.7399542170000002</c:v>
                      </c:pt>
                      <c:pt idx="2181">
                        <c:v>4.7380781890000003</c:v>
                      </c:pt>
                      <c:pt idx="2182">
                        <c:v>4.7752605570000002</c:v>
                      </c:pt>
                      <c:pt idx="2183">
                        <c:v>4.5500294929999994</c:v>
                      </c:pt>
                      <c:pt idx="2184">
                        <c:v>4.5</c:v>
                      </c:pt>
                      <c:pt idx="2185">
                        <c:v>4.5</c:v>
                      </c:pt>
                      <c:pt idx="2186">
                        <c:v>4.5</c:v>
                      </c:pt>
                      <c:pt idx="2187">
                        <c:v>4.5</c:v>
                      </c:pt>
                      <c:pt idx="2188">
                        <c:v>4.5</c:v>
                      </c:pt>
                      <c:pt idx="2189">
                        <c:v>4.5</c:v>
                      </c:pt>
                      <c:pt idx="2190">
                        <c:v>4.5</c:v>
                      </c:pt>
                      <c:pt idx="2191">
                        <c:v>4.0304957510000001</c:v>
                      </c:pt>
                      <c:pt idx="2192">
                        <c:v>3.5590860499999999</c:v>
                      </c:pt>
                      <c:pt idx="2193">
                        <c:v>3.0771287480000002</c:v>
                      </c:pt>
                      <c:pt idx="2194">
                        <c:v>2.7266110370000001</c:v>
                      </c:pt>
                      <c:pt idx="2195">
                        <c:v>2.4698149059999999</c:v>
                      </c:pt>
                      <c:pt idx="2196">
                        <c:v>2.4358141</c:v>
                      </c:pt>
                      <c:pt idx="2197">
                        <c:v>2.6264940339999998</c:v>
                      </c:pt>
                      <c:pt idx="2198">
                        <c:v>2.9522331009999996</c:v>
                      </c:pt>
                      <c:pt idx="2199">
                        <c:v>3.2307825710000002</c:v>
                      </c:pt>
                      <c:pt idx="2200">
                        <c:v>3.390864519</c:v>
                      </c:pt>
                      <c:pt idx="2201">
                        <c:v>3.5612720550000003</c:v>
                      </c:pt>
                      <c:pt idx="2202">
                        <c:v>3.7879156009999999</c:v>
                      </c:pt>
                      <c:pt idx="2203">
                        <c:v>4.0960613769999998</c:v>
                      </c:pt>
                      <c:pt idx="2204">
                        <c:v>4.5</c:v>
                      </c:pt>
                      <c:pt idx="2205">
                        <c:v>4.5</c:v>
                      </c:pt>
                      <c:pt idx="2206">
                        <c:v>4.5</c:v>
                      </c:pt>
                      <c:pt idx="2207">
                        <c:v>4.5</c:v>
                      </c:pt>
                      <c:pt idx="2208">
                        <c:v>4.5</c:v>
                      </c:pt>
                      <c:pt idx="2209">
                        <c:v>4.5</c:v>
                      </c:pt>
                      <c:pt idx="2210">
                        <c:v>4.4641592560000003</c:v>
                      </c:pt>
                      <c:pt idx="2211">
                        <c:v>4.2669706060000001</c:v>
                      </c:pt>
                      <c:pt idx="2212">
                        <c:v>4.0500490440000005</c:v>
                      </c:pt>
                      <c:pt idx="2213">
                        <c:v>4.0463121869999998</c:v>
                      </c:pt>
                      <c:pt idx="2214">
                        <c:v>4.0874258530000001</c:v>
                      </c:pt>
                      <c:pt idx="2215">
                        <c:v>4.1896234889999997</c:v>
                      </c:pt>
                      <c:pt idx="2216">
                        <c:v>4.3674220710000009</c:v>
                      </c:pt>
                      <c:pt idx="2217">
                        <c:v>4.5</c:v>
                      </c:pt>
                      <c:pt idx="2218">
                        <c:v>4.5</c:v>
                      </c:pt>
                      <c:pt idx="2219">
                        <c:v>4.5</c:v>
                      </c:pt>
                      <c:pt idx="2220">
                        <c:v>4.5</c:v>
                      </c:pt>
                      <c:pt idx="2221">
                        <c:v>4.5</c:v>
                      </c:pt>
                      <c:pt idx="2222">
                        <c:v>4.5</c:v>
                      </c:pt>
                      <c:pt idx="2223">
                        <c:v>4.5</c:v>
                      </c:pt>
                      <c:pt idx="2224">
                        <c:v>4.5</c:v>
                      </c:pt>
                      <c:pt idx="2225">
                        <c:v>4.5</c:v>
                      </c:pt>
                      <c:pt idx="2226">
                        <c:v>4.5</c:v>
                      </c:pt>
                      <c:pt idx="2227">
                        <c:v>4.5</c:v>
                      </c:pt>
                      <c:pt idx="2228">
                        <c:v>4.5</c:v>
                      </c:pt>
                      <c:pt idx="2229">
                        <c:v>4.5</c:v>
                      </c:pt>
                      <c:pt idx="2230">
                        <c:v>4.5</c:v>
                      </c:pt>
                      <c:pt idx="2231">
                        <c:v>4.5</c:v>
                      </c:pt>
                      <c:pt idx="2232">
                        <c:v>4.5</c:v>
                      </c:pt>
                      <c:pt idx="2233">
                        <c:v>4.5</c:v>
                      </c:pt>
                      <c:pt idx="2234">
                        <c:v>4.5</c:v>
                      </c:pt>
                      <c:pt idx="2235">
                        <c:v>4.5</c:v>
                      </c:pt>
                      <c:pt idx="2236">
                        <c:v>4.5</c:v>
                      </c:pt>
                      <c:pt idx="2237">
                        <c:v>4.5</c:v>
                      </c:pt>
                      <c:pt idx="2238">
                        <c:v>4.5</c:v>
                      </c:pt>
                      <c:pt idx="2239">
                        <c:v>4.5</c:v>
                      </c:pt>
                      <c:pt idx="2240">
                        <c:v>4.5</c:v>
                      </c:pt>
                      <c:pt idx="2241">
                        <c:v>4.5</c:v>
                      </c:pt>
                      <c:pt idx="2242">
                        <c:v>4.5</c:v>
                      </c:pt>
                      <c:pt idx="2243">
                        <c:v>4.5</c:v>
                      </c:pt>
                      <c:pt idx="2244">
                        <c:v>4.5</c:v>
                      </c:pt>
                      <c:pt idx="2245">
                        <c:v>4.5</c:v>
                      </c:pt>
                      <c:pt idx="2246">
                        <c:v>4.5</c:v>
                      </c:pt>
                      <c:pt idx="2247">
                        <c:v>4.5</c:v>
                      </c:pt>
                      <c:pt idx="2248">
                        <c:v>4.5</c:v>
                      </c:pt>
                      <c:pt idx="2249">
                        <c:v>4.5</c:v>
                      </c:pt>
                      <c:pt idx="2250">
                        <c:v>4.5</c:v>
                      </c:pt>
                      <c:pt idx="2251">
                        <c:v>4.5</c:v>
                      </c:pt>
                      <c:pt idx="2252">
                        <c:v>4.5</c:v>
                      </c:pt>
                      <c:pt idx="2253">
                        <c:v>4.5</c:v>
                      </c:pt>
                      <c:pt idx="2254">
                        <c:v>4.5</c:v>
                      </c:pt>
                      <c:pt idx="2255">
                        <c:v>4.49787961</c:v>
                      </c:pt>
                      <c:pt idx="2256">
                        <c:v>4.5</c:v>
                      </c:pt>
                      <c:pt idx="2257">
                        <c:v>4.5</c:v>
                      </c:pt>
                      <c:pt idx="2258">
                        <c:v>4.5</c:v>
                      </c:pt>
                      <c:pt idx="2259">
                        <c:v>4.3635801909999996</c:v>
                      </c:pt>
                      <c:pt idx="2260">
                        <c:v>4.5</c:v>
                      </c:pt>
                      <c:pt idx="2261">
                        <c:v>4.4716142359999997</c:v>
                      </c:pt>
                      <c:pt idx="2262">
                        <c:v>4.0460528609999997</c:v>
                      </c:pt>
                      <c:pt idx="2263">
                        <c:v>3.2655064939999998</c:v>
                      </c:pt>
                      <c:pt idx="2264">
                        <c:v>3.2157318300000002</c:v>
                      </c:pt>
                      <c:pt idx="2265">
                        <c:v>3.5823947230000002</c:v>
                      </c:pt>
                      <c:pt idx="2266">
                        <c:v>4.0253934359999999</c:v>
                      </c:pt>
                      <c:pt idx="2267">
                        <c:v>4.489923342</c:v>
                      </c:pt>
                      <c:pt idx="2268">
                        <c:v>4.5</c:v>
                      </c:pt>
                      <c:pt idx="2269">
                        <c:v>4.5</c:v>
                      </c:pt>
                      <c:pt idx="2270">
                        <c:v>4.5</c:v>
                      </c:pt>
                      <c:pt idx="2271">
                        <c:v>4.5</c:v>
                      </c:pt>
                      <c:pt idx="2272">
                        <c:v>4.2402935429999999</c:v>
                      </c:pt>
                      <c:pt idx="2273">
                        <c:v>3.6579271069999999</c:v>
                      </c:pt>
                      <c:pt idx="2274">
                        <c:v>2.998004758</c:v>
                      </c:pt>
                      <c:pt idx="2275">
                        <c:v>2.967399248</c:v>
                      </c:pt>
                      <c:pt idx="2276">
                        <c:v>3.0448390249999999</c:v>
                      </c:pt>
                      <c:pt idx="2277">
                        <c:v>3.119269069</c:v>
                      </c:pt>
                      <c:pt idx="2278">
                        <c:v>3.058562631</c:v>
                      </c:pt>
                      <c:pt idx="2279">
                        <c:v>2.9753204530000001</c:v>
                      </c:pt>
                      <c:pt idx="2280">
                        <c:v>2.9249542069999999</c:v>
                      </c:pt>
                      <c:pt idx="2281">
                        <c:v>2.7055538440000002</c:v>
                      </c:pt>
                      <c:pt idx="2282">
                        <c:v>2.5827642019999999</c:v>
                      </c:pt>
                      <c:pt idx="2283">
                        <c:v>2.4840235660000003</c:v>
                      </c:pt>
                      <c:pt idx="2284">
                        <c:v>2.237237973</c:v>
                      </c:pt>
                      <c:pt idx="2285">
                        <c:v>2.110887204</c:v>
                      </c:pt>
                      <c:pt idx="2286">
                        <c:v>1.779202102</c:v>
                      </c:pt>
                      <c:pt idx="2287">
                        <c:v>1.4999999999999341</c:v>
                      </c:pt>
                      <c:pt idx="2288">
                        <c:v>1.5000000000000338</c:v>
                      </c:pt>
                      <c:pt idx="2289">
                        <c:v>1.4999999999999871</c:v>
                      </c:pt>
                      <c:pt idx="2290">
                        <c:v>1.5000000000000118</c:v>
                      </c:pt>
                      <c:pt idx="2291">
                        <c:v>1.5000000000000411</c:v>
                      </c:pt>
                      <c:pt idx="2292">
                        <c:v>1.5000000000000673</c:v>
                      </c:pt>
                      <c:pt idx="2293">
                        <c:v>1.5057106070000001</c:v>
                      </c:pt>
                      <c:pt idx="2294">
                        <c:v>1.723139631</c:v>
                      </c:pt>
                      <c:pt idx="2295">
                        <c:v>1.9209248589999999</c:v>
                      </c:pt>
                      <c:pt idx="2296">
                        <c:v>1.885124225</c:v>
                      </c:pt>
                      <c:pt idx="2297">
                        <c:v>1.659062885</c:v>
                      </c:pt>
                      <c:pt idx="2298">
                        <c:v>1.8159932730000001</c:v>
                      </c:pt>
                      <c:pt idx="2299">
                        <c:v>2.5212363250000003</c:v>
                      </c:pt>
                      <c:pt idx="2300">
                        <c:v>2.9812390849999999</c:v>
                      </c:pt>
                      <c:pt idx="2301">
                        <c:v>3.4722247620000002</c:v>
                      </c:pt>
                      <c:pt idx="2302">
                        <c:v>3.7798022220000003</c:v>
                      </c:pt>
                      <c:pt idx="2303">
                        <c:v>3.9378636490000001</c:v>
                      </c:pt>
                      <c:pt idx="2304">
                        <c:v>3.8709765789999997</c:v>
                      </c:pt>
                      <c:pt idx="2305">
                        <c:v>3.5408764339999999</c:v>
                      </c:pt>
                      <c:pt idx="2306">
                        <c:v>3.5678454199999998</c:v>
                      </c:pt>
                      <c:pt idx="2307">
                        <c:v>3.5581354090000001</c:v>
                      </c:pt>
                      <c:pt idx="2308">
                        <c:v>3.8007009940000001</c:v>
                      </c:pt>
                      <c:pt idx="2309">
                        <c:v>3.850494898</c:v>
                      </c:pt>
                      <c:pt idx="2310">
                        <c:v>3.9714456870000001</c:v>
                      </c:pt>
                      <c:pt idx="2311">
                        <c:v>3.4274097289999998</c:v>
                      </c:pt>
                      <c:pt idx="2312">
                        <c:v>2.5283582</c:v>
                      </c:pt>
                      <c:pt idx="2313">
                        <c:v>2.2374125019999997</c:v>
                      </c:pt>
                      <c:pt idx="2314">
                        <c:v>2.7796161230000003</c:v>
                      </c:pt>
                      <c:pt idx="2315">
                        <c:v>3.342019031</c:v>
                      </c:pt>
                      <c:pt idx="2316">
                        <c:v>3.5579880610000001</c:v>
                      </c:pt>
                      <c:pt idx="2317">
                        <c:v>3.6762815340000001</c:v>
                      </c:pt>
                      <c:pt idx="2318">
                        <c:v>3.6191895180000002</c:v>
                      </c:pt>
                      <c:pt idx="2319">
                        <c:v>3.5658769130000003</c:v>
                      </c:pt>
                      <c:pt idx="2320">
                        <c:v>3.7381917969999998</c:v>
                      </c:pt>
                      <c:pt idx="2321">
                        <c:v>3.6671081979999998</c:v>
                      </c:pt>
                      <c:pt idx="2322">
                        <c:v>3.8929504019999999</c:v>
                      </c:pt>
                      <c:pt idx="2323">
                        <c:v>4.5</c:v>
                      </c:pt>
                      <c:pt idx="2324">
                        <c:v>4.5</c:v>
                      </c:pt>
                      <c:pt idx="2325">
                        <c:v>4.5</c:v>
                      </c:pt>
                      <c:pt idx="2326">
                        <c:v>4.5</c:v>
                      </c:pt>
                      <c:pt idx="2327">
                        <c:v>4.5</c:v>
                      </c:pt>
                      <c:pt idx="2328">
                        <c:v>4.5</c:v>
                      </c:pt>
                      <c:pt idx="2329">
                        <c:v>4.5</c:v>
                      </c:pt>
                      <c:pt idx="2330">
                        <c:v>4.5</c:v>
                      </c:pt>
                      <c:pt idx="2331">
                        <c:v>4.5</c:v>
                      </c:pt>
                      <c:pt idx="2332">
                        <c:v>4.1319325449999997</c:v>
                      </c:pt>
                      <c:pt idx="2333">
                        <c:v>3.7789911800000002</c:v>
                      </c:pt>
                      <c:pt idx="2334">
                        <c:v>3.550225213</c:v>
                      </c:pt>
                      <c:pt idx="2335">
                        <c:v>3.8339677160000001</c:v>
                      </c:pt>
                      <c:pt idx="2336">
                        <c:v>4.2885769689999993</c:v>
                      </c:pt>
                      <c:pt idx="2337">
                        <c:v>4.5</c:v>
                      </c:pt>
                      <c:pt idx="2338">
                        <c:v>4.5</c:v>
                      </c:pt>
                      <c:pt idx="2339">
                        <c:v>4.5</c:v>
                      </c:pt>
                      <c:pt idx="2340">
                        <c:v>4.5</c:v>
                      </c:pt>
                      <c:pt idx="2341">
                        <c:v>4.5</c:v>
                      </c:pt>
                      <c:pt idx="2342">
                        <c:v>4.5</c:v>
                      </c:pt>
                      <c:pt idx="2343">
                        <c:v>4.5</c:v>
                      </c:pt>
                      <c:pt idx="2344">
                        <c:v>4.5</c:v>
                      </c:pt>
                      <c:pt idx="2345">
                        <c:v>4.3988173990000003</c:v>
                      </c:pt>
                      <c:pt idx="2346">
                        <c:v>3.4855685539999999</c:v>
                      </c:pt>
                      <c:pt idx="2347">
                        <c:v>3.4479407400000004</c:v>
                      </c:pt>
                      <c:pt idx="2348">
                        <c:v>3.625303723</c:v>
                      </c:pt>
                      <c:pt idx="2349">
                        <c:v>3.7846637310000002</c:v>
                      </c:pt>
                      <c:pt idx="2350">
                        <c:v>4.0884257599999998</c:v>
                      </c:pt>
                      <c:pt idx="2351">
                        <c:v>4.5</c:v>
                      </c:pt>
                      <c:pt idx="2352">
                        <c:v>4.5</c:v>
                      </c:pt>
                      <c:pt idx="2353">
                        <c:v>4.5</c:v>
                      </c:pt>
                      <c:pt idx="2354">
                        <c:v>4.5</c:v>
                      </c:pt>
                      <c:pt idx="2355">
                        <c:v>4.5</c:v>
                      </c:pt>
                      <c:pt idx="2356">
                        <c:v>4.5</c:v>
                      </c:pt>
                      <c:pt idx="2357">
                        <c:v>4.5</c:v>
                      </c:pt>
                      <c:pt idx="2358">
                        <c:v>4.5</c:v>
                      </c:pt>
                      <c:pt idx="2359">
                        <c:v>4.5</c:v>
                      </c:pt>
                      <c:pt idx="2360">
                        <c:v>4.292466482</c:v>
                      </c:pt>
                      <c:pt idx="2361">
                        <c:v>4.5</c:v>
                      </c:pt>
                      <c:pt idx="2362">
                        <c:v>4.5</c:v>
                      </c:pt>
                      <c:pt idx="2363">
                        <c:v>4.5</c:v>
                      </c:pt>
                      <c:pt idx="2364">
                        <c:v>4.5</c:v>
                      </c:pt>
                      <c:pt idx="2365">
                        <c:v>4.5</c:v>
                      </c:pt>
                      <c:pt idx="2366">
                        <c:v>4.5</c:v>
                      </c:pt>
                      <c:pt idx="2367">
                        <c:v>4.5</c:v>
                      </c:pt>
                      <c:pt idx="2368">
                        <c:v>4.5</c:v>
                      </c:pt>
                      <c:pt idx="2369">
                        <c:v>4.5</c:v>
                      </c:pt>
                      <c:pt idx="2370">
                        <c:v>4.5</c:v>
                      </c:pt>
                      <c:pt idx="2371">
                        <c:v>4.5</c:v>
                      </c:pt>
                      <c:pt idx="2372">
                        <c:v>4.5</c:v>
                      </c:pt>
                      <c:pt idx="2373">
                        <c:v>4.5</c:v>
                      </c:pt>
                      <c:pt idx="2374">
                        <c:v>4.5</c:v>
                      </c:pt>
                      <c:pt idx="2375">
                        <c:v>4.5</c:v>
                      </c:pt>
                      <c:pt idx="2376">
                        <c:v>4.5</c:v>
                      </c:pt>
                      <c:pt idx="2377">
                        <c:v>4.5</c:v>
                      </c:pt>
                      <c:pt idx="2378">
                        <c:v>4.5</c:v>
                      </c:pt>
                      <c:pt idx="2379">
                        <c:v>4.5</c:v>
                      </c:pt>
                      <c:pt idx="2380">
                        <c:v>4.5</c:v>
                      </c:pt>
                      <c:pt idx="2381">
                        <c:v>4.5</c:v>
                      </c:pt>
                      <c:pt idx="2382">
                        <c:v>4.5</c:v>
                      </c:pt>
                      <c:pt idx="2383">
                        <c:v>4.5</c:v>
                      </c:pt>
                      <c:pt idx="2384">
                        <c:v>4.5</c:v>
                      </c:pt>
                      <c:pt idx="2385">
                        <c:v>4.5</c:v>
                      </c:pt>
                      <c:pt idx="2386">
                        <c:v>4.5</c:v>
                      </c:pt>
                      <c:pt idx="2387">
                        <c:v>4.5</c:v>
                      </c:pt>
                      <c:pt idx="2388">
                        <c:v>4.5</c:v>
                      </c:pt>
                      <c:pt idx="2389">
                        <c:v>4.284431509</c:v>
                      </c:pt>
                      <c:pt idx="2390">
                        <c:v>4.1903974019999994</c:v>
                      </c:pt>
                      <c:pt idx="2391">
                        <c:v>4.1289291229999998</c:v>
                      </c:pt>
                      <c:pt idx="2392">
                        <c:v>3.9438004539999998</c:v>
                      </c:pt>
                      <c:pt idx="2393">
                        <c:v>3.506642968</c:v>
                      </c:pt>
                      <c:pt idx="2394">
                        <c:v>3.0171461000000002</c:v>
                      </c:pt>
                      <c:pt idx="2395">
                        <c:v>3.114681509</c:v>
                      </c:pt>
                      <c:pt idx="2396">
                        <c:v>3.1883338810000001</c:v>
                      </c:pt>
                      <c:pt idx="2397">
                        <c:v>3.3295517160000001</c:v>
                      </c:pt>
                      <c:pt idx="2398">
                        <c:v>3.0441847499999999</c:v>
                      </c:pt>
                      <c:pt idx="2399">
                        <c:v>2.9322798539999999</c:v>
                      </c:pt>
                      <c:pt idx="2400">
                        <c:v>3.0017775879999999</c:v>
                      </c:pt>
                      <c:pt idx="2401">
                        <c:v>3.1360198069999998</c:v>
                      </c:pt>
                      <c:pt idx="2402">
                        <c:v>3.2883258149999999</c:v>
                      </c:pt>
                      <c:pt idx="2403">
                        <c:v>3.3524902200000004</c:v>
                      </c:pt>
                      <c:pt idx="2404">
                        <c:v>3.2014354260000002</c:v>
                      </c:pt>
                      <c:pt idx="2405">
                        <c:v>2.8519671609999997</c:v>
                      </c:pt>
                      <c:pt idx="2406">
                        <c:v>2.410785363</c:v>
                      </c:pt>
                      <c:pt idx="2407">
                        <c:v>2.2257747349999999</c:v>
                      </c:pt>
                      <c:pt idx="2408">
                        <c:v>2.3382125629999999</c:v>
                      </c:pt>
                      <c:pt idx="2409">
                        <c:v>2.500654505</c:v>
                      </c:pt>
                      <c:pt idx="2410">
                        <c:v>2.5905413889999998</c:v>
                      </c:pt>
                      <c:pt idx="2411">
                        <c:v>2.681828474</c:v>
                      </c:pt>
                      <c:pt idx="2412">
                        <c:v>2.9302206929999999</c:v>
                      </c:pt>
                      <c:pt idx="2413">
                        <c:v>3.0522118259999997</c:v>
                      </c:pt>
                      <c:pt idx="2414">
                        <c:v>3.1760098999999999</c:v>
                      </c:pt>
                      <c:pt idx="2415">
                        <c:v>3.1311841839999999</c:v>
                      </c:pt>
                      <c:pt idx="2416">
                        <c:v>2.833272961</c:v>
                      </c:pt>
                      <c:pt idx="2417">
                        <c:v>2.5488800820000002</c:v>
                      </c:pt>
                      <c:pt idx="2418">
                        <c:v>2.4984507890000001</c:v>
                      </c:pt>
                      <c:pt idx="2419">
                        <c:v>2.4358783549999998</c:v>
                      </c:pt>
                      <c:pt idx="2420">
                        <c:v>2.7533729780000002</c:v>
                      </c:pt>
                      <c:pt idx="2421">
                        <c:v>2.92612972</c:v>
                      </c:pt>
                      <c:pt idx="2422">
                        <c:v>3.0856512359999999</c:v>
                      </c:pt>
                      <c:pt idx="2423">
                        <c:v>3.2802195070000004</c:v>
                      </c:pt>
                      <c:pt idx="2424">
                        <c:v>3.3583202570000004</c:v>
                      </c:pt>
                      <c:pt idx="2425">
                        <c:v>3.2952974859999999</c:v>
                      </c:pt>
                      <c:pt idx="2426">
                        <c:v>3.032708328</c:v>
                      </c:pt>
                      <c:pt idx="2427">
                        <c:v>2.6423319169999999</c:v>
                      </c:pt>
                      <c:pt idx="2428">
                        <c:v>2.476816548</c:v>
                      </c:pt>
                      <c:pt idx="2429">
                        <c:v>2.0200425790000001</c:v>
                      </c:pt>
                      <c:pt idx="2430">
                        <c:v>1.5000000000000195</c:v>
                      </c:pt>
                      <c:pt idx="2431">
                        <c:v>1.500000000000048</c:v>
                      </c:pt>
                      <c:pt idx="2432">
                        <c:v>1.4999999999999585</c:v>
                      </c:pt>
                      <c:pt idx="2433">
                        <c:v>1.5000000000000435</c:v>
                      </c:pt>
                      <c:pt idx="2434">
                        <c:v>1.5000000000000211</c:v>
                      </c:pt>
                      <c:pt idx="2435">
                        <c:v>1.500000000000052</c:v>
                      </c:pt>
                      <c:pt idx="2436">
                        <c:v>1.4999999999999618</c:v>
                      </c:pt>
                      <c:pt idx="2437">
                        <c:v>1.5000000000000695</c:v>
                      </c:pt>
                      <c:pt idx="2438">
                        <c:v>1.5707519169999999</c:v>
                      </c:pt>
                      <c:pt idx="2439">
                        <c:v>1.8452889590000001</c:v>
                      </c:pt>
                      <c:pt idx="2440">
                        <c:v>2.151301304</c:v>
                      </c:pt>
                      <c:pt idx="2441">
                        <c:v>2.6341122570000004</c:v>
                      </c:pt>
                      <c:pt idx="2442">
                        <c:v>3.082050803</c:v>
                      </c:pt>
                      <c:pt idx="2443">
                        <c:v>3.526067684</c:v>
                      </c:pt>
                      <c:pt idx="2444">
                        <c:v>3.8688623</c:v>
                      </c:pt>
                      <c:pt idx="2445">
                        <c:v>4.2811043309999999</c:v>
                      </c:pt>
                      <c:pt idx="2446">
                        <c:v>4.5</c:v>
                      </c:pt>
                      <c:pt idx="2447">
                        <c:v>4.5</c:v>
                      </c:pt>
                      <c:pt idx="2448">
                        <c:v>4.5</c:v>
                      </c:pt>
                      <c:pt idx="2449">
                        <c:v>4.5</c:v>
                      </c:pt>
                      <c:pt idx="2450">
                        <c:v>4.5</c:v>
                      </c:pt>
                      <c:pt idx="2451">
                        <c:v>4.5</c:v>
                      </c:pt>
                      <c:pt idx="2452">
                        <c:v>4.5</c:v>
                      </c:pt>
                      <c:pt idx="2453">
                        <c:v>4.5</c:v>
                      </c:pt>
                      <c:pt idx="2454">
                        <c:v>4.5</c:v>
                      </c:pt>
                      <c:pt idx="2455">
                        <c:v>4.5</c:v>
                      </c:pt>
                      <c:pt idx="2456">
                        <c:v>4.5</c:v>
                      </c:pt>
                      <c:pt idx="2457">
                        <c:v>4.5</c:v>
                      </c:pt>
                      <c:pt idx="2458">
                        <c:v>4.5</c:v>
                      </c:pt>
                      <c:pt idx="2459">
                        <c:v>4.5</c:v>
                      </c:pt>
                      <c:pt idx="2460">
                        <c:v>4.5</c:v>
                      </c:pt>
                      <c:pt idx="2461">
                        <c:v>4.5</c:v>
                      </c:pt>
                      <c:pt idx="2462">
                        <c:v>4.5716232940000001</c:v>
                      </c:pt>
                      <c:pt idx="2463">
                        <c:v>4.7826037269999997</c:v>
                      </c:pt>
                      <c:pt idx="2464">
                        <c:v>4.6910571339999994</c:v>
                      </c:pt>
                      <c:pt idx="2465">
                        <c:v>4.7301753340000001</c:v>
                      </c:pt>
                      <c:pt idx="2466">
                        <c:v>4.5398582410000001</c:v>
                      </c:pt>
                      <c:pt idx="2467">
                        <c:v>4.5</c:v>
                      </c:pt>
                      <c:pt idx="2468">
                        <c:v>4.5</c:v>
                      </c:pt>
                      <c:pt idx="2469">
                        <c:v>4.7307813880000005</c:v>
                      </c:pt>
                      <c:pt idx="2470">
                        <c:v>4.8945332980000007</c:v>
                      </c:pt>
                      <c:pt idx="2471">
                        <c:v>5.0440777890000001</c:v>
                      </c:pt>
                      <c:pt idx="2472">
                        <c:v>5.1670490429999996</c:v>
                      </c:pt>
                      <c:pt idx="2473">
                        <c:v>5.2456776409999994</c:v>
                      </c:pt>
                      <c:pt idx="2474">
                        <c:v>5.0309516109999999</c:v>
                      </c:pt>
                      <c:pt idx="2475">
                        <c:v>4.8873255000000002</c:v>
                      </c:pt>
                      <c:pt idx="2476">
                        <c:v>4.8684931929999999</c:v>
                      </c:pt>
                      <c:pt idx="2477">
                        <c:v>4.914471313</c:v>
                      </c:pt>
                      <c:pt idx="2478">
                        <c:v>4.9146719220000001</c:v>
                      </c:pt>
                      <c:pt idx="2479">
                        <c:v>5.2003081030000002</c:v>
                      </c:pt>
                      <c:pt idx="2480">
                        <c:v>5.4296588890000006</c:v>
                      </c:pt>
                      <c:pt idx="2481">
                        <c:v>5.446085149</c:v>
                      </c:pt>
                      <c:pt idx="2482">
                        <c:v>5.4390802709999999</c:v>
                      </c:pt>
                      <c:pt idx="2483">
                        <c:v>5.3946516720000002</c:v>
                      </c:pt>
                      <c:pt idx="2484">
                        <c:v>5.325019094</c:v>
                      </c:pt>
                      <c:pt idx="2485">
                        <c:v>5.3485073640000005</c:v>
                      </c:pt>
                      <c:pt idx="2486">
                        <c:v>5.3825262019999993</c:v>
                      </c:pt>
                      <c:pt idx="2487">
                        <c:v>5.4484977470000002</c:v>
                      </c:pt>
                      <c:pt idx="2488">
                        <c:v>5.3155159139999997</c:v>
                      </c:pt>
                      <c:pt idx="2489">
                        <c:v>5.0869532580000003</c:v>
                      </c:pt>
                      <c:pt idx="2490">
                        <c:v>4.837359427</c:v>
                      </c:pt>
                      <c:pt idx="2491">
                        <c:v>4.6629558540000007</c:v>
                      </c:pt>
                      <c:pt idx="2492">
                        <c:v>4.5904241460000001</c:v>
                      </c:pt>
                      <c:pt idx="2493">
                        <c:v>4.6176303940000007</c:v>
                      </c:pt>
                      <c:pt idx="2494">
                        <c:v>4.6617935570000002</c:v>
                      </c:pt>
                      <c:pt idx="2495">
                        <c:v>4.6873465830000001</c:v>
                      </c:pt>
                      <c:pt idx="2496">
                        <c:v>4.6567531149999999</c:v>
                      </c:pt>
                      <c:pt idx="2497">
                        <c:v>4.6117873739999995</c:v>
                      </c:pt>
                      <c:pt idx="2498">
                        <c:v>4.5582484570000004</c:v>
                      </c:pt>
                      <c:pt idx="2499">
                        <c:v>4.5</c:v>
                      </c:pt>
                      <c:pt idx="2500">
                        <c:v>4.5</c:v>
                      </c:pt>
                      <c:pt idx="2501">
                        <c:v>4.5</c:v>
                      </c:pt>
                      <c:pt idx="2502">
                        <c:v>4.5</c:v>
                      </c:pt>
                      <c:pt idx="2503">
                        <c:v>4.5</c:v>
                      </c:pt>
                      <c:pt idx="2504">
                        <c:v>4.5</c:v>
                      </c:pt>
                      <c:pt idx="2505">
                        <c:v>4.5</c:v>
                      </c:pt>
                      <c:pt idx="2506">
                        <c:v>4.5</c:v>
                      </c:pt>
                      <c:pt idx="2507">
                        <c:v>4.5</c:v>
                      </c:pt>
                      <c:pt idx="2508">
                        <c:v>4.1767152239999996</c:v>
                      </c:pt>
                      <c:pt idx="2509">
                        <c:v>3.8431097489999999</c:v>
                      </c:pt>
                      <c:pt idx="2510">
                        <c:v>3.4086328339999996</c:v>
                      </c:pt>
                      <c:pt idx="2511">
                        <c:v>3.5771179719999999</c:v>
                      </c:pt>
                      <c:pt idx="2512">
                        <c:v>3.7794850929999999</c:v>
                      </c:pt>
                      <c:pt idx="2513">
                        <c:v>3.782005109</c:v>
                      </c:pt>
                      <c:pt idx="2514">
                        <c:v>3.8070546790000002</c:v>
                      </c:pt>
                      <c:pt idx="2515">
                        <c:v>4.0889341679999998</c:v>
                      </c:pt>
                      <c:pt idx="2516">
                        <c:v>4.5</c:v>
                      </c:pt>
                      <c:pt idx="2517">
                        <c:v>4.5</c:v>
                      </c:pt>
                      <c:pt idx="2518">
                        <c:v>4.5</c:v>
                      </c:pt>
                      <c:pt idx="2519">
                        <c:v>4.5</c:v>
                      </c:pt>
                      <c:pt idx="2520">
                        <c:v>4.5</c:v>
                      </c:pt>
                      <c:pt idx="2521">
                        <c:v>4.5</c:v>
                      </c:pt>
                      <c:pt idx="2522">
                        <c:v>4.5</c:v>
                      </c:pt>
                      <c:pt idx="2523">
                        <c:v>4.5</c:v>
                      </c:pt>
                      <c:pt idx="2524">
                        <c:v>4.5</c:v>
                      </c:pt>
                      <c:pt idx="2525">
                        <c:v>4.5</c:v>
                      </c:pt>
                      <c:pt idx="2526">
                        <c:v>4.5</c:v>
                      </c:pt>
                      <c:pt idx="2527">
                        <c:v>4.5</c:v>
                      </c:pt>
                      <c:pt idx="2528">
                        <c:v>4.5</c:v>
                      </c:pt>
                      <c:pt idx="2529">
                        <c:v>4.5</c:v>
                      </c:pt>
                      <c:pt idx="2530">
                        <c:v>4.3718015880000003</c:v>
                      </c:pt>
                      <c:pt idx="2531">
                        <c:v>4.1761924530000005</c:v>
                      </c:pt>
                      <c:pt idx="2532">
                        <c:v>4.1175451860000001</c:v>
                      </c:pt>
                      <c:pt idx="2533">
                        <c:v>3.9940359889999999</c:v>
                      </c:pt>
                      <c:pt idx="2534">
                        <c:v>4.1653615950000002</c:v>
                      </c:pt>
                      <c:pt idx="2535">
                        <c:v>4.1706574549999997</c:v>
                      </c:pt>
                      <c:pt idx="2536">
                        <c:v>3.9643568670000002</c:v>
                      </c:pt>
                      <c:pt idx="2537">
                        <c:v>4.0334760599999999</c:v>
                      </c:pt>
                      <c:pt idx="2538">
                        <c:v>4.2073344940000004</c:v>
                      </c:pt>
                      <c:pt idx="2539">
                        <c:v>4.5</c:v>
                      </c:pt>
                      <c:pt idx="2540">
                        <c:v>4.5</c:v>
                      </c:pt>
                      <c:pt idx="2541">
                        <c:v>4.5</c:v>
                      </c:pt>
                      <c:pt idx="2542">
                        <c:v>4.5</c:v>
                      </c:pt>
                      <c:pt idx="2543">
                        <c:v>4.5</c:v>
                      </c:pt>
                      <c:pt idx="2544">
                        <c:v>4.5</c:v>
                      </c:pt>
                      <c:pt idx="2545">
                        <c:v>4.5</c:v>
                      </c:pt>
                      <c:pt idx="2546">
                        <c:v>4.5</c:v>
                      </c:pt>
                      <c:pt idx="2547">
                        <c:v>4.5</c:v>
                      </c:pt>
                      <c:pt idx="2548">
                        <c:v>4.5</c:v>
                      </c:pt>
                      <c:pt idx="2549">
                        <c:v>4.5</c:v>
                      </c:pt>
                      <c:pt idx="2550">
                        <c:v>4.5</c:v>
                      </c:pt>
                      <c:pt idx="2551">
                        <c:v>4.5</c:v>
                      </c:pt>
                      <c:pt idx="2552">
                        <c:v>4.5</c:v>
                      </c:pt>
                      <c:pt idx="2553">
                        <c:v>4.5</c:v>
                      </c:pt>
                      <c:pt idx="2554">
                        <c:v>4.5</c:v>
                      </c:pt>
                      <c:pt idx="2555">
                        <c:v>4.5</c:v>
                      </c:pt>
                      <c:pt idx="2556">
                        <c:v>4.5</c:v>
                      </c:pt>
                      <c:pt idx="2557">
                        <c:v>4.5</c:v>
                      </c:pt>
                      <c:pt idx="2558">
                        <c:v>4.5</c:v>
                      </c:pt>
                      <c:pt idx="2559">
                        <c:v>4.5</c:v>
                      </c:pt>
                      <c:pt idx="2560">
                        <c:v>4.5</c:v>
                      </c:pt>
                      <c:pt idx="2561">
                        <c:v>4.5</c:v>
                      </c:pt>
                      <c:pt idx="2562">
                        <c:v>4.5</c:v>
                      </c:pt>
                      <c:pt idx="2563">
                        <c:v>4.5</c:v>
                      </c:pt>
                      <c:pt idx="2564">
                        <c:v>4.5</c:v>
                      </c:pt>
                      <c:pt idx="2565">
                        <c:v>4.5</c:v>
                      </c:pt>
                      <c:pt idx="2566">
                        <c:v>4.5</c:v>
                      </c:pt>
                      <c:pt idx="2567">
                        <c:v>4.5</c:v>
                      </c:pt>
                      <c:pt idx="2568">
                        <c:v>4.5</c:v>
                      </c:pt>
                      <c:pt idx="2569">
                        <c:v>4.5</c:v>
                      </c:pt>
                      <c:pt idx="2570">
                        <c:v>4.5</c:v>
                      </c:pt>
                      <c:pt idx="2571">
                        <c:v>4.5</c:v>
                      </c:pt>
                      <c:pt idx="2572">
                        <c:v>4.5</c:v>
                      </c:pt>
                      <c:pt idx="2573">
                        <c:v>4.5</c:v>
                      </c:pt>
                      <c:pt idx="2574">
                        <c:v>4.5</c:v>
                      </c:pt>
                      <c:pt idx="2575">
                        <c:v>4.5</c:v>
                      </c:pt>
                      <c:pt idx="2576">
                        <c:v>4.5</c:v>
                      </c:pt>
                      <c:pt idx="2577">
                        <c:v>4.5</c:v>
                      </c:pt>
                      <c:pt idx="2578">
                        <c:v>4.5</c:v>
                      </c:pt>
                      <c:pt idx="2579">
                        <c:v>4.5</c:v>
                      </c:pt>
                      <c:pt idx="2580">
                        <c:v>4.5</c:v>
                      </c:pt>
                      <c:pt idx="2581">
                        <c:v>4.5</c:v>
                      </c:pt>
                      <c:pt idx="2582">
                        <c:v>4.5</c:v>
                      </c:pt>
                      <c:pt idx="2583">
                        <c:v>4.5</c:v>
                      </c:pt>
                      <c:pt idx="2584">
                        <c:v>4.5</c:v>
                      </c:pt>
                      <c:pt idx="2585">
                        <c:v>4.5</c:v>
                      </c:pt>
                      <c:pt idx="2586">
                        <c:v>4.5</c:v>
                      </c:pt>
                      <c:pt idx="2587">
                        <c:v>4.5</c:v>
                      </c:pt>
                      <c:pt idx="2588">
                        <c:v>4.5</c:v>
                      </c:pt>
                      <c:pt idx="2589">
                        <c:v>4.5</c:v>
                      </c:pt>
                      <c:pt idx="2590">
                        <c:v>4.5</c:v>
                      </c:pt>
                      <c:pt idx="2591">
                        <c:v>4.5</c:v>
                      </c:pt>
                      <c:pt idx="2592">
                        <c:v>4.5</c:v>
                      </c:pt>
                      <c:pt idx="2593">
                        <c:v>4.5</c:v>
                      </c:pt>
                      <c:pt idx="2594">
                        <c:v>4.5</c:v>
                      </c:pt>
                      <c:pt idx="2595">
                        <c:v>4.5</c:v>
                      </c:pt>
                      <c:pt idx="2596">
                        <c:v>4.5</c:v>
                      </c:pt>
                      <c:pt idx="2597">
                        <c:v>4.1973978890000003</c:v>
                      </c:pt>
                      <c:pt idx="2598">
                        <c:v>3.6320640750000002</c:v>
                      </c:pt>
                      <c:pt idx="2599">
                        <c:v>3.141133129</c:v>
                      </c:pt>
                      <c:pt idx="2600">
                        <c:v>3.1174091310000001</c:v>
                      </c:pt>
                      <c:pt idx="2601">
                        <c:v>3.47963836</c:v>
                      </c:pt>
                      <c:pt idx="2602">
                        <c:v>3.714399255</c:v>
                      </c:pt>
                      <c:pt idx="2603">
                        <c:v>3.871940688</c:v>
                      </c:pt>
                      <c:pt idx="2604">
                        <c:v>3.9155616819999999</c:v>
                      </c:pt>
                      <c:pt idx="2605">
                        <c:v>3.8454475320000001</c:v>
                      </c:pt>
                      <c:pt idx="2606">
                        <c:v>3.7095218349999999</c:v>
                      </c:pt>
                      <c:pt idx="2607">
                        <c:v>3.5894007210000001</c:v>
                      </c:pt>
                      <c:pt idx="2608">
                        <c:v>3.4490193750000002</c:v>
                      </c:pt>
                      <c:pt idx="2609">
                        <c:v>2.9205211609999999</c:v>
                      </c:pt>
                      <c:pt idx="2610">
                        <c:v>2.5552742599999996</c:v>
                      </c:pt>
                      <c:pt idx="2611">
                        <c:v>2.6380015960000001</c:v>
                      </c:pt>
                      <c:pt idx="2612">
                        <c:v>2.9204511499999999</c:v>
                      </c:pt>
                      <c:pt idx="2613">
                        <c:v>3.0854148620000004</c:v>
                      </c:pt>
                      <c:pt idx="2614">
                        <c:v>3.1442138690000001</c:v>
                      </c:pt>
                      <c:pt idx="2615">
                        <c:v>3.0437509730000003</c:v>
                      </c:pt>
                      <c:pt idx="2616">
                        <c:v>2.9924098620000001</c:v>
                      </c:pt>
                      <c:pt idx="2617">
                        <c:v>2.9488678450000001</c:v>
                      </c:pt>
                      <c:pt idx="2618">
                        <c:v>2.8786534070000003</c:v>
                      </c:pt>
                      <c:pt idx="2619">
                        <c:v>2.8624795669999998</c:v>
                      </c:pt>
                      <c:pt idx="2620">
                        <c:v>2.7657936830000001</c:v>
                      </c:pt>
                      <c:pt idx="2621">
                        <c:v>2.4713517409999999</c:v>
                      </c:pt>
                      <c:pt idx="2622">
                        <c:v>1.883460903</c:v>
                      </c:pt>
                      <c:pt idx="2623">
                        <c:v>1.4999999999999447</c:v>
                      </c:pt>
                      <c:pt idx="2624">
                        <c:v>1.4999999999999962</c:v>
                      </c:pt>
                      <c:pt idx="2625">
                        <c:v>1.5000000000000406</c:v>
                      </c:pt>
                      <c:pt idx="2626">
                        <c:v>1.5000000000000351</c:v>
                      </c:pt>
                      <c:pt idx="2627">
                        <c:v>1.634834063</c:v>
                      </c:pt>
                      <c:pt idx="2628">
                        <c:v>1.6523936769999998</c:v>
                      </c:pt>
                      <c:pt idx="2629">
                        <c:v>1.7582677390000001</c:v>
                      </c:pt>
                      <c:pt idx="2630">
                        <c:v>1.8373071540000001</c:v>
                      </c:pt>
                      <c:pt idx="2631">
                        <c:v>1.864240348</c:v>
                      </c:pt>
                      <c:pt idx="2632">
                        <c:v>2.0351734010000002</c:v>
                      </c:pt>
                      <c:pt idx="2633">
                        <c:v>1.963708671</c:v>
                      </c:pt>
                      <c:pt idx="2634">
                        <c:v>1.883810156</c:v>
                      </c:pt>
                      <c:pt idx="2635">
                        <c:v>2.2225326209999996</c:v>
                      </c:pt>
                      <c:pt idx="2636">
                        <c:v>2.8009239569999997</c:v>
                      </c:pt>
                      <c:pt idx="2637">
                        <c:v>3.1892059079999999</c:v>
                      </c:pt>
                      <c:pt idx="2638">
                        <c:v>3.1642784320000001</c:v>
                      </c:pt>
                      <c:pt idx="2639">
                        <c:v>3.2893364799999998</c:v>
                      </c:pt>
                      <c:pt idx="2640">
                        <c:v>3.3046181290000001</c:v>
                      </c:pt>
                      <c:pt idx="2641">
                        <c:v>3.2536715959999998</c:v>
                      </c:pt>
                      <c:pt idx="2642">
                        <c:v>3.3503873050000004</c:v>
                      </c:pt>
                      <c:pt idx="2643">
                        <c:v>3.4518375959999998</c:v>
                      </c:pt>
                      <c:pt idx="2644">
                        <c:v>3.579698466</c:v>
                      </c:pt>
                      <c:pt idx="2645">
                        <c:v>3.428662514</c:v>
                      </c:pt>
                      <c:pt idx="2646">
                        <c:v>3.0072902740000003</c:v>
                      </c:pt>
                      <c:pt idx="2647">
                        <c:v>2.2433421330000001</c:v>
                      </c:pt>
                      <c:pt idx="2648">
                        <c:v>1.8058385479999999</c:v>
                      </c:pt>
                      <c:pt idx="2649">
                        <c:v>1.7115640109999999</c:v>
                      </c:pt>
                      <c:pt idx="2650">
                        <c:v>1.7454359129999999</c:v>
                      </c:pt>
                      <c:pt idx="2651">
                        <c:v>1.6930503430000001</c:v>
                      </c:pt>
                      <c:pt idx="2652">
                        <c:v>1.5913259180000001</c:v>
                      </c:pt>
                      <c:pt idx="2653">
                        <c:v>1.5475031930000001</c:v>
                      </c:pt>
                      <c:pt idx="2654">
                        <c:v>1.5000000000000515</c:v>
                      </c:pt>
                      <c:pt idx="2655">
                        <c:v>1.5000000000000446</c:v>
                      </c:pt>
                      <c:pt idx="2656">
                        <c:v>1.5000000000000078</c:v>
                      </c:pt>
                      <c:pt idx="2657">
                        <c:v>1.4999999999999605</c:v>
                      </c:pt>
                      <c:pt idx="2658">
                        <c:v>1.5000000000000517</c:v>
                      </c:pt>
                      <c:pt idx="2659">
                        <c:v>1.4999999999999574</c:v>
                      </c:pt>
                      <c:pt idx="2660">
                        <c:v>1.607939947</c:v>
                      </c:pt>
                      <c:pt idx="2661">
                        <c:v>1.8261119380000002</c:v>
                      </c:pt>
                      <c:pt idx="2662">
                        <c:v>1.76621881</c:v>
                      </c:pt>
                      <c:pt idx="2663">
                        <c:v>1.6798353289999999</c:v>
                      </c:pt>
                      <c:pt idx="2664">
                        <c:v>1.770266372</c:v>
                      </c:pt>
                      <c:pt idx="2665">
                        <c:v>1.5915974140000002</c:v>
                      </c:pt>
                      <c:pt idx="2666">
                        <c:v>1.5416036640000002</c:v>
                      </c:pt>
                      <c:pt idx="2667">
                        <c:v>1.4999999999999436</c:v>
                      </c:pt>
                      <c:pt idx="2668">
                        <c:v>1.4999999999999956</c:v>
                      </c:pt>
                      <c:pt idx="2669">
                        <c:v>1.5000000000000491</c:v>
                      </c:pt>
                      <c:pt idx="2670">
                        <c:v>1.5000000000000495</c:v>
                      </c:pt>
                      <c:pt idx="2671">
                        <c:v>1.4999999999999392</c:v>
                      </c:pt>
                      <c:pt idx="2672">
                        <c:v>1.5000000000000058</c:v>
                      </c:pt>
                      <c:pt idx="2673">
                        <c:v>1.5000000000000648</c:v>
                      </c:pt>
                      <c:pt idx="2674">
                        <c:v>1.4999999999999756</c:v>
                      </c:pt>
                      <c:pt idx="2675">
                        <c:v>1.4999999999999745</c:v>
                      </c:pt>
                      <c:pt idx="2676">
                        <c:v>1.5000000000000291</c:v>
                      </c:pt>
                      <c:pt idx="2677">
                        <c:v>1.5000000000000597</c:v>
                      </c:pt>
                      <c:pt idx="2678">
                        <c:v>1.5000000000000455</c:v>
                      </c:pt>
                      <c:pt idx="2679">
                        <c:v>1.4999999999999443</c:v>
                      </c:pt>
                      <c:pt idx="2680">
                        <c:v>1.4999999999999913</c:v>
                      </c:pt>
                      <c:pt idx="2681">
                        <c:v>1.5000000000000153</c:v>
                      </c:pt>
                      <c:pt idx="2682">
                        <c:v>1.5000000000000253</c:v>
                      </c:pt>
                      <c:pt idx="2683">
                        <c:v>1.4999999999999911</c:v>
                      </c:pt>
                      <c:pt idx="2684">
                        <c:v>1.5216343589999999</c:v>
                      </c:pt>
                      <c:pt idx="2685">
                        <c:v>1.4999999999999587</c:v>
                      </c:pt>
                      <c:pt idx="2686">
                        <c:v>1.5000000000000588</c:v>
                      </c:pt>
                      <c:pt idx="2687">
                        <c:v>1.5000000000000702</c:v>
                      </c:pt>
                      <c:pt idx="2688">
                        <c:v>1.4999999999999498</c:v>
                      </c:pt>
                      <c:pt idx="2689">
                        <c:v>1.5000000000000449</c:v>
                      </c:pt>
                      <c:pt idx="2690">
                        <c:v>1.5000000000000369</c:v>
                      </c:pt>
                      <c:pt idx="2691">
                        <c:v>1.5000000000000699</c:v>
                      </c:pt>
                      <c:pt idx="2692">
                        <c:v>1.500000000000016</c:v>
                      </c:pt>
                      <c:pt idx="2693">
                        <c:v>1.5000000000000211</c:v>
                      </c:pt>
                      <c:pt idx="2694">
                        <c:v>1.5000000000000022</c:v>
                      </c:pt>
                      <c:pt idx="2695">
                        <c:v>1.499999999999988</c:v>
                      </c:pt>
                      <c:pt idx="2696">
                        <c:v>1.4999999999999529</c:v>
                      </c:pt>
                      <c:pt idx="2697">
                        <c:v>1.4999999999999494</c:v>
                      </c:pt>
                      <c:pt idx="2698">
                        <c:v>1.4999999999999503</c:v>
                      </c:pt>
                      <c:pt idx="2699">
                        <c:v>1.5000000000000593</c:v>
                      </c:pt>
                      <c:pt idx="2700">
                        <c:v>1.5000000000000349</c:v>
                      </c:pt>
                      <c:pt idx="2701">
                        <c:v>1.500000000000056</c:v>
                      </c:pt>
                      <c:pt idx="2702">
                        <c:v>1.6441920220000001</c:v>
                      </c:pt>
                      <c:pt idx="2703">
                        <c:v>1.5686963979999999</c:v>
                      </c:pt>
                      <c:pt idx="2704">
                        <c:v>1.549442663</c:v>
                      </c:pt>
                      <c:pt idx="2705">
                        <c:v>1.6601778230000002</c:v>
                      </c:pt>
                      <c:pt idx="2706">
                        <c:v>1.8097557620000002</c:v>
                      </c:pt>
                      <c:pt idx="2707">
                        <c:v>2.1723565860000003</c:v>
                      </c:pt>
                      <c:pt idx="2708">
                        <c:v>2.5995935809999997</c:v>
                      </c:pt>
                      <c:pt idx="2709">
                        <c:v>2.7512045639999996</c:v>
                      </c:pt>
                      <c:pt idx="2710">
                        <c:v>2.8063330299999998</c:v>
                      </c:pt>
                      <c:pt idx="2711">
                        <c:v>2.8211921690000001</c:v>
                      </c:pt>
                      <c:pt idx="2712">
                        <c:v>2.609808175</c:v>
                      </c:pt>
                      <c:pt idx="2713">
                        <c:v>2.4896607829999997</c:v>
                      </c:pt>
                      <c:pt idx="2714">
                        <c:v>2.3889557540000004</c:v>
                      </c:pt>
                      <c:pt idx="2715">
                        <c:v>2.2157771789999998</c:v>
                      </c:pt>
                      <c:pt idx="2716">
                        <c:v>2.1322514040000002</c:v>
                      </c:pt>
                      <c:pt idx="2717">
                        <c:v>1.8120718999999998</c:v>
                      </c:pt>
                      <c:pt idx="2718">
                        <c:v>1.4999999999999369</c:v>
                      </c:pt>
                      <c:pt idx="2719">
                        <c:v>1.5000000000000639</c:v>
                      </c:pt>
                      <c:pt idx="2720">
                        <c:v>1.5000000000000084</c:v>
                      </c:pt>
                      <c:pt idx="2721">
                        <c:v>1.5000000000000528</c:v>
                      </c:pt>
                      <c:pt idx="2722">
                        <c:v>1.4999999999999951</c:v>
                      </c:pt>
                      <c:pt idx="2723">
                        <c:v>1.4999999999999782</c:v>
                      </c:pt>
                      <c:pt idx="2724">
                        <c:v>1.6314461910000002</c:v>
                      </c:pt>
                      <c:pt idx="2725">
                        <c:v>1.9137475130000001</c:v>
                      </c:pt>
                      <c:pt idx="2726">
                        <c:v>2.037538466</c:v>
                      </c:pt>
                      <c:pt idx="2727">
                        <c:v>2.18855179</c:v>
                      </c:pt>
                      <c:pt idx="2728">
                        <c:v>2.3655878440000002</c:v>
                      </c:pt>
                      <c:pt idx="2729">
                        <c:v>2.3456034789999998</c:v>
                      </c:pt>
                      <c:pt idx="2730">
                        <c:v>2.2936974000000001</c:v>
                      </c:pt>
                      <c:pt idx="2731">
                        <c:v>2.5723047979999998</c:v>
                      </c:pt>
                      <c:pt idx="2732">
                        <c:v>3.1157895240000002</c:v>
                      </c:pt>
                      <c:pt idx="2733">
                        <c:v>3.2162158080000003</c:v>
                      </c:pt>
                      <c:pt idx="2734">
                        <c:v>3.1986476019999999</c:v>
                      </c:pt>
                      <c:pt idx="2735">
                        <c:v>3.1298105520000004</c:v>
                      </c:pt>
                      <c:pt idx="2736">
                        <c:v>3.0437718920000001</c:v>
                      </c:pt>
                      <c:pt idx="2737">
                        <c:v>3.233208313</c:v>
                      </c:pt>
                      <c:pt idx="2738">
                        <c:v>3.3370577409999997</c:v>
                      </c:pt>
                      <c:pt idx="2739">
                        <c:v>3.4061786390000002</c:v>
                      </c:pt>
                      <c:pt idx="2740">
                        <c:v>3.3147013259999998</c:v>
                      </c:pt>
                      <c:pt idx="2741">
                        <c:v>2.9156877740000002</c:v>
                      </c:pt>
                      <c:pt idx="2742">
                        <c:v>2.3765215090000003</c:v>
                      </c:pt>
                      <c:pt idx="2743">
                        <c:v>1.9752923489999998</c:v>
                      </c:pt>
                      <c:pt idx="2744">
                        <c:v>1.718827254</c:v>
                      </c:pt>
                      <c:pt idx="2745">
                        <c:v>1.6538580789999999</c:v>
                      </c:pt>
                      <c:pt idx="2746">
                        <c:v>1.7091473400000001</c:v>
                      </c:pt>
                      <c:pt idx="2747">
                        <c:v>1.8680844059999999</c:v>
                      </c:pt>
                      <c:pt idx="2748">
                        <c:v>2.0647355140000001</c:v>
                      </c:pt>
                      <c:pt idx="2749">
                        <c:v>2.2345577680000002</c:v>
                      </c:pt>
                      <c:pt idx="2750">
                        <c:v>2.3345594259999998</c:v>
                      </c:pt>
                      <c:pt idx="2751">
                        <c:v>2.6790757170000004</c:v>
                      </c:pt>
                      <c:pt idx="2752">
                        <c:v>2.9815529399999998</c:v>
                      </c:pt>
                      <c:pt idx="2753">
                        <c:v>2.8575451670000001</c:v>
                      </c:pt>
                      <c:pt idx="2754">
                        <c:v>2.7891096549999999</c:v>
                      </c:pt>
                      <c:pt idx="2755">
                        <c:v>2.8328212450000003</c:v>
                      </c:pt>
                      <c:pt idx="2756">
                        <c:v>2.9538099559999997</c:v>
                      </c:pt>
                      <c:pt idx="2757">
                        <c:v>3.1630425139999998</c:v>
                      </c:pt>
                      <c:pt idx="2758">
                        <c:v>3.1303009019999997</c:v>
                      </c:pt>
                      <c:pt idx="2759">
                        <c:v>2.9493635290000002</c:v>
                      </c:pt>
                      <c:pt idx="2760">
                        <c:v>2.9417329210000003</c:v>
                      </c:pt>
                      <c:pt idx="2761">
                        <c:v>3.1397830849999999</c:v>
                      </c:pt>
                      <c:pt idx="2762">
                        <c:v>3.405037198</c:v>
                      </c:pt>
                      <c:pt idx="2763">
                        <c:v>3.325783216</c:v>
                      </c:pt>
                      <c:pt idx="2764">
                        <c:v>3.2884496579999998</c:v>
                      </c:pt>
                      <c:pt idx="2765">
                        <c:v>3.0739308110000003</c:v>
                      </c:pt>
                      <c:pt idx="2766">
                        <c:v>2.7201781679999999</c:v>
                      </c:pt>
                      <c:pt idx="2767">
                        <c:v>3.0154539210000002</c:v>
                      </c:pt>
                      <c:pt idx="2768">
                        <c:v>3.076580522</c:v>
                      </c:pt>
                      <c:pt idx="2769">
                        <c:v>3.199579698</c:v>
                      </c:pt>
                      <c:pt idx="2770">
                        <c:v>3.395258702</c:v>
                      </c:pt>
                      <c:pt idx="2771">
                        <c:v>3.4613327780000001</c:v>
                      </c:pt>
                      <c:pt idx="2772">
                        <c:v>3.7868488380000001</c:v>
                      </c:pt>
                      <c:pt idx="2773">
                        <c:v>3.9390346630000002</c:v>
                      </c:pt>
                      <c:pt idx="2774">
                        <c:v>4.2763235110000002</c:v>
                      </c:pt>
                      <c:pt idx="2775">
                        <c:v>4.4604968200000004</c:v>
                      </c:pt>
                      <c:pt idx="2776">
                        <c:v>4.4186820410000003</c:v>
                      </c:pt>
                      <c:pt idx="2777">
                        <c:v>4.1579715180000001</c:v>
                      </c:pt>
                      <c:pt idx="2778">
                        <c:v>3.842046324</c:v>
                      </c:pt>
                      <c:pt idx="2779">
                        <c:v>3.6721705710000001</c:v>
                      </c:pt>
                      <c:pt idx="2780">
                        <c:v>3.5699503569999997</c:v>
                      </c:pt>
                      <c:pt idx="2781">
                        <c:v>3.6393028749999998</c:v>
                      </c:pt>
                      <c:pt idx="2782">
                        <c:v>3.5866332779999999</c:v>
                      </c:pt>
                      <c:pt idx="2783">
                        <c:v>3.4021837000000001</c:v>
                      </c:pt>
                      <c:pt idx="2784">
                        <c:v>3.087082804</c:v>
                      </c:pt>
                      <c:pt idx="2785">
                        <c:v>2.9948510010000002</c:v>
                      </c:pt>
                      <c:pt idx="2786">
                        <c:v>2.9078784240000002</c:v>
                      </c:pt>
                      <c:pt idx="2787">
                        <c:v>2.704976898</c:v>
                      </c:pt>
                      <c:pt idx="2788">
                        <c:v>2.4637575980000004</c:v>
                      </c:pt>
                      <c:pt idx="2789">
                        <c:v>2.0491956140000003</c:v>
                      </c:pt>
                      <c:pt idx="2790">
                        <c:v>1.576270592</c:v>
                      </c:pt>
                      <c:pt idx="2791">
                        <c:v>1.4999999999999487</c:v>
                      </c:pt>
                      <c:pt idx="2792">
                        <c:v>1.4999999999999996</c:v>
                      </c:pt>
                      <c:pt idx="2793">
                        <c:v>1.4999999999999885</c:v>
                      </c:pt>
                      <c:pt idx="2794">
                        <c:v>1.4999999999999447</c:v>
                      </c:pt>
                      <c:pt idx="2795">
                        <c:v>1.5000000000000708</c:v>
                      </c:pt>
                      <c:pt idx="2796">
                        <c:v>1.5000000000000049</c:v>
                      </c:pt>
                      <c:pt idx="2797">
                        <c:v>1.4999999999999634</c:v>
                      </c:pt>
                      <c:pt idx="2798">
                        <c:v>1.500000000000026</c:v>
                      </c:pt>
                      <c:pt idx="2799">
                        <c:v>1.4999999999999702</c:v>
                      </c:pt>
                      <c:pt idx="2800">
                        <c:v>1.5000000000000024</c:v>
                      </c:pt>
                      <c:pt idx="2801">
                        <c:v>1.4999999999999591</c:v>
                      </c:pt>
                      <c:pt idx="2802">
                        <c:v>1.500000000000032</c:v>
                      </c:pt>
                      <c:pt idx="2803">
                        <c:v>1.4999999999999352</c:v>
                      </c:pt>
                      <c:pt idx="2804">
                        <c:v>1.4999999999999747</c:v>
                      </c:pt>
                      <c:pt idx="2805">
                        <c:v>1.5000000000000018</c:v>
                      </c:pt>
                      <c:pt idx="2806">
                        <c:v>1.4999999999999705</c:v>
                      </c:pt>
                      <c:pt idx="2807">
                        <c:v>1.5000000000000082</c:v>
                      </c:pt>
                      <c:pt idx="2808">
                        <c:v>1.4999999999999716</c:v>
                      </c:pt>
                      <c:pt idx="2809">
                        <c:v>1.4999999999999951</c:v>
                      </c:pt>
                      <c:pt idx="2810">
                        <c:v>1.5000000000000522</c:v>
                      </c:pt>
                      <c:pt idx="2811">
                        <c:v>1.500000000000048</c:v>
                      </c:pt>
                      <c:pt idx="2812">
                        <c:v>1.4999999999999809</c:v>
                      </c:pt>
                      <c:pt idx="2813">
                        <c:v>1.4999999999999818</c:v>
                      </c:pt>
                      <c:pt idx="2814">
                        <c:v>1.4999999999999993</c:v>
                      </c:pt>
                      <c:pt idx="2815">
                        <c:v>1.4999999999999445</c:v>
                      </c:pt>
                      <c:pt idx="2816">
                        <c:v>1.5000000000000413</c:v>
                      </c:pt>
                      <c:pt idx="2817">
                        <c:v>1.4999999999999809</c:v>
                      </c:pt>
                      <c:pt idx="2818">
                        <c:v>1.5000000000000568</c:v>
                      </c:pt>
                      <c:pt idx="2819">
                        <c:v>1.5000000000000457</c:v>
                      </c:pt>
                      <c:pt idx="2820">
                        <c:v>1.5000000000000009</c:v>
                      </c:pt>
                      <c:pt idx="2821">
                        <c:v>1.4999999999999472</c:v>
                      </c:pt>
                      <c:pt idx="2822">
                        <c:v>1.4999999999999472</c:v>
                      </c:pt>
                      <c:pt idx="2823">
                        <c:v>1.4999999999999543</c:v>
                      </c:pt>
                      <c:pt idx="2824">
                        <c:v>1.4999999999999418</c:v>
                      </c:pt>
                      <c:pt idx="2825">
                        <c:v>1.4999999999999836</c:v>
                      </c:pt>
                      <c:pt idx="2826">
                        <c:v>1.4999999999999873</c:v>
                      </c:pt>
                      <c:pt idx="2827">
                        <c:v>1.4999999999999409</c:v>
                      </c:pt>
                      <c:pt idx="2828">
                        <c:v>1.4999999999999469</c:v>
                      </c:pt>
                      <c:pt idx="2829">
                        <c:v>1.5000000000000706</c:v>
                      </c:pt>
                      <c:pt idx="2830">
                        <c:v>1.4999999999999416</c:v>
                      </c:pt>
                      <c:pt idx="2831">
                        <c:v>1.5000000000000657</c:v>
                      </c:pt>
                      <c:pt idx="2832">
                        <c:v>1.5000000000000568</c:v>
                      </c:pt>
                      <c:pt idx="2833">
                        <c:v>1.4999999999999543</c:v>
                      </c:pt>
                      <c:pt idx="2834">
                        <c:v>1.4999999999999587</c:v>
                      </c:pt>
                      <c:pt idx="2835">
                        <c:v>1.4999999999999494</c:v>
                      </c:pt>
                      <c:pt idx="2836">
                        <c:v>1.4999999999999394</c:v>
                      </c:pt>
                      <c:pt idx="2837">
                        <c:v>1.5000000000000382</c:v>
                      </c:pt>
                      <c:pt idx="2838">
                        <c:v>1.5000000000000036</c:v>
                      </c:pt>
                      <c:pt idx="2839">
                        <c:v>1.500000000000044</c:v>
                      </c:pt>
                      <c:pt idx="2840">
                        <c:v>1.5000000000000557</c:v>
                      </c:pt>
                      <c:pt idx="2841">
                        <c:v>1.5982988729999998</c:v>
                      </c:pt>
                      <c:pt idx="2842">
                        <c:v>1.5585540680000001</c:v>
                      </c:pt>
                      <c:pt idx="2843">
                        <c:v>1.504490342</c:v>
                      </c:pt>
                      <c:pt idx="2844">
                        <c:v>1.5000000000000309</c:v>
                      </c:pt>
                      <c:pt idx="2845">
                        <c:v>1.4999999999999967</c:v>
                      </c:pt>
                      <c:pt idx="2846">
                        <c:v>1.4999999999999838</c:v>
                      </c:pt>
                      <c:pt idx="2847">
                        <c:v>1.5000000000000204</c:v>
                      </c:pt>
                      <c:pt idx="2848">
                        <c:v>1.5000000000000004</c:v>
                      </c:pt>
                      <c:pt idx="2849">
                        <c:v>1.5000000000000178</c:v>
                      </c:pt>
                      <c:pt idx="2850">
                        <c:v>1.4999999999999429</c:v>
                      </c:pt>
                      <c:pt idx="2851">
                        <c:v>1.5000000000000315</c:v>
                      </c:pt>
                      <c:pt idx="2852">
                        <c:v>1.4999999999999845</c:v>
                      </c:pt>
                      <c:pt idx="2853">
                        <c:v>1.4999999999999825</c:v>
                      </c:pt>
                      <c:pt idx="2854">
                        <c:v>1.499999999999942</c:v>
                      </c:pt>
                      <c:pt idx="2855">
                        <c:v>1.5000000000000444</c:v>
                      </c:pt>
                      <c:pt idx="2856">
                        <c:v>1.5000000000000144</c:v>
                      </c:pt>
                      <c:pt idx="2857">
                        <c:v>1.49999999999995</c:v>
                      </c:pt>
                      <c:pt idx="2858">
                        <c:v>1.4999999999999483</c:v>
                      </c:pt>
                      <c:pt idx="2859">
                        <c:v>1.5000000000000191</c:v>
                      </c:pt>
                      <c:pt idx="2860">
                        <c:v>1.4999999999999694</c:v>
                      </c:pt>
                      <c:pt idx="2861">
                        <c:v>1.5000000000000613</c:v>
                      </c:pt>
                      <c:pt idx="2862">
                        <c:v>1.4999999999999698</c:v>
                      </c:pt>
                      <c:pt idx="2863">
                        <c:v>1.4999999999999551</c:v>
                      </c:pt>
                      <c:pt idx="2864">
                        <c:v>1.5000000000000542</c:v>
                      </c:pt>
                      <c:pt idx="2865">
                        <c:v>1.4999999999999432</c:v>
                      </c:pt>
                      <c:pt idx="2866">
                        <c:v>1.5000000000000175</c:v>
                      </c:pt>
                      <c:pt idx="2867">
                        <c:v>1.5000000000000415</c:v>
                      </c:pt>
                      <c:pt idx="2868">
                        <c:v>1.5000000000000182</c:v>
                      </c:pt>
                      <c:pt idx="2869">
                        <c:v>1.5000000000000371</c:v>
                      </c:pt>
                      <c:pt idx="2870">
                        <c:v>1.5000000000000306</c:v>
                      </c:pt>
                      <c:pt idx="2871">
                        <c:v>1.4999999999999678</c:v>
                      </c:pt>
                      <c:pt idx="2872">
                        <c:v>1.4999999999999885</c:v>
                      </c:pt>
                      <c:pt idx="2873">
                        <c:v>1.5000000000000089</c:v>
                      </c:pt>
                      <c:pt idx="2874">
                        <c:v>1.4999999999999774</c:v>
                      </c:pt>
                      <c:pt idx="2875">
                        <c:v>1.4999999999999996</c:v>
                      </c:pt>
                      <c:pt idx="2876">
                        <c:v>1.7569969339999998</c:v>
                      </c:pt>
                      <c:pt idx="2877">
                        <c:v>2.0276186780000001</c:v>
                      </c:pt>
                      <c:pt idx="2878">
                        <c:v>2.0523534850000003</c:v>
                      </c:pt>
                      <c:pt idx="2879">
                        <c:v>1.9359404509999998</c:v>
                      </c:pt>
                      <c:pt idx="2880">
                        <c:v>1.916900552</c:v>
                      </c:pt>
                      <c:pt idx="2881">
                        <c:v>1.8592710239999999</c:v>
                      </c:pt>
                      <c:pt idx="2882">
                        <c:v>1.8277050670000001</c:v>
                      </c:pt>
                      <c:pt idx="2883">
                        <c:v>1.780630433</c:v>
                      </c:pt>
                      <c:pt idx="2884">
                        <c:v>1.8231322350000001</c:v>
                      </c:pt>
                      <c:pt idx="2885">
                        <c:v>1.872774044</c:v>
                      </c:pt>
                      <c:pt idx="2886">
                        <c:v>1.878128118</c:v>
                      </c:pt>
                      <c:pt idx="2887">
                        <c:v>2.0465525609999999</c:v>
                      </c:pt>
                      <c:pt idx="2888">
                        <c:v>2.2165904950000002</c:v>
                      </c:pt>
                      <c:pt idx="2889">
                        <c:v>2.4542274900000001</c:v>
                      </c:pt>
                      <c:pt idx="2890">
                        <c:v>2.6999389649999999</c:v>
                      </c:pt>
                      <c:pt idx="2891">
                        <c:v>2.9528892940000002</c:v>
                      </c:pt>
                      <c:pt idx="2892">
                        <c:v>3.0851997099999999</c:v>
                      </c:pt>
                      <c:pt idx="2893">
                        <c:v>3.2019884709999999</c:v>
                      </c:pt>
                      <c:pt idx="2894">
                        <c:v>3.330876071</c:v>
                      </c:pt>
                      <c:pt idx="2895">
                        <c:v>3.4658193539999997</c:v>
                      </c:pt>
                      <c:pt idx="2896">
                        <c:v>3.4409105599999998</c:v>
                      </c:pt>
                      <c:pt idx="2897">
                        <c:v>3.3233133760000002</c:v>
                      </c:pt>
                      <c:pt idx="2898">
                        <c:v>3.1229749360000003</c:v>
                      </c:pt>
                      <c:pt idx="2899">
                        <c:v>3.2030980269999998</c:v>
                      </c:pt>
                      <c:pt idx="2900">
                        <c:v>3.5534804160000002</c:v>
                      </c:pt>
                      <c:pt idx="2901">
                        <c:v>3.6915916269999998</c:v>
                      </c:pt>
                      <c:pt idx="2902">
                        <c:v>3.463063891</c:v>
                      </c:pt>
                      <c:pt idx="2903">
                        <c:v>3.1565896759999998</c:v>
                      </c:pt>
                      <c:pt idx="2904">
                        <c:v>2.9894861400000003</c:v>
                      </c:pt>
                      <c:pt idx="2905">
                        <c:v>2.6555050049999998</c:v>
                      </c:pt>
                      <c:pt idx="2906">
                        <c:v>2.4194117519999998</c:v>
                      </c:pt>
                      <c:pt idx="2907">
                        <c:v>2.199689878</c:v>
                      </c:pt>
                      <c:pt idx="2908">
                        <c:v>2.0935307549999997</c:v>
                      </c:pt>
                      <c:pt idx="2909">
                        <c:v>1.9111390560000001</c:v>
                      </c:pt>
                      <c:pt idx="2910">
                        <c:v>1.7294202029999999</c:v>
                      </c:pt>
                      <c:pt idx="2911">
                        <c:v>1.616292675</c:v>
                      </c:pt>
                      <c:pt idx="2912">
                        <c:v>1.6690324609999998</c:v>
                      </c:pt>
                      <c:pt idx="2913">
                        <c:v>1.7181641189999999</c:v>
                      </c:pt>
                      <c:pt idx="2914">
                        <c:v>1.838726909</c:v>
                      </c:pt>
                      <c:pt idx="2915">
                        <c:v>2.0150022600000002</c:v>
                      </c:pt>
                      <c:pt idx="2916">
                        <c:v>2.2127744700000003</c:v>
                      </c:pt>
                      <c:pt idx="2917">
                        <c:v>2.2260871080000002</c:v>
                      </c:pt>
                      <c:pt idx="2918">
                        <c:v>2.163251909</c:v>
                      </c:pt>
                      <c:pt idx="2919">
                        <c:v>2.0839175110000001</c:v>
                      </c:pt>
                      <c:pt idx="2920">
                        <c:v>1.9694330099999999</c:v>
                      </c:pt>
                      <c:pt idx="2921">
                        <c:v>1.8713096280000001</c:v>
                      </c:pt>
                      <c:pt idx="2922">
                        <c:v>1.8699682180000001</c:v>
                      </c:pt>
                      <c:pt idx="2923">
                        <c:v>1.9334039430000001</c:v>
                      </c:pt>
                      <c:pt idx="2924">
                        <c:v>2.0395436259999999</c:v>
                      </c:pt>
                      <c:pt idx="2925">
                        <c:v>2.053272507</c:v>
                      </c:pt>
                      <c:pt idx="2926">
                        <c:v>2.0354921340000001</c:v>
                      </c:pt>
                      <c:pt idx="2927">
                        <c:v>1.967023416</c:v>
                      </c:pt>
                      <c:pt idx="2928">
                        <c:v>1.903531356</c:v>
                      </c:pt>
                      <c:pt idx="2929">
                        <c:v>1.785205734</c:v>
                      </c:pt>
                      <c:pt idx="2930">
                        <c:v>1.690008323</c:v>
                      </c:pt>
                      <c:pt idx="2931">
                        <c:v>1.566142827</c:v>
                      </c:pt>
                      <c:pt idx="2932">
                        <c:v>1.5000000000000688</c:v>
                      </c:pt>
                      <c:pt idx="2933">
                        <c:v>1.4999999999999587</c:v>
                      </c:pt>
                      <c:pt idx="2934">
                        <c:v>1.5000000000000264</c:v>
                      </c:pt>
                      <c:pt idx="2935">
                        <c:v>1.5000000000000004</c:v>
                      </c:pt>
                      <c:pt idx="2936">
                        <c:v>1.5000000000000515</c:v>
                      </c:pt>
                      <c:pt idx="2937">
                        <c:v>1.5000000000000295</c:v>
                      </c:pt>
                      <c:pt idx="2938">
                        <c:v>1.5000000000000631</c:v>
                      </c:pt>
                      <c:pt idx="2939">
                        <c:v>1.5000000000000382</c:v>
                      </c:pt>
                      <c:pt idx="2940">
                        <c:v>1.5000000000000084</c:v>
                      </c:pt>
                      <c:pt idx="2941">
                        <c:v>1.4999999999999414</c:v>
                      </c:pt>
                      <c:pt idx="2942">
                        <c:v>1.5000000000000555</c:v>
                      </c:pt>
                      <c:pt idx="2943">
                        <c:v>1.4999999999999714</c:v>
                      </c:pt>
                      <c:pt idx="2944">
                        <c:v>1.5000000000000187</c:v>
                      </c:pt>
                      <c:pt idx="2945">
                        <c:v>1.5000000000000673</c:v>
                      </c:pt>
                      <c:pt idx="2946">
                        <c:v>1.5000000000000249</c:v>
                      </c:pt>
                      <c:pt idx="2947">
                        <c:v>1.5000000000000642</c:v>
                      </c:pt>
                      <c:pt idx="2948">
                        <c:v>1.5000000000000029</c:v>
                      </c:pt>
                      <c:pt idx="2949">
                        <c:v>1.5000000000000453</c:v>
                      </c:pt>
                      <c:pt idx="2950">
                        <c:v>1.500000000000004</c:v>
                      </c:pt>
                      <c:pt idx="2951">
                        <c:v>1.5000000000000333</c:v>
                      </c:pt>
                      <c:pt idx="2952">
                        <c:v>1.4999999999999316</c:v>
                      </c:pt>
                      <c:pt idx="2953">
                        <c:v>1.4999999999999769</c:v>
                      </c:pt>
                      <c:pt idx="2954">
                        <c:v>1.5000000000000595</c:v>
                      </c:pt>
                      <c:pt idx="2955">
                        <c:v>1.5000000000000244</c:v>
                      </c:pt>
                      <c:pt idx="2956">
                        <c:v>1.4999999999999809</c:v>
                      </c:pt>
                      <c:pt idx="2957">
                        <c:v>1.5000000000000457</c:v>
                      </c:pt>
                      <c:pt idx="2958">
                        <c:v>1.4999999999999982</c:v>
                      </c:pt>
                      <c:pt idx="2959">
                        <c:v>1.5000000000000213</c:v>
                      </c:pt>
                      <c:pt idx="2960">
                        <c:v>1.4999999999999354</c:v>
                      </c:pt>
                      <c:pt idx="2961">
                        <c:v>1.4999999999999702</c:v>
                      </c:pt>
                      <c:pt idx="2962">
                        <c:v>1.5000000000000027</c:v>
                      </c:pt>
                      <c:pt idx="2963">
                        <c:v>1.5000000000000298</c:v>
                      </c:pt>
                      <c:pt idx="2964">
                        <c:v>1.5361508910000001</c:v>
                      </c:pt>
                      <c:pt idx="2965">
                        <c:v>1.7540700279999999</c:v>
                      </c:pt>
                      <c:pt idx="2966">
                        <c:v>2.0229206149999999</c:v>
                      </c:pt>
                      <c:pt idx="2967">
                        <c:v>2.2640472410000001</c:v>
                      </c:pt>
                      <c:pt idx="2968">
                        <c:v>2.2319690990000001</c:v>
                      </c:pt>
                      <c:pt idx="2969">
                        <c:v>2.1853581159999997</c:v>
                      </c:pt>
                      <c:pt idx="2970">
                        <c:v>1.9196696179999999</c:v>
                      </c:pt>
                      <c:pt idx="2971">
                        <c:v>1.900560561</c:v>
                      </c:pt>
                      <c:pt idx="2972">
                        <c:v>2.2299778670000001</c:v>
                      </c:pt>
                      <c:pt idx="2973">
                        <c:v>2.7160873689999998</c:v>
                      </c:pt>
                      <c:pt idx="2974">
                        <c:v>3.0768587269999998</c:v>
                      </c:pt>
                      <c:pt idx="2975">
                        <c:v>3.301508509</c:v>
                      </c:pt>
                      <c:pt idx="2976">
                        <c:v>3.4207980650000001</c:v>
                      </c:pt>
                      <c:pt idx="2977">
                        <c:v>3.444238924</c:v>
                      </c:pt>
                      <c:pt idx="2978">
                        <c:v>3.4321622889999999</c:v>
                      </c:pt>
                      <c:pt idx="2979">
                        <c:v>3.3919949859999998</c:v>
                      </c:pt>
                      <c:pt idx="2980">
                        <c:v>3.089663292</c:v>
                      </c:pt>
                      <c:pt idx="2981">
                        <c:v>2.5538379679999998</c:v>
                      </c:pt>
                      <c:pt idx="2982">
                        <c:v>1.9890241419999999</c:v>
                      </c:pt>
                      <c:pt idx="2983">
                        <c:v>1.8124823960000001</c:v>
                      </c:pt>
                      <c:pt idx="2984">
                        <c:v>1.7303015989999999</c:v>
                      </c:pt>
                      <c:pt idx="2985">
                        <c:v>1.6281222450000001</c:v>
                      </c:pt>
                      <c:pt idx="2986">
                        <c:v>1.6104211610000001</c:v>
                      </c:pt>
                      <c:pt idx="2987">
                        <c:v>1.618292267</c:v>
                      </c:pt>
                      <c:pt idx="2988">
                        <c:v>1.6895571</c:v>
                      </c:pt>
                      <c:pt idx="2989">
                        <c:v>1.8198422190000001</c:v>
                      </c:pt>
                      <c:pt idx="2990">
                        <c:v>1.9175660090000002</c:v>
                      </c:pt>
                      <c:pt idx="2991">
                        <c:v>2.0533723749999999</c:v>
                      </c:pt>
                      <c:pt idx="2992">
                        <c:v>2.0626096089999999</c:v>
                      </c:pt>
                      <c:pt idx="2993">
                        <c:v>1.805871682</c:v>
                      </c:pt>
                      <c:pt idx="2994">
                        <c:v>1.701927851</c:v>
                      </c:pt>
                      <c:pt idx="2995">
                        <c:v>1.6571709219999999</c:v>
                      </c:pt>
                      <c:pt idx="2996">
                        <c:v>1.7662798929999999</c:v>
                      </c:pt>
                      <c:pt idx="2997">
                        <c:v>2.2039959150000001</c:v>
                      </c:pt>
                      <c:pt idx="2998">
                        <c:v>2.5697691370000002</c:v>
                      </c:pt>
                      <c:pt idx="2999">
                        <c:v>2.996397199</c:v>
                      </c:pt>
                      <c:pt idx="3000">
                        <c:v>3.31696839</c:v>
                      </c:pt>
                      <c:pt idx="3001">
                        <c:v>3.1753535210000003</c:v>
                      </c:pt>
                      <c:pt idx="3002">
                        <c:v>2.9853167030000001</c:v>
                      </c:pt>
                      <c:pt idx="3003">
                        <c:v>2.8234878980000002</c:v>
                      </c:pt>
                      <c:pt idx="3004">
                        <c:v>2.6408114279999997</c:v>
                      </c:pt>
                      <c:pt idx="3005">
                        <c:v>2.2514946719999998</c:v>
                      </c:pt>
                      <c:pt idx="3006">
                        <c:v>1.593048682</c:v>
                      </c:pt>
                      <c:pt idx="3007">
                        <c:v>1.4999999999999905</c:v>
                      </c:pt>
                      <c:pt idx="3008">
                        <c:v>1.5000000000000606</c:v>
                      </c:pt>
                      <c:pt idx="3009">
                        <c:v>1.5000000000000222</c:v>
                      </c:pt>
                      <c:pt idx="3010">
                        <c:v>1.70702197</c:v>
                      </c:pt>
                      <c:pt idx="3011">
                        <c:v>1.9964409400000001</c:v>
                      </c:pt>
                      <c:pt idx="3012">
                        <c:v>2.1987852760000002</c:v>
                      </c:pt>
                      <c:pt idx="3013">
                        <c:v>2.4895324109999999</c:v>
                      </c:pt>
                      <c:pt idx="3014">
                        <c:v>2.6067729430000002</c:v>
                      </c:pt>
                      <c:pt idx="3015">
                        <c:v>2.6791566090000001</c:v>
                      </c:pt>
                      <c:pt idx="3016">
                        <c:v>2.6846867629999998</c:v>
                      </c:pt>
                      <c:pt idx="3017">
                        <c:v>2.5938016930000001</c:v>
                      </c:pt>
                      <c:pt idx="3018">
                        <c:v>2.5163636889999998</c:v>
                      </c:pt>
                      <c:pt idx="3019">
                        <c:v>2.668700984</c:v>
                      </c:pt>
                      <c:pt idx="3020">
                        <c:v>3.2003845099999997</c:v>
                      </c:pt>
                      <c:pt idx="3021">
                        <c:v>3.5717132249999999</c:v>
                      </c:pt>
                      <c:pt idx="3022">
                        <c:v>3.8503949569999998</c:v>
                      </c:pt>
                      <c:pt idx="3023">
                        <c:v>4.0832004340000001</c:v>
                      </c:pt>
                      <c:pt idx="3024">
                        <c:v>4.230603715</c:v>
                      </c:pt>
                      <c:pt idx="3025">
                        <c:v>4.1832251190000003</c:v>
                      </c:pt>
                      <c:pt idx="3026">
                        <c:v>4.2492430889999993</c:v>
                      </c:pt>
                      <c:pt idx="3027">
                        <c:v>4.204119028</c:v>
                      </c:pt>
                      <c:pt idx="3028">
                        <c:v>4.0041603160000001</c:v>
                      </c:pt>
                      <c:pt idx="3029">
                        <c:v>3.703866901</c:v>
                      </c:pt>
                      <c:pt idx="3030">
                        <c:v>3.4121428059999999</c:v>
                      </c:pt>
                      <c:pt idx="3031">
                        <c:v>3.1232724049999998</c:v>
                      </c:pt>
                      <c:pt idx="3032">
                        <c:v>3.3525828199999999</c:v>
                      </c:pt>
                      <c:pt idx="3033">
                        <c:v>3.576288694</c:v>
                      </c:pt>
                      <c:pt idx="3034">
                        <c:v>3.7686173269999999</c:v>
                      </c:pt>
                      <c:pt idx="3035">
                        <c:v>3.8911819619999997</c:v>
                      </c:pt>
                      <c:pt idx="3036">
                        <c:v>4.1567842620000004</c:v>
                      </c:pt>
                      <c:pt idx="3037">
                        <c:v>4.263543877</c:v>
                      </c:pt>
                      <c:pt idx="3038">
                        <c:v>4.5</c:v>
                      </c:pt>
                      <c:pt idx="3039">
                        <c:v>4.5</c:v>
                      </c:pt>
                      <c:pt idx="3040">
                        <c:v>4.5</c:v>
                      </c:pt>
                      <c:pt idx="3041">
                        <c:v>4.5</c:v>
                      </c:pt>
                      <c:pt idx="3042">
                        <c:v>4.3762468700000001</c:v>
                      </c:pt>
                      <c:pt idx="3043">
                        <c:v>4.0560318940000002</c:v>
                      </c:pt>
                      <c:pt idx="3044">
                        <c:v>4.2936745729999997</c:v>
                      </c:pt>
                      <c:pt idx="3045">
                        <c:v>4.5</c:v>
                      </c:pt>
                      <c:pt idx="3046">
                        <c:v>4.5</c:v>
                      </c:pt>
                      <c:pt idx="3047">
                        <c:v>4.5</c:v>
                      </c:pt>
                      <c:pt idx="3048">
                        <c:v>4.5</c:v>
                      </c:pt>
                      <c:pt idx="3049">
                        <c:v>4.5</c:v>
                      </c:pt>
                      <c:pt idx="3050">
                        <c:v>4.5</c:v>
                      </c:pt>
                      <c:pt idx="3051">
                        <c:v>4.5</c:v>
                      </c:pt>
                      <c:pt idx="3052">
                        <c:v>4.5</c:v>
                      </c:pt>
                      <c:pt idx="3053">
                        <c:v>4.0334981179999998</c:v>
                      </c:pt>
                      <c:pt idx="3054">
                        <c:v>3.6429085750000003</c:v>
                      </c:pt>
                      <c:pt idx="3055">
                        <c:v>3.4016928020000003</c:v>
                      </c:pt>
                      <c:pt idx="3056">
                        <c:v>2.958983452</c:v>
                      </c:pt>
                      <c:pt idx="3057">
                        <c:v>2.698881788</c:v>
                      </c:pt>
                      <c:pt idx="3058">
                        <c:v>2.7269590639999999</c:v>
                      </c:pt>
                      <c:pt idx="3059">
                        <c:v>2.7473043220000002</c:v>
                      </c:pt>
                      <c:pt idx="3060">
                        <c:v>2.641683022</c:v>
                      </c:pt>
                      <c:pt idx="3061">
                        <c:v>2.660440199</c:v>
                      </c:pt>
                      <c:pt idx="3062">
                        <c:v>2.5371395680000002</c:v>
                      </c:pt>
                      <c:pt idx="3063">
                        <c:v>2.2307979589999998</c:v>
                      </c:pt>
                      <c:pt idx="3064">
                        <c:v>1.9500041799999999</c:v>
                      </c:pt>
                      <c:pt idx="3065">
                        <c:v>1.6598553570000001</c:v>
                      </c:pt>
                      <c:pt idx="3066">
                        <c:v>1.5000000000000437</c:v>
                      </c:pt>
                      <c:pt idx="3067">
                        <c:v>1.5000000000000209</c:v>
                      </c:pt>
                      <c:pt idx="3068">
                        <c:v>1.4999999999999944</c:v>
                      </c:pt>
                      <c:pt idx="3069">
                        <c:v>1.5000000000000453</c:v>
                      </c:pt>
                      <c:pt idx="3070">
                        <c:v>1.5000000000000111</c:v>
                      </c:pt>
                      <c:pt idx="3071">
                        <c:v>1.5000000000000699</c:v>
                      </c:pt>
                      <c:pt idx="3072">
                        <c:v>1.5000000000000644</c:v>
                      </c:pt>
                      <c:pt idx="3073">
                        <c:v>1.4999999999999629</c:v>
                      </c:pt>
                      <c:pt idx="3074">
                        <c:v>1.5822653719999999</c:v>
                      </c:pt>
                      <c:pt idx="3075">
                        <c:v>1.733369414</c:v>
                      </c:pt>
                      <c:pt idx="3076">
                        <c:v>1.7448664739999999</c:v>
                      </c:pt>
                      <c:pt idx="3077">
                        <c:v>1.652469819</c:v>
                      </c:pt>
                      <c:pt idx="3078">
                        <c:v>1.6321796749999999</c:v>
                      </c:pt>
                      <c:pt idx="3079">
                        <c:v>1.525547526</c:v>
                      </c:pt>
                      <c:pt idx="3080">
                        <c:v>1.5128837350000002</c:v>
                      </c:pt>
                      <c:pt idx="3081">
                        <c:v>1.711108796</c:v>
                      </c:pt>
                      <c:pt idx="3082">
                        <c:v>2.0074406840000001</c:v>
                      </c:pt>
                      <c:pt idx="3083">
                        <c:v>2.2358163369999997</c:v>
                      </c:pt>
                      <c:pt idx="3084">
                        <c:v>2.5290309199999998</c:v>
                      </c:pt>
                      <c:pt idx="3085">
                        <c:v>2.8220814459999999</c:v>
                      </c:pt>
                      <c:pt idx="3086">
                        <c:v>3.0142413690000001</c:v>
                      </c:pt>
                      <c:pt idx="3087">
                        <c:v>3.1472766000000001</c:v>
                      </c:pt>
                      <c:pt idx="3088">
                        <c:v>3.2121373859999998</c:v>
                      </c:pt>
                      <c:pt idx="3089">
                        <c:v>3.1172267140000001</c:v>
                      </c:pt>
                      <c:pt idx="3090">
                        <c:v>2.8566342259999997</c:v>
                      </c:pt>
                      <c:pt idx="3091">
                        <c:v>2.7544159029999999</c:v>
                      </c:pt>
                      <c:pt idx="3092">
                        <c:v>2.8419450460000002</c:v>
                      </c:pt>
                      <c:pt idx="3093">
                        <c:v>3.137949731</c:v>
                      </c:pt>
                      <c:pt idx="3094">
                        <c:v>3.285879693</c:v>
                      </c:pt>
                      <c:pt idx="3095">
                        <c:v>3.3421477479999999</c:v>
                      </c:pt>
                      <c:pt idx="3096">
                        <c:v>3.2387386139999998</c:v>
                      </c:pt>
                      <c:pt idx="3097">
                        <c:v>3.175768642</c:v>
                      </c:pt>
                      <c:pt idx="3098">
                        <c:v>3.0707975030000001</c:v>
                      </c:pt>
                      <c:pt idx="3099">
                        <c:v>3.0647962629999999</c:v>
                      </c:pt>
                      <c:pt idx="3100">
                        <c:v>2.7183130070000003</c:v>
                      </c:pt>
                      <c:pt idx="3101">
                        <c:v>1.874469342</c:v>
                      </c:pt>
                      <c:pt idx="3102">
                        <c:v>1.4999999999999545</c:v>
                      </c:pt>
                      <c:pt idx="3103">
                        <c:v>1.5000000000000309</c:v>
                      </c:pt>
                      <c:pt idx="3104">
                        <c:v>1.5000000000000708</c:v>
                      </c:pt>
                      <c:pt idx="3105">
                        <c:v>1.5000000000000007</c:v>
                      </c:pt>
                      <c:pt idx="3106">
                        <c:v>1.499999999999944</c:v>
                      </c:pt>
                      <c:pt idx="3107">
                        <c:v>1.5000000000000697</c:v>
                      </c:pt>
                      <c:pt idx="3108">
                        <c:v>1.5000000000000506</c:v>
                      </c:pt>
                      <c:pt idx="3109">
                        <c:v>1.5000000000000426</c:v>
                      </c:pt>
                      <c:pt idx="3110">
                        <c:v>1.5000000000000331</c:v>
                      </c:pt>
                      <c:pt idx="3111">
                        <c:v>1.4999999999999425</c:v>
                      </c:pt>
                      <c:pt idx="3112">
                        <c:v>1.5000000000000424</c:v>
                      </c:pt>
                      <c:pt idx="3113">
                        <c:v>1.50000000000003</c:v>
                      </c:pt>
                      <c:pt idx="3114">
                        <c:v>1.4999999999999498</c:v>
                      </c:pt>
                      <c:pt idx="3115">
                        <c:v>1.5481785260000001</c:v>
                      </c:pt>
                      <c:pt idx="3116">
                        <c:v>1.889251748</c:v>
                      </c:pt>
                      <c:pt idx="3117">
                        <c:v>2.4158004200000001</c:v>
                      </c:pt>
                      <c:pt idx="3118">
                        <c:v>2.5942732340000001</c:v>
                      </c:pt>
                      <c:pt idx="3119">
                        <c:v>2.412353918</c:v>
                      </c:pt>
                      <c:pt idx="3120">
                        <c:v>2.3197818360000002</c:v>
                      </c:pt>
                      <c:pt idx="3121">
                        <c:v>2.3260387850000002</c:v>
                      </c:pt>
                      <c:pt idx="3122">
                        <c:v>2.2328182439999997</c:v>
                      </c:pt>
                      <c:pt idx="3123">
                        <c:v>2.1270578259999997</c:v>
                      </c:pt>
                      <c:pt idx="3124">
                        <c:v>2.096043168</c:v>
                      </c:pt>
                      <c:pt idx="3125">
                        <c:v>2.0405951029999998</c:v>
                      </c:pt>
                      <c:pt idx="3126">
                        <c:v>1.9583628500000001</c:v>
                      </c:pt>
                      <c:pt idx="3127">
                        <c:v>1.793741145</c:v>
                      </c:pt>
                      <c:pt idx="3128">
                        <c:v>2.0846960650000002</c:v>
                      </c:pt>
                      <c:pt idx="3129">
                        <c:v>2.1492607820000003</c:v>
                      </c:pt>
                      <c:pt idx="3130">
                        <c:v>2.142874822</c:v>
                      </c:pt>
                      <c:pt idx="3131">
                        <c:v>2.3818576179999997</c:v>
                      </c:pt>
                      <c:pt idx="3132">
                        <c:v>2.7354546630000001</c:v>
                      </c:pt>
                      <c:pt idx="3133">
                        <c:v>2.9948049360000004</c:v>
                      </c:pt>
                      <c:pt idx="3134">
                        <c:v>3.1130047629999997</c:v>
                      </c:pt>
                      <c:pt idx="3135">
                        <c:v>3.3447285469999999</c:v>
                      </c:pt>
                      <c:pt idx="3136">
                        <c:v>3.4684825159999999</c:v>
                      </c:pt>
                      <c:pt idx="3137">
                        <c:v>3.590267308</c:v>
                      </c:pt>
                      <c:pt idx="3138">
                        <c:v>3.7607548589999999</c:v>
                      </c:pt>
                      <c:pt idx="3139">
                        <c:v>3.8833432710000002</c:v>
                      </c:pt>
                      <c:pt idx="3140">
                        <c:v>3.9663619950000002</c:v>
                      </c:pt>
                      <c:pt idx="3141">
                        <c:v>4.193964319</c:v>
                      </c:pt>
                      <c:pt idx="3142">
                        <c:v>4.4719655750000005</c:v>
                      </c:pt>
                      <c:pt idx="3143">
                        <c:v>4.5</c:v>
                      </c:pt>
                      <c:pt idx="3144">
                        <c:v>4.5</c:v>
                      </c:pt>
                      <c:pt idx="3145">
                        <c:v>4.5</c:v>
                      </c:pt>
                      <c:pt idx="3146">
                        <c:v>4.5</c:v>
                      </c:pt>
                      <c:pt idx="3147">
                        <c:v>4.5</c:v>
                      </c:pt>
                      <c:pt idx="3148">
                        <c:v>4.5</c:v>
                      </c:pt>
                      <c:pt idx="3149">
                        <c:v>4.3803670449999998</c:v>
                      </c:pt>
                      <c:pt idx="3150">
                        <c:v>4.0031314599999996</c:v>
                      </c:pt>
                      <c:pt idx="3151">
                        <c:v>3.7204036490000001</c:v>
                      </c:pt>
                      <c:pt idx="3152">
                        <c:v>3.574159061</c:v>
                      </c:pt>
                      <c:pt idx="3153">
                        <c:v>3.6089782009999998</c:v>
                      </c:pt>
                      <c:pt idx="3154">
                        <c:v>3.691306038</c:v>
                      </c:pt>
                      <c:pt idx="3155">
                        <c:v>3.763228448</c:v>
                      </c:pt>
                      <c:pt idx="3156">
                        <c:v>3.8984449249999997</c:v>
                      </c:pt>
                      <c:pt idx="3157">
                        <c:v>3.8441061000000003</c:v>
                      </c:pt>
                      <c:pt idx="3158">
                        <c:v>3.6007007740000003</c:v>
                      </c:pt>
                      <c:pt idx="3159">
                        <c:v>3.6198871269999997</c:v>
                      </c:pt>
                      <c:pt idx="3160">
                        <c:v>3.7002588790000002</c:v>
                      </c:pt>
                      <c:pt idx="3161">
                        <c:v>3.5142632519999997</c:v>
                      </c:pt>
                      <c:pt idx="3162">
                        <c:v>3.289216755</c:v>
                      </c:pt>
                      <c:pt idx="3163">
                        <c:v>2.807801097</c:v>
                      </c:pt>
                      <c:pt idx="3164">
                        <c:v>2.787485233</c:v>
                      </c:pt>
                      <c:pt idx="3165">
                        <c:v>3.4069019489999999</c:v>
                      </c:pt>
                      <c:pt idx="3166">
                        <c:v>3.7044388429999997</c:v>
                      </c:pt>
                      <c:pt idx="3167">
                        <c:v>3.4549220550000004</c:v>
                      </c:pt>
                      <c:pt idx="3168">
                        <c:v>3.091380129</c:v>
                      </c:pt>
                      <c:pt idx="3169">
                        <c:v>3.1886003920000001</c:v>
                      </c:pt>
                      <c:pt idx="3170">
                        <c:v>3.0944075899999999</c:v>
                      </c:pt>
                      <c:pt idx="3171">
                        <c:v>2.9325896609999997</c:v>
                      </c:pt>
                      <c:pt idx="3172">
                        <c:v>2.4604353990000001</c:v>
                      </c:pt>
                      <c:pt idx="3173">
                        <c:v>1.8895569860000001</c:v>
                      </c:pt>
                      <c:pt idx="3174">
                        <c:v>1.5124476520000001</c:v>
                      </c:pt>
                      <c:pt idx="3175">
                        <c:v>1.741998479</c:v>
                      </c:pt>
                      <c:pt idx="3176">
                        <c:v>1.9679735409999999</c:v>
                      </c:pt>
                      <c:pt idx="3177">
                        <c:v>2.0691272500000002</c:v>
                      </c:pt>
                      <c:pt idx="3178">
                        <c:v>2.1032367320000001</c:v>
                      </c:pt>
                      <c:pt idx="3179">
                        <c:v>2.2771838369999999</c:v>
                      </c:pt>
                      <c:pt idx="3180">
                        <c:v>2.485971095</c:v>
                      </c:pt>
                      <c:pt idx="3181">
                        <c:v>2.599776748</c:v>
                      </c:pt>
                      <c:pt idx="3182">
                        <c:v>2.6757135230000002</c:v>
                      </c:pt>
                      <c:pt idx="3183">
                        <c:v>2.6681762850000004</c:v>
                      </c:pt>
                      <c:pt idx="3184">
                        <c:v>2.5600181360000001</c:v>
                      </c:pt>
                      <c:pt idx="3185">
                        <c:v>2.3946301540000001</c:v>
                      </c:pt>
                      <c:pt idx="3186">
                        <c:v>2.3997943039999998</c:v>
                      </c:pt>
                      <c:pt idx="3187">
                        <c:v>2.43878423</c:v>
                      </c:pt>
                      <c:pt idx="3188">
                        <c:v>2.5756642859999999</c:v>
                      </c:pt>
                      <c:pt idx="3189">
                        <c:v>2.9328750669999999</c:v>
                      </c:pt>
                      <c:pt idx="3190">
                        <c:v>3.1915577129999999</c:v>
                      </c:pt>
                      <c:pt idx="3191">
                        <c:v>3.3917305509999998</c:v>
                      </c:pt>
                      <c:pt idx="3192">
                        <c:v>3.5440356369999999</c:v>
                      </c:pt>
                      <c:pt idx="3193">
                        <c:v>3.7685355580000004</c:v>
                      </c:pt>
                      <c:pt idx="3194">
                        <c:v>3.959568413</c:v>
                      </c:pt>
                      <c:pt idx="3195">
                        <c:v>3.9524721349999998</c:v>
                      </c:pt>
                      <c:pt idx="3196">
                        <c:v>3.6997393790000004</c:v>
                      </c:pt>
                      <c:pt idx="3197">
                        <c:v>3.0309212639999998</c:v>
                      </c:pt>
                      <c:pt idx="3198">
                        <c:v>2.7156683950000002</c:v>
                      </c:pt>
                      <c:pt idx="3199">
                        <c:v>2.3790757170000001</c:v>
                      </c:pt>
                      <c:pt idx="3200">
                        <c:v>2.2472241620000002</c:v>
                      </c:pt>
                      <c:pt idx="3201">
                        <c:v>2.2944214029999999</c:v>
                      </c:pt>
                      <c:pt idx="3202">
                        <c:v>2.286194627</c:v>
                      </c:pt>
                      <c:pt idx="3203">
                        <c:v>2.2771765880000001</c:v>
                      </c:pt>
                      <c:pt idx="3204">
                        <c:v>2.233802995</c:v>
                      </c:pt>
                      <c:pt idx="3205">
                        <c:v>2.2770085770000001</c:v>
                      </c:pt>
                      <c:pt idx="3206">
                        <c:v>2.2859835189999997</c:v>
                      </c:pt>
                      <c:pt idx="3207">
                        <c:v>2.1395587689999997</c:v>
                      </c:pt>
                      <c:pt idx="3208">
                        <c:v>2.1157957829999998</c:v>
                      </c:pt>
                      <c:pt idx="3209">
                        <c:v>1.846056965</c:v>
                      </c:pt>
                      <c:pt idx="3210">
                        <c:v>1.4999999999999676</c:v>
                      </c:pt>
                      <c:pt idx="3211">
                        <c:v>1.5000000000000493</c:v>
                      </c:pt>
                      <c:pt idx="3212">
                        <c:v>1.5000000000000648</c:v>
                      </c:pt>
                      <c:pt idx="3213">
                        <c:v>1.499999999999968</c:v>
                      </c:pt>
                      <c:pt idx="3214">
                        <c:v>1.538894164</c:v>
                      </c:pt>
                      <c:pt idx="3215">
                        <c:v>1.4999999999999629</c:v>
                      </c:pt>
                      <c:pt idx="3216">
                        <c:v>1.4999999999999458</c:v>
                      </c:pt>
                      <c:pt idx="3217">
                        <c:v>1.5000000000000115</c:v>
                      </c:pt>
                      <c:pt idx="3218">
                        <c:v>1.4999999999999314</c:v>
                      </c:pt>
                      <c:pt idx="3219">
                        <c:v>1.5000000000000207</c:v>
                      </c:pt>
                      <c:pt idx="3220">
                        <c:v>1.5000000000000178</c:v>
                      </c:pt>
                      <c:pt idx="3221">
                        <c:v>1.50000000000004</c:v>
                      </c:pt>
                      <c:pt idx="3222">
                        <c:v>1.500000000000004</c:v>
                      </c:pt>
                      <c:pt idx="3223">
                        <c:v>1.49999999999995</c:v>
                      </c:pt>
                      <c:pt idx="3224">
                        <c:v>1.5000000000000675</c:v>
                      </c:pt>
                      <c:pt idx="3225">
                        <c:v>1.5809046550000001</c:v>
                      </c:pt>
                      <c:pt idx="3226">
                        <c:v>1.9189164480000001</c:v>
                      </c:pt>
                      <c:pt idx="3227">
                        <c:v>2.2001727760000001</c:v>
                      </c:pt>
                      <c:pt idx="3228">
                        <c:v>2.532481459</c:v>
                      </c:pt>
                      <c:pt idx="3229">
                        <c:v>2.9024314470000001</c:v>
                      </c:pt>
                      <c:pt idx="3230">
                        <c:v>3.1382511719999999</c:v>
                      </c:pt>
                      <c:pt idx="3231">
                        <c:v>3.3251686039999999</c:v>
                      </c:pt>
                      <c:pt idx="3232">
                        <c:v>3.2717088509999996</c:v>
                      </c:pt>
                      <c:pt idx="3233">
                        <c:v>3.110496967</c:v>
                      </c:pt>
                      <c:pt idx="3234">
                        <c:v>3.0438913160000003</c:v>
                      </c:pt>
                      <c:pt idx="3235">
                        <c:v>2.6776857239999998</c:v>
                      </c:pt>
                      <c:pt idx="3236">
                        <c:v>2.463435295</c:v>
                      </c:pt>
                      <c:pt idx="3237">
                        <c:v>2.729190644</c:v>
                      </c:pt>
                      <c:pt idx="3238">
                        <c:v>3.0265775750000001</c:v>
                      </c:pt>
                      <c:pt idx="3239">
                        <c:v>3.0350197649999999</c:v>
                      </c:pt>
                      <c:pt idx="3240">
                        <c:v>3.1362059860000002</c:v>
                      </c:pt>
                      <c:pt idx="3241">
                        <c:v>3.0321111519999997</c:v>
                      </c:pt>
                      <c:pt idx="3242">
                        <c:v>2.9796024810000001</c:v>
                      </c:pt>
                      <c:pt idx="3243">
                        <c:v>2.7498650570000001</c:v>
                      </c:pt>
                      <c:pt idx="3244">
                        <c:v>2.3524155109999998</c:v>
                      </c:pt>
                      <c:pt idx="3245">
                        <c:v>1.830326874</c:v>
                      </c:pt>
                      <c:pt idx="3246">
                        <c:v>1.7584964169999999</c:v>
                      </c:pt>
                      <c:pt idx="3247">
                        <c:v>1.99429572</c:v>
                      </c:pt>
                      <c:pt idx="3248">
                        <c:v>2.2101073960000002</c:v>
                      </c:pt>
                      <c:pt idx="3249">
                        <c:v>2.3521152880000002</c:v>
                      </c:pt>
                      <c:pt idx="3250">
                        <c:v>2.4834467899999999</c:v>
                      </c:pt>
                      <c:pt idx="3251">
                        <c:v>2.7174698259999999</c:v>
                      </c:pt>
                      <c:pt idx="3252">
                        <c:v>2.914382534</c:v>
                      </c:pt>
                      <c:pt idx="3253">
                        <c:v>3.2212783730000001</c:v>
                      </c:pt>
                      <c:pt idx="3254">
                        <c:v>3.419291624</c:v>
                      </c:pt>
                      <c:pt idx="3255">
                        <c:v>3.5150545720000004</c:v>
                      </c:pt>
                      <c:pt idx="3256">
                        <c:v>3.5453839490000001</c:v>
                      </c:pt>
                      <c:pt idx="3257">
                        <c:v>3.4564827130000002</c:v>
                      </c:pt>
                      <c:pt idx="3258">
                        <c:v>3.2135512999999998</c:v>
                      </c:pt>
                      <c:pt idx="3259">
                        <c:v>2.9500016430000002</c:v>
                      </c:pt>
                      <c:pt idx="3260">
                        <c:v>3.0031200400000002</c:v>
                      </c:pt>
                      <c:pt idx="3261">
                        <c:v>3.1970456469999999</c:v>
                      </c:pt>
                      <c:pt idx="3262">
                        <c:v>3.4349889710000001</c:v>
                      </c:pt>
                      <c:pt idx="3263">
                        <c:v>3.4269255950000002</c:v>
                      </c:pt>
                      <c:pt idx="3264">
                        <c:v>3.115113982</c:v>
                      </c:pt>
                      <c:pt idx="3265">
                        <c:v>2.9439795709999999</c:v>
                      </c:pt>
                      <c:pt idx="3266">
                        <c:v>2.938066735</c:v>
                      </c:pt>
                      <c:pt idx="3267">
                        <c:v>2.959582733</c:v>
                      </c:pt>
                      <c:pt idx="3268">
                        <c:v>3.0315818969999997</c:v>
                      </c:pt>
                      <c:pt idx="3269">
                        <c:v>2.8423110509999998</c:v>
                      </c:pt>
                      <c:pt idx="3270">
                        <c:v>2.921920166</c:v>
                      </c:pt>
                      <c:pt idx="3271">
                        <c:v>2.9511824780000002</c:v>
                      </c:pt>
                      <c:pt idx="3272">
                        <c:v>2.9430983099999999</c:v>
                      </c:pt>
                      <c:pt idx="3273">
                        <c:v>2.9603448879999998</c:v>
                      </c:pt>
                      <c:pt idx="3274">
                        <c:v>3.1899491099999997</c:v>
                      </c:pt>
                      <c:pt idx="3275">
                        <c:v>3.3718920580000002</c:v>
                      </c:pt>
                      <c:pt idx="3276">
                        <c:v>3.6142271090000002</c:v>
                      </c:pt>
                      <c:pt idx="3277">
                        <c:v>3.6013743890000001</c:v>
                      </c:pt>
                      <c:pt idx="3278">
                        <c:v>3.5306028769999998</c:v>
                      </c:pt>
                      <c:pt idx="3279">
                        <c:v>3.5049022289999998</c:v>
                      </c:pt>
                      <c:pt idx="3280">
                        <c:v>3.5009466169999999</c:v>
                      </c:pt>
                      <c:pt idx="3281">
                        <c:v>3.4379409240000003</c:v>
                      </c:pt>
                      <c:pt idx="3282">
                        <c:v>3.2415299169999998</c:v>
                      </c:pt>
                      <c:pt idx="3283">
                        <c:v>3.1063745669999996</c:v>
                      </c:pt>
                      <c:pt idx="3284">
                        <c:v>2.9510695600000001</c:v>
                      </c:pt>
                      <c:pt idx="3285">
                        <c:v>2.8269569450000001</c:v>
                      </c:pt>
                      <c:pt idx="3286">
                        <c:v>2.8126860680000001</c:v>
                      </c:pt>
                      <c:pt idx="3287">
                        <c:v>2.866872759</c:v>
                      </c:pt>
                      <c:pt idx="3288">
                        <c:v>2.8681187050000001</c:v>
                      </c:pt>
                      <c:pt idx="3289">
                        <c:v>2.8186982400000002</c:v>
                      </c:pt>
                      <c:pt idx="3290">
                        <c:v>2.7676926379999998</c:v>
                      </c:pt>
                      <c:pt idx="3291">
                        <c:v>2.6734095099999999</c:v>
                      </c:pt>
                      <c:pt idx="3292">
                        <c:v>2.6034944440000003</c:v>
                      </c:pt>
                      <c:pt idx="3293">
                        <c:v>2.4773528659999999</c:v>
                      </c:pt>
                      <c:pt idx="3294">
                        <c:v>2.5255166990000002</c:v>
                      </c:pt>
                      <c:pt idx="3295">
                        <c:v>2.6921865759999997</c:v>
                      </c:pt>
                      <c:pt idx="3296">
                        <c:v>2.7717918720000001</c:v>
                      </c:pt>
                      <c:pt idx="3297">
                        <c:v>2.8191408020000002</c:v>
                      </c:pt>
                      <c:pt idx="3298">
                        <c:v>3.0776209580000002</c:v>
                      </c:pt>
                      <c:pt idx="3299">
                        <c:v>3.0242777590000003</c:v>
                      </c:pt>
                      <c:pt idx="3300">
                        <c:v>3.0618886830000003</c:v>
                      </c:pt>
                      <c:pt idx="3301">
                        <c:v>3.0395311729999999</c:v>
                      </c:pt>
                      <c:pt idx="3302">
                        <c:v>2.9001748460000001</c:v>
                      </c:pt>
                      <c:pt idx="3303">
                        <c:v>2.81511968</c:v>
                      </c:pt>
                      <c:pt idx="3304">
                        <c:v>2.6827580320000002</c:v>
                      </c:pt>
                      <c:pt idx="3305">
                        <c:v>2.6089379589999999</c:v>
                      </c:pt>
                      <c:pt idx="3306">
                        <c:v>2.348023934</c:v>
                      </c:pt>
                      <c:pt idx="3307">
                        <c:v>2.122248344</c:v>
                      </c:pt>
                      <c:pt idx="3308">
                        <c:v>2.0968217390000001</c:v>
                      </c:pt>
                      <c:pt idx="3309">
                        <c:v>2.174557327</c:v>
                      </c:pt>
                      <c:pt idx="3310">
                        <c:v>2.2307492820000001</c:v>
                      </c:pt>
                      <c:pt idx="3311">
                        <c:v>2.2164115230000001</c:v>
                      </c:pt>
                      <c:pt idx="3312">
                        <c:v>2.2904143599999998</c:v>
                      </c:pt>
                      <c:pt idx="3313">
                        <c:v>2.3057713459999998</c:v>
                      </c:pt>
                      <c:pt idx="3314">
                        <c:v>2.2278900159999999</c:v>
                      </c:pt>
                      <c:pt idx="3315">
                        <c:v>2.2679131610000001</c:v>
                      </c:pt>
                      <c:pt idx="3316">
                        <c:v>2.0973016590000002</c:v>
                      </c:pt>
                      <c:pt idx="3317">
                        <c:v>1.552929349</c:v>
                      </c:pt>
                      <c:pt idx="3318">
                        <c:v>1.500000000000004</c:v>
                      </c:pt>
                      <c:pt idx="3319">
                        <c:v>1.4999999999999367</c:v>
                      </c:pt>
                      <c:pt idx="3320">
                        <c:v>1.5000000000000511</c:v>
                      </c:pt>
                      <c:pt idx="3321">
                        <c:v>1.5000000000000069</c:v>
                      </c:pt>
                      <c:pt idx="3322">
                        <c:v>1.5000000000000639</c:v>
                      </c:pt>
                      <c:pt idx="3323">
                        <c:v>1.5000000000000633</c:v>
                      </c:pt>
                      <c:pt idx="3324">
                        <c:v>1.6152237330000001</c:v>
                      </c:pt>
                      <c:pt idx="3325">
                        <c:v>1.6061755200000001</c:v>
                      </c:pt>
                      <c:pt idx="3326">
                        <c:v>1.668327814</c:v>
                      </c:pt>
                      <c:pt idx="3327">
                        <c:v>1.6485185</c:v>
                      </c:pt>
                      <c:pt idx="3328">
                        <c:v>1.6116687359999999</c:v>
                      </c:pt>
                      <c:pt idx="3329">
                        <c:v>1.7875800759999998</c:v>
                      </c:pt>
                      <c:pt idx="3330">
                        <c:v>1.6927285749999998</c:v>
                      </c:pt>
                      <c:pt idx="3331">
                        <c:v>1.5413865009999999</c:v>
                      </c:pt>
                      <c:pt idx="3332">
                        <c:v>1.499999999999964</c:v>
                      </c:pt>
                      <c:pt idx="3333">
                        <c:v>1.5000000000000151</c:v>
                      </c:pt>
                      <c:pt idx="3334">
                        <c:v>1.6977491899999999</c:v>
                      </c:pt>
                      <c:pt idx="3335">
                        <c:v>1.749516804</c:v>
                      </c:pt>
                      <c:pt idx="3336">
                        <c:v>1.769989746</c:v>
                      </c:pt>
                      <c:pt idx="3337">
                        <c:v>1.9289389590000001</c:v>
                      </c:pt>
                      <c:pt idx="3338">
                        <c:v>2.0630394110000001</c:v>
                      </c:pt>
                      <c:pt idx="3339">
                        <c:v>1.944311487</c:v>
                      </c:pt>
                      <c:pt idx="3340">
                        <c:v>1.7458477520000002</c:v>
                      </c:pt>
                      <c:pt idx="3341">
                        <c:v>1.4999999999999876</c:v>
                      </c:pt>
                      <c:pt idx="3342">
                        <c:v>1.500000000000054</c:v>
                      </c:pt>
                      <c:pt idx="3343">
                        <c:v>1.5000000000000622</c:v>
                      </c:pt>
                      <c:pt idx="3344">
                        <c:v>1.5000000000000202</c:v>
                      </c:pt>
                      <c:pt idx="3345">
                        <c:v>1.5000000000000309</c:v>
                      </c:pt>
                      <c:pt idx="3346">
                        <c:v>1.7219379639999999</c:v>
                      </c:pt>
                      <c:pt idx="3347">
                        <c:v>2.0148147139999999</c:v>
                      </c:pt>
                      <c:pt idx="3348">
                        <c:v>2.137403532</c:v>
                      </c:pt>
                      <c:pt idx="3349">
                        <c:v>2.2428404959999999</c:v>
                      </c:pt>
                      <c:pt idx="3350">
                        <c:v>2.3245877400000001</c:v>
                      </c:pt>
                      <c:pt idx="3351">
                        <c:v>2.0734396749999999</c:v>
                      </c:pt>
                      <c:pt idx="3352">
                        <c:v>1.967345669</c:v>
                      </c:pt>
                      <c:pt idx="3353">
                        <c:v>1.823812319</c:v>
                      </c:pt>
                      <c:pt idx="3354">
                        <c:v>1.5106371459999999</c:v>
                      </c:pt>
                      <c:pt idx="3355">
                        <c:v>1.4999999999999352</c:v>
                      </c:pt>
                      <c:pt idx="3356">
                        <c:v>1.5000000000000271</c:v>
                      </c:pt>
                      <c:pt idx="3357">
                        <c:v>1.649099458</c:v>
                      </c:pt>
                      <c:pt idx="3358">
                        <c:v>1.9688623330000001</c:v>
                      </c:pt>
                      <c:pt idx="3359">
                        <c:v>2.1619923339999998</c:v>
                      </c:pt>
                      <c:pt idx="3360">
                        <c:v>2.3410222859999998</c:v>
                      </c:pt>
                      <c:pt idx="3361">
                        <c:v>2.4209928139999999</c:v>
                      </c:pt>
                      <c:pt idx="3362">
                        <c:v>2.31065684</c:v>
                      </c:pt>
                      <c:pt idx="3363">
                        <c:v>2.1283977740000002</c:v>
                      </c:pt>
                      <c:pt idx="3364">
                        <c:v>1.6907691040000001</c:v>
                      </c:pt>
                      <c:pt idx="3365">
                        <c:v>1.4999999999999665</c:v>
                      </c:pt>
                      <c:pt idx="3366">
                        <c:v>1.4999999999999354</c:v>
                      </c:pt>
                      <c:pt idx="3367">
                        <c:v>1.5000000000000679</c:v>
                      </c:pt>
                      <c:pt idx="3368">
                        <c:v>1.4999999999999427</c:v>
                      </c:pt>
                      <c:pt idx="3369">
                        <c:v>1.4999999999999454</c:v>
                      </c:pt>
                      <c:pt idx="3370">
                        <c:v>1.5000000000000147</c:v>
                      </c:pt>
                      <c:pt idx="3371">
                        <c:v>1.499999999999982</c:v>
                      </c:pt>
                      <c:pt idx="3372">
                        <c:v>1.4999999999999825</c:v>
                      </c:pt>
                      <c:pt idx="3373">
                        <c:v>1.5000000000000628</c:v>
                      </c:pt>
                      <c:pt idx="3374">
                        <c:v>1.4999999999999774</c:v>
                      </c:pt>
                      <c:pt idx="3375">
                        <c:v>1.5000000000000191</c:v>
                      </c:pt>
                      <c:pt idx="3376">
                        <c:v>1.5000000000000213</c:v>
                      </c:pt>
                      <c:pt idx="3377">
                        <c:v>1.5000000000000646</c:v>
                      </c:pt>
                      <c:pt idx="3378">
                        <c:v>1.4999999999999427</c:v>
                      </c:pt>
                      <c:pt idx="3379">
                        <c:v>1.4999999999999685</c:v>
                      </c:pt>
                      <c:pt idx="3380">
                        <c:v>1.5000000000000018</c:v>
                      </c:pt>
                      <c:pt idx="3381">
                        <c:v>1.4999999999999507</c:v>
                      </c:pt>
                      <c:pt idx="3382">
                        <c:v>1.4999999999999396</c:v>
                      </c:pt>
                      <c:pt idx="3383">
                        <c:v>1.4999999999999409</c:v>
                      </c:pt>
                      <c:pt idx="3384">
                        <c:v>1.5000000000000262</c:v>
                      </c:pt>
                      <c:pt idx="3385">
                        <c:v>1.4999999999999964</c:v>
                      </c:pt>
                      <c:pt idx="3386">
                        <c:v>1.5000000000000355</c:v>
                      </c:pt>
                      <c:pt idx="3387">
                        <c:v>1.4999999999999369</c:v>
                      </c:pt>
                      <c:pt idx="3388">
                        <c:v>1.4999999999999931</c:v>
                      </c:pt>
                      <c:pt idx="3389">
                        <c:v>1.5000000000000249</c:v>
                      </c:pt>
                      <c:pt idx="3390">
                        <c:v>1.4999999999999423</c:v>
                      </c:pt>
                      <c:pt idx="3391">
                        <c:v>1.5000000000000111</c:v>
                      </c:pt>
                      <c:pt idx="3392">
                        <c:v>1.5000000000000568</c:v>
                      </c:pt>
                      <c:pt idx="3393">
                        <c:v>1.4999999999999971</c:v>
                      </c:pt>
                      <c:pt idx="3394">
                        <c:v>1.5000000000000544</c:v>
                      </c:pt>
                      <c:pt idx="3395">
                        <c:v>1.5000000000000671</c:v>
                      </c:pt>
                      <c:pt idx="3396">
                        <c:v>1.5000000000000528</c:v>
                      </c:pt>
                      <c:pt idx="3397">
                        <c:v>1.5000000000000542</c:v>
                      </c:pt>
                      <c:pt idx="3398">
                        <c:v>1.5000000000000475</c:v>
                      </c:pt>
                      <c:pt idx="3399">
                        <c:v>1.5000000000000471</c:v>
                      </c:pt>
                      <c:pt idx="3400">
                        <c:v>1.4999999999999976</c:v>
                      </c:pt>
                      <c:pt idx="3401">
                        <c:v>1.5000000000000284</c:v>
                      </c:pt>
                      <c:pt idx="3402">
                        <c:v>1.5000000000000706</c:v>
                      </c:pt>
                      <c:pt idx="3403">
                        <c:v>1.5000000000000431</c:v>
                      </c:pt>
                      <c:pt idx="3404">
                        <c:v>1.4999999999999734</c:v>
                      </c:pt>
                      <c:pt idx="3405">
                        <c:v>1.952120568</c:v>
                      </c:pt>
                      <c:pt idx="3406">
                        <c:v>2.2332972990000002</c:v>
                      </c:pt>
                      <c:pt idx="3407">
                        <c:v>2.4022710599999999</c:v>
                      </c:pt>
                      <c:pt idx="3408">
                        <c:v>2.5273700750000003</c:v>
                      </c:pt>
                      <c:pt idx="3409">
                        <c:v>2.495983136</c:v>
                      </c:pt>
                      <c:pt idx="3410">
                        <c:v>2.430912679</c:v>
                      </c:pt>
                      <c:pt idx="3411">
                        <c:v>2.4915013360000002</c:v>
                      </c:pt>
                      <c:pt idx="3412">
                        <c:v>2.4302052400000003</c:v>
                      </c:pt>
                      <c:pt idx="3413">
                        <c:v>2.0368840120000002</c:v>
                      </c:pt>
                      <c:pt idx="3414">
                        <c:v>1.6841596200000002</c:v>
                      </c:pt>
                      <c:pt idx="3415">
                        <c:v>1.4999999999999851</c:v>
                      </c:pt>
                      <c:pt idx="3416">
                        <c:v>1.5000000000000124</c:v>
                      </c:pt>
                      <c:pt idx="3417">
                        <c:v>1.6979367009999999</c:v>
                      </c:pt>
                      <c:pt idx="3418">
                        <c:v>2.0184992150000003</c:v>
                      </c:pt>
                      <c:pt idx="3419">
                        <c:v>2.2756620060000001</c:v>
                      </c:pt>
                      <c:pt idx="3420">
                        <c:v>2.5225787680000002</c:v>
                      </c:pt>
                      <c:pt idx="3421">
                        <c:v>2.892055628</c:v>
                      </c:pt>
                      <c:pt idx="3422">
                        <c:v>3.3095750269999997</c:v>
                      </c:pt>
                      <c:pt idx="3423">
                        <c:v>3.6455936039999997</c:v>
                      </c:pt>
                      <c:pt idx="3424">
                        <c:v>3.9599208429999999</c:v>
                      </c:pt>
                      <c:pt idx="3425">
                        <c:v>4.1733998999999997</c:v>
                      </c:pt>
                      <c:pt idx="3426">
                        <c:v>4.1827331179999998</c:v>
                      </c:pt>
                      <c:pt idx="3427">
                        <c:v>4.1779332689999995</c:v>
                      </c:pt>
                      <c:pt idx="3428">
                        <c:v>4.5</c:v>
                      </c:pt>
                      <c:pt idx="3429">
                        <c:v>4.5</c:v>
                      </c:pt>
                      <c:pt idx="3430">
                        <c:v>4.5</c:v>
                      </c:pt>
                      <c:pt idx="3431">
                        <c:v>4.5</c:v>
                      </c:pt>
                      <c:pt idx="3432">
                        <c:v>4.5</c:v>
                      </c:pt>
                      <c:pt idx="3433">
                        <c:v>4.5</c:v>
                      </c:pt>
                      <c:pt idx="3434">
                        <c:v>4.5</c:v>
                      </c:pt>
                      <c:pt idx="3435">
                        <c:v>4.5</c:v>
                      </c:pt>
                      <c:pt idx="3436">
                        <c:v>4.5</c:v>
                      </c:pt>
                      <c:pt idx="3437">
                        <c:v>4.0704222950000002</c:v>
                      </c:pt>
                      <c:pt idx="3438">
                        <c:v>3.4047677370000002</c:v>
                      </c:pt>
                      <c:pt idx="3439">
                        <c:v>3.2977884789999998</c:v>
                      </c:pt>
                      <c:pt idx="3440">
                        <c:v>3.5085310139999999</c:v>
                      </c:pt>
                      <c:pt idx="3441">
                        <c:v>3.5154876490000002</c:v>
                      </c:pt>
                      <c:pt idx="3442">
                        <c:v>3.5197291179999999</c:v>
                      </c:pt>
                      <c:pt idx="3443">
                        <c:v>3.7395520240000004</c:v>
                      </c:pt>
                      <c:pt idx="3444">
                        <c:v>3.7497270880000002</c:v>
                      </c:pt>
                      <c:pt idx="3445">
                        <c:v>3.8786023439999999</c:v>
                      </c:pt>
                      <c:pt idx="3446">
                        <c:v>4.1978744639999999</c:v>
                      </c:pt>
                      <c:pt idx="3447">
                        <c:v>4.2780602070000002</c:v>
                      </c:pt>
                      <c:pt idx="3448">
                        <c:v>4.3669522479999996</c:v>
                      </c:pt>
                      <c:pt idx="3449">
                        <c:v>4.1041160730000001</c:v>
                      </c:pt>
                      <c:pt idx="3450">
                        <c:v>3.5975948660000001</c:v>
                      </c:pt>
                      <c:pt idx="3451">
                        <c:v>3.13602487</c:v>
                      </c:pt>
                      <c:pt idx="3452">
                        <c:v>2.9216611929999998</c:v>
                      </c:pt>
                      <c:pt idx="3453">
                        <c:v>2.9210528999999998</c:v>
                      </c:pt>
                      <c:pt idx="3454">
                        <c:v>3.0879238780000002</c:v>
                      </c:pt>
                      <c:pt idx="3455">
                        <c:v>3.197423701</c:v>
                      </c:pt>
                      <c:pt idx="3456">
                        <c:v>3.162699012</c:v>
                      </c:pt>
                      <c:pt idx="3457">
                        <c:v>3.1678216899999998</c:v>
                      </c:pt>
                      <c:pt idx="3458">
                        <c:v>3.1087883560000003</c:v>
                      </c:pt>
                      <c:pt idx="3459">
                        <c:v>2.8626273979999999</c:v>
                      </c:pt>
                      <c:pt idx="3460">
                        <c:v>2.4931786229999999</c:v>
                      </c:pt>
                      <c:pt idx="3461">
                        <c:v>2.14169126</c:v>
                      </c:pt>
                      <c:pt idx="3462">
                        <c:v>2.0147365120000003</c:v>
                      </c:pt>
                      <c:pt idx="3463">
                        <c:v>2.1434343459999998</c:v>
                      </c:pt>
                      <c:pt idx="3464">
                        <c:v>2.3170246250000002</c:v>
                      </c:pt>
                      <c:pt idx="3465">
                        <c:v>2.3250219619999997</c:v>
                      </c:pt>
                      <c:pt idx="3466">
                        <c:v>2.3931519749999999</c:v>
                      </c:pt>
                      <c:pt idx="3467">
                        <c:v>2.3600562259999998</c:v>
                      </c:pt>
                      <c:pt idx="3468">
                        <c:v>2.3480709490000002</c:v>
                      </c:pt>
                      <c:pt idx="3469">
                        <c:v>2.4659465750000003</c:v>
                      </c:pt>
                      <c:pt idx="3470">
                        <c:v>2.4132250219999998</c:v>
                      </c:pt>
                      <c:pt idx="3471">
                        <c:v>2.1527445680000001</c:v>
                      </c:pt>
                      <c:pt idx="3472">
                        <c:v>1.85066167</c:v>
                      </c:pt>
                      <c:pt idx="3473">
                        <c:v>1.5781264420000001</c:v>
                      </c:pt>
                      <c:pt idx="3474">
                        <c:v>1.5000000000000415</c:v>
                      </c:pt>
                      <c:pt idx="3475">
                        <c:v>1.5000000000000471</c:v>
                      </c:pt>
                      <c:pt idx="3476">
                        <c:v>1.4999999999999294</c:v>
                      </c:pt>
                      <c:pt idx="3477">
                        <c:v>1.4999999999999818</c:v>
                      </c:pt>
                      <c:pt idx="3478">
                        <c:v>1.5000000000000551</c:v>
                      </c:pt>
                      <c:pt idx="3479">
                        <c:v>1.4999999999999403</c:v>
                      </c:pt>
                      <c:pt idx="3480">
                        <c:v>1.500000000000016</c:v>
                      </c:pt>
                      <c:pt idx="3481">
                        <c:v>1.4999999999999842</c:v>
                      </c:pt>
                      <c:pt idx="3482">
                        <c:v>1.5000000000000326</c:v>
                      </c:pt>
                      <c:pt idx="3483">
                        <c:v>1.5000000000000273</c:v>
                      </c:pt>
                      <c:pt idx="3484">
                        <c:v>1.4999999999999349</c:v>
                      </c:pt>
                      <c:pt idx="3485">
                        <c:v>1.4999999999999629</c:v>
                      </c:pt>
                      <c:pt idx="3486">
                        <c:v>1.4999999999999529</c:v>
                      </c:pt>
                      <c:pt idx="3487">
                        <c:v>1.5000000000000284</c:v>
                      </c:pt>
                      <c:pt idx="3488">
                        <c:v>1.5000000000000553</c:v>
                      </c:pt>
                      <c:pt idx="3489">
                        <c:v>1.4999999999999805</c:v>
                      </c:pt>
                      <c:pt idx="3490">
                        <c:v>1.500000000000004</c:v>
                      </c:pt>
                      <c:pt idx="3491">
                        <c:v>1.5000000000000027</c:v>
                      </c:pt>
                      <c:pt idx="3492">
                        <c:v>1.4999999999999849</c:v>
                      </c:pt>
                      <c:pt idx="3493">
                        <c:v>1.4999999999999978</c:v>
                      </c:pt>
                      <c:pt idx="3494">
                        <c:v>1.499999999999954</c:v>
                      </c:pt>
                      <c:pt idx="3495">
                        <c:v>1.4999999999999754</c:v>
                      </c:pt>
                      <c:pt idx="3496">
                        <c:v>1.4999999999999973</c:v>
                      </c:pt>
                      <c:pt idx="3497">
                        <c:v>1.4999999999999296</c:v>
                      </c:pt>
                      <c:pt idx="3498">
                        <c:v>1.5000000000000631</c:v>
                      </c:pt>
                      <c:pt idx="3499">
                        <c:v>1.4999999999999931</c:v>
                      </c:pt>
                      <c:pt idx="3500">
                        <c:v>1.4999999999999587</c:v>
                      </c:pt>
                      <c:pt idx="3501">
                        <c:v>1.4999999999999598</c:v>
                      </c:pt>
                      <c:pt idx="3502">
                        <c:v>1.5000000000000158</c:v>
                      </c:pt>
                      <c:pt idx="3503">
                        <c:v>1.500000000000024</c:v>
                      </c:pt>
                      <c:pt idx="3504">
                        <c:v>1.4999999999999316</c:v>
                      </c:pt>
                      <c:pt idx="3505">
                        <c:v>1.5000000000000415</c:v>
                      </c:pt>
                      <c:pt idx="3506">
                        <c:v>1.5000000000000044</c:v>
                      </c:pt>
                      <c:pt idx="3507">
                        <c:v>1.499999999999996</c:v>
                      </c:pt>
                      <c:pt idx="3508">
                        <c:v>1.499999999999964</c:v>
                      </c:pt>
                      <c:pt idx="3509">
                        <c:v>1.499999999999976</c:v>
                      </c:pt>
                      <c:pt idx="3510">
                        <c:v>1.5000000000000078</c:v>
                      </c:pt>
                      <c:pt idx="3511">
                        <c:v>1.4999999999999849</c:v>
                      </c:pt>
                      <c:pt idx="3512">
                        <c:v>1.4999999999999534</c:v>
                      </c:pt>
                      <c:pt idx="3513">
                        <c:v>1.5000000000000437</c:v>
                      </c:pt>
                      <c:pt idx="3514">
                        <c:v>1.4999999999999363</c:v>
                      </c:pt>
                      <c:pt idx="3515">
                        <c:v>1.5730367490000001</c:v>
                      </c:pt>
                      <c:pt idx="3516">
                        <c:v>1.791155762</c:v>
                      </c:pt>
                      <c:pt idx="3517">
                        <c:v>1.9619766869999999</c:v>
                      </c:pt>
                      <c:pt idx="3518">
                        <c:v>2.2022881719999998</c:v>
                      </c:pt>
                      <c:pt idx="3519">
                        <c:v>2.2718445150000002</c:v>
                      </c:pt>
                      <c:pt idx="3520">
                        <c:v>2.3265151349999997</c:v>
                      </c:pt>
                      <c:pt idx="3521">
                        <c:v>2.3142404900000004</c:v>
                      </c:pt>
                      <c:pt idx="3522">
                        <c:v>2.2711715510000001</c:v>
                      </c:pt>
                      <c:pt idx="3523">
                        <c:v>2.134708925</c:v>
                      </c:pt>
                      <c:pt idx="3524">
                        <c:v>2.3176258169999997</c:v>
                      </c:pt>
                      <c:pt idx="3525">
                        <c:v>2.4313999430000002</c:v>
                      </c:pt>
                      <c:pt idx="3526">
                        <c:v>2.4175469469999999</c:v>
                      </c:pt>
                      <c:pt idx="3527">
                        <c:v>2.742228726</c:v>
                      </c:pt>
                      <c:pt idx="3528">
                        <c:v>2.641430046</c:v>
                      </c:pt>
                      <c:pt idx="3529">
                        <c:v>2.6089886439999996</c:v>
                      </c:pt>
                      <c:pt idx="3530">
                        <c:v>2.60900869</c:v>
                      </c:pt>
                      <c:pt idx="3531">
                        <c:v>2.716455115</c:v>
                      </c:pt>
                      <c:pt idx="3532">
                        <c:v>2.6119388149999998</c:v>
                      </c:pt>
                      <c:pt idx="3533">
                        <c:v>2.3296423849999996</c:v>
                      </c:pt>
                      <c:pt idx="3534">
                        <c:v>2.0520037580000001</c:v>
                      </c:pt>
                      <c:pt idx="3535">
                        <c:v>1.8761470660000001</c:v>
                      </c:pt>
                      <c:pt idx="3536">
                        <c:v>1.7345786920000001</c:v>
                      </c:pt>
                      <c:pt idx="3537">
                        <c:v>1.7845555980000001</c:v>
                      </c:pt>
                      <c:pt idx="3538">
                        <c:v>1.918486479</c:v>
                      </c:pt>
                      <c:pt idx="3539">
                        <c:v>2.18795881</c:v>
                      </c:pt>
                      <c:pt idx="3540">
                        <c:v>2.3874691400000003</c:v>
                      </c:pt>
                      <c:pt idx="3541">
                        <c:v>2.6299051819999999</c:v>
                      </c:pt>
                      <c:pt idx="3542">
                        <c:v>2.8881963100000001</c:v>
                      </c:pt>
                      <c:pt idx="3543">
                        <c:v>3.1940989320000002</c:v>
                      </c:pt>
                      <c:pt idx="3544">
                        <c:v>3.3546760210000004</c:v>
                      </c:pt>
                      <c:pt idx="3545">
                        <c:v>3.4024146019999999</c:v>
                      </c:pt>
                      <c:pt idx="3546">
                        <c:v>3.34031916</c:v>
                      </c:pt>
                      <c:pt idx="3547">
                        <c:v>3.1965181510000003</c:v>
                      </c:pt>
                      <c:pt idx="3548">
                        <c:v>3.0300069870000002</c:v>
                      </c:pt>
                      <c:pt idx="3549">
                        <c:v>3.5018803799999998</c:v>
                      </c:pt>
                      <c:pt idx="3550">
                        <c:v>3.651219947</c:v>
                      </c:pt>
                      <c:pt idx="3551">
                        <c:v>3.8458375950000003</c:v>
                      </c:pt>
                      <c:pt idx="3552">
                        <c:v>3.9094805529999999</c:v>
                      </c:pt>
                      <c:pt idx="3553">
                        <c:v>3.7566845389999997</c:v>
                      </c:pt>
                      <c:pt idx="3554">
                        <c:v>3.4620033280000002</c:v>
                      </c:pt>
                      <c:pt idx="3555">
                        <c:v>3.2860095729999999</c:v>
                      </c:pt>
                      <c:pt idx="3556">
                        <c:v>2.7459272700000001</c:v>
                      </c:pt>
                      <c:pt idx="3557">
                        <c:v>2.164858653</c:v>
                      </c:pt>
                      <c:pt idx="3558">
                        <c:v>1.807057653</c:v>
                      </c:pt>
                      <c:pt idx="3559">
                        <c:v>1.894279378</c:v>
                      </c:pt>
                      <c:pt idx="3560">
                        <c:v>1.9410312599999999</c:v>
                      </c:pt>
                      <c:pt idx="3561">
                        <c:v>2.093533979</c:v>
                      </c:pt>
                      <c:pt idx="3562">
                        <c:v>2.265831361</c:v>
                      </c:pt>
                      <c:pt idx="3563">
                        <c:v>2.4882650000000002</c:v>
                      </c:pt>
                      <c:pt idx="3564">
                        <c:v>2.625646266</c:v>
                      </c:pt>
                      <c:pt idx="3565">
                        <c:v>2.6349120619999997</c:v>
                      </c:pt>
                      <c:pt idx="3566">
                        <c:v>2.6514052129999999</c:v>
                      </c:pt>
                      <c:pt idx="3567">
                        <c:v>2.6593207289999996</c:v>
                      </c:pt>
                      <c:pt idx="3568">
                        <c:v>2.7839608739999999</c:v>
                      </c:pt>
                      <c:pt idx="3569">
                        <c:v>2.569959898</c:v>
                      </c:pt>
                      <c:pt idx="3570">
                        <c:v>2.482925533</c:v>
                      </c:pt>
                      <c:pt idx="3571">
                        <c:v>2.43327179</c:v>
                      </c:pt>
                      <c:pt idx="3572">
                        <c:v>2.3625639060000001</c:v>
                      </c:pt>
                      <c:pt idx="3573">
                        <c:v>2.4744994929999997</c:v>
                      </c:pt>
                      <c:pt idx="3574">
                        <c:v>2.6727957670000002</c:v>
                      </c:pt>
                      <c:pt idx="3575">
                        <c:v>2.61753189</c:v>
                      </c:pt>
                      <c:pt idx="3576">
                        <c:v>2.5178267499999998</c:v>
                      </c:pt>
                      <c:pt idx="3577">
                        <c:v>2.5039835359999998</c:v>
                      </c:pt>
                      <c:pt idx="3578">
                        <c:v>2.5336184559999997</c:v>
                      </c:pt>
                      <c:pt idx="3579">
                        <c:v>2.5393015290000003</c:v>
                      </c:pt>
                      <c:pt idx="3580">
                        <c:v>2.5452156269999997</c:v>
                      </c:pt>
                      <c:pt idx="3581">
                        <c:v>2.4156518409999999</c:v>
                      </c:pt>
                      <c:pt idx="3582">
                        <c:v>2.1444329440000001</c:v>
                      </c:pt>
                      <c:pt idx="3583">
                        <c:v>1.9538911799999998</c:v>
                      </c:pt>
                      <c:pt idx="3584">
                        <c:v>1.8896967840000001</c:v>
                      </c:pt>
                      <c:pt idx="3585">
                        <c:v>2.0948686859999999</c:v>
                      </c:pt>
                      <c:pt idx="3586">
                        <c:v>2.1957796300000001</c:v>
                      </c:pt>
                      <c:pt idx="3587">
                        <c:v>2.3368962999999998</c:v>
                      </c:pt>
                      <c:pt idx="3588">
                        <c:v>2.3830285150000003</c:v>
                      </c:pt>
                      <c:pt idx="3589">
                        <c:v>2.403859073</c:v>
                      </c:pt>
                      <c:pt idx="3590">
                        <c:v>2.3919889649999999</c:v>
                      </c:pt>
                      <c:pt idx="3591">
                        <c:v>2.3493781189999998</c:v>
                      </c:pt>
                      <c:pt idx="3592">
                        <c:v>2.1374261589999999</c:v>
                      </c:pt>
                      <c:pt idx="3593">
                        <c:v>2.1126822990000003</c:v>
                      </c:pt>
                      <c:pt idx="3594">
                        <c:v>2.0959932229999998</c:v>
                      </c:pt>
                      <c:pt idx="3595">
                        <c:v>1.8819984920000001</c:v>
                      </c:pt>
                      <c:pt idx="3596">
                        <c:v>1.848059613</c:v>
                      </c:pt>
                      <c:pt idx="3597">
                        <c:v>1.903886258</c:v>
                      </c:pt>
                      <c:pt idx="3598">
                        <c:v>2.283228502</c:v>
                      </c:pt>
                      <c:pt idx="3599">
                        <c:v>2.5384271490000003</c:v>
                      </c:pt>
                      <c:pt idx="3600">
                        <c:v>2.7518080920000001</c:v>
                      </c:pt>
                      <c:pt idx="3601">
                        <c:v>2.9879448139999996</c:v>
                      </c:pt>
                      <c:pt idx="3602">
                        <c:v>2.9031985260000002</c:v>
                      </c:pt>
                      <c:pt idx="3603">
                        <c:v>2.6451473250000004</c:v>
                      </c:pt>
                      <c:pt idx="3604">
                        <c:v>1.972175013</c:v>
                      </c:pt>
                      <c:pt idx="3605">
                        <c:v>1.4999999999999407</c:v>
                      </c:pt>
                      <c:pt idx="3606">
                        <c:v>1.4999999999999452</c:v>
                      </c:pt>
                      <c:pt idx="3607">
                        <c:v>1.4999999999999289</c:v>
                      </c:pt>
                      <c:pt idx="3608">
                        <c:v>1.499999999999964</c:v>
                      </c:pt>
                      <c:pt idx="3609">
                        <c:v>1.4999999999999702</c:v>
                      </c:pt>
                      <c:pt idx="3610">
                        <c:v>1.5000000000000031</c:v>
                      </c:pt>
                      <c:pt idx="3611">
                        <c:v>1.5000000000000031</c:v>
                      </c:pt>
                      <c:pt idx="3612">
                        <c:v>1.4999999999999447</c:v>
                      </c:pt>
                      <c:pt idx="3613">
                        <c:v>1.5000000000000679</c:v>
                      </c:pt>
                      <c:pt idx="3614">
                        <c:v>1.5530666499999999</c:v>
                      </c:pt>
                      <c:pt idx="3615">
                        <c:v>1.6156119339999999</c:v>
                      </c:pt>
                      <c:pt idx="3616">
                        <c:v>1.6229775249999998</c:v>
                      </c:pt>
                      <c:pt idx="3617">
                        <c:v>1.5355317020000001</c:v>
                      </c:pt>
                      <c:pt idx="3618">
                        <c:v>1.5000000000000189</c:v>
                      </c:pt>
                      <c:pt idx="3619">
                        <c:v>1.5000000000000255</c:v>
                      </c:pt>
                      <c:pt idx="3620">
                        <c:v>1.4999999999999625</c:v>
                      </c:pt>
                      <c:pt idx="3621">
                        <c:v>1.5622647439999999</c:v>
                      </c:pt>
                      <c:pt idx="3622">
                        <c:v>1.9452103000000001</c:v>
                      </c:pt>
                      <c:pt idx="3623">
                        <c:v>2.2845060789999998</c:v>
                      </c:pt>
                      <c:pt idx="3624">
                        <c:v>2.4860410019999999</c:v>
                      </c:pt>
                      <c:pt idx="3625">
                        <c:v>2.4879856030000003</c:v>
                      </c:pt>
                      <c:pt idx="3626">
                        <c:v>2.5740069709999998</c:v>
                      </c:pt>
                      <c:pt idx="3627">
                        <c:v>2.6480798059999997</c:v>
                      </c:pt>
                      <c:pt idx="3628">
                        <c:v>2.2765446570000001</c:v>
                      </c:pt>
                      <c:pt idx="3629">
                        <c:v>1.6832541519999999</c:v>
                      </c:pt>
                      <c:pt idx="3630">
                        <c:v>1.5000000000000588</c:v>
                      </c:pt>
                      <c:pt idx="3631">
                        <c:v>1.4999999999999731</c:v>
                      </c:pt>
                      <c:pt idx="3632">
                        <c:v>1.5000000000000191</c:v>
                      </c:pt>
                      <c:pt idx="3633">
                        <c:v>1.4999999999999913</c:v>
                      </c:pt>
                      <c:pt idx="3634">
                        <c:v>1.6173262639999999</c:v>
                      </c:pt>
                      <c:pt idx="3635">
                        <c:v>1.6611750409999999</c:v>
                      </c:pt>
                      <c:pt idx="3636">
                        <c:v>1.5161031470000002</c:v>
                      </c:pt>
                      <c:pt idx="3637">
                        <c:v>1.5000000000000073</c:v>
                      </c:pt>
                      <c:pt idx="3638">
                        <c:v>1.4999999999999343</c:v>
                      </c:pt>
                      <c:pt idx="3639">
                        <c:v>1.4999999999999931</c:v>
                      </c:pt>
                      <c:pt idx="3640">
                        <c:v>1.500000000000002</c:v>
                      </c:pt>
                      <c:pt idx="3641">
                        <c:v>1.499999999999958</c:v>
                      </c:pt>
                      <c:pt idx="3642">
                        <c:v>1.499999999999942</c:v>
                      </c:pt>
                      <c:pt idx="3643">
                        <c:v>1.5000000000000173</c:v>
                      </c:pt>
                      <c:pt idx="3644">
                        <c:v>1.4999999999999836</c:v>
                      </c:pt>
                      <c:pt idx="3645">
                        <c:v>1.4999999999999643</c:v>
                      </c:pt>
                      <c:pt idx="3646">
                        <c:v>1.4999999999999845</c:v>
                      </c:pt>
                      <c:pt idx="3647">
                        <c:v>1.4999999999999327</c:v>
                      </c:pt>
                      <c:pt idx="3648">
                        <c:v>1.4999999999999438</c:v>
                      </c:pt>
                      <c:pt idx="3649">
                        <c:v>1.500000000000038</c:v>
                      </c:pt>
                      <c:pt idx="3650">
                        <c:v>1.4999999999999889</c:v>
                      </c:pt>
                      <c:pt idx="3651">
                        <c:v>1.4999999999999645</c:v>
                      </c:pt>
                      <c:pt idx="3652">
                        <c:v>1.5000000000000391</c:v>
                      </c:pt>
                      <c:pt idx="3653">
                        <c:v>1.5000000000000413</c:v>
                      </c:pt>
                      <c:pt idx="3654">
                        <c:v>1.5000000000000089</c:v>
                      </c:pt>
                      <c:pt idx="3655">
                        <c:v>1.5000000000000355</c:v>
                      </c:pt>
                      <c:pt idx="3656">
                        <c:v>1.5000000000000007</c:v>
                      </c:pt>
                      <c:pt idx="3657">
                        <c:v>1.4999999999999489</c:v>
                      </c:pt>
                      <c:pt idx="3658">
                        <c:v>1.4999999999999922</c:v>
                      </c:pt>
                      <c:pt idx="3659">
                        <c:v>1.499999999999944</c:v>
                      </c:pt>
                      <c:pt idx="3660">
                        <c:v>1.5000000000000329</c:v>
                      </c:pt>
                      <c:pt idx="3661">
                        <c:v>1.5000000000000515</c:v>
                      </c:pt>
                      <c:pt idx="3662">
                        <c:v>1.4999999999999873</c:v>
                      </c:pt>
                      <c:pt idx="3663">
                        <c:v>1.4999999999999556</c:v>
                      </c:pt>
                      <c:pt idx="3664">
                        <c:v>1.4999999999999327</c:v>
                      </c:pt>
                      <c:pt idx="3665">
                        <c:v>1.5000000000000675</c:v>
                      </c:pt>
                      <c:pt idx="3666">
                        <c:v>1.4999999999999756</c:v>
                      </c:pt>
                      <c:pt idx="3667">
                        <c:v>1.5000000000000608</c:v>
                      </c:pt>
                      <c:pt idx="3668">
                        <c:v>1.5000000000000575</c:v>
                      </c:pt>
                      <c:pt idx="3669">
                        <c:v>1.5000000000000526</c:v>
                      </c:pt>
                      <c:pt idx="3670">
                        <c:v>1.5000000000000111</c:v>
                      </c:pt>
                      <c:pt idx="3671">
                        <c:v>1.654739323</c:v>
                      </c:pt>
                      <c:pt idx="3672">
                        <c:v>1.73437413</c:v>
                      </c:pt>
                      <c:pt idx="3673">
                        <c:v>1.6434528859999999</c:v>
                      </c:pt>
                      <c:pt idx="3674">
                        <c:v>1.5418847469999999</c:v>
                      </c:pt>
                      <c:pt idx="3675">
                        <c:v>1.499999999999986</c:v>
                      </c:pt>
                      <c:pt idx="3676">
                        <c:v>1.5000000000000449</c:v>
                      </c:pt>
                      <c:pt idx="3677">
                        <c:v>1.499999999999956</c:v>
                      </c:pt>
                      <c:pt idx="3678">
                        <c:v>1.499999999999982</c:v>
                      </c:pt>
                      <c:pt idx="3679">
                        <c:v>1.5000000000000087</c:v>
                      </c:pt>
                      <c:pt idx="3680">
                        <c:v>1.4999999999999896</c:v>
                      </c:pt>
                      <c:pt idx="3681">
                        <c:v>1.5000000000000582</c:v>
                      </c:pt>
                      <c:pt idx="3682">
                        <c:v>1.500000000000038</c:v>
                      </c:pt>
                      <c:pt idx="3683">
                        <c:v>1.4999999999999374</c:v>
                      </c:pt>
                      <c:pt idx="3684">
                        <c:v>1.4999999999999607</c:v>
                      </c:pt>
                      <c:pt idx="3685">
                        <c:v>1.5000000000000402</c:v>
                      </c:pt>
                      <c:pt idx="3686">
                        <c:v>1.4999999999999529</c:v>
                      </c:pt>
                      <c:pt idx="3687">
                        <c:v>1.4999999999999969</c:v>
                      </c:pt>
                      <c:pt idx="3688">
                        <c:v>1.5000000000000517</c:v>
                      </c:pt>
                      <c:pt idx="3689">
                        <c:v>1.5000000000000264</c:v>
                      </c:pt>
                      <c:pt idx="3690">
                        <c:v>1.499999999999998</c:v>
                      </c:pt>
                      <c:pt idx="3691">
                        <c:v>1.5000000000000417</c:v>
                      </c:pt>
                      <c:pt idx="3692">
                        <c:v>1.5000000000000222</c:v>
                      </c:pt>
                      <c:pt idx="3693">
                        <c:v>1.4999999999999498</c:v>
                      </c:pt>
                      <c:pt idx="3694">
                        <c:v>1.4999999999999465</c:v>
                      </c:pt>
                      <c:pt idx="3695">
                        <c:v>1.5000000000000231</c:v>
                      </c:pt>
                      <c:pt idx="3696">
                        <c:v>1.500000000000016</c:v>
                      </c:pt>
                      <c:pt idx="3697">
                        <c:v>1.499999999999964</c:v>
                      </c:pt>
                      <c:pt idx="3698">
                        <c:v>1.5000000000000344</c:v>
                      </c:pt>
                      <c:pt idx="3699">
                        <c:v>1.5000000000000209</c:v>
                      </c:pt>
                      <c:pt idx="3700">
                        <c:v>1.4999999999999951</c:v>
                      </c:pt>
                      <c:pt idx="3701">
                        <c:v>1.4999999999999996</c:v>
                      </c:pt>
                      <c:pt idx="3702">
                        <c:v>1.499999999999972</c:v>
                      </c:pt>
                      <c:pt idx="3703">
                        <c:v>1.4999999999999725</c:v>
                      </c:pt>
                      <c:pt idx="3704">
                        <c:v>1.4999999999999818</c:v>
                      </c:pt>
                      <c:pt idx="3705">
                        <c:v>1.4999999999999869</c:v>
                      </c:pt>
                      <c:pt idx="3706">
                        <c:v>1.4999999999999989</c:v>
                      </c:pt>
                      <c:pt idx="3707">
                        <c:v>1.4999999999999711</c:v>
                      </c:pt>
                      <c:pt idx="3708">
                        <c:v>1.50000000000001</c:v>
                      </c:pt>
                      <c:pt idx="3709">
                        <c:v>1.49999999999998</c:v>
                      </c:pt>
                      <c:pt idx="3710">
                        <c:v>1.4999999999999938</c:v>
                      </c:pt>
                      <c:pt idx="3711">
                        <c:v>1.4999999999999956</c:v>
                      </c:pt>
                      <c:pt idx="3712">
                        <c:v>1.4999999999999927</c:v>
                      </c:pt>
                      <c:pt idx="3713">
                        <c:v>1.5000000000000351</c:v>
                      </c:pt>
                      <c:pt idx="3714">
                        <c:v>1.5000000000000178</c:v>
                      </c:pt>
                      <c:pt idx="3715">
                        <c:v>1.4999999999999845</c:v>
                      </c:pt>
                      <c:pt idx="3716">
                        <c:v>1.568112714</c:v>
                      </c:pt>
                      <c:pt idx="3717">
                        <c:v>2.1371130059999999</c:v>
                      </c:pt>
                      <c:pt idx="3718">
                        <c:v>2.4462172289999997</c:v>
                      </c:pt>
                      <c:pt idx="3719">
                        <c:v>2.4905780800000001</c:v>
                      </c:pt>
                      <c:pt idx="3720">
                        <c:v>2.3908600629999999</c:v>
                      </c:pt>
                      <c:pt idx="3721">
                        <c:v>2.3675627129999999</c:v>
                      </c:pt>
                      <c:pt idx="3722">
                        <c:v>2.2779078720000001</c:v>
                      </c:pt>
                      <c:pt idx="3723">
                        <c:v>2.1010876989999998</c:v>
                      </c:pt>
                      <c:pt idx="3724">
                        <c:v>1.85202479</c:v>
                      </c:pt>
                      <c:pt idx="3725">
                        <c:v>1.4999999999999971</c:v>
                      </c:pt>
                      <c:pt idx="3726">
                        <c:v>1.5000000000000291</c:v>
                      </c:pt>
                      <c:pt idx="3727">
                        <c:v>1.5000000000000109</c:v>
                      </c:pt>
                      <c:pt idx="3728">
                        <c:v>1.507965475</c:v>
                      </c:pt>
                      <c:pt idx="3729">
                        <c:v>1.9657187270000001</c:v>
                      </c:pt>
                      <c:pt idx="3730">
                        <c:v>2.4414831129999999</c:v>
                      </c:pt>
                      <c:pt idx="3731">
                        <c:v>2.701381746</c:v>
                      </c:pt>
                      <c:pt idx="3732">
                        <c:v>2.8083962639999998</c:v>
                      </c:pt>
                      <c:pt idx="3733">
                        <c:v>2.9052092859999998</c:v>
                      </c:pt>
                      <c:pt idx="3734">
                        <c:v>2.9110680070000003</c:v>
                      </c:pt>
                      <c:pt idx="3735">
                        <c:v>2.971328797</c:v>
                      </c:pt>
                      <c:pt idx="3736">
                        <c:v>2.8620027069999998</c:v>
                      </c:pt>
                      <c:pt idx="3737">
                        <c:v>2.7575215829999999</c:v>
                      </c:pt>
                      <c:pt idx="3738">
                        <c:v>2.5732478739999998</c:v>
                      </c:pt>
                      <c:pt idx="3739">
                        <c:v>2.4445809559999998</c:v>
                      </c:pt>
                      <c:pt idx="3740">
                        <c:v>2.4593840499999997</c:v>
                      </c:pt>
                      <c:pt idx="3741">
                        <c:v>2.6876597110000002</c:v>
                      </c:pt>
                      <c:pt idx="3742">
                        <c:v>2.9630617949999998</c:v>
                      </c:pt>
                      <c:pt idx="3743">
                        <c:v>3.01468545</c:v>
                      </c:pt>
                      <c:pt idx="3744">
                        <c:v>3.0205983889999999</c:v>
                      </c:pt>
                      <c:pt idx="3745">
                        <c:v>2.9872101949999998</c:v>
                      </c:pt>
                      <c:pt idx="3746">
                        <c:v>3.0346136389999998</c:v>
                      </c:pt>
                      <c:pt idx="3747">
                        <c:v>2.9437557760000002</c:v>
                      </c:pt>
                      <c:pt idx="3748">
                        <c:v>2.837792887</c:v>
                      </c:pt>
                      <c:pt idx="3749">
                        <c:v>2.7093787219999999</c:v>
                      </c:pt>
                      <c:pt idx="3750">
                        <c:v>2.4031136749999997</c:v>
                      </c:pt>
                      <c:pt idx="3751">
                        <c:v>2.1404281529999998</c:v>
                      </c:pt>
                      <c:pt idx="3752">
                        <c:v>2.246510674</c:v>
                      </c:pt>
                      <c:pt idx="3753">
                        <c:v>2.5464060269999997</c:v>
                      </c:pt>
                      <c:pt idx="3754">
                        <c:v>2.931351303</c:v>
                      </c:pt>
                      <c:pt idx="3755">
                        <c:v>3.2248631039999998</c:v>
                      </c:pt>
                      <c:pt idx="3756">
                        <c:v>3.2777697510000001</c:v>
                      </c:pt>
                      <c:pt idx="3757">
                        <c:v>3.5942395789999999</c:v>
                      </c:pt>
                      <c:pt idx="3758">
                        <c:v>3.3916736510000001</c:v>
                      </c:pt>
                      <c:pt idx="3759">
                        <c:v>3.0879040789999999</c:v>
                      </c:pt>
                      <c:pt idx="3760">
                        <c:v>2.803393813</c:v>
                      </c:pt>
                      <c:pt idx="3761">
                        <c:v>2.3222487319999998</c:v>
                      </c:pt>
                      <c:pt idx="3762">
                        <c:v>1.9585936669999999</c:v>
                      </c:pt>
                      <c:pt idx="3763">
                        <c:v>1.7931193060000001</c:v>
                      </c:pt>
                      <c:pt idx="3764">
                        <c:v>1.58754441</c:v>
                      </c:pt>
                      <c:pt idx="3765">
                        <c:v>1.5000000000000098</c:v>
                      </c:pt>
                      <c:pt idx="3766">
                        <c:v>1.5000000000000249</c:v>
                      </c:pt>
                      <c:pt idx="3767">
                        <c:v>1.4999999999999698</c:v>
                      </c:pt>
                      <c:pt idx="3768">
                        <c:v>1.4999999999999991</c:v>
                      </c:pt>
                      <c:pt idx="3769">
                        <c:v>1.4999999999999656</c:v>
                      </c:pt>
                      <c:pt idx="3770">
                        <c:v>1.575835047</c:v>
                      </c:pt>
                      <c:pt idx="3771">
                        <c:v>1.5812997660000001</c:v>
                      </c:pt>
                      <c:pt idx="3772">
                        <c:v>1.7686290410000001</c:v>
                      </c:pt>
                      <c:pt idx="3773">
                        <c:v>2.003978193</c:v>
                      </c:pt>
                      <c:pt idx="3774">
                        <c:v>2.1950951549999997</c:v>
                      </c:pt>
                      <c:pt idx="3775">
                        <c:v>2.502312458</c:v>
                      </c:pt>
                      <c:pt idx="3776">
                        <c:v>2.6377998650000003</c:v>
                      </c:pt>
                      <c:pt idx="3777">
                        <c:v>2.6660007110000001</c:v>
                      </c:pt>
                      <c:pt idx="3778">
                        <c:v>2.9006813899999999</c:v>
                      </c:pt>
                      <c:pt idx="3779">
                        <c:v>3.347846375</c:v>
                      </c:pt>
                      <c:pt idx="3780">
                        <c:v>3.7675732220000002</c:v>
                      </c:pt>
                      <c:pt idx="3781">
                        <c:v>3.8369486510000002</c:v>
                      </c:pt>
                      <c:pt idx="3782">
                        <c:v>4.0659928679999995</c:v>
                      </c:pt>
                      <c:pt idx="3783">
                        <c:v>4.0830277959999997</c:v>
                      </c:pt>
                      <c:pt idx="3784">
                        <c:v>3.9906036439999997</c:v>
                      </c:pt>
                      <c:pt idx="3785">
                        <c:v>3.7280460630000003</c:v>
                      </c:pt>
                      <c:pt idx="3786">
                        <c:v>3.4628396439999998</c:v>
                      </c:pt>
                      <c:pt idx="3787">
                        <c:v>3.4083153050000004</c:v>
                      </c:pt>
                      <c:pt idx="3788">
                        <c:v>3.3697961910000003</c:v>
                      </c:pt>
                      <c:pt idx="3789">
                        <c:v>3.4263381170000002</c:v>
                      </c:pt>
                      <c:pt idx="3790">
                        <c:v>3.9168329829999999</c:v>
                      </c:pt>
                      <c:pt idx="3791">
                        <c:v>4.0236237020000001</c:v>
                      </c:pt>
                      <c:pt idx="3792">
                        <c:v>4.1524339689999996</c:v>
                      </c:pt>
                      <c:pt idx="3793">
                        <c:v>4.4165411679999993</c:v>
                      </c:pt>
                      <c:pt idx="3794">
                        <c:v>4.5</c:v>
                      </c:pt>
                      <c:pt idx="3795">
                        <c:v>4.5</c:v>
                      </c:pt>
                      <c:pt idx="3796">
                        <c:v>4.2386094950000004</c:v>
                      </c:pt>
                      <c:pt idx="3797">
                        <c:v>4.0764654249999994</c:v>
                      </c:pt>
                      <c:pt idx="3798">
                        <c:v>4.1717670159999996</c:v>
                      </c:pt>
                      <c:pt idx="3799">
                        <c:v>4.3433726119999996</c:v>
                      </c:pt>
                      <c:pt idx="3800">
                        <c:v>4.4257035949999999</c:v>
                      </c:pt>
                      <c:pt idx="3801">
                        <c:v>4.2773006249999996</c:v>
                      </c:pt>
                      <c:pt idx="3802">
                        <c:v>4.5</c:v>
                      </c:pt>
                      <c:pt idx="3803">
                        <c:v>4.5</c:v>
                      </c:pt>
                      <c:pt idx="3804">
                        <c:v>4.5</c:v>
                      </c:pt>
                      <c:pt idx="3805">
                        <c:v>4.5</c:v>
                      </c:pt>
                      <c:pt idx="3806">
                        <c:v>4.4907387209999996</c:v>
                      </c:pt>
                      <c:pt idx="3807">
                        <c:v>4.1791320800000005</c:v>
                      </c:pt>
                      <c:pt idx="3808">
                        <c:v>3.724581702</c:v>
                      </c:pt>
                      <c:pt idx="3809">
                        <c:v>3.4308532510000003</c:v>
                      </c:pt>
                      <c:pt idx="3810">
                        <c:v>2.9529187330000002</c:v>
                      </c:pt>
                      <c:pt idx="3811">
                        <c:v>2.3920361450000001</c:v>
                      </c:pt>
                      <c:pt idx="3812">
                        <c:v>2.4039357140000002</c:v>
                      </c:pt>
                      <c:pt idx="3813">
                        <c:v>2.3501513300000001</c:v>
                      </c:pt>
                      <c:pt idx="3814">
                        <c:v>2.3803294149999998</c:v>
                      </c:pt>
                      <c:pt idx="3815">
                        <c:v>2.3091881349999999</c:v>
                      </c:pt>
                      <c:pt idx="3816">
                        <c:v>2.149995364</c:v>
                      </c:pt>
                      <c:pt idx="3817">
                        <c:v>2.0170319330000002</c:v>
                      </c:pt>
                      <c:pt idx="3818">
                        <c:v>1.7997089080000002</c:v>
                      </c:pt>
                      <c:pt idx="3819">
                        <c:v>1.5000000000000338</c:v>
                      </c:pt>
                      <c:pt idx="3820">
                        <c:v>1.4999999999999876</c:v>
                      </c:pt>
                      <c:pt idx="3821">
                        <c:v>1.4999999999999751</c:v>
                      </c:pt>
                      <c:pt idx="3822">
                        <c:v>1.5000000000000253</c:v>
                      </c:pt>
                      <c:pt idx="3823">
                        <c:v>1.5</c:v>
                      </c:pt>
                      <c:pt idx="3824">
                        <c:v>1.5000000000000284</c:v>
                      </c:pt>
                      <c:pt idx="3825">
                        <c:v>1.5000000000000147</c:v>
                      </c:pt>
                      <c:pt idx="3826">
                        <c:v>1.4999999999999778</c:v>
                      </c:pt>
                      <c:pt idx="3827">
                        <c:v>1.4999999999999658</c:v>
                      </c:pt>
                      <c:pt idx="3828">
                        <c:v>1.4999999999999944</c:v>
                      </c:pt>
                      <c:pt idx="3829">
                        <c:v>1.4999999999999991</c:v>
                      </c:pt>
                      <c:pt idx="3830">
                        <c:v>1.4999999999999951</c:v>
                      </c:pt>
                      <c:pt idx="3831">
                        <c:v>1.4999999999999938</c:v>
                      </c:pt>
                      <c:pt idx="3832">
                        <c:v>1.4999999999999785</c:v>
                      </c:pt>
                      <c:pt idx="3833">
                        <c:v>1.5000000000000169</c:v>
                      </c:pt>
                      <c:pt idx="3834">
                        <c:v>1.4999999999999662</c:v>
                      </c:pt>
                      <c:pt idx="3835">
                        <c:v>1.4999999999999662</c:v>
                      </c:pt>
                      <c:pt idx="3836">
                        <c:v>1.4999999999999951</c:v>
                      </c:pt>
                      <c:pt idx="3837">
                        <c:v>1.500000000000008</c:v>
                      </c:pt>
                      <c:pt idx="3838">
                        <c:v>1.5000000000000193</c:v>
                      </c:pt>
                      <c:pt idx="3839">
                        <c:v>1.5928699630000001</c:v>
                      </c:pt>
                      <c:pt idx="3840">
                        <c:v>1.6017584890000001</c:v>
                      </c:pt>
                      <c:pt idx="3841">
                        <c:v>1.4999999999999953</c:v>
                      </c:pt>
                      <c:pt idx="3842">
                        <c:v>1.4999999999999893</c:v>
                      </c:pt>
                      <c:pt idx="3843">
                        <c:v>1.4999999999999922</c:v>
                      </c:pt>
                      <c:pt idx="3844">
                        <c:v>1.5000000000000262</c:v>
                      </c:pt>
                      <c:pt idx="3845">
                        <c:v>1.4999999999999898</c:v>
                      </c:pt>
                      <c:pt idx="3846">
                        <c:v>1.4999999999999767</c:v>
                      </c:pt>
                      <c:pt idx="3847">
                        <c:v>1.4999999999999922</c:v>
                      </c:pt>
                      <c:pt idx="3848">
                        <c:v>1.4999999999999827</c:v>
                      </c:pt>
                      <c:pt idx="3849">
                        <c:v>1.49999999999999</c:v>
                      </c:pt>
                      <c:pt idx="3850">
                        <c:v>1.4999999999999807</c:v>
                      </c:pt>
                      <c:pt idx="3851">
                        <c:v>1.4999999999999851</c:v>
                      </c:pt>
                      <c:pt idx="3852">
                        <c:v>1.50000000000001</c:v>
                      </c:pt>
                      <c:pt idx="3853">
                        <c:v>1.4999999999999833</c:v>
                      </c:pt>
                      <c:pt idx="3854">
                        <c:v>1.5000000000000062</c:v>
                      </c:pt>
                      <c:pt idx="3855">
                        <c:v>1.5000000000000284</c:v>
                      </c:pt>
                      <c:pt idx="3856">
                        <c:v>1.4999999999999825</c:v>
                      </c:pt>
                      <c:pt idx="3857">
                        <c:v>1.4999999999999791</c:v>
                      </c:pt>
                      <c:pt idx="3858">
                        <c:v>1.4999999999999651</c:v>
                      </c:pt>
                      <c:pt idx="3859">
                        <c:v>1.4999999999999876</c:v>
                      </c:pt>
                      <c:pt idx="3860">
                        <c:v>1.5000000000000202</c:v>
                      </c:pt>
                      <c:pt idx="3861">
                        <c:v>1.5000000000000082</c:v>
                      </c:pt>
                      <c:pt idx="3862">
                        <c:v>1.4999999999999751</c:v>
                      </c:pt>
                      <c:pt idx="3863">
                        <c:v>1.500000000000022</c:v>
                      </c:pt>
                      <c:pt idx="3864">
                        <c:v>1.5000000000000207</c:v>
                      </c:pt>
                      <c:pt idx="3865">
                        <c:v>1.4999999999999987</c:v>
                      </c:pt>
                      <c:pt idx="3866">
                        <c:v>1.4999999999999885</c:v>
                      </c:pt>
                      <c:pt idx="3867">
                        <c:v>1.5000000000000284</c:v>
                      </c:pt>
                      <c:pt idx="3868">
                        <c:v>1.5000000000000289</c:v>
                      </c:pt>
                      <c:pt idx="3869">
                        <c:v>1.4999999999999849</c:v>
                      </c:pt>
                      <c:pt idx="3870">
                        <c:v>1.499999999999968</c:v>
                      </c:pt>
                      <c:pt idx="3871">
                        <c:v>1.4999999999999942</c:v>
                      </c:pt>
                      <c:pt idx="3872">
                        <c:v>1.4999999999999969</c:v>
                      </c:pt>
                      <c:pt idx="3873">
                        <c:v>1.4999999999999938</c:v>
                      </c:pt>
                      <c:pt idx="3874">
                        <c:v>1.4999999999999853</c:v>
                      </c:pt>
                      <c:pt idx="3875">
                        <c:v>1.5000000000000064</c:v>
                      </c:pt>
                      <c:pt idx="3876">
                        <c:v>1.4999999999999791</c:v>
                      </c:pt>
                      <c:pt idx="3877">
                        <c:v>1.5000000000000242</c:v>
                      </c:pt>
                      <c:pt idx="3878">
                        <c:v>1.5000000000000315</c:v>
                      </c:pt>
                      <c:pt idx="3879">
                        <c:v>1.4999999999999867</c:v>
                      </c:pt>
                      <c:pt idx="3880">
                        <c:v>1.5000000000000024</c:v>
                      </c:pt>
                      <c:pt idx="3881">
                        <c:v>1.5000000000000038</c:v>
                      </c:pt>
                      <c:pt idx="3882">
                        <c:v>1.4999999999999816</c:v>
                      </c:pt>
                      <c:pt idx="3883">
                        <c:v>1.5000000000000189</c:v>
                      </c:pt>
                      <c:pt idx="3884">
                        <c:v>1.5000000000000098</c:v>
                      </c:pt>
                      <c:pt idx="3885">
                        <c:v>1.732470749</c:v>
                      </c:pt>
                      <c:pt idx="3886">
                        <c:v>1.9919063019999999</c:v>
                      </c:pt>
                      <c:pt idx="3887">
                        <c:v>2.2083937050000002</c:v>
                      </c:pt>
                      <c:pt idx="3888">
                        <c:v>2.3753067289999996</c:v>
                      </c:pt>
                      <c:pt idx="3889">
                        <c:v>2.6576277000000004</c:v>
                      </c:pt>
                      <c:pt idx="3890">
                        <c:v>2.7462096709999999</c:v>
                      </c:pt>
                      <c:pt idx="3891">
                        <c:v>2.67548254</c:v>
                      </c:pt>
                      <c:pt idx="3892">
                        <c:v>2.4894075619999998</c:v>
                      </c:pt>
                      <c:pt idx="3893">
                        <c:v>2.0220228549999999</c:v>
                      </c:pt>
                      <c:pt idx="3894">
                        <c:v>1.6648301720000001</c:v>
                      </c:pt>
                      <c:pt idx="3895">
                        <c:v>1.627095884</c:v>
                      </c:pt>
                      <c:pt idx="3896">
                        <c:v>1.88690202</c:v>
                      </c:pt>
                      <c:pt idx="3897">
                        <c:v>2.2475288089999998</c:v>
                      </c:pt>
                      <c:pt idx="3898">
                        <c:v>2.6018739339999999</c:v>
                      </c:pt>
                      <c:pt idx="3899">
                        <c:v>2.8307091150000003</c:v>
                      </c:pt>
                      <c:pt idx="3900">
                        <c:v>2.8503604870000001</c:v>
                      </c:pt>
                      <c:pt idx="3901">
                        <c:v>2.9008062780000001</c:v>
                      </c:pt>
                      <c:pt idx="3902">
                        <c:v>2.9014555180000001</c:v>
                      </c:pt>
                      <c:pt idx="3903">
                        <c:v>2.8969939459999998</c:v>
                      </c:pt>
                      <c:pt idx="3904">
                        <c:v>2.8500110320000003</c:v>
                      </c:pt>
                      <c:pt idx="3905">
                        <c:v>2.798113742</c:v>
                      </c:pt>
                      <c:pt idx="3906">
                        <c:v>2.5477153820000003</c:v>
                      </c:pt>
                      <c:pt idx="3907">
                        <c:v>2.2863649659999998</c:v>
                      </c:pt>
                      <c:pt idx="3908">
                        <c:v>2.3708938849999996</c:v>
                      </c:pt>
                      <c:pt idx="3909">
                        <c:v>2.6533670790000001</c:v>
                      </c:pt>
                      <c:pt idx="3910">
                        <c:v>2.9384992130000001</c:v>
                      </c:pt>
                      <c:pt idx="3911">
                        <c:v>3.0258278879999998</c:v>
                      </c:pt>
                      <c:pt idx="3912">
                        <c:v>3.1584705580000003</c:v>
                      </c:pt>
                      <c:pt idx="3913">
                        <c:v>3.2597598629999998</c:v>
                      </c:pt>
                      <c:pt idx="3914">
                        <c:v>3.1912007920000001</c:v>
                      </c:pt>
                      <c:pt idx="3915">
                        <c:v>2.9839905559999997</c:v>
                      </c:pt>
                      <c:pt idx="3916">
                        <c:v>2.6988855419999997</c:v>
                      </c:pt>
                      <c:pt idx="3917">
                        <c:v>2.1330201609999997</c:v>
                      </c:pt>
                      <c:pt idx="3918">
                        <c:v>1.848754287</c:v>
                      </c:pt>
                      <c:pt idx="3919">
                        <c:v>1.9070089539999999</c:v>
                      </c:pt>
                      <c:pt idx="3920">
                        <c:v>2.2446905660000001</c:v>
                      </c:pt>
                      <c:pt idx="3921">
                        <c:v>2.7194157319999999</c:v>
                      </c:pt>
                      <c:pt idx="3922">
                        <c:v>3.0217643730000003</c:v>
                      </c:pt>
                      <c:pt idx="3923">
                        <c:v>3.1838767000000003</c:v>
                      </c:pt>
                      <c:pt idx="3924">
                        <c:v>3.2265712779999998</c:v>
                      </c:pt>
                      <c:pt idx="3925">
                        <c:v>3.2721391979999996</c:v>
                      </c:pt>
                      <c:pt idx="3926">
                        <c:v>3.3597316310000003</c:v>
                      </c:pt>
                      <c:pt idx="3927">
                        <c:v>3.300433043</c:v>
                      </c:pt>
                      <c:pt idx="3928">
                        <c:v>3.1523841370000003</c:v>
                      </c:pt>
                      <c:pt idx="3929">
                        <c:v>2.9318882259999999</c:v>
                      </c:pt>
                      <c:pt idx="3930">
                        <c:v>2.7839294190000001</c:v>
                      </c:pt>
                      <c:pt idx="3931">
                        <c:v>2.4642933509999998</c:v>
                      </c:pt>
                      <c:pt idx="3932">
                        <c:v>2.470250981</c:v>
                      </c:pt>
                      <c:pt idx="3933">
                        <c:v>2.719302452</c:v>
                      </c:pt>
                      <c:pt idx="3934">
                        <c:v>2.8856138769999999</c:v>
                      </c:pt>
                      <c:pt idx="3935">
                        <c:v>2.9243652899999999</c:v>
                      </c:pt>
                      <c:pt idx="3936">
                        <c:v>2.891391928</c:v>
                      </c:pt>
                      <c:pt idx="3937">
                        <c:v>2.8230862429999997</c:v>
                      </c:pt>
                      <c:pt idx="3938">
                        <c:v>2.6952578790000001</c:v>
                      </c:pt>
                      <c:pt idx="3939">
                        <c:v>2.5770537190000002</c:v>
                      </c:pt>
                      <c:pt idx="3940">
                        <c:v>2.2739267820000002</c:v>
                      </c:pt>
                      <c:pt idx="3941">
                        <c:v>1.8564751399999999</c:v>
                      </c:pt>
                      <c:pt idx="3942">
                        <c:v>1.5957755870000001</c:v>
                      </c:pt>
                      <c:pt idx="3943">
                        <c:v>1.6863495930000001</c:v>
                      </c:pt>
                      <c:pt idx="3944">
                        <c:v>1.960592688</c:v>
                      </c:pt>
                      <c:pt idx="3945">
                        <c:v>2.3170310809999997</c:v>
                      </c:pt>
                      <c:pt idx="3946">
                        <c:v>2.6588049840000001</c:v>
                      </c:pt>
                      <c:pt idx="3947">
                        <c:v>2.8084987080000001</c:v>
                      </c:pt>
                      <c:pt idx="3948">
                        <c:v>2.9941100269999996</c:v>
                      </c:pt>
                      <c:pt idx="3949">
                        <c:v>3.1184517920000001</c:v>
                      </c:pt>
                      <c:pt idx="3950">
                        <c:v>3.1960378199999999</c:v>
                      </c:pt>
                      <c:pt idx="3951">
                        <c:v>3.2578505400000002</c:v>
                      </c:pt>
                      <c:pt idx="3952">
                        <c:v>3.2124129160000003</c:v>
                      </c:pt>
                      <c:pt idx="3953">
                        <c:v>3.0927188599999997</c:v>
                      </c:pt>
                      <c:pt idx="3954">
                        <c:v>2.920825046</c:v>
                      </c:pt>
                      <c:pt idx="3955">
                        <c:v>2.7422594399999998</c:v>
                      </c:pt>
                      <c:pt idx="3956">
                        <c:v>2.928839795</c:v>
                      </c:pt>
                      <c:pt idx="3957">
                        <c:v>3.3343403229999997</c:v>
                      </c:pt>
                      <c:pt idx="3958">
                        <c:v>3.4959571830000002</c:v>
                      </c:pt>
                      <c:pt idx="3959">
                        <c:v>3.4680727030000003</c:v>
                      </c:pt>
                      <c:pt idx="3960">
                        <c:v>3.6692543999999998</c:v>
                      </c:pt>
                      <c:pt idx="3961">
                        <c:v>3.6265726889999996</c:v>
                      </c:pt>
                      <c:pt idx="3962">
                        <c:v>3.4497655740000002</c:v>
                      </c:pt>
                      <c:pt idx="3963">
                        <c:v>3.1362749649999997</c:v>
                      </c:pt>
                      <c:pt idx="3964">
                        <c:v>2.7200191870000001</c:v>
                      </c:pt>
                      <c:pt idx="3965">
                        <c:v>1.8768951699999998</c:v>
                      </c:pt>
                      <c:pt idx="3966">
                        <c:v>1.5000000000000118</c:v>
                      </c:pt>
                      <c:pt idx="3967">
                        <c:v>1.4999999999999691</c:v>
                      </c:pt>
                      <c:pt idx="3968">
                        <c:v>1.4999999999999647</c:v>
                      </c:pt>
                      <c:pt idx="3969">
                        <c:v>1.8095272529999999</c:v>
                      </c:pt>
                      <c:pt idx="3970">
                        <c:v>2.1420548840000002</c:v>
                      </c:pt>
                      <c:pt idx="3971">
                        <c:v>2.0921216229999997</c:v>
                      </c:pt>
                      <c:pt idx="3972">
                        <c:v>1.957679122</c:v>
                      </c:pt>
                      <c:pt idx="3973">
                        <c:v>1.8891148200000001</c:v>
                      </c:pt>
                      <c:pt idx="3974">
                        <c:v>1.862439596</c:v>
                      </c:pt>
                      <c:pt idx="3975">
                        <c:v>1.8672502260000001</c:v>
                      </c:pt>
                      <c:pt idx="3976">
                        <c:v>1.7553119429999999</c:v>
                      </c:pt>
                      <c:pt idx="3977">
                        <c:v>1.5501139779999999</c:v>
                      </c:pt>
                      <c:pt idx="3978">
                        <c:v>1.5000000000000202</c:v>
                      </c:pt>
                      <c:pt idx="3979">
                        <c:v>1.4999999999999709</c:v>
                      </c:pt>
                      <c:pt idx="3980">
                        <c:v>1.5000000000000298</c:v>
                      </c:pt>
                      <c:pt idx="3981">
                        <c:v>1.6509297760000001</c:v>
                      </c:pt>
                      <c:pt idx="3982">
                        <c:v>1.7568271440000001</c:v>
                      </c:pt>
                      <c:pt idx="3983">
                        <c:v>1.7123484529999999</c:v>
                      </c:pt>
                      <c:pt idx="3984">
                        <c:v>1.772975202</c:v>
                      </c:pt>
                      <c:pt idx="3985">
                        <c:v>1.6395207940000001</c:v>
                      </c:pt>
                      <c:pt idx="3986">
                        <c:v>1.5000000000000167</c:v>
                      </c:pt>
                      <c:pt idx="3987">
                        <c:v>1.500000000000028</c:v>
                      </c:pt>
                      <c:pt idx="3988">
                        <c:v>1.5000000000000318</c:v>
                      </c:pt>
                      <c:pt idx="3989">
                        <c:v>1.4999999999999694</c:v>
                      </c:pt>
                      <c:pt idx="3990">
                        <c:v>1.499999999999974</c:v>
                      </c:pt>
                      <c:pt idx="3991">
                        <c:v>1.4999999999999676</c:v>
                      </c:pt>
                      <c:pt idx="3992">
                        <c:v>1.500000000000006</c:v>
                      </c:pt>
                      <c:pt idx="3993">
                        <c:v>1.4999999999999796</c:v>
                      </c:pt>
                      <c:pt idx="3994">
                        <c:v>1.4999999999999765</c:v>
                      </c:pt>
                      <c:pt idx="3995">
                        <c:v>1.4999999999999927</c:v>
                      </c:pt>
                      <c:pt idx="3996">
                        <c:v>1.5000000000000262</c:v>
                      </c:pt>
                      <c:pt idx="3997">
                        <c:v>1.4999999999999922</c:v>
                      </c:pt>
                      <c:pt idx="3998">
                        <c:v>1.5000000000000027</c:v>
                      </c:pt>
                      <c:pt idx="3999">
                        <c:v>1.4999999999999796</c:v>
                      </c:pt>
                      <c:pt idx="4000">
                        <c:v>1.4999999999999871</c:v>
                      </c:pt>
                      <c:pt idx="4001">
                        <c:v>1.4999999999999827</c:v>
                      </c:pt>
                      <c:pt idx="4002">
                        <c:v>1.5000000000000271</c:v>
                      </c:pt>
                      <c:pt idx="4003">
                        <c:v>1.5000000000000084</c:v>
                      </c:pt>
                      <c:pt idx="4004">
                        <c:v>1.4999999999999787</c:v>
                      </c:pt>
                      <c:pt idx="4005">
                        <c:v>1.4999999999999671</c:v>
                      </c:pt>
                      <c:pt idx="4006">
                        <c:v>1.50000000000002</c:v>
                      </c:pt>
                      <c:pt idx="4007">
                        <c:v>1.5000000000000238</c:v>
                      </c:pt>
                      <c:pt idx="4008">
                        <c:v>1.633867009</c:v>
                      </c:pt>
                      <c:pt idx="4009">
                        <c:v>1.6563085800000001</c:v>
                      </c:pt>
                      <c:pt idx="4010">
                        <c:v>1.786823541</c:v>
                      </c:pt>
                      <c:pt idx="4011">
                        <c:v>2.0092613450000001</c:v>
                      </c:pt>
                      <c:pt idx="4012">
                        <c:v>2.004836509</c:v>
                      </c:pt>
                      <c:pt idx="4013">
                        <c:v>1.62531325</c:v>
                      </c:pt>
                      <c:pt idx="4014">
                        <c:v>1.5000000000000302</c:v>
                      </c:pt>
                      <c:pt idx="4015">
                        <c:v>1.4999999999999778</c:v>
                      </c:pt>
                      <c:pt idx="4016">
                        <c:v>1.4999999999999822</c:v>
                      </c:pt>
                      <c:pt idx="4017">
                        <c:v>1.4999999999999734</c:v>
                      </c:pt>
                      <c:pt idx="4018">
                        <c:v>1.5000000000000251</c:v>
                      </c:pt>
                      <c:pt idx="4019">
                        <c:v>1.4999999999999856</c:v>
                      </c:pt>
                      <c:pt idx="4020">
                        <c:v>1.4999999999999849</c:v>
                      </c:pt>
                      <c:pt idx="4021">
                        <c:v>1.5000000000000084</c:v>
                      </c:pt>
                      <c:pt idx="4022">
                        <c:v>1.5159298919999999</c:v>
                      </c:pt>
                      <c:pt idx="4023">
                        <c:v>1.4999999999999942</c:v>
                      </c:pt>
                      <c:pt idx="4024">
                        <c:v>1.4999999999999722</c:v>
                      </c:pt>
                      <c:pt idx="4025">
                        <c:v>1.4999999999999649</c:v>
                      </c:pt>
                      <c:pt idx="4026">
                        <c:v>1.4999999999999956</c:v>
                      </c:pt>
                      <c:pt idx="4027">
                        <c:v>1.4999999999999727</c:v>
                      </c:pt>
                      <c:pt idx="4028">
                        <c:v>1.5000000000000198</c:v>
                      </c:pt>
                      <c:pt idx="4029">
                        <c:v>1.7161964759999999</c:v>
                      </c:pt>
                      <c:pt idx="4030">
                        <c:v>2.0019484159999998</c:v>
                      </c:pt>
                      <c:pt idx="4031">
                        <c:v>1.984268023</c:v>
                      </c:pt>
                      <c:pt idx="4032">
                        <c:v>1.851679122</c:v>
                      </c:pt>
                      <c:pt idx="4033">
                        <c:v>1.8233177450000002</c:v>
                      </c:pt>
                      <c:pt idx="4034">
                        <c:v>1.8645109600000001</c:v>
                      </c:pt>
                      <c:pt idx="4035">
                        <c:v>1.668351514</c:v>
                      </c:pt>
                      <c:pt idx="4036">
                        <c:v>1.4999999999999956</c:v>
                      </c:pt>
                      <c:pt idx="4037">
                        <c:v>1.5000000000000151</c:v>
                      </c:pt>
                      <c:pt idx="4038">
                        <c:v>1.5000000000000178</c:v>
                      </c:pt>
                      <c:pt idx="4039">
                        <c:v>1.4999999999999791</c:v>
                      </c:pt>
                      <c:pt idx="4040">
                        <c:v>1.5000000000000278</c:v>
                      </c:pt>
                      <c:pt idx="4041">
                        <c:v>1.5000000000000315</c:v>
                      </c:pt>
                      <c:pt idx="4042">
                        <c:v>1.5000000000000004</c:v>
                      </c:pt>
                      <c:pt idx="4043">
                        <c:v>1.4999999999999813</c:v>
                      </c:pt>
                      <c:pt idx="4044">
                        <c:v>1.4999999999999707</c:v>
                      </c:pt>
                      <c:pt idx="4045">
                        <c:v>1.4999999999999669</c:v>
                      </c:pt>
                      <c:pt idx="4046">
                        <c:v>1.5000000000000282</c:v>
                      </c:pt>
                      <c:pt idx="4047">
                        <c:v>1.4999999999999953</c:v>
                      </c:pt>
                      <c:pt idx="4048">
                        <c:v>1.4999999999999705</c:v>
                      </c:pt>
                      <c:pt idx="4049">
                        <c:v>1.4999999999999769</c:v>
                      </c:pt>
                      <c:pt idx="4050">
                        <c:v>1.5000000000000024</c:v>
                      </c:pt>
                      <c:pt idx="4051">
                        <c:v>1.5000000000000047</c:v>
                      </c:pt>
                      <c:pt idx="4052">
                        <c:v>1.4999999999999951</c:v>
                      </c:pt>
                      <c:pt idx="4053">
                        <c:v>1.5000000000000084</c:v>
                      </c:pt>
                      <c:pt idx="4054">
                        <c:v>1.5000000000000346</c:v>
                      </c:pt>
                      <c:pt idx="4055">
                        <c:v>1.4999999999999742</c:v>
                      </c:pt>
                      <c:pt idx="4056">
                        <c:v>1.4999999999999958</c:v>
                      </c:pt>
                      <c:pt idx="4057">
                        <c:v>1.4999999999999756</c:v>
                      </c:pt>
                      <c:pt idx="4058">
                        <c:v>1.50000000000001</c:v>
                      </c:pt>
                      <c:pt idx="4059">
                        <c:v>1.4999999999999882</c:v>
                      </c:pt>
                      <c:pt idx="4060">
                        <c:v>1.499999999999968</c:v>
                      </c:pt>
                      <c:pt idx="4061">
                        <c:v>1.4999999999999885</c:v>
                      </c:pt>
                      <c:pt idx="4062">
                        <c:v>1.499999999999986</c:v>
                      </c:pt>
                      <c:pt idx="4063">
                        <c:v>1.5000000000000244</c:v>
                      </c:pt>
                      <c:pt idx="4064">
                        <c:v>1.5000000000000322</c:v>
                      </c:pt>
                      <c:pt idx="4065">
                        <c:v>1.5000000000000291</c:v>
                      </c:pt>
                      <c:pt idx="4066">
                        <c:v>1.5000000000000193</c:v>
                      </c:pt>
                      <c:pt idx="4067">
                        <c:v>1.4999999999999925</c:v>
                      </c:pt>
                      <c:pt idx="4068">
                        <c:v>1.5000000000000262</c:v>
                      </c:pt>
                      <c:pt idx="4069">
                        <c:v>1.4999999999999734</c:v>
                      </c:pt>
                      <c:pt idx="4070">
                        <c:v>1.500000000000032</c:v>
                      </c:pt>
                      <c:pt idx="4071">
                        <c:v>1.5000000000000142</c:v>
                      </c:pt>
                      <c:pt idx="4072">
                        <c:v>1.5000000000000022</c:v>
                      </c:pt>
                      <c:pt idx="4073">
                        <c:v>1.5000000000000075</c:v>
                      </c:pt>
                      <c:pt idx="4074">
                        <c:v>1.4999999999999711</c:v>
                      </c:pt>
                      <c:pt idx="4075">
                        <c:v>1.5000000000000018</c:v>
                      </c:pt>
                      <c:pt idx="4076">
                        <c:v>1.4999999999999716</c:v>
                      </c:pt>
                      <c:pt idx="4077">
                        <c:v>1.4999999999999731</c:v>
                      </c:pt>
                      <c:pt idx="4078">
                        <c:v>1.7256270589999998</c:v>
                      </c:pt>
                      <c:pt idx="4079">
                        <c:v>2.0045583629999997</c:v>
                      </c:pt>
                      <c:pt idx="4080">
                        <c:v>2.3198417469999999</c:v>
                      </c:pt>
                      <c:pt idx="4081">
                        <c:v>2.3200744260000001</c:v>
                      </c:pt>
                      <c:pt idx="4082">
                        <c:v>2.310040485</c:v>
                      </c:pt>
                      <c:pt idx="4083">
                        <c:v>2.5196553739999996</c:v>
                      </c:pt>
                      <c:pt idx="4084">
                        <c:v>2.3702542910000002</c:v>
                      </c:pt>
                      <c:pt idx="4085">
                        <c:v>1.8080540619999999</c:v>
                      </c:pt>
                      <c:pt idx="4086">
                        <c:v>1.5000000000000082</c:v>
                      </c:pt>
                      <c:pt idx="4087">
                        <c:v>1.4999999999999933</c:v>
                      </c:pt>
                      <c:pt idx="4088">
                        <c:v>1.5000000000000335</c:v>
                      </c:pt>
                      <c:pt idx="4089">
                        <c:v>1.4999999999999998</c:v>
                      </c:pt>
                      <c:pt idx="4090">
                        <c:v>1.4999999999999816</c:v>
                      </c:pt>
                      <c:pt idx="4091">
                        <c:v>1.4999999999999676</c:v>
                      </c:pt>
                      <c:pt idx="4092">
                        <c:v>1.5000000000000235</c:v>
                      </c:pt>
                      <c:pt idx="4093">
                        <c:v>1.5000000000000122</c:v>
                      </c:pt>
                      <c:pt idx="4094">
                        <c:v>1.5328599040000002</c:v>
                      </c:pt>
                      <c:pt idx="4095">
                        <c:v>1.50000000000002</c:v>
                      </c:pt>
                      <c:pt idx="4096">
                        <c:v>1.4999999999999916</c:v>
                      </c:pt>
                      <c:pt idx="4097">
                        <c:v>1.4999999999999913</c:v>
                      </c:pt>
                      <c:pt idx="4098">
                        <c:v>1.49999999999997</c:v>
                      </c:pt>
                      <c:pt idx="4099">
                        <c:v>1.5000000000000135</c:v>
                      </c:pt>
                      <c:pt idx="4100">
                        <c:v>1.518516226</c:v>
                      </c:pt>
                      <c:pt idx="4101">
                        <c:v>2.0303638319999999</c:v>
                      </c:pt>
                      <c:pt idx="4102">
                        <c:v>2.6516946250000002</c:v>
                      </c:pt>
                      <c:pt idx="4103">
                        <c:v>2.8421077940000004</c:v>
                      </c:pt>
                      <c:pt idx="4104">
                        <c:v>2.842751571</c:v>
                      </c:pt>
                      <c:pt idx="4105">
                        <c:v>2.8064919190000004</c:v>
                      </c:pt>
                      <c:pt idx="4106">
                        <c:v>2.63374467</c:v>
                      </c:pt>
                      <c:pt idx="4107">
                        <c:v>2.476913878</c:v>
                      </c:pt>
                      <c:pt idx="4108">
                        <c:v>2.0949625780000001</c:v>
                      </c:pt>
                      <c:pt idx="4109">
                        <c:v>1.578972566</c:v>
                      </c:pt>
                      <c:pt idx="4110">
                        <c:v>1.4999999999999873</c:v>
                      </c:pt>
                      <c:pt idx="4111">
                        <c:v>1.4999999999999951</c:v>
                      </c:pt>
                      <c:pt idx="4112">
                        <c:v>1.499999999999988</c:v>
                      </c:pt>
                      <c:pt idx="4113">
                        <c:v>1.5000000000000271</c:v>
                      </c:pt>
                      <c:pt idx="4114">
                        <c:v>1.4999999999999933</c:v>
                      </c:pt>
                      <c:pt idx="4115">
                        <c:v>1.5000000000000198</c:v>
                      </c:pt>
                      <c:pt idx="4116">
                        <c:v>1.515341023</c:v>
                      </c:pt>
                      <c:pt idx="4117">
                        <c:v>1.5510512649999999</c:v>
                      </c:pt>
                      <c:pt idx="4118">
                        <c:v>1.5688855310000001</c:v>
                      </c:pt>
                      <c:pt idx="4119">
                        <c:v>1.5966240780000001</c:v>
                      </c:pt>
                      <c:pt idx="4120">
                        <c:v>1.6101158740000001</c:v>
                      </c:pt>
                      <c:pt idx="4121">
                        <c:v>1.638869788</c:v>
                      </c:pt>
                      <c:pt idx="4122">
                        <c:v>1.5754733619999999</c:v>
                      </c:pt>
                      <c:pt idx="4123">
                        <c:v>1.562812914</c:v>
                      </c:pt>
                      <c:pt idx="4124">
                        <c:v>1.7142174050000001</c:v>
                      </c:pt>
                      <c:pt idx="4125">
                        <c:v>2.0615505409999999</c:v>
                      </c:pt>
                      <c:pt idx="4126">
                        <c:v>2.3273525529999999</c:v>
                      </c:pt>
                      <c:pt idx="4127">
                        <c:v>2.4500055139999999</c:v>
                      </c:pt>
                      <c:pt idx="4128">
                        <c:v>2.4391166279999998</c:v>
                      </c:pt>
                      <c:pt idx="4129">
                        <c:v>2.3187621090000001</c:v>
                      </c:pt>
                      <c:pt idx="4130">
                        <c:v>2.0589291749999998</c:v>
                      </c:pt>
                      <c:pt idx="4131">
                        <c:v>1.8613115549999999</c:v>
                      </c:pt>
                      <c:pt idx="4132">
                        <c:v>1.5286792259999999</c:v>
                      </c:pt>
                      <c:pt idx="4133">
                        <c:v>1.4999999999999942</c:v>
                      </c:pt>
                      <c:pt idx="4134">
                        <c:v>1.4999999999999778</c:v>
                      </c:pt>
                      <c:pt idx="4135">
                        <c:v>1.4999999999999742</c:v>
                      </c:pt>
                      <c:pt idx="4136">
                        <c:v>1.4999999999999665</c:v>
                      </c:pt>
                      <c:pt idx="4137">
                        <c:v>1.4999999999999822</c:v>
                      </c:pt>
                      <c:pt idx="4138">
                        <c:v>1.5000000000000175</c:v>
                      </c:pt>
                      <c:pt idx="4139">
                        <c:v>1.5000000000000318</c:v>
                      </c:pt>
                      <c:pt idx="4140">
                        <c:v>1.4999999999999731</c:v>
                      </c:pt>
                      <c:pt idx="4141">
                        <c:v>1.4999999999999694</c:v>
                      </c:pt>
                      <c:pt idx="4142">
                        <c:v>1.4999999999999853</c:v>
                      </c:pt>
                      <c:pt idx="4143">
                        <c:v>1.5000000000000058</c:v>
                      </c:pt>
                      <c:pt idx="4144">
                        <c:v>1.5000000000000291</c:v>
                      </c:pt>
                      <c:pt idx="4145">
                        <c:v>1.5000000000000298</c:v>
                      </c:pt>
                      <c:pt idx="4146">
                        <c:v>1.5000000000000171</c:v>
                      </c:pt>
                      <c:pt idx="4147">
                        <c:v>1.4999999999999989</c:v>
                      </c:pt>
                      <c:pt idx="4148">
                        <c:v>1.5000000000000326</c:v>
                      </c:pt>
                      <c:pt idx="4149">
                        <c:v>1.923557991</c:v>
                      </c:pt>
                      <c:pt idx="4150">
                        <c:v>2.230871826</c:v>
                      </c:pt>
                      <c:pt idx="4151">
                        <c:v>2.2629572819999999</c:v>
                      </c:pt>
                      <c:pt idx="4152">
                        <c:v>2.149956022</c:v>
                      </c:pt>
                      <c:pt idx="4153">
                        <c:v>2.0277727560000001</c:v>
                      </c:pt>
                      <c:pt idx="4154">
                        <c:v>1.8233291340000002</c:v>
                      </c:pt>
                      <c:pt idx="4155">
                        <c:v>1.633916734</c:v>
                      </c:pt>
                      <c:pt idx="4156">
                        <c:v>1.500000000000004</c:v>
                      </c:pt>
                      <c:pt idx="4157">
                        <c:v>1.5000000000000158</c:v>
                      </c:pt>
                      <c:pt idx="4158">
                        <c:v>1.5000000000000071</c:v>
                      </c:pt>
                      <c:pt idx="4159">
                        <c:v>1.4999999999999925</c:v>
                      </c:pt>
                      <c:pt idx="4160">
                        <c:v>1.499999999999978</c:v>
                      </c:pt>
                      <c:pt idx="4161">
                        <c:v>1.4999999999999822</c:v>
                      </c:pt>
                      <c:pt idx="4162">
                        <c:v>1.4999999999999871</c:v>
                      </c:pt>
                      <c:pt idx="4163">
                        <c:v>1.4999999999999982</c:v>
                      </c:pt>
                      <c:pt idx="4164">
                        <c:v>1.4999999999999922</c:v>
                      </c:pt>
                      <c:pt idx="4165">
                        <c:v>1.4999999999999862</c:v>
                      </c:pt>
                      <c:pt idx="4166">
                        <c:v>1.500000000000032</c:v>
                      </c:pt>
                      <c:pt idx="4167">
                        <c:v>1.5000000000000326</c:v>
                      </c:pt>
                      <c:pt idx="4168">
                        <c:v>1.499999999999976</c:v>
                      </c:pt>
                      <c:pt idx="4169">
                        <c:v>1.4999999999999898</c:v>
                      </c:pt>
                      <c:pt idx="4170">
                        <c:v>1.5000000000000226</c:v>
                      </c:pt>
                      <c:pt idx="4171">
                        <c:v>1.5000000000000329</c:v>
                      </c:pt>
                      <c:pt idx="4172">
                        <c:v>1.5000000000000151</c:v>
                      </c:pt>
                      <c:pt idx="4173">
                        <c:v>1.4999999999999818</c:v>
                      </c:pt>
                      <c:pt idx="4174">
                        <c:v>1.517349785</c:v>
                      </c:pt>
                      <c:pt idx="4175">
                        <c:v>1.653177753</c:v>
                      </c:pt>
                      <c:pt idx="4176">
                        <c:v>1.6814578759999999</c:v>
                      </c:pt>
                      <c:pt idx="4177">
                        <c:v>1.602004929</c:v>
                      </c:pt>
                      <c:pt idx="4178">
                        <c:v>1.528801697</c:v>
                      </c:pt>
                      <c:pt idx="4179">
                        <c:v>1.5000000000000029</c:v>
                      </c:pt>
                      <c:pt idx="4180">
                        <c:v>1.4999999999999836</c:v>
                      </c:pt>
                      <c:pt idx="4181">
                        <c:v>1.5000000000000258</c:v>
                      </c:pt>
                      <c:pt idx="4182">
                        <c:v>1.4999999999999727</c:v>
                      </c:pt>
                      <c:pt idx="4183">
                        <c:v>1.5000000000000322</c:v>
                      </c:pt>
                      <c:pt idx="4184">
                        <c:v>1.4999999999999671</c:v>
                      </c:pt>
                      <c:pt idx="4185">
                        <c:v>1.4999999999999705</c:v>
                      </c:pt>
                      <c:pt idx="4186">
                        <c:v>1.4999999999999787</c:v>
                      </c:pt>
                      <c:pt idx="4187">
                        <c:v>1.5000000000000346</c:v>
                      </c:pt>
                      <c:pt idx="4188">
                        <c:v>1.5000000000000071</c:v>
                      </c:pt>
                      <c:pt idx="4189">
                        <c:v>1.4999999999999898</c:v>
                      </c:pt>
                      <c:pt idx="4190">
                        <c:v>1.5000000000000069</c:v>
                      </c:pt>
                      <c:pt idx="4191">
                        <c:v>1.4999999999999738</c:v>
                      </c:pt>
                      <c:pt idx="4192">
                        <c:v>1.499999999999984</c:v>
                      </c:pt>
                      <c:pt idx="4193">
                        <c:v>1.4999999999999907</c:v>
                      </c:pt>
                      <c:pt idx="4194">
                        <c:v>1.4999999999999738</c:v>
                      </c:pt>
                      <c:pt idx="4195">
                        <c:v>1.4999999999999858</c:v>
                      </c:pt>
                      <c:pt idx="4196">
                        <c:v>1.4999999999999816</c:v>
                      </c:pt>
                      <c:pt idx="4197">
                        <c:v>1.5000000000000056</c:v>
                      </c:pt>
                      <c:pt idx="4198">
                        <c:v>1.531597739</c:v>
                      </c:pt>
                      <c:pt idx="4199">
                        <c:v>1.7035262169999998</c:v>
                      </c:pt>
                      <c:pt idx="4200">
                        <c:v>1.7833542490000001</c:v>
                      </c:pt>
                      <c:pt idx="4201">
                        <c:v>1.8659268840000001</c:v>
                      </c:pt>
                      <c:pt idx="4202">
                        <c:v>1.7083694389999999</c:v>
                      </c:pt>
                      <c:pt idx="4203">
                        <c:v>1.4999999999999809</c:v>
                      </c:pt>
                      <c:pt idx="4204">
                        <c:v>1.5000000000000242</c:v>
                      </c:pt>
                      <c:pt idx="4205">
                        <c:v>1.5000000000000342</c:v>
                      </c:pt>
                      <c:pt idx="4206">
                        <c:v>1.499999999999988</c:v>
                      </c:pt>
                      <c:pt idx="4207">
                        <c:v>1.5000000000000198</c:v>
                      </c:pt>
                      <c:pt idx="4208">
                        <c:v>1.4999999999999845</c:v>
                      </c:pt>
                      <c:pt idx="4209">
                        <c:v>1.4999999999999742</c:v>
                      </c:pt>
                      <c:pt idx="4210">
                        <c:v>1.4999999999999847</c:v>
                      </c:pt>
                      <c:pt idx="4211">
                        <c:v>1.5000000000000204</c:v>
                      </c:pt>
                      <c:pt idx="4212">
                        <c:v>1.4999999999999996</c:v>
                      </c:pt>
                      <c:pt idx="4213">
                        <c:v>1.499999999999976</c:v>
                      </c:pt>
                      <c:pt idx="4214">
                        <c:v>1.5000000000000178</c:v>
                      </c:pt>
                      <c:pt idx="4215">
                        <c:v>1.4999999999999725</c:v>
                      </c:pt>
                      <c:pt idx="4216">
                        <c:v>1.4999999999999769</c:v>
                      </c:pt>
                      <c:pt idx="4217">
                        <c:v>1.4999999999999685</c:v>
                      </c:pt>
                      <c:pt idx="4218">
                        <c:v>1.5000000000000149</c:v>
                      </c:pt>
                      <c:pt idx="4219">
                        <c:v>1.4999999999999885</c:v>
                      </c:pt>
                      <c:pt idx="4220">
                        <c:v>1.5000000000000318</c:v>
                      </c:pt>
                      <c:pt idx="4221">
                        <c:v>1.500000000000016</c:v>
                      </c:pt>
                      <c:pt idx="4222">
                        <c:v>1.5000000000000155</c:v>
                      </c:pt>
                      <c:pt idx="4223">
                        <c:v>1.499999999999974</c:v>
                      </c:pt>
                      <c:pt idx="4224">
                        <c:v>1.4999999999999882</c:v>
                      </c:pt>
                      <c:pt idx="4225">
                        <c:v>1.4999999999999984</c:v>
                      </c:pt>
                      <c:pt idx="4226">
                        <c:v>1.5000000000000062</c:v>
                      </c:pt>
                      <c:pt idx="4227">
                        <c:v>1.4999999999999813</c:v>
                      </c:pt>
                      <c:pt idx="4228">
                        <c:v>1.5000000000000289</c:v>
                      </c:pt>
                      <c:pt idx="4229">
                        <c:v>1.5000000000000084</c:v>
                      </c:pt>
                      <c:pt idx="4230">
                        <c:v>1.5000000000000024</c:v>
                      </c:pt>
                      <c:pt idx="4231">
                        <c:v>1.5000000000000182</c:v>
                      </c:pt>
                      <c:pt idx="4232">
                        <c:v>1.5000000000000333</c:v>
                      </c:pt>
                      <c:pt idx="4233">
                        <c:v>1.4999999999999964</c:v>
                      </c:pt>
                      <c:pt idx="4234">
                        <c:v>1.49999999999998</c:v>
                      </c:pt>
                      <c:pt idx="4235">
                        <c:v>1.5000000000000207</c:v>
                      </c:pt>
                      <c:pt idx="4236">
                        <c:v>1.5000000000000164</c:v>
                      </c:pt>
                      <c:pt idx="4237">
                        <c:v>1.4999999999999685</c:v>
                      </c:pt>
                      <c:pt idx="4238">
                        <c:v>1.5000000000000124</c:v>
                      </c:pt>
                      <c:pt idx="4239">
                        <c:v>1.4999999999999836</c:v>
                      </c:pt>
                      <c:pt idx="4240">
                        <c:v>1.4999999999999791</c:v>
                      </c:pt>
                      <c:pt idx="4241">
                        <c:v>1.5000000000000067</c:v>
                      </c:pt>
                      <c:pt idx="4242">
                        <c:v>1.4999999999999822</c:v>
                      </c:pt>
                      <c:pt idx="4243">
                        <c:v>1.4999999999999789</c:v>
                      </c:pt>
                      <c:pt idx="4244">
                        <c:v>1.5000000000000027</c:v>
                      </c:pt>
                      <c:pt idx="4245">
                        <c:v>1.5000000000000226</c:v>
                      </c:pt>
                      <c:pt idx="4246">
                        <c:v>1.718258099</c:v>
                      </c:pt>
                      <c:pt idx="4247">
                        <c:v>1.9834800500000001</c:v>
                      </c:pt>
                      <c:pt idx="4248">
                        <c:v>2.0849989120000001</c:v>
                      </c:pt>
                      <c:pt idx="4249">
                        <c:v>2.0124809419999998</c:v>
                      </c:pt>
                      <c:pt idx="4250">
                        <c:v>2.0596512339999999</c:v>
                      </c:pt>
                      <c:pt idx="4251">
                        <c:v>1.957613388</c:v>
                      </c:pt>
                      <c:pt idx="4252">
                        <c:v>1.657960275</c:v>
                      </c:pt>
                      <c:pt idx="4253">
                        <c:v>1.5000000000000044</c:v>
                      </c:pt>
                      <c:pt idx="4254">
                        <c:v>1.5000000000000155</c:v>
                      </c:pt>
                      <c:pt idx="4255">
                        <c:v>1.5000000000000191</c:v>
                      </c:pt>
                      <c:pt idx="4256">
                        <c:v>1.5000000000000115</c:v>
                      </c:pt>
                      <c:pt idx="4257">
                        <c:v>1.5000000000000226</c:v>
                      </c:pt>
                      <c:pt idx="4258">
                        <c:v>1.500000000000028</c:v>
                      </c:pt>
                      <c:pt idx="4259">
                        <c:v>1.5000000000000338</c:v>
                      </c:pt>
                      <c:pt idx="4260">
                        <c:v>1.5000000000000158</c:v>
                      </c:pt>
                      <c:pt idx="4261">
                        <c:v>1.499999999999992</c:v>
                      </c:pt>
                      <c:pt idx="4262">
                        <c:v>1.4999999999999811</c:v>
                      </c:pt>
                      <c:pt idx="4263">
                        <c:v>1.4999999999999654</c:v>
                      </c:pt>
                      <c:pt idx="4264">
                        <c:v>1.500000000000032</c:v>
                      </c:pt>
                      <c:pt idx="4265">
                        <c:v>1.4999999999999962</c:v>
                      </c:pt>
                      <c:pt idx="4266">
                        <c:v>1.4999999999999658</c:v>
                      </c:pt>
                      <c:pt idx="4267">
                        <c:v>1.499999999999996</c:v>
                      </c:pt>
                      <c:pt idx="4268">
                        <c:v>1.4999999999999984</c:v>
                      </c:pt>
                      <c:pt idx="4269">
                        <c:v>1.4999999999999873</c:v>
                      </c:pt>
                      <c:pt idx="4270">
                        <c:v>1.5659641240000002</c:v>
                      </c:pt>
                      <c:pt idx="4271">
                        <c:v>1.647863673</c:v>
                      </c:pt>
                      <c:pt idx="4272">
                        <c:v>1.704897036</c:v>
                      </c:pt>
                      <c:pt idx="4273">
                        <c:v>1.8973655979999999</c:v>
                      </c:pt>
                      <c:pt idx="4274">
                        <c:v>1.9611253400000002</c:v>
                      </c:pt>
                      <c:pt idx="4275">
                        <c:v>1.9581245469999999</c:v>
                      </c:pt>
                      <c:pt idx="4276">
                        <c:v>1.8561257739999999</c:v>
                      </c:pt>
                      <c:pt idx="4277">
                        <c:v>1.6437657969999999</c:v>
                      </c:pt>
                      <c:pt idx="4278">
                        <c:v>1.4999999999999827</c:v>
                      </c:pt>
                      <c:pt idx="4279">
                        <c:v>1.5000000000000278</c:v>
                      </c:pt>
                      <c:pt idx="4280">
                        <c:v>1.500000000000024</c:v>
                      </c:pt>
                      <c:pt idx="4281">
                        <c:v>1.5000000000000242</c:v>
                      </c:pt>
                      <c:pt idx="4282">
                        <c:v>1.5000000000000353</c:v>
                      </c:pt>
                      <c:pt idx="4283">
                        <c:v>1.4999999999999725</c:v>
                      </c:pt>
                      <c:pt idx="4284">
                        <c:v>1.4999999999999851</c:v>
                      </c:pt>
                      <c:pt idx="4285">
                        <c:v>1.4999999999999836</c:v>
                      </c:pt>
                      <c:pt idx="4286">
                        <c:v>1.5000000000000013</c:v>
                      </c:pt>
                      <c:pt idx="4287">
                        <c:v>1.5000000000000218</c:v>
                      </c:pt>
                      <c:pt idx="4288">
                        <c:v>1.4999999999999771</c:v>
                      </c:pt>
                      <c:pt idx="4289">
                        <c:v>1.4999999999999969</c:v>
                      </c:pt>
                      <c:pt idx="4290">
                        <c:v>1.5000000000000151</c:v>
                      </c:pt>
                      <c:pt idx="4291">
                        <c:v>1.507820293</c:v>
                      </c:pt>
                      <c:pt idx="4292">
                        <c:v>1.66807737</c:v>
                      </c:pt>
                      <c:pt idx="4293">
                        <c:v>1.860456782</c:v>
                      </c:pt>
                      <c:pt idx="4294">
                        <c:v>1.963309905</c:v>
                      </c:pt>
                      <c:pt idx="4295">
                        <c:v>2.1120594239999999</c:v>
                      </c:pt>
                      <c:pt idx="4296">
                        <c:v>2.228586178</c:v>
                      </c:pt>
                      <c:pt idx="4297">
                        <c:v>2.1244887480000001</c:v>
                      </c:pt>
                      <c:pt idx="4298">
                        <c:v>2.0058010090000002</c:v>
                      </c:pt>
                      <c:pt idx="4299">
                        <c:v>1.774553912</c:v>
                      </c:pt>
                      <c:pt idx="4300">
                        <c:v>1.5000000000000029</c:v>
                      </c:pt>
                      <c:pt idx="4301">
                        <c:v>1.5000000000000322</c:v>
                      </c:pt>
                      <c:pt idx="4302">
                        <c:v>1.5000000000000182</c:v>
                      </c:pt>
                      <c:pt idx="4303">
                        <c:v>1.4999999999999751</c:v>
                      </c:pt>
                      <c:pt idx="4304">
                        <c:v>1.5000000000000069</c:v>
                      </c:pt>
                      <c:pt idx="4305">
                        <c:v>1.5000000000000266</c:v>
                      </c:pt>
                      <c:pt idx="4306">
                        <c:v>1.4999999999999745</c:v>
                      </c:pt>
                      <c:pt idx="4307">
                        <c:v>1.5000000000000229</c:v>
                      </c:pt>
                      <c:pt idx="4308">
                        <c:v>1.6235904909999999</c:v>
                      </c:pt>
                      <c:pt idx="4309">
                        <c:v>1.9691419339999998</c:v>
                      </c:pt>
                      <c:pt idx="4310">
                        <c:v>2.0317359820000003</c:v>
                      </c:pt>
                      <c:pt idx="4311">
                        <c:v>2.0276788140000002</c:v>
                      </c:pt>
                      <c:pt idx="4312">
                        <c:v>1.9794772940000001</c:v>
                      </c:pt>
                      <c:pt idx="4313">
                        <c:v>1.9099779620000001</c:v>
                      </c:pt>
                      <c:pt idx="4314">
                        <c:v>1.723005165</c:v>
                      </c:pt>
                      <c:pt idx="4315">
                        <c:v>1.7619615849999999</c:v>
                      </c:pt>
                      <c:pt idx="4316">
                        <c:v>1.6458867699999999</c:v>
                      </c:pt>
                      <c:pt idx="4317">
                        <c:v>1.6662113999999999</c:v>
                      </c:pt>
                      <c:pt idx="4318">
                        <c:v>1.880304033</c:v>
                      </c:pt>
                      <c:pt idx="4319">
                        <c:v>2.0650783860000002</c:v>
                      </c:pt>
                      <c:pt idx="4320">
                        <c:v>1.991086608</c:v>
                      </c:pt>
                      <c:pt idx="4321">
                        <c:v>1.960951305</c:v>
                      </c:pt>
                      <c:pt idx="4322">
                        <c:v>1.9454127830000001</c:v>
                      </c:pt>
                      <c:pt idx="4323">
                        <c:v>1.7348257169999999</c:v>
                      </c:pt>
                      <c:pt idx="4324">
                        <c:v>1.58061075</c:v>
                      </c:pt>
                      <c:pt idx="4325">
                        <c:v>1.4999999999999756</c:v>
                      </c:pt>
                      <c:pt idx="4326">
                        <c:v>1.4999999999999889</c:v>
                      </c:pt>
                      <c:pt idx="4327">
                        <c:v>1.4999999999999665</c:v>
                      </c:pt>
                      <c:pt idx="4328">
                        <c:v>1.4999999999999889</c:v>
                      </c:pt>
                      <c:pt idx="4329">
                        <c:v>1.5151837290000001</c:v>
                      </c:pt>
                      <c:pt idx="4330">
                        <c:v>1.786587063</c:v>
                      </c:pt>
                      <c:pt idx="4331">
                        <c:v>1.9392926349999999</c:v>
                      </c:pt>
                      <c:pt idx="4332">
                        <c:v>1.9598792860000001</c:v>
                      </c:pt>
                      <c:pt idx="4333">
                        <c:v>1.893204294</c:v>
                      </c:pt>
                      <c:pt idx="4334">
                        <c:v>1.93917915</c:v>
                      </c:pt>
                      <c:pt idx="4335">
                        <c:v>1.8853490740000001</c:v>
                      </c:pt>
                      <c:pt idx="4336">
                        <c:v>2.0220451509999999</c:v>
                      </c:pt>
                      <c:pt idx="4337">
                        <c:v>1.961309588</c:v>
                      </c:pt>
                      <c:pt idx="4338">
                        <c:v>1.8327840759999998</c:v>
                      </c:pt>
                      <c:pt idx="4339">
                        <c:v>1.7391938200000001</c:v>
                      </c:pt>
                      <c:pt idx="4340">
                        <c:v>1.840324275</c:v>
                      </c:pt>
                      <c:pt idx="4341">
                        <c:v>2.034851749</c:v>
                      </c:pt>
                      <c:pt idx="4342">
                        <c:v>2.2878233629999998</c:v>
                      </c:pt>
                      <c:pt idx="4343">
                        <c:v>2.4564203039999999</c:v>
                      </c:pt>
                      <c:pt idx="4344">
                        <c:v>2.5153601120000002</c:v>
                      </c:pt>
                      <c:pt idx="4345">
                        <c:v>2.568373808</c:v>
                      </c:pt>
                      <c:pt idx="4346">
                        <c:v>2.4114934090000002</c:v>
                      </c:pt>
                      <c:pt idx="4347">
                        <c:v>2.3337071570000001</c:v>
                      </c:pt>
                      <c:pt idx="4348">
                        <c:v>2.1971179690000002</c:v>
                      </c:pt>
                      <c:pt idx="4349">
                        <c:v>1.9398900109999999</c:v>
                      </c:pt>
                      <c:pt idx="4350">
                        <c:v>1.7718624410000001</c:v>
                      </c:pt>
                      <c:pt idx="4351">
                        <c:v>1.818775926</c:v>
                      </c:pt>
                      <c:pt idx="4352">
                        <c:v>2.0759668680000001</c:v>
                      </c:pt>
                      <c:pt idx="4353">
                        <c:v>2.287275841</c:v>
                      </c:pt>
                      <c:pt idx="4354">
                        <c:v>2.5256882840000001</c:v>
                      </c:pt>
                      <c:pt idx="4355">
                        <c:v>2.6339470629999999</c:v>
                      </c:pt>
                      <c:pt idx="4356">
                        <c:v>2.8680149389999996</c:v>
                      </c:pt>
                      <c:pt idx="4357">
                        <c:v>2.9354957629999996</c:v>
                      </c:pt>
                      <c:pt idx="4358">
                        <c:v>3.0641595469999996</c:v>
                      </c:pt>
                      <c:pt idx="4359">
                        <c:v>3.306081319</c:v>
                      </c:pt>
                      <c:pt idx="4360">
                        <c:v>3.4157338350000002</c:v>
                      </c:pt>
                      <c:pt idx="4361">
                        <c:v>3.470791379</c:v>
                      </c:pt>
                      <c:pt idx="4362">
                        <c:v>3.7545765430000002</c:v>
                      </c:pt>
                      <c:pt idx="4363">
                        <c:v>3.7395815469999998</c:v>
                      </c:pt>
                      <c:pt idx="4364">
                        <c:v>3.8456794319999998</c:v>
                      </c:pt>
                      <c:pt idx="4365">
                        <c:v>4.0872607409999997</c:v>
                      </c:pt>
                      <c:pt idx="4366">
                        <c:v>4.1685714120000004</c:v>
                      </c:pt>
                      <c:pt idx="4367">
                        <c:v>4.3906465719999996</c:v>
                      </c:pt>
                      <c:pt idx="4368">
                        <c:v>4.4736167599999996</c:v>
                      </c:pt>
                      <c:pt idx="4369">
                        <c:v>4.5</c:v>
                      </c:pt>
                      <c:pt idx="4370">
                        <c:v>4.5</c:v>
                      </c:pt>
                      <c:pt idx="4371">
                        <c:v>4.5</c:v>
                      </c:pt>
                      <c:pt idx="4372">
                        <c:v>4.5</c:v>
                      </c:pt>
                      <c:pt idx="4373">
                        <c:v>4.2648305250000007</c:v>
                      </c:pt>
                      <c:pt idx="4374">
                        <c:v>3.9909463020000002</c:v>
                      </c:pt>
                      <c:pt idx="4375">
                        <c:v>3.893775089</c:v>
                      </c:pt>
                      <c:pt idx="4376">
                        <c:v>3.6186001400000003</c:v>
                      </c:pt>
                      <c:pt idx="4377">
                        <c:v>3.300301309</c:v>
                      </c:pt>
                      <c:pt idx="4378">
                        <c:v>3.1132330980000003</c:v>
                      </c:pt>
                      <c:pt idx="4379">
                        <c:v>2.9744831870000001</c:v>
                      </c:pt>
                      <c:pt idx="4380">
                        <c:v>2.9195140630000003</c:v>
                      </c:pt>
                      <c:pt idx="4381">
                        <c:v>3.1387945400000001</c:v>
                      </c:pt>
                      <c:pt idx="4382">
                        <c:v>3.048510539</c:v>
                      </c:pt>
                      <c:pt idx="4383">
                        <c:v>2.9440908450000003</c:v>
                      </c:pt>
                      <c:pt idx="4384">
                        <c:v>2.836040058</c:v>
                      </c:pt>
                      <c:pt idx="4385">
                        <c:v>2.6180458099999999</c:v>
                      </c:pt>
                      <c:pt idx="4386">
                        <c:v>2.3144835850000001</c:v>
                      </c:pt>
                      <c:pt idx="4387">
                        <c:v>1.94503538</c:v>
                      </c:pt>
                      <c:pt idx="4388">
                        <c:v>1.753370074</c:v>
                      </c:pt>
                      <c:pt idx="4389">
                        <c:v>1.882976609</c:v>
                      </c:pt>
                      <c:pt idx="4390">
                        <c:v>1.993562362</c:v>
                      </c:pt>
                      <c:pt idx="4391">
                        <c:v>2.1746823700000002</c:v>
                      </c:pt>
                      <c:pt idx="4392">
                        <c:v>2.037344745</c:v>
                      </c:pt>
                      <c:pt idx="4393">
                        <c:v>2.1153106290000001</c:v>
                      </c:pt>
                      <c:pt idx="4394">
                        <c:v>2.0848173800000001</c:v>
                      </c:pt>
                      <c:pt idx="4395">
                        <c:v>2.0464102049999999</c:v>
                      </c:pt>
                      <c:pt idx="4396">
                        <c:v>1.8643858500000001</c:v>
                      </c:pt>
                      <c:pt idx="4397">
                        <c:v>1.5966160589999998</c:v>
                      </c:pt>
                      <c:pt idx="4398">
                        <c:v>1.5774672089999999</c:v>
                      </c:pt>
                      <c:pt idx="4399">
                        <c:v>1.710946369</c:v>
                      </c:pt>
                      <c:pt idx="4400">
                        <c:v>1.748607172</c:v>
                      </c:pt>
                      <c:pt idx="4401">
                        <c:v>1.8950080349999998</c:v>
                      </c:pt>
                      <c:pt idx="4402">
                        <c:v>2.1805763250000001</c:v>
                      </c:pt>
                      <c:pt idx="4403">
                        <c:v>2.3339892239999998</c:v>
                      </c:pt>
                      <c:pt idx="4404">
                        <c:v>2.482844509</c:v>
                      </c:pt>
                      <c:pt idx="4405">
                        <c:v>2.6144024210000003</c:v>
                      </c:pt>
                      <c:pt idx="4406">
                        <c:v>2.686048301</c:v>
                      </c:pt>
                      <c:pt idx="4407">
                        <c:v>2.725014646</c:v>
                      </c:pt>
                      <c:pt idx="4408">
                        <c:v>2.6561825560000001</c:v>
                      </c:pt>
                      <c:pt idx="4409">
                        <c:v>2.487074502</c:v>
                      </c:pt>
                      <c:pt idx="4410">
                        <c:v>2.2922524759999998</c:v>
                      </c:pt>
                      <c:pt idx="4411">
                        <c:v>1.98218882</c:v>
                      </c:pt>
                      <c:pt idx="4412">
                        <c:v>1.8650213609999999</c:v>
                      </c:pt>
                      <c:pt idx="4413">
                        <c:v>1.925835688</c:v>
                      </c:pt>
                      <c:pt idx="4414">
                        <c:v>2.0206471939999999</c:v>
                      </c:pt>
                      <c:pt idx="4415">
                        <c:v>2.0978885699999998</c:v>
                      </c:pt>
                      <c:pt idx="4416">
                        <c:v>2.0927074910000001</c:v>
                      </c:pt>
                      <c:pt idx="4417">
                        <c:v>2.1394773580000002</c:v>
                      </c:pt>
                      <c:pt idx="4418">
                        <c:v>2.0695866010000001</c:v>
                      </c:pt>
                      <c:pt idx="4419">
                        <c:v>2.0487501149999998</c:v>
                      </c:pt>
                      <c:pt idx="4420">
                        <c:v>1.8609770719999998</c:v>
                      </c:pt>
                      <c:pt idx="4421">
                        <c:v>1.6366873230000001</c:v>
                      </c:pt>
                      <c:pt idx="4422">
                        <c:v>1.596490687</c:v>
                      </c:pt>
                      <c:pt idx="4423">
                        <c:v>1.819677067</c:v>
                      </c:pt>
                      <c:pt idx="4424">
                        <c:v>1.9764563019999999</c:v>
                      </c:pt>
                      <c:pt idx="4425">
                        <c:v>2.195655146</c:v>
                      </c:pt>
                      <c:pt idx="4426">
                        <c:v>2.2581183709999997</c:v>
                      </c:pt>
                      <c:pt idx="4427">
                        <c:v>2.4253200809999997</c:v>
                      </c:pt>
                      <c:pt idx="4428">
                        <c:v>2.6090610230000002</c:v>
                      </c:pt>
                      <c:pt idx="4429">
                        <c:v>2.6339109589999996</c:v>
                      </c:pt>
                      <c:pt idx="4430">
                        <c:v>2.6707207230000001</c:v>
                      </c:pt>
                      <c:pt idx="4431">
                        <c:v>2.7891347</c:v>
                      </c:pt>
                      <c:pt idx="4432">
                        <c:v>2.9794490150000001</c:v>
                      </c:pt>
                      <c:pt idx="4433">
                        <c:v>2.897907494</c:v>
                      </c:pt>
                      <c:pt idx="4434">
                        <c:v>2.5366996560000001</c:v>
                      </c:pt>
                      <c:pt idx="4435">
                        <c:v>2.344920181</c:v>
                      </c:pt>
                      <c:pt idx="4436">
                        <c:v>2.4534924840000003</c:v>
                      </c:pt>
                      <c:pt idx="4437">
                        <c:v>2.6237368220000001</c:v>
                      </c:pt>
                      <c:pt idx="4438">
                        <c:v>2.761501795</c:v>
                      </c:pt>
                      <c:pt idx="4439">
                        <c:v>2.8299163799999998</c:v>
                      </c:pt>
                      <c:pt idx="4440">
                        <c:v>2.8050190240000004</c:v>
                      </c:pt>
                      <c:pt idx="4441">
                        <c:v>2.6984411389999998</c:v>
                      </c:pt>
                      <c:pt idx="4442">
                        <c:v>2.6113696600000003</c:v>
                      </c:pt>
                      <c:pt idx="4443">
                        <c:v>2.5912984130000001</c:v>
                      </c:pt>
                      <c:pt idx="4444">
                        <c:v>2.5241912540000002</c:v>
                      </c:pt>
                      <c:pt idx="4445">
                        <c:v>2.4034834870000004</c:v>
                      </c:pt>
                      <c:pt idx="4446">
                        <c:v>2.3823993280000004</c:v>
                      </c:pt>
                      <c:pt idx="4447">
                        <c:v>2.4618521449999999</c:v>
                      </c:pt>
                      <c:pt idx="4448">
                        <c:v>2.5427642289999999</c:v>
                      </c:pt>
                      <c:pt idx="4449">
                        <c:v>2.531153185</c:v>
                      </c:pt>
                      <c:pt idx="4450">
                        <c:v>2.565442972</c:v>
                      </c:pt>
                      <c:pt idx="4451">
                        <c:v>2.5226208689999998</c:v>
                      </c:pt>
                      <c:pt idx="4452">
                        <c:v>2.3485783590000002</c:v>
                      </c:pt>
                      <c:pt idx="4453">
                        <c:v>2.3241258899999999</c:v>
                      </c:pt>
                      <c:pt idx="4454">
                        <c:v>2.274517876</c:v>
                      </c:pt>
                      <c:pt idx="4455">
                        <c:v>2.1976742250000001</c:v>
                      </c:pt>
                      <c:pt idx="4456">
                        <c:v>2.227891472</c:v>
                      </c:pt>
                      <c:pt idx="4457">
                        <c:v>2.1140604999999999</c:v>
                      </c:pt>
                      <c:pt idx="4458">
                        <c:v>1.8855345160000001</c:v>
                      </c:pt>
                      <c:pt idx="4459">
                        <c:v>1.6853309329999999</c:v>
                      </c:pt>
                      <c:pt idx="4460">
                        <c:v>1.5801560749999999</c:v>
                      </c:pt>
                      <c:pt idx="4461">
                        <c:v>1.6737641910000001</c:v>
                      </c:pt>
                      <c:pt idx="4462">
                        <c:v>1.722830211</c:v>
                      </c:pt>
                      <c:pt idx="4463">
                        <c:v>1.8034306179999999</c:v>
                      </c:pt>
                      <c:pt idx="4464">
                        <c:v>1.9049588179999999</c:v>
                      </c:pt>
                      <c:pt idx="4465">
                        <c:v>1.8770544599999999</c:v>
                      </c:pt>
                      <c:pt idx="4466">
                        <c:v>1.616396672</c:v>
                      </c:pt>
                      <c:pt idx="4467">
                        <c:v>1.5246471129999999</c:v>
                      </c:pt>
                      <c:pt idx="4468">
                        <c:v>1.5543440249999998</c:v>
                      </c:pt>
                      <c:pt idx="4469">
                        <c:v>1.698450856</c:v>
                      </c:pt>
                      <c:pt idx="4470">
                        <c:v>1.805886267</c:v>
                      </c:pt>
                      <c:pt idx="4471">
                        <c:v>2.0271390079999998</c:v>
                      </c:pt>
                      <c:pt idx="4472">
                        <c:v>2.3624044419999999</c:v>
                      </c:pt>
                      <c:pt idx="4473">
                        <c:v>2.764305298</c:v>
                      </c:pt>
                      <c:pt idx="4474">
                        <c:v>3.2216771519999998</c:v>
                      </c:pt>
                      <c:pt idx="4475">
                        <c:v>3.8891111359999999</c:v>
                      </c:pt>
                      <c:pt idx="4476">
                        <c:v>4.3850997350000007</c:v>
                      </c:pt>
                      <c:pt idx="4477">
                        <c:v>4.5</c:v>
                      </c:pt>
                      <c:pt idx="4478">
                        <c:v>4.5</c:v>
                      </c:pt>
                      <c:pt idx="4479">
                        <c:v>4.5</c:v>
                      </c:pt>
                      <c:pt idx="4480">
                        <c:v>4.5</c:v>
                      </c:pt>
                      <c:pt idx="4481">
                        <c:v>4.5</c:v>
                      </c:pt>
                      <c:pt idx="4482">
                        <c:v>4.5</c:v>
                      </c:pt>
                      <c:pt idx="4483">
                        <c:v>4.5</c:v>
                      </c:pt>
                      <c:pt idx="4484">
                        <c:v>4.5</c:v>
                      </c:pt>
                      <c:pt idx="4485">
                        <c:v>4.5</c:v>
                      </c:pt>
                      <c:pt idx="4486">
                        <c:v>4.5</c:v>
                      </c:pt>
                      <c:pt idx="4487">
                        <c:v>4.5</c:v>
                      </c:pt>
                      <c:pt idx="4488">
                        <c:v>4.5</c:v>
                      </c:pt>
                      <c:pt idx="4489">
                        <c:v>4.5</c:v>
                      </c:pt>
                      <c:pt idx="4490">
                        <c:v>4.5</c:v>
                      </c:pt>
                      <c:pt idx="4491">
                        <c:v>4.5</c:v>
                      </c:pt>
                      <c:pt idx="4492">
                        <c:v>4.5</c:v>
                      </c:pt>
                      <c:pt idx="4493">
                        <c:v>4.5</c:v>
                      </c:pt>
                      <c:pt idx="4494">
                        <c:v>4.5</c:v>
                      </c:pt>
                      <c:pt idx="4495">
                        <c:v>4.5</c:v>
                      </c:pt>
                      <c:pt idx="4496">
                        <c:v>4.5</c:v>
                      </c:pt>
                      <c:pt idx="4497">
                        <c:v>4.5</c:v>
                      </c:pt>
                      <c:pt idx="4498">
                        <c:v>4.5</c:v>
                      </c:pt>
                      <c:pt idx="4499">
                        <c:v>4.5</c:v>
                      </c:pt>
                      <c:pt idx="4500">
                        <c:v>4.5</c:v>
                      </c:pt>
                      <c:pt idx="4501">
                        <c:v>4.4178915980000006</c:v>
                      </c:pt>
                      <c:pt idx="4502">
                        <c:v>4.273860386</c:v>
                      </c:pt>
                      <c:pt idx="4503">
                        <c:v>4.2162553760000003</c:v>
                      </c:pt>
                      <c:pt idx="4504">
                        <c:v>4.1281673760000004</c:v>
                      </c:pt>
                      <c:pt idx="4505">
                        <c:v>3.9775689229999998</c:v>
                      </c:pt>
                      <c:pt idx="4506">
                        <c:v>3.8996206179999997</c:v>
                      </c:pt>
                      <c:pt idx="4507">
                        <c:v>3.7370011989999998</c:v>
                      </c:pt>
                      <c:pt idx="4508">
                        <c:v>3.9600030319999999</c:v>
                      </c:pt>
                      <c:pt idx="4509">
                        <c:v>3.9511825040000002</c:v>
                      </c:pt>
                      <c:pt idx="4510">
                        <c:v>3.9833637080000002</c:v>
                      </c:pt>
                      <c:pt idx="4511">
                        <c:v>4.163648212</c:v>
                      </c:pt>
                      <c:pt idx="4512">
                        <c:v>4.2817325669999997</c:v>
                      </c:pt>
                      <c:pt idx="4513">
                        <c:v>4.2573010460000003</c:v>
                      </c:pt>
                      <c:pt idx="4514">
                        <c:v>4.3032734160000006</c:v>
                      </c:pt>
                      <c:pt idx="4515">
                        <c:v>4.3227089259999998</c:v>
                      </c:pt>
                      <c:pt idx="4516">
                        <c:v>4.068856405</c:v>
                      </c:pt>
                      <c:pt idx="4517">
                        <c:v>3.790616005</c:v>
                      </c:pt>
                      <c:pt idx="4518">
                        <c:v>3.5877887349999997</c:v>
                      </c:pt>
                      <c:pt idx="4519">
                        <c:v>3.4948964070000001</c:v>
                      </c:pt>
                      <c:pt idx="4520">
                        <c:v>3.3733505099999999</c:v>
                      </c:pt>
                      <c:pt idx="4521">
                        <c:v>3.393487945</c:v>
                      </c:pt>
                      <c:pt idx="4522">
                        <c:v>3.2088767420000002</c:v>
                      </c:pt>
                      <c:pt idx="4523">
                        <c:v>2.973150044</c:v>
                      </c:pt>
                      <c:pt idx="4524">
                        <c:v>2.7688151190000001</c:v>
                      </c:pt>
                      <c:pt idx="4525">
                        <c:v>2.7760585929999997</c:v>
                      </c:pt>
                      <c:pt idx="4526">
                        <c:v>2.7462763639999999</c:v>
                      </c:pt>
                      <c:pt idx="4527">
                        <c:v>2.828225872</c:v>
                      </c:pt>
                      <c:pt idx="4528">
                        <c:v>2.764888005</c:v>
                      </c:pt>
                      <c:pt idx="4529">
                        <c:v>2.4273214640000003</c:v>
                      </c:pt>
                      <c:pt idx="4530">
                        <c:v>2.244347951</c:v>
                      </c:pt>
                      <c:pt idx="4531">
                        <c:v>2.069525745</c:v>
                      </c:pt>
                      <c:pt idx="4532">
                        <c:v>2.077586309</c:v>
                      </c:pt>
                      <c:pt idx="4533">
                        <c:v>2.169961748</c:v>
                      </c:pt>
                      <c:pt idx="4534">
                        <c:v>2.3362776680000001</c:v>
                      </c:pt>
                      <c:pt idx="4535">
                        <c:v>2.386682993</c:v>
                      </c:pt>
                      <c:pt idx="4536">
                        <c:v>2.4446133799999998</c:v>
                      </c:pt>
                      <c:pt idx="4537">
                        <c:v>2.4518912930000001</c:v>
                      </c:pt>
                      <c:pt idx="4538">
                        <c:v>2.4123651970000002</c:v>
                      </c:pt>
                      <c:pt idx="4539">
                        <c:v>2.3573249720000002</c:v>
                      </c:pt>
                      <c:pt idx="4540">
                        <c:v>2.2326273749999999</c:v>
                      </c:pt>
                      <c:pt idx="4541">
                        <c:v>1.962086837</c:v>
                      </c:pt>
                      <c:pt idx="4542">
                        <c:v>1.82367407</c:v>
                      </c:pt>
                      <c:pt idx="4543">
                        <c:v>1.7862751299999999</c:v>
                      </c:pt>
                      <c:pt idx="4544">
                        <c:v>1.6946940290000001</c:v>
                      </c:pt>
                      <c:pt idx="4545">
                        <c:v>1.6118018510000001</c:v>
                      </c:pt>
                      <c:pt idx="4546">
                        <c:v>1.563189428</c:v>
                      </c:pt>
                      <c:pt idx="4547">
                        <c:v>1.7568661939999999</c:v>
                      </c:pt>
                      <c:pt idx="4548">
                        <c:v>1.9037099790000001</c:v>
                      </c:pt>
                      <c:pt idx="4549">
                        <c:v>1.817710849</c:v>
                      </c:pt>
                      <c:pt idx="4550">
                        <c:v>1.7847703300000002</c:v>
                      </c:pt>
                      <c:pt idx="4551">
                        <c:v>1.849200884</c:v>
                      </c:pt>
                      <c:pt idx="4552">
                        <c:v>1.7434974459999999</c:v>
                      </c:pt>
                      <c:pt idx="4553">
                        <c:v>1.5257302720000001</c:v>
                      </c:pt>
                      <c:pt idx="4554">
                        <c:v>1.5011347860000002</c:v>
                      </c:pt>
                      <c:pt idx="4555">
                        <c:v>1.568484727</c:v>
                      </c:pt>
                      <c:pt idx="4556">
                        <c:v>1.706272746</c:v>
                      </c:pt>
                      <c:pt idx="4557">
                        <c:v>2.0619675900000001</c:v>
                      </c:pt>
                      <c:pt idx="4558">
                        <c:v>2.5379137759999999</c:v>
                      </c:pt>
                      <c:pt idx="4559">
                        <c:v>2.8483418110000001</c:v>
                      </c:pt>
                      <c:pt idx="4560">
                        <c:v>2.8685432680000003</c:v>
                      </c:pt>
                      <c:pt idx="4561">
                        <c:v>3.011058051</c:v>
                      </c:pt>
                      <c:pt idx="4562">
                        <c:v>3.1653022119999998</c:v>
                      </c:pt>
                      <c:pt idx="4563">
                        <c:v>3.054855361</c:v>
                      </c:pt>
                      <c:pt idx="4564">
                        <c:v>2.6892967459999997</c:v>
                      </c:pt>
                      <c:pt idx="4565">
                        <c:v>2.1017772159999999</c:v>
                      </c:pt>
                      <c:pt idx="4566">
                        <c:v>1.630779094</c:v>
                      </c:pt>
                      <c:pt idx="4567">
                        <c:v>1.4999999999999705</c:v>
                      </c:pt>
                      <c:pt idx="4568">
                        <c:v>1.5000000000000155</c:v>
                      </c:pt>
                      <c:pt idx="4569">
                        <c:v>1.4999999999999831</c:v>
                      </c:pt>
                      <c:pt idx="4570">
                        <c:v>1.4999999999999774</c:v>
                      </c:pt>
                      <c:pt idx="4571">
                        <c:v>1.5000000000000062</c:v>
                      </c:pt>
                      <c:pt idx="4572">
                        <c:v>1.4999999999999756</c:v>
                      </c:pt>
                      <c:pt idx="4573">
                        <c:v>1.5000000000000007</c:v>
                      </c:pt>
                      <c:pt idx="4574">
                        <c:v>1.5000000000000118</c:v>
                      </c:pt>
                      <c:pt idx="4575">
                        <c:v>1.5000000000000184</c:v>
                      </c:pt>
                      <c:pt idx="4576">
                        <c:v>1.4999999999999647</c:v>
                      </c:pt>
                      <c:pt idx="4577">
                        <c:v>1.4999999999999756</c:v>
                      </c:pt>
                      <c:pt idx="4578">
                        <c:v>1.5000000000000315</c:v>
                      </c:pt>
                      <c:pt idx="4579">
                        <c:v>1.5000000000000253</c:v>
                      </c:pt>
                      <c:pt idx="4580">
                        <c:v>1.4999999999999778</c:v>
                      </c:pt>
                      <c:pt idx="4581">
                        <c:v>1.499999999999984</c:v>
                      </c:pt>
                      <c:pt idx="4582">
                        <c:v>1.4999999999999891</c:v>
                      </c:pt>
                      <c:pt idx="4583">
                        <c:v>1.6476622400000001</c:v>
                      </c:pt>
                      <c:pt idx="4584">
                        <c:v>1.7047455889999998</c:v>
                      </c:pt>
                      <c:pt idx="4585">
                        <c:v>1.7699741710000001</c:v>
                      </c:pt>
                      <c:pt idx="4586">
                        <c:v>1.7497032160000001</c:v>
                      </c:pt>
                      <c:pt idx="4587">
                        <c:v>1.772632153</c:v>
                      </c:pt>
                      <c:pt idx="4588">
                        <c:v>1.617755254</c:v>
                      </c:pt>
                      <c:pt idx="4589">
                        <c:v>1.5000000000000255</c:v>
                      </c:pt>
                      <c:pt idx="4590">
                        <c:v>1.5000000000000149</c:v>
                      </c:pt>
                      <c:pt idx="4591">
                        <c:v>1.4999999999999742</c:v>
                      </c:pt>
                      <c:pt idx="4592">
                        <c:v>1.4999999999999707</c:v>
                      </c:pt>
                      <c:pt idx="4593">
                        <c:v>1.4999999999999933</c:v>
                      </c:pt>
                      <c:pt idx="4594">
                        <c:v>1.4999999999999951</c:v>
                      </c:pt>
                      <c:pt idx="4595">
                        <c:v>1.5000000000000278</c:v>
                      </c:pt>
                      <c:pt idx="4596">
                        <c:v>1.4999999999999925</c:v>
                      </c:pt>
                      <c:pt idx="4597">
                        <c:v>1.4999999999999849</c:v>
                      </c:pt>
                      <c:pt idx="4598">
                        <c:v>1.4999999999999996</c:v>
                      </c:pt>
                      <c:pt idx="4599">
                        <c:v>1.5000000000000324</c:v>
                      </c:pt>
                      <c:pt idx="4600">
                        <c:v>1.5000000000000164</c:v>
                      </c:pt>
                      <c:pt idx="4601">
                        <c:v>1.5000000000000104</c:v>
                      </c:pt>
                      <c:pt idx="4602">
                        <c:v>1.4999999999999714</c:v>
                      </c:pt>
                      <c:pt idx="4603">
                        <c:v>1.4999999999999696</c:v>
                      </c:pt>
                      <c:pt idx="4604">
                        <c:v>1.4999999999999771</c:v>
                      </c:pt>
                      <c:pt idx="4605">
                        <c:v>1.4999999999999831</c:v>
                      </c:pt>
                      <c:pt idx="4606">
                        <c:v>1.5000000000000235</c:v>
                      </c:pt>
                      <c:pt idx="4607">
                        <c:v>1.5000000000000346</c:v>
                      </c:pt>
                      <c:pt idx="4608">
                        <c:v>1.4999999999999796</c:v>
                      </c:pt>
                      <c:pt idx="4609">
                        <c:v>1.5000000000000318</c:v>
                      </c:pt>
                      <c:pt idx="4610">
                        <c:v>1.4999999999999754</c:v>
                      </c:pt>
                      <c:pt idx="4611">
                        <c:v>1.4999999999999885</c:v>
                      </c:pt>
                      <c:pt idx="4612">
                        <c:v>1.4999999999999896</c:v>
                      </c:pt>
                      <c:pt idx="4613">
                        <c:v>1.5000000000000102</c:v>
                      </c:pt>
                      <c:pt idx="4614">
                        <c:v>1.4999999999999973</c:v>
                      </c:pt>
                      <c:pt idx="4615">
                        <c:v>1.5000000000000071</c:v>
                      </c:pt>
                      <c:pt idx="4616">
                        <c:v>1.49999999999998</c:v>
                      </c:pt>
                      <c:pt idx="4617">
                        <c:v>1.5000000000000073</c:v>
                      </c:pt>
                      <c:pt idx="4618">
                        <c:v>1.5000000000000142</c:v>
                      </c:pt>
                      <c:pt idx="4619">
                        <c:v>1.5000000000000346</c:v>
                      </c:pt>
                      <c:pt idx="4620">
                        <c:v>1.5501356880000001</c:v>
                      </c:pt>
                      <c:pt idx="4621">
                        <c:v>1.7526797239999998</c:v>
                      </c:pt>
                      <c:pt idx="4622">
                        <c:v>1.8143971290000001</c:v>
                      </c:pt>
                      <c:pt idx="4623">
                        <c:v>1.799172596</c:v>
                      </c:pt>
                      <c:pt idx="4624">
                        <c:v>1.584152859</c:v>
                      </c:pt>
                      <c:pt idx="4625">
                        <c:v>1.5000000000000087</c:v>
                      </c:pt>
                      <c:pt idx="4626">
                        <c:v>1.5780260740000001</c:v>
                      </c:pt>
                      <c:pt idx="4627">
                        <c:v>1.6011691540000001</c:v>
                      </c:pt>
                      <c:pt idx="4628">
                        <c:v>1.740211776</c:v>
                      </c:pt>
                      <c:pt idx="4629">
                        <c:v>2.033253025</c:v>
                      </c:pt>
                      <c:pt idx="4630">
                        <c:v>2.1715686660000002</c:v>
                      </c:pt>
                      <c:pt idx="4631">
                        <c:v>2.4065005429999999</c:v>
                      </c:pt>
                      <c:pt idx="4632">
                        <c:v>2.5710323820000003</c:v>
                      </c:pt>
                      <c:pt idx="4633">
                        <c:v>2.547348408</c:v>
                      </c:pt>
                      <c:pt idx="4634">
                        <c:v>2.5496112489999998</c:v>
                      </c:pt>
                      <c:pt idx="4635">
                        <c:v>2.4329982700000001</c:v>
                      </c:pt>
                      <c:pt idx="4636">
                        <c:v>2.122139792</c:v>
                      </c:pt>
                      <c:pt idx="4637">
                        <c:v>1.6989921729999999</c:v>
                      </c:pt>
                      <c:pt idx="4638">
                        <c:v>1.4999999999999791</c:v>
                      </c:pt>
                      <c:pt idx="4639">
                        <c:v>1.5000000000000273</c:v>
                      </c:pt>
                      <c:pt idx="4640">
                        <c:v>1.5006589609999998</c:v>
                      </c:pt>
                      <c:pt idx="4641">
                        <c:v>1.5931599220000001</c:v>
                      </c:pt>
                      <c:pt idx="4642">
                        <c:v>1.7089076350000001</c:v>
                      </c:pt>
                      <c:pt idx="4643">
                        <c:v>1.8028078600000002</c:v>
                      </c:pt>
                      <c:pt idx="4644">
                        <c:v>1.856982347</c:v>
                      </c:pt>
                      <c:pt idx="4645">
                        <c:v>1.8458995900000001</c:v>
                      </c:pt>
                      <c:pt idx="4646">
                        <c:v>1.8962779750000001</c:v>
                      </c:pt>
                      <c:pt idx="4647">
                        <c:v>1.99638333</c:v>
                      </c:pt>
                      <c:pt idx="4648">
                        <c:v>1.9817539280000001</c:v>
                      </c:pt>
                      <c:pt idx="4649">
                        <c:v>1.916714453</c:v>
                      </c:pt>
                      <c:pt idx="4650">
                        <c:v>1.8121840039999999</c:v>
                      </c:pt>
                      <c:pt idx="4651">
                        <c:v>1.639943559</c:v>
                      </c:pt>
                      <c:pt idx="4652">
                        <c:v>1.675046348</c:v>
                      </c:pt>
                      <c:pt idx="4653">
                        <c:v>1.9378684879999999</c:v>
                      </c:pt>
                      <c:pt idx="4654">
                        <c:v>2.0894929659999999</c:v>
                      </c:pt>
                      <c:pt idx="4655">
                        <c:v>2.1494422400000004</c:v>
                      </c:pt>
                      <c:pt idx="4656">
                        <c:v>2.1940484369999997</c:v>
                      </c:pt>
                      <c:pt idx="4657">
                        <c:v>2.1884256919999996</c:v>
                      </c:pt>
                      <c:pt idx="4658">
                        <c:v>2.3252827389999999</c:v>
                      </c:pt>
                      <c:pt idx="4659">
                        <c:v>2.388392804</c:v>
                      </c:pt>
                      <c:pt idx="4660">
                        <c:v>2.1828689379999999</c:v>
                      </c:pt>
                      <c:pt idx="4661">
                        <c:v>1.991556058</c:v>
                      </c:pt>
                      <c:pt idx="4662">
                        <c:v>1.6122896689999999</c:v>
                      </c:pt>
                      <c:pt idx="4663">
                        <c:v>1.574447376</c:v>
                      </c:pt>
                      <c:pt idx="4664">
                        <c:v>1.507881676</c:v>
                      </c:pt>
                      <c:pt idx="4665">
                        <c:v>1.5594071890000001</c:v>
                      </c:pt>
                      <c:pt idx="4666">
                        <c:v>1.5436323060000001</c:v>
                      </c:pt>
                      <c:pt idx="4667">
                        <c:v>1.5478802490000001</c:v>
                      </c:pt>
                      <c:pt idx="4668">
                        <c:v>1.5777884950000001</c:v>
                      </c:pt>
                      <c:pt idx="4669">
                        <c:v>1.560190741</c:v>
                      </c:pt>
                      <c:pt idx="4670">
                        <c:v>1.5065250349999999</c:v>
                      </c:pt>
                      <c:pt idx="4671">
                        <c:v>1.5237785430000002</c:v>
                      </c:pt>
                      <c:pt idx="4672">
                        <c:v>1.4999999999999938</c:v>
                      </c:pt>
                      <c:pt idx="4673">
                        <c:v>1.4999999999999862</c:v>
                      </c:pt>
                      <c:pt idx="4674">
                        <c:v>1.5000000000000147</c:v>
                      </c:pt>
                      <c:pt idx="4675">
                        <c:v>1.49999999999997</c:v>
                      </c:pt>
                      <c:pt idx="4676">
                        <c:v>1.4999999999999691</c:v>
                      </c:pt>
                      <c:pt idx="4677">
                        <c:v>1.4999999999999705</c:v>
                      </c:pt>
                      <c:pt idx="4678">
                        <c:v>1.5000000000000169</c:v>
                      </c:pt>
                      <c:pt idx="4679">
                        <c:v>1.4999999999999905</c:v>
                      </c:pt>
                      <c:pt idx="4680">
                        <c:v>1.4999999999999984</c:v>
                      </c:pt>
                      <c:pt idx="4681">
                        <c:v>1.5000000000000102</c:v>
                      </c:pt>
                      <c:pt idx="4682">
                        <c:v>1.4999999999999947</c:v>
                      </c:pt>
                      <c:pt idx="4683">
                        <c:v>1.4999999999999691</c:v>
                      </c:pt>
                      <c:pt idx="4684">
                        <c:v>1.4999999999999807</c:v>
                      </c:pt>
                      <c:pt idx="4685">
                        <c:v>1.5000000000000266</c:v>
                      </c:pt>
                      <c:pt idx="4686">
                        <c:v>1.4999999999999745</c:v>
                      </c:pt>
                      <c:pt idx="4687">
                        <c:v>1.5000000000000211</c:v>
                      </c:pt>
                      <c:pt idx="4688">
                        <c:v>1.4999999999999922</c:v>
                      </c:pt>
                      <c:pt idx="4689">
                        <c:v>1.5000000000000118</c:v>
                      </c:pt>
                      <c:pt idx="4690">
                        <c:v>1.5000000000000142</c:v>
                      </c:pt>
                      <c:pt idx="4691">
                        <c:v>1.5000000000000109</c:v>
                      </c:pt>
                      <c:pt idx="4692">
                        <c:v>1.5000000000000178</c:v>
                      </c:pt>
                      <c:pt idx="4693">
                        <c:v>1.5000000000000022</c:v>
                      </c:pt>
                      <c:pt idx="4694">
                        <c:v>1.4999999999999654</c:v>
                      </c:pt>
                      <c:pt idx="4695">
                        <c:v>1.500000000000024</c:v>
                      </c:pt>
                      <c:pt idx="4696">
                        <c:v>1.4999999999999838</c:v>
                      </c:pt>
                      <c:pt idx="4697">
                        <c:v>1.4999999999999911</c:v>
                      </c:pt>
                      <c:pt idx="4698">
                        <c:v>1.5000000000000338</c:v>
                      </c:pt>
                      <c:pt idx="4699">
                        <c:v>1.4999999999999793</c:v>
                      </c:pt>
                      <c:pt idx="4700">
                        <c:v>1.5000000000000346</c:v>
                      </c:pt>
                      <c:pt idx="4701">
                        <c:v>1.500000000000012</c:v>
                      </c:pt>
                      <c:pt idx="4702">
                        <c:v>1.5000000000000306</c:v>
                      </c:pt>
                      <c:pt idx="4703">
                        <c:v>1.5000000000000058</c:v>
                      </c:pt>
                      <c:pt idx="4704">
                        <c:v>1.5000000000000246</c:v>
                      </c:pt>
                      <c:pt idx="4705">
                        <c:v>1.5000000000000275</c:v>
                      </c:pt>
                      <c:pt idx="4706">
                        <c:v>1.5000000000000115</c:v>
                      </c:pt>
                      <c:pt idx="4707">
                        <c:v>1.5000000000000093</c:v>
                      </c:pt>
                      <c:pt idx="4708">
                        <c:v>1.49999999999998</c:v>
                      </c:pt>
                      <c:pt idx="4709">
                        <c:v>1.5000000000000115</c:v>
                      </c:pt>
                      <c:pt idx="4710">
                        <c:v>1.4999999999999747</c:v>
                      </c:pt>
                      <c:pt idx="4711">
                        <c:v>1.499999999999988</c:v>
                      </c:pt>
                      <c:pt idx="4712">
                        <c:v>1.4999999999999885</c:v>
                      </c:pt>
                      <c:pt idx="4713">
                        <c:v>1.4999999999999964</c:v>
                      </c:pt>
                      <c:pt idx="4714">
                        <c:v>1.5000000000000047</c:v>
                      </c:pt>
                      <c:pt idx="4715">
                        <c:v>1.4999999999999816</c:v>
                      </c:pt>
                      <c:pt idx="4716">
                        <c:v>1.4999999999999709</c:v>
                      </c:pt>
                      <c:pt idx="4717">
                        <c:v>1.4999999999999885</c:v>
                      </c:pt>
                      <c:pt idx="4718">
                        <c:v>1.4999999999999951</c:v>
                      </c:pt>
                      <c:pt idx="4719">
                        <c:v>1.5000000000000291</c:v>
                      </c:pt>
                      <c:pt idx="4720">
                        <c:v>1.4999999999999742</c:v>
                      </c:pt>
                      <c:pt idx="4721">
                        <c:v>1.4999999999999756</c:v>
                      </c:pt>
                      <c:pt idx="4722">
                        <c:v>1.4999999999999856</c:v>
                      </c:pt>
                      <c:pt idx="4723">
                        <c:v>1.500000000000008</c:v>
                      </c:pt>
                      <c:pt idx="4724">
                        <c:v>1.5000000000000253</c:v>
                      </c:pt>
                      <c:pt idx="4725">
                        <c:v>1.4999999999999996</c:v>
                      </c:pt>
                      <c:pt idx="4726">
                        <c:v>1.4999999999999671</c:v>
                      </c:pt>
                      <c:pt idx="4727">
                        <c:v>1.5000000000000009</c:v>
                      </c:pt>
                      <c:pt idx="4728">
                        <c:v>1.4999999999999918</c:v>
                      </c:pt>
                      <c:pt idx="4729">
                        <c:v>1.499999999999966</c:v>
                      </c:pt>
                      <c:pt idx="4730">
                        <c:v>1.4999999999999976</c:v>
                      </c:pt>
                      <c:pt idx="4731">
                        <c:v>1.5000000000000173</c:v>
                      </c:pt>
                      <c:pt idx="4732">
                        <c:v>1.4999999999999751</c:v>
                      </c:pt>
                      <c:pt idx="4733">
                        <c:v>1.5000000000000264</c:v>
                      </c:pt>
                      <c:pt idx="4734">
                        <c:v>1.5000000000000335</c:v>
                      </c:pt>
                      <c:pt idx="4735">
                        <c:v>1.4999999999999769</c:v>
                      </c:pt>
                      <c:pt idx="4736">
                        <c:v>1.4999999999999931</c:v>
                      </c:pt>
                      <c:pt idx="4737">
                        <c:v>1.499999999999968</c:v>
                      </c:pt>
                      <c:pt idx="4738">
                        <c:v>1.4999999999999871</c:v>
                      </c:pt>
                      <c:pt idx="4739">
                        <c:v>1.5000000000000053</c:v>
                      </c:pt>
                      <c:pt idx="4740">
                        <c:v>1.5000000000000138</c:v>
                      </c:pt>
                      <c:pt idx="4741">
                        <c:v>1.4999999999999993</c:v>
                      </c:pt>
                      <c:pt idx="4742">
                        <c:v>1.5000000000000102</c:v>
                      </c:pt>
                      <c:pt idx="4743">
                        <c:v>1.5000000000000129</c:v>
                      </c:pt>
                      <c:pt idx="4744">
                        <c:v>1.4999999999999676</c:v>
                      </c:pt>
                      <c:pt idx="4745">
                        <c:v>1.5</c:v>
                      </c:pt>
                      <c:pt idx="4746">
                        <c:v>1.4999999999999887</c:v>
                      </c:pt>
                      <c:pt idx="4747">
                        <c:v>1.4999999999999876</c:v>
                      </c:pt>
                      <c:pt idx="4748">
                        <c:v>1.5000000000000084</c:v>
                      </c:pt>
                      <c:pt idx="4749">
                        <c:v>1.500000000000022</c:v>
                      </c:pt>
                      <c:pt idx="4750">
                        <c:v>1.5611259529999999</c:v>
                      </c:pt>
                      <c:pt idx="4751">
                        <c:v>1.6609752799999999</c:v>
                      </c:pt>
                      <c:pt idx="4752">
                        <c:v>1.634797651</c:v>
                      </c:pt>
                      <c:pt idx="4753">
                        <c:v>1.718809464</c:v>
                      </c:pt>
                      <c:pt idx="4754">
                        <c:v>1.6713367450000001</c:v>
                      </c:pt>
                      <c:pt idx="4755">
                        <c:v>1.628746875</c:v>
                      </c:pt>
                      <c:pt idx="4756">
                        <c:v>1.562608977</c:v>
                      </c:pt>
                      <c:pt idx="4757">
                        <c:v>1.49999999999998</c:v>
                      </c:pt>
                      <c:pt idx="4758">
                        <c:v>1.4999999999999676</c:v>
                      </c:pt>
                      <c:pt idx="4759">
                        <c:v>1.5000000000000162</c:v>
                      </c:pt>
                      <c:pt idx="4760">
                        <c:v>1.500000000000026</c:v>
                      </c:pt>
                      <c:pt idx="4761">
                        <c:v>1.5000000000000082</c:v>
                      </c:pt>
                      <c:pt idx="4762">
                        <c:v>1.773651758</c:v>
                      </c:pt>
                      <c:pt idx="4763">
                        <c:v>2.0942595129999999</c:v>
                      </c:pt>
                      <c:pt idx="4764">
                        <c:v>2.4882202149999997</c:v>
                      </c:pt>
                      <c:pt idx="4765">
                        <c:v>2.8906773270000001</c:v>
                      </c:pt>
                      <c:pt idx="4766">
                        <c:v>3.2179221409999998</c:v>
                      </c:pt>
                      <c:pt idx="4767">
                        <c:v>3.3326796650000001</c:v>
                      </c:pt>
                      <c:pt idx="4768">
                        <c:v>3.2378133349999998</c:v>
                      </c:pt>
                      <c:pt idx="4769">
                        <c:v>3.1260006490000003</c:v>
                      </c:pt>
                      <c:pt idx="4770">
                        <c:v>2.926390628</c:v>
                      </c:pt>
                      <c:pt idx="4771">
                        <c:v>2.6002049920000001</c:v>
                      </c:pt>
                      <c:pt idx="4772">
                        <c:v>2.683893587</c:v>
                      </c:pt>
                      <c:pt idx="4773">
                        <c:v>2.7123008459999998</c:v>
                      </c:pt>
                      <c:pt idx="4774">
                        <c:v>2.6637305040000001</c:v>
                      </c:pt>
                      <c:pt idx="4775">
                        <c:v>2.4093112310000002</c:v>
                      </c:pt>
                      <c:pt idx="4776">
                        <c:v>2.0627601859999998</c:v>
                      </c:pt>
                      <c:pt idx="4777">
                        <c:v>1.746528882</c:v>
                      </c:pt>
                      <c:pt idx="4778">
                        <c:v>1.580375093</c:v>
                      </c:pt>
                      <c:pt idx="4779">
                        <c:v>1.5000000000000087</c:v>
                      </c:pt>
                      <c:pt idx="4780">
                        <c:v>1.5000000000000244</c:v>
                      </c:pt>
                      <c:pt idx="4781">
                        <c:v>1.5000000000000042</c:v>
                      </c:pt>
                      <c:pt idx="4782">
                        <c:v>1.49999999999999</c:v>
                      </c:pt>
                      <c:pt idx="4783">
                        <c:v>1.4999999999999716</c:v>
                      </c:pt>
                      <c:pt idx="4784">
                        <c:v>1.5000000000000084</c:v>
                      </c:pt>
                      <c:pt idx="4785">
                        <c:v>1.5000000000000158</c:v>
                      </c:pt>
                      <c:pt idx="4786">
                        <c:v>1.4999999999999953</c:v>
                      </c:pt>
                      <c:pt idx="4787">
                        <c:v>1.500000000000004</c:v>
                      </c:pt>
                      <c:pt idx="4788">
                        <c:v>1.4999999999999865</c:v>
                      </c:pt>
                      <c:pt idx="4789">
                        <c:v>1.51006968</c:v>
                      </c:pt>
                      <c:pt idx="4790">
                        <c:v>1.662601102</c:v>
                      </c:pt>
                      <c:pt idx="4791">
                        <c:v>1.9372207590000001</c:v>
                      </c:pt>
                      <c:pt idx="4792">
                        <c:v>2.0221909990000002</c:v>
                      </c:pt>
                      <c:pt idx="4793">
                        <c:v>2.0984550259999999</c:v>
                      </c:pt>
                      <c:pt idx="4794">
                        <c:v>2.005638823</c:v>
                      </c:pt>
                      <c:pt idx="4795">
                        <c:v>2.0001384170000001</c:v>
                      </c:pt>
                      <c:pt idx="4796">
                        <c:v>2.2331137179999998</c:v>
                      </c:pt>
                      <c:pt idx="4797">
                        <c:v>2.671062252</c:v>
                      </c:pt>
                      <c:pt idx="4798">
                        <c:v>2.970465828</c:v>
                      </c:pt>
                      <c:pt idx="4799">
                        <c:v>3.3756266419999998</c:v>
                      </c:pt>
                      <c:pt idx="4800">
                        <c:v>3.3558530709999999</c:v>
                      </c:pt>
                      <c:pt idx="4801">
                        <c:v>3.293174681</c:v>
                      </c:pt>
                      <c:pt idx="4802">
                        <c:v>3.3297756349999998</c:v>
                      </c:pt>
                      <c:pt idx="4803">
                        <c:v>3.0474822749999997</c:v>
                      </c:pt>
                      <c:pt idx="4804">
                        <c:v>2.8728236949999997</c:v>
                      </c:pt>
                      <c:pt idx="4805">
                        <c:v>2.401781224</c:v>
                      </c:pt>
                      <c:pt idx="4806">
                        <c:v>1.905949009</c:v>
                      </c:pt>
                      <c:pt idx="4807">
                        <c:v>1.7930481819999999</c:v>
                      </c:pt>
                      <c:pt idx="4808">
                        <c:v>1.840063743</c:v>
                      </c:pt>
                      <c:pt idx="4809">
                        <c:v>1.8661663689999999</c:v>
                      </c:pt>
                      <c:pt idx="4810">
                        <c:v>1.883669091</c:v>
                      </c:pt>
                      <c:pt idx="4811">
                        <c:v>1.971353819</c:v>
                      </c:pt>
                      <c:pt idx="4812">
                        <c:v>1.9932960479999999</c:v>
                      </c:pt>
                      <c:pt idx="4813">
                        <c:v>2.0006949020000002</c:v>
                      </c:pt>
                      <c:pt idx="4814">
                        <c:v>2.0801648620000002</c:v>
                      </c:pt>
                      <c:pt idx="4815">
                        <c:v>1.9758772229999999</c:v>
                      </c:pt>
                      <c:pt idx="4816">
                        <c:v>1.8025985039999999</c:v>
                      </c:pt>
                      <c:pt idx="4817">
                        <c:v>1.753556594</c:v>
                      </c:pt>
                      <c:pt idx="4818">
                        <c:v>1.529658526</c:v>
                      </c:pt>
                      <c:pt idx="4819">
                        <c:v>1.5000000000000246</c:v>
                      </c:pt>
                      <c:pt idx="4820">
                        <c:v>1.582219356</c:v>
                      </c:pt>
                      <c:pt idx="4821">
                        <c:v>1.659782168</c:v>
                      </c:pt>
                      <c:pt idx="4822">
                        <c:v>1.9773995039999999</c:v>
                      </c:pt>
                      <c:pt idx="4823">
                        <c:v>2.0726403540000002</c:v>
                      </c:pt>
                      <c:pt idx="4824">
                        <c:v>2.1195998980000001</c:v>
                      </c:pt>
                      <c:pt idx="4825">
                        <c:v>1.866463813</c:v>
                      </c:pt>
                      <c:pt idx="4826">
                        <c:v>1.6284290850000001</c:v>
                      </c:pt>
                      <c:pt idx="4827">
                        <c:v>1.499999999999986</c:v>
                      </c:pt>
                      <c:pt idx="4828">
                        <c:v>1.5000000000000027</c:v>
                      </c:pt>
                      <c:pt idx="4829">
                        <c:v>1.4999999999999973</c:v>
                      </c:pt>
                      <c:pt idx="4830">
                        <c:v>1.5000000000000031</c:v>
                      </c:pt>
                      <c:pt idx="4831">
                        <c:v>1.5000000000000191</c:v>
                      </c:pt>
                      <c:pt idx="4832">
                        <c:v>1.4999999999999902</c:v>
                      </c:pt>
                      <c:pt idx="4833">
                        <c:v>1.4999999999999662</c:v>
                      </c:pt>
                      <c:pt idx="4834">
                        <c:v>1.4999999999999858</c:v>
                      </c:pt>
                      <c:pt idx="4835">
                        <c:v>1.5000000000000224</c:v>
                      </c:pt>
                      <c:pt idx="4836">
                        <c:v>1.4999999999999742</c:v>
                      </c:pt>
                      <c:pt idx="4837">
                        <c:v>1.7762663349999999</c:v>
                      </c:pt>
                      <c:pt idx="4838">
                        <c:v>1.7878208629999999</c:v>
                      </c:pt>
                      <c:pt idx="4839">
                        <c:v>2.0880567050000001</c:v>
                      </c:pt>
                      <c:pt idx="4840">
                        <c:v>2.3070612700000002</c:v>
                      </c:pt>
                      <c:pt idx="4841">
                        <c:v>2.2836576150000001</c:v>
                      </c:pt>
                      <c:pt idx="4842">
                        <c:v>2.2283469759999996</c:v>
                      </c:pt>
                      <c:pt idx="4843">
                        <c:v>2.2620484959999998</c:v>
                      </c:pt>
                      <c:pt idx="4844">
                        <c:v>2.5577733519999999</c:v>
                      </c:pt>
                      <c:pt idx="4845">
                        <c:v>2.92243605</c:v>
                      </c:pt>
                      <c:pt idx="4846">
                        <c:v>3.10966136</c:v>
                      </c:pt>
                      <c:pt idx="4847">
                        <c:v>3.3527099109999998</c:v>
                      </c:pt>
                      <c:pt idx="4848">
                        <c:v>3.5117206479999998</c:v>
                      </c:pt>
                      <c:pt idx="4849">
                        <c:v>3.6339179100000001</c:v>
                      </c:pt>
                      <c:pt idx="4850">
                        <c:v>3.7149410729999999</c:v>
                      </c:pt>
                      <c:pt idx="4851">
                        <c:v>3.9361759859999998</c:v>
                      </c:pt>
                      <c:pt idx="4852">
                        <c:v>3.9651513650000001</c:v>
                      </c:pt>
                      <c:pt idx="4853">
                        <c:v>3.7497935920000001</c:v>
                      </c:pt>
                      <c:pt idx="4854">
                        <c:v>3.6049496049999998</c:v>
                      </c:pt>
                      <c:pt idx="4855">
                        <c:v>3.463909718</c:v>
                      </c:pt>
                      <c:pt idx="4856">
                        <c:v>3.5086738050000004</c:v>
                      </c:pt>
                      <c:pt idx="4857">
                        <c:v>3.5279495089999999</c:v>
                      </c:pt>
                      <c:pt idx="4858">
                        <c:v>3.4986437930000003</c:v>
                      </c:pt>
                      <c:pt idx="4859">
                        <c:v>3.4914869749999999</c:v>
                      </c:pt>
                      <c:pt idx="4860">
                        <c:v>3.4200078980000002</c:v>
                      </c:pt>
                      <c:pt idx="4861">
                        <c:v>3.3911971169999999</c:v>
                      </c:pt>
                      <c:pt idx="4862">
                        <c:v>3.441413952</c:v>
                      </c:pt>
                      <c:pt idx="4863">
                        <c:v>3.5500119249999997</c:v>
                      </c:pt>
                      <c:pt idx="4864">
                        <c:v>3.453476915</c:v>
                      </c:pt>
                      <c:pt idx="4865">
                        <c:v>3.453095131</c:v>
                      </c:pt>
                      <c:pt idx="4866">
                        <c:v>3.3179875189999999</c:v>
                      </c:pt>
                      <c:pt idx="4867">
                        <c:v>3.3243053379999998</c:v>
                      </c:pt>
                      <c:pt idx="4868">
                        <c:v>3.4838898610000002</c:v>
                      </c:pt>
                      <c:pt idx="4869">
                        <c:v>3.8552226009999999</c:v>
                      </c:pt>
                      <c:pt idx="4870">
                        <c:v>4.2342171940000002</c:v>
                      </c:pt>
                      <c:pt idx="4871">
                        <c:v>4.4985695650000004</c:v>
                      </c:pt>
                      <c:pt idx="4872">
                        <c:v>4.5</c:v>
                      </c:pt>
                      <c:pt idx="4873">
                        <c:v>4.5</c:v>
                      </c:pt>
                      <c:pt idx="4874">
                        <c:v>4.5</c:v>
                      </c:pt>
                      <c:pt idx="4875">
                        <c:v>4.5</c:v>
                      </c:pt>
                      <c:pt idx="4876">
                        <c:v>4.322880681</c:v>
                      </c:pt>
                      <c:pt idx="4877">
                        <c:v>3.8684957730000002</c:v>
                      </c:pt>
                      <c:pt idx="4878">
                        <c:v>3.594578469</c:v>
                      </c:pt>
                      <c:pt idx="4879">
                        <c:v>3.7209862719999998</c:v>
                      </c:pt>
                      <c:pt idx="4880">
                        <c:v>3.734161201</c:v>
                      </c:pt>
                      <c:pt idx="4881">
                        <c:v>3.8398472940000001</c:v>
                      </c:pt>
                      <c:pt idx="4882">
                        <c:v>4.065911292</c:v>
                      </c:pt>
                      <c:pt idx="4883">
                        <c:v>4.3340247449999998</c:v>
                      </c:pt>
                      <c:pt idx="4884">
                        <c:v>4.4219199429999998</c:v>
                      </c:pt>
                      <c:pt idx="4885">
                        <c:v>4.5</c:v>
                      </c:pt>
                      <c:pt idx="4886">
                        <c:v>4.5</c:v>
                      </c:pt>
                      <c:pt idx="4887">
                        <c:v>4.5</c:v>
                      </c:pt>
                      <c:pt idx="4888">
                        <c:v>4.4810306449999997</c:v>
                      </c:pt>
                      <c:pt idx="4889">
                        <c:v>4.5</c:v>
                      </c:pt>
                      <c:pt idx="4890">
                        <c:v>4.5</c:v>
                      </c:pt>
                      <c:pt idx="4891">
                        <c:v>4.4106676949999999</c:v>
                      </c:pt>
                      <c:pt idx="4892">
                        <c:v>4.5</c:v>
                      </c:pt>
                      <c:pt idx="4893">
                        <c:v>4.5</c:v>
                      </c:pt>
                      <c:pt idx="4894">
                        <c:v>4.5</c:v>
                      </c:pt>
                      <c:pt idx="4895">
                        <c:v>4.5</c:v>
                      </c:pt>
                      <c:pt idx="4896">
                        <c:v>4.5</c:v>
                      </c:pt>
                      <c:pt idx="4897">
                        <c:v>4.5</c:v>
                      </c:pt>
                      <c:pt idx="4898">
                        <c:v>4.5</c:v>
                      </c:pt>
                      <c:pt idx="4899">
                        <c:v>4.5</c:v>
                      </c:pt>
                      <c:pt idx="4900">
                        <c:v>4.5</c:v>
                      </c:pt>
                      <c:pt idx="4901">
                        <c:v>4.5</c:v>
                      </c:pt>
                      <c:pt idx="4902">
                        <c:v>4.5</c:v>
                      </c:pt>
                      <c:pt idx="4903">
                        <c:v>4.5</c:v>
                      </c:pt>
                      <c:pt idx="4904">
                        <c:v>4.5</c:v>
                      </c:pt>
                      <c:pt idx="4905">
                        <c:v>4.5</c:v>
                      </c:pt>
                      <c:pt idx="4906">
                        <c:v>4.5</c:v>
                      </c:pt>
                      <c:pt idx="4907">
                        <c:v>4.5</c:v>
                      </c:pt>
                      <c:pt idx="4908">
                        <c:v>4.5</c:v>
                      </c:pt>
                      <c:pt idx="4909">
                        <c:v>4.5</c:v>
                      </c:pt>
                      <c:pt idx="4910">
                        <c:v>4.5</c:v>
                      </c:pt>
                      <c:pt idx="4911">
                        <c:v>4.5</c:v>
                      </c:pt>
                      <c:pt idx="4912">
                        <c:v>4.5</c:v>
                      </c:pt>
                      <c:pt idx="4913">
                        <c:v>4.5</c:v>
                      </c:pt>
                      <c:pt idx="4914">
                        <c:v>4.5</c:v>
                      </c:pt>
                      <c:pt idx="4915">
                        <c:v>4.250680419</c:v>
                      </c:pt>
                      <c:pt idx="4916">
                        <c:v>4.2443381849999993</c:v>
                      </c:pt>
                      <c:pt idx="4917">
                        <c:v>4.5</c:v>
                      </c:pt>
                      <c:pt idx="4918">
                        <c:v>4.5</c:v>
                      </c:pt>
                      <c:pt idx="4919">
                        <c:v>4.3950364759999996</c:v>
                      </c:pt>
                      <c:pt idx="4920">
                        <c:v>4.3004475729999996</c:v>
                      </c:pt>
                      <c:pt idx="4921">
                        <c:v>4.1024949629999998</c:v>
                      </c:pt>
                      <c:pt idx="4922">
                        <c:v>3.9007379479999997</c:v>
                      </c:pt>
                      <c:pt idx="4923">
                        <c:v>3.7434608640000002</c:v>
                      </c:pt>
                      <c:pt idx="4924">
                        <c:v>3.5611525890000002</c:v>
                      </c:pt>
                      <c:pt idx="4925">
                        <c:v>3.3239358719999998</c:v>
                      </c:pt>
                      <c:pt idx="4926">
                        <c:v>3.0455035669999999</c:v>
                      </c:pt>
                      <c:pt idx="4927">
                        <c:v>2.8176936170000002</c:v>
                      </c:pt>
                      <c:pt idx="4928">
                        <c:v>2.848628647</c:v>
                      </c:pt>
                      <c:pt idx="4929">
                        <c:v>2.7392251129999998</c:v>
                      </c:pt>
                      <c:pt idx="4930">
                        <c:v>2.5246950290000001</c:v>
                      </c:pt>
                      <c:pt idx="4931">
                        <c:v>2.5180337100000001</c:v>
                      </c:pt>
                      <c:pt idx="4932">
                        <c:v>2.2877751740000001</c:v>
                      </c:pt>
                      <c:pt idx="4933">
                        <c:v>2.1293340569999999</c:v>
                      </c:pt>
                      <c:pt idx="4934">
                        <c:v>1.9624433799999998</c:v>
                      </c:pt>
                      <c:pt idx="4935">
                        <c:v>1.9164840859999999</c:v>
                      </c:pt>
                      <c:pt idx="4936">
                        <c:v>1.8892805930000001</c:v>
                      </c:pt>
                      <c:pt idx="4937">
                        <c:v>1.7817544359999999</c:v>
                      </c:pt>
                      <c:pt idx="4938">
                        <c:v>1.6895436960000001</c:v>
                      </c:pt>
                      <c:pt idx="4939">
                        <c:v>1.5708939909999999</c:v>
                      </c:pt>
                      <c:pt idx="4940">
                        <c:v>1.722357216</c:v>
                      </c:pt>
                      <c:pt idx="4941">
                        <c:v>1.881722178</c:v>
                      </c:pt>
                      <c:pt idx="4942">
                        <c:v>2.0637256010000002</c:v>
                      </c:pt>
                      <c:pt idx="4943">
                        <c:v>2.0419879729999999</c:v>
                      </c:pt>
                      <c:pt idx="4944">
                        <c:v>1.9983181810000001</c:v>
                      </c:pt>
                      <c:pt idx="4945">
                        <c:v>1.941427418</c:v>
                      </c:pt>
                      <c:pt idx="4946">
                        <c:v>1.8025638079999999</c:v>
                      </c:pt>
                      <c:pt idx="4947">
                        <c:v>1.7418822760000001</c:v>
                      </c:pt>
                      <c:pt idx="4948">
                        <c:v>1.749160311</c:v>
                      </c:pt>
                      <c:pt idx="4949">
                        <c:v>1.5666735979999999</c:v>
                      </c:pt>
                      <c:pt idx="4950">
                        <c:v>1.5000000000000331</c:v>
                      </c:pt>
                      <c:pt idx="4951">
                        <c:v>1.4999999999999647</c:v>
                      </c:pt>
                      <c:pt idx="4952">
                        <c:v>1.5000000000000093</c:v>
                      </c:pt>
                      <c:pt idx="4953">
                        <c:v>1.5000000000000067</c:v>
                      </c:pt>
                      <c:pt idx="4954">
                        <c:v>1.4999999999999971</c:v>
                      </c:pt>
                      <c:pt idx="4955">
                        <c:v>1.539668939</c:v>
                      </c:pt>
                      <c:pt idx="4956">
                        <c:v>1.7250821270000001</c:v>
                      </c:pt>
                      <c:pt idx="4957">
                        <c:v>1.8873654660000001</c:v>
                      </c:pt>
                      <c:pt idx="4958">
                        <c:v>1.894537286</c:v>
                      </c:pt>
                      <c:pt idx="4959">
                        <c:v>1.6759197720000001</c:v>
                      </c:pt>
                      <c:pt idx="4960">
                        <c:v>1.49999999999997</c:v>
                      </c:pt>
                      <c:pt idx="4961">
                        <c:v>1.5000000000000138</c:v>
                      </c:pt>
                      <c:pt idx="4962">
                        <c:v>1.499999999999998</c:v>
                      </c:pt>
                      <c:pt idx="4963">
                        <c:v>1.4999999999999987</c:v>
                      </c:pt>
                      <c:pt idx="4964">
                        <c:v>1.4999999999999738</c:v>
                      </c:pt>
                      <c:pt idx="4965">
                        <c:v>1.4999999999999718</c:v>
                      </c:pt>
                      <c:pt idx="4966">
                        <c:v>1.4999999999999882</c:v>
                      </c:pt>
                      <c:pt idx="4967">
                        <c:v>1.500000000000006</c:v>
                      </c:pt>
                      <c:pt idx="4968">
                        <c:v>1.4999999999999825</c:v>
                      </c:pt>
                      <c:pt idx="4969">
                        <c:v>1.581067749</c:v>
                      </c:pt>
                      <c:pt idx="4970">
                        <c:v>1.6641946129999998</c:v>
                      </c:pt>
                      <c:pt idx="4971">
                        <c:v>1.7669184569999998</c:v>
                      </c:pt>
                      <c:pt idx="4972">
                        <c:v>1.9395025700000001</c:v>
                      </c:pt>
                      <c:pt idx="4973">
                        <c:v>1.9227468759999999</c:v>
                      </c:pt>
                      <c:pt idx="4974">
                        <c:v>1.572045828</c:v>
                      </c:pt>
                      <c:pt idx="4975">
                        <c:v>1.5000000000000335</c:v>
                      </c:pt>
                      <c:pt idx="4976">
                        <c:v>1.5541331380000001</c:v>
                      </c:pt>
                      <c:pt idx="4977">
                        <c:v>1.8941916969999999</c:v>
                      </c:pt>
                      <c:pt idx="4978">
                        <c:v>2.1456917829999997</c:v>
                      </c:pt>
                      <c:pt idx="4979">
                        <c:v>2.2918914739999998</c:v>
                      </c:pt>
                      <c:pt idx="4980">
                        <c:v>2.3889939099999999</c:v>
                      </c:pt>
                      <c:pt idx="4981">
                        <c:v>2.615157532</c:v>
                      </c:pt>
                      <c:pt idx="4982">
                        <c:v>2.8675743960000002</c:v>
                      </c:pt>
                      <c:pt idx="4983">
                        <c:v>2.87836706</c:v>
                      </c:pt>
                      <c:pt idx="4984">
                        <c:v>2.8642835799999999</c:v>
                      </c:pt>
                      <c:pt idx="4985">
                        <c:v>2.766621711</c:v>
                      </c:pt>
                      <c:pt idx="4986">
                        <c:v>2.7767190499999996</c:v>
                      </c:pt>
                      <c:pt idx="4987">
                        <c:v>2.8137701099999997</c:v>
                      </c:pt>
                      <c:pt idx="4988">
                        <c:v>3.0907201469999999</c:v>
                      </c:pt>
                      <c:pt idx="4989">
                        <c:v>3.410922958</c:v>
                      </c:pt>
                      <c:pt idx="4990">
                        <c:v>3.5404490540000002</c:v>
                      </c:pt>
                      <c:pt idx="4991">
                        <c:v>3.5254479010000002</c:v>
                      </c:pt>
                      <c:pt idx="4992">
                        <c:v>3.4187937450000003</c:v>
                      </c:pt>
                      <c:pt idx="4993">
                        <c:v>3.1666753769999998</c:v>
                      </c:pt>
                      <c:pt idx="4994">
                        <c:v>3.1304373679999999</c:v>
                      </c:pt>
                      <c:pt idx="4995">
                        <c:v>3.100189732</c:v>
                      </c:pt>
                      <c:pt idx="4996">
                        <c:v>2.9654873900000003</c:v>
                      </c:pt>
                      <c:pt idx="4997">
                        <c:v>2.663796477</c:v>
                      </c:pt>
                      <c:pt idx="4998">
                        <c:v>2.235563548</c:v>
                      </c:pt>
                      <c:pt idx="4999">
                        <c:v>2.1756709920000001</c:v>
                      </c:pt>
                      <c:pt idx="5000">
                        <c:v>2.2478866209999997</c:v>
                      </c:pt>
                      <c:pt idx="5001">
                        <c:v>2.2331925129999997</c:v>
                      </c:pt>
                      <c:pt idx="5002">
                        <c:v>2.176488038</c:v>
                      </c:pt>
                      <c:pt idx="5003">
                        <c:v>2.1213701439999997</c:v>
                      </c:pt>
                      <c:pt idx="5004">
                        <c:v>2.191193664</c:v>
                      </c:pt>
                      <c:pt idx="5005">
                        <c:v>2.1041255469999998</c:v>
                      </c:pt>
                      <c:pt idx="5006">
                        <c:v>1.817297852</c:v>
                      </c:pt>
                      <c:pt idx="5007">
                        <c:v>1.7312055070000001</c:v>
                      </c:pt>
                      <c:pt idx="5008">
                        <c:v>1.500000000000032</c:v>
                      </c:pt>
                      <c:pt idx="5009">
                        <c:v>1.4999999999999984</c:v>
                      </c:pt>
                      <c:pt idx="5010">
                        <c:v>1.5000000000000209</c:v>
                      </c:pt>
                      <c:pt idx="5011">
                        <c:v>1.5000000000000087</c:v>
                      </c:pt>
                      <c:pt idx="5012">
                        <c:v>1.5391689169999998</c:v>
                      </c:pt>
                      <c:pt idx="5013">
                        <c:v>1.84757204</c:v>
                      </c:pt>
                      <c:pt idx="5014">
                        <c:v>1.9866925069999999</c:v>
                      </c:pt>
                      <c:pt idx="5015">
                        <c:v>1.883541696</c:v>
                      </c:pt>
                      <c:pt idx="5016">
                        <c:v>1.7165026910000001</c:v>
                      </c:pt>
                      <c:pt idx="5017">
                        <c:v>1.5225129739999999</c:v>
                      </c:pt>
                      <c:pt idx="5018">
                        <c:v>1.5000000000000067</c:v>
                      </c:pt>
                      <c:pt idx="5019">
                        <c:v>1.503016567</c:v>
                      </c:pt>
                      <c:pt idx="5020">
                        <c:v>1.694457517</c:v>
                      </c:pt>
                      <c:pt idx="5021">
                        <c:v>1.796850149</c:v>
                      </c:pt>
                      <c:pt idx="5022">
                        <c:v>1.7902011580000001</c:v>
                      </c:pt>
                      <c:pt idx="5023">
                        <c:v>1.947467193</c:v>
                      </c:pt>
                      <c:pt idx="5024">
                        <c:v>2.049126599</c:v>
                      </c:pt>
                      <c:pt idx="5025">
                        <c:v>2.1461289689999998</c:v>
                      </c:pt>
                      <c:pt idx="5026">
                        <c:v>2.3531545809999996</c:v>
                      </c:pt>
                      <c:pt idx="5027">
                        <c:v>2.6773892459999997</c:v>
                      </c:pt>
                      <c:pt idx="5028">
                        <c:v>3.0809396570000001</c:v>
                      </c:pt>
                      <c:pt idx="5029">
                        <c:v>3.2795972899999999</c:v>
                      </c:pt>
                      <c:pt idx="5030">
                        <c:v>3.3262735869999998</c:v>
                      </c:pt>
                      <c:pt idx="5031">
                        <c:v>3.3402210929999998</c:v>
                      </c:pt>
                      <c:pt idx="5032">
                        <c:v>3.153818674</c:v>
                      </c:pt>
                      <c:pt idx="5033">
                        <c:v>3.298856786</c:v>
                      </c:pt>
                      <c:pt idx="5034">
                        <c:v>3.2731286549999998</c:v>
                      </c:pt>
                      <c:pt idx="5035">
                        <c:v>3.1235275200000001</c:v>
                      </c:pt>
                      <c:pt idx="5036">
                        <c:v>3.0306617999999999</c:v>
                      </c:pt>
                      <c:pt idx="5037">
                        <c:v>2.9893002129999999</c:v>
                      </c:pt>
                      <c:pt idx="5038">
                        <c:v>2.875540242</c:v>
                      </c:pt>
                      <c:pt idx="5039">
                        <c:v>2.7917859260000002</c:v>
                      </c:pt>
                      <c:pt idx="5040">
                        <c:v>2.693592481</c:v>
                      </c:pt>
                      <c:pt idx="5041">
                        <c:v>2.7934097580000001</c:v>
                      </c:pt>
                      <c:pt idx="5042">
                        <c:v>3.005503338</c:v>
                      </c:pt>
                      <c:pt idx="5043">
                        <c:v>3.2403780970000002</c:v>
                      </c:pt>
                      <c:pt idx="5044">
                        <c:v>3.336831471</c:v>
                      </c:pt>
                      <c:pt idx="5045">
                        <c:v>3.1793245469999998</c:v>
                      </c:pt>
                      <c:pt idx="5046">
                        <c:v>2.8326859519999998</c:v>
                      </c:pt>
                      <c:pt idx="5047">
                        <c:v>2.8447794010000003</c:v>
                      </c:pt>
                      <c:pt idx="5048">
                        <c:v>2.9349498700000001</c:v>
                      </c:pt>
                      <c:pt idx="5049">
                        <c:v>2.966396365</c:v>
                      </c:pt>
                      <c:pt idx="5050">
                        <c:v>2.8880188859999998</c:v>
                      </c:pt>
                      <c:pt idx="5051">
                        <c:v>3.1519716789999999</c:v>
                      </c:pt>
                      <c:pt idx="5052">
                        <c:v>3.4164839549999999</c:v>
                      </c:pt>
                      <c:pt idx="5053">
                        <c:v>3.2888068860000002</c:v>
                      </c:pt>
                      <c:pt idx="5054">
                        <c:v>3.3725710630000001</c:v>
                      </c:pt>
                      <c:pt idx="5055">
                        <c:v>3.3888548029999996</c:v>
                      </c:pt>
                      <c:pt idx="5056">
                        <c:v>3.1871931260000004</c:v>
                      </c:pt>
                      <c:pt idx="5057">
                        <c:v>2.991134137</c:v>
                      </c:pt>
                      <c:pt idx="5058">
                        <c:v>2.9288079339999999</c:v>
                      </c:pt>
                      <c:pt idx="5059">
                        <c:v>2.956293724</c:v>
                      </c:pt>
                      <c:pt idx="5060">
                        <c:v>3.0498983679999996</c:v>
                      </c:pt>
                      <c:pt idx="5061">
                        <c:v>3.1210386830000001</c:v>
                      </c:pt>
                      <c:pt idx="5062">
                        <c:v>3.085932932</c:v>
                      </c:pt>
                      <c:pt idx="5063">
                        <c:v>3.0670449580000003</c:v>
                      </c:pt>
                      <c:pt idx="5064">
                        <c:v>3.2001538549999999</c:v>
                      </c:pt>
                      <c:pt idx="5065">
                        <c:v>3.4034711800000004</c:v>
                      </c:pt>
                      <c:pt idx="5066">
                        <c:v>3.5172609640000001</c:v>
                      </c:pt>
                      <c:pt idx="5067">
                        <c:v>3.7354107459999999</c:v>
                      </c:pt>
                      <c:pt idx="5068">
                        <c:v>3.8608075990000001</c:v>
                      </c:pt>
                      <c:pt idx="5069">
                        <c:v>4.0735047280000005</c:v>
                      </c:pt>
                      <c:pt idx="5070">
                        <c:v>4.263230944</c:v>
                      </c:pt>
                      <c:pt idx="5071">
                        <c:v>4.4123215999999994</c:v>
                      </c:pt>
                      <c:pt idx="5072">
                        <c:v>4.5</c:v>
                      </c:pt>
                      <c:pt idx="5073">
                        <c:v>4.5</c:v>
                      </c:pt>
                      <c:pt idx="5074">
                        <c:v>4.5</c:v>
                      </c:pt>
                      <c:pt idx="5075">
                        <c:v>4.5</c:v>
                      </c:pt>
                      <c:pt idx="5076">
                        <c:v>4.5</c:v>
                      </c:pt>
                      <c:pt idx="5077">
                        <c:v>4.5</c:v>
                      </c:pt>
                      <c:pt idx="5078">
                        <c:v>4.5</c:v>
                      </c:pt>
                      <c:pt idx="5079">
                        <c:v>4.5</c:v>
                      </c:pt>
                      <c:pt idx="5080">
                        <c:v>4.5</c:v>
                      </c:pt>
                      <c:pt idx="5081">
                        <c:v>4.5</c:v>
                      </c:pt>
                      <c:pt idx="5082">
                        <c:v>4.5</c:v>
                      </c:pt>
                      <c:pt idx="5083">
                        <c:v>4.5</c:v>
                      </c:pt>
                      <c:pt idx="5084">
                        <c:v>4.3611689050000004</c:v>
                      </c:pt>
                      <c:pt idx="5085">
                        <c:v>4.0093381770000001</c:v>
                      </c:pt>
                      <c:pt idx="5086">
                        <c:v>3.8251034500000003</c:v>
                      </c:pt>
                      <c:pt idx="5087">
                        <c:v>3.6891356329999998</c:v>
                      </c:pt>
                      <c:pt idx="5088">
                        <c:v>3.6473037319999997</c:v>
                      </c:pt>
                      <c:pt idx="5089">
                        <c:v>3.5266370410000003</c:v>
                      </c:pt>
                      <c:pt idx="5090">
                        <c:v>3.453948397</c:v>
                      </c:pt>
                      <c:pt idx="5091">
                        <c:v>3.3755495340000001</c:v>
                      </c:pt>
                      <c:pt idx="5092">
                        <c:v>3.202210671</c:v>
                      </c:pt>
                      <c:pt idx="5093">
                        <c:v>2.7285267280000003</c:v>
                      </c:pt>
                      <c:pt idx="5094">
                        <c:v>2.0887843049999999</c:v>
                      </c:pt>
                      <c:pt idx="5095">
                        <c:v>1.5772511929999999</c:v>
                      </c:pt>
                      <c:pt idx="5096">
                        <c:v>1.500000000000014</c:v>
                      </c:pt>
                      <c:pt idx="5097">
                        <c:v>1.5000000000000093</c:v>
                      </c:pt>
                      <c:pt idx="5098">
                        <c:v>1.5000000000000195</c:v>
                      </c:pt>
                      <c:pt idx="5099">
                        <c:v>1.4999999999999654</c:v>
                      </c:pt>
                      <c:pt idx="5100">
                        <c:v>1.4999999999999982</c:v>
                      </c:pt>
                      <c:pt idx="5101">
                        <c:v>1.5000000000000222</c:v>
                      </c:pt>
                      <c:pt idx="5102">
                        <c:v>1.5000000000000213</c:v>
                      </c:pt>
                      <c:pt idx="5103">
                        <c:v>1.4999999999999951</c:v>
                      </c:pt>
                      <c:pt idx="5104">
                        <c:v>1.5000000000000253</c:v>
                      </c:pt>
                      <c:pt idx="5105">
                        <c:v>1.5000000000000309</c:v>
                      </c:pt>
                      <c:pt idx="5106">
                        <c:v>1.4999999999999711</c:v>
                      </c:pt>
                      <c:pt idx="5107">
                        <c:v>1.5000000000000222</c:v>
                      </c:pt>
                      <c:pt idx="5108">
                        <c:v>1.4999999999999867</c:v>
                      </c:pt>
                      <c:pt idx="5109">
                        <c:v>1.5000000000000089</c:v>
                      </c:pt>
                      <c:pt idx="5110">
                        <c:v>1.5000000000000098</c:v>
                      </c:pt>
                      <c:pt idx="5111">
                        <c:v>1.4999999999999978</c:v>
                      </c:pt>
                      <c:pt idx="5112">
                        <c:v>1.4999999999999916</c:v>
                      </c:pt>
                      <c:pt idx="5113">
                        <c:v>1.4999999999999938</c:v>
                      </c:pt>
                      <c:pt idx="5114">
                        <c:v>1.4999999999999929</c:v>
                      </c:pt>
                      <c:pt idx="5115">
                        <c:v>1.5000000000000102</c:v>
                      </c:pt>
                      <c:pt idx="5116">
                        <c:v>1.4999999999999951</c:v>
                      </c:pt>
                      <c:pt idx="5117">
                        <c:v>1.5000000000000158</c:v>
                      </c:pt>
                      <c:pt idx="5118">
                        <c:v>1.5000000000000115</c:v>
                      </c:pt>
                      <c:pt idx="5119">
                        <c:v>1.4999999999999902</c:v>
                      </c:pt>
                      <c:pt idx="5120">
                        <c:v>1.5000000000000164</c:v>
                      </c:pt>
                      <c:pt idx="5121">
                        <c:v>1.5000000000000044</c:v>
                      </c:pt>
                      <c:pt idx="5122">
                        <c:v>1.5000000000000167</c:v>
                      </c:pt>
                      <c:pt idx="5123">
                        <c:v>1.4999999999999885</c:v>
                      </c:pt>
                      <c:pt idx="5124">
                        <c:v>1.5000000000000029</c:v>
                      </c:pt>
                      <c:pt idx="5125">
                        <c:v>1.5000000000000133</c:v>
                      </c:pt>
                      <c:pt idx="5126">
                        <c:v>1.5000000000000067</c:v>
                      </c:pt>
                      <c:pt idx="5127">
                        <c:v>1.50000000000001</c:v>
                      </c:pt>
                      <c:pt idx="5128">
                        <c:v>1.500000000000016</c:v>
                      </c:pt>
                      <c:pt idx="5129">
                        <c:v>1.4999999999999827</c:v>
                      </c:pt>
                      <c:pt idx="5130">
                        <c:v>1.4999999999999956</c:v>
                      </c:pt>
                      <c:pt idx="5131">
                        <c:v>1.5000000000000013</c:v>
                      </c:pt>
                      <c:pt idx="5132">
                        <c:v>1.4999999999999956</c:v>
                      </c:pt>
                      <c:pt idx="5133">
                        <c:v>1.6721850579999999</c:v>
                      </c:pt>
                      <c:pt idx="5134">
                        <c:v>1.8629011559999999</c:v>
                      </c:pt>
                      <c:pt idx="5135">
                        <c:v>1.8922242009999999</c:v>
                      </c:pt>
                      <c:pt idx="5136">
                        <c:v>1.8749105020000001</c:v>
                      </c:pt>
                      <c:pt idx="5137">
                        <c:v>1.831578036</c:v>
                      </c:pt>
                      <c:pt idx="5138">
                        <c:v>1.8538994049999999</c:v>
                      </c:pt>
                      <c:pt idx="5139">
                        <c:v>1.77696736</c:v>
                      </c:pt>
                      <c:pt idx="5140">
                        <c:v>1.7219610870000002</c:v>
                      </c:pt>
                      <c:pt idx="5141">
                        <c:v>1.5255736710000001</c:v>
                      </c:pt>
                      <c:pt idx="5142">
                        <c:v>1.4999999999999845</c:v>
                      </c:pt>
                      <c:pt idx="5143">
                        <c:v>1.499999999999996</c:v>
                      </c:pt>
                      <c:pt idx="5144">
                        <c:v>1.4999999999999949</c:v>
                      </c:pt>
                      <c:pt idx="5145">
                        <c:v>1.50000000000001</c:v>
                      </c:pt>
                      <c:pt idx="5146">
                        <c:v>1.5000000000000104</c:v>
                      </c:pt>
                      <c:pt idx="5147">
                        <c:v>1.4999999999999887</c:v>
                      </c:pt>
                      <c:pt idx="5148">
                        <c:v>1.5000000000000142</c:v>
                      </c:pt>
                      <c:pt idx="5149">
                        <c:v>1.4999999999999829</c:v>
                      </c:pt>
                      <c:pt idx="5150">
                        <c:v>1.4999999999999827</c:v>
                      </c:pt>
                      <c:pt idx="5151">
                        <c:v>1.65353021</c:v>
                      </c:pt>
                      <c:pt idx="5152">
                        <c:v>1.746780518</c:v>
                      </c:pt>
                      <c:pt idx="5153">
                        <c:v>1.8651421420000001</c:v>
                      </c:pt>
                      <c:pt idx="5154">
                        <c:v>1.803868115</c:v>
                      </c:pt>
                      <c:pt idx="5155">
                        <c:v>1.7965956000000001</c:v>
                      </c:pt>
                      <c:pt idx="5156">
                        <c:v>1.8354399620000001</c:v>
                      </c:pt>
                      <c:pt idx="5157">
                        <c:v>1.966235693</c:v>
                      </c:pt>
                      <c:pt idx="5158">
                        <c:v>2.0259580480000001</c:v>
                      </c:pt>
                      <c:pt idx="5159">
                        <c:v>2.1500006169999999</c:v>
                      </c:pt>
                      <c:pt idx="5160">
                        <c:v>2.1749523129999999</c:v>
                      </c:pt>
                      <c:pt idx="5161">
                        <c:v>2.1557870010000002</c:v>
                      </c:pt>
                      <c:pt idx="5162">
                        <c:v>2.1330047289999996</c:v>
                      </c:pt>
                      <c:pt idx="5163">
                        <c:v>2.0700651740000002</c:v>
                      </c:pt>
                      <c:pt idx="5164">
                        <c:v>2.1102774169999998</c:v>
                      </c:pt>
                      <c:pt idx="5165">
                        <c:v>2.0408276599999997</c:v>
                      </c:pt>
                      <c:pt idx="5166">
                        <c:v>1.9295670409999999</c:v>
                      </c:pt>
                      <c:pt idx="5167">
                        <c:v>1.8767509769999999</c:v>
                      </c:pt>
                      <c:pt idx="5168">
                        <c:v>1.8377737809999999</c:v>
                      </c:pt>
                      <c:pt idx="5169">
                        <c:v>1.671529644</c:v>
                      </c:pt>
                      <c:pt idx="5170">
                        <c:v>1.597874005</c:v>
                      </c:pt>
                      <c:pt idx="5171">
                        <c:v>1.7380939099999999</c:v>
                      </c:pt>
                      <c:pt idx="5172">
                        <c:v>1.8151796340000002</c:v>
                      </c:pt>
                      <c:pt idx="5173">
                        <c:v>1.88491451</c:v>
                      </c:pt>
                      <c:pt idx="5174">
                        <c:v>2.0046145749999997</c:v>
                      </c:pt>
                      <c:pt idx="5175">
                        <c:v>2.1869223500000001</c:v>
                      </c:pt>
                      <c:pt idx="5176">
                        <c:v>2.2057277329999998</c:v>
                      </c:pt>
                      <c:pt idx="5177">
                        <c:v>2.08716328</c:v>
                      </c:pt>
                      <c:pt idx="5178">
                        <c:v>1.9653502839999999</c:v>
                      </c:pt>
                      <c:pt idx="5179">
                        <c:v>1.873414033</c:v>
                      </c:pt>
                      <c:pt idx="5180">
                        <c:v>2.0278622779999997</c:v>
                      </c:pt>
                      <c:pt idx="5181">
                        <c:v>2.2676892289999997</c:v>
                      </c:pt>
                      <c:pt idx="5182">
                        <c:v>2.1840077259999999</c:v>
                      </c:pt>
                      <c:pt idx="5183">
                        <c:v>2.1497218440000001</c:v>
                      </c:pt>
                      <c:pt idx="5184">
                        <c:v>1.9663100260000002</c:v>
                      </c:pt>
                      <c:pt idx="5185">
                        <c:v>2.0263161780000001</c:v>
                      </c:pt>
                      <c:pt idx="5186">
                        <c:v>2.0248464790000003</c:v>
                      </c:pt>
                      <c:pt idx="5187">
                        <c:v>1.8984471699999999</c:v>
                      </c:pt>
                      <c:pt idx="5188">
                        <c:v>1.6259009090000001</c:v>
                      </c:pt>
                      <c:pt idx="5189">
                        <c:v>1.4999999999999836</c:v>
                      </c:pt>
                      <c:pt idx="5190">
                        <c:v>1.5000000000000036</c:v>
                      </c:pt>
                      <c:pt idx="5191">
                        <c:v>1.4999999999999931</c:v>
                      </c:pt>
                      <c:pt idx="5192">
                        <c:v>1.5000000000000107</c:v>
                      </c:pt>
                      <c:pt idx="5193">
                        <c:v>1.499999999999994</c:v>
                      </c:pt>
                      <c:pt idx="5194">
                        <c:v>1.4999999999999925</c:v>
                      </c:pt>
                      <c:pt idx="5195">
                        <c:v>1.4999999999999933</c:v>
                      </c:pt>
                      <c:pt idx="5196">
                        <c:v>1.4999999999999911</c:v>
                      </c:pt>
                      <c:pt idx="5197">
                        <c:v>1.5000000000000169</c:v>
                      </c:pt>
                      <c:pt idx="5198">
                        <c:v>1.4999999999999991</c:v>
                      </c:pt>
                      <c:pt idx="5199">
                        <c:v>1.5000000000000175</c:v>
                      </c:pt>
                      <c:pt idx="5200">
                        <c:v>1.4999999999999947</c:v>
                      </c:pt>
                      <c:pt idx="5201">
                        <c:v>1.4999999999999842</c:v>
                      </c:pt>
                      <c:pt idx="5202">
                        <c:v>1.5000000000000109</c:v>
                      </c:pt>
                      <c:pt idx="5203">
                        <c:v>1.5000000000000044</c:v>
                      </c:pt>
                      <c:pt idx="5204">
                        <c:v>1.5000000000000169</c:v>
                      </c:pt>
                      <c:pt idx="5205">
                        <c:v>1.627456097</c:v>
                      </c:pt>
                      <c:pt idx="5206">
                        <c:v>1.819890733</c:v>
                      </c:pt>
                      <c:pt idx="5207">
                        <c:v>1.8879326669999998</c:v>
                      </c:pt>
                      <c:pt idx="5208">
                        <c:v>1.851212225</c:v>
                      </c:pt>
                      <c:pt idx="5209">
                        <c:v>1.727422443</c:v>
                      </c:pt>
                      <c:pt idx="5210">
                        <c:v>1.5000000000000104</c:v>
                      </c:pt>
                      <c:pt idx="5211">
                        <c:v>1.5000000000000018</c:v>
                      </c:pt>
                      <c:pt idx="5212">
                        <c:v>1.5000000000000062</c:v>
                      </c:pt>
                      <c:pt idx="5213">
                        <c:v>1.4999999999999969</c:v>
                      </c:pt>
                      <c:pt idx="5214">
                        <c:v>1.5000000000000135</c:v>
                      </c:pt>
                      <c:pt idx="5215">
                        <c:v>1.5000000000000098</c:v>
                      </c:pt>
                      <c:pt idx="5216">
                        <c:v>1.5000000000000133</c:v>
                      </c:pt>
                      <c:pt idx="5217">
                        <c:v>1.7756849299999999</c:v>
                      </c:pt>
                      <c:pt idx="5218">
                        <c:v>2.4334317110000003</c:v>
                      </c:pt>
                      <c:pt idx="5219">
                        <c:v>2.7798648450000001</c:v>
                      </c:pt>
                      <c:pt idx="5220">
                        <c:v>3.0609549309999999</c:v>
                      </c:pt>
                      <c:pt idx="5221">
                        <c:v>3.256320965</c:v>
                      </c:pt>
                      <c:pt idx="5222">
                        <c:v>3.343737451</c:v>
                      </c:pt>
                      <c:pt idx="5223">
                        <c:v>3.3413271</c:v>
                      </c:pt>
                      <c:pt idx="5224">
                        <c:v>3.3397325200000001</c:v>
                      </c:pt>
                      <c:pt idx="5225">
                        <c:v>3.3038807009999998</c:v>
                      </c:pt>
                      <c:pt idx="5226">
                        <c:v>3.4590552740000002</c:v>
                      </c:pt>
                      <c:pt idx="5227">
                        <c:v>3.284427483</c:v>
                      </c:pt>
                      <c:pt idx="5228">
                        <c:v>3.2738764599999999</c:v>
                      </c:pt>
                      <c:pt idx="5229">
                        <c:v>2.990077222</c:v>
                      </c:pt>
                      <c:pt idx="5230">
                        <c:v>2.8045793730000002</c:v>
                      </c:pt>
                      <c:pt idx="5231">
                        <c:v>2.498243591</c:v>
                      </c:pt>
                      <c:pt idx="5232">
                        <c:v>2.2856305460000002</c:v>
                      </c:pt>
                      <c:pt idx="5233">
                        <c:v>2.1108608549999999</c:v>
                      </c:pt>
                      <c:pt idx="5234">
                        <c:v>1.8243797900000001</c:v>
                      </c:pt>
                      <c:pt idx="5235">
                        <c:v>1.4999999999999922</c:v>
                      </c:pt>
                      <c:pt idx="5236">
                        <c:v>1.499999999999984</c:v>
                      </c:pt>
                      <c:pt idx="5237">
                        <c:v>1.499999999999996</c:v>
                      </c:pt>
                      <c:pt idx="5238">
                        <c:v>1.5000000000000062</c:v>
                      </c:pt>
                      <c:pt idx="5239">
                        <c:v>1.4999999999999889</c:v>
                      </c:pt>
                      <c:pt idx="5240">
                        <c:v>1.4999999999999938</c:v>
                      </c:pt>
                      <c:pt idx="5241">
                        <c:v>1.500000000000016</c:v>
                      </c:pt>
                      <c:pt idx="5242">
                        <c:v>1.5000000000000111</c:v>
                      </c:pt>
                      <c:pt idx="5243">
                        <c:v>1.5000000000000131</c:v>
                      </c:pt>
                      <c:pt idx="5244">
                        <c:v>1.4999999999999867</c:v>
                      </c:pt>
                      <c:pt idx="5245">
                        <c:v>1.4999999999999982</c:v>
                      </c:pt>
                      <c:pt idx="5246">
                        <c:v>1.4999999999999936</c:v>
                      </c:pt>
                      <c:pt idx="5247">
                        <c:v>1.4999999999999998</c:v>
                      </c:pt>
                      <c:pt idx="5248">
                        <c:v>1.5000000000000067</c:v>
                      </c:pt>
                      <c:pt idx="5249">
                        <c:v>1.5000000000000173</c:v>
                      </c:pt>
                      <c:pt idx="5250">
                        <c:v>1.4999999999999973</c:v>
                      </c:pt>
                      <c:pt idx="5251">
                        <c:v>1.5000000000000082</c:v>
                      </c:pt>
                      <c:pt idx="5252">
                        <c:v>1.4999999999999958</c:v>
                      </c:pt>
                      <c:pt idx="5253">
                        <c:v>1.571049232</c:v>
                      </c:pt>
                      <c:pt idx="5254">
                        <c:v>1.8105626510000001</c:v>
                      </c:pt>
                      <c:pt idx="5255">
                        <c:v>1.898569156</c:v>
                      </c:pt>
                      <c:pt idx="5256">
                        <c:v>1.798432244</c:v>
                      </c:pt>
                      <c:pt idx="5257">
                        <c:v>1.574726946</c:v>
                      </c:pt>
                      <c:pt idx="5258">
                        <c:v>1.50000000000001</c:v>
                      </c:pt>
                      <c:pt idx="5259">
                        <c:v>1.5000000000000149</c:v>
                      </c:pt>
                      <c:pt idx="5260">
                        <c:v>1.499999999999988</c:v>
                      </c:pt>
                      <c:pt idx="5261">
                        <c:v>1.4999999999999929</c:v>
                      </c:pt>
                      <c:pt idx="5262">
                        <c:v>1.5000000000000027</c:v>
                      </c:pt>
                      <c:pt idx="5263">
                        <c:v>1.4999999999999858</c:v>
                      </c:pt>
                      <c:pt idx="5264">
                        <c:v>1.4999999999999956</c:v>
                      </c:pt>
                      <c:pt idx="5265">
                        <c:v>1.5000000000000036</c:v>
                      </c:pt>
                      <c:pt idx="5266">
                        <c:v>1.5000000000000075</c:v>
                      </c:pt>
                      <c:pt idx="5267">
                        <c:v>1.4999999999999822</c:v>
                      </c:pt>
                      <c:pt idx="5268">
                        <c:v>1.5000000000000109</c:v>
                      </c:pt>
                      <c:pt idx="5269">
                        <c:v>1.5000000000000124</c:v>
                      </c:pt>
                      <c:pt idx="5270">
                        <c:v>1.499999999999984</c:v>
                      </c:pt>
                      <c:pt idx="5271">
                        <c:v>1.5000000000000122</c:v>
                      </c:pt>
                      <c:pt idx="5272">
                        <c:v>1.499999999999992</c:v>
                      </c:pt>
                      <c:pt idx="5273">
                        <c:v>1.5000000000000067</c:v>
                      </c:pt>
                      <c:pt idx="5274">
                        <c:v>1.4999999999999902</c:v>
                      </c:pt>
                      <c:pt idx="5275">
                        <c:v>1.4999999999999996</c:v>
                      </c:pt>
                      <c:pt idx="5276">
                        <c:v>1.547576777</c:v>
                      </c:pt>
                      <c:pt idx="5277">
                        <c:v>1.9626273949999999</c:v>
                      </c:pt>
                      <c:pt idx="5278">
                        <c:v>2.1308693659999998</c:v>
                      </c:pt>
                      <c:pt idx="5279">
                        <c:v>1.9825473470000001</c:v>
                      </c:pt>
                      <c:pt idx="5280">
                        <c:v>1.8332543349999999</c:v>
                      </c:pt>
                      <c:pt idx="5281">
                        <c:v>1.6976735889999999</c:v>
                      </c:pt>
                      <c:pt idx="5282">
                        <c:v>1.530649868</c:v>
                      </c:pt>
                      <c:pt idx="5283">
                        <c:v>1.5125890710000001</c:v>
                      </c:pt>
                      <c:pt idx="5284">
                        <c:v>1.5000000000000122</c:v>
                      </c:pt>
                      <c:pt idx="5285">
                        <c:v>1.5000000000000169</c:v>
                      </c:pt>
                      <c:pt idx="5286">
                        <c:v>1.4999999999999927</c:v>
                      </c:pt>
                      <c:pt idx="5287">
                        <c:v>1.5000000000000078</c:v>
                      </c:pt>
                      <c:pt idx="5288">
                        <c:v>1.499999999999988</c:v>
                      </c:pt>
                      <c:pt idx="5289">
                        <c:v>1.4999999999999947</c:v>
                      </c:pt>
                      <c:pt idx="5290">
                        <c:v>1.4999999999999873</c:v>
                      </c:pt>
                      <c:pt idx="5291">
                        <c:v>1.5000000000000127</c:v>
                      </c:pt>
                      <c:pt idx="5292">
                        <c:v>1.5105895630000001</c:v>
                      </c:pt>
                      <c:pt idx="5293">
                        <c:v>1.4999999999999845</c:v>
                      </c:pt>
                      <c:pt idx="5294">
                        <c:v>1.5000000000000022</c:v>
                      </c:pt>
                      <c:pt idx="5295">
                        <c:v>1.5000000000000049</c:v>
                      </c:pt>
                      <c:pt idx="5296">
                        <c:v>1.5000000000000111</c:v>
                      </c:pt>
                      <c:pt idx="5297">
                        <c:v>1.5000000000000047</c:v>
                      </c:pt>
                      <c:pt idx="5298">
                        <c:v>1.4999999999999918</c:v>
                      </c:pt>
                      <c:pt idx="5299">
                        <c:v>1.990738007</c:v>
                      </c:pt>
                      <c:pt idx="5300">
                        <c:v>2.753681603</c:v>
                      </c:pt>
                      <c:pt idx="5301">
                        <c:v>3.09645788</c:v>
                      </c:pt>
                      <c:pt idx="5302">
                        <c:v>3.394325995</c:v>
                      </c:pt>
                      <c:pt idx="5303">
                        <c:v>3.4513853459999999</c:v>
                      </c:pt>
                      <c:pt idx="5304">
                        <c:v>3.4428214860000002</c:v>
                      </c:pt>
                      <c:pt idx="5305">
                        <c:v>3.5128902269999998</c:v>
                      </c:pt>
                      <c:pt idx="5306">
                        <c:v>3.6217985939999999</c:v>
                      </c:pt>
                      <c:pt idx="5307">
                        <c:v>3.6456419049999997</c:v>
                      </c:pt>
                      <c:pt idx="5308">
                        <c:v>3.6728076989999998</c:v>
                      </c:pt>
                      <c:pt idx="5309">
                        <c:v>3.5176207580000001</c:v>
                      </c:pt>
                      <c:pt idx="5310">
                        <c:v>3.0671504559999998</c:v>
                      </c:pt>
                      <c:pt idx="5311">
                        <c:v>2.6976224380000002</c:v>
                      </c:pt>
                      <c:pt idx="5312">
                        <c:v>2.3793179870000003</c:v>
                      </c:pt>
                      <c:pt idx="5313">
                        <c:v>2.088084104</c:v>
                      </c:pt>
                      <c:pt idx="5314">
                        <c:v>1.9210437279999999</c:v>
                      </c:pt>
                      <c:pt idx="5315">
                        <c:v>1.814210066</c:v>
                      </c:pt>
                      <c:pt idx="5316">
                        <c:v>1.7879689040000002</c:v>
                      </c:pt>
                      <c:pt idx="5317">
                        <c:v>1.786996732</c:v>
                      </c:pt>
                      <c:pt idx="5318">
                        <c:v>1.838401604</c:v>
                      </c:pt>
                      <c:pt idx="5319">
                        <c:v>1.80576026</c:v>
                      </c:pt>
                      <c:pt idx="5320">
                        <c:v>1.755406322</c:v>
                      </c:pt>
                      <c:pt idx="5321">
                        <c:v>1.6385341029999998</c:v>
                      </c:pt>
                      <c:pt idx="5322">
                        <c:v>1.569970868</c:v>
                      </c:pt>
                      <c:pt idx="5323">
                        <c:v>1.817769049</c:v>
                      </c:pt>
                      <c:pt idx="5324">
                        <c:v>2.2351492039999998</c:v>
                      </c:pt>
                      <c:pt idx="5325">
                        <c:v>2.479109367</c:v>
                      </c:pt>
                      <c:pt idx="5326">
                        <c:v>2.5917082269999998</c:v>
                      </c:pt>
                      <c:pt idx="5327">
                        <c:v>2.5830859149999998</c:v>
                      </c:pt>
                      <c:pt idx="5328">
                        <c:v>2.5621620250000001</c:v>
                      </c:pt>
                      <c:pt idx="5329">
                        <c:v>2.517645296</c:v>
                      </c:pt>
                      <c:pt idx="5330">
                        <c:v>2.5211198609999999</c:v>
                      </c:pt>
                      <c:pt idx="5331">
                        <c:v>2.3818777799999999</c:v>
                      </c:pt>
                      <c:pt idx="5332">
                        <c:v>2.1970008969999997</c:v>
                      </c:pt>
                      <c:pt idx="5333">
                        <c:v>1.856589872</c:v>
                      </c:pt>
                      <c:pt idx="5334">
                        <c:v>1.4999999999999973</c:v>
                      </c:pt>
                      <c:pt idx="5335">
                        <c:v>1.5000000000000082</c:v>
                      </c:pt>
                      <c:pt idx="5336">
                        <c:v>1.4999999999999964</c:v>
                      </c:pt>
                      <c:pt idx="5337">
                        <c:v>1.4999999999999911</c:v>
                      </c:pt>
                      <c:pt idx="5338">
                        <c:v>1.4999999999999898</c:v>
                      </c:pt>
                      <c:pt idx="5339">
                        <c:v>1.5000000000000129</c:v>
                      </c:pt>
                      <c:pt idx="5340">
                        <c:v>1.5</c:v>
                      </c:pt>
                      <c:pt idx="5341">
                        <c:v>1.4999999999999853</c:v>
                      </c:pt>
                      <c:pt idx="5342">
                        <c:v>1.5000000000000004</c:v>
                      </c:pt>
                      <c:pt idx="5343">
                        <c:v>1.4999999999999887</c:v>
                      </c:pt>
                      <c:pt idx="5344">
                        <c:v>1.5000000000000071</c:v>
                      </c:pt>
                      <c:pt idx="5345">
                        <c:v>1.5000000000000138</c:v>
                      </c:pt>
                      <c:pt idx="5346">
                        <c:v>1.4999999999999869</c:v>
                      </c:pt>
                      <c:pt idx="5347">
                        <c:v>1.5000000000000164</c:v>
                      </c:pt>
                      <c:pt idx="5348">
                        <c:v>1.5000000000000042</c:v>
                      </c:pt>
                      <c:pt idx="5349">
                        <c:v>1.499999999999992</c:v>
                      </c:pt>
                      <c:pt idx="5350">
                        <c:v>1.499999999999996</c:v>
                      </c:pt>
                      <c:pt idx="5351">
                        <c:v>1.5000000000000113</c:v>
                      </c:pt>
                      <c:pt idx="5352">
                        <c:v>1.5076704280000002</c:v>
                      </c:pt>
                      <c:pt idx="5353">
                        <c:v>1.5513738319999999</c:v>
                      </c:pt>
                      <c:pt idx="5354">
                        <c:v>1.5532771480000001</c:v>
                      </c:pt>
                      <c:pt idx="5355">
                        <c:v>1.5116972829999999</c:v>
                      </c:pt>
                      <c:pt idx="5356">
                        <c:v>1.4999999999999902</c:v>
                      </c:pt>
                      <c:pt idx="5357">
                        <c:v>1.4999999999999913</c:v>
                      </c:pt>
                      <c:pt idx="5358">
                        <c:v>1.499999999999992</c:v>
                      </c:pt>
                      <c:pt idx="5359">
                        <c:v>1.5000000000000098</c:v>
                      </c:pt>
                      <c:pt idx="5360">
                        <c:v>1.4999999999999849</c:v>
                      </c:pt>
                      <c:pt idx="5361">
                        <c:v>1.5000000000000084</c:v>
                      </c:pt>
                      <c:pt idx="5362">
                        <c:v>1.4999999999999942</c:v>
                      </c:pt>
                      <c:pt idx="5363">
                        <c:v>1.4999999999999873</c:v>
                      </c:pt>
                      <c:pt idx="5364">
                        <c:v>1.4999999999999938</c:v>
                      </c:pt>
                      <c:pt idx="5365">
                        <c:v>1.5000000000000062</c:v>
                      </c:pt>
                      <c:pt idx="5366">
                        <c:v>1.4999999999999925</c:v>
                      </c:pt>
                      <c:pt idx="5367">
                        <c:v>1.4999999999999845</c:v>
                      </c:pt>
                      <c:pt idx="5368">
                        <c:v>1.5000000000000004</c:v>
                      </c:pt>
                      <c:pt idx="5369">
                        <c:v>1.5000000000000089</c:v>
                      </c:pt>
                      <c:pt idx="5370">
                        <c:v>1.4999999999999858</c:v>
                      </c:pt>
                      <c:pt idx="5371">
                        <c:v>1.4999999999999989</c:v>
                      </c:pt>
                      <c:pt idx="5372">
                        <c:v>1.4999999999999982</c:v>
                      </c:pt>
                      <c:pt idx="5373">
                        <c:v>1.674006718</c:v>
                      </c:pt>
                      <c:pt idx="5374">
                        <c:v>1.6678113210000001</c:v>
                      </c:pt>
                      <c:pt idx="5375">
                        <c:v>1.559513291</c:v>
                      </c:pt>
                      <c:pt idx="5376">
                        <c:v>1.4999999999999916</c:v>
                      </c:pt>
                      <c:pt idx="5377">
                        <c:v>1.5000000000000102</c:v>
                      </c:pt>
                      <c:pt idx="5378">
                        <c:v>1.5000000000000133</c:v>
                      </c:pt>
                      <c:pt idx="5379">
                        <c:v>1.5000000000000004</c:v>
                      </c:pt>
                      <c:pt idx="5380">
                        <c:v>1.5000000000000036</c:v>
                      </c:pt>
                      <c:pt idx="5381">
                        <c:v>1.4999999999999836</c:v>
                      </c:pt>
                      <c:pt idx="5382">
                        <c:v>1.4999999999999869</c:v>
                      </c:pt>
                      <c:pt idx="5383">
                        <c:v>1.5000000000000164</c:v>
                      </c:pt>
                      <c:pt idx="5384">
                        <c:v>1.5000000000000127</c:v>
                      </c:pt>
                      <c:pt idx="5385">
                        <c:v>1.4999999999999976</c:v>
                      </c:pt>
                      <c:pt idx="5386">
                        <c:v>1.499999999999998</c:v>
                      </c:pt>
                      <c:pt idx="5387">
                        <c:v>1.4999999999999944</c:v>
                      </c:pt>
                      <c:pt idx="5388">
                        <c:v>1.4999999999999893</c:v>
                      </c:pt>
                      <c:pt idx="5389">
                        <c:v>1.5000000000000007</c:v>
                      </c:pt>
                      <c:pt idx="5390">
                        <c:v>1.5000000000000173</c:v>
                      </c:pt>
                      <c:pt idx="5391">
                        <c:v>1.4999999999999987</c:v>
                      </c:pt>
                      <c:pt idx="5392">
                        <c:v>1.5000000000000151</c:v>
                      </c:pt>
                      <c:pt idx="5393">
                        <c:v>1.5000000000000138</c:v>
                      </c:pt>
                      <c:pt idx="5394">
                        <c:v>1.5000000000000144</c:v>
                      </c:pt>
                      <c:pt idx="5395">
                        <c:v>1.4999999999999925</c:v>
                      </c:pt>
                      <c:pt idx="5396">
                        <c:v>1.4999999999999907</c:v>
                      </c:pt>
                      <c:pt idx="5397">
                        <c:v>1.4999999999999982</c:v>
                      </c:pt>
                      <c:pt idx="5398">
                        <c:v>1.5000000000000018</c:v>
                      </c:pt>
                      <c:pt idx="5399">
                        <c:v>1.5000000000000122</c:v>
                      </c:pt>
                      <c:pt idx="5400">
                        <c:v>1.499999999999992</c:v>
                      </c:pt>
                      <c:pt idx="5401">
                        <c:v>1.4999999999999976</c:v>
                      </c:pt>
                      <c:pt idx="5402">
                        <c:v>1.4999999999999876</c:v>
                      </c:pt>
                      <c:pt idx="5403">
                        <c:v>1.5000000000000142</c:v>
                      </c:pt>
                      <c:pt idx="5404">
                        <c:v>1.4999999999999933</c:v>
                      </c:pt>
                      <c:pt idx="5405">
                        <c:v>1.4999999999999978</c:v>
                      </c:pt>
                      <c:pt idx="5406">
                        <c:v>1.4999999999999982</c:v>
                      </c:pt>
                      <c:pt idx="5407">
                        <c:v>1.4999999999999936</c:v>
                      </c:pt>
                      <c:pt idx="5408">
                        <c:v>1.5000000000000133</c:v>
                      </c:pt>
                      <c:pt idx="5409">
                        <c:v>1.5000000000000064</c:v>
                      </c:pt>
                      <c:pt idx="5410">
                        <c:v>1.5000000000000109</c:v>
                      </c:pt>
                      <c:pt idx="5411">
                        <c:v>1.4999999999999947</c:v>
                      </c:pt>
                      <c:pt idx="5412">
                        <c:v>1.5000000000000129</c:v>
                      </c:pt>
                      <c:pt idx="5413">
                        <c:v>1.5000000000000095</c:v>
                      </c:pt>
                      <c:pt idx="5414">
                        <c:v>1.4999999999999984</c:v>
                      </c:pt>
                      <c:pt idx="5415">
                        <c:v>1.5000000000000109</c:v>
                      </c:pt>
                      <c:pt idx="5416">
                        <c:v>1.5000000000000115</c:v>
                      </c:pt>
                      <c:pt idx="5417">
                        <c:v>1.5000000000000004</c:v>
                      </c:pt>
                      <c:pt idx="5418">
                        <c:v>1.5000000000000022</c:v>
                      </c:pt>
                      <c:pt idx="5419">
                        <c:v>1.4999999999999898</c:v>
                      </c:pt>
                      <c:pt idx="5420">
                        <c:v>1.4999999999999831</c:v>
                      </c:pt>
                      <c:pt idx="5421">
                        <c:v>1.5628035709999999</c:v>
                      </c:pt>
                      <c:pt idx="5422">
                        <c:v>1.7876220360000001</c:v>
                      </c:pt>
                      <c:pt idx="5423">
                        <c:v>1.6117476980000001</c:v>
                      </c:pt>
                      <c:pt idx="5424">
                        <c:v>1.543001362</c:v>
                      </c:pt>
                      <c:pt idx="5425">
                        <c:v>1.4999999999999856</c:v>
                      </c:pt>
                      <c:pt idx="5426">
                        <c:v>1.5000000000000155</c:v>
                      </c:pt>
                      <c:pt idx="5427">
                        <c:v>1.4999999999999836</c:v>
                      </c:pt>
                      <c:pt idx="5428">
                        <c:v>1.5000000000000122</c:v>
                      </c:pt>
                      <c:pt idx="5429">
                        <c:v>1.4999999999999987</c:v>
                      </c:pt>
                      <c:pt idx="5430">
                        <c:v>1.4999999999999876</c:v>
                      </c:pt>
                      <c:pt idx="5431">
                        <c:v>1.5000000000000155</c:v>
                      </c:pt>
                      <c:pt idx="5432">
                        <c:v>1.5000000000000147</c:v>
                      </c:pt>
                      <c:pt idx="5433">
                        <c:v>1.4999999999999891</c:v>
                      </c:pt>
                      <c:pt idx="5434">
                        <c:v>1.5000000000000089</c:v>
                      </c:pt>
                      <c:pt idx="5435">
                        <c:v>1.4999999999999891</c:v>
                      </c:pt>
                      <c:pt idx="5436">
                        <c:v>1.499999999999996</c:v>
                      </c:pt>
                      <c:pt idx="5437">
                        <c:v>1.5000000000000173</c:v>
                      </c:pt>
                      <c:pt idx="5438">
                        <c:v>1.4999999999999893</c:v>
                      </c:pt>
                      <c:pt idx="5439">
                        <c:v>1.5000000000000155</c:v>
                      </c:pt>
                      <c:pt idx="5440">
                        <c:v>1.4999999999999893</c:v>
                      </c:pt>
                      <c:pt idx="5441">
                        <c:v>1.5000000000000093</c:v>
                      </c:pt>
                      <c:pt idx="5442">
                        <c:v>1.5000000000000169</c:v>
                      </c:pt>
                      <c:pt idx="5443">
                        <c:v>1.5000000000000011</c:v>
                      </c:pt>
                      <c:pt idx="5444">
                        <c:v>1.5000000000000091</c:v>
                      </c:pt>
                      <c:pt idx="5445">
                        <c:v>1.6529298670000001</c:v>
                      </c:pt>
                      <c:pt idx="5446">
                        <c:v>1.8209697549999999</c:v>
                      </c:pt>
                      <c:pt idx="5447">
                        <c:v>1.9727075940000001</c:v>
                      </c:pt>
                      <c:pt idx="5448">
                        <c:v>2.0030257229999999</c:v>
                      </c:pt>
                      <c:pt idx="5449">
                        <c:v>2.2407460480000001</c:v>
                      </c:pt>
                      <c:pt idx="5450">
                        <c:v>2.2098284700000002</c:v>
                      </c:pt>
                      <c:pt idx="5451">
                        <c:v>2.070320889</c:v>
                      </c:pt>
                      <c:pt idx="5452">
                        <c:v>1.757748782</c:v>
                      </c:pt>
                      <c:pt idx="5453">
                        <c:v>1.557541203</c:v>
                      </c:pt>
                      <c:pt idx="5454">
                        <c:v>1.5000000000000053</c:v>
                      </c:pt>
                      <c:pt idx="5455">
                        <c:v>1.4999999999999922</c:v>
                      </c:pt>
                      <c:pt idx="5456">
                        <c:v>1.4999999999999916</c:v>
                      </c:pt>
                      <c:pt idx="5457">
                        <c:v>1.4999999999999907</c:v>
                      </c:pt>
                      <c:pt idx="5458">
                        <c:v>1.4999999999999909</c:v>
                      </c:pt>
                      <c:pt idx="5459">
                        <c:v>1.555285555</c:v>
                      </c:pt>
                      <c:pt idx="5460">
                        <c:v>1.9089666710000002</c:v>
                      </c:pt>
                      <c:pt idx="5461">
                        <c:v>2.0978466919999996</c:v>
                      </c:pt>
                      <c:pt idx="5462">
                        <c:v>2.364480656</c:v>
                      </c:pt>
                      <c:pt idx="5463">
                        <c:v>2.5627783369999997</c:v>
                      </c:pt>
                      <c:pt idx="5464">
                        <c:v>2.6225101680000003</c:v>
                      </c:pt>
                      <c:pt idx="5465">
                        <c:v>2.5346498579999999</c:v>
                      </c:pt>
                      <c:pt idx="5466">
                        <c:v>2.4659899240000001</c:v>
                      </c:pt>
                      <c:pt idx="5467">
                        <c:v>2.6720931559999999</c:v>
                      </c:pt>
                      <c:pt idx="5468">
                        <c:v>2.818092837</c:v>
                      </c:pt>
                      <c:pt idx="5469">
                        <c:v>3.0538739860000002</c:v>
                      </c:pt>
                      <c:pt idx="5470">
                        <c:v>3.2522605589999998</c:v>
                      </c:pt>
                      <c:pt idx="5471">
                        <c:v>3.4419151400000003</c:v>
                      </c:pt>
                      <c:pt idx="5472">
                        <c:v>3.5121642340000001</c:v>
                      </c:pt>
                      <c:pt idx="5473">
                        <c:v>3.3473594339999999</c:v>
                      </c:pt>
                      <c:pt idx="5474">
                        <c:v>3.0785850849999998</c:v>
                      </c:pt>
                      <c:pt idx="5475">
                        <c:v>2.8641937239999997</c:v>
                      </c:pt>
                      <c:pt idx="5476">
                        <c:v>2.7262069580000001</c:v>
                      </c:pt>
                      <c:pt idx="5477">
                        <c:v>2.4322673569999997</c:v>
                      </c:pt>
                      <c:pt idx="5478">
                        <c:v>2.0399269050000002</c:v>
                      </c:pt>
                      <c:pt idx="5479">
                        <c:v>1.7864902250000001</c:v>
                      </c:pt>
                      <c:pt idx="5480">
                        <c:v>1.7109025290000002</c:v>
                      </c:pt>
                      <c:pt idx="5481">
                        <c:v>1.6367315279999999</c:v>
                      </c:pt>
                      <c:pt idx="5482">
                        <c:v>1.609932666</c:v>
                      </c:pt>
                      <c:pt idx="5483">
                        <c:v>1.723383645</c:v>
                      </c:pt>
                      <c:pt idx="5484">
                        <c:v>1.8144451270000002</c:v>
                      </c:pt>
                      <c:pt idx="5485">
                        <c:v>1.9042665730000001</c:v>
                      </c:pt>
                      <c:pt idx="5486">
                        <c:v>2.0653226569999998</c:v>
                      </c:pt>
                      <c:pt idx="5487">
                        <c:v>2.1062092349999997</c:v>
                      </c:pt>
                      <c:pt idx="5488">
                        <c:v>2.0193638580000002</c:v>
                      </c:pt>
                      <c:pt idx="5489">
                        <c:v>1.7892840730000001</c:v>
                      </c:pt>
                      <c:pt idx="5490">
                        <c:v>1.530167313</c:v>
                      </c:pt>
                      <c:pt idx="5491">
                        <c:v>1.648171858</c:v>
                      </c:pt>
                      <c:pt idx="5492">
                        <c:v>1.8348254150000001</c:v>
                      </c:pt>
                      <c:pt idx="5493">
                        <c:v>1.994469848</c:v>
                      </c:pt>
                      <c:pt idx="5494">
                        <c:v>2.0361667209999998</c:v>
                      </c:pt>
                      <c:pt idx="5495">
                        <c:v>1.962300135</c:v>
                      </c:pt>
                      <c:pt idx="5496">
                        <c:v>1.91103063</c:v>
                      </c:pt>
                      <c:pt idx="5497">
                        <c:v>2.0802098899999999</c:v>
                      </c:pt>
                      <c:pt idx="5498">
                        <c:v>2.0933526229999999</c:v>
                      </c:pt>
                      <c:pt idx="5499">
                        <c:v>1.985317459</c:v>
                      </c:pt>
                      <c:pt idx="5500">
                        <c:v>1.7615728430000002</c:v>
                      </c:pt>
                      <c:pt idx="5501">
                        <c:v>1.5161415</c:v>
                      </c:pt>
                      <c:pt idx="5502">
                        <c:v>1.4999999999999851</c:v>
                      </c:pt>
                      <c:pt idx="5503">
                        <c:v>1.4999999999999916</c:v>
                      </c:pt>
                      <c:pt idx="5504">
                        <c:v>1.5000000000000111</c:v>
                      </c:pt>
                      <c:pt idx="5505">
                        <c:v>1.5000000000000013</c:v>
                      </c:pt>
                      <c:pt idx="5506">
                        <c:v>1.4999999999999925</c:v>
                      </c:pt>
                      <c:pt idx="5507">
                        <c:v>1.4999999999999918</c:v>
                      </c:pt>
                      <c:pt idx="5508">
                        <c:v>1.4999999999999876</c:v>
                      </c:pt>
                      <c:pt idx="5509">
                        <c:v>1.5000000000000004</c:v>
                      </c:pt>
                      <c:pt idx="5510">
                        <c:v>1.5000000000000062</c:v>
                      </c:pt>
                      <c:pt idx="5511">
                        <c:v>1.4999999999999929</c:v>
                      </c:pt>
                      <c:pt idx="5512">
                        <c:v>1.5000000000000133</c:v>
                      </c:pt>
                      <c:pt idx="5513">
                        <c:v>1.4999999999999936</c:v>
                      </c:pt>
                      <c:pt idx="5514">
                        <c:v>1.4999999999999829</c:v>
                      </c:pt>
                      <c:pt idx="5515">
                        <c:v>1.4999999999999889</c:v>
                      </c:pt>
                      <c:pt idx="5516">
                        <c:v>1.4999999999999845</c:v>
                      </c:pt>
                      <c:pt idx="5517">
                        <c:v>1.5000000000000013</c:v>
                      </c:pt>
                      <c:pt idx="5518">
                        <c:v>1.5000000000000124</c:v>
                      </c:pt>
                      <c:pt idx="5519">
                        <c:v>1.5000000000000067</c:v>
                      </c:pt>
                      <c:pt idx="5520">
                        <c:v>1.4999999999999916</c:v>
                      </c:pt>
                      <c:pt idx="5521">
                        <c:v>1.4999999999999898</c:v>
                      </c:pt>
                      <c:pt idx="5522">
                        <c:v>1.4999999999999942</c:v>
                      </c:pt>
                      <c:pt idx="5523">
                        <c:v>1.4999999999999838</c:v>
                      </c:pt>
                      <c:pt idx="5524">
                        <c:v>1.5000000000000044</c:v>
                      </c:pt>
                      <c:pt idx="5525">
                        <c:v>1.5000000000000022</c:v>
                      </c:pt>
                      <c:pt idx="5526">
                        <c:v>1.4999999999999973</c:v>
                      </c:pt>
                      <c:pt idx="5527">
                        <c:v>1.4999999999999947</c:v>
                      </c:pt>
                      <c:pt idx="5528">
                        <c:v>1.5000000000000062</c:v>
                      </c:pt>
                      <c:pt idx="5529">
                        <c:v>1.5000000000000051</c:v>
                      </c:pt>
                      <c:pt idx="5530">
                        <c:v>1.5000000000000036</c:v>
                      </c:pt>
                      <c:pt idx="5531">
                        <c:v>1.5000000000000002</c:v>
                      </c:pt>
                      <c:pt idx="5532">
                        <c:v>1.5000000000000062</c:v>
                      </c:pt>
                      <c:pt idx="5533">
                        <c:v>1.5000000000000047</c:v>
                      </c:pt>
                      <c:pt idx="5534">
                        <c:v>1.500000000000008</c:v>
                      </c:pt>
                      <c:pt idx="5535">
                        <c:v>1.499999999999996</c:v>
                      </c:pt>
                      <c:pt idx="5536">
                        <c:v>1.5000000000000056</c:v>
                      </c:pt>
                      <c:pt idx="5537">
                        <c:v>1.499999999999996</c:v>
                      </c:pt>
                      <c:pt idx="5538">
                        <c:v>1.5000000000000049</c:v>
                      </c:pt>
                      <c:pt idx="5539">
                        <c:v>1.4999999999999929</c:v>
                      </c:pt>
                      <c:pt idx="5540">
                        <c:v>1.5000000000000013</c:v>
                      </c:pt>
                      <c:pt idx="5541">
                        <c:v>1.4999999999999987</c:v>
                      </c:pt>
                      <c:pt idx="5542">
                        <c:v>1.5000000000000058</c:v>
                      </c:pt>
                      <c:pt idx="5543">
                        <c:v>1.4999999999999933</c:v>
                      </c:pt>
                      <c:pt idx="5544">
                        <c:v>1.5000000000000075</c:v>
                      </c:pt>
                      <c:pt idx="5545">
                        <c:v>1.5000000000000082</c:v>
                      </c:pt>
                      <c:pt idx="5546">
                        <c:v>1.4999999999999956</c:v>
                      </c:pt>
                      <c:pt idx="5547">
                        <c:v>1.5000000000000004</c:v>
                      </c:pt>
                      <c:pt idx="5548">
                        <c:v>1.4999999999999951</c:v>
                      </c:pt>
                      <c:pt idx="5549">
                        <c:v>1.4999999999999964</c:v>
                      </c:pt>
                      <c:pt idx="5550">
                        <c:v>1.500000000000008</c:v>
                      </c:pt>
                      <c:pt idx="5551">
                        <c:v>1.5000000000000082</c:v>
                      </c:pt>
                      <c:pt idx="5552">
                        <c:v>1.4999999999999958</c:v>
                      </c:pt>
                      <c:pt idx="5553">
                        <c:v>1.4999999999999978</c:v>
                      </c:pt>
                      <c:pt idx="5554">
                        <c:v>1.5000000000000018</c:v>
                      </c:pt>
                      <c:pt idx="5555">
                        <c:v>1.4999999999999989</c:v>
                      </c:pt>
                      <c:pt idx="5556">
                        <c:v>1.4999999999999931</c:v>
                      </c:pt>
                      <c:pt idx="5557">
                        <c:v>1.5000000000000018</c:v>
                      </c:pt>
                      <c:pt idx="5558">
                        <c:v>1.4999999999999925</c:v>
                      </c:pt>
                      <c:pt idx="5559">
                        <c:v>1.500000000000008</c:v>
                      </c:pt>
                      <c:pt idx="5560">
                        <c:v>1.4999999999999956</c:v>
                      </c:pt>
                      <c:pt idx="5561">
                        <c:v>1.499999999999992</c:v>
                      </c:pt>
                      <c:pt idx="5562">
                        <c:v>1.4999999999999971</c:v>
                      </c:pt>
                      <c:pt idx="5563">
                        <c:v>1.4999999999999969</c:v>
                      </c:pt>
                      <c:pt idx="5564">
                        <c:v>1.4999999999999973</c:v>
                      </c:pt>
                      <c:pt idx="5565">
                        <c:v>1.4999999999999927</c:v>
                      </c:pt>
                      <c:pt idx="5566">
                        <c:v>1.5000000000000024</c:v>
                      </c:pt>
                      <c:pt idx="5567">
                        <c:v>1.500000000000008</c:v>
                      </c:pt>
                      <c:pt idx="5568">
                        <c:v>1.499999999999992</c:v>
                      </c:pt>
                      <c:pt idx="5569">
                        <c:v>1.5000000000000049</c:v>
                      </c:pt>
                      <c:pt idx="5570">
                        <c:v>1.4999999999999987</c:v>
                      </c:pt>
                      <c:pt idx="5571">
                        <c:v>1.5000000000000064</c:v>
                      </c:pt>
                      <c:pt idx="5572">
                        <c:v>1.5000000000000036</c:v>
                      </c:pt>
                      <c:pt idx="5573">
                        <c:v>1.5000000000000011</c:v>
                      </c:pt>
                      <c:pt idx="5574">
                        <c:v>1.5000000000000007</c:v>
                      </c:pt>
                      <c:pt idx="5575">
                        <c:v>1.5000000000000078</c:v>
                      </c:pt>
                      <c:pt idx="5576">
                        <c:v>1.4999999999999967</c:v>
                      </c:pt>
                      <c:pt idx="5577">
                        <c:v>1.5000000000000069</c:v>
                      </c:pt>
                      <c:pt idx="5578">
                        <c:v>1.5000000000000009</c:v>
                      </c:pt>
                      <c:pt idx="5579">
                        <c:v>1.5000000000000027</c:v>
                      </c:pt>
                      <c:pt idx="5580">
                        <c:v>1.4999999999999918</c:v>
                      </c:pt>
                      <c:pt idx="5581">
                        <c:v>1.5000000000000062</c:v>
                      </c:pt>
                      <c:pt idx="5582">
                        <c:v>1.5000000000000013</c:v>
                      </c:pt>
                      <c:pt idx="5583">
                        <c:v>1.4999999999999993</c:v>
                      </c:pt>
                      <c:pt idx="5584">
                        <c:v>1.4999999999999971</c:v>
                      </c:pt>
                      <c:pt idx="5585">
                        <c:v>1.5000000000000051</c:v>
                      </c:pt>
                      <c:pt idx="5586">
                        <c:v>1.4999999999999971</c:v>
                      </c:pt>
                      <c:pt idx="5587">
                        <c:v>1.5000000000000038</c:v>
                      </c:pt>
                      <c:pt idx="5588">
                        <c:v>1.6711245220000002</c:v>
                      </c:pt>
                      <c:pt idx="5589">
                        <c:v>1.7774736799999999</c:v>
                      </c:pt>
                      <c:pt idx="5590">
                        <c:v>1.7173139499999999</c:v>
                      </c:pt>
                      <c:pt idx="5591">
                        <c:v>1.6548611689999999</c:v>
                      </c:pt>
                      <c:pt idx="5592">
                        <c:v>1.690686852</c:v>
                      </c:pt>
                      <c:pt idx="5593">
                        <c:v>1.6770882330000001</c:v>
                      </c:pt>
                      <c:pt idx="5594">
                        <c:v>1.635353499</c:v>
                      </c:pt>
                      <c:pt idx="5595">
                        <c:v>1.4999999999999947</c:v>
                      </c:pt>
                      <c:pt idx="5596">
                        <c:v>1.5000000000000084</c:v>
                      </c:pt>
                      <c:pt idx="5597">
                        <c:v>1.4999999999999931</c:v>
                      </c:pt>
                      <c:pt idx="5598">
                        <c:v>1.5000000000000064</c:v>
                      </c:pt>
                      <c:pt idx="5599">
                        <c:v>1.4999999999999944</c:v>
                      </c:pt>
                      <c:pt idx="5600">
                        <c:v>1.5000000000000011</c:v>
                      </c:pt>
                      <c:pt idx="5601">
                        <c:v>1.518227494</c:v>
                      </c:pt>
                      <c:pt idx="5602">
                        <c:v>1.899665267</c:v>
                      </c:pt>
                      <c:pt idx="5603">
                        <c:v>2.109080311</c:v>
                      </c:pt>
                      <c:pt idx="5604">
                        <c:v>2.5667344249999999</c:v>
                      </c:pt>
                      <c:pt idx="5605">
                        <c:v>3.0466147459999999</c:v>
                      </c:pt>
                      <c:pt idx="5606">
                        <c:v>3.4419812240000001</c:v>
                      </c:pt>
                      <c:pt idx="5607">
                        <c:v>3.6662966889999997</c:v>
                      </c:pt>
                      <c:pt idx="5608">
                        <c:v>3.8780961179999998</c:v>
                      </c:pt>
                      <c:pt idx="5609">
                        <c:v>4.0716579709999996</c:v>
                      </c:pt>
                      <c:pt idx="5610">
                        <c:v>4.1967255130000005</c:v>
                      </c:pt>
                      <c:pt idx="5611">
                        <c:v>4.4631451709999999</c:v>
                      </c:pt>
                      <c:pt idx="5612">
                        <c:v>4.5</c:v>
                      </c:pt>
                      <c:pt idx="5613">
                        <c:v>4.5</c:v>
                      </c:pt>
                      <c:pt idx="5614">
                        <c:v>4.5</c:v>
                      </c:pt>
                      <c:pt idx="5615">
                        <c:v>4.5</c:v>
                      </c:pt>
                      <c:pt idx="5616">
                        <c:v>4.3932876040000002</c:v>
                      </c:pt>
                      <c:pt idx="5617">
                        <c:v>4.5</c:v>
                      </c:pt>
                      <c:pt idx="5618">
                        <c:v>4.4448707000000001</c:v>
                      </c:pt>
                      <c:pt idx="5619">
                        <c:v>4.3628420170000002</c:v>
                      </c:pt>
                      <c:pt idx="5620">
                        <c:v>4.3673234390000006</c:v>
                      </c:pt>
                      <c:pt idx="5621">
                        <c:v>4.3273901409999995</c:v>
                      </c:pt>
                      <c:pt idx="5622">
                        <c:v>4.2347052470000008</c:v>
                      </c:pt>
                      <c:pt idx="5623">
                        <c:v>4.2698870530000006</c:v>
                      </c:pt>
                      <c:pt idx="5624">
                        <c:v>4.5</c:v>
                      </c:pt>
                      <c:pt idx="5625">
                        <c:v>4.5</c:v>
                      </c:pt>
                      <c:pt idx="5626">
                        <c:v>4.5</c:v>
                      </c:pt>
                      <c:pt idx="5627">
                        <c:v>4.5</c:v>
                      </c:pt>
                      <c:pt idx="5628">
                        <c:v>4.5</c:v>
                      </c:pt>
                      <c:pt idx="5629">
                        <c:v>4.5</c:v>
                      </c:pt>
                      <c:pt idx="5630">
                        <c:v>4.5</c:v>
                      </c:pt>
                      <c:pt idx="5631">
                        <c:v>4.5</c:v>
                      </c:pt>
                      <c:pt idx="5632">
                        <c:v>4.5</c:v>
                      </c:pt>
                      <c:pt idx="5633">
                        <c:v>4.5</c:v>
                      </c:pt>
                      <c:pt idx="5634">
                        <c:v>4.5</c:v>
                      </c:pt>
                      <c:pt idx="5635">
                        <c:v>4.5</c:v>
                      </c:pt>
                      <c:pt idx="5636">
                        <c:v>4.5</c:v>
                      </c:pt>
                      <c:pt idx="5637">
                        <c:v>4.5</c:v>
                      </c:pt>
                      <c:pt idx="5638">
                        <c:v>4.5</c:v>
                      </c:pt>
                      <c:pt idx="5639">
                        <c:v>4.3990654899999999</c:v>
                      </c:pt>
                      <c:pt idx="5640">
                        <c:v>4.1147745669999995</c:v>
                      </c:pt>
                      <c:pt idx="5641">
                        <c:v>4.0559611310000001</c:v>
                      </c:pt>
                      <c:pt idx="5642">
                        <c:v>3.9542184950000001</c:v>
                      </c:pt>
                      <c:pt idx="5643">
                        <c:v>4.102485132</c:v>
                      </c:pt>
                      <c:pt idx="5644">
                        <c:v>4.0115778789999998</c:v>
                      </c:pt>
                      <c:pt idx="5645">
                        <c:v>3.679645335</c:v>
                      </c:pt>
                      <c:pt idx="5646">
                        <c:v>3.4576653050000004</c:v>
                      </c:pt>
                      <c:pt idx="5647">
                        <c:v>3.5353910000000002</c:v>
                      </c:pt>
                      <c:pt idx="5648">
                        <c:v>3.5378678610000001</c:v>
                      </c:pt>
                      <c:pt idx="5649">
                        <c:v>3.5232396449999999</c:v>
                      </c:pt>
                      <c:pt idx="5650">
                        <c:v>3.6185881519999996</c:v>
                      </c:pt>
                      <c:pt idx="5651">
                        <c:v>3.6484279589999997</c:v>
                      </c:pt>
                      <c:pt idx="5652">
                        <c:v>3.536743822</c:v>
                      </c:pt>
                      <c:pt idx="5653">
                        <c:v>3.4753053769999998</c:v>
                      </c:pt>
                      <c:pt idx="5654">
                        <c:v>3.428275481</c:v>
                      </c:pt>
                      <c:pt idx="5655">
                        <c:v>3.34784938</c:v>
                      </c:pt>
                      <c:pt idx="5656">
                        <c:v>3.2468706949999997</c:v>
                      </c:pt>
                      <c:pt idx="5657">
                        <c:v>3.0310822749999997</c:v>
                      </c:pt>
                      <c:pt idx="5658">
                        <c:v>3.0599836209999998</c:v>
                      </c:pt>
                      <c:pt idx="5659">
                        <c:v>3.1104478599999998</c:v>
                      </c:pt>
                      <c:pt idx="5660">
                        <c:v>3.7809250959999998</c:v>
                      </c:pt>
                      <c:pt idx="5661">
                        <c:v>4.204973464</c:v>
                      </c:pt>
                      <c:pt idx="5662">
                        <c:v>3.9966080559999999</c:v>
                      </c:pt>
                      <c:pt idx="5663">
                        <c:v>3.965814307</c:v>
                      </c:pt>
                      <c:pt idx="5664">
                        <c:v>4.0462297449999998</c:v>
                      </c:pt>
                      <c:pt idx="5665">
                        <c:v>4.0234199359999998</c:v>
                      </c:pt>
                      <c:pt idx="5666">
                        <c:v>3.7431801400000002</c:v>
                      </c:pt>
                      <c:pt idx="5667">
                        <c:v>3.4883293960000001</c:v>
                      </c:pt>
                      <c:pt idx="5668">
                        <c:v>3.3848708799999998</c:v>
                      </c:pt>
                      <c:pt idx="5669">
                        <c:v>3.0088120250000001</c:v>
                      </c:pt>
                      <c:pt idx="5670">
                        <c:v>2.3155895780000004</c:v>
                      </c:pt>
                      <c:pt idx="5671">
                        <c:v>1.8985500980000001</c:v>
                      </c:pt>
                      <c:pt idx="5672">
                        <c:v>1.8559241689999999</c:v>
                      </c:pt>
                      <c:pt idx="5673">
                        <c:v>1.958490737</c:v>
                      </c:pt>
                      <c:pt idx="5674">
                        <c:v>2.0844789889999999</c:v>
                      </c:pt>
                      <c:pt idx="5675">
                        <c:v>2.1521483209999999</c:v>
                      </c:pt>
                      <c:pt idx="5676">
                        <c:v>2.2114372609999999</c:v>
                      </c:pt>
                      <c:pt idx="5677">
                        <c:v>2.1940176189999998</c:v>
                      </c:pt>
                      <c:pt idx="5678">
                        <c:v>2.2026512510000003</c:v>
                      </c:pt>
                      <c:pt idx="5679">
                        <c:v>2.10700836</c:v>
                      </c:pt>
                      <c:pt idx="5680">
                        <c:v>1.9408439499999999</c:v>
                      </c:pt>
                      <c:pt idx="5681">
                        <c:v>1.7040273959999999</c:v>
                      </c:pt>
                      <c:pt idx="5682">
                        <c:v>1.4999999999999987</c:v>
                      </c:pt>
                      <c:pt idx="5683">
                        <c:v>1.6570417990000001</c:v>
                      </c:pt>
                      <c:pt idx="5684">
                        <c:v>2.0203972600000002</c:v>
                      </c:pt>
                      <c:pt idx="5685">
                        <c:v>2.1291118349999998</c:v>
                      </c:pt>
                      <c:pt idx="5686">
                        <c:v>2.2484785010000001</c:v>
                      </c:pt>
                      <c:pt idx="5687">
                        <c:v>2.1886635210000001</c:v>
                      </c:pt>
                      <c:pt idx="5688">
                        <c:v>1.9471353519999999</c:v>
                      </c:pt>
                      <c:pt idx="5689">
                        <c:v>1.9673767900000001</c:v>
                      </c:pt>
                      <c:pt idx="5690">
                        <c:v>1.9613489979999998</c:v>
                      </c:pt>
                      <c:pt idx="5691">
                        <c:v>2.073888701</c:v>
                      </c:pt>
                      <c:pt idx="5692">
                        <c:v>2.0778868859999999</c:v>
                      </c:pt>
                      <c:pt idx="5693">
                        <c:v>2.1263942130000002</c:v>
                      </c:pt>
                      <c:pt idx="5694">
                        <c:v>1.774018061</c:v>
                      </c:pt>
                      <c:pt idx="5695">
                        <c:v>1.500000000000006</c:v>
                      </c:pt>
                      <c:pt idx="5696">
                        <c:v>1.5000000000000075</c:v>
                      </c:pt>
                      <c:pt idx="5697">
                        <c:v>1.6282089529999999</c:v>
                      </c:pt>
                      <c:pt idx="5698">
                        <c:v>1.9338791769999999</c:v>
                      </c:pt>
                      <c:pt idx="5699">
                        <c:v>2.087215531</c:v>
                      </c:pt>
                      <c:pt idx="5700">
                        <c:v>2.256093006</c:v>
                      </c:pt>
                      <c:pt idx="5701">
                        <c:v>2.3368982790000001</c:v>
                      </c:pt>
                      <c:pt idx="5702">
                        <c:v>2.2230748169999996</c:v>
                      </c:pt>
                      <c:pt idx="5703">
                        <c:v>2.1764503350000002</c:v>
                      </c:pt>
                      <c:pt idx="5704">
                        <c:v>2.1530727489999997</c:v>
                      </c:pt>
                      <c:pt idx="5705">
                        <c:v>1.9316397790000002</c:v>
                      </c:pt>
                      <c:pt idx="5706">
                        <c:v>1.743349402</c:v>
                      </c:pt>
                      <c:pt idx="5707">
                        <c:v>1.946674816</c:v>
                      </c:pt>
                      <c:pt idx="5708">
                        <c:v>2.0881744719999999</c:v>
                      </c:pt>
                      <c:pt idx="5709">
                        <c:v>2.039617163</c:v>
                      </c:pt>
                      <c:pt idx="5710">
                        <c:v>1.892942573</c:v>
                      </c:pt>
                      <c:pt idx="5711">
                        <c:v>1.737591431</c:v>
                      </c:pt>
                      <c:pt idx="5712">
                        <c:v>1.633038218</c:v>
                      </c:pt>
                      <c:pt idx="5713">
                        <c:v>1.6744336499999999</c:v>
                      </c:pt>
                      <c:pt idx="5714">
                        <c:v>1.7465734909999999</c:v>
                      </c:pt>
                      <c:pt idx="5715">
                        <c:v>1.892594237</c:v>
                      </c:pt>
                      <c:pt idx="5716">
                        <c:v>1.9768862180000002</c:v>
                      </c:pt>
                      <c:pt idx="5717">
                        <c:v>1.957110422</c:v>
                      </c:pt>
                      <c:pt idx="5718">
                        <c:v>1.7027380249999999</c:v>
                      </c:pt>
                      <c:pt idx="5719">
                        <c:v>1.5000000000000018</c:v>
                      </c:pt>
                      <c:pt idx="5720">
                        <c:v>1.5000000000000058</c:v>
                      </c:pt>
                      <c:pt idx="5721">
                        <c:v>1.5000000000000075</c:v>
                      </c:pt>
                      <c:pt idx="5722">
                        <c:v>1.4999999999999933</c:v>
                      </c:pt>
                      <c:pt idx="5723">
                        <c:v>1.5000000000000002</c:v>
                      </c:pt>
                      <c:pt idx="5724">
                        <c:v>1.4999999999999978</c:v>
                      </c:pt>
                      <c:pt idx="5725">
                        <c:v>1.5000000000000004</c:v>
                      </c:pt>
                      <c:pt idx="5726">
                        <c:v>1.4999999999999996</c:v>
                      </c:pt>
                      <c:pt idx="5727">
                        <c:v>1.5000000000000018</c:v>
                      </c:pt>
                      <c:pt idx="5728">
                        <c:v>1.4999999999999916</c:v>
                      </c:pt>
                      <c:pt idx="5729">
                        <c:v>1.4999999999999918</c:v>
                      </c:pt>
                      <c:pt idx="5730">
                        <c:v>1.5000000000000007</c:v>
                      </c:pt>
                      <c:pt idx="5731">
                        <c:v>1.500000000000006</c:v>
                      </c:pt>
                      <c:pt idx="5732">
                        <c:v>1.9000667279999999</c:v>
                      </c:pt>
                      <c:pt idx="5733">
                        <c:v>2.1238723259999999</c:v>
                      </c:pt>
                      <c:pt idx="5734">
                        <c:v>2.2945621919999999</c:v>
                      </c:pt>
                      <c:pt idx="5735">
                        <c:v>2.365609337</c:v>
                      </c:pt>
                      <c:pt idx="5736">
                        <c:v>2.5666448769999999</c:v>
                      </c:pt>
                      <c:pt idx="5737">
                        <c:v>2.7510259879999999</c:v>
                      </c:pt>
                      <c:pt idx="5738">
                        <c:v>2.8288163169999998</c:v>
                      </c:pt>
                      <c:pt idx="5739">
                        <c:v>2.922344813</c:v>
                      </c:pt>
                      <c:pt idx="5740">
                        <c:v>2.9364108330000001</c:v>
                      </c:pt>
                      <c:pt idx="5741">
                        <c:v>2.815051644</c:v>
                      </c:pt>
                      <c:pt idx="5742">
                        <c:v>2.1929564670000001</c:v>
                      </c:pt>
                      <c:pt idx="5743">
                        <c:v>1.522688163</c:v>
                      </c:pt>
                      <c:pt idx="5744">
                        <c:v>1.5000000000000073</c:v>
                      </c:pt>
                      <c:pt idx="5745">
                        <c:v>1.5000000000000018</c:v>
                      </c:pt>
                      <c:pt idx="5746">
                        <c:v>1.5000000000000089</c:v>
                      </c:pt>
                      <c:pt idx="5747">
                        <c:v>1.4999999999999964</c:v>
                      </c:pt>
                      <c:pt idx="5748">
                        <c:v>1.5000000000000004</c:v>
                      </c:pt>
                      <c:pt idx="5749">
                        <c:v>1.4999999999999936</c:v>
                      </c:pt>
                      <c:pt idx="5750">
                        <c:v>1.499999999999992</c:v>
                      </c:pt>
                      <c:pt idx="5751">
                        <c:v>1.4999999999999978</c:v>
                      </c:pt>
                      <c:pt idx="5752">
                        <c:v>1.5000000000000071</c:v>
                      </c:pt>
                      <c:pt idx="5753">
                        <c:v>1.5000000000000064</c:v>
                      </c:pt>
                      <c:pt idx="5754">
                        <c:v>1.4999999999999951</c:v>
                      </c:pt>
                      <c:pt idx="5755">
                        <c:v>1.4999999999999982</c:v>
                      </c:pt>
                      <c:pt idx="5756">
                        <c:v>1.4999999999999933</c:v>
                      </c:pt>
                      <c:pt idx="5757">
                        <c:v>1.5000000000000062</c:v>
                      </c:pt>
                      <c:pt idx="5758">
                        <c:v>1.5000000000000082</c:v>
                      </c:pt>
                      <c:pt idx="5759">
                        <c:v>1.4999999999999996</c:v>
                      </c:pt>
                      <c:pt idx="5760">
                        <c:v>1.4999999999999971</c:v>
                      </c:pt>
                      <c:pt idx="5761">
                        <c:v>1.4999999999999931</c:v>
                      </c:pt>
                      <c:pt idx="5762">
                        <c:v>1.4999999999999956</c:v>
                      </c:pt>
                      <c:pt idx="5763">
                        <c:v>1.4999999999999993</c:v>
                      </c:pt>
                      <c:pt idx="5764">
                        <c:v>1.5000000000000027</c:v>
                      </c:pt>
                      <c:pt idx="5765">
                        <c:v>1.4999999999999978</c:v>
                      </c:pt>
                      <c:pt idx="5766">
                        <c:v>1.5000000000000067</c:v>
                      </c:pt>
                      <c:pt idx="5767">
                        <c:v>1.4999999999999987</c:v>
                      </c:pt>
                      <c:pt idx="5768">
                        <c:v>1.5000000000000004</c:v>
                      </c:pt>
                      <c:pt idx="5769">
                        <c:v>1.4999999999999967</c:v>
                      </c:pt>
                      <c:pt idx="5770">
                        <c:v>1.499999999999998</c:v>
                      </c:pt>
                      <c:pt idx="5771">
                        <c:v>1.4999999999999989</c:v>
                      </c:pt>
                      <c:pt idx="5772">
                        <c:v>1.5000000000000002</c:v>
                      </c:pt>
                      <c:pt idx="5773">
                        <c:v>1.5000000000000004</c:v>
                      </c:pt>
                      <c:pt idx="5774">
                        <c:v>1.5000000000000024</c:v>
                      </c:pt>
                      <c:pt idx="5775">
                        <c:v>1.5000000000000004</c:v>
                      </c:pt>
                      <c:pt idx="5776">
                        <c:v>1.4999999999999989</c:v>
                      </c:pt>
                      <c:pt idx="5777">
                        <c:v>1.5000000000000004</c:v>
                      </c:pt>
                      <c:pt idx="5778">
                        <c:v>1.5000000000000002</c:v>
                      </c:pt>
                      <c:pt idx="5779">
                        <c:v>1.4999999999999991</c:v>
                      </c:pt>
                      <c:pt idx="5780">
                        <c:v>1.7027016240000001</c:v>
                      </c:pt>
                      <c:pt idx="5781">
                        <c:v>1.785086484</c:v>
                      </c:pt>
                      <c:pt idx="5782">
                        <c:v>1.7139865390000002</c:v>
                      </c:pt>
                      <c:pt idx="5783">
                        <c:v>1.6761588160000001</c:v>
                      </c:pt>
                      <c:pt idx="5784">
                        <c:v>1.5602041740000001</c:v>
                      </c:pt>
                      <c:pt idx="5785">
                        <c:v>1.4999999999999998</c:v>
                      </c:pt>
                      <c:pt idx="5786">
                        <c:v>1.5000000000000007</c:v>
                      </c:pt>
                      <c:pt idx="5787">
                        <c:v>1.5023166589999999</c:v>
                      </c:pt>
                      <c:pt idx="5788">
                        <c:v>1.500000000000004</c:v>
                      </c:pt>
                      <c:pt idx="5789">
                        <c:v>1.500666753</c:v>
                      </c:pt>
                      <c:pt idx="5790">
                        <c:v>1.4999999999999962</c:v>
                      </c:pt>
                      <c:pt idx="5791">
                        <c:v>1.499999999999998</c:v>
                      </c:pt>
                      <c:pt idx="5792">
                        <c:v>1.4999999999999993</c:v>
                      </c:pt>
                      <c:pt idx="5793">
                        <c:v>1.4999999999999989</c:v>
                      </c:pt>
                      <c:pt idx="5794">
                        <c:v>1.5000000000000016</c:v>
                      </c:pt>
                      <c:pt idx="5795">
                        <c:v>1.5000000000000036</c:v>
                      </c:pt>
                      <c:pt idx="5796">
                        <c:v>1.4999999999999956</c:v>
                      </c:pt>
                      <c:pt idx="5797">
                        <c:v>1.4999999999999989</c:v>
                      </c:pt>
                      <c:pt idx="5798">
                        <c:v>1.4999999999999971</c:v>
                      </c:pt>
                      <c:pt idx="5799">
                        <c:v>1.499999999999998</c:v>
                      </c:pt>
                      <c:pt idx="5800">
                        <c:v>1.5000000000000024</c:v>
                      </c:pt>
                      <c:pt idx="5801">
                        <c:v>1.5000000000000011</c:v>
                      </c:pt>
                      <c:pt idx="5802">
                        <c:v>1.4999999999999991</c:v>
                      </c:pt>
                      <c:pt idx="5803">
                        <c:v>1.4999999999999958</c:v>
                      </c:pt>
                      <c:pt idx="5804">
                        <c:v>1.4999999999999998</c:v>
                      </c:pt>
                      <c:pt idx="5805">
                        <c:v>1.500000000000004</c:v>
                      </c:pt>
                      <c:pt idx="5806">
                        <c:v>1.4999999999999996</c:v>
                      </c:pt>
                      <c:pt idx="5807">
                        <c:v>1.4999999999999973</c:v>
                      </c:pt>
                      <c:pt idx="5808">
                        <c:v>1.5000000000000036</c:v>
                      </c:pt>
                      <c:pt idx="5809">
                        <c:v>1.500000000000002</c:v>
                      </c:pt>
                      <c:pt idx="5810">
                        <c:v>1.4999999999999978</c:v>
                      </c:pt>
                      <c:pt idx="5811">
                        <c:v>1.4999999999999991</c:v>
                      </c:pt>
                      <c:pt idx="5812">
                        <c:v>1.5</c:v>
                      </c:pt>
                      <c:pt idx="5813">
                        <c:v>1.4999999999999956</c:v>
                      </c:pt>
                      <c:pt idx="5814">
                        <c:v>1.5000000000000022</c:v>
                      </c:pt>
                      <c:pt idx="5815">
                        <c:v>1.4999999999999991</c:v>
                      </c:pt>
                      <c:pt idx="5816">
                        <c:v>1.5000000000000029</c:v>
                      </c:pt>
                      <c:pt idx="5817">
                        <c:v>1.5000000000000013</c:v>
                      </c:pt>
                      <c:pt idx="5818">
                        <c:v>1.4999999999999973</c:v>
                      </c:pt>
                      <c:pt idx="5819">
                        <c:v>1.5000000000000036</c:v>
                      </c:pt>
                      <c:pt idx="5820">
                        <c:v>1.4999999999999996</c:v>
                      </c:pt>
                      <c:pt idx="5821">
                        <c:v>1.4999999999999987</c:v>
                      </c:pt>
                      <c:pt idx="5822">
                        <c:v>1.4999999999999987</c:v>
                      </c:pt>
                      <c:pt idx="5823">
                        <c:v>1.4999999999999958</c:v>
                      </c:pt>
                      <c:pt idx="5824">
                        <c:v>1.4999999999999958</c:v>
                      </c:pt>
                      <c:pt idx="5825">
                        <c:v>1.5000000000000031</c:v>
                      </c:pt>
                      <c:pt idx="5826">
                        <c:v>1.4999999999999989</c:v>
                      </c:pt>
                      <c:pt idx="5827">
                        <c:v>1.6641094029999999</c:v>
                      </c:pt>
                      <c:pt idx="5828">
                        <c:v>2.2988663919999999</c:v>
                      </c:pt>
                      <c:pt idx="5829">
                        <c:v>2.6550277840000001</c:v>
                      </c:pt>
                      <c:pt idx="5830">
                        <c:v>2.8605898380000001</c:v>
                      </c:pt>
                      <c:pt idx="5831">
                        <c:v>3.2948168829999998</c:v>
                      </c:pt>
                      <c:pt idx="5832">
                        <c:v>3.6863325529999997</c:v>
                      </c:pt>
                      <c:pt idx="5833">
                        <c:v>3.9444972250000001</c:v>
                      </c:pt>
                      <c:pt idx="5834">
                        <c:v>4.121196436</c:v>
                      </c:pt>
                      <c:pt idx="5835">
                        <c:v>4.263737194</c:v>
                      </c:pt>
                      <c:pt idx="5836">
                        <c:v>4.2043306289999993</c:v>
                      </c:pt>
                      <c:pt idx="5837">
                        <c:v>4.0609158519999999</c:v>
                      </c:pt>
                      <c:pt idx="5838">
                        <c:v>3.53208251</c:v>
                      </c:pt>
                      <c:pt idx="5839">
                        <c:v>2.864217939</c:v>
                      </c:pt>
                      <c:pt idx="5840">
                        <c:v>2.5028405180000002</c:v>
                      </c:pt>
                      <c:pt idx="5841">
                        <c:v>2.2923337579999998</c:v>
                      </c:pt>
                      <c:pt idx="5842">
                        <c:v>2.0859516</c:v>
                      </c:pt>
                      <c:pt idx="5843">
                        <c:v>1.922602618</c:v>
                      </c:pt>
                      <c:pt idx="5844">
                        <c:v>1.7590163759999999</c:v>
                      </c:pt>
                      <c:pt idx="5845">
                        <c:v>1.600711384</c:v>
                      </c:pt>
                      <c:pt idx="5846">
                        <c:v>1.525861275</c:v>
                      </c:pt>
                      <c:pt idx="5847">
                        <c:v>1.5000000000000029</c:v>
                      </c:pt>
                      <c:pt idx="5848">
                        <c:v>1.4999999999999971</c:v>
                      </c:pt>
                      <c:pt idx="5849">
                        <c:v>1.4999999999999984</c:v>
                      </c:pt>
                      <c:pt idx="5850">
                        <c:v>1.500000000000004</c:v>
                      </c:pt>
                      <c:pt idx="5851">
                        <c:v>1.9501889290000001</c:v>
                      </c:pt>
                      <c:pt idx="5852">
                        <c:v>2.3077696250000002</c:v>
                      </c:pt>
                      <c:pt idx="5853">
                        <c:v>2.5233810770000002</c:v>
                      </c:pt>
                      <c:pt idx="5854">
                        <c:v>2.4683969380000002</c:v>
                      </c:pt>
                      <c:pt idx="5855">
                        <c:v>2.267773509</c:v>
                      </c:pt>
                      <c:pt idx="5856">
                        <c:v>1.999386452</c:v>
                      </c:pt>
                      <c:pt idx="5857">
                        <c:v>1.7865350630000001</c:v>
                      </c:pt>
                      <c:pt idx="5858">
                        <c:v>1.6627286100000001</c:v>
                      </c:pt>
                      <c:pt idx="5859">
                        <c:v>1.4999999999999991</c:v>
                      </c:pt>
                      <c:pt idx="5860">
                        <c:v>1.4999999999999969</c:v>
                      </c:pt>
                      <c:pt idx="5861">
                        <c:v>1.5000000000000013</c:v>
                      </c:pt>
                      <c:pt idx="5862">
                        <c:v>1.5000000000000013</c:v>
                      </c:pt>
                      <c:pt idx="5863">
                        <c:v>1.4999999999999971</c:v>
                      </c:pt>
                      <c:pt idx="5864">
                        <c:v>1.4999999999999987</c:v>
                      </c:pt>
                      <c:pt idx="5865">
                        <c:v>1.5000000000000036</c:v>
                      </c:pt>
                      <c:pt idx="5866">
                        <c:v>1.5000000000000011</c:v>
                      </c:pt>
                      <c:pt idx="5867">
                        <c:v>1.5000000000000027</c:v>
                      </c:pt>
                      <c:pt idx="5868">
                        <c:v>1.5000000000000018</c:v>
                      </c:pt>
                      <c:pt idx="5869">
                        <c:v>1.499999999999996</c:v>
                      </c:pt>
                      <c:pt idx="5870">
                        <c:v>1.4999999999999987</c:v>
                      </c:pt>
                      <c:pt idx="5871">
                        <c:v>1.4999999999999978</c:v>
                      </c:pt>
                      <c:pt idx="5872">
                        <c:v>1.5000000000000022</c:v>
                      </c:pt>
                      <c:pt idx="5873">
                        <c:v>1.5000000000000018</c:v>
                      </c:pt>
                      <c:pt idx="5874">
                        <c:v>1.500000000000002</c:v>
                      </c:pt>
                      <c:pt idx="5875">
                        <c:v>1.4999999999999991</c:v>
                      </c:pt>
                      <c:pt idx="5876">
                        <c:v>1.807771529</c:v>
                      </c:pt>
                      <c:pt idx="5877">
                        <c:v>2.1926237799999999</c:v>
                      </c:pt>
                      <c:pt idx="5878">
                        <c:v>2.5027559130000001</c:v>
                      </c:pt>
                      <c:pt idx="5879">
                        <c:v>2.6395780359999996</c:v>
                      </c:pt>
                      <c:pt idx="5880">
                        <c:v>2.7663760559999999</c:v>
                      </c:pt>
                      <c:pt idx="5881">
                        <c:v>2.6339607360000001</c:v>
                      </c:pt>
                      <c:pt idx="5882">
                        <c:v>2.5352876519999996</c:v>
                      </c:pt>
                      <c:pt idx="5883">
                        <c:v>2.4733537990000003</c:v>
                      </c:pt>
                      <c:pt idx="5884">
                        <c:v>2.5583025610000001</c:v>
                      </c:pt>
                      <c:pt idx="5885">
                        <c:v>2.5345666549999999</c:v>
                      </c:pt>
                      <c:pt idx="5886">
                        <c:v>2.4964863459999997</c:v>
                      </c:pt>
                      <c:pt idx="5887">
                        <c:v>2.1111690869999999</c:v>
                      </c:pt>
                      <c:pt idx="5888">
                        <c:v>1.7168522879999999</c:v>
                      </c:pt>
                      <c:pt idx="5889">
                        <c:v>1.806762142</c:v>
                      </c:pt>
                      <c:pt idx="5890">
                        <c:v>2.1530391020000001</c:v>
                      </c:pt>
                      <c:pt idx="5891">
                        <c:v>2.4129184970000002</c:v>
                      </c:pt>
                      <c:pt idx="5892">
                        <c:v>2.4131511990000001</c:v>
                      </c:pt>
                      <c:pt idx="5893">
                        <c:v>2.3138611260000004</c:v>
                      </c:pt>
                      <c:pt idx="5894">
                        <c:v>2.2248732629999997</c:v>
                      </c:pt>
                      <c:pt idx="5895">
                        <c:v>2.1223814660000002</c:v>
                      </c:pt>
                      <c:pt idx="5896">
                        <c:v>2.0445484720000002</c:v>
                      </c:pt>
                      <c:pt idx="5897">
                        <c:v>1.9130717909999999</c:v>
                      </c:pt>
                      <c:pt idx="5898">
                        <c:v>2.202053517</c:v>
                      </c:pt>
                      <c:pt idx="5899">
                        <c:v>2.8178623319999998</c:v>
                      </c:pt>
                      <c:pt idx="5900">
                        <c:v>3.1807213980000002</c:v>
                      </c:pt>
                      <c:pt idx="5901">
                        <c:v>3.3379162740000003</c:v>
                      </c:pt>
                      <c:pt idx="5902">
                        <c:v>3.2067596809999999</c:v>
                      </c:pt>
                      <c:pt idx="5903">
                        <c:v>3.18619034</c:v>
                      </c:pt>
                      <c:pt idx="5904">
                        <c:v>2.9919958799999997</c:v>
                      </c:pt>
                      <c:pt idx="5905">
                        <c:v>2.6404426290000003</c:v>
                      </c:pt>
                      <c:pt idx="5906">
                        <c:v>2.332158535</c:v>
                      </c:pt>
                      <c:pt idx="5907">
                        <c:v>2.0745943250000001</c:v>
                      </c:pt>
                      <c:pt idx="5908">
                        <c:v>1.743970585</c:v>
                      </c:pt>
                      <c:pt idx="5909">
                        <c:v>1.503488181</c:v>
                      </c:pt>
                      <c:pt idx="5910">
                        <c:v>1.4999999999999996</c:v>
                      </c:pt>
                      <c:pt idx="5911">
                        <c:v>1.4999999999999996</c:v>
                      </c:pt>
                      <c:pt idx="5912">
                        <c:v>1.4999999999999991</c:v>
                      </c:pt>
                      <c:pt idx="5913">
                        <c:v>1.4999999999999996</c:v>
                      </c:pt>
                      <c:pt idx="5914">
                        <c:v>1.4999999999999987</c:v>
                      </c:pt>
                      <c:pt idx="5915">
                        <c:v>1.5000000000000011</c:v>
                      </c:pt>
                      <c:pt idx="5916">
                        <c:v>1.5000000000000007</c:v>
                      </c:pt>
                      <c:pt idx="5917">
                        <c:v>1.5000000000000018</c:v>
                      </c:pt>
                      <c:pt idx="5918">
                        <c:v>1.5</c:v>
                      </c:pt>
                      <c:pt idx="5919">
                        <c:v>1.4999999999999987</c:v>
                      </c:pt>
                      <c:pt idx="5920">
                        <c:v>1.5000000000000002</c:v>
                      </c:pt>
                      <c:pt idx="5921">
                        <c:v>1.4999999999999989</c:v>
                      </c:pt>
                      <c:pt idx="5922">
                        <c:v>1.5</c:v>
                      </c:pt>
                      <c:pt idx="5923">
                        <c:v>1.5000000000000002</c:v>
                      </c:pt>
                      <c:pt idx="5924">
                        <c:v>1.5224102129999999</c:v>
                      </c:pt>
                      <c:pt idx="5925">
                        <c:v>1.753902348</c:v>
                      </c:pt>
                      <c:pt idx="5926">
                        <c:v>1.696115152</c:v>
                      </c:pt>
                      <c:pt idx="5927">
                        <c:v>1.748324432</c:v>
                      </c:pt>
                      <c:pt idx="5928">
                        <c:v>1.672887703</c:v>
                      </c:pt>
                      <c:pt idx="5929">
                        <c:v>1.5943606750000001</c:v>
                      </c:pt>
                      <c:pt idx="5930">
                        <c:v>1.654007615</c:v>
                      </c:pt>
                      <c:pt idx="5931">
                        <c:v>1.6536845339999999</c:v>
                      </c:pt>
                      <c:pt idx="5932">
                        <c:v>1.7466966370000001</c:v>
                      </c:pt>
                      <c:pt idx="5933">
                        <c:v>1.932340108</c:v>
                      </c:pt>
                      <c:pt idx="5934">
                        <c:v>1.944245998</c:v>
                      </c:pt>
                      <c:pt idx="5935">
                        <c:v>2.0182655710000001</c:v>
                      </c:pt>
                      <c:pt idx="5936">
                        <c:v>2.2031540759999997</c:v>
                      </c:pt>
                      <c:pt idx="5937">
                        <c:v>2.453996616</c:v>
                      </c:pt>
                      <c:pt idx="5938">
                        <c:v>2.5769732379999999</c:v>
                      </c:pt>
                      <c:pt idx="5939">
                        <c:v>2.6701008599999998</c:v>
                      </c:pt>
                      <c:pt idx="5940">
                        <c:v>2.7029665120000002</c:v>
                      </c:pt>
                      <c:pt idx="5941">
                        <c:v>2.735853863</c:v>
                      </c:pt>
                      <c:pt idx="5942">
                        <c:v>2.9164298349999997</c:v>
                      </c:pt>
                      <c:pt idx="5943">
                        <c:v>2.8591403039999999</c:v>
                      </c:pt>
                      <c:pt idx="5944">
                        <c:v>2.8160680029999998</c:v>
                      </c:pt>
                      <c:pt idx="5945">
                        <c:v>2.835204616</c:v>
                      </c:pt>
                      <c:pt idx="5946">
                        <c:v>3.117779971</c:v>
                      </c:pt>
                      <c:pt idx="5947">
                        <c:v>3.4333926290000001</c:v>
                      </c:pt>
                      <c:pt idx="5948">
                        <c:v>3.5331121959999998</c:v>
                      </c:pt>
                      <c:pt idx="5949">
                        <c:v>3.6667907419999999</c:v>
                      </c:pt>
                      <c:pt idx="5950">
                        <c:v>3.4959498689999999</c:v>
                      </c:pt>
                      <c:pt idx="5951">
                        <c:v>3.1222635690000002</c:v>
                      </c:pt>
                      <c:pt idx="5952">
                        <c:v>2.9558423730000003</c:v>
                      </c:pt>
                      <c:pt idx="5953">
                        <c:v>2.8557274010000002</c:v>
                      </c:pt>
                      <c:pt idx="5954">
                        <c:v>2.889878028</c:v>
                      </c:pt>
                      <c:pt idx="5955">
                        <c:v>3.1851999090000001</c:v>
                      </c:pt>
                      <c:pt idx="5956">
                        <c:v>3.1559909369999999</c:v>
                      </c:pt>
                      <c:pt idx="5957">
                        <c:v>3.1476929579999999</c:v>
                      </c:pt>
                      <c:pt idx="5958">
                        <c:v>3.0196755319999999</c:v>
                      </c:pt>
                      <c:pt idx="5959">
                        <c:v>3.0014504780000002</c:v>
                      </c:pt>
                      <c:pt idx="5960">
                        <c:v>3.0490057510000002</c:v>
                      </c:pt>
                      <c:pt idx="5961">
                        <c:v>3.0452297749999997</c:v>
                      </c:pt>
                      <c:pt idx="5962">
                        <c:v>3.1227256250000002</c:v>
                      </c:pt>
                      <c:pt idx="5963">
                        <c:v>3.196164762</c:v>
                      </c:pt>
                      <c:pt idx="5964">
                        <c:v>3.4492589219999998</c:v>
                      </c:pt>
                      <c:pt idx="5965">
                        <c:v>3.3805657680000003</c:v>
                      </c:pt>
                      <c:pt idx="5966">
                        <c:v>3.2128602969999998</c:v>
                      </c:pt>
                      <c:pt idx="5967">
                        <c:v>3.0212728390000003</c:v>
                      </c:pt>
                      <c:pt idx="5968">
                        <c:v>3.0709392590000002</c:v>
                      </c:pt>
                      <c:pt idx="5969">
                        <c:v>2.9759927230000001</c:v>
                      </c:pt>
                      <c:pt idx="5970">
                        <c:v>3.09980857</c:v>
                      </c:pt>
                      <c:pt idx="5971">
                        <c:v>3.452239048</c:v>
                      </c:pt>
                      <c:pt idx="5972">
                        <c:v>3.5219667379999997</c:v>
                      </c:pt>
                      <c:pt idx="5973">
                        <c:v>3.3688598999999999</c:v>
                      </c:pt>
                      <c:pt idx="5974">
                        <c:v>3.0703440460000002</c:v>
                      </c:pt>
                      <c:pt idx="5975">
                        <c:v>2.9092290620000001</c:v>
                      </c:pt>
                      <c:pt idx="5976">
                        <c:v>2.9249078810000002</c:v>
                      </c:pt>
                      <c:pt idx="5977">
                        <c:v>2.9574829559999998</c:v>
                      </c:pt>
                      <c:pt idx="5978">
                        <c:v>2.8640382880000002</c:v>
                      </c:pt>
                      <c:pt idx="5979">
                        <c:v>2.6981980070000002</c:v>
                      </c:pt>
                      <c:pt idx="5980">
                        <c:v>2.667122966</c:v>
                      </c:pt>
                      <c:pt idx="5981">
                        <c:v>2.6210275980000004</c:v>
                      </c:pt>
                      <c:pt idx="5982">
                        <c:v>2.4484464369999999</c:v>
                      </c:pt>
                      <c:pt idx="5983">
                        <c:v>1.8752802960000001</c:v>
                      </c:pt>
                      <c:pt idx="5984">
                        <c:v>1.6934405400000001</c:v>
                      </c:pt>
                      <c:pt idx="5985">
                        <c:v>1.7601066839999999</c:v>
                      </c:pt>
                      <c:pt idx="5986">
                        <c:v>1.731112118</c:v>
                      </c:pt>
                      <c:pt idx="5987">
                        <c:v>1.8018341029999998</c:v>
                      </c:pt>
                      <c:pt idx="5988">
                        <c:v>1.9138629700000001</c:v>
                      </c:pt>
                      <c:pt idx="5989">
                        <c:v>2.0088122670000002</c:v>
                      </c:pt>
                      <c:pt idx="5990">
                        <c:v>2.0045536839999998</c:v>
                      </c:pt>
                      <c:pt idx="5991">
                        <c:v>1.8085147990000001</c:v>
                      </c:pt>
                      <c:pt idx="5992">
                        <c:v>1.8106908899999998</c:v>
                      </c:pt>
                      <c:pt idx="5993">
                        <c:v>1.8122516419999999</c:v>
                      </c:pt>
                      <c:pt idx="5994">
                        <c:v>1.92483822</c:v>
                      </c:pt>
                      <c:pt idx="5995">
                        <c:v>2.2022207379999998</c:v>
                      </c:pt>
                      <c:pt idx="5996">
                        <c:v>2.2723410619999997</c:v>
                      </c:pt>
                      <c:pt idx="5997">
                        <c:v>2.370074013</c:v>
                      </c:pt>
                      <c:pt idx="5998">
                        <c:v>2.3917989520000003</c:v>
                      </c:pt>
                      <c:pt idx="5999">
                        <c:v>2.3666845520000002</c:v>
                      </c:pt>
                      <c:pt idx="6000">
                        <c:v>2.336409282</c:v>
                      </c:pt>
                      <c:pt idx="6001">
                        <c:v>2.495022122</c:v>
                      </c:pt>
                      <c:pt idx="6002">
                        <c:v>2.452623547</c:v>
                      </c:pt>
                      <c:pt idx="6003">
                        <c:v>2.3562714479999998</c:v>
                      </c:pt>
                      <c:pt idx="6004">
                        <c:v>2.1300518130000001</c:v>
                      </c:pt>
                      <c:pt idx="6005">
                        <c:v>1.8414482760000002</c:v>
                      </c:pt>
                      <c:pt idx="6006">
                        <c:v>1.5030979839999998</c:v>
                      </c:pt>
                      <c:pt idx="6007">
                        <c:v>1.5000000000000018</c:v>
                      </c:pt>
                      <c:pt idx="6008">
                        <c:v>1.4999999999999978</c:v>
                      </c:pt>
                      <c:pt idx="6009">
                        <c:v>1.5000000000000009</c:v>
                      </c:pt>
                      <c:pt idx="6010">
                        <c:v>1.5000000000000009</c:v>
                      </c:pt>
                      <c:pt idx="6011">
                        <c:v>1.5000000000000013</c:v>
                      </c:pt>
                      <c:pt idx="6012">
                        <c:v>1.5000000000000004</c:v>
                      </c:pt>
                      <c:pt idx="6013">
                        <c:v>1.4999999999999982</c:v>
                      </c:pt>
                      <c:pt idx="6014">
                        <c:v>1.9562233200000001</c:v>
                      </c:pt>
                      <c:pt idx="6015">
                        <c:v>2.4109989629999999</c:v>
                      </c:pt>
                      <c:pt idx="6016">
                        <c:v>2.8906192050000001</c:v>
                      </c:pt>
                      <c:pt idx="6017">
                        <c:v>3.3746666090000002</c:v>
                      </c:pt>
                      <c:pt idx="6018">
                        <c:v>4.4563044960000004</c:v>
                      </c:pt>
                      <c:pt idx="6019">
                        <c:v>4.5</c:v>
                      </c:pt>
                      <c:pt idx="6020">
                        <c:v>4.5</c:v>
                      </c:pt>
                      <c:pt idx="6021">
                        <c:v>4.5</c:v>
                      </c:pt>
                      <c:pt idx="6022">
                        <c:v>4.5</c:v>
                      </c:pt>
                      <c:pt idx="6023">
                        <c:v>4.5</c:v>
                      </c:pt>
                      <c:pt idx="6024">
                        <c:v>4.5</c:v>
                      </c:pt>
                      <c:pt idx="6025">
                        <c:v>4.5</c:v>
                      </c:pt>
                      <c:pt idx="6026">
                        <c:v>4.5</c:v>
                      </c:pt>
                      <c:pt idx="6027">
                        <c:v>4.5</c:v>
                      </c:pt>
                      <c:pt idx="6028">
                        <c:v>4.5</c:v>
                      </c:pt>
                      <c:pt idx="6029">
                        <c:v>4.5</c:v>
                      </c:pt>
                      <c:pt idx="6030">
                        <c:v>4.5</c:v>
                      </c:pt>
                      <c:pt idx="6031">
                        <c:v>4.3724561069999996</c:v>
                      </c:pt>
                      <c:pt idx="6032">
                        <c:v>3.917654062</c:v>
                      </c:pt>
                      <c:pt idx="6033">
                        <c:v>3.641026337</c:v>
                      </c:pt>
                      <c:pt idx="6034">
                        <c:v>3.7896122760000002</c:v>
                      </c:pt>
                      <c:pt idx="6035">
                        <c:v>3.8447714509999997</c:v>
                      </c:pt>
                      <c:pt idx="6036">
                        <c:v>3.9603143110000003</c:v>
                      </c:pt>
                      <c:pt idx="6037">
                        <c:v>4.1506995529999999</c:v>
                      </c:pt>
                      <c:pt idx="6038">
                        <c:v>4.3069789360000001</c:v>
                      </c:pt>
                      <c:pt idx="6039">
                        <c:v>4.1965899019999995</c:v>
                      </c:pt>
                      <c:pt idx="6040">
                        <c:v>4.1548500950000005</c:v>
                      </c:pt>
                      <c:pt idx="6041">
                        <c:v>4.0845067520000002</c:v>
                      </c:pt>
                      <c:pt idx="6042">
                        <c:v>4.1842680110000003</c:v>
                      </c:pt>
                      <c:pt idx="6043">
                        <c:v>4.3058572509999999</c:v>
                      </c:pt>
                      <c:pt idx="6044">
                        <c:v>4.5</c:v>
                      </c:pt>
                      <c:pt idx="6045">
                        <c:v>4.5</c:v>
                      </c:pt>
                      <c:pt idx="6046">
                        <c:v>4.5</c:v>
                      </c:pt>
                      <c:pt idx="6047">
                        <c:v>4.5</c:v>
                      </c:pt>
                      <c:pt idx="6048">
                        <c:v>4.4940274519999992</c:v>
                      </c:pt>
                      <c:pt idx="6049">
                        <c:v>4.198401348</c:v>
                      </c:pt>
                      <c:pt idx="6050">
                        <c:v>4.1026415809999994</c:v>
                      </c:pt>
                      <c:pt idx="6051">
                        <c:v>4.0288481169999999</c:v>
                      </c:pt>
                      <c:pt idx="6052">
                        <c:v>3.728292234</c:v>
                      </c:pt>
                      <c:pt idx="6053">
                        <c:v>3.4169599049999997</c:v>
                      </c:pt>
                      <c:pt idx="6054">
                        <c:v>3.3174878429999999</c:v>
                      </c:pt>
                      <c:pt idx="6055">
                        <c:v>3.2597130980000002</c:v>
                      </c:pt>
                      <c:pt idx="6056">
                        <c:v>3.2877031209999998</c:v>
                      </c:pt>
                      <c:pt idx="6057">
                        <c:v>3.121508124</c:v>
                      </c:pt>
                      <c:pt idx="6058">
                        <c:v>3.3682671499999999</c:v>
                      </c:pt>
                      <c:pt idx="6059">
                        <c:v>3.380814312</c:v>
                      </c:pt>
                      <c:pt idx="6060">
                        <c:v>3.403963858</c:v>
                      </c:pt>
                      <c:pt idx="6061">
                        <c:v>3.4271253590000001</c:v>
                      </c:pt>
                      <c:pt idx="6062">
                        <c:v>3.4081995529999998</c:v>
                      </c:pt>
                      <c:pt idx="6063">
                        <c:v>3.4154593289999999</c:v>
                      </c:pt>
                      <c:pt idx="6064">
                        <c:v>3.526432716</c:v>
                      </c:pt>
                      <c:pt idx="6065">
                        <c:v>3.6494894680000001</c:v>
                      </c:pt>
                      <c:pt idx="6066">
                        <c:v>4.0691496620000001</c:v>
                      </c:pt>
                      <c:pt idx="6067">
                        <c:v>4.5</c:v>
                      </c:pt>
                      <c:pt idx="6068">
                        <c:v>4.5</c:v>
                      </c:pt>
                      <c:pt idx="6069">
                        <c:v>4.5</c:v>
                      </c:pt>
                      <c:pt idx="6070">
                        <c:v>4.5</c:v>
                      </c:pt>
                      <c:pt idx="6071">
                        <c:v>4.5</c:v>
                      </c:pt>
                      <c:pt idx="6072">
                        <c:v>4.5</c:v>
                      </c:pt>
                      <c:pt idx="6073">
                        <c:v>4.5</c:v>
                      </c:pt>
                      <c:pt idx="6074">
                        <c:v>4.5</c:v>
                      </c:pt>
                      <c:pt idx="6075">
                        <c:v>4.5</c:v>
                      </c:pt>
                      <c:pt idx="6076">
                        <c:v>4.5</c:v>
                      </c:pt>
                      <c:pt idx="6077">
                        <c:v>4.5</c:v>
                      </c:pt>
                      <c:pt idx="6078">
                        <c:v>4.5</c:v>
                      </c:pt>
                      <c:pt idx="6079">
                        <c:v>4.5</c:v>
                      </c:pt>
                      <c:pt idx="6080">
                        <c:v>4.5</c:v>
                      </c:pt>
                      <c:pt idx="6081">
                        <c:v>4.5</c:v>
                      </c:pt>
                      <c:pt idx="6082">
                        <c:v>4.5</c:v>
                      </c:pt>
                      <c:pt idx="6083">
                        <c:v>4.5</c:v>
                      </c:pt>
                      <c:pt idx="6084">
                        <c:v>4.5</c:v>
                      </c:pt>
                      <c:pt idx="6085">
                        <c:v>4.5</c:v>
                      </c:pt>
                      <c:pt idx="6086">
                        <c:v>4.5</c:v>
                      </c:pt>
                      <c:pt idx="6087">
                        <c:v>4.5</c:v>
                      </c:pt>
                      <c:pt idx="6088">
                        <c:v>4.5</c:v>
                      </c:pt>
                      <c:pt idx="6089">
                        <c:v>3.9872556960000001</c:v>
                      </c:pt>
                      <c:pt idx="6090">
                        <c:v>4.0146179019999995</c:v>
                      </c:pt>
                      <c:pt idx="6091">
                        <c:v>4.0334144869999999</c:v>
                      </c:pt>
                      <c:pt idx="6092">
                        <c:v>3.9716405739999998</c:v>
                      </c:pt>
                      <c:pt idx="6093">
                        <c:v>3.6185718909999998</c:v>
                      </c:pt>
                      <c:pt idx="6094">
                        <c:v>3.4287073969999997</c:v>
                      </c:pt>
                      <c:pt idx="6095">
                        <c:v>3.1700452799999996</c:v>
                      </c:pt>
                      <c:pt idx="6096">
                        <c:v>3.020162268</c:v>
                      </c:pt>
                      <c:pt idx="6097">
                        <c:v>2.9433071260000001</c:v>
                      </c:pt>
                      <c:pt idx="6098">
                        <c:v>2.818961458</c:v>
                      </c:pt>
                      <c:pt idx="6099">
                        <c:v>2.6296515770000002</c:v>
                      </c:pt>
                      <c:pt idx="6100">
                        <c:v>2.5560469169999998</c:v>
                      </c:pt>
                      <c:pt idx="6101">
                        <c:v>2.6493599720000001</c:v>
                      </c:pt>
                      <c:pt idx="6102">
                        <c:v>2.673264418</c:v>
                      </c:pt>
                      <c:pt idx="6103">
                        <c:v>2.2399850140000002</c:v>
                      </c:pt>
                      <c:pt idx="6104">
                        <c:v>1.5863499299999999</c:v>
                      </c:pt>
                      <c:pt idx="6105">
                        <c:v>1.661347229</c:v>
                      </c:pt>
                      <c:pt idx="6106">
                        <c:v>1.975562571</c:v>
                      </c:pt>
                      <c:pt idx="6107">
                        <c:v>2.260256085</c:v>
                      </c:pt>
                      <c:pt idx="6108">
                        <c:v>2.5139716239999998</c:v>
                      </c:pt>
                      <c:pt idx="6109">
                        <c:v>2.7773739289999999</c:v>
                      </c:pt>
                      <c:pt idx="6110">
                        <c:v>2.9739971820000002</c:v>
                      </c:pt>
                      <c:pt idx="6111">
                        <c:v>3.165224523</c:v>
                      </c:pt>
                      <c:pt idx="6112">
                        <c:v>3.4557659479999998</c:v>
                      </c:pt>
                      <c:pt idx="6113">
                        <c:v>4.1145188709999996</c:v>
                      </c:pt>
                      <c:pt idx="6114">
                        <c:v>4.5</c:v>
                      </c:pt>
                      <c:pt idx="6115">
                        <c:v>4.5</c:v>
                      </c:pt>
                      <c:pt idx="6116">
                        <c:v>4.5</c:v>
                      </c:pt>
                      <c:pt idx="6117">
                        <c:v>4.5</c:v>
                      </c:pt>
                      <c:pt idx="6118">
                        <c:v>4.5</c:v>
                      </c:pt>
                      <c:pt idx="6119">
                        <c:v>4.5</c:v>
                      </c:pt>
                      <c:pt idx="6120">
                        <c:v>4.5</c:v>
                      </c:pt>
                      <c:pt idx="6121">
                        <c:v>4.5</c:v>
                      </c:pt>
                      <c:pt idx="6122">
                        <c:v>4.5</c:v>
                      </c:pt>
                      <c:pt idx="6123">
                        <c:v>4.5</c:v>
                      </c:pt>
                      <c:pt idx="6124">
                        <c:v>4.4321535829999998</c:v>
                      </c:pt>
                      <c:pt idx="6125">
                        <c:v>4.2142090850000002</c:v>
                      </c:pt>
                      <c:pt idx="6126">
                        <c:v>3.8679011170000002</c:v>
                      </c:pt>
                      <c:pt idx="6127">
                        <c:v>3.4844330939999999</c:v>
                      </c:pt>
                      <c:pt idx="6128">
                        <c:v>3.3008451910000001</c:v>
                      </c:pt>
                      <c:pt idx="6129">
                        <c:v>3.3549177540000001</c:v>
                      </c:pt>
                      <c:pt idx="6130">
                        <c:v>3.408568866</c:v>
                      </c:pt>
                      <c:pt idx="6131">
                        <c:v>3.5125996650000002</c:v>
                      </c:pt>
                      <c:pt idx="6132">
                        <c:v>3.57630385</c:v>
                      </c:pt>
                      <c:pt idx="6133">
                        <c:v>3.5937104559999997</c:v>
                      </c:pt>
                      <c:pt idx="6134">
                        <c:v>3.5192807620000002</c:v>
                      </c:pt>
                      <c:pt idx="6135">
                        <c:v>3.622297283</c:v>
                      </c:pt>
                      <c:pt idx="6136">
                        <c:v>3.7573571710000002</c:v>
                      </c:pt>
                      <c:pt idx="6137">
                        <c:v>3.916497707</c:v>
                      </c:pt>
                      <c:pt idx="6138">
                        <c:v>4.4541028620000001</c:v>
                      </c:pt>
                      <c:pt idx="6139">
                        <c:v>4.5</c:v>
                      </c:pt>
                      <c:pt idx="6140">
                        <c:v>4.5</c:v>
                      </c:pt>
                      <c:pt idx="6141">
                        <c:v>4.5</c:v>
                      </c:pt>
                      <c:pt idx="6142">
                        <c:v>4.5</c:v>
                      </c:pt>
                      <c:pt idx="6143">
                        <c:v>4.5</c:v>
                      </c:pt>
                      <c:pt idx="6144">
                        <c:v>4.5</c:v>
                      </c:pt>
                      <c:pt idx="6145">
                        <c:v>4.5</c:v>
                      </c:pt>
                      <c:pt idx="6146">
                        <c:v>4.5</c:v>
                      </c:pt>
                      <c:pt idx="6147">
                        <c:v>4.5</c:v>
                      </c:pt>
                      <c:pt idx="6148">
                        <c:v>4.5</c:v>
                      </c:pt>
                      <c:pt idx="6149">
                        <c:v>4.5</c:v>
                      </c:pt>
                      <c:pt idx="6150">
                        <c:v>4.5</c:v>
                      </c:pt>
                      <c:pt idx="6151">
                        <c:v>4.5</c:v>
                      </c:pt>
                      <c:pt idx="6152">
                        <c:v>4.5</c:v>
                      </c:pt>
                      <c:pt idx="6153">
                        <c:v>4.5</c:v>
                      </c:pt>
                      <c:pt idx="6154">
                        <c:v>4.5</c:v>
                      </c:pt>
                      <c:pt idx="6155">
                        <c:v>4.5</c:v>
                      </c:pt>
                      <c:pt idx="6156">
                        <c:v>4.5</c:v>
                      </c:pt>
                      <c:pt idx="6157">
                        <c:v>4.5</c:v>
                      </c:pt>
                      <c:pt idx="6158">
                        <c:v>4.5</c:v>
                      </c:pt>
                      <c:pt idx="6159">
                        <c:v>4.5</c:v>
                      </c:pt>
                      <c:pt idx="6160">
                        <c:v>4.5</c:v>
                      </c:pt>
                      <c:pt idx="6161">
                        <c:v>4.5</c:v>
                      </c:pt>
                      <c:pt idx="6162">
                        <c:v>4.5</c:v>
                      </c:pt>
                      <c:pt idx="6163">
                        <c:v>4.5</c:v>
                      </c:pt>
                      <c:pt idx="6164">
                        <c:v>4.5</c:v>
                      </c:pt>
                      <c:pt idx="6165">
                        <c:v>4.5</c:v>
                      </c:pt>
                      <c:pt idx="6166">
                        <c:v>4.5</c:v>
                      </c:pt>
                      <c:pt idx="6167">
                        <c:v>4.5</c:v>
                      </c:pt>
                      <c:pt idx="6168">
                        <c:v>4.5</c:v>
                      </c:pt>
                      <c:pt idx="6169">
                        <c:v>4.5</c:v>
                      </c:pt>
                      <c:pt idx="6170">
                        <c:v>4.5</c:v>
                      </c:pt>
                      <c:pt idx="6171">
                        <c:v>4.5</c:v>
                      </c:pt>
                      <c:pt idx="6172">
                        <c:v>4.5</c:v>
                      </c:pt>
                      <c:pt idx="6173">
                        <c:v>4.5</c:v>
                      </c:pt>
                      <c:pt idx="6174">
                        <c:v>4.3659572249999998</c:v>
                      </c:pt>
                      <c:pt idx="6175">
                        <c:v>4.0080991150000003</c:v>
                      </c:pt>
                      <c:pt idx="6176">
                        <c:v>3.6617849249999996</c:v>
                      </c:pt>
                      <c:pt idx="6177">
                        <c:v>3.5577406649999999</c:v>
                      </c:pt>
                      <c:pt idx="6178">
                        <c:v>3.6879792599999996</c:v>
                      </c:pt>
                      <c:pt idx="6179">
                        <c:v>3.8481179070000002</c:v>
                      </c:pt>
                      <c:pt idx="6180">
                        <c:v>3.8034259920000002</c:v>
                      </c:pt>
                      <c:pt idx="6181">
                        <c:v>3.8489856740000001</c:v>
                      </c:pt>
                      <c:pt idx="6182">
                        <c:v>3.8301106430000003</c:v>
                      </c:pt>
                      <c:pt idx="6183">
                        <c:v>3.5805418530000002</c:v>
                      </c:pt>
                      <c:pt idx="6184">
                        <c:v>3.2843393390000002</c:v>
                      </c:pt>
                      <c:pt idx="6185">
                        <c:v>3.1434377119999999</c:v>
                      </c:pt>
                      <c:pt idx="6186">
                        <c:v>3.3186776069999997</c:v>
                      </c:pt>
                      <c:pt idx="6187">
                        <c:v>3.4436039219999999</c:v>
                      </c:pt>
                      <c:pt idx="6188">
                        <c:v>3.4132970410000003</c:v>
                      </c:pt>
                      <c:pt idx="6189">
                        <c:v>3.4351963149999998</c:v>
                      </c:pt>
                      <c:pt idx="6190">
                        <c:v>3.5033808099999999</c:v>
                      </c:pt>
                      <c:pt idx="6191">
                        <c:v>3.2611347829999997</c:v>
                      </c:pt>
                      <c:pt idx="6192">
                        <c:v>2.9949135710000001</c:v>
                      </c:pt>
                      <c:pt idx="6193">
                        <c:v>2.7909391320000001</c:v>
                      </c:pt>
                      <c:pt idx="6194">
                        <c:v>2.5650916230000003</c:v>
                      </c:pt>
                      <c:pt idx="6195">
                        <c:v>2.3089149190000002</c:v>
                      </c:pt>
                      <c:pt idx="6196">
                        <c:v>2.100278554</c:v>
                      </c:pt>
                      <c:pt idx="6197">
                        <c:v>1.9020625470000001</c:v>
                      </c:pt>
                      <c:pt idx="6198">
                        <c:v>1.5806743870000002</c:v>
                      </c:pt>
                      <c:pt idx="6199">
                        <c:v>1.5000000000000031</c:v>
                      </c:pt>
                      <c:pt idx="6200">
                        <c:v>1.4999999999999991</c:v>
                      </c:pt>
                      <c:pt idx="6201">
                        <c:v>1.5</c:v>
                      </c:pt>
                      <c:pt idx="6202">
                        <c:v>1.4999999999999956</c:v>
                      </c:pt>
                      <c:pt idx="6203">
                        <c:v>1.4999999999999978</c:v>
                      </c:pt>
                      <c:pt idx="6204">
                        <c:v>1.4999999999999967</c:v>
                      </c:pt>
                      <c:pt idx="6205">
                        <c:v>1.5000000000000016</c:v>
                      </c:pt>
                      <c:pt idx="6206">
                        <c:v>1.4999999999999991</c:v>
                      </c:pt>
                      <c:pt idx="6207">
                        <c:v>1.500000000000004</c:v>
                      </c:pt>
                      <c:pt idx="6208">
                        <c:v>1.499999999999996</c:v>
                      </c:pt>
                      <c:pt idx="6209">
                        <c:v>1.4999999999999982</c:v>
                      </c:pt>
                      <c:pt idx="6210">
                        <c:v>1.5000000000000013</c:v>
                      </c:pt>
                      <c:pt idx="6211">
                        <c:v>1.4999999999999982</c:v>
                      </c:pt>
                      <c:pt idx="6212">
                        <c:v>1.5000000000000007</c:v>
                      </c:pt>
                      <c:pt idx="6213">
                        <c:v>1.4999999999999989</c:v>
                      </c:pt>
                      <c:pt idx="6214">
                        <c:v>1.4999999999999989</c:v>
                      </c:pt>
                      <c:pt idx="6215">
                        <c:v>1.653835186</c:v>
                      </c:pt>
                      <c:pt idx="6216">
                        <c:v>2.0107901560000001</c:v>
                      </c:pt>
                      <c:pt idx="6217">
                        <c:v>2.331655542</c:v>
                      </c:pt>
                      <c:pt idx="6218">
                        <c:v>2.5582081570000001</c:v>
                      </c:pt>
                      <c:pt idx="6219">
                        <c:v>2.558874324</c:v>
                      </c:pt>
                      <c:pt idx="6220">
                        <c:v>2.5285018429999999</c:v>
                      </c:pt>
                      <c:pt idx="6221">
                        <c:v>2.8429551179999999</c:v>
                      </c:pt>
                      <c:pt idx="6222">
                        <c:v>3.4900429909999997</c:v>
                      </c:pt>
                      <c:pt idx="6223">
                        <c:v>3.7518798289999999</c:v>
                      </c:pt>
                      <c:pt idx="6224">
                        <c:v>4.001244163</c:v>
                      </c:pt>
                      <c:pt idx="6225">
                        <c:v>4.5</c:v>
                      </c:pt>
                      <c:pt idx="6226">
                        <c:v>4.5</c:v>
                      </c:pt>
                      <c:pt idx="6227">
                        <c:v>4.5</c:v>
                      </c:pt>
                      <c:pt idx="6228">
                        <c:v>4.5</c:v>
                      </c:pt>
                      <c:pt idx="6229">
                        <c:v>4.5</c:v>
                      </c:pt>
                      <c:pt idx="6230">
                        <c:v>4.5</c:v>
                      </c:pt>
                      <c:pt idx="6231">
                        <c:v>4.5434693490000004</c:v>
                      </c:pt>
                      <c:pt idx="6232">
                        <c:v>4.700587981</c:v>
                      </c:pt>
                      <c:pt idx="6233">
                        <c:v>4.6554560949999999</c:v>
                      </c:pt>
                      <c:pt idx="6234">
                        <c:v>4.8730091809999996</c:v>
                      </c:pt>
                      <c:pt idx="6235">
                        <c:v>5.0676273899999993</c:v>
                      </c:pt>
                      <c:pt idx="6236">
                        <c:v>5.2172136409999998</c:v>
                      </c:pt>
                      <c:pt idx="6237">
                        <c:v>5.2921786909999993</c:v>
                      </c:pt>
                      <c:pt idx="6238">
                        <c:v>5.1241413409999996</c:v>
                      </c:pt>
                      <c:pt idx="6239">
                        <c:v>5.0139941310000005</c:v>
                      </c:pt>
                      <c:pt idx="6240">
                        <c:v>4.8869274009999994</c:v>
                      </c:pt>
                      <c:pt idx="6241">
                        <c:v>4.7209838770000001</c:v>
                      </c:pt>
                      <c:pt idx="6242">
                        <c:v>4.5824737640000004</c:v>
                      </c:pt>
                      <c:pt idx="6243">
                        <c:v>4.5</c:v>
                      </c:pt>
                      <c:pt idx="6244">
                        <c:v>4.5</c:v>
                      </c:pt>
                      <c:pt idx="6245">
                        <c:v>4.5</c:v>
                      </c:pt>
                      <c:pt idx="6246">
                        <c:v>4.5</c:v>
                      </c:pt>
                      <c:pt idx="6247">
                        <c:v>4.5</c:v>
                      </c:pt>
                      <c:pt idx="6248">
                        <c:v>4.2596213370000005</c:v>
                      </c:pt>
                      <c:pt idx="6249">
                        <c:v>3.8146559410000003</c:v>
                      </c:pt>
                      <c:pt idx="6250">
                        <c:v>3.3329103240000002</c:v>
                      </c:pt>
                      <c:pt idx="6251">
                        <c:v>2.9559590259999999</c:v>
                      </c:pt>
                      <c:pt idx="6252">
                        <c:v>2.5542370540000001</c:v>
                      </c:pt>
                      <c:pt idx="6253">
                        <c:v>2.2832791329999997</c:v>
                      </c:pt>
                      <c:pt idx="6254">
                        <c:v>2.0948399210000002</c:v>
                      </c:pt>
                      <c:pt idx="6255">
                        <c:v>1.863717557</c:v>
                      </c:pt>
                      <c:pt idx="6256">
                        <c:v>1.622285811</c:v>
                      </c:pt>
                      <c:pt idx="6257">
                        <c:v>1.6693046520000001</c:v>
                      </c:pt>
                      <c:pt idx="6258">
                        <c:v>2.1135174929999998</c:v>
                      </c:pt>
                      <c:pt idx="6259">
                        <c:v>2.4733367409999998</c:v>
                      </c:pt>
                      <c:pt idx="6260">
                        <c:v>2.7025528950000002</c:v>
                      </c:pt>
                      <c:pt idx="6261">
                        <c:v>2.8825997889999999</c:v>
                      </c:pt>
                      <c:pt idx="6262">
                        <c:v>3.2090677310000002</c:v>
                      </c:pt>
                      <c:pt idx="6263">
                        <c:v>3.6054820010000004</c:v>
                      </c:pt>
                      <c:pt idx="6264">
                        <c:v>4.1013758879999997</c:v>
                      </c:pt>
                      <c:pt idx="6265">
                        <c:v>4.4999330659999996</c:v>
                      </c:pt>
                      <c:pt idx="6266">
                        <c:v>4.5</c:v>
                      </c:pt>
                      <c:pt idx="6267">
                        <c:v>4.5</c:v>
                      </c:pt>
                      <c:pt idx="6268">
                        <c:v>4.5</c:v>
                      </c:pt>
                      <c:pt idx="6269">
                        <c:v>4.5</c:v>
                      </c:pt>
                      <c:pt idx="6270">
                        <c:v>4.5</c:v>
                      </c:pt>
                      <c:pt idx="6271">
                        <c:v>4.5</c:v>
                      </c:pt>
                      <c:pt idx="6272">
                        <c:v>4.5</c:v>
                      </c:pt>
                      <c:pt idx="6273">
                        <c:v>4.5</c:v>
                      </c:pt>
                      <c:pt idx="6274">
                        <c:v>4.5</c:v>
                      </c:pt>
                      <c:pt idx="6275">
                        <c:v>4.5</c:v>
                      </c:pt>
                      <c:pt idx="6276">
                        <c:v>4.5</c:v>
                      </c:pt>
                      <c:pt idx="6277">
                        <c:v>4.5</c:v>
                      </c:pt>
                      <c:pt idx="6278">
                        <c:v>4.5</c:v>
                      </c:pt>
                      <c:pt idx="6279">
                        <c:v>4.5</c:v>
                      </c:pt>
                      <c:pt idx="6280">
                        <c:v>4.5</c:v>
                      </c:pt>
                      <c:pt idx="6281">
                        <c:v>4.5</c:v>
                      </c:pt>
                      <c:pt idx="6282">
                        <c:v>4.5</c:v>
                      </c:pt>
                      <c:pt idx="6283">
                        <c:v>4.5</c:v>
                      </c:pt>
                      <c:pt idx="6284">
                        <c:v>4.5</c:v>
                      </c:pt>
                      <c:pt idx="6285">
                        <c:v>4.5</c:v>
                      </c:pt>
                      <c:pt idx="6286">
                        <c:v>4.5</c:v>
                      </c:pt>
                      <c:pt idx="6287">
                        <c:v>4.5</c:v>
                      </c:pt>
                      <c:pt idx="6288">
                        <c:v>4.5</c:v>
                      </c:pt>
                      <c:pt idx="6289">
                        <c:v>4.5</c:v>
                      </c:pt>
                      <c:pt idx="6290">
                        <c:v>4.462006304</c:v>
                      </c:pt>
                      <c:pt idx="6291">
                        <c:v>4.4066386059999996</c:v>
                      </c:pt>
                      <c:pt idx="6292">
                        <c:v>4.08330825</c:v>
                      </c:pt>
                      <c:pt idx="6293">
                        <c:v>3.8935031889999996</c:v>
                      </c:pt>
                      <c:pt idx="6294">
                        <c:v>3.7404281990000001</c:v>
                      </c:pt>
                      <c:pt idx="6295">
                        <c:v>3.185018908</c:v>
                      </c:pt>
                      <c:pt idx="6296">
                        <c:v>2.8005087299999998</c:v>
                      </c:pt>
                      <c:pt idx="6297">
                        <c:v>2.8620780299999997</c:v>
                      </c:pt>
                      <c:pt idx="6298">
                        <c:v>3.0617082390000001</c:v>
                      </c:pt>
                      <c:pt idx="6299">
                        <c:v>3.1384907820000003</c:v>
                      </c:pt>
                      <c:pt idx="6300">
                        <c:v>3.1339198320000001</c:v>
                      </c:pt>
                      <c:pt idx="6301">
                        <c:v>3.0675376179999998</c:v>
                      </c:pt>
                      <c:pt idx="6302">
                        <c:v>2.899842375</c:v>
                      </c:pt>
                      <c:pt idx="6303">
                        <c:v>2.5083480890000001</c:v>
                      </c:pt>
                      <c:pt idx="6304">
                        <c:v>1.8923199799999999</c:v>
                      </c:pt>
                      <c:pt idx="6305">
                        <c:v>1.543361851</c:v>
                      </c:pt>
                      <c:pt idx="6306">
                        <c:v>1.5000000000000018</c:v>
                      </c:pt>
                      <c:pt idx="6307">
                        <c:v>1.5000000000000036</c:v>
                      </c:pt>
                      <c:pt idx="6308">
                        <c:v>1.4999999999999996</c:v>
                      </c:pt>
                      <c:pt idx="6309">
                        <c:v>1.5000000000000033</c:v>
                      </c:pt>
                      <c:pt idx="6310">
                        <c:v>1.4999999999999962</c:v>
                      </c:pt>
                      <c:pt idx="6311">
                        <c:v>1.500000000000004</c:v>
                      </c:pt>
                      <c:pt idx="6312">
                        <c:v>1.6590429790000001</c:v>
                      </c:pt>
                      <c:pt idx="6313">
                        <c:v>2.1958709229999998</c:v>
                      </c:pt>
                      <c:pt idx="6314">
                        <c:v>2.5548770030000001</c:v>
                      </c:pt>
                      <c:pt idx="6315">
                        <c:v>2.7720565850000001</c:v>
                      </c:pt>
                      <c:pt idx="6316">
                        <c:v>3.151308947</c:v>
                      </c:pt>
                      <c:pt idx="6317">
                        <c:v>3.3461187469999998</c:v>
                      </c:pt>
                      <c:pt idx="6318">
                        <c:v>3.5933128730000004</c:v>
                      </c:pt>
                      <c:pt idx="6319">
                        <c:v>3.5984073760000004</c:v>
                      </c:pt>
                      <c:pt idx="6320">
                        <c:v>3.6751525190000001</c:v>
                      </c:pt>
                      <c:pt idx="6321">
                        <c:v>3.745721391</c:v>
                      </c:pt>
                      <c:pt idx="6322">
                        <c:v>3.5099539849999997</c:v>
                      </c:pt>
                      <c:pt idx="6323">
                        <c:v>3.3376532829999999</c:v>
                      </c:pt>
                      <c:pt idx="6324">
                        <c:v>3.337652829</c:v>
                      </c:pt>
                      <c:pt idx="6325">
                        <c:v>3.2579124730000002</c:v>
                      </c:pt>
                      <c:pt idx="6326">
                        <c:v>3.091358992</c:v>
                      </c:pt>
                      <c:pt idx="6327">
                        <c:v>3.4254854559999997</c:v>
                      </c:pt>
                      <c:pt idx="6328">
                        <c:v>3.7831245890000003</c:v>
                      </c:pt>
                      <c:pt idx="6329">
                        <c:v>3.9409392969999999</c:v>
                      </c:pt>
                      <c:pt idx="6330">
                        <c:v>4.1197753449999999</c:v>
                      </c:pt>
                      <c:pt idx="6331">
                        <c:v>4.364760252</c:v>
                      </c:pt>
                      <c:pt idx="6332">
                        <c:v>4.3434433039999991</c:v>
                      </c:pt>
                      <c:pt idx="6333">
                        <c:v>4.2224419699999993</c:v>
                      </c:pt>
                      <c:pt idx="6334">
                        <c:v>4.0976096289999999</c:v>
                      </c:pt>
                      <c:pt idx="6335">
                        <c:v>3.8229808209999998</c:v>
                      </c:pt>
                      <c:pt idx="6336">
                        <c:v>3.6666215010000003</c:v>
                      </c:pt>
                      <c:pt idx="6337">
                        <c:v>3.8545519670000004</c:v>
                      </c:pt>
                      <c:pt idx="6338">
                        <c:v>3.9622016099999997</c:v>
                      </c:pt>
                      <c:pt idx="6339">
                        <c:v>3.9803902550000001</c:v>
                      </c:pt>
                      <c:pt idx="6340">
                        <c:v>4.2310844730000001</c:v>
                      </c:pt>
                      <c:pt idx="6341">
                        <c:v>4.5</c:v>
                      </c:pt>
                      <c:pt idx="6342">
                        <c:v>4.5</c:v>
                      </c:pt>
                      <c:pt idx="6343">
                        <c:v>4.5</c:v>
                      </c:pt>
                      <c:pt idx="6344">
                        <c:v>4.5</c:v>
                      </c:pt>
                      <c:pt idx="6345">
                        <c:v>4.5</c:v>
                      </c:pt>
                      <c:pt idx="6346">
                        <c:v>4.5</c:v>
                      </c:pt>
                      <c:pt idx="6347">
                        <c:v>4.5</c:v>
                      </c:pt>
                      <c:pt idx="6348">
                        <c:v>4.5</c:v>
                      </c:pt>
                      <c:pt idx="6349">
                        <c:v>4.5</c:v>
                      </c:pt>
                      <c:pt idx="6350">
                        <c:v>4.5</c:v>
                      </c:pt>
                      <c:pt idx="6351">
                        <c:v>4.5</c:v>
                      </c:pt>
                      <c:pt idx="6352">
                        <c:v>4.5</c:v>
                      </c:pt>
                      <c:pt idx="6353">
                        <c:v>4.5</c:v>
                      </c:pt>
                      <c:pt idx="6354">
                        <c:v>4.5</c:v>
                      </c:pt>
                      <c:pt idx="6355">
                        <c:v>4.5</c:v>
                      </c:pt>
                      <c:pt idx="6356">
                        <c:v>4.5</c:v>
                      </c:pt>
                      <c:pt idx="6357">
                        <c:v>4.5</c:v>
                      </c:pt>
                      <c:pt idx="6358">
                        <c:v>4.5</c:v>
                      </c:pt>
                      <c:pt idx="6359">
                        <c:v>4.5</c:v>
                      </c:pt>
                      <c:pt idx="6360">
                        <c:v>4.5</c:v>
                      </c:pt>
                      <c:pt idx="6361">
                        <c:v>4.5</c:v>
                      </c:pt>
                      <c:pt idx="6362">
                        <c:v>4.5</c:v>
                      </c:pt>
                      <c:pt idx="6363">
                        <c:v>4.5</c:v>
                      </c:pt>
                      <c:pt idx="6364">
                        <c:v>4.5</c:v>
                      </c:pt>
                      <c:pt idx="6365">
                        <c:v>4.5</c:v>
                      </c:pt>
                      <c:pt idx="6366">
                        <c:v>4.4855998289999999</c:v>
                      </c:pt>
                      <c:pt idx="6367">
                        <c:v>4.0849218110000001</c:v>
                      </c:pt>
                      <c:pt idx="6368">
                        <c:v>3.590917487</c:v>
                      </c:pt>
                      <c:pt idx="6369">
                        <c:v>3.0396775099999997</c:v>
                      </c:pt>
                      <c:pt idx="6370">
                        <c:v>2.706266404</c:v>
                      </c:pt>
                      <c:pt idx="6371">
                        <c:v>2.553922853</c:v>
                      </c:pt>
                      <c:pt idx="6372">
                        <c:v>2.2546450329999996</c:v>
                      </c:pt>
                      <c:pt idx="6373">
                        <c:v>2.2607313259999997</c:v>
                      </c:pt>
                      <c:pt idx="6374">
                        <c:v>2.1204601529999998</c:v>
                      </c:pt>
                      <c:pt idx="6375">
                        <c:v>1.985875107</c:v>
                      </c:pt>
                      <c:pt idx="6376">
                        <c:v>1.99311196</c:v>
                      </c:pt>
                      <c:pt idx="6377">
                        <c:v>2.4969072949999997</c:v>
                      </c:pt>
                      <c:pt idx="6378">
                        <c:v>3.237251358</c:v>
                      </c:pt>
                      <c:pt idx="6379">
                        <c:v>3.5293680740000002</c:v>
                      </c:pt>
                      <c:pt idx="6380">
                        <c:v>3.738950945</c:v>
                      </c:pt>
                      <c:pt idx="6381">
                        <c:v>3.7875590990000001</c:v>
                      </c:pt>
                      <c:pt idx="6382">
                        <c:v>3.7335902650000001</c:v>
                      </c:pt>
                      <c:pt idx="6383">
                        <c:v>3.5703486249999998</c:v>
                      </c:pt>
                      <c:pt idx="6384">
                        <c:v>3.4862133150000001</c:v>
                      </c:pt>
                      <c:pt idx="6385">
                        <c:v>3.5320802540000003</c:v>
                      </c:pt>
                      <c:pt idx="6386">
                        <c:v>3.2763482629999996</c:v>
                      </c:pt>
                      <c:pt idx="6387">
                        <c:v>3.1159266219999999</c:v>
                      </c:pt>
                      <c:pt idx="6388">
                        <c:v>3.3865131549999998</c:v>
                      </c:pt>
                      <c:pt idx="6389">
                        <c:v>3.3280121249999999</c:v>
                      </c:pt>
                      <c:pt idx="6390">
                        <c:v>3.0483350419999997</c:v>
                      </c:pt>
                      <c:pt idx="6391">
                        <c:v>2.8425268399999997</c:v>
                      </c:pt>
                      <c:pt idx="6392">
                        <c:v>2.6672662209999998</c:v>
                      </c:pt>
                      <c:pt idx="6393">
                        <c:v>2.5479423689999998</c:v>
                      </c:pt>
                      <c:pt idx="6394">
                        <c:v>2.7113150410000002</c:v>
                      </c:pt>
                      <c:pt idx="6395">
                        <c:v>2.8679891090000003</c:v>
                      </c:pt>
                      <c:pt idx="6396">
                        <c:v>2.803127366</c:v>
                      </c:pt>
                      <c:pt idx="6397">
                        <c:v>2.917410372</c:v>
                      </c:pt>
                      <c:pt idx="6398">
                        <c:v>2.973379167</c:v>
                      </c:pt>
                      <c:pt idx="6399">
                        <c:v>2.955454553</c:v>
                      </c:pt>
                      <c:pt idx="6400">
                        <c:v>2.8821598330000002</c:v>
                      </c:pt>
                      <c:pt idx="6401">
                        <c:v>3.1264513369999998</c:v>
                      </c:pt>
                      <c:pt idx="6402">
                        <c:v>3.2360915230000002</c:v>
                      </c:pt>
                      <c:pt idx="6403">
                        <c:v>3.3358725099999997</c:v>
                      </c:pt>
                      <c:pt idx="6404">
                        <c:v>3.3401014350000002</c:v>
                      </c:pt>
                      <c:pt idx="6405">
                        <c:v>3.2394893929999999</c:v>
                      </c:pt>
                      <c:pt idx="6406">
                        <c:v>3.0791554959999998</c:v>
                      </c:pt>
                      <c:pt idx="6407">
                        <c:v>2.9787336899999999</c:v>
                      </c:pt>
                      <c:pt idx="6408">
                        <c:v>2.8479692400000003</c:v>
                      </c:pt>
                      <c:pt idx="6409">
                        <c:v>2.7453242470000001</c:v>
                      </c:pt>
                      <c:pt idx="6410">
                        <c:v>2.7432582400000003</c:v>
                      </c:pt>
                      <c:pt idx="6411">
                        <c:v>2.7815591940000002</c:v>
                      </c:pt>
                      <c:pt idx="6412">
                        <c:v>3.0354538739999999</c:v>
                      </c:pt>
                      <c:pt idx="6413">
                        <c:v>3.5261380469999999</c:v>
                      </c:pt>
                      <c:pt idx="6414">
                        <c:v>3.836499855</c:v>
                      </c:pt>
                      <c:pt idx="6415">
                        <c:v>3.9900210380000001</c:v>
                      </c:pt>
                      <c:pt idx="6416">
                        <c:v>3.936040888</c:v>
                      </c:pt>
                      <c:pt idx="6417">
                        <c:v>3.721171295</c:v>
                      </c:pt>
                      <c:pt idx="6418">
                        <c:v>3.6755368210000001</c:v>
                      </c:pt>
                      <c:pt idx="6419">
                        <c:v>3.8813112949999997</c:v>
                      </c:pt>
                      <c:pt idx="6420">
                        <c:v>4.0751541160000002</c:v>
                      </c:pt>
                      <c:pt idx="6421">
                        <c:v>4.4748214309999996</c:v>
                      </c:pt>
                      <c:pt idx="6422">
                        <c:v>4.5</c:v>
                      </c:pt>
                      <c:pt idx="6423">
                        <c:v>4.5</c:v>
                      </c:pt>
                      <c:pt idx="6424">
                        <c:v>4.5</c:v>
                      </c:pt>
                      <c:pt idx="6425">
                        <c:v>4.5</c:v>
                      </c:pt>
                      <c:pt idx="6426">
                        <c:v>4.5</c:v>
                      </c:pt>
                      <c:pt idx="6427">
                        <c:v>4.5</c:v>
                      </c:pt>
                      <c:pt idx="6428">
                        <c:v>4.5</c:v>
                      </c:pt>
                      <c:pt idx="6429">
                        <c:v>4.5</c:v>
                      </c:pt>
                      <c:pt idx="6430">
                        <c:v>4.5</c:v>
                      </c:pt>
                      <c:pt idx="6431">
                        <c:v>4.5</c:v>
                      </c:pt>
                      <c:pt idx="6432">
                        <c:v>4.5</c:v>
                      </c:pt>
                      <c:pt idx="6433">
                        <c:v>4.5</c:v>
                      </c:pt>
                      <c:pt idx="6434">
                        <c:v>4.5</c:v>
                      </c:pt>
                      <c:pt idx="6435">
                        <c:v>4.4902178499999996</c:v>
                      </c:pt>
                      <c:pt idx="6436">
                        <c:v>4.4851117389999997</c:v>
                      </c:pt>
                      <c:pt idx="6437">
                        <c:v>4.5</c:v>
                      </c:pt>
                      <c:pt idx="6438">
                        <c:v>4.4715212640000006</c:v>
                      </c:pt>
                      <c:pt idx="6439">
                        <c:v>4.2262002499999998</c:v>
                      </c:pt>
                      <c:pt idx="6440">
                        <c:v>3.7780921790000002</c:v>
                      </c:pt>
                      <c:pt idx="6441">
                        <c:v>3.4821738250000003</c:v>
                      </c:pt>
                      <c:pt idx="6442">
                        <c:v>3.4530946669999998</c:v>
                      </c:pt>
                      <c:pt idx="6443">
                        <c:v>3.6067532259999999</c:v>
                      </c:pt>
                      <c:pt idx="6444">
                        <c:v>3.6618285940000002</c:v>
                      </c:pt>
                      <c:pt idx="6445">
                        <c:v>3.6163916549999997</c:v>
                      </c:pt>
                      <c:pt idx="6446">
                        <c:v>3.7412928010000002</c:v>
                      </c:pt>
                      <c:pt idx="6447">
                        <c:v>3.8129077979999999</c:v>
                      </c:pt>
                      <c:pt idx="6448">
                        <c:v>3.7001573699999999</c:v>
                      </c:pt>
                      <c:pt idx="6449">
                        <c:v>3.715911647</c:v>
                      </c:pt>
                      <c:pt idx="6450">
                        <c:v>4.0099460850000002</c:v>
                      </c:pt>
                      <c:pt idx="6451">
                        <c:v>4.4004980099999997</c:v>
                      </c:pt>
                      <c:pt idx="6452">
                        <c:v>4.5</c:v>
                      </c:pt>
                      <c:pt idx="6453">
                        <c:v>4.5</c:v>
                      </c:pt>
                      <c:pt idx="6454">
                        <c:v>4.5</c:v>
                      </c:pt>
                      <c:pt idx="6455">
                        <c:v>4.5</c:v>
                      </c:pt>
                      <c:pt idx="6456">
                        <c:v>4.5</c:v>
                      </c:pt>
                      <c:pt idx="6457">
                        <c:v>4.5</c:v>
                      </c:pt>
                      <c:pt idx="6458">
                        <c:v>4.5</c:v>
                      </c:pt>
                      <c:pt idx="6459">
                        <c:v>4.5</c:v>
                      </c:pt>
                      <c:pt idx="6460">
                        <c:v>4.5</c:v>
                      </c:pt>
                      <c:pt idx="6461">
                        <c:v>4.3468344340000007</c:v>
                      </c:pt>
                      <c:pt idx="6462">
                        <c:v>4.0381348250000002</c:v>
                      </c:pt>
                      <c:pt idx="6463">
                        <c:v>3.8902671800000004</c:v>
                      </c:pt>
                      <c:pt idx="6464">
                        <c:v>3.674099488</c:v>
                      </c:pt>
                      <c:pt idx="6465">
                        <c:v>3.6035229160000002</c:v>
                      </c:pt>
                      <c:pt idx="6466">
                        <c:v>3.459752017</c:v>
                      </c:pt>
                      <c:pt idx="6467">
                        <c:v>3.6558698500000002</c:v>
                      </c:pt>
                      <c:pt idx="6468">
                        <c:v>3.9265149670000001</c:v>
                      </c:pt>
                      <c:pt idx="6469">
                        <c:v>4.2189288339999997</c:v>
                      </c:pt>
                      <c:pt idx="6470">
                        <c:v>4.5</c:v>
                      </c:pt>
                      <c:pt idx="6471">
                        <c:v>4.5</c:v>
                      </c:pt>
                      <c:pt idx="6472">
                        <c:v>4.5</c:v>
                      </c:pt>
                      <c:pt idx="6473">
                        <c:v>4.5</c:v>
                      </c:pt>
                      <c:pt idx="6474">
                        <c:v>4.5</c:v>
                      </c:pt>
                      <c:pt idx="6475">
                        <c:v>4.5</c:v>
                      </c:pt>
                      <c:pt idx="6476">
                        <c:v>4.5</c:v>
                      </c:pt>
                      <c:pt idx="6477">
                        <c:v>4.5</c:v>
                      </c:pt>
                      <c:pt idx="6478">
                        <c:v>4.5</c:v>
                      </c:pt>
                      <c:pt idx="6479">
                        <c:v>4.5</c:v>
                      </c:pt>
                      <c:pt idx="6480">
                        <c:v>4.5</c:v>
                      </c:pt>
                      <c:pt idx="6481">
                        <c:v>4.5</c:v>
                      </c:pt>
                      <c:pt idx="6482">
                        <c:v>4.5</c:v>
                      </c:pt>
                      <c:pt idx="6483">
                        <c:v>4.5</c:v>
                      </c:pt>
                      <c:pt idx="6484">
                        <c:v>4.5</c:v>
                      </c:pt>
                      <c:pt idx="6485">
                        <c:v>4.5</c:v>
                      </c:pt>
                      <c:pt idx="6486">
                        <c:v>4.5</c:v>
                      </c:pt>
                      <c:pt idx="6487">
                        <c:v>4.5</c:v>
                      </c:pt>
                      <c:pt idx="6488">
                        <c:v>4.3879110680000002</c:v>
                      </c:pt>
                      <c:pt idx="6489">
                        <c:v>4.0517773420000003</c:v>
                      </c:pt>
                      <c:pt idx="6490">
                        <c:v>3.7894467330000001</c:v>
                      </c:pt>
                      <c:pt idx="6491">
                        <c:v>3.6707248089999998</c:v>
                      </c:pt>
                      <c:pt idx="6492">
                        <c:v>3.5350895610000004</c:v>
                      </c:pt>
                      <c:pt idx="6493">
                        <c:v>3.2948866880000001</c:v>
                      </c:pt>
                      <c:pt idx="6494">
                        <c:v>3.2134650210000002</c:v>
                      </c:pt>
                      <c:pt idx="6495">
                        <c:v>3.0846356639999999</c:v>
                      </c:pt>
                      <c:pt idx="6496">
                        <c:v>2.9169919759999998</c:v>
                      </c:pt>
                      <c:pt idx="6497">
                        <c:v>2.968988913</c:v>
                      </c:pt>
                      <c:pt idx="6498">
                        <c:v>2.948002142</c:v>
                      </c:pt>
                      <c:pt idx="6499">
                        <c:v>2.9709080759999997</c:v>
                      </c:pt>
                      <c:pt idx="6500">
                        <c:v>2.7992295029999998</c:v>
                      </c:pt>
                      <c:pt idx="6501">
                        <c:v>2.594081477</c:v>
                      </c:pt>
                      <c:pt idx="6502">
                        <c:v>2.3392870219999997</c:v>
                      </c:pt>
                      <c:pt idx="6503">
                        <c:v>2.1524478599999997</c:v>
                      </c:pt>
                      <c:pt idx="6504">
                        <c:v>1.9729955859999999</c:v>
                      </c:pt>
                      <c:pt idx="6505">
                        <c:v>1.8338145269999999</c:v>
                      </c:pt>
                      <c:pt idx="6506">
                        <c:v>1.6754395209999999</c:v>
                      </c:pt>
                      <c:pt idx="6507">
                        <c:v>1.5559969339999999</c:v>
                      </c:pt>
                      <c:pt idx="6508">
                        <c:v>1.499999999999996</c:v>
                      </c:pt>
                      <c:pt idx="6509">
                        <c:v>1.5000000000000004</c:v>
                      </c:pt>
                      <c:pt idx="6510">
                        <c:v>1.5000000000000038</c:v>
                      </c:pt>
                      <c:pt idx="6511">
                        <c:v>1.4999999999999984</c:v>
                      </c:pt>
                      <c:pt idx="6512">
                        <c:v>1.4999999999999967</c:v>
                      </c:pt>
                      <c:pt idx="6513">
                        <c:v>1.499999999999998</c:v>
                      </c:pt>
                      <c:pt idx="6514">
                        <c:v>1.5000000000000013</c:v>
                      </c:pt>
                      <c:pt idx="6515">
                        <c:v>1.4999999999999976</c:v>
                      </c:pt>
                      <c:pt idx="6516">
                        <c:v>1.4999999999999958</c:v>
                      </c:pt>
                      <c:pt idx="6517">
                        <c:v>1.4999999999999969</c:v>
                      </c:pt>
                      <c:pt idx="6518">
                        <c:v>1.5000000000000013</c:v>
                      </c:pt>
                      <c:pt idx="6519">
                        <c:v>1.5000000000000024</c:v>
                      </c:pt>
                      <c:pt idx="6520">
                        <c:v>1.500000000000004</c:v>
                      </c:pt>
                      <c:pt idx="6521">
                        <c:v>1.499999999999996</c:v>
                      </c:pt>
                      <c:pt idx="6522">
                        <c:v>1.4999999999999982</c:v>
                      </c:pt>
                      <c:pt idx="6523">
                        <c:v>1.4999999999999964</c:v>
                      </c:pt>
                      <c:pt idx="6524">
                        <c:v>1.4999999999999987</c:v>
                      </c:pt>
                      <c:pt idx="6525">
                        <c:v>1.4999999999999978</c:v>
                      </c:pt>
                      <c:pt idx="6526">
                        <c:v>1.4999999999999958</c:v>
                      </c:pt>
                      <c:pt idx="6527">
                        <c:v>1.4999999999999956</c:v>
                      </c:pt>
                      <c:pt idx="6528">
                        <c:v>1.5000000000000036</c:v>
                      </c:pt>
                      <c:pt idx="6529">
                        <c:v>1.4999999999999987</c:v>
                      </c:pt>
                      <c:pt idx="6530">
                        <c:v>1.499999999999998</c:v>
                      </c:pt>
                      <c:pt idx="6531">
                        <c:v>1.4999999999999989</c:v>
                      </c:pt>
                      <c:pt idx="6532">
                        <c:v>1.4999999999999991</c:v>
                      </c:pt>
                      <c:pt idx="6533">
                        <c:v>1.5</c:v>
                      </c:pt>
                      <c:pt idx="6534">
                        <c:v>1.4999999999999969</c:v>
                      </c:pt>
                      <c:pt idx="6535">
                        <c:v>1.499999999999996</c:v>
                      </c:pt>
                      <c:pt idx="6536">
                        <c:v>1.5000000000000029</c:v>
                      </c:pt>
                      <c:pt idx="6537">
                        <c:v>1.5000000000000002</c:v>
                      </c:pt>
                      <c:pt idx="6538">
                        <c:v>1.5000000000000011</c:v>
                      </c:pt>
                      <c:pt idx="6539">
                        <c:v>1.5000000000000036</c:v>
                      </c:pt>
                      <c:pt idx="6540">
                        <c:v>1.5000000000000011</c:v>
                      </c:pt>
                      <c:pt idx="6541">
                        <c:v>1.5000000000000029</c:v>
                      </c:pt>
                      <c:pt idx="6542">
                        <c:v>1.5000000000000007</c:v>
                      </c:pt>
                      <c:pt idx="6543">
                        <c:v>1.4999999999999987</c:v>
                      </c:pt>
                      <c:pt idx="6544">
                        <c:v>1.5000000000000004</c:v>
                      </c:pt>
                      <c:pt idx="6545">
                        <c:v>1.5000000000000002</c:v>
                      </c:pt>
                      <c:pt idx="6546">
                        <c:v>1.5000000000000042</c:v>
                      </c:pt>
                      <c:pt idx="6547">
                        <c:v>1.4999999999999998</c:v>
                      </c:pt>
                      <c:pt idx="6548">
                        <c:v>1.4999999999999964</c:v>
                      </c:pt>
                      <c:pt idx="6549">
                        <c:v>1.5000000000000022</c:v>
                      </c:pt>
                      <c:pt idx="6550">
                        <c:v>1.4999999999999989</c:v>
                      </c:pt>
                      <c:pt idx="6551">
                        <c:v>1.4999999999999984</c:v>
                      </c:pt>
                      <c:pt idx="6552">
                        <c:v>1.5000000000000013</c:v>
                      </c:pt>
                      <c:pt idx="6553">
                        <c:v>1.499999999999998</c:v>
                      </c:pt>
                      <c:pt idx="6554">
                        <c:v>1.5000000000000002</c:v>
                      </c:pt>
                      <c:pt idx="6555">
                        <c:v>1.4999999999999996</c:v>
                      </c:pt>
                      <c:pt idx="6556">
                        <c:v>1.4999999999999984</c:v>
                      </c:pt>
                      <c:pt idx="6557">
                        <c:v>1.500000000000002</c:v>
                      </c:pt>
                      <c:pt idx="6558">
                        <c:v>1.4999999999999991</c:v>
                      </c:pt>
                      <c:pt idx="6559">
                        <c:v>1.5000000000000018</c:v>
                      </c:pt>
                      <c:pt idx="6560">
                        <c:v>1.5000000000000009</c:v>
                      </c:pt>
                      <c:pt idx="6561">
                        <c:v>1.5000000000000011</c:v>
                      </c:pt>
                      <c:pt idx="6562">
                        <c:v>1.5000000000000013</c:v>
                      </c:pt>
                      <c:pt idx="6563">
                        <c:v>1.4999999999999984</c:v>
                      </c:pt>
                      <c:pt idx="6564">
                        <c:v>1.4999999999999987</c:v>
                      </c:pt>
                      <c:pt idx="6565">
                        <c:v>1.4999999999999984</c:v>
                      </c:pt>
                      <c:pt idx="6566">
                        <c:v>1.5000000000000018</c:v>
                      </c:pt>
                      <c:pt idx="6567">
                        <c:v>1.5000000000000018</c:v>
                      </c:pt>
                      <c:pt idx="6568">
                        <c:v>1.4999999999999991</c:v>
                      </c:pt>
                      <c:pt idx="6569">
                        <c:v>1.4999999999999996</c:v>
                      </c:pt>
                      <c:pt idx="6570">
                        <c:v>1.4999999999999998</c:v>
                      </c:pt>
                      <c:pt idx="6571">
                        <c:v>1.4999999999999982</c:v>
                      </c:pt>
                      <c:pt idx="6572">
                        <c:v>1.5000000000000009</c:v>
                      </c:pt>
                      <c:pt idx="6573">
                        <c:v>1.500000000000002</c:v>
                      </c:pt>
                      <c:pt idx="6574">
                        <c:v>1.499999999999998</c:v>
                      </c:pt>
                      <c:pt idx="6575">
                        <c:v>1.4999999999999996</c:v>
                      </c:pt>
                      <c:pt idx="6576">
                        <c:v>1.4999999999999993</c:v>
                      </c:pt>
                      <c:pt idx="6577">
                        <c:v>1.4999999999999998</c:v>
                      </c:pt>
                      <c:pt idx="6578">
                        <c:v>1.5000000000000011</c:v>
                      </c:pt>
                      <c:pt idx="6579">
                        <c:v>1.5</c:v>
                      </c:pt>
                      <c:pt idx="6580">
                        <c:v>1.499999999999998</c:v>
                      </c:pt>
                      <c:pt idx="6581">
                        <c:v>1.4999999999999991</c:v>
                      </c:pt>
                      <c:pt idx="6582">
                        <c:v>1.4999999999999989</c:v>
                      </c:pt>
                      <c:pt idx="6583">
                        <c:v>1.5000000000000013</c:v>
                      </c:pt>
                      <c:pt idx="6584">
                        <c:v>1.5000000000000018</c:v>
                      </c:pt>
                      <c:pt idx="6585">
                        <c:v>1.4999999999999998</c:v>
                      </c:pt>
                      <c:pt idx="6586">
                        <c:v>1.4999999999999996</c:v>
                      </c:pt>
                      <c:pt idx="6587">
                        <c:v>1.4999999999999996</c:v>
                      </c:pt>
                      <c:pt idx="6588">
                        <c:v>1.5</c:v>
                      </c:pt>
                      <c:pt idx="6589">
                        <c:v>1.5</c:v>
                      </c:pt>
                      <c:pt idx="6590">
                        <c:v>1.53996296</c:v>
                      </c:pt>
                      <c:pt idx="6591">
                        <c:v>1.725786424</c:v>
                      </c:pt>
                      <c:pt idx="6592">
                        <c:v>2.03009343</c:v>
                      </c:pt>
                      <c:pt idx="6593">
                        <c:v>2.5116167530000002</c:v>
                      </c:pt>
                      <c:pt idx="6594">
                        <c:v>3.022089926</c:v>
                      </c:pt>
                      <c:pt idx="6595">
                        <c:v>3.2468516349999996</c:v>
                      </c:pt>
                      <c:pt idx="6596">
                        <c:v>3.3137213229999998</c:v>
                      </c:pt>
                      <c:pt idx="6597">
                        <c:v>3.2226751490000001</c:v>
                      </c:pt>
                      <c:pt idx="6598">
                        <c:v>3.1701012689999999</c:v>
                      </c:pt>
                      <c:pt idx="6599">
                        <c:v>3.0592908650000004</c:v>
                      </c:pt>
                      <c:pt idx="6600">
                        <c:v>2.957900398</c:v>
                      </c:pt>
                      <c:pt idx="6601">
                        <c:v>2.9342207680000003</c:v>
                      </c:pt>
                      <c:pt idx="6602">
                        <c:v>3.0136902919999997</c:v>
                      </c:pt>
                      <c:pt idx="6603">
                        <c:v>3.1381067869999999</c:v>
                      </c:pt>
                      <c:pt idx="6604">
                        <c:v>3.2951946699999999</c:v>
                      </c:pt>
                      <c:pt idx="6605">
                        <c:v>3.410676848</c:v>
                      </c:pt>
                      <c:pt idx="6606">
                        <c:v>3.523522754</c:v>
                      </c:pt>
                      <c:pt idx="6607">
                        <c:v>3.609566874</c:v>
                      </c:pt>
                      <c:pt idx="6608">
                        <c:v>3.5821617560000001</c:v>
                      </c:pt>
                      <c:pt idx="6609">
                        <c:v>3.5715118800000001</c:v>
                      </c:pt>
                      <c:pt idx="6610">
                        <c:v>3.4717976290000001</c:v>
                      </c:pt>
                      <c:pt idx="6611">
                        <c:v>3.3887294040000002</c:v>
                      </c:pt>
                      <c:pt idx="6612">
                        <c:v>3.1985224460000001</c:v>
                      </c:pt>
                      <c:pt idx="6613">
                        <c:v>3.046484854</c:v>
                      </c:pt>
                      <c:pt idx="6614">
                        <c:v>3.002021745</c:v>
                      </c:pt>
                      <c:pt idx="6615">
                        <c:v>2.9814935569999998</c:v>
                      </c:pt>
                      <c:pt idx="6616">
                        <c:v>3.188776104</c:v>
                      </c:pt>
                      <c:pt idx="6617">
                        <c:v>3.6765691340000002</c:v>
                      </c:pt>
                      <c:pt idx="6618">
                        <c:v>4.103409203</c:v>
                      </c:pt>
                      <c:pt idx="6619">
                        <c:v>4.2120431739999997</c:v>
                      </c:pt>
                      <c:pt idx="6620">
                        <c:v>4.0809722310000005</c:v>
                      </c:pt>
                      <c:pt idx="6621">
                        <c:v>3.7557004489999999</c:v>
                      </c:pt>
                      <c:pt idx="6622">
                        <c:v>3.257439948</c:v>
                      </c:pt>
                      <c:pt idx="6623">
                        <c:v>2.8578758660000001</c:v>
                      </c:pt>
                      <c:pt idx="6624">
                        <c:v>2.81105202</c:v>
                      </c:pt>
                      <c:pt idx="6625">
                        <c:v>2.8252867089999998</c:v>
                      </c:pt>
                      <c:pt idx="6626">
                        <c:v>2.9352649100000003</c:v>
                      </c:pt>
                      <c:pt idx="6627">
                        <c:v>3.0368673369999999</c:v>
                      </c:pt>
                      <c:pt idx="6628">
                        <c:v>3.346226771</c:v>
                      </c:pt>
                      <c:pt idx="6629">
                        <c:v>3.7585211699999999</c:v>
                      </c:pt>
                      <c:pt idx="6630">
                        <c:v>3.9763286779999998</c:v>
                      </c:pt>
                      <c:pt idx="6631">
                        <c:v>4.0157650870000001</c:v>
                      </c:pt>
                      <c:pt idx="6632">
                        <c:v>4.002825466</c:v>
                      </c:pt>
                      <c:pt idx="6633">
                        <c:v>4.0479806710000004</c:v>
                      </c:pt>
                      <c:pt idx="6634">
                        <c:v>4.0885762190000001</c:v>
                      </c:pt>
                      <c:pt idx="6635">
                        <c:v>3.9219102880000003</c:v>
                      </c:pt>
                      <c:pt idx="6636">
                        <c:v>3.9338544989999997</c:v>
                      </c:pt>
                      <c:pt idx="6637">
                        <c:v>4.0361401940000006</c:v>
                      </c:pt>
                      <c:pt idx="6638">
                        <c:v>4.1746132679999999</c:v>
                      </c:pt>
                      <c:pt idx="6639">
                        <c:v>4.5</c:v>
                      </c:pt>
                      <c:pt idx="6640">
                        <c:v>4.5</c:v>
                      </c:pt>
                      <c:pt idx="6641">
                        <c:v>4.5</c:v>
                      </c:pt>
                      <c:pt idx="6642">
                        <c:v>4.5</c:v>
                      </c:pt>
                      <c:pt idx="6643">
                        <c:v>4.5</c:v>
                      </c:pt>
                      <c:pt idx="6644">
                        <c:v>4.5</c:v>
                      </c:pt>
                      <c:pt idx="6645">
                        <c:v>4.5</c:v>
                      </c:pt>
                      <c:pt idx="6646">
                        <c:v>4.5</c:v>
                      </c:pt>
                      <c:pt idx="6647">
                        <c:v>4.5</c:v>
                      </c:pt>
                      <c:pt idx="6648">
                        <c:v>4.5</c:v>
                      </c:pt>
                      <c:pt idx="6649">
                        <c:v>4.5</c:v>
                      </c:pt>
                      <c:pt idx="6650">
                        <c:v>4.5</c:v>
                      </c:pt>
                      <c:pt idx="6651">
                        <c:v>4.5</c:v>
                      </c:pt>
                      <c:pt idx="6652">
                        <c:v>4.5</c:v>
                      </c:pt>
                      <c:pt idx="6653">
                        <c:v>4.5</c:v>
                      </c:pt>
                      <c:pt idx="6654">
                        <c:v>4.5</c:v>
                      </c:pt>
                      <c:pt idx="6655">
                        <c:v>4.5</c:v>
                      </c:pt>
                      <c:pt idx="6656">
                        <c:v>4.5</c:v>
                      </c:pt>
                      <c:pt idx="6657">
                        <c:v>4.5</c:v>
                      </c:pt>
                      <c:pt idx="6658">
                        <c:v>4.5</c:v>
                      </c:pt>
                      <c:pt idx="6659">
                        <c:v>4.5</c:v>
                      </c:pt>
                      <c:pt idx="6660">
                        <c:v>4.5</c:v>
                      </c:pt>
                      <c:pt idx="6661">
                        <c:v>4.5</c:v>
                      </c:pt>
                      <c:pt idx="6662">
                        <c:v>4.5</c:v>
                      </c:pt>
                      <c:pt idx="6663">
                        <c:v>4.5</c:v>
                      </c:pt>
                      <c:pt idx="6664">
                        <c:v>4.5</c:v>
                      </c:pt>
                      <c:pt idx="6665">
                        <c:v>4.5</c:v>
                      </c:pt>
                      <c:pt idx="6666">
                        <c:v>4.5</c:v>
                      </c:pt>
                      <c:pt idx="6667">
                        <c:v>4.5</c:v>
                      </c:pt>
                      <c:pt idx="6668">
                        <c:v>4.5</c:v>
                      </c:pt>
                      <c:pt idx="6669">
                        <c:v>4.5</c:v>
                      </c:pt>
                      <c:pt idx="6670">
                        <c:v>4.5</c:v>
                      </c:pt>
                      <c:pt idx="6671">
                        <c:v>4.5</c:v>
                      </c:pt>
                      <c:pt idx="6672">
                        <c:v>4.3207050769999995</c:v>
                      </c:pt>
                      <c:pt idx="6673">
                        <c:v>4.0427446519999997</c:v>
                      </c:pt>
                      <c:pt idx="6674">
                        <c:v>4.0119978129999998</c:v>
                      </c:pt>
                      <c:pt idx="6675">
                        <c:v>4.0481363689999998</c:v>
                      </c:pt>
                      <c:pt idx="6676">
                        <c:v>3.840584824</c:v>
                      </c:pt>
                      <c:pt idx="6677">
                        <c:v>3.6780590420000001</c:v>
                      </c:pt>
                      <c:pt idx="6678">
                        <c:v>3.4848984019999998</c:v>
                      </c:pt>
                      <c:pt idx="6679">
                        <c:v>3.2723790269999999</c:v>
                      </c:pt>
                      <c:pt idx="6680">
                        <c:v>3.2473332180000001</c:v>
                      </c:pt>
                      <c:pt idx="6681">
                        <c:v>2.9850603950000001</c:v>
                      </c:pt>
                      <c:pt idx="6682">
                        <c:v>2.6420103739999998</c:v>
                      </c:pt>
                      <c:pt idx="6683">
                        <c:v>2.1752593739999999</c:v>
                      </c:pt>
                      <c:pt idx="6684">
                        <c:v>1.791258679</c:v>
                      </c:pt>
                      <c:pt idx="6685">
                        <c:v>1.542102286</c:v>
                      </c:pt>
                      <c:pt idx="6686">
                        <c:v>1.5</c:v>
                      </c:pt>
                      <c:pt idx="6687">
                        <c:v>1.500000000000002</c:v>
                      </c:pt>
                      <c:pt idx="6688">
                        <c:v>1.4999999999999978</c:v>
                      </c:pt>
                      <c:pt idx="6689">
                        <c:v>1.7803807199999999</c:v>
                      </c:pt>
                      <c:pt idx="6690">
                        <c:v>1.9002711540000001</c:v>
                      </c:pt>
                      <c:pt idx="6691">
                        <c:v>1.787850258</c:v>
                      </c:pt>
                      <c:pt idx="6692">
                        <c:v>1.6864172639999999</c:v>
                      </c:pt>
                      <c:pt idx="6693">
                        <c:v>1.696232835</c:v>
                      </c:pt>
                      <c:pt idx="6694">
                        <c:v>1.6829427080000001</c:v>
                      </c:pt>
                      <c:pt idx="6695">
                        <c:v>1.6041158999999998</c:v>
                      </c:pt>
                      <c:pt idx="6696">
                        <c:v>1.507332855</c:v>
                      </c:pt>
                      <c:pt idx="6697">
                        <c:v>1.5000000000000022</c:v>
                      </c:pt>
                      <c:pt idx="6698">
                        <c:v>1.4999999999999989</c:v>
                      </c:pt>
                      <c:pt idx="6699">
                        <c:v>1.6107583670000001</c:v>
                      </c:pt>
                      <c:pt idx="6700">
                        <c:v>1.807040679</c:v>
                      </c:pt>
                      <c:pt idx="6701">
                        <c:v>2.012606264</c:v>
                      </c:pt>
                      <c:pt idx="6702">
                        <c:v>2.3432017840000001</c:v>
                      </c:pt>
                      <c:pt idx="6703">
                        <c:v>2.4650145029999999</c:v>
                      </c:pt>
                      <c:pt idx="6704">
                        <c:v>2.5080333129999999</c:v>
                      </c:pt>
                      <c:pt idx="6705">
                        <c:v>2.6025050279999999</c:v>
                      </c:pt>
                      <c:pt idx="6706">
                        <c:v>2.9102133169999997</c:v>
                      </c:pt>
                      <c:pt idx="6707">
                        <c:v>3.2317969019999997</c:v>
                      </c:pt>
                      <c:pt idx="6708">
                        <c:v>3.302258986</c:v>
                      </c:pt>
                      <c:pt idx="6709">
                        <c:v>3.540708134</c:v>
                      </c:pt>
                      <c:pt idx="6710">
                        <c:v>3.8237815550000001</c:v>
                      </c:pt>
                      <c:pt idx="6711">
                        <c:v>3.8022543120000001</c:v>
                      </c:pt>
                      <c:pt idx="6712">
                        <c:v>3.9261955340000001</c:v>
                      </c:pt>
                      <c:pt idx="6713">
                        <c:v>3.9220075690000002</c:v>
                      </c:pt>
                      <c:pt idx="6714">
                        <c:v>3.9057155539999999</c:v>
                      </c:pt>
                      <c:pt idx="6715">
                        <c:v>3.7693970729999999</c:v>
                      </c:pt>
                      <c:pt idx="6716">
                        <c:v>3.789750524</c:v>
                      </c:pt>
                      <c:pt idx="6717">
                        <c:v>3.8301077069999998</c:v>
                      </c:pt>
                      <c:pt idx="6718">
                        <c:v>3.683671908</c:v>
                      </c:pt>
                      <c:pt idx="6719">
                        <c:v>3.664424479</c:v>
                      </c:pt>
                      <c:pt idx="6720">
                        <c:v>3.642002948</c:v>
                      </c:pt>
                      <c:pt idx="6721">
                        <c:v>3.6029018239999999</c:v>
                      </c:pt>
                      <c:pt idx="6722">
                        <c:v>3.5920395630000002</c:v>
                      </c:pt>
                      <c:pt idx="6723">
                        <c:v>3.5625670819999997</c:v>
                      </c:pt>
                      <c:pt idx="6724">
                        <c:v>3.4254942570000004</c:v>
                      </c:pt>
                      <c:pt idx="6725">
                        <c:v>3.4207850369999999</c:v>
                      </c:pt>
                      <c:pt idx="6726">
                        <c:v>3.4427673169999999</c:v>
                      </c:pt>
                      <c:pt idx="6727">
                        <c:v>3.3416491699999997</c:v>
                      </c:pt>
                      <c:pt idx="6728">
                        <c:v>3.0539437990000002</c:v>
                      </c:pt>
                      <c:pt idx="6729">
                        <c:v>3.0711406569999999</c:v>
                      </c:pt>
                      <c:pt idx="6730">
                        <c:v>3.270545502</c:v>
                      </c:pt>
                      <c:pt idx="6731">
                        <c:v>3.1710930830000001</c:v>
                      </c:pt>
                      <c:pt idx="6732">
                        <c:v>3.2369429679999997</c:v>
                      </c:pt>
                      <c:pt idx="6733">
                        <c:v>3.2102777439999999</c:v>
                      </c:pt>
                      <c:pt idx="6734">
                        <c:v>3.2005496309999999</c:v>
                      </c:pt>
                      <c:pt idx="6735">
                        <c:v>3.2414038010000001</c:v>
                      </c:pt>
                      <c:pt idx="6736">
                        <c:v>3.2393358210000001</c:v>
                      </c:pt>
                      <c:pt idx="6737">
                        <c:v>3.405836876</c:v>
                      </c:pt>
                      <c:pt idx="6738">
                        <c:v>3.608213589</c:v>
                      </c:pt>
                      <c:pt idx="6739">
                        <c:v>3.4985412729999998</c:v>
                      </c:pt>
                      <c:pt idx="6740">
                        <c:v>3.334457547</c:v>
                      </c:pt>
                      <c:pt idx="6741">
                        <c:v>3.081182729</c:v>
                      </c:pt>
                      <c:pt idx="6742">
                        <c:v>2.8294871939999999</c:v>
                      </c:pt>
                      <c:pt idx="6743">
                        <c:v>2.6381794870000004</c:v>
                      </c:pt>
                      <c:pt idx="6744">
                        <c:v>2.4137482220000002</c:v>
                      </c:pt>
                      <c:pt idx="6745">
                        <c:v>2.2859592439999998</c:v>
                      </c:pt>
                      <c:pt idx="6746">
                        <c:v>2.1668617189999999</c:v>
                      </c:pt>
                      <c:pt idx="6747">
                        <c:v>2.01375422</c:v>
                      </c:pt>
                      <c:pt idx="6748">
                        <c:v>2.0079347940000001</c:v>
                      </c:pt>
                      <c:pt idx="6749">
                        <c:v>2.0622965980000001</c:v>
                      </c:pt>
                      <c:pt idx="6750">
                        <c:v>2.1350924819999997</c:v>
                      </c:pt>
                      <c:pt idx="6751">
                        <c:v>1.9297461759999999</c:v>
                      </c:pt>
                      <c:pt idx="6752">
                        <c:v>1.7773476180000001</c:v>
                      </c:pt>
                      <c:pt idx="6753">
                        <c:v>1.7839206110000001</c:v>
                      </c:pt>
                      <c:pt idx="6754">
                        <c:v>1.8522729169999999</c:v>
                      </c:pt>
                      <c:pt idx="6755">
                        <c:v>1.9769047050000002</c:v>
                      </c:pt>
                      <c:pt idx="6756">
                        <c:v>2.098722918</c:v>
                      </c:pt>
                      <c:pt idx="6757">
                        <c:v>2.2048739700000004</c:v>
                      </c:pt>
                      <c:pt idx="6758">
                        <c:v>2.2269118190000001</c:v>
                      </c:pt>
                      <c:pt idx="6759">
                        <c:v>2.230515021</c:v>
                      </c:pt>
                      <c:pt idx="6760">
                        <c:v>2.4843188490000001</c:v>
                      </c:pt>
                      <c:pt idx="6761">
                        <c:v>2.7023434270000002</c:v>
                      </c:pt>
                      <c:pt idx="6762">
                        <c:v>2.8829986400000003</c:v>
                      </c:pt>
                      <c:pt idx="6763">
                        <c:v>2.8389212499999998</c:v>
                      </c:pt>
                      <c:pt idx="6764">
                        <c:v>2.6259661409999997</c:v>
                      </c:pt>
                      <c:pt idx="6765">
                        <c:v>2.3995160329999998</c:v>
                      </c:pt>
                      <c:pt idx="6766">
                        <c:v>2.1988707829999998</c:v>
                      </c:pt>
                      <c:pt idx="6767">
                        <c:v>2.0945447420000001</c:v>
                      </c:pt>
                      <c:pt idx="6768">
                        <c:v>2.016909719</c:v>
                      </c:pt>
                      <c:pt idx="6769">
                        <c:v>2.0576789099999999</c:v>
                      </c:pt>
                      <c:pt idx="6770">
                        <c:v>2.3173978560000004</c:v>
                      </c:pt>
                      <c:pt idx="6771">
                        <c:v>2.5357598459999999</c:v>
                      </c:pt>
                      <c:pt idx="6772">
                        <c:v>2.8328529810000003</c:v>
                      </c:pt>
                      <c:pt idx="6773">
                        <c:v>3.097332127</c:v>
                      </c:pt>
                      <c:pt idx="6774">
                        <c:v>3.325007201</c:v>
                      </c:pt>
                      <c:pt idx="6775">
                        <c:v>3.2519380660000001</c:v>
                      </c:pt>
                      <c:pt idx="6776">
                        <c:v>3.1427911910000002</c:v>
                      </c:pt>
                      <c:pt idx="6777">
                        <c:v>3.0460385489999999</c:v>
                      </c:pt>
                      <c:pt idx="6778">
                        <c:v>3.195551816</c:v>
                      </c:pt>
                      <c:pt idx="6779">
                        <c:v>3.0828608709999998</c:v>
                      </c:pt>
                      <c:pt idx="6780">
                        <c:v>2.969299699</c:v>
                      </c:pt>
                      <c:pt idx="6781">
                        <c:v>2.8758323309999998</c:v>
                      </c:pt>
                      <c:pt idx="6782">
                        <c:v>2.7241356039999998</c:v>
                      </c:pt>
                      <c:pt idx="6783">
                        <c:v>2.5479246359999999</c:v>
                      </c:pt>
                      <c:pt idx="6784">
                        <c:v>2.4597345759999998</c:v>
                      </c:pt>
                      <c:pt idx="6785">
                        <c:v>2.6242034439999999</c:v>
                      </c:pt>
                      <c:pt idx="6786">
                        <c:v>3.0438936499999998</c:v>
                      </c:pt>
                      <c:pt idx="6787">
                        <c:v>3.2404634539999999</c:v>
                      </c:pt>
                      <c:pt idx="6788">
                        <c:v>3.2442825010000003</c:v>
                      </c:pt>
                      <c:pt idx="6789">
                        <c:v>3.3214062799999997</c:v>
                      </c:pt>
                      <c:pt idx="6790">
                        <c:v>3.2682683139999997</c:v>
                      </c:pt>
                      <c:pt idx="6791">
                        <c:v>3.0456259810000001</c:v>
                      </c:pt>
                      <c:pt idx="6792">
                        <c:v>2.90760489</c:v>
                      </c:pt>
                      <c:pt idx="6793">
                        <c:v>2.6788566669999998</c:v>
                      </c:pt>
                      <c:pt idx="6794">
                        <c:v>2.419691442</c:v>
                      </c:pt>
                      <c:pt idx="6795">
                        <c:v>2.2799639360000001</c:v>
                      </c:pt>
                      <c:pt idx="6796">
                        <c:v>2.209066387</c:v>
                      </c:pt>
                      <c:pt idx="6797">
                        <c:v>1.935361651</c:v>
                      </c:pt>
                      <c:pt idx="6798">
                        <c:v>1.622685996</c:v>
                      </c:pt>
                      <c:pt idx="6799">
                        <c:v>1.5000000000000018</c:v>
                      </c:pt>
                      <c:pt idx="6800">
                        <c:v>1.499999999999998</c:v>
                      </c:pt>
                      <c:pt idx="6801">
                        <c:v>1.4999999999999991</c:v>
                      </c:pt>
                      <c:pt idx="6802">
                        <c:v>1.5000000000000013</c:v>
                      </c:pt>
                      <c:pt idx="6803">
                        <c:v>1.4999999999999991</c:v>
                      </c:pt>
                      <c:pt idx="6804">
                        <c:v>1.5000000000000018</c:v>
                      </c:pt>
                      <c:pt idx="6805">
                        <c:v>1.4999999999999982</c:v>
                      </c:pt>
                      <c:pt idx="6806">
                        <c:v>1.5000000000000004</c:v>
                      </c:pt>
                      <c:pt idx="6807">
                        <c:v>1.4999999999999989</c:v>
                      </c:pt>
                      <c:pt idx="6808">
                        <c:v>1.5000000000000002</c:v>
                      </c:pt>
                      <c:pt idx="6809">
                        <c:v>1.4999999999999991</c:v>
                      </c:pt>
                      <c:pt idx="6810">
                        <c:v>1.4999999999999991</c:v>
                      </c:pt>
                      <c:pt idx="6811">
                        <c:v>1.5694899660000001</c:v>
                      </c:pt>
                      <c:pt idx="6812">
                        <c:v>1.5346279040000002</c:v>
                      </c:pt>
                      <c:pt idx="6813">
                        <c:v>1.5000000000000002</c:v>
                      </c:pt>
                      <c:pt idx="6814">
                        <c:v>1.4999999999999996</c:v>
                      </c:pt>
                      <c:pt idx="6815">
                        <c:v>1.5</c:v>
                      </c:pt>
                      <c:pt idx="6816">
                        <c:v>1.5519832150000001</c:v>
                      </c:pt>
                      <c:pt idx="6817">
                        <c:v>1.5705263170000001</c:v>
                      </c:pt>
                      <c:pt idx="6818">
                        <c:v>1.5820420209999999</c:v>
                      </c:pt>
                      <c:pt idx="6819">
                        <c:v>1.761764404</c:v>
                      </c:pt>
                      <c:pt idx="6820">
                        <c:v>1.8402588879999999</c:v>
                      </c:pt>
                      <c:pt idx="6821">
                        <c:v>2.0262146670000001</c:v>
                      </c:pt>
                      <c:pt idx="6822">
                        <c:v>2.0684380349999998</c:v>
                      </c:pt>
                      <c:pt idx="6823">
                        <c:v>1.989336126</c:v>
                      </c:pt>
                      <c:pt idx="6824">
                        <c:v>1.9035297229999999</c:v>
                      </c:pt>
                      <c:pt idx="6825">
                        <c:v>1.686235159</c:v>
                      </c:pt>
                      <c:pt idx="6826">
                        <c:v>1.5999893060000001</c:v>
                      </c:pt>
                      <c:pt idx="6827">
                        <c:v>1.522844447</c:v>
                      </c:pt>
                      <c:pt idx="6828">
                        <c:v>1.5000000000000007</c:v>
                      </c:pt>
                      <c:pt idx="6829">
                        <c:v>1.4999999999999993</c:v>
                      </c:pt>
                      <c:pt idx="6830">
                        <c:v>1.5000000000000009</c:v>
                      </c:pt>
                      <c:pt idx="6831">
                        <c:v>1.4999999999999993</c:v>
                      </c:pt>
                      <c:pt idx="6832">
                        <c:v>1.5000000000000009</c:v>
                      </c:pt>
                      <c:pt idx="6833">
                        <c:v>1.5</c:v>
                      </c:pt>
                      <c:pt idx="6834">
                        <c:v>1.5</c:v>
                      </c:pt>
                      <c:pt idx="6835">
                        <c:v>1.4999999999999991</c:v>
                      </c:pt>
                      <c:pt idx="6836">
                        <c:v>1.5000000000000004</c:v>
                      </c:pt>
                      <c:pt idx="6837">
                        <c:v>1.5</c:v>
                      </c:pt>
                      <c:pt idx="6838">
                        <c:v>1.4999999999999996</c:v>
                      </c:pt>
                      <c:pt idx="6839">
                        <c:v>1.5000000000000004</c:v>
                      </c:pt>
                      <c:pt idx="6840">
                        <c:v>1.4999999999999991</c:v>
                      </c:pt>
                      <c:pt idx="6841">
                        <c:v>1.4999999999999991</c:v>
                      </c:pt>
                      <c:pt idx="6842">
                        <c:v>1.5000000000000007</c:v>
                      </c:pt>
                      <c:pt idx="6843">
                        <c:v>1.4999999999999996</c:v>
                      </c:pt>
                      <c:pt idx="6844">
                        <c:v>1.5000000000000009</c:v>
                      </c:pt>
                      <c:pt idx="6845">
                        <c:v>1.5000000000000004</c:v>
                      </c:pt>
                      <c:pt idx="6846">
                        <c:v>1.4999999999999993</c:v>
                      </c:pt>
                      <c:pt idx="6847">
                        <c:v>1.5000000000000007</c:v>
                      </c:pt>
                      <c:pt idx="6848">
                        <c:v>1.4999999999999991</c:v>
                      </c:pt>
                      <c:pt idx="6849">
                        <c:v>1.5000000000000004</c:v>
                      </c:pt>
                      <c:pt idx="6850">
                        <c:v>1.4999999999999991</c:v>
                      </c:pt>
                      <c:pt idx="6851">
                        <c:v>1.4999999999999996</c:v>
                      </c:pt>
                      <c:pt idx="6852">
                        <c:v>1.5</c:v>
                      </c:pt>
                      <c:pt idx="6853">
                        <c:v>1.4999999999999996</c:v>
                      </c:pt>
                      <c:pt idx="6854">
                        <c:v>1.5</c:v>
                      </c:pt>
                      <c:pt idx="6855">
                        <c:v>1.5000000000000004</c:v>
                      </c:pt>
                      <c:pt idx="6856">
                        <c:v>1.4999999999999996</c:v>
                      </c:pt>
                      <c:pt idx="6857">
                        <c:v>1.6587169609999999</c:v>
                      </c:pt>
                      <c:pt idx="6858">
                        <c:v>1.7305661569999999</c:v>
                      </c:pt>
                      <c:pt idx="6859">
                        <c:v>1.7458408089999999</c:v>
                      </c:pt>
                      <c:pt idx="6860">
                        <c:v>1.695509967</c:v>
                      </c:pt>
                      <c:pt idx="6861">
                        <c:v>1.6461760049999998</c:v>
                      </c:pt>
                      <c:pt idx="6862">
                        <c:v>1.5</c:v>
                      </c:pt>
                      <c:pt idx="6863">
                        <c:v>1.4999999999999998</c:v>
                      </c:pt>
                      <c:pt idx="6864">
                        <c:v>1.5000000000000004</c:v>
                      </c:pt>
                      <c:pt idx="6865">
                        <c:v>1.663173303</c:v>
                      </c:pt>
                      <c:pt idx="6866">
                        <c:v>1.7582291640000001</c:v>
                      </c:pt>
                      <c:pt idx="6867">
                        <c:v>1.864000653</c:v>
                      </c:pt>
                      <c:pt idx="6868">
                        <c:v>1.9438289399999999</c:v>
                      </c:pt>
                      <c:pt idx="6869">
                        <c:v>1.948032845</c:v>
                      </c:pt>
                      <c:pt idx="6870">
                        <c:v>1.9177781470000002</c:v>
                      </c:pt>
                      <c:pt idx="6871">
                        <c:v>1.8884124799999999</c:v>
                      </c:pt>
                      <c:pt idx="6872">
                        <c:v>1.6412652839999999</c:v>
                      </c:pt>
                      <c:pt idx="6873">
                        <c:v>1.5</c:v>
                      </c:pt>
                      <c:pt idx="6874">
                        <c:v>1.5000000000000002</c:v>
                      </c:pt>
                      <c:pt idx="6875">
                        <c:v>1.4999999999999998</c:v>
                      </c:pt>
                      <c:pt idx="6876">
                        <c:v>1.5000000000000004</c:v>
                      </c:pt>
                      <c:pt idx="6877">
                        <c:v>1.5</c:v>
                      </c:pt>
                      <c:pt idx="6878">
                        <c:v>1.4999999999999996</c:v>
                      </c:pt>
                      <c:pt idx="6879">
                        <c:v>1.4999999999999998</c:v>
                      </c:pt>
                      <c:pt idx="6880">
                        <c:v>1.5</c:v>
                      </c:pt>
                      <c:pt idx="6881">
                        <c:v>1.546460948</c:v>
                      </c:pt>
                      <c:pt idx="6882">
                        <c:v>1.9236618649999999</c:v>
                      </c:pt>
                      <c:pt idx="6883">
                        <c:v>2.2236419039999999</c:v>
                      </c:pt>
                      <c:pt idx="6884">
                        <c:v>2.428407194</c:v>
                      </c:pt>
                      <c:pt idx="6885">
                        <c:v>2.5543169410000002</c:v>
                      </c:pt>
                      <c:pt idx="6886">
                        <c:v>2.6853865460000002</c:v>
                      </c:pt>
                      <c:pt idx="6887">
                        <c:v>2.9012552549999997</c:v>
                      </c:pt>
                      <c:pt idx="6888">
                        <c:v>3.100314037</c:v>
                      </c:pt>
                      <c:pt idx="6889">
                        <c:v>3.2443572289999998</c:v>
                      </c:pt>
                      <c:pt idx="6890">
                        <c:v>3.360291138</c:v>
                      </c:pt>
                      <c:pt idx="6891">
                        <c:v>3.3753720890000003</c:v>
                      </c:pt>
                      <c:pt idx="6892">
                        <c:v>3.5527375430000001</c:v>
                      </c:pt>
                      <c:pt idx="6893">
                        <c:v>3.5701983209999999</c:v>
                      </c:pt>
                      <c:pt idx="6894">
                        <c:v>3.563611941</c:v>
                      </c:pt>
                      <c:pt idx="6895">
                        <c:v>3.647819057</c:v>
                      </c:pt>
                      <c:pt idx="6896">
                        <c:v>3.5256973990000002</c:v>
                      </c:pt>
                      <c:pt idx="6897">
                        <c:v>3.3157331540000001</c:v>
                      </c:pt>
                      <c:pt idx="6898">
                        <c:v>3.4590365899999997</c:v>
                      </c:pt>
                      <c:pt idx="6899">
                        <c:v>3.6687582680000004</c:v>
                      </c:pt>
                      <c:pt idx="6900">
                        <c:v>3.8430342119999996</c:v>
                      </c:pt>
                      <c:pt idx="6901">
                        <c:v>4.0259266169999997</c:v>
                      </c:pt>
                      <c:pt idx="6902">
                        <c:v>4.2245582290000003</c:v>
                      </c:pt>
                      <c:pt idx="6903">
                        <c:v>4.5</c:v>
                      </c:pt>
                      <c:pt idx="6904">
                        <c:v>4.5</c:v>
                      </c:pt>
                      <c:pt idx="6905">
                        <c:v>4.5</c:v>
                      </c:pt>
                      <c:pt idx="6906">
                        <c:v>4.5</c:v>
                      </c:pt>
                      <c:pt idx="6907">
                        <c:v>4.5</c:v>
                      </c:pt>
                      <c:pt idx="6908">
                        <c:v>4.5</c:v>
                      </c:pt>
                      <c:pt idx="6909">
                        <c:v>4.5</c:v>
                      </c:pt>
                      <c:pt idx="6910">
                        <c:v>4.5</c:v>
                      </c:pt>
                      <c:pt idx="6911">
                        <c:v>4.5</c:v>
                      </c:pt>
                      <c:pt idx="6912">
                        <c:v>4.5</c:v>
                      </c:pt>
                      <c:pt idx="6913">
                        <c:v>4.5</c:v>
                      </c:pt>
                      <c:pt idx="6914">
                        <c:v>4.5</c:v>
                      </c:pt>
                      <c:pt idx="6915">
                        <c:v>4.5</c:v>
                      </c:pt>
                      <c:pt idx="6916">
                        <c:v>4.5</c:v>
                      </c:pt>
                      <c:pt idx="6917">
                        <c:v>4.5</c:v>
                      </c:pt>
                      <c:pt idx="6918">
                        <c:v>4.5</c:v>
                      </c:pt>
                      <c:pt idx="6919">
                        <c:v>4.4382284759999999</c:v>
                      </c:pt>
                      <c:pt idx="6920">
                        <c:v>3.798920061</c:v>
                      </c:pt>
                      <c:pt idx="6921">
                        <c:v>3.0667613760000001</c:v>
                      </c:pt>
                      <c:pt idx="6922">
                        <c:v>2.6540616930000001</c:v>
                      </c:pt>
                      <c:pt idx="6923">
                        <c:v>2.4491112949999998</c:v>
                      </c:pt>
                      <c:pt idx="6924">
                        <c:v>2.3197836540000001</c:v>
                      </c:pt>
                      <c:pt idx="6925">
                        <c:v>2.2484440980000002</c:v>
                      </c:pt>
                      <c:pt idx="6926">
                        <c:v>2.2142690419999997</c:v>
                      </c:pt>
                      <c:pt idx="6927">
                        <c:v>2.208828714</c:v>
                      </c:pt>
                      <c:pt idx="6928">
                        <c:v>2.3541254819999997</c:v>
                      </c:pt>
                      <c:pt idx="6929">
                        <c:v>2.6365902079999999</c:v>
                      </c:pt>
                      <c:pt idx="6930">
                        <c:v>3.0208325089999999</c:v>
                      </c:pt>
                      <c:pt idx="6931">
                        <c:v>3.2980076</c:v>
                      </c:pt>
                      <c:pt idx="6932">
                        <c:v>3.3587596090000003</c:v>
                      </c:pt>
                      <c:pt idx="6933">
                        <c:v>3.3159230109999998</c:v>
                      </c:pt>
                      <c:pt idx="6934">
                        <c:v>3.542634397</c:v>
                      </c:pt>
                      <c:pt idx="6935">
                        <c:v>3.4731843410000001</c:v>
                      </c:pt>
                      <c:pt idx="6936">
                        <c:v>3.4885923399999998</c:v>
                      </c:pt>
                      <c:pt idx="6937">
                        <c:v>3.2817719139999997</c:v>
                      </c:pt>
                      <c:pt idx="6938">
                        <c:v>3.1267599719999999</c:v>
                      </c:pt>
                      <c:pt idx="6939">
                        <c:v>2.8995411919999996</c:v>
                      </c:pt>
                      <c:pt idx="6940">
                        <c:v>2.8256861309999999</c:v>
                      </c:pt>
                      <c:pt idx="6941">
                        <c:v>2.8001722669999998</c:v>
                      </c:pt>
                      <c:pt idx="6942">
                        <c:v>2.6899241869999999</c:v>
                      </c:pt>
                      <c:pt idx="6943">
                        <c:v>2.683299619</c:v>
                      </c:pt>
                      <c:pt idx="6944">
                        <c:v>2.2269731209999999</c:v>
                      </c:pt>
                      <c:pt idx="6945">
                        <c:v>1.788773331</c:v>
                      </c:pt>
                      <c:pt idx="6946">
                        <c:v>1.5979600789999999</c:v>
                      </c:pt>
                      <c:pt idx="6947">
                        <c:v>1.4999999999999996</c:v>
                      </c:pt>
                      <c:pt idx="6948">
                        <c:v>1.4999999999999998</c:v>
                      </c:pt>
                      <c:pt idx="6949">
                        <c:v>1.4999999999999991</c:v>
                      </c:pt>
                      <c:pt idx="6950">
                        <c:v>1.5700186470000002</c:v>
                      </c:pt>
                      <c:pt idx="6951">
                        <c:v>1.709444679</c:v>
                      </c:pt>
                      <c:pt idx="6952">
                        <c:v>2.105106471</c:v>
                      </c:pt>
                      <c:pt idx="6953">
                        <c:v>2.6765990940000002</c:v>
                      </c:pt>
                      <c:pt idx="6954">
                        <c:v>3.0602828190000002</c:v>
                      </c:pt>
                      <c:pt idx="6955">
                        <c:v>3.0869833289999997</c:v>
                      </c:pt>
                      <c:pt idx="6956">
                        <c:v>2.9764576639999998</c:v>
                      </c:pt>
                      <c:pt idx="6957">
                        <c:v>2.903305107</c:v>
                      </c:pt>
                      <c:pt idx="6958">
                        <c:v>3.0395480499999996</c:v>
                      </c:pt>
                      <c:pt idx="6959">
                        <c:v>3.0574990880000001</c:v>
                      </c:pt>
                      <c:pt idx="6960">
                        <c:v>3.2163811930000001</c:v>
                      </c:pt>
                      <c:pt idx="6961">
                        <c:v>3.3224907999999997</c:v>
                      </c:pt>
                      <c:pt idx="6962">
                        <c:v>3.5811051660000004</c:v>
                      </c:pt>
                      <c:pt idx="6963">
                        <c:v>3.8436532149999998</c:v>
                      </c:pt>
                      <c:pt idx="6964">
                        <c:v>4.1313523669999999</c:v>
                      </c:pt>
                      <c:pt idx="6965">
                        <c:v>4.2779110500000002</c:v>
                      </c:pt>
                      <c:pt idx="6966">
                        <c:v>4.3899900010000001</c:v>
                      </c:pt>
                      <c:pt idx="6967">
                        <c:v>4.4084428540000005</c:v>
                      </c:pt>
                      <c:pt idx="6968">
                        <c:v>4.2577702259999999</c:v>
                      </c:pt>
                      <c:pt idx="6969">
                        <c:v>3.9588444500000004</c:v>
                      </c:pt>
                      <c:pt idx="6970">
                        <c:v>3.6857926069999998</c:v>
                      </c:pt>
                      <c:pt idx="6971">
                        <c:v>3.5986340010000002</c:v>
                      </c:pt>
                      <c:pt idx="6972">
                        <c:v>3.697684733</c:v>
                      </c:pt>
                      <c:pt idx="6973">
                        <c:v>3.4380135260000002</c:v>
                      </c:pt>
                      <c:pt idx="6974">
                        <c:v>3.4686228130000001</c:v>
                      </c:pt>
                      <c:pt idx="6975">
                        <c:v>3.6089414410000002</c:v>
                      </c:pt>
                      <c:pt idx="6976">
                        <c:v>3.6882016449999999</c:v>
                      </c:pt>
                      <c:pt idx="6977">
                        <c:v>3.8594839240000001</c:v>
                      </c:pt>
                      <c:pt idx="6978">
                        <c:v>4.1404790870000001</c:v>
                      </c:pt>
                      <c:pt idx="6979">
                        <c:v>4.3815005610000002</c:v>
                      </c:pt>
                      <c:pt idx="6980">
                        <c:v>4.3283899560000005</c:v>
                      </c:pt>
                      <c:pt idx="6981">
                        <c:v>4.3998326350000001</c:v>
                      </c:pt>
                      <c:pt idx="6982">
                        <c:v>4.5</c:v>
                      </c:pt>
                      <c:pt idx="6983">
                        <c:v>4.5</c:v>
                      </c:pt>
                      <c:pt idx="6984">
                        <c:v>4.5</c:v>
                      </c:pt>
                      <c:pt idx="6985">
                        <c:v>4.5</c:v>
                      </c:pt>
                      <c:pt idx="6986">
                        <c:v>4.5</c:v>
                      </c:pt>
                      <c:pt idx="6987">
                        <c:v>4.5</c:v>
                      </c:pt>
                      <c:pt idx="6988">
                        <c:v>4.5</c:v>
                      </c:pt>
                      <c:pt idx="6989">
                        <c:v>4.5</c:v>
                      </c:pt>
                      <c:pt idx="6990">
                        <c:v>4.5</c:v>
                      </c:pt>
                      <c:pt idx="6991">
                        <c:v>4.5</c:v>
                      </c:pt>
                      <c:pt idx="6992">
                        <c:v>4.5</c:v>
                      </c:pt>
                      <c:pt idx="6993">
                        <c:v>4.5</c:v>
                      </c:pt>
                      <c:pt idx="6994">
                        <c:v>4.5</c:v>
                      </c:pt>
                      <c:pt idx="6995">
                        <c:v>4.5376752050000002</c:v>
                      </c:pt>
                      <c:pt idx="6996">
                        <c:v>4.5606890130000002</c:v>
                      </c:pt>
                      <c:pt idx="6997">
                        <c:v>4.5953824349999994</c:v>
                      </c:pt>
                      <c:pt idx="6998">
                        <c:v>4.6351063030000006</c:v>
                      </c:pt>
                      <c:pt idx="6999">
                        <c:v>4.5</c:v>
                      </c:pt>
                      <c:pt idx="7000">
                        <c:v>4.5</c:v>
                      </c:pt>
                      <c:pt idx="7001">
                        <c:v>4.5263294790000002</c:v>
                      </c:pt>
                      <c:pt idx="7002">
                        <c:v>4.6972198870000001</c:v>
                      </c:pt>
                      <c:pt idx="7003">
                        <c:v>4.9173968109999997</c:v>
                      </c:pt>
                      <c:pt idx="7004">
                        <c:v>4.7943216840000007</c:v>
                      </c:pt>
                      <c:pt idx="7005">
                        <c:v>4.6233587319999998</c:v>
                      </c:pt>
                      <c:pt idx="7006">
                        <c:v>4.5443426870000003</c:v>
                      </c:pt>
                      <c:pt idx="7007">
                        <c:v>4.562378947</c:v>
                      </c:pt>
                      <c:pt idx="7008">
                        <c:v>4.5</c:v>
                      </c:pt>
                      <c:pt idx="7009">
                        <c:v>4.5</c:v>
                      </c:pt>
                      <c:pt idx="7010">
                        <c:v>4.5</c:v>
                      </c:pt>
                      <c:pt idx="7011">
                        <c:v>4.5</c:v>
                      </c:pt>
                      <c:pt idx="7012">
                        <c:v>4.5</c:v>
                      </c:pt>
                      <c:pt idx="7013">
                        <c:v>4.5</c:v>
                      </c:pt>
                      <c:pt idx="7014">
                        <c:v>4.5</c:v>
                      </c:pt>
                      <c:pt idx="7015">
                        <c:v>4.5</c:v>
                      </c:pt>
                      <c:pt idx="7016">
                        <c:v>4.5</c:v>
                      </c:pt>
                      <c:pt idx="7017">
                        <c:v>4.5</c:v>
                      </c:pt>
                      <c:pt idx="7018">
                        <c:v>4.2400609179999993</c:v>
                      </c:pt>
                      <c:pt idx="7019">
                        <c:v>4.0759792570000002</c:v>
                      </c:pt>
                      <c:pt idx="7020">
                        <c:v>3.9596934350000002</c:v>
                      </c:pt>
                      <c:pt idx="7021">
                        <c:v>3.7845254740000001</c:v>
                      </c:pt>
                      <c:pt idx="7022">
                        <c:v>3.3824382559999999</c:v>
                      </c:pt>
                      <c:pt idx="7023">
                        <c:v>2.9699157230000002</c:v>
                      </c:pt>
                      <c:pt idx="7024">
                        <c:v>2.884500407</c:v>
                      </c:pt>
                      <c:pt idx="7025">
                        <c:v>2.7119131639999998</c:v>
                      </c:pt>
                      <c:pt idx="7026">
                        <c:v>2.5417155440000001</c:v>
                      </c:pt>
                      <c:pt idx="7027">
                        <c:v>2.3600312680000002</c:v>
                      </c:pt>
                      <c:pt idx="7028">
                        <c:v>2.0978216090000004</c:v>
                      </c:pt>
                      <c:pt idx="7029">
                        <c:v>1.8472576189999999</c:v>
                      </c:pt>
                      <c:pt idx="7030">
                        <c:v>1.6730286329999999</c:v>
                      </c:pt>
                      <c:pt idx="7031">
                        <c:v>1.5098692579999999</c:v>
                      </c:pt>
                      <c:pt idx="7032">
                        <c:v>1.500000000000002</c:v>
                      </c:pt>
                      <c:pt idx="7033">
                        <c:v>1.5</c:v>
                      </c:pt>
                      <c:pt idx="7034">
                        <c:v>1.500000000000002</c:v>
                      </c:pt>
                      <c:pt idx="7035">
                        <c:v>1.5000000000000004</c:v>
                      </c:pt>
                      <c:pt idx="7036">
                        <c:v>1.4999999999999984</c:v>
                      </c:pt>
                      <c:pt idx="7037">
                        <c:v>1.5767550940000001</c:v>
                      </c:pt>
                      <c:pt idx="7038">
                        <c:v>1.6611166839999998</c:v>
                      </c:pt>
                      <c:pt idx="7039">
                        <c:v>1.7446610440000001</c:v>
                      </c:pt>
                      <c:pt idx="7040">
                        <c:v>1.8212698230000002</c:v>
                      </c:pt>
                      <c:pt idx="7041">
                        <c:v>1.740448204</c:v>
                      </c:pt>
                      <c:pt idx="7042">
                        <c:v>1.6887972630000001</c:v>
                      </c:pt>
                      <c:pt idx="7043">
                        <c:v>1.7243649669999999</c:v>
                      </c:pt>
                      <c:pt idx="7044">
                        <c:v>1.9011986249999999</c:v>
                      </c:pt>
                      <c:pt idx="7045">
                        <c:v>2.1360641930000002</c:v>
                      </c:pt>
                      <c:pt idx="7046">
                        <c:v>2.3835150899999999</c:v>
                      </c:pt>
                      <c:pt idx="7047">
                        <c:v>2.634565388</c:v>
                      </c:pt>
                      <c:pt idx="7048">
                        <c:v>2.8739500229999999</c:v>
                      </c:pt>
                      <c:pt idx="7049">
                        <c:v>3.1523025869999999</c:v>
                      </c:pt>
                      <c:pt idx="7050">
                        <c:v>3.3607694210000001</c:v>
                      </c:pt>
                      <c:pt idx="7051">
                        <c:v>3.5148673779999999</c:v>
                      </c:pt>
                      <c:pt idx="7052">
                        <c:v>3.4993532919999999</c:v>
                      </c:pt>
                      <c:pt idx="7053">
                        <c:v>3.4221741959999998</c:v>
                      </c:pt>
                      <c:pt idx="7054">
                        <c:v>3.3274744919999999</c:v>
                      </c:pt>
                      <c:pt idx="7055">
                        <c:v>3.2233143960000001</c:v>
                      </c:pt>
                      <c:pt idx="7056">
                        <c:v>3.0790695430000001</c:v>
                      </c:pt>
                      <c:pt idx="7057">
                        <c:v>2.8717985939999999</c:v>
                      </c:pt>
                      <c:pt idx="7058">
                        <c:v>2.7752994249999996</c:v>
                      </c:pt>
                      <c:pt idx="7059">
                        <c:v>2.8292612699999999</c:v>
                      </c:pt>
                      <c:pt idx="7060">
                        <c:v>2.8228905060000002</c:v>
                      </c:pt>
                      <c:pt idx="7061">
                        <c:v>2.8265620520000003</c:v>
                      </c:pt>
                      <c:pt idx="7062">
                        <c:v>2.7095575809999999</c:v>
                      </c:pt>
                      <c:pt idx="7063">
                        <c:v>2.569801381</c:v>
                      </c:pt>
                      <c:pt idx="7064">
                        <c:v>2.4796875869999999</c:v>
                      </c:pt>
                      <c:pt idx="7065">
                        <c:v>2.3844866570000001</c:v>
                      </c:pt>
                      <c:pt idx="7066">
                        <c:v>2.2149837670000001</c:v>
                      </c:pt>
                      <c:pt idx="7067">
                        <c:v>2.110341724</c:v>
                      </c:pt>
                      <c:pt idx="7068">
                        <c:v>1.91972543</c:v>
                      </c:pt>
                      <c:pt idx="7069">
                        <c:v>1.8100290530000001</c:v>
                      </c:pt>
                      <c:pt idx="7070">
                        <c:v>1.8340084569999999</c:v>
                      </c:pt>
                      <c:pt idx="7071">
                        <c:v>1.8119396050000001</c:v>
                      </c:pt>
                      <c:pt idx="7072">
                        <c:v>1.8252048999999999</c:v>
                      </c:pt>
                      <c:pt idx="7073">
                        <c:v>1.8772819820000002</c:v>
                      </c:pt>
                      <c:pt idx="7074">
                        <c:v>1.906709123</c:v>
                      </c:pt>
                      <c:pt idx="7075">
                        <c:v>1.9944429410000002</c:v>
                      </c:pt>
                      <c:pt idx="7076">
                        <c:v>2.033819104</c:v>
                      </c:pt>
                      <c:pt idx="7077">
                        <c:v>2.153954154</c:v>
                      </c:pt>
                      <c:pt idx="7078">
                        <c:v>2.2306427580000001</c:v>
                      </c:pt>
                      <c:pt idx="7079">
                        <c:v>2.3654846800000002</c:v>
                      </c:pt>
                      <c:pt idx="7080">
                        <c:v>2.4529885650000001</c:v>
                      </c:pt>
                      <c:pt idx="7081">
                        <c:v>2.5108364999999999</c:v>
                      </c:pt>
                      <c:pt idx="7082">
                        <c:v>2.574792865</c:v>
                      </c:pt>
                      <c:pt idx="7083">
                        <c:v>2.560113785</c:v>
                      </c:pt>
                      <c:pt idx="7084">
                        <c:v>2.5405214389999999</c:v>
                      </c:pt>
                      <c:pt idx="7085">
                        <c:v>2.610723954</c:v>
                      </c:pt>
                      <c:pt idx="7086">
                        <c:v>2.8456873100000002</c:v>
                      </c:pt>
                      <c:pt idx="7087">
                        <c:v>3.0693635550000002</c:v>
                      </c:pt>
                      <c:pt idx="7088">
                        <c:v>3.0493293650000002</c:v>
                      </c:pt>
                      <c:pt idx="7089">
                        <c:v>2.893531812</c:v>
                      </c:pt>
                      <c:pt idx="7090">
                        <c:v>2.7443366379999996</c:v>
                      </c:pt>
                      <c:pt idx="7091">
                        <c:v>2.7282099530000004</c:v>
                      </c:pt>
                      <c:pt idx="7092">
                        <c:v>2.769741002</c:v>
                      </c:pt>
                      <c:pt idx="7093">
                        <c:v>2.644084807</c:v>
                      </c:pt>
                      <c:pt idx="7094">
                        <c:v>2.6425744029999998</c:v>
                      </c:pt>
                      <c:pt idx="7095">
                        <c:v>2.7653107450000003</c:v>
                      </c:pt>
                      <c:pt idx="7096">
                        <c:v>2.88543992</c:v>
                      </c:pt>
                      <c:pt idx="7097">
                        <c:v>3.0109449160000001</c:v>
                      </c:pt>
                      <c:pt idx="7098">
                        <c:v>3.1713198080000002</c:v>
                      </c:pt>
                      <c:pt idx="7099">
                        <c:v>3.2182628289999999</c:v>
                      </c:pt>
                      <c:pt idx="7100">
                        <c:v>3.3103922969999999</c:v>
                      </c:pt>
                      <c:pt idx="7101">
                        <c:v>3.2811116559999998</c:v>
                      </c:pt>
                      <c:pt idx="7102">
                        <c:v>3.4095593280000003</c:v>
                      </c:pt>
                      <c:pt idx="7103">
                        <c:v>3.5929695879999999</c:v>
                      </c:pt>
                      <c:pt idx="7104">
                        <c:v>3.8361682930000001</c:v>
                      </c:pt>
                      <c:pt idx="7105">
                        <c:v>4.1123073889999997</c:v>
                      </c:pt>
                      <c:pt idx="7106">
                        <c:v>4.3281458410000004</c:v>
                      </c:pt>
                      <c:pt idx="7107">
                        <c:v>4.5</c:v>
                      </c:pt>
                      <c:pt idx="7108">
                        <c:v>4.4728265159999996</c:v>
                      </c:pt>
                      <c:pt idx="7109">
                        <c:v>4.1383869679999998</c:v>
                      </c:pt>
                      <c:pt idx="7110">
                        <c:v>4.0350541130000002</c:v>
                      </c:pt>
                      <c:pt idx="7111">
                        <c:v>3.902529022</c:v>
                      </c:pt>
                      <c:pt idx="7112">
                        <c:v>3.5720804249999998</c:v>
                      </c:pt>
                      <c:pt idx="7113">
                        <c:v>3.1626909109999999</c:v>
                      </c:pt>
                      <c:pt idx="7114">
                        <c:v>2.8363209350000003</c:v>
                      </c:pt>
                      <c:pt idx="7115">
                        <c:v>2.579160871</c:v>
                      </c:pt>
                      <c:pt idx="7116">
                        <c:v>2.382483712</c:v>
                      </c:pt>
                      <c:pt idx="7117">
                        <c:v>2.064384102</c:v>
                      </c:pt>
                      <c:pt idx="7118">
                        <c:v>2.1144272559999999</c:v>
                      </c:pt>
                      <c:pt idx="7119">
                        <c:v>2.3659324419999996</c:v>
                      </c:pt>
                      <c:pt idx="7120">
                        <c:v>2.5728573699999999</c:v>
                      </c:pt>
                      <c:pt idx="7121">
                        <c:v>2.6280338960000003</c:v>
                      </c:pt>
                      <c:pt idx="7122">
                        <c:v>2.8230334319999999</c:v>
                      </c:pt>
                      <c:pt idx="7123">
                        <c:v>2.9364807829999999</c:v>
                      </c:pt>
                      <c:pt idx="7124">
                        <c:v>2.873337877</c:v>
                      </c:pt>
                      <c:pt idx="7125">
                        <c:v>2.8379247170000004</c:v>
                      </c:pt>
                      <c:pt idx="7126">
                        <c:v>2.813002285</c:v>
                      </c:pt>
                      <c:pt idx="7127">
                        <c:v>2.854169197</c:v>
                      </c:pt>
                      <c:pt idx="7128">
                        <c:v>2.9362436290000002</c:v>
                      </c:pt>
                      <c:pt idx="7129">
                        <c:v>3.0097304509999998</c:v>
                      </c:pt>
                      <c:pt idx="7130">
                        <c:v>3.0809422790000003</c:v>
                      </c:pt>
                      <c:pt idx="7131">
                        <c:v>2.9595719489999999</c:v>
                      </c:pt>
                      <c:pt idx="7132">
                        <c:v>2.854984172</c:v>
                      </c:pt>
                      <c:pt idx="7133">
                        <c:v>2.934576217</c:v>
                      </c:pt>
                      <c:pt idx="7134">
                        <c:v>2.8593398999999997</c:v>
                      </c:pt>
                      <c:pt idx="7135">
                        <c:v>2.6272061320000004</c:v>
                      </c:pt>
                      <c:pt idx="7136">
                        <c:v>2.5431915909999998</c:v>
                      </c:pt>
                      <c:pt idx="7137">
                        <c:v>2.3177139929999999</c:v>
                      </c:pt>
                      <c:pt idx="7138">
                        <c:v>2.0744475049999997</c:v>
                      </c:pt>
                      <c:pt idx="7139">
                        <c:v>1.819392567</c:v>
                      </c:pt>
                      <c:pt idx="7140">
                        <c:v>1.5264139380000001</c:v>
                      </c:pt>
                      <c:pt idx="7141">
                        <c:v>1.4999999999999989</c:v>
                      </c:pt>
                      <c:pt idx="7142">
                        <c:v>1.4999999999999989</c:v>
                      </c:pt>
                      <c:pt idx="7143">
                        <c:v>1.4999999999999991</c:v>
                      </c:pt>
                      <c:pt idx="7144">
                        <c:v>1.5</c:v>
                      </c:pt>
                      <c:pt idx="7145">
                        <c:v>1.499999999999998</c:v>
                      </c:pt>
                      <c:pt idx="7146">
                        <c:v>1.5000000000000011</c:v>
                      </c:pt>
                      <c:pt idx="7147">
                        <c:v>1.500000000000002</c:v>
                      </c:pt>
                      <c:pt idx="7148">
                        <c:v>1.5098753489999999</c:v>
                      </c:pt>
                      <c:pt idx="7149">
                        <c:v>1.639046853</c:v>
                      </c:pt>
                      <c:pt idx="7150">
                        <c:v>1.788023473</c:v>
                      </c:pt>
                      <c:pt idx="7151">
                        <c:v>1.869599306</c:v>
                      </c:pt>
                      <c:pt idx="7152">
                        <c:v>2.0285639</c:v>
                      </c:pt>
                      <c:pt idx="7153">
                        <c:v>2.3763174149999999</c:v>
                      </c:pt>
                      <c:pt idx="7154">
                        <c:v>2.7449079439999999</c:v>
                      </c:pt>
                      <c:pt idx="7155">
                        <c:v>3.1801934619999996</c:v>
                      </c:pt>
                      <c:pt idx="7156">
                        <c:v>3.7672225539999999</c:v>
                      </c:pt>
                      <c:pt idx="7157">
                        <c:v>4.2439532609999997</c:v>
                      </c:pt>
                      <c:pt idx="7158">
                        <c:v>4.5</c:v>
                      </c:pt>
                      <c:pt idx="7159">
                        <c:v>4.5</c:v>
                      </c:pt>
                      <c:pt idx="7160">
                        <c:v>4.5</c:v>
                      </c:pt>
                      <c:pt idx="7161">
                        <c:v>4.5</c:v>
                      </c:pt>
                      <c:pt idx="7162">
                        <c:v>4.5</c:v>
                      </c:pt>
                      <c:pt idx="7163">
                        <c:v>4.5</c:v>
                      </c:pt>
                      <c:pt idx="7164">
                        <c:v>4.5</c:v>
                      </c:pt>
                      <c:pt idx="7165">
                        <c:v>4.5</c:v>
                      </c:pt>
                      <c:pt idx="7166">
                        <c:v>4.5</c:v>
                      </c:pt>
                      <c:pt idx="7167">
                        <c:v>4.5</c:v>
                      </c:pt>
                      <c:pt idx="7168">
                        <c:v>4.5</c:v>
                      </c:pt>
                      <c:pt idx="7169">
                        <c:v>4.5</c:v>
                      </c:pt>
                      <c:pt idx="7170">
                        <c:v>4.5</c:v>
                      </c:pt>
                      <c:pt idx="7171">
                        <c:v>4.5</c:v>
                      </c:pt>
                      <c:pt idx="7172">
                        <c:v>4.5</c:v>
                      </c:pt>
                      <c:pt idx="7173">
                        <c:v>4.5</c:v>
                      </c:pt>
                      <c:pt idx="7174">
                        <c:v>4.3279827309999996</c:v>
                      </c:pt>
                      <c:pt idx="7175">
                        <c:v>3.6769030709999999</c:v>
                      </c:pt>
                      <c:pt idx="7176">
                        <c:v>3.2171231869999999</c:v>
                      </c:pt>
                      <c:pt idx="7177">
                        <c:v>2.8979652819999999</c:v>
                      </c:pt>
                      <c:pt idx="7178">
                        <c:v>2.5283391740000001</c:v>
                      </c:pt>
                      <c:pt idx="7179">
                        <c:v>2.0563732799999999</c:v>
                      </c:pt>
                      <c:pt idx="7180">
                        <c:v>1.9846303709999999</c:v>
                      </c:pt>
                      <c:pt idx="7181">
                        <c:v>2.0204571389999999</c:v>
                      </c:pt>
                      <c:pt idx="7182">
                        <c:v>2.0004593019999999</c:v>
                      </c:pt>
                      <c:pt idx="7183">
                        <c:v>1.951104138</c:v>
                      </c:pt>
                      <c:pt idx="7184">
                        <c:v>1.95426425</c:v>
                      </c:pt>
                      <c:pt idx="7185">
                        <c:v>1.9295955889999998</c:v>
                      </c:pt>
                      <c:pt idx="7186">
                        <c:v>1.7910211440000001</c:v>
                      </c:pt>
                      <c:pt idx="7187">
                        <c:v>1.7728349489999999</c:v>
                      </c:pt>
                      <c:pt idx="7188">
                        <c:v>1.756499671</c:v>
                      </c:pt>
                      <c:pt idx="7189">
                        <c:v>1.551200753</c:v>
                      </c:pt>
                      <c:pt idx="7190">
                        <c:v>1.6408658089999999</c:v>
                      </c:pt>
                      <c:pt idx="7191">
                        <c:v>1.9218992530000001</c:v>
                      </c:pt>
                      <c:pt idx="7192">
                        <c:v>2.359819076</c:v>
                      </c:pt>
                      <c:pt idx="7193">
                        <c:v>2.705439427</c:v>
                      </c:pt>
                      <c:pt idx="7194">
                        <c:v>2.6888437669999998</c:v>
                      </c:pt>
                      <c:pt idx="7195">
                        <c:v>2.715593374</c:v>
                      </c:pt>
                      <c:pt idx="7196">
                        <c:v>2.4553447880000001</c:v>
                      </c:pt>
                      <c:pt idx="7197">
                        <c:v>2.23961203</c:v>
                      </c:pt>
                      <c:pt idx="7198">
                        <c:v>2.0497297130000001</c:v>
                      </c:pt>
                      <c:pt idx="7199">
                        <c:v>1.918517673</c:v>
                      </c:pt>
                      <c:pt idx="7200">
                        <c:v>1.9109549099999998</c:v>
                      </c:pt>
                      <c:pt idx="7201">
                        <c:v>1.7972091540000001</c:v>
                      </c:pt>
                      <c:pt idx="7202">
                        <c:v>1.6470340209999998</c:v>
                      </c:pt>
                      <c:pt idx="7203">
                        <c:v>1.6387899210000001</c:v>
                      </c:pt>
                      <c:pt idx="7204">
                        <c:v>1.671553976</c:v>
                      </c:pt>
                      <c:pt idx="7205">
                        <c:v>1.8678458459999998</c:v>
                      </c:pt>
                      <c:pt idx="7206">
                        <c:v>2.1800411009999996</c:v>
                      </c:pt>
                      <c:pt idx="7207">
                        <c:v>2.5166019909999999</c:v>
                      </c:pt>
                      <c:pt idx="7208">
                        <c:v>2.6138865789999999</c:v>
                      </c:pt>
                      <c:pt idx="7209">
                        <c:v>2.4917256220000001</c:v>
                      </c:pt>
                      <c:pt idx="7210">
                        <c:v>2.5173597919999997</c:v>
                      </c:pt>
                      <c:pt idx="7211">
                        <c:v>2.7873768429999997</c:v>
                      </c:pt>
                      <c:pt idx="7212">
                        <c:v>2.9236223749999999</c:v>
                      </c:pt>
                      <c:pt idx="7213">
                        <c:v>3.1634897799999999</c:v>
                      </c:pt>
                      <c:pt idx="7214">
                        <c:v>3.4487766800000004</c:v>
                      </c:pt>
                      <c:pt idx="7215">
                        <c:v>3.6467571090000002</c:v>
                      </c:pt>
                      <c:pt idx="7216">
                        <c:v>4.0276269989999998</c:v>
                      </c:pt>
                      <c:pt idx="7217">
                        <c:v>4.5</c:v>
                      </c:pt>
                      <c:pt idx="7218">
                        <c:v>4.5</c:v>
                      </c:pt>
                      <c:pt idx="7219">
                        <c:v>4.5</c:v>
                      </c:pt>
                      <c:pt idx="7220">
                        <c:v>4.5</c:v>
                      </c:pt>
                      <c:pt idx="7221">
                        <c:v>4.5</c:v>
                      </c:pt>
                      <c:pt idx="7222">
                        <c:v>4.5</c:v>
                      </c:pt>
                      <c:pt idx="7223">
                        <c:v>4.5</c:v>
                      </c:pt>
                      <c:pt idx="7224">
                        <c:v>4.5</c:v>
                      </c:pt>
                      <c:pt idx="7225">
                        <c:v>4.4431408699999997</c:v>
                      </c:pt>
                      <c:pt idx="7226">
                        <c:v>4.2224223470000002</c:v>
                      </c:pt>
                      <c:pt idx="7227">
                        <c:v>4.0831624849999999</c:v>
                      </c:pt>
                      <c:pt idx="7228">
                        <c:v>4.1435184219999996</c:v>
                      </c:pt>
                      <c:pt idx="7229">
                        <c:v>4.2733921349999999</c:v>
                      </c:pt>
                      <c:pt idx="7230">
                        <c:v>4.3540019729999999</c:v>
                      </c:pt>
                      <c:pt idx="7231">
                        <c:v>4.5</c:v>
                      </c:pt>
                      <c:pt idx="7232">
                        <c:v>4.4055363080000003</c:v>
                      </c:pt>
                      <c:pt idx="7233">
                        <c:v>4.1602983609999997</c:v>
                      </c:pt>
                      <c:pt idx="7234">
                        <c:v>3.9804099630000001</c:v>
                      </c:pt>
                      <c:pt idx="7235">
                        <c:v>3.9400241889999998</c:v>
                      </c:pt>
                      <c:pt idx="7236">
                        <c:v>3.7960957749999999</c:v>
                      </c:pt>
                      <c:pt idx="7237">
                        <c:v>3.7301524239999999</c:v>
                      </c:pt>
                      <c:pt idx="7238">
                        <c:v>3.905925624</c:v>
                      </c:pt>
                      <c:pt idx="7239">
                        <c:v>4.1663206329999998</c:v>
                      </c:pt>
                      <c:pt idx="7240">
                        <c:v>4.5</c:v>
                      </c:pt>
                      <c:pt idx="7241">
                        <c:v>4.5</c:v>
                      </c:pt>
                      <c:pt idx="7242">
                        <c:v>4.5</c:v>
                      </c:pt>
                      <c:pt idx="7243">
                        <c:v>4.5</c:v>
                      </c:pt>
                      <c:pt idx="7244">
                        <c:v>4.5</c:v>
                      </c:pt>
                      <c:pt idx="7245">
                        <c:v>4.5</c:v>
                      </c:pt>
                      <c:pt idx="7246">
                        <c:v>4.5</c:v>
                      </c:pt>
                      <c:pt idx="7247">
                        <c:v>4.5</c:v>
                      </c:pt>
                      <c:pt idx="7248">
                        <c:v>4.5</c:v>
                      </c:pt>
                      <c:pt idx="7249">
                        <c:v>4.5</c:v>
                      </c:pt>
                      <c:pt idx="7250">
                        <c:v>4.5</c:v>
                      </c:pt>
                      <c:pt idx="7251">
                        <c:v>4.5</c:v>
                      </c:pt>
                      <c:pt idx="7252">
                        <c:v>4.1168490420000001</c:v>
                      </c:pt>
                      <c:pt idx="7253">
                        <c:v>3.977959169</c:v>
                      </c:pt>
                      <c:pt idx="7254">
                        <c:v>3.8928186770000002</c:v>
                      </c:pt>
                      <c:pt idx="7255">
                        <c:v>3.693558323</c:v>
                      </c:pt>
                      <c:pt idx="7256">
                        <c:v>3.3388876189999999</c:v>
                      </c:pt>
                      <c:pt idx="7257">
                        <c:v>2.8539495449999999</c:v>
                      </c:pt>
                      <c:pt idx="7258">
                        <c:v>2.499172685</c:v>
                      </c:pt>
                      <c:pt idx="7259">
                        <c:v>2.1783165879999999</c:v>
                      </c:pt>
                      <c:pt idx="7260">
                        <c:v>1.804282602</c:v>
                      </c:pt>
                      <c:pt idx="7261">
                        <c:v>1.540544055</c:v>
                      </c:pt>
                      <c:pt idx="7262">
                        <c:v>1.5172201620000001</c:v>
                      </c:pt>
                      <c:pt idx="7263">
                        <c:v>1.5000000000000009</c:v>
                      </c:pt>
                      <c:pt idx="7264">
                        <c:v>1.4999999999999964</c:v>
                      </c:pt>
                      <c:pt idx="7265">
                        <c:v>1.5260114739999999</c:v>
                      </c:pt>
                      <c:pt idx="7266">
                        <c:v>1.5267666329999998</c:v>
                      </c:pt>
                      <c:pt idx="7267">
                        <c:v>1.5000000000000004</c:v>
                      </c:pt>
                      <c:pt idx="7268">
                        <c:v>1.5000000000000036</c:v>
                      </c:pt>
                      <c:pt idx="7269">
                        <c:v>1.5000000000000013</c:v>
                      </c:pt>
                      <c:pt idx="7270">
                        <c:v>1.4999999999999956</c:v>
                      </c:pt>
                      <c:pt idx="7271">
                        <c:v>1.4999999999999976</c:v>
                      </c:pt>
                      <c:pt idx="7272">
                        <c:v>1.4999999999999989</c:v>
                      </c:pt>
                      <c:pt idx="7273">
                        <c:v>1.5000000000000016</c:v>
                      </c:pt>
                      <c:pt idx="7274">
                        <c:v>1.4999999999999982</c:v>
                      </c:pt>
                      <c:pt idx="7275">
                        <c:v>1.5000000000000002</c:v>
                      </c:pt>
                      <c:pt idx="7276">
                        <c:v>1.4999999999999964</c:v>
                      </c:pt>
                      <c:pt idx="7277">
                        <c:v>1.5000000000000016</c:v>
                      </c:pt>
                      <c:pt idx="7278">
                        <c:v>1.499999999999996</c:v>
                      </c:pt>
                      <c:pt idx="7279">
                        <c:v>1.4999999999999987</c:v>
                      </c:pt>
                      <c:pt idx="7280">
                        <c:v>1.499999999999996</c:v>
                      </c:pt>
                      <c:pt idx="7281">
                        <c:v>1.5000000000000013</c:v>
                      </c:pt>
                      <c:pt idx="7282">
                        <c:v>1.5000000000000009</c:v>
                      </c:pt>
                      <c:pt idx="7283">
                        <c:v>1.5000000000000007</c:v>
                      </c:pt>
                      <c:pt idx="7284">
                        <c:v>1.5000000000000018</c:v>
                      </c:pt>
                      <c:pt idx="7285">
                        <c:v>1.4999999999999996</c:v>
                      </c:pt>
                      <c:pt idx="7286">
                        <c:v>1.4999999999999987</c:v>
                      </c:pt>
                      <c:pt idx="7287">
                        <c:v>1.5000000000000004</c:v>
                      </c:pt>
                      <c:pt idx="7288">
                        <c:v>1.4999999999999978</c:v>
                      </c:pt>
                      <c:pt idx="7289">
                        <c:v>1.4999999999999984</c:v>
                      </c:pt>
                      <c:pt idx="7290">
                        <c:v>1.4999999999999993</c:v>
                      </c:pt>
                      <c:pt idx="7291">
                        <c:v>1.608301634</c:v>
                      </c:pt>
                      <c:pt idx="7292">
                        <c:v>1.8527248559999998</c:v>
                      </c:pt>
                      <c:pt idx="7293">
                        <c:v>2.1036623190000001</c:v>
                      </c:pt>
                      <c:pt idx="7294">
                        <c:v>2.3873460030000002</c:v>
                      </c:pt>
                      <c:pt idx="7295">
                        <c:v>2.694730759</c:v>
                      </c:pt>
                      <c:pt idx="7296">
                        <c:v>2.8614767579999998</c:v>
                      </c:pt>
                      <c:pt idx="7297">
                        <c:v>2.9687855710000002</c:v>
                      </c:pt>
                      <c:pt idx="7298">
                        <c:v>3.1146194240000002</c:v>
                      </c:pt>
                      <c:pt idx="7299">
                        <c:v>3.0724812450000001</c:v>
                      </c:pt>
                      <c:pt idx="7300">
                        <c:v>3.180654037</c:v>
                      </c:pt>
                      <c:pt idx="7301">
                        <c:v>3.0900139389999999</c:v>
                      </c:pt>
                      <c:pt idx="7302">
                        <c:v>2.7371688399999998</c:v>
                      </c:pt>
                      <c:pt idx="7303">
                        <c:v>2.4127966439999997</c:v>
                      </c:pt>
                      <c:pt idx="7304">
                        <c:v>2.1483069389999998</c:v>
                      </c:pt>
                      <c:pt idx="7305">
                        <c:v>2.0483035549999999</c:v>
                      </c:pt>
                      <c:pt idx="7306">
                        <c:v>1.7010965530000002</c:v>
                      </c:pt>
                      <c:pt idx="7307">
                        <c:v>1.4999999999999993</c:v>
                      </c:pt>
                      <c:pt idx="7308">
                        <c:v>1.5000000000000009</c:v>
                      </c:pt>
                      <c:pt idx="7309">
                        <c:v>1.4999999999999991</c:v>
                      </c:pt>
                      <c:pt idx="7310">
                        <c:v>1.5000000000000022</c:v>
                      </c:pt>
                      <c:pt idx="7311">
                        <c:v>1.4999999999999982</c:v>
                      </c:pt>
                      <c:pt idx="7312">
                        <c:v>1.4999999999999989</c:v>
                      </c:pt>
                      <c:pt idx="7313">
                        <c:v>1.4999999999999998</c:v>
                      </c:pt>
                      <c:pt idx="7314">
                        <c:v>1.4999999999999982</c:v>
                      </c:pt>
                      <c:pt idx="7315">
                        <c:v>1.803840616</c:v>
                      </c:pt>
                      <c:pt idx="7316">
                        <c:v>2.3694672259999998</c:v>
                      </c:pt>
                      <c:pt idx="7317">
                        <c:v>2.7241061470000001</c:v>
                      </c:pt>
                      <c:pt idx="7318">
                        <c:v>2.941660009</c:v>
                      </c:pt>
                      <c:pt idx="7319">
                        <c:v>3.4414096460000003</c:v>
                      </c:pt>
                      <c:pt idx="7320">
                        <c:v>3.7182523769999998</c:v>
                      </c:pt>
                      <c:pt idx="7321">
                        <c:v>3.9901290899999999</c:v>
                      </c:pt>
                      <c:pt idx="7322">
                        <c:v>4.2220421200000002</c:v>
                      </c:pt>
                      <c:pt idx="7323">
                        <c:v>4.5</c:v>
                      </c:pt>
                      <c:pt idx="7324">
                        <c:v>4.5</c:v>
                      </c:pt>
                      <c:pt idx="7325">
                        <c:v>4.5</c:v>
                      </c:pt>
                      <c:pt idx="7326">
                        <c:v>4.5</c:v>
                      </c:pt>
                      <c:pt idx="7327">
                        <c:v>4.5</c:v>
                      </c:pt>
                      <c:pt idx="7328">
                        <c:v>4.5</c:v>
                      </c:pt>
                      <c:pt idx="7329">
                        <c:v>4.5</c:v>
                      </c:pt>
                      <c:pt idx="7330">
                        <c:v>4.5</c:v>
                      </c:pt>
                      <c:pt idx="7331">
                        <c:v>4.5</c:v>
                      </c:pt>
                      <c:pt idx="7332">
                        <c:v>4.5</c:v>
                      </c:pt>
                      <c:pt idx="7333">
                        <c:v>4.5</c:v>
                      </c:pt>
                      <c:pt idx="7334">
                        <c:v>4.5</c:v>
                      </c:pt>
                      <c:pt idx="7335">
                        <c:v>4.5</c:v>
                      </c:pt>
                      <c:pt idx="7336">
                        <c:v>4.5</c:v>
                      </c:pt>
                      <c:pt idx="7337">
                        <c:v>4.7188612269999997</c:v>
                      </c:pt>
                      <c:pt idx="7338">
                        <c:v>5.0001705219999995</c:v>
                      </c:pt>
                      <c:pt idx="7339">
                        <c:v>5.1890878300000001</c:v>
                      </c:pt>
                      <c:pt idx="7340">
                        <c:v>5.3910761119999995</c:v>
                      </c:pt>
                      <c:pt idx="7341">
                        <c:v>5.6095928820000003</c:v>
                      </c:pt>
                      <c:pt idx="7342">
                        <c:v>5.6683051029999998</c:v>
                      </c:pt>
                      <c:pt idx="7343">
                        <c:v>5.7214130680000004</c:v>
                      </c:pt>
                      <c:pt idx="7344">
                        <c:v>5.8353440330000002</c:v>
                      </c:pt>
                      <c:pt idx="7345">
                        <c:v>5.5749576469999997</c:v>
                      </c:pt>
                      <c:pt idx="7346">
                        <c:v>5.2059392659999997</c:v>
                      </c:pt>
                      <c:pt idx="7347">
                        <c:v>4.8826628669999996</c:v>
                      </c:pt>
                      <c:pt idx="7348">
                        <c:v>5.3699438770000008</c:v>
                      </c:pt>
                      <c:pt idx="7349">
                        <c:v>5.9357343010000001</c:v>
                      </c:pt>
                      <c:pt idx="7350">
                        <c:v>6.2675775769999991</c:v>
                      </c:pt>
                      <c:pt idx="7351">
                        <c:v>6.353872849</c:v>
                      </c:pt>
                      <c:pt idx="7352">
                        <c:v>6.3272606190000005</c:v>
                      </c:pt>
                      <c:pt idx="7353">
                        <c:v>6.2534313340000001</c:v>
                      </c:pt>
                      <c:pt idx="7354">
                        <c:v>6.2124416979999992</c:v>
                      </c:pt>
                      <c:pt idx="7355">
                        <c:v>6.1242046229999989</c:v>
                      </c:pt>
                      <c:pt idx="7356">
                        <c:v>6.1183023470000002</c:v>
                      </c:pt>
                      <c:pt idx="7357">
                        <c:v>6.04771036</c:v>
                      </c:pt>
                      <c:pt idx="7358">
                        <c:v>5.9187864359999995</c:v>
                      </c:pt>
                      <c:pt idx="7359">
                        <c:v>5.7083882599999995</c:v>
                      </c:pt>
                      <c:pt idx="7360">
                        <c:v>5.5832942290000007</c:v>
                      </c:pt>
                      <c:pt idx="7361">
                        <c:v>5.333398903</c:v>
                      </c:pt>
                      <c:pt idx="7362">
                        <c:v>5.3504051840000004</c:v>
                      </c:pt>
                      <c:pt idx="7363">
                        <c:v>5.1788448360000006</c:v>
                      </c:pt>
                      <c:pt idx="7364">
                        <c:v>4.9552755060000004</c:v>
                      </c:pt>
                      <c:pt idx="7365">
                        <c:v>4.80468691</c:v>
                      </c:pt>
                      <c:pt idx="7366">
                        <c:v>4.7428500040000001</c:v>
                      </c:pt>
                      <c:pt idx="7367">
                        <c:v>4.5</c:v>
                      </c:pt>
                      <c:pt idx="7368">
                        <c:v>4.5</c:v>
                      </c:pt>
                      <c:pt idx="7369">
                        <c:v>4.5</c:v>
                      </c:pt>
                      <c:pt idx="7370">
                        <c:v>4.5</c:v>
                      </c:pt>
                      <c:pt idx="7371">
                        <c:v>4.5</c:v>
                      </c:pt>
                      <c:pt idx="7372">
                        <c:v>4.5</c:v>
                      </c:pt>
                      <c:pt idx="7373">
                        <c:v>4.5</c:v>
                      </c:pt>
                      <c:pt idx="7374">
                        <c:v>4.5</c:v>
                      </c:pt>
                      <c:pt idx="7375">
                        <c:v>4.5</c:v>
                      </c:pt>
                      <c:pt idx="7376">
                        <c:v>4.5</c:v>
                      </c:pt>
                      <c:pt idx="7377">
                        <c:v>4.5</c:v>
                      </c:pt>
                      <c:pt idx="7378">
                        <c:v>4.5</c:v>
                      </c:pt>
                      <c:pt idx="7379">
                        <c:v>4.5</c:v>
                      </c:pt>
                      <c:pt idx="7380">
                        <c:v>4.5</c:v>
                      </c:pt>
                      <c:pt idx="7381">
                        <c:v>4.5</c:v>
                      </c:pt>
                      <c:pt idx="7382">
                        <c:v>4.3093313550000003</c:v>
                      </c:pt>
                      <c:pt idx="7383">
                        <c:v>4.2069598909999995</c:v>
                      </c:pt>
                      <c:pt idx="7384">
                        <c:v>4.447318375</c:v>
                      </c:pt>
                      <c:pt idx="7385">
                        <c:v>4.5</c:v>
                      </c:pt>
                      <c:pt idx="7386">
                        <c:v>4.5</c:v>
                      </c:pt>
                      <c:pt idx="7387">
                        <c:v>4.5</c:v>
                      </c:pt>
                      <c:pt idx="7388">
                        <c:v>4.5</c:v>
                      </c:pt>
                      <c:pt idx="7389">
                        <c:v>4.5</c:v>
                      </c:pt>
                      <c:pt idx="7390">
                        <c:v>4.5</c:v>
                      </c:pt>
                      <c:pt idx="7391">
                        <c:v>4.5</c:v>
                      </c:pt>
                      <c:pt idx="7392">
                        <c:v>4.5</c:v>
                      </c:pt>
                      <c:pt idx="7393">
                        <c:v>4.5</c:v>
                      </c:pt>
                      <c:pt idx="7394">
                        <c:v>4.5</c:v>
                      </c:pt>
                      <c:pt idx="7395">
                        <c:v>4.5</c:v>
                      </c:pt>
                      <c:pt idx="7396">
                        <c:v>4.5</c:v>
                      </c:pt>
                      <c:pt idx="7397">
                        <c:v>4.5</c:v>
                      </c:pt>
                      <c:pt idx="7398">
                        <c:v>4.5</c:v>
                      </c:pt>
                      <c:pt idx="7399">
                        <c:v>4.5</c:v>
                      </c:pt>
                      <c:pt idx="7400">
                        <c:v>4.5</c:v>
                      </c:pt>
                      <c:pt idx="7401">
                        <c:v>4.5</c:v>
                      </c:pt>
                      <c:pt idx="7402">
                        <c:v>4.5</c:v>
                      </c:pt>
                      <c:pt idx="7403">
                        <c:v>4.5</c:v>
                      </c:pt>
                      <c:pt idx="7404">
                        <c:v>4.5</c:v>
                      </c:pt>
                      <c:pt idx="7405">
                        <c:v>4.5</c:v>
                      </c:pt>
                      <c:pt idx="7406">
                        <c:v>4.5</c:v>
                      </c:pt>
                      <c:pt idx="7407">
                        <c:v>4.5</c:v>
                      </c:pt>
                      <c:pt idx="7408">
                        <c:v>4.5</c:v>
                      </c:pt>
                      <c:pt idx="7409">
                        <c:v>4.5705872010000004</c:v>
                      </c:pt>
                      <c:pt idx="7410">
                        <c:v>4.9128055350000004</c:v>
                      </c:pt>
                      <c:pt idx="7411">
                        <c:v>4.6675621279999993</c:v>
                      </c:pt>
                      <c:pt idx="7412">
                        <c:v>4.659318206</c:v>
                      </c:pt>
                      <c:pt idx="7413">
                        <c:v>4.8775471990000003</c:v>
                      </c:pt>
                      <c:pt idx="7414">
                        <c:v>4.9872109400000006</c:v>
                      </c:pt>
                      <c:pt idx="7415">
                        <c:v>4.9096136760000002</c:v>
                      </c:pt>
                      <c:pt idx="7416">
                        <c:v>4.8877128619999999</c:v>
                      </c:pt>
                      <c:pt idx="7417">
                        <c:v>5.2344039479999998</c:v>
                      </c:pt>
                      <c:pt idx="7418">
                        <c:v>5.5554336710000003</c:v>
                      </c:pt>
                      <c:pt idx="7419">
                        <c:v>5.7661034249999998</c:v>
                      </c:pt>
                      <c:pt idx="7420">
                        <c:v>6.0460587409999995</c:v>
                      </c:pt>
                      <c:pt idx="7421">
                        <c:v>6.3301654779999996</c:v>
                      </c:pt>
                      <c:pt idx="7422">
                        <c:v>6.3532872129999998</c:v>
                      </c:pt>
                      <c:pt idx="7423">
                        <c:v>6.2264310859999998</c:v>
                      </c:pt>
                      <c:pt idx="7424">
                        <c:v>6.0381940739999997</c:v>
                      </c:pt>
                      <c:pt idx="7425">
                        <c:v>6.0696606790000001</c:v>
                      </c:pt>
                      <c:pt idx="7426">
                        <c:v>6.0070397189999998</c:v>
                      </c:pt>
                      <c:pt idx="7427">
                        <c:v>5.921998501</c:v>
                      </c:pt>
                      <c:pt idx="7428">
                        <c:v>5.7876714089999997</c:v>
                      </c:pt>
                      <c:pt idx="7429">
                        <c:v>5.581744391</c:v>
                      </c:pt>
                      <c:pt idx="7430">
                        <c:v>5.6493391009999998</c:v>
                      </c:pt>
                      <c:pt idx="7431">
                        <c:v>5.6741454850000004</c:v>
                      </c:pt>
                      <c:pt idx="7432">
                        <c:v>5.5881405530000006</c:v>
                      </c:pt>
                      <c:pt idx="7433">
                        <c:v>5.3217267279999998</c:v>
                      </c:pt>
                      <c:pt idx="7434">
                        <c:v>5.3647544460000001</c:v>
                      </c:pt>
                      <c:pt idx="7435">
                        <c:v>5.4795408060000002</c:v>
                      </c:pt>
                      <c:pt idx="7436">
                        <c:v>5.4184354170000004</c:v>
                      </c:pt>
                      <c:pt idx="7437">
                        <c:v>5.1960330219999999</c:v>
                      </c:pt>
                      <c:pt idx="7438">
                        <c:v>5.0245348349999999</c:v>
                      </c:pt>
                      <c:pt idx="7439">
                        <c:v>4.8783963269999999</c:v>
                      </c:pt>
                      <c:pt idx="7440">
                        <c:v>4.7608196560000007</c:v>
                      </c:pt>
                      <c:pt idx="7441">
                        <c:v>4.5</c:v>
                      </c:pt>
                      <c:pt idx="7442">
                        <c:v>4.5</c:v>
                      </c:pt>
                      <c:pt idx="7443">
                        <c:v>4.5</c:v>
                      </c:pt>
                      <c:pt idx="7444">
                        <c:v>4.5</c:v>
                      </c:pt>
                      <c:pt idx="7445">
                        <c:v>4.5</c:v>
                      </c:pt>
                      <c:pt idx="7446">
                        <c:v>4.5</c:v>
                      </c:pt>
                      <c:pt idx="7447">
                        <c:v>4.5</c:v>
                      </c:pt>
                      <c:pt idx="7448">
                        <c:v>4.5</c:v>
                      </c:pt>
                      <c:pt idx="7449">
                        <c:v>4.5</c:v>
                      </c:pt>
                      <c:pt idx="7450">
                        <c:v>4.5</c:v>
                      </c:pt>
                      <c:pt idx="7451">
                        <c:v>4.5</c:v>
                      </c:pt>
                      <c:pt idx="7452">
                        <c:v>4.5</c:v>
                      </c:pt>
                      <c:pt idx="7453">
                        <c:v>4.5</c:v>
                      </c:pt>
                      <c:pt idx="7454">
                        <c:v>4.5</c:v>
                      </c:pt>
                      <c:pt idx="7455">
                        <c:v>4.5</c:v>
                      </c:pt>
                      <c:pt idx="7456">
                        <c:v>4.5</c:v>
                      </c:pt>
                      <c:pt idx="7457">
                        <c:v>4.5</c:v>
                      </c:pt>
                      <c:pt idx="7458">
                        <c:v>4.5</c:v>
                      </c:pt>
                      <c:pt idx="7459">
                        <c:v>4.5</c:v>
                      </c:pt>
                      <c:pt idx="7460">
                        <c:v>4.5</c:v>
                      </c:pt>
                      <c:pt idx="7461">
                        <c:v>4.5</c:v>
                      </c:pt>
                      <c:pt idx="7462">
                        <c:v>4.3200480489999995</c:v>
                      </c:pt>
                      <c:pt idx="7463">
                        <c:v>4.3059926849999997</c:v>
                      </c:pt>
                      <c:pt idx="7464">
                        <c:v>4.450043913</c:v>
                      </c:pt>
                      <c:pt idx="7465">
                        <c:v>4.5</c:v>
                      </c:pt>
                      <c:pt idx="7466">
                        <c:v>4.5</c:v>
                      </c:pt>
                      <c:pt idx="7467">
                        <c:v>4.5</c:v>
                      </c:pt>
                      <c:pt idx="7468">
                        <c:v>4.5</c:v>
                      </c:pt>
                      <c:pt idx="7469">
                        <c:v>4.5</c:v>
                      </c:pt>
                      <c:pt idx="7470">
                        <c:v>4.5</c:v>
                      </c:pt>
                      <c:pt idx="7471">
                        <c:v>4.5</c:v>
                      </c:pt>
                      <c:pt idx="7472">
                        <c:v>4.5</c:v>
                      </c:pt>
                      <c:pt idx="7473">
                        <c:v>4.5</c:v>
                      </c:pt>
                      <c:pt idx="7474">
                        <c:v>4.5</c:v>
                      </c:pt>
                      <c:pt idx="7475">
                        <c:v>4.5</c:v>
                      </c:pt>
                      <c:pt idx="7476">
                        <c:v>4.5</c:v>
                      </c:pt>
                      <c:pt idx="7477">
                        <c:v>4.5</c:v>
                      </c:pt>
                      <c:pt idx="7478">
                        <c:v>4.5</c:v>
                      </c:pt>
                      <c:pt idx="7479">
                        <c:v>4.5</c:v>
                      </c:pt>
                      <c:pt idx="7480">
                        <c:v>4.2388317980000005</c:v>
                      </c:pt>
                      <c:pt idx="7481">
                        <c:v>4.1983652139999998</c:v>
                      </c:pt>
                      <c:pt idx="7482">
                        <c:v>3.925607265</c:v>
                      </c:pt>
                      <c:pt idx="7483">
                        <c:v>3.764308266</c:v>
                      </c:pt>
                      <c:pt idx="7484">
                        <c:v>3.7230641449999999</c:v>
                      </c:pt>
                      <c:pt idx="7485">
                        <c:v>3.6761854289999998</c:v>
                      </c:pt>
                      <c:pt idx="7486">
                        <c:v>3.6867432299999998</c:v>
                      </c:pt>
                      <c:pt idx="7487">
                        <c:v>3.6030417149999998</c:v>
                      </c:pt>
                      <c:pt idx="7488">
                        <c:v>3.5379435350000001</c:v>
                      </c:pt>
                      <c:pt idx="7489">
                        <c:v>3.5201313670000003</c:v>
                      </c:pt>
                      <c:pt idx="7490">
                        <c:v>3.3004375550000002</c:v>
                      </c:pt>
                      <c:pt idx="7491">
                        <c:v>3.072657301</c:v>
                      </c:pt>
                      <c:pt idx="7492">
                        <c:v>2.822360695</c:v>
                      </c:pt>
                      <c:pt idx="7493">
                        <c:v>2.5743096699999999</c:v>
                      </c:pt>
                      <c:pt idx="7494">
                        <c:v>2.4672468969999999</c:v>
                      </c:pt>
                      <c:pt idx="7495">
                        <c:v>2.233111337</c:v>
                      </c:pt>
                      <c:pt idx="7496">
                        <c:v>1.9634071529999999</c:v>
                      </c:pt>
                      <c:pt idx="7497">
                        <c:v>1.7895724769999999</c:v>
                      </c:pt>
                      <c:pt idx="7498">
                        <c:v>1.5621136610000002</c:v>
                      </c:pt>
                      <c:pt idx="7499">
                        <c:v>1.4999999999999925</c:v>
                      </c:pt>
                      <c:pt idx="7500">
                        <c:v>1.4999999999999938</c:v>
                      </c:pt>
                      <c:pt idx="7501">
                        <c:v>1.4999999999999976</c:v>
                      </c:pt>
                      <c:pt idx="7502">
                        <c:v>1.5000000000000013</c:v>
                      </c:pt>
                      <c:pt idx="7503">
                        <c:v>1.659382454</c:v>
                      </c:pt>
                      <c:pt idx="7504">
                        <c:v>1.8467406129999999</c:v>
                      </c:pt>
                      <c:pt idx="7505">
                        <c:v>2.131347275</c:v>
                      </c:pt>
                      <c:pt idx="7506">
                        <c:v>2.4081019289999999</c:v>
                      </c:pt>
                      <c:pt idx="7507">
                        <c:v>2.8062724010000002</c:v>
                      </c:pt>
                      <c:pt idx="7508">
                        <c:v>2.873888075</c:v>
                      </c:pt>
                      <c:pt idx="7509">
                        <c:v>3.1345385079999999</c:v>
                      </c:pt>
                      <c:pt idx="7510">
                        <c:v>3.3540691109999998</c:v>
                      </c:pt>
                      <c:pt idx="7511">
                        <c:v>3.252669638</c:v>
                      </c:pt>
                      <c:pt idx="7512">
                        <c:v>3.3293269479999998</c:v>
                      </c:pt>
                      <c:pt idx="7513">
                        <c:v>3.4756867410000001</c:v>
                      </c:pt>
                      <c:pt idx="7514">
                        <c:v>3.6551257769999999</c:v>
                      </c:pt>
                      <c:pt idx="7515">
                        <c:v>3.71088386</c:v>
                      </c:pt>
                      <c:pt idx="7516">
                        <c:v>3.4943285849999999</c:v>
                      </c:pt>
                      <c:pt idx="7517">
                        <c:v>3.4132823489999997</c:v>
                      </c:pt>
                      <c:pt idx="7518">
                        <c:v>3.2620644989999996</c:v>
                      </c:pt>
                      <c:pt idx="7519">
                        <c:v>3.2795579969999999</c:v>
                      </c:pt>
                      <c:pt idx="7520">
                        <c:v>3.1532610879999998</c:v>
                      </c:pt>
                      <c:pt idx="7521">
                        <c:v>2.9911863620000001</c:v>
                      </c:pt>
                      <c:pt idx="7522">
                        <c:v>2.7172762390000003</c:v>
                      </c:pt>
                      <c:pt idx="7523">
                        <c:v>2.3374993080000004</c:v>
                      </c:pt>
                      <c:pt idx="7524">
                        <c:v>2.170406893</c:v>
                      </c:pt>
                      <c:pt idx="7525">
                        <c:v>2.0671804960000002</c:v>
                      </c:pt>
                      <c:pt idx="7526">
                        <c:v>2.011935899</c:v>
                      </c:pt>
                      <c:pt idx="7527">
                        <c:v>2.0323815710000002</c:v>
                      </c:pt>
                      <c:pt idx="7528">
                        <c:v>1.956205451</c:v>
                      </c:pt>
                      <c:pt idx="7529">
                        <c:v>1.87142433</c:v>
                      </c:pt>
                      <c:pt idx="7530">
                        <c:v>1.8057430730000001</c:v>
                      </c:pt>
                      <c:pt idx="7531">
                        <c:v>1.5478503880000001</c:v>
                      </c:pt>
                      <c:pt idx="7532">
                        <c:v>1.4999999999999929</c:v>
                      </c:pt>
                      <c:pt idx="7533">
                        <c:v>1.500000000000004</c:v>
                      </c:pt>
                      <c:pt idx="7534">
                        <c:v>1.4999999999999976</c:v>
                      </c:pt>
                      <c:pt idx="7535">
                        <c:v>1.500000000000004</c:v>
                      </c:pt>
                      <c:pt idx="7536">
                        <c:v>1.4999999999999976</c:v>
                      </c:pt>
                      <c:pt idx="7537">
                        <c:v>1.4999999999999996</c:v>
                      </c:pt>
                      <c:pt idx="7538">
                        <c:v>1.4999999999999933</c:v>
                      </c:pt>
                      <c:pt idx="7539">
                        <c:v>1.4999999999999973</c:v>
                      </c:pt>
                      <c:pt idx="7540">
                        <c:v>1.5000000000000004</c:v>
                      </c:pt>
                      <c:pt idx="7541">
                        <c:v>1.499999999999992</c:v>
                      </c:pt>
                      <c:pt idx="7542">
                        <c:v>1.500000000000008</c:v>
                      </c:pt>
                      <c:pt idx="7543">
                        <c:v>1.4999999999999989</c:v>
                      </c:pt>
                      <c:pt idx="7544">
                        <c:v>1.499999999999996</c:v>
                      </c:pt>
                      <c:pt idx="7545">
                        <c:v>1.5000000000000013</c:v>
                      </c:pt>
                      <c:pt idx="7546">
                        <c:v>1.4999999999999951</c:v>
                      </c:pt>
                      <c:pt idx="7547">
                        <c:v>1.5000000000000073</c:v>
                      </c:pt>
                      <c:pt idx="7548">
                        <c:v>1.5</c:v>
                      </c:pt>
                      <c:pt idx="7549">
                        <c:v>1.5000000000000058</c:v>
                      </c:pt>
                      <c:pt idx="7550">
                        <c:v>1.5000000000000073</c:v>
                      </c:pt>
                      <c:pt idx="7551">
                        <c:v>1.5000000000000049</c:v>
                      </c:pt>
                      <c:pt idx="7552">
                        <c:v>1.5000000000000053</c:v>
                      </c:pt>
                      <c:pt idx="7553">
                        <c:v>1.5</c:v>
                      </c:pt>
                      <c:pt idx="7554">
                        <c:v>1.5000000000000067</c:v>
                      </c:pt>
                      <c:pt idx="7555">
                        <c:v>1.5000000000000056</c:v>
                      </c:pt>
                      <c:pt idx="7556">
                        <c:v>1.500000000000006</c:v>
                      </c:pt>
                      <c:pt idx="7557">
                        <c:v>1.4999999999999936</c:v>
                      </c:pt>
                      <c:pt idx="7558">
                        <c:v>1.5000000000000027</c:v>
                      </c:pt>
                      <c:pt idx="7559">
                        <c:v>1.5000000000000004</c:v>
                      </c:pt>
                      <c:pt idx="7560">
                        <c:v>1.5000000000000082</c:v>
                      </c:pt>
                      <c:pt idx="7561">
                        <c:v>1.500000000000006</c:v>
                      </c:pt>
                      <c:pt idx="7562">
                        <c:v>1.5000000000000022</c:v>
                      </c:pt>
                      <c:pt idx="7563">
                        <c:v>1.4999999999999984</c:v>
                      </c:pt>
                      <c:pt idx="7564">
                        <c:v>1.5000000000000007</c:v>
                      </c:pt>
                      <c:pt idx="7565">
                        <c:v>1.4999999999999964</c:v>
                      </c:pt>
                      <c:pt idx="7566">
                        <c:v>1.4999999999999998</c:v>
                      </c:pt>
                      <c:pt idx="7567">
                        <c:v>1.4999999999999942</c:v>
                      </c:pt>
                      <c:pt idx="7568">
                        <c:v>1.4999999999999929</c:v>
                      </c:pt>
                      <c:pt idx="7569">
                        <c:v>1.4999999999999925</c:v>
                      </c:pt>
                      <c:pt idx="7570">
                        <c:v>1.5000000000000062</c:v>
                      </c:pt>
                      <c:pt idx="7571">
                        <c:v>1.5000000000000004</c:v>
                      </c:pt>
                      <c:pt idx="7572">
                        <c:v>1.4999999999999984</c:v>
                      </c:pt>
                      <c:pt idx="7573">
                        <c:v>1.4999999999999938</c:v>
                      </c:pt>
                      <c:pt idx="7574">
                        <c:v>1.4999999999999987</c:v>
                      </c:pt>
                      <c:pt idx="7575">
                        <c:v>1.5000000000000016</c:v>
                      </c:pt>
                      <c:pt idx="7576">
                        <c:v>1.4999999999999964</c:v>
                      </c:pt>
                      <c:pt idx="7577">
                        <c:v>1.5000000000000036</c:v>
                      </c:pt>
                      <c:pt idx="7578">
                        <c:v>1.4999999999999938</c:v>
                      </c:pt>
                      <c:pt idx="7579">
                        <c:v>1.5000000000000067</c:v>
                      </c:pt>
                      <c:pt idx="7580">
                        <c:v>1.5000000000000018</c:v>
                      </c:pt>
                      <c:pt idx="7581">
                        <c:v>1.4999999999999933</c:v>
                      </c:pt>
                      <c:pt idx="7582">
                        <c:v>1.4999999999999931</c:v>
                      </c:pt>
                      <c:pt idx="7583">
                        <c:v>1.5000000000000075</c:v>
                      </c:pt>
                      <c:pt idx="7584">
                        <c:v>1.5000000000000082</c:v>
                      </c:pt>
                      <c:pt idx="7585">
                        <c:v>1.5000000000000042</c:v>
                      </c:pt>
                      <c:pt idx="7586">
                        <c:v>1.5000000000000036</c:v>
                      </c:pt>
                      <c:pt idx="7587">
                        <c:v>1.4999999999999969</c:v>
                      </c:pt>
                      <c:pt idx="7588">
                        <c:v>1.4999999999999998</c:v>
                      </c:pt>
                      <c:pt idx="7589">
                        <c:v>1.5000000000000013</c:v>
                      </c:pt>
                      <c:pt idx="7590">
                        <c:v>1.5000000000000013</c:v>
                      </c:pt>
                      <c:pt idx="7591">
                        <c:v>1.4999999999999978</c:v>
                      </c:pt>
                      <c:pt idx="7592">
                        <c:v>1.5000000000000022</c:v>
                      </c:pt>
                      <c:pt idx="7593">
                        <c:v>1.5000000000000016</c:v>
                      </c:pt>
                      <c:pt idx="7594">
                        <c:v>1.5000000000000031</c:v>
                      </c:pt>
                      <c:pt idx="7595">
                        <c:v>1.5000000000000029</c:v>
                      </c:pt>
                      <c:pt idx="7596">
                        <c:v>1.4999999999999998</c:v>
                      </c:pt>
                      <c:pt idx="7597">
                        <c:v>1.4999999999999993</c:v>
                      </c:pt>
                      <c:pt idx="7598">
                        <c:v>1.5000000000000027</c:v>
                      </c:pt>
                      <c:pt idx="7599">
                        <c:v>1.697298097</c:v>
                      </c:pt>
                      <c:pt idx="7600">
                        <c:v>1.873742826</c:v>
                      </c:pt>
                      <c:pt idx="7601">
                        <c:v>2.0946395789999999</c:v>
                      </c:pt>
                      <c:pt idx="7602">
                        <c:v>2.1521824430000001</c:v>
                      </c:pt>
                      <c:pt idx="7603">
                        <c:v>2.1129633539999997</c:v>
                      </c:pt>
                      <c:pt idx="7604">
                        <c:v>2.1519104690000002</c:v>
                      </c:pt>
                      <c:pt idx="7605">
                        <c:v>2.2076565610000003</c:v>
                      </c:pt>
                      <c:pt idx="7606">
                        <c:v>2.2105604369999998</c:v>
                      </c:pt>
                      <c:pt idx="7607">
                        <c:v>2.0342891889999999</c:v>
                      </c:pt>
                      <c:pt idx="7608">
                        <c:v>1.790626694</c:v>
                      </c:pt>
                      <c:pt idx="7609">
                        <c:v>1.8233290689999999</c:v>
                      </c:pt>
                      <c:pt idx="7610">
                        <c:v>1.9678681869999999</c:v>
                      </c:pt>
                      <c:pt idx="7611">
                        <c:v>1.9115995179999998</c:v>
                      </c:pt>
                      <c:pt idx="7612">
                        <c:v>1.8359270409999999</c:v>
                      </c:pt>
                      <c:pt idx="7613">
                        <c:v>1.825771405</c:v>
                      </c:pt>
                      <c:pt idx="7614">
                        <c:v>1.851178499</c:v>
                      </c:pt>
                      <c:pt idx="7615">
                        <c:v>1.7709090510000001</c:v>
                      </c:pt>
                      <c:pt idx="7616">
                        <c:v>1.7725206170000001</c:v>
                      </c:pt>
                      <c:pt idx="7617">
                        <c:v>1.7675595209999999</c:v>
                      </c:pt>
                      <c:pt idx="7618">
                        <c:v>1.5992723370000002</c:v>
                      </c:pt>
                      <c:pt idx="7619">
                        <c:v>1.5719287849999999</c:v>
                      </c:pt>
                      <c:pt idx="7620">
                        <c:v>1.584489947</c:v>
                      </c:pt>
                      <c:pt idx="7621">
                        <c:v>1.690113661</c:v>
                      </c:pt>
                      <c:pt idx="7622">
                        <c:v>1.9913683149999999</c:v>
                      </c:pt>
                      <c:pt idx="7623">
                        <c:v>2.1698964330000003</c:v>
                      </c:pt>
                      <c:pt idx="7624">
                        <c:v>2.5804101500000001</c:v>
                      </c:pt>
                      <c:pt idx="7625">
                        <c:v>2.815322842</c:v>
                      </c:pt>
                      <c:pt idx="7626">
                        <c:v>3.0204987619999999</c:v>
                      </c:pt>
                      <c:pt idx="7627">
                        <c:v>3.32914675</c:v>
                      </c:pt>
                      <c:pt idx="7628">
                        <c:v>3.5775874559999998</c:v>
                      </c:pt>
                      <c:pt idx="7629">
                        <c:v>3.6276503610000002</c:v>
                      </c:pt>
                      <c:pt idx="7630">
                        <c:v>3.6048154079999999</c:v>
                      </c:pt>
                      <c:pt idx="7631">
                        <c:v>3.435345066</c:v>
                      </c:pt>
                      <c:pt idx="7632">
                        <c:v>3.4875964380000002</c:v>
                      </c:pt>
                      <c:pt idx="7633">
                        <c:v>3.6045156619999998</c:v>
                      </c:pt>
                      <c:pt idx="7634">
                        <c:v>3.6767367000000002</c:v>
                      </c:pt>
                      <c:pt idx="7635">
                        <c:v>3.7375203269999999</c:v>
                      </c:pt>
                      <c:pt idx="7636">
                        <c:v>3.7485719479999999</c:v>
                      </c:pt>
                      <c:pt idx="7637">
                        <c:v>3.8555845940000002</c:v>
                      </c:pt>
                      <c:pt idx="7638">
                        <c:v>3.7669198580000001</c:v>
                      </c:pt>
                      <c:pt idx="7639">
                        <c:v>3.6775526970000003</c:v>
                      </c:pt>
                      <c:pt idx="7640">
                        <c:v>3.5147760400000001</c:v>
                      </c:pt>
                      <c:pt idx="7641">
                        <c:v>3.50680893</c:v>
                      </c:pt>
                      <c:pt idx="7642">
                        <c:v>3.1517961809999999</c:v>
                      </c:pt>
                      <c:pt idx="7643">
                        <c:v>2.9393140259999999</c:v>
                      </c:pt>
                      <c:pt idx="7644">
                        <c:v>2.8418476560000001</c:v>
                      </c:pt>
                      <c:pt idx="7645">
                        <c:v>2.7807724490000001</c:v>
                      </c:pt>
                      <c:pt idx="7646">
                        <c:v>2.813433576</c:v>
                      </c:pt>
                      <c:pt idx="7647">
                        <c:v>2.9664393019999999</c:v>
                      </c:pt>
                      <c:pt idx="7648">
                        <c:v>3.1320136660000002</c:v>
                      </c:pt>
                      <c:pt idx="7649">
                        <c:v>3.2711090929999997</c:v>
                      </c:pt>
                      <c:pt idx="7650">
                        <c:v>3.2443136719999996</c:v>
                      </c:pt>
                      <c:pt idx="7651">
                        <c:v>3.1358095060000002</c:v>
                      </c:pt>
                      <c:pt idx="7652">
                        <c:v>3.0034326450000002</c:v>
                      </c:pt>
                      <c:pt idx="7653">
                        <c:v>3.0252950320000003</c:v>
                      </c:pt>
                      <c:pt idx="7654">
                        <c:v>3.1914672500000001</c:v>
                      </c:pt>
                      <c:pt idx="7655">
                        <c:v>3.128473778</c:v>
                      </c:pt>
                      <c:pt idx="7656">
                        <c:v>3.5428297620000002</c:v>
                      </c:pt>
                      <c:pt idx="7657">
                        <c:v>3.682655252</c:v>
                      </c:pt>
                      <c:pt idx="7658">
                        <c:v>3.7612499779999999</c:v>
                      </c:pt>
                      <c:pt idx="7659">
                        <c:v>3.9296577049999999</c:v>
                      </c:pt>
                      <c:pt idx="7660">
                        <c:v>4.148040484</c:v>
                      </c:pt>
                      <c:pt idx="7661">
                        <c:v>4.5</c:v>
                      </c:pt>
                      <c:pt idx="7662">
                        <c:v>4.5</c:v>
                      </c:pt>
                      <c:pt idx="7663">
                        <c:v>4.5</c:v>
                      </c:pt>
                      <c:pt idx="7664">
                        <c:v>4.5</c:v>
                      </c:pt>
                      <c:pt idx="7665">
                        <c:v>4.5</c:v>
                      </c:pt>
                      <c:pt idx="7666">
                        <c:v>4.5</c:v>
                      </c:pt>
                      <c:pt idx="7667">
                        <c:v>4.5</c:v>
                      </c:pt>
                      <c:pt idx="7668">
                        <c:v>4.5</c:v>
                      </c:pt>
                      <c:pt idx="7669">
                        <c:v>4.5</c:v>
                      </c:pt>
                      <c:pt idx="7670">
                        <c:v>4.5</c:v>
                      </c:pt>
                      <c:pt idx="7671">
                        <c:v>4.5</c:v>
                      </c:pt>
                      <c:pt idx="7672">
                        <c:v>4.5</c:v>
                      </c:pt>
                      <c:pt idx="7673">
                        <c:v>4.5</c:v>
                      </c:pt>
                      <c:pt idx="7674">
                        <c:v>4.5</c:v>
                      </c:pt>
                      <c:pt idx="7675">
                        <c:v>4.5</c:v>
                      </c:pt>
                      <c:pt idx="7676">
                        <c:v>4.5</c:v>
                      </c:pt>
                      <c:pt idx="7677">
                        <c:v>4.5</c:v>
                      </c:pt>
                      <c:pt idx="7678">
                        <c:v>4.5</c:v>
                      </c:pt>
                      <c:pt idx="7679">
                        <c:v>4.5</c:v>
                      </c:pt>
                      <c:pt idx="7680">
                        <c:v>4.5</c:v>
                      </c:pt>
                      <c:pt idx="7681">
                        <c:v>4.5</c:v>
                      </c:pt>
                      <c:pt idx="7682">
                        <c:v>4.5</c:v>
                      </c:pt>
                      <c:pt idx="7683">
                        <c:v>4.5</c:v>
                      </c:pt>
                      <c:pt idx="7684">
                        <c:v>4.5</c:v>
                      </c:pt>
                      <c:pt idx="7685">
                        <c:v>4.5</c:v>
                      </c:pt>
                      <c:pt idx="7686">
                        <c:v>4.5</c:v>
                      </c:pt>
                      <c:pt idx="7687">
                        <c:v>4.5</c:v>
                      </c:pt>
                      <c:pt idx="7688">
                        <c:v>4.5</c:v>
                      </c:pt>
                      <c:pt idx="7689">
                        <c:v>4.5</c:v>
                      </c:pt>
                      <c:pt idx="7690">
                        <c:v>4.5</c:v>
                      </c:pt>
                      <c:pt idx="7691">
                        <c:v>4.5</c:v>
                      </c:pt>
                      <c:pt idx="7692">
                        <c:v>4.5</c:v>
                      </c:pt>
                      <c:pt idx="7693">
                        <c:v>4.5</c:v>
                      </c:pt>
                      <c:pt idx="7694">
                        <c:v>4.5</c:v>
                      </c:pt>
                      <c:pt idx="7695">
                        <c:v>4.5</c:v>
                      </c:pt>
                      <c:pt idx="7696">
                        <c:v>4.5</c:v>
                      </c:pt>
                      <c:pt idx="7697">
                        <c:v>4.5</c:v>
                      </c:pt>
                      <c:pt idx="7698">
                        <c:v>4.5</c:v>
                      </c:pt>
                      <c:pt idx="7699">
                        <c:v>4.5</c:v>
                      </c:pt>
                      <c:pt idx="7700">
                        <c:v>4.5</c:v>
                      </c:pt>
                      <c:pt idx="7701">
                        <c:v>4.5</c:v>
                      </c:pt>
                      <c:pt idx="7702">
                        <c:v>4.5</c:v>
                      </c:pt>
                      <c:pt idx="7703">
                        <c:v>4.5</c:v>
                      </c:pt>
                      <c:pt idx="7704">
                        <c:v>4.5</c:v>
                      </c:pt>
                      <c:pt idx="7705">
                        <c:v>4.5</c:v>
                      </c:pt>
                      <c:pt idx="7706">
                        <c:v>4.5</c:v>
                      </c:pt>
                      <c:pt idx="7707">
                        <c:v>4.5</c:v>
                      </c:pt>
                      <c:pt idx="7708">
                        <c:v>4.5</c:v>
                      </c:pt>
                      <c:pt idx="7709">
                        <c:v>4.5</c:v>
                      </c:pt>
                      <c:pt idx="7710">
                        <c:v>4.5</c:v>
                      </c:pt>
                      <c:pt idx="7711">
                        <c:v>4.5</c:v>
                      </c:pt>
                      <c:pt idx="7712">
                        <c:v>4.5</c:v>
                      </c:pt>
                      <c:pt idx="7713">
                        <c:v>4.5</c:v>
                      </c:pt>
                      <c:pt idx="7714">
                        <c:v>4.5</c:v>
                      </c:pt>
                      <c:pt idx="7715">
                        <c:v>4.5</c:v>
                      </c:pt>
                      <c:pt idx="7716">
                        <c:v>4.5</c:v>
                      </c:pt>
                      <c:pt idx="7717">
                        <c:v>4.5</c:v>
                      </c:pt>
                      <c:pt idx="7718">
                        <c:v>4.5</c:v>
                      </c:pt>
                      <c:pt idx="7719">
                        <c:v>4.5</c:v>
                      </c:pt>
                      <c:pt idx="7720">
                        <c:v>4.5</c:v>
                      </c:pt>
                      <c:pt idx="7721">
                        <c:v>4.6241961429999998</c:v>
                      </c:pt>
                      <c:pt idx="7722">
                        <c:v>4.8257328600000005</c:v>
                      </c:pt>
                      <c:pt idx="7723">
                        <c:v>4.7058567999999994</c:v>
                      </c:pt>
                      <c:pt idx="7724">
                        <c:v>4.6642561300000001</c:v>
                      </c:pt>
                      <c:pt idx="7725">
                        <c:v>4.5</c:v>
                      </c:pt>
                      <c:pt idx="7726">
                        <c:v>4.5</c:v>
                      </c:pt>
                      <c:pt idx="7727">
                        <c:v>4.5</c:v>
                      </c:pt>
                      <c:pt idx="7728">
                        <c:v>4.6771492549999998</c:v>
                      </c:pt>
                      <c:pt idx="7729">
                        <c:v>4.7294037170000003</c:v>
                      </c:pt>
                      <c:pt idx="7730">
                        <c:v>4.8232473069999999</c:v>
                      </c:pt>
                      <c:pt idx="7731">
                        <c:v>4.9454863070000004</c:v>
                      </c:pt>
                      <c:pt idx="7732">
                        <c:v>4.96953288</c:v>
                      </c:pt>
                      <c:pt idx="7733">
                        <c:v>4.7036833210000006</c:v>
                      </c:pt>
                      <c:pt idx="7734">
                        <c:v>4.8905931950000001</c:v>
                      </c:pt>
                      <c:pt idx="7735">
                        <c:v>4.8810491379999998</c:v>
                      </c:pt>
                      <c:pt idx="7736">
                        <c:v>4.5402711799999995</c:v>
                      </c:pt>
                      <c:pt idx="7737">
                        <c:v>4.5217445119999997</c:v>
                      </c:pt>
                      <c:pt idx="7738">
                        <c:v>4.5</c:v>
                      </c:pt>
                      <c:pt idx="7739">
                        <c:v>4.5</c:v>
                      </c:pt>
                      <c:pt idx="7740">
                        <c:v>4.5</c:v>
                      </c:pt>
                      <c:pt idx="7741">
                        <c:v>4.5</c:v>
                      </c:pt>
                      <c:pt idx="7742">
                        <c:v>4.5</c:v>
                      </c:pt>
                      <c:pt idx="7743">
                        <c:v>4.5</c:v>
                      </c:pt>
                      <c:pt idx="7744">
                        <c:v>4.5</c:v>
                      </c:pt>
                      <c:pt idx="7745">
                        <c:v>4.5</c:v>
                      </c:pt>
                      <c:pt idx="7746">
                        <c:v>4.5</c:v>
                      </c:pt>
                      <c:pt idx="7747">
                        <c:v>4.5</c:v>
                      </c:pt>
                      <c:pt idx="7748">
                        <c:v>4.5</c:v>
                      </c:pt>
                      <c:pt idx="7749">
                        <c:v>4.5</c:v>
                      </c:pt>
                      <c:pt idx="7750">
                        <c:v>4.5</c:v>
                      </c:pt>
                      <c:pt idx="7751">
                        <c:v>4.5</c:v>
                      </c:pt>
                      <c:pt idx="7752">
                        <c:v>4.5</c:v>
                      </c:pt>
                      <c:pt idx="7753">
                        <c:v>4.5</c:v>
                      </c:pt>
                      <c:pt idx="7754">
                        <c:v>4.5</c:v>
                      </c:pt>
                      <c:pt idx="7755">
                        <c:v>4.5</c:v>
                      </c:pt>
                      <c:pt idx="7756">
                        <c:v>4.5</c:v>
                      </c:pt>
                      <c:pt idx="7757">
                        <c:v>4.5</c:v>
                      </c:pt>
                      <c:pt idx="7758">
                        <c:v>4.5</c:v>
                      </c:pt>
                      <c:pt idx="7759">
                        <c:v>4.7813422900000004</c:v>
                      </c:pt>
                      <c:pt idx="7760">
                        <c:v>4.9942643699999998</c:v>
                      </c:pt>
                      <c:pt idx="7761">
                        <c:v>5.0163148240000002</c:v>
                      </c:pt>
                      <c:pt idx="7762">
                        <c:v>5.0602605949999999</c:v>
                      </c:pt>
                      <c:pt idx="7763">
                        <c:v>5.1152045149999994</c:v>
                      </c:pt>
                      <c:pt idx="7764">
                        <c:v>4.7269957380000003</c:v>
                      </c:pt>
                      <c:pt idx="7765">
                        <c:v>4.5</c:v>
                      </c:pt>
                      <c:pt idx="7766">
                        <c:v>4.5</c:v>
                      </c:pt>
                      <c:pt idx="7767">
                        <c:v>4.5</c:v>
                      </c:pt>
                      <c:pt idx="7768">
                        <c:v>4.5</c:v>
                      </c:pt>
                      <c:pt idx="7769">
                        <c:v>4.6993647529999993</c:v>
                      </c:pt>
                      <c:pt idx="7770">
                        <c:v>4.9166116410000003</c:v>
                      </c:pt>
                      <c:pt idx="7771">
                        <c:v>5.1284241050000006</c:v>
                      </c:pt>
                      <c:pt idx="7772">
                        <c:v>5.2459746569999997</c:v>
                      </c:pt>
                      <c:pt idx="7773">
                        <c:v>5.4083899019999997</c:v>
                      </c:pt>
                      <c:pt idx="7774">
                        <c:v>5.2933849859999995</c:v>
                      </c:pt>
                      <c:pt idx="7775">
                        <c:v>5.0941705239999999</c:v>
                      </c:pt>
                      <c:pt idx="7776">
                        <c:v>5.0253967829999997</c:v>
                      </c:pt>
                      <c:pt idx="7777">
                        <c:v>5.2077641560000005</c:v>
                      </c:pt>
                      <c:pt idx="7778">
                        <c:v>5.2806940400000002</c:v>
                      </c:pt>
                      <c:pt idx="7779">
                        <c:v>5.2634852829999996</c:v>
                      </c:pt>
                      <c:pt idx="7780">
                        <c:v>5.2667578920000002</c:v>
                      </c:pt>
                      <c:pt idx="7781">
                        <c:v>5.3675210680000003</c:v>
                      </c:pt>
                      <c:pt idx="7782">
                        <c:v>5.4946964549999997</c:v>
                      </c:pt>
                      <c:pt idx="7783">
                        <c:v>5.4942919369999998</c:v>
                      </c:pt>
                      <c:pt idx="7784">
                        <c:v>5.228505213</c:v>
                      </c:pt>
                      <c:pt idx="7785">
                        <c:v>4.8031909529999997</c:v>
                      </c:pt>
                      <c:pt idx="7786">
                        <c:v>4.5</c:v>
                      </c:pt>
                      <c:pt idx="7787">
                        <c:v>4.5</c:v>
                      </c:pt>
                      <c:pt idx="7788">
                        <c:v>4.5</c:v>
                      </c:pt>
                      <c:pt idx="7789">
                        <c:v>4.5</c:v>
                      </c:pt>
                      <c:pt idx="7790">
                        <c:v>4.5</c:v>
                      </c:pt>
                      <c:pt idx="7791">
                        <c:v>4.5</c:v>
                      </c:pt>
                      <c:pt idx="7792">
                        <c:v>4.5</c:v>
                      </c:pt>
                      <c:pt idx="7793">
                        <c:v>4.2638023269999996</c:v>
                      </c:pt>
                      <c:pt idx="7794">
                        <c:v>3.5468546220000001</c:v>
                      </c:pt>
                      <c:pt idx="7795">
                        <c:v>2.8711978769999997</c:v>
                      </c:pt>
                      <c:pt idx="7796">
                        <c:v>2.5876720799999999</c:v>
                      </c:pt>
                      <c:pt idx="7797">
                        <c:v>2.3077589730000003</c:v>
                      </c:pt>
                      <c:pt idx="7798">
                        <c:v>2.1868714709999999</c:v>
                      </c:pt>
                      <c:pt idx="7799">
                        <c:v>2.5156057729999999</c:v>
                      </c:pt>
                      <c:pt idx="7800">
                        <c:v>3.138520008</c:v>
                      </c:pt>
                      <c:pt idx="7801">
                        <c:v>4.0754255119999998</c:v>
                      </c:pt>
                      <c:pt idx="7802">
                        <c:v>4.5</c:v>
                      </c:pt>
                      <c:pt idx="7803">
                        <c:v>4.5</c:v>
                      </c:pt>
                      <c:pt idx="7804">
                        <c:v>5.2372731739999994</c:v>
                      </c:pt>
                      <c:pt idx="7805">
                        <c:v>5.6537307589999992</c:v>
                      </c:pt>
                      <c:pt idx="7806">
                        <c:v>5.901533358</c:v>
                      </c:pt>
                      <c:pt idx="7807">
                        <c:v>6.1821728789999995</c:v>
                      </c:pt>
                      <c:pt idx="7808">
                        <c:v>6.3974175170000009</c:v>
                      </c:pt>
                      <c:pt idx="7809">
                        <c:v>6.3389485199999989</c:v>
                      </c:pt>
                      <c:pt idx="7810">
                        <c:v>6.3262541090000006</c:v>
                      </c:pt>
                      <c:pt idx="7811">
                        <c:v>6.2024438049999997</c:v>
                      </c:pt>
                      <c:pt idx="7812">
                        <c:v>6.052855611</c:v>
                      </c:pt>
                      <c:pt idx="7813">
                        <c:v>5.7454459740000008</c:v>
                      </c:pt>
                      <c:pt idx="7814">
                        <c:v>5.4154548619999998</c:v>
                      </c:pt>
                      <c:pt idx="7815">
                        <c:v>5.1314756030000002</c:v>
                      </c:pt>
                      <c:pt idx="7816">
                        <c:v>4.9506882729999999</c:v>
                      </c:pt>
                      <c:pt idx="7817">
                        <c:v>4.892765292</c:v>
                      </c:pt>
                      <c:pt idx="7818">
                        <c:v>4.611421183</c:v>
                      </c:pt>
                      <c:pt idx="7819">
                        <c:v>4.7622701379999999</c:v>
                      </c:pt>
                      <c:pt idx="7820">
                        <c:v>5.0166911569999995</c:v>
                      </c:pt>
                      <c:pt idx="7821">
                        <c:v>5.0435721210000004</c:v>
                      </c:pt>
                      <c:pt idx="7822">
                        <c:v>4.9963814929999995</c:v>
                      </c:pt>
                      <c:pt idx="7823">
                        <c:v>5.1855479409999994</c:v>
                      </c:pt>
                      <c:pt idx="7824">
                        <c:v>5.2458261229999996</c:v>
                      </c:pt>
                      <c:pt idx="7825">
                        <c:v>5.354638875</c:v>
                      </c:pt>
                      <c:pt idx="7826">
                        <c:v>5.3443675930000003</c:v>
                      </c:pt>
                      <c:pt idx="7827">
                        <c:v>5.4526956140000005</c:v>
                      </c:pt>
                      <c:pt idx="7828">
                        <c:v>5.5784116830000006</c:v>
                      </c:pt>
                      <c:pt idx="7829">
                        <c:v>5.687152524</c:v>
                      </c:pt>
                      <c:pt idx="7830">
                        <c:v>5.8593854069999995</c:v>
                      </c:pt>
                      <c:pt idx="7831">
                        <c:v>5.8398797599999996</c:v>
                      </c:pt>
                      <c:pt idx="7832">
                        <c:v>5.7458195549999997</c:v>
                      </c:pt>
                      <c:pt idx="7833">
                        <c:v>5.7943007019999992</c:v>
                      </c:pt>
                      <c:pt idx="7834">
                        <c:v>5.7896217720000003</c:v>
                      </c:pt>
                      <c:pt idx="7835">
                        <c:v>5.8293457249999996</c:v>
                      </c:pt>
                      <c:pt idx="7836">
                        <c:v>5.8767702769999994</c:v>
                      </c:pt>
                      <c:pt idx="7837">
                        <c:v>5.9301290790000003</c:v>
                      </c:pt>
                      <c:pt idx="7838">
                        <c:v>5.8860948070000001</c:v>
                      </c:pt>
                      <c:pt idx="7839">
                        <c:v>5.9792970810000003</c:v>
                      </c:pt>
                      <c:pt idx="7840">
                        <c:v>6.0260395379999991</c:v>
                      </c:pt>
                      <c:pt idx="7841">
                        <c:v>5.8858758199999999</c:v>
                      </c:pt>
                      <c:pt idx="7842">
                        <c:v>5.7095970060000001</c:v>
                      </c:pt>
                      <c:pt idx="7843">
                        <c:v>5.6530301869999997</c:v>
                      </c:pt>
                      <c:pt idx="7844">
                        <c:v>5.3136788880000001</c:v>
                      </c:pt>
                      <c:pt idx="7845">
                        <c:v>5.0612399550000005</c:v>
                      </c:pt>
                      <c:pt idx="7846">
                        <c:v>5.0526431050000005</c:v>
                      </c:pt>
                      <c:pt idx="7847">
                        <c:v>5.028739345</c:v>
                      </c:pt>
                      <c:pt idx="7848">
                        <c:v>4.8343625909999997</c:v>
                      </c:pt>
                      <c:pt idx="7849">
                        <c:v>4.8580019889999999</c:v>
                      </c:pt>
                      <c:pt idx="7850">
                        <c:v>4.8892808140000001</c:v>
                      </c:pt>
                      <c:pt idx="7851">
                        <c:v>4.9958000080000007</c:v>
                      </c:pt>
                      <c:pt idx="7852">
                        <c:v>4.8786355319999997</c:v>
                      </c:pt>
                      <c:pt idx="7853">
                        <c:v>4.8352141099999999</c:v>
                      </c:pt>
                      <c:pt idx="7854">
                        <c:v>4.7185235369999994</c:v>
                      </c:pt>
                      <c:pt idx="7855">
                        <c:v>4.5</c:v>
                      </c:pt>
                      <c:pt idx="7856">
                        <c:v>4.5</c:v>
                      </c:pt>
                      <c:pt idx="7857">
                        <c:v>4.5</c:v>
                      </c:pt>
                      <c:pt idx="7858">
                        <c:v>4.5</c:v>
                      </c:pt>
                      <c:pt idx="7859">
                        <c:v>4.5</c:v>
                      </c:pt>
                      <c:pt idx="7860">
                        <c:v>4.5</c:v>
                      </c:pt>
                      <c:pt idx="7861">
                        <c:v>4.5</c:v>
                      </c:pt>
                      <c:pt idx="7862">
                        <c:v>4.5</c:v>
                      </c:pt>
                      <c:pt idx="7863">
                        <c:v>4.5</c:v>
                      </c:pt>
                      <c:pt idx="7864">
                        <c:v>4.5697638090000003</c:v>
                      </c:pt>
                      <c:pt idx="7865">
                        <c:v>4.5</c:v>
                      </c:pt>
                      <c:pt idx="7866">
                        <c:v>4.5</c:v>
                      </c:pt>
                      <c:pt idx="7867">
                        <c:v>4.5</c:v>
                      </c:pt>
                      <c:pt idx="7868">
                        <c:v>4.5</c:v>
                      </c:pt>
                      <c:pt idx="7869">
                        <c:v>4.5</c:v>
                      </c:pt>
                      <c:pt idx="7870">
                        <c:v>4.5</c:v>
                      </c:pt>
                      <c:pt idx="7871">
                        <c:v>4.5</c:v>
                      </c:pt>
                      <c:pt idx="7872">
                        <c:v>4.5</c:v>
                      </c:pt>
                      <c:pt idx="7873">
                        <c:v>4.2643139450000005</c:v>
                      </c:pt>
                      <c:pt idx="7874">
                        <c:v>3.8015961469999997</c:v>
                      </c:pt>
                      <c:pt idx="7875">
                        <c:v>3.5308371709999999</c:v>
                      </c:pt>
                      <c:pt idx="7876">
                        <c:v>3.2003315639999999</c:v>
                      </c:pt>
                      <c:pt idx="7877">
                        <c:v>3.097388349</c:v>
                      </c:pt>
                      <c:pt idx="7878">
                        <c:v>3.196421773</c:v>
                      </c:pt>
                      <c:pt idx="7879">
                        <c:v>3.4330596080000002</c:v>
                      </c:pt>
                      <c:pt idx="7880">
                        <c:v>3.5162463270000002</c:v>
                      </c:pt>
                      <c:pt idx="7881">
                        <c:v>3.5112280040000003</c:v>
                      </c:pt>
                      <c:pt idx="7882">
                        <c:v>3.5876366860000002</c:v>
                      </c:pt>
                      <c:pt idx="7883">
                        <c:v>3.5521991960000001</c:v>
                      </c:pt>
                      <c:pt idx="7884">
                        <c:v>3.306240576</c:v>
                      </c:pt>
                      <c:pt idx="7885">
                        <c:v>3.138994018</c:v>
                      </c:pt>
                      <c:pt idx="7886">
                        <c:v>3.0703102179999999</c:v>
                      </c:pt>
                      <c:pt idx="7887">
                        <c:v>2.9966514019999999</c:v>
                      </c:pt>
                      <c:pt idx="7888">
                        <c:v>2.8942073349999999</c:v>
                      </c:pt>
                      <c:pt idx="7889">
                        <c:v>2.7533518539999999</c:v>
                      </c:pt>
                      <c:pt idx="7890">
                        <c:v>2.5555898939999997</c:v>
                      </c:pt>
                      <c:pt idx="7891">
                        <c:v>2.495591906</c:v>
                      </c:pt>
                      <c:pt idx="7892">
                        <c:v>2.4285191150000003</c:v>
                      </c:pt>
                      <c:pt idx="7893">
                        <c:v>2.486528485</c:v>
                      </c:pt>
                      <c:pt idx="7894">
                        <c:v>2.7088100070000003</c:v>
                      </c:pt>
                      <c:pt idx="7895">
                        <c:v>2.8290866460000004</c:v>
                      </c:pt>
                      <c:pt idx="7896">
                        <c:v>2.9274616290000002</c:v>
                      </c:pt>
                      <c:pt idx="7897">
                        <c:v>3.38221661</c:v>
                      </c:pt>
                      <c:pt idx="7898">
                        <c:v>3.7144692149999998</c:v>
                      </c:pt>
                      <c:pt idx="7899">
                        <c:v>4.010152723</c:v>
                      </c:pt>
                      <c:pt idx="7900">
                        <c:v>4.0571969929999998</c:v>
                      </c:pt>
                      <c:pt idx="7901">
                        <c:v>4.1986764340000002</c:v>
                      </c:pt>
                      <c:pt idx="7902">
                        <c:v>4.5</c:v>
                      </c:pt>
                      <c:pt idx="7903">
                        <c:v>4.5</c:v>
                      </c:pt>
                      <c:pt idx="7904">
                        <c:v>4.5</c:v>
                      </c:pt>
                      <c:pt idx="7905">
                        <c:v>4.5</c:v>
                      </c:pt>
                      <c:pt idx="7906">
                        <c:v>4.5</c:v>
                      </c:pt>
                      <c:pt idx="7907">
                        <c:v>4.5</c:v>
                      </c:pt>
                      <c:pt idx="7908">
                        <c:v>4.5</c:v>
                      </c:pt>
                      <c:pt idx="7909">
                        <c:v>4.5</c:v>
                      </c:pt>
                      <c:pt idx="7910">
                        <c:v>4.5</c:v>
                      </c:pt>
                      <c:pt idx="7911">
                        <c:v>4.5</c:v>
                      </c:pt>
                      <c:pt idx="7912">
                        <c:v>4.5</c:v>
                      </c:pt>
                      <c:pt idx="7913">
                        <c:v>4.5</c:v>
                      </c:pt>
                      <c:pt idx="7914">
                        <c:v>4.5</c:v>
                      </c:pt>
                      <c:pt idx="7915">
                        <c:v>4.5</c:v>
                      </c:pt>
                      <c:pt idx="7916">
                        <c:v>4.5</c:v>
                      </c:pt>
                      <c:pt idx="7917">
                        <c:v>4.5</c:v>
                      </c:pt>
                      <c:pt idx="7918">
                        <c:v>4.5</c:v>
                      </c:pt>
                      <c:pt idx="7919">
                        <c:v>4.2538250120000001</c:v>
                      </c:pt>
                      <c:pt idx="7920">
                        <c:v>4.0056259670000003</c:v>
                      </c:pt>
                      <c:pt idx="7921">
                        <c:v>4.1129370700000001</c:v>
                      </c:pt>
                      <c:pt idx="7922">
                        <c:v>4.2220225920000001</c:v>
                      </c:pt>
                      <c:pt idx="7923">
                        <c:v>4.0306001499999997</c:v>
                      </c:pt>
                      <c:pt idx="7924">
                        <c:v>4.015043608</c:v>
                      </c:pt>
                      <c:pt idx="7925">
                        <c:v>4.2296205850000002</c:v>
                      </c:pt>
                      <c:pt idx="7926">
                        <c:v>4.3740050840000002</c:v>
                      </c:pt>
                      <c:pt idx="7927">
                        <c:v>4.341107987</c:v>
                      </c:pt>
                      <c:pt idx="7928">
                        <c:v>4.4940350020000004</c:v>
                      </c:pt>
                      <c:pt idx="7929">
                        <c:v>4.5</c:v>
                      </c:pt>
                      <c:pt idx="7930">
                        <c:v>4.5</c:v>
                      </c:pt>
                      <c:pt idx="7931">
                        <c:v>4.5</c:v>
                      </c:pt>
                      <c:pt idx="7932">
                        <c:v>4.3311137070000001</c:v>
                      </c:pt>
                      <c:pt idx="7933">
                        <c:v>4.2654547599999999</c:v>
                      </c:pt>
                      <c:pt idx="7934">
                        <c:v>4.4342751429999998</c:v>
                      </c:pt>
                      <c:pt idx="7935">
                        <c:v>4.5</c:v>
                      </c:pt>
                      <c:pt idx="7936">
                        <c:v>4.5</c:v>
                      </c:pt>
                      <c:pt idx="7937">
                        <c:v>4.5</c:v>
                      </c:pt>
                      <c:pt idx="7938">
                        <c:v>4.5</c:v>
                      </c:pt>
                      <c:pt idx="7939">
                        <c:v>4.5</c:v>
                      </c:pt>
                      <c:pt idx="7940">
                        <c:v>4.5</c:v>
                      </c:pt>
                      <c:pt idx="7941">
                        <c:v>4.2982651960000009</c:v>
                      </c:pt>
                      <c:pt idx="7942">
                        <c:v>3.9098589640000001</c:v>
                      </c:pt>
                      <c:pt idx="7943">
                        <c:v>3.2795125610000002</c:v>
                      </c:pt>
                      <c:pt idx="7944">
                        <c:v>3.0255508440000001</c:v>
                      </c:pt>
                      <c:pt idx="7945">
                        <c:v>2.8214406970000003</c:v>
                      </c:pt>
                      <c:pt idx="7946">
                        <c:v>2.4356767960000001</c:v>
                      </c:pt>
                      <c:pt idx="7947">
                        <c:v>2.0428833850000001</c:v>
                      </c:pt>
                      <c:pt idx="7948">
                        <c:v>1.783616879</c:v>
                      </c:pt>
                      <c:pt idx="7949">
                        <c:v>1.551559175</c:v>
                      </c:pt>
                      <c:pt idx="7950">
                        <c:v>1.5000000000000102</c:v>
                      </c:pt>
                      <c:pt idx="7951">
                        <c:v>1.5000000000000095</c:v>
                      </c:pt>
                      <c:pt idx="7952">
                        <c:v>1.4999999999999849</c:v>
                      </c:pt>
                      <c:pt idx="7953">
                        <c:v>1.4999999999999911</c:v>
                      </c:pt>
                      <c:pt idx="7954">
                        <c:v>1.4999999999999889</c:v>
                      </c:pt>
                      <c:pt idx="7955">
                        <c:v>1.5000000000000022</c:v>
                      </c:pt>
                      <c:pt idx="7956">
                        <c:v>1.500000000000014</c:v>
                      </c:pt>
                      <c:pt idx="7957">
                        <c:v>1.4999999999999858</c:v>
                      </c:pt>
                      <c:pt idx="7958">
                        <c:v>1.4999999999999925</c:v>
                      </c:pt>
                      <c:pt idx="7959">
                        <c:v>1.500000000000014</c:v>
                      </c:pt>
                      <c:pt idx="7960">
                        <c:v>1.4999999999999944</c:v>
                      </c:pt>
                      <c:pt idx="7961">
                        <c:v>1.5000000000000162</c:v>
                      </c:pt>
                      <c:pt idx="7962">
                        <c:v>1.4999999999999842</c:v>
                      </c:pt>
                      <c:pt idx="7963">
                        <c:v>1.4999999999999878</c:v>
                      </c:pt>
                      <c:pt idx="7964">
                        <c:v>1.5000000000000062</c:v>
                      </c:pt>
                      <c:pt idx="7965">
                        <c:v>1.5000000000000004</c:v>
                      </c:pt>
                      <c:pt idx="7966">
                        <c:v>1.5000000000000051</c:v>
                      </c:pt>
                      <c:pt idx="7967">
                        <c:v>1.5000000000000151</c:v>
                      </c:pt>
                      <c:pt idx="7968">
                        <c:v>1.5000000000000031</c:v>
                      </c:pt>
                      <c:pt idx="7969">
                        <c:v>1.5000000000000138</c:v>
                      </c:pt>
                      <c:pt idx="7970">
                        <c:v>1.4999999999999893</c:v>
                      </c:pt>
                      <c:pt idx="7971">
                        <c:v>1.4999999999999873</c:v>
                      </c:pt>
                      <c:pt idx="7972">
                        <c:v>1.5000000000000067</c:v>
                      </c:pt>
                      <c:pt idx="7973">
                        <c:v>1.5000000000000127</c:v>
                      </c:pt>
                      <c:pt idx="7974">
                        <c:v>1.4999999999999929</c:v>
                      </c:pt>
                      <c:pt idx="7975">
                        <c:v>1.5000000000000142</c:v>
                      </c:pt>
                      <c:pt idx="7976">
                        <c:v>1.4999999999999898</c:v>
                      </c:pt>
                      <c:pt idx="7977">
                        <c:v>1.5000000000000171</c:v>
                      </c:pt>
                      <c:pt idx="7978">
                        <c:v>1.5000000000000011</c:v>
                      </c:pt>
                      <c:pt idx="7979">
                        <c:v>1.5295032669999999</c:v>
                      </c:pt>
                      <c:pt idx="7980">
                        <c:v>1.6118104369999999</c:v>
                      </c:pt>
                      <c:pt idx="7981">
                        <c:v>1.6308672</c:v>
                      </c:pt>
                      <c:pt idx="7982">
                        <c:v>1.7670282509999999</c:v>
                      </c:pt>
                      <c:pt idx="7983">
                        <c:v>1.8275626839999999</c:v>
                      </c:pt>
                      <c:pt idx="7984">
                        <c:v>1.9184328829999999</c:v>
                      </c:pt>
                      <c:pt idx="7985">
                        <c:v>2.0230284099999998</c:v>
                      </c:pt>
                      <c:pt idx="7986">
                        <c:v>1.8783573069999999</c:v>
                      </c:pt>
                      <c:pt idx="7987">
                        <c:v>1.7266351520000001</c:v>
                      </c:pt>
                      <c:pt idx="7988">
                        <c:v>1.597235352</c:v>
                      </c:pt>
                      <c:pt idx="7989">
                        <c:v>1.4999999999999876</c:v>
                      </c:pt>
                      <c:pt idx="7990">
                        <c:v>1.5000000000000104</c:v>
                      </c:pt>
                      <c:pt idx="7991">
                        <c:v>1.4999999999999918</c:v>
                      </c:pt>
                      <c:pt idx="7992">
                        <c:v>1.5000000000000033</c:v>
                      </c:pt>
                      <c:pt idx="7993">
                        <c:v>1.4999999999999944</c:v>
                      </c:pt>
                      <c:pt idx="7994">
                        <c:v>1.4999999999999891</c:v>
                      </c:pt>
                      <c:pt idx="7995">
                        <c:v>1.4999999999999825</c:v>
                      </c:pt>
                      <c:pt idx="7996">
                        <c:v>1.4999999999999913</c:v>
                      </c:pt>
                      <c:pt idx="7997">
                        <c:v>1.4999999999999822</c:v>
                      </c:pt>
                      <c:pt idx="7998">
                        <c:v>1.5000000000000047</c:v>
                      </c:pt>
                      <c:pt idx="7999">
                        <c:v>1.499999999999988</c:v>
                      </c:pt>
                      <c:pt idx="8000">
                        <c:v>1.4999999999999849</c:v>
                      </c:pt>
                      <c:pt idx="8001">
                        <c:v>1.4999999999999871</c:v>
                      </c:pt>
                      <c:pt idx="8002">
                        <c:v>1.4999999999999982</c:v>
                      </c:pt>
                      <c:pt idx="8003">
                        <c:v>1.5000000000000084</c:v>
                      </c:pt>
                      <c:pt idx="8004">
                        <c:v>1.5000000000000053</c:v>
                      </c:pt>
                      <c:pt idx="8005">
                        <c:v>1.4999999999999851</c:v>
                      </c:pt>
                      <c:pt idx="8006">
                        <c:v>1.5000000000000102</c:v>
                      </c:pt>
                      <c:pt idx="8007">
                        <c:v>1.4999999999999982</c:v>
                      </c:pt>
                      <c:pt idx="8008">
                        <c:v>1.4999999999999931</c:v>
                      </c:pt>
                      <c:pt idx="8009">
                        <c:v>1.5000000000000151</c:v>
                      </c:pt>
                      <c:pt idx="8010">
                        <c:v>1.4999999999999947</c:v>
                      </c:pt>
                      <c:pt idx="8011">
                        <c:v>1.4999999999999944</c:v>
                      </c:pt>
                      <c:pt idx="8012">
                        <c:v>1.5000000000000029</c:v>
                      </c:pt>
                      <c:pt idx="8013">
                        <c:v>1.4999999999999942</c:v>
                      </c:pt>
                      <c:pt idx="8014">
                        <c:v>1.4999999999999949</c:v>
                      </c:pt>
                      <c:pt idx="8015">
                        <c:v>1.59154281</c:v>
                      </c:pt>
                      <c:pt idx="8016">
                        <c:v>1.7779965930000001</c:v>
                      </c:pt>
                      <c:pt idx="8017">
                        <c:v>1.7339753500000001</c:v>
                      </c:pt>
                      <c:pt idx="8018">
                        <c:v>1.7932174350000001</c:v>
                      </c:pt>
                      <c:pt idx="8019">
                        <c:v>1.830214918</c:v>
                      </c:pt>
                      <c:pt idx="8020">
                        <c:v>1.8814013729999999</c:v>
                      </c:pt>
                      <c:pt idx="8021">
                        <c:v>1.7625479909999999</c:v>
                      </c:pt>
                      <c:pt idx="8022">
                        <c:v>1.6768865079999999</c:v>
                      </c:pt>
                      <c:pt idx="8023">
                        <c:v>1.857067829</c:v>
                      </c:pt>
                      <c:pt idx="8024">
                        <c:v>1.8290514439999999</c:v>
                      </c:pt>
                      <c:pt idx="8025">
                        <c:v>1.877355839</c:v>
                      </c:pt>
                      <c:pt idx="8026">
                        <c:v>2.0560510729999999</c:v>
                      </c:pt>
                      <c:pt idx="8027">
                        <c:v>2.2075489240000001</c:v>
                      </c:pt>
                      <c:pt idx="8028">
                        <c:v>2.1898405419999998</c:v>
                      </c:pt>
                      <c:pt idx="8029">
                        <c:v>2.2438020110000001</c:v>
                      </c:pt>
                      <c:pt idx="8030">
                        <c:v>2.340515254</c:v>
                      </c:pt>
                      <c:pt idx="8031">
                        <c:v>2.3469457930000002</c:v>
                      </c:pt>
                      <c:pt idx="8032">
                        <c:v>2.3457764980000002</c:v>
                      </c:pt>
                      <c:pt idx="8033">
                        <c:v>2.3687236609999998</c:v>
                      </c:pt>
                      <c:pt idx="8034">
                        <c:v>2.4276958930000001</c:v>
                      </c:pt>
                      <c:pt idx="8035">
                        <c:v>2.4990850720000002</c:v>
                      </c:pt>
                      <c:pt idx="8036">
                        <c:v>2.5440095469999999</c:v>
                      </c:pt>
                      <c:pt idx="8037">
                        <c:v>2.4684743579999999</c:v>
                      </c:pt>
                      <c:pt idx="8038">
                        <c:v>2.3147646499999999</c:v>
                      </c:pt>
                      <c:pt idx="8039">
                        <c:v>2.2187384640000003</c:v>
                      </c:pt>
                      <c:pt idx="8040">
                        <c:v>2.1426552059999997</c:v>
                      </c:pt>
                      <c:pt idx="8041">
                        <c:v>2.2315239920000001</c:v>
                      </c:pt>
                      <c:pt idx="8042">
                        <c:v>2.2804834130000002</c:v>
                      </c:pt>
                      <c:pt idx="8043">
                        <c:v>2.2817961379999998</c:v>
                      </c:pt>
                      <c:pt idx="8044">
                        <c:v>2.3011107969999998</c:v>
                      </c:pt>
                      <c:pt idx="8045">
                        <c:v>2.5260503719999998</c:v>
                      </c:pt>
                      <c:pt idx="8046">
                        <c:v>2.929517063</c:v>
                      </c:pt>
                      <c:pt idx="8047">
                        <c:v>3.1233895189999998</c:v>
                      </c:pt>
                      <c:pt idx="8048">
                        <c:v>3.433321286</c:v>
                      </c:pt>
                      <c:pt idx="8049">
                        <c:v>3.6407119429999999</c:v>
                      </c:pt>
                      <c:pt idx="8050">
                        <c:v>3.8409505619999997</c:v>
                      </c:pt>
                      <c:pt idx="8051">
                        <c:v>3.6189868039999999</c:v>
                      </c:pt>
                      <c:pt idx="8052">
                        <c:v>3.4041924259999998</c:v>
                      </c:pt>
                      <c:pt idx="8053">
                        <c:v>3.2334029860000002</c:v>
                      </c:pt>
                      <c:pt idx="8054">
                        <c:v>3.163033532</c:v>
                      </c:pt>
                      <c:pt idx="8055">
                        <c:v>3.024290648</c:v>
                      </c:pt>
                      <c:pt idx="8056">
                        <c:v>2.7263879200000001</c:v>
                      </c:pt>
                      <c:pt idx="8057">
                        <c:v>2.1579959120000001</c:v>
                      </c:pt>
                      <c:pt idx="8058">
                        <c:v>1.696802183</c:v>
                      </c:pt>
                      <c:pt idx="8059">
                        <c:v>1.5000000000000007</c:v>
                      </c:pt>
                      <c:pt idx="8060">
                        <c:v>1.500000000000004</c:v>
                      </c:pt>
                      <c:pt idx="8061">
                        <c:v>1.5000000000000107</c:v>
                      </c:pt>
                      <c:pt idx="8062">
                        <c:v>1.5000000000000062</c:v>
                      </c:pt>
                      <c:pt idx="8063">
                        <c:v>1.4999999999999976</c:v>
                      </c:pt>
                      <c:pt idx="8064">
                        <c:v>1.904505259</c:v>
                      </c:pt>
                      <c:pt idx="8065">
                        <c:v>2.797980269</c:v>
                      </c:pt>
                      <c:pt idx="8066">
                        <c:v>3.4400147379999999</c:v>
                      </c:pt>
                      <c:pt idx="8067">
                        <c:v>4.035778713</c:v>
                      </c:pt>
                      <c:pt idx="8068">
                        <c:v>4.447222783</c:v>
                      </c:pt>
                      <c:pt idx="8069">
                        <c:v>4.4850228650000004</c:v>
                      </c:pt>
                      <c:pt idx="8070">
                        <c:v>4.312330695</c:v>
                      </c:pt>
                      <c:pt idx="8071">
                        <c:v>4.317231821</c:v>
                      </c:pt>
                      <c:pt idx="8072">
                        <c:v>4.5</c:v>
                      </c:pt>
                      <c:pt idx="8073">
                        <c:v>4.5</c:v>
                      </c:pt>
                      <c:pt idx="8074">
                        <c:v>4.5</c:v>
                      </c:pt>
                      <c:pt idx="8075">
                        <c:v>4.5</c:v>
                      </c:pt>
                      <c:pt idx="8076">
                        <c:v>4.4159177329999997</c:v>
                      </c:pt>
                      <c:pt idx="8077">
                        <c:v>4.3942602370000001</c:v>
                      </c:pt>
                      <c:pt idx="8078">
                        <c:v>4.4459377810000005</c:v>
                      </c:pt>
                      <c:pt idx="8079">
                        <c:v>4.5</c:v>
                      </c:pt>
                      <c:pt idx="8080">
                        <c:v>4.5</c:v>
                      </c:pt>
                      <c:pt idx="8081">
                        <c:v>4.5</c:v>
                      </c:pt>
                      <c:pt idx="8082">
                        <c:v>4.5</c:v>
                      </c:pt>
                      <c:pt idx="8083">
                        <c:v>4.5</c:v>
                      </c:pt>
                      <c:pt idx="8084">
                        <c:v>4.5</c:v>
                      </c:pt>
                      <c:pt idx="8085">
                        <c:v>4.5</c:v>
                      </c:pt>
                      <c:pt idx="8086">
                        <c:v>4.5</c:v>
                      </c:pt>
                      <c:pt idx="8087">
                        <c:v>4.5</c:v>
                      </c:pt>
                      <c:pt idx="8088">
                        <c:v>4.5</c:v>
                      </c:pt>
                      <c:pt idx="8089">
                        <c:v>4.5</c:v>
                      </c:pt>
                      <c:pt idx="8090">
                        <c:v>4.5</c:v>
                      </c:pt>
                      <c:pt idx="8091">
                        <c:v>4.5</c:v>
                      </c:pt>
                      <c:pt idx="8092">
                        <c:v>4.5</c:v>
                      </c:pt>
                      <c:pt idx="8093">
                        <c:v>4.5</c:v>
                      </c:pt>
                      <c:pt idx="8094">
                        <c:v>4.5</c:v>
                      </c:pt>
                      <c:pt idx="8095">
                        <c:v>4.5</c:v>
                      </c:pt>
                      <c:pt idx="8096">
                        <c:v>4.5</c:v>
                      </c:pt>
                      <c:pt idx="8097">
                        <c:v>4.5</c:v>
                      </c:pt>
                      <c:pt idx="8098">
                        <c:v>4.5</c:v>
                      </c:pt>
                      <c:pt idx="8099">
                        <c:v>4.5</c:v>
                      </c:pt>
                      <c:pt idx="8100">
                        <c:v>4.5</c:v>
                      </c:pt>
                      <c:pt idx="8101">
                        <c:v>4.5</c:v>
                      </c:pt>
                      <c:pt idx="8102">
                        <c:v>4.5</c:v>
                      </c:pt>
                      <c:pt idx="8103">
                        <c:v>4.5</c:v>
                      </c:pt>
                      <c:pt idx="8104">
                        <c:v>4.5</c:v>
                      </c:pt>
                      <c:pt idx="8105">
                        <c:v>4.5</c:v>
                      </c:pt>
                      <c:pt idx="8106">
                        <c:v>4.5</c:v>
                      </c:pt>
                      <c:pt idx="8107">
                        <c:v>4.5</c:v>
                      </c:pt>
                      <c:pt idx="8108">
                        <c:v>4.5</c:v>
                      </c:pt>
                      <c:pt idx="8109">
                        <c:v>4.4369103870000002</c:v>
                      </c:pt>
                      <c:pt idx="8110">
                        <c:v>4.2724627470000005</c:v>
                      </c:pt>
                      <c:pt idx="8111">
                        <c:v>4.0057947680000003</c:v>
                      </c:pt>
                      <c:pt idx="8112">
                        <c:v>3.7611571879999999</c:v>
                      </c:pt>
                      <c:pt idx="8113">
                        <c:v>3.7040968100000002</c:v>
                      </c:pt>
                      <c:pt idx="8114">
                        <c:v>3.6045163799999997</c:v>
                      </c:pt>
                      <c:pt idx="8115">
                        <c:v>3.6687561369999999</c:v>
                      </c:pt>
                      <c:pt idx="8116">
                        <c:v>3.7187304819999998</c:v>
                      </c:pt>
                      <c:pt idx="8117">
                        <c:v>3.5961337599999998</c:v>
                      </c:pt>
                      <c:pt idx="8118">
                        <c:v>3.694793491</c:v>
                      </c:pt>
                      <c:pt idx="8119">
                        <c:v>3.6528836619999998</c:v>
                      </c:pt>
                      <c:pt idx="8120">
                        <c:v>3.477763425</c:v>
                      </c:pt>
                      <c:pt idx="8121">
                        <c:v>3.3523520299999996</c:v>
                      </c:pt>
                      <c:pt idx="8122">
                        <c:v>3.2851263550000001</c:v>
                      </c:pt>
                      <c:pt idx="8123">
                        <c:v>3.1014553360000003</c:v>
                      </c:pt>
                      <c:pt idx="8124">
                        <c:v>2.8767302250000002</c:v>
                      </c:pt>
                      <c:pt idx="8125">
                        <c:v>2.7064619919999999</c:v>
                      </c:pt>
                      <c:pt idx="8126">
                        <c:v>2.5581935299999996</c:v>
                      </c:pt>
                      <c:pt idx="8127">
                        <c:v>2.5516156310000002</c:v>
                      </c:pt>
                      <c:pt idx="8128">
                        <c:v>2.5142970880000002</c:v>
                      </c:pt>
                      <c:pt idx="8129">
                        <c:v>2.3617568580000001</c:v>
                      </c:pt>
                      <c:pt idx="8130">
                        <c:v>2.1031839449999996</c:v>
                      </c:pt>
                      <c:pt idx="8131">
                        <c:v>1.8225429229999999</c:v>
                      </c:pt>
                      <c:pt idx="8132">
                        <c:v>1.6704797379999998</c:v>
                      </c:pt>
                      <c:pt idx="8133">
                        <c:v>1.5000000000000029</c:v>
                      </c:pt>
                      <c:pt idx="8134">
                        <c:v>1.5000000000000131</c:v>
                      </c:pt>
                      <c:pt idx="8135">
                        <c:v>1.4999999999999896</c:v>
                      </c:pt>
                      <c:pt idx="8136">
                        <c:v>1.5000000000000087</c:v>
                      </c:pt>
                      <c:pt idx="8137">
                        <c:v>1.4999999999999873</c:v>
                      </c:pt>
                      <c:pt idx="8138">
                        <c:v>1.4999999999999878</c:v>
                      </c:pt>
                      <c:pt idx="8139">
                        <c:v>1.4999999999999993</c:v>
                      </c:pt>
                      <c:pt idx="8140">
                        <c:v>1.500000000000016</c:v>
                      </c:pt>
                      <c:pt idx="8141">
                        <c:v>1.5000000000000078</c:v>
                      </c:pt>
                      <c:pt idx="8142">
                        <c:v>1.4999999999999885</c:v>
                      </c:pt>
                      <c:pt idx="8143">
                        <c:v>1.5000000000000013</c:v>
                      </c:pt>
                      <c:pt idx="8144">
                        <c:v>1.5000000000000133</c:v>
                      </c:pt>
                      <c:pt idx="8145">
                        <c:v>1.5000000000000073</c:v>
                      </c:pt>
                      <c:pt idx="8146">
                        <c:v>1.5</c:v>
                      </c:pt>
                      <c:pt idx="8147">
                        <c:v>1.4999999999999967</c:v>
                      </c:pt>
                      <c:pt idx="8148">
                        <c:v>1.4999999999999885</c:v>
                      </c:pt>
                      <c:pt idx="8149">
                        <c:v>1.4999999999999993</c:v>
                      </c:pt>
                      <c:pt idx="8150">
                        <c:v>1.7112651399999999</c:v>
                      </c:pt>
                      <c:pt idx="8151">
                        <c:v>1.7470598850000001</c:v>
                      </c:pt>
                      <c:pt idx="8152">
                        <c:v>1.7005182299999999</c:v>
                      </c:pt>
                      <c:pt idx="8153">
                        <c:v>1.6586143019999999</c:v>
                      </c:pt>
                      <c:pt idx="8154">
                        <c:v>1.6342452409999999</c:v>
                      </c:pt>
                      <c:pt idx="8155">
                        <c:v>1.568577801</c:v>
                      </c:pt>
                      <c:pt idx="8156">
                        <c:v>1.558054292</c:v>
                      </c:pt>
                      <c:pt idx="8157">
                        <c:v>1.5000000000000078</c:v>
                      </c:pt>
                      <c:pt idx="8158">
                        <c:v>1.4999999999999958</c:v>
                      </c:pt>
                      <c:pt idx="8159">
                        <c:v>1.5000000000000024</c:v>
                      </c:pt>
                      <c:pt idx="8160">
                        <c:v>1.5000000000000122</c:v>
                      </c:pt>
                      <c:pt idx="8161">
                        <c:v>1.499999999999992</c:v>
                      </c:pt>
                      <c:pt idx="8162">
                        <c:v>1.5000000000000042</c:v>
                      </c:pt>
                      <c:pt idx="8163">
                        <c:v>1.5000000000000013</c:v>
                      </c:pt>
                      <c:pt idx="8164">
                        <c:v>1.4999999999999947</c:v>
                      </c:pt>
                      <c:pt idx="8165">
                        <c:v>1.4999999999999916</c:v>
                      </c:pt>
                      <c:pt idx="8166">
                        <c:v>1.4999999999999942</c:v>
                      </c:pt>
                      <c:pt idx="8167">
                        <c:v>1.4999999999999922</c:v>
                      </c:pt>
                      <c:pt idx="8168">
                        <c:v>1.5000000000000029</c:v>
                      </c:pt>
                      <c:pt idx="8169">
                        <c:v>1.4999999999999827</c:v>
                      </c:pt>
                      <c:pt idx="8170">
                        <c:v>1.499999999999996</c:v>
                      </c:pt>
                      <c:pt idx="8171">
                        <c:v>1.543008044</c:v>
                      </c:pt>
                      <c:pt idx="8172">
                        <c:v>1.720836944</c:v>
                      </c:pt>
                      <c:pt idx="8173">
                        <c:v>1.9365901590000001</c:v>
                      </c:pt>
                      <c:pt idx="8174">
                        <c:v>2.0581477029999999</c:v>
                      </c:pt>
                      <c:pt idx="8175">
                        <c:v>2.1875927230000003</c:v>
                      </c:pt>
                      <c:pt idx="8176">
                        <c:v>2.3512265480000001</c:v>
                      </c:pt>
                      <c:pt idx="8177">
                        <c:v>2.4412898919999999</c:v>
                      </c:pt>
                      <c:pt idx="8178">
                        <c:v>2.615942751</c:v>
                      </c:pt>
                      <c:pt idx="8179">
                        <c:v>2.7860967670000001</c:v>
                      </c:pt>
                      <c:pt idx="8180">
                        <c:v>2.7882802560000002</c:v>
                      </c:pt>
                      <c:pt idx="8181">
                        <c:v>2.6992037289999997</c:v>
                      </c:pt>
                      <c:pt idx="8182">
                        <c:v>2.7478768950000001</c:v>
                      </c:pt>
                      <c:pt idx="8183">
                        <c:v>2.8225821510000002</c:v>
                      </c:pt>
                      <c:pt idx="8184">
                        <c:v>2.7381664270000003</c:v>
                      </c:pt>
                      <c:pt idx="8185">
                        <c:v>2.8261114630000002</c:v>
                      </c:pt>
                      <c:pt idx="8186">
                        <c:v>3.0069302940000004</c:v>
                      </c:pt>
                      <c:pt idx="8187">
                        <c:v>3.1594180729999999</c:v>
                      </c:pt>
                      <c:pt idx="8188">
                        <c:v>3.2670664459999998</c:v>
                      </c:pt>
                      <c:pt idx="8189">
                        <c:v>3.2138809419999999</c:v>
                      </c:pt>
                      <c:pt idx="8190">
                        <c:v>3.2848698289999998</c:v>
                      </c:pt>
                      <c:pt idx="8191">
                        <c:v>3.4446796900000001</c:v>
                      </c:pt>
                      <c:pt idx="8192">
                        <c:v>3.5622380929999999</c:v>
                      </c:pt>
                      <c:pt idx="8193">
                        <c:v>3.571126601</c:v>
                      </c:pt>
                      <c:pt idx="8194">
                        <c:v>3.6533571220000001</c:v>
                      </c:pt>
                      <c:pt idx="8195">
                        <c:v>3.659659687</c:v>
                      </c:pt>
                      <c:pt idx="8196">
                        <c:v>3.5629875440000003</c:v>
                      </c:pt>
                      <c:pt idx="8197">
                        <c:v>3.5984679850000001</c:v>
                      </c:pt>
                      <c:pt idx="8198">
                        <c:v>3.6829338869999999</c:v>
                      </c:pt>
                      <c:pt idx="8199">
                        <c:v>3.7938504169999998</c:v>
                      </c:pt>
                      <c:pt idx="8200">
                        <c:v>3.8725679619999998</c:v>
                      </c:pt>
                      <c:pt idx="8201">
                        <c:v>3.8800058919999998</c:v>
                      </c:pt>
                      <c:pt idx="8202">
                        <c:v>3.8754849900000004</c:v>
                      </c:pt>
                      <c:pt idx="8203">
                        <c:v>3.6888657769999997</c:v>
                      </c:pt>
                      <c:pt idx="8204">
                        <c:v>3.477020022</c:v>
                      </c:pt>
                      <c:pt idx="8205">
                        <c:v>3.1425549070000001</c:v>
                      </c:pt>
                      <c:pt idx="8206">
                        <c:v>2.7785642930000001</c:v>
                      </c:pt>
                      <c:pt idx="8207">
                        <c:v>2.3469964700000001</c:v>
                      </c:pt>
                      <c:pt idx="8208">
                        <c:v>2.133882941</c:v>
                      </c:pt>
                      <c:pt idx="8209">
                        <c:v>2.0052067939999998</c:v>
                      </c:pt>
                      <c:pt idx="8210">
                        <c:v>1.8144494550000001</c:v>
                      </c:pt>
                      <c:pt idx="8211">
                        <c:v>1.7142225879999999</c:v>
                      </c:pt>
                      <c:pt idx="8212">
                        <c:v>1.7701814310000001</c:v>
                      </c:pt>
                      <c:pt idx="8213">
                        <c:v>1.8760881280000001</c:v>
                      </c:pt>
                      <c:pt idx="8214">
                        <c:v>1.9533153109999999</c:v>
                      </c:pt>
                      <c:pt idx="8215">
                        <c:v>1.8791256279999999</c:v>
                      </c:pt>
                      <c:pt idx="8216">
                        <c:v>1.8542000169999999</c:v>
                      </c:pt>
                      <c:pt idx="8217">
                        <c:v>1.879247355</c:v>
                      </c:pt>
                      <c:pt idx="8218">
                        <c:v>1.7893507679999998</c:v>
                      </c:pt>
                      <c:pt idx="8219">
                        <c:v>1.7843638850000001</c:v>
                      </c:pt>
                      <c:pt idx="8220">
                        <c:v>1.744271466</c:v>
                      </c:pt>
                      <c:pt idx="8221">
                        <c:v>1.6751165670000001</c:v>
                      </c:pt>
                      <c:pt idx="8222">
                        <c:v>1.7351552699999999</c:v>
                      </c:pt>
                      <c:pt idx="8223">
                        <c:v>1.793613648</c:v>
                      </c:pt>
                      <c:pt idx="8224">
                        <c:v>1.833608608</c:v>
                      </c:pt>
                      <c:pt idx="8225">
                        <c:v>1.9707625049999999</c:v>
                      </c:pt>
                      <c:pt idx="8226">
                        <c:v>2.0059391820000001</c:v>
                      </c:pt>
                      <c:pt idx="8227">
                        <c:v>1.8978981939999999</c:v>
                      </c:pt>
                      <c:pt idx="8228">
                        <c:v>1.840116383</c:v>
                      </c:pt>
                      <c:pt idx="8229">
                        <c:v>1.867334764</c:v>
                      </c:pt>
                      <c:pt idx="8230">
                        <c:v>1.8418294720000001</c:v>
                      </c:pt>
                      <c:pt idx="8231">
                        <c:v>1.7656758379999999</c:v>
                      </c:pt>
                      <c:pt idx="8232">
                        <c:v>1.6834189769999999</c:v>
                      </c:pt>
                      <c:pt idx="8233">
                        <c:v>1.652770624</c:v>
                      </c:pt>
                      <c:pt idx="8234">
                        <c:v>1.6184271299999999</c:v>
                      </c:pt>
                      <c:pt idx="8235">
                        <c:v>1.6261939990000001</c:v>
                      </c:pt>
                      <c:pt idx="8236">
                        <c:v>1.6423295249999998</c:v>
                      </c:pt>
                      <c:pt idx="8237">
                        <c:v>1.7285985239999999</c:v>
                      </c:pt>
                      <c:pt idx="8238">
                        <c:v>1.699301395</c:v>
                      </c:pt>
                      <c:pt idx="8239">
                        <c:v>1.7382703719999999</c:v>
                      </c:pt>
                      <c:pt idx="8240">
                        <c:v>1.8435142180000001</c:v>
                      </c:pt>
                      <c:pt idx="8241">
                        <c:v>1.842773827</c:v>
                      </c:pt>
                      <c:pt idx="8242">
                        <c:v>1.8898588889999999</c:v>
                      </c:pt>
                      <c:pt idx="8243">
                        <c:v>1.957965328</c:v>
                      </c:pt>
                      <c:pt idx="8244">
                        <c:v>1.9737680989999999</c:v>
                      </c:pt>
                      <c:pt idx="8245">
                        <c:v>2.0995872499999999</c:v>
                      </c:pt>
                      <c:pt idx="8246">
                        <c:v>2.413852474</c:v>
                      </c:pt>
                      <c:pt idx="8247">
                        <c:v>2.7067625139999998</c:v>
                      </c:pt>
                      <c:pt idx="8248">
                        <c:v>2.929280941</c:v>
                      </c:pt>
                      <c:pt idx="8249">
                        <c:v>3.1068557710000002</c:v>
                      </c:pt>
                      <c:pt idx="8250">
                        <c:v>3.2269997240000001</c:v>
                      </c:pt>
                      <c:pt idx="8251">
                        <c:v>3.0594282540000002</c:v>
                      </c:pt>
                      <c:pt idx="8252">
                        <c:v>3.0196274709999997</c:v>
                      </c:pt>
                      <c:pt idx="8253">
                        <c:v>2.9487728980000001</c:v>
                      </c:pt>
                      <c:pt idx="8254">
                        <c:v>2.832843945</c:v>
                      </c:pt>
                      <c:pt idx="8255">
                        <c:v>2.8758082519999997</c:v>
                      </c:pt>
                      <c:pt idx="8256">
                        <c:v>2.8526284939999997</c:v>
                      </c:pt>
                      <c:pt idx="8257">
                        <c:v>2.83708844</c:v>
                      </c:pt>
                      <c:pt idx="8258">
                        <c:v>2.779752663</c:v>
                      </c:pt>
                      <c:pt idx="8259">
                        <c:v>2.7927821749999997</c:v>
                      </c:pt>
                      <c:pt idx="8260">
                        <c:v>2.7739243810000001</c:v>
                      </c:pt>
                      <c:pt idx="8261">
                        <c:v>2.790239191</c:v>
                      </c:pt>
                      <c:pt idx="8262">
                        <c:v>2.7025909939999999</c:v>
                      </c:pt>
                      <c:pt idx="8263">
                        <c:v>2.7649911940000003</c:v>
                      </c:pt>
                      <c:pt idx="8264">
                        <c:v>2.657434501</c:v>
                      </c:pt>
                      <c:pt idx="8265">
                        <c:v>2.384233837</c:v>
                      </c:pt>
                      <c:pt idx="8266">
                        <c:v>2.1716083889999998</c:v>
                      </c:pt>
                      <c:pt idx="8267">
                        <c:v>1.982801381</c:v>
                      </c:pt>
                      <c:pt idx="8268">
                        <c:v>1.963317832</c:v>
                      </c:pt>
                      <c:pt idx="8269">
                        <c:v>1.9285700689999998</c:v>
                      </c:pt>
                      <c:pt idx="8270">
                        <c:v>1.8275449110000002</c:v>
                      </c:pt>
                      <c:pt idx="8271">
                        <c:v>1.804701208</c:v>
                      </c:pt>
                      <c:pt idx="8272">
                        <c:v>1.8155170900000002</c:v>
                      </c:pt>
                      <c:pt idx="8273">
                        <c:v>1.8345436049999999</c:v>
                      </c:pt>
                      <c:pt idx="8274">
                        <c:v>1.72590402</c:v>
                      </c:pt>
                      <c:pt idx="8275">
                        <c:v>1.713938612</c:v>
                      </c:pt>
                      <c:pt idx="8276">
                        <c:v>1.6082222479999999</c:v>
                      </c:pt>
                      <c:pt idx="8277">
                        <c:v>1.6007260479999998</c:v>
                      </c:pt>
                      <c:pt idx="8278">
                        <c:v>1.5803843689999999</c:v>
                      </c:pt>
                      <c:pt idx="8279">
                        <c:v>1.5598147990000002</c:v>
                      </c:pt>
                      <c:pt idx="8280">
                        <c:v>1.5000000000000062</c:v>
                      </c:pt>
                      <c:pt idx="8281">
                        <c:v>1.4999999999999993</c:v>
                      </c:pt>
                      <c:pt idx="8282">
                        <c:v>1.5000000000000098</c:v>
                      </c:pt>
                      <c:pt idx="8283">
                        <c:v>1.4999999999999858</c:v>
                      </c:pt>
                      <c:pt idx="8284">
                        <c:v>1.4999999999999989</c:v>
                      </c:pt>
                      <c:pt idx="8285">
                        <c:v>1.5000000000000138</c:v>
                      </c:pt>
                      <c:pt idx="8286">
                        <c:v>1.5000000000000124</c:v>
                      </c:pt>
                      <c:pt idx="8287">
                        <c:v>1.4999999999999867</c:v>
                      </c:pt>
                      <c:pt idx="8288">
                        <c:v>1.5000000000000109</c:v>
                      </c:pt>
                      <c:pt idx="8289">
                        <c:v>1.4999999999999982</c:v>
                      </c:pt>
                      <c:pt idx="8290">
                        <c:v>1.4999999999999865</c:v>
                      </c:pt>
                      <c:pt idx="8291">
                        <c:v>1.5000000000000133</c:v>
                      </c:pt>
                      <c:pt idx="8292">
                        <c:v>1.5000000000000102</c:v>
                      </c:pt>
                      <c:pt idx="8293">
                        <c:v>1.5000000000000109</c:v>
                      </c:pt>
                      <c:pt idx="8294">
                        <c:v>1.5000000000000058</c:v>
                      </c:pt>
                      <c:pt idx="8295">
                        <c:v>1.4999999999999998</c:v>
                      </c:pt>
                      <c:pt idx="8296">
                        <c:v>1.5000000000000169</c:v>
                      </c:pt>
                      <c:pt idx="8297">
                        <c:v>1.5000000000000073</c:v>
                      </c:pt>
                      <c:pt idx="8298">
                        <c:v>1.5000000000000135</c:v>
                      </c:pt>
                      <c:pt idx="8299">
                        <c:v>1.5000000000000098</c:v>
                      </c:pt>
                      <c:pt idx="8300">
                        <c:v>1.4999999999999998</c:v>
                      </c:pt>
                      <c:pt idx="8301">
                        <c:v>1.5000000000000078</c:v>
                      </c:pt>
                      <c:pt idx="8302">
                        <c:v>1.4999999999999916</c:v>
                      </c:pt>
                      <c:pt idx="8303">
                        <c:v>1.500000000000012</c:v>
                      </c:pt>
                      <c:pt idx="8304">
                        <c:v>1.4999999999999889</c:v>
                      </c:pt>
                      <c:pt idx="8305">
                        <c:v>1.5000000000000153</c:v>
                      </c:pt>
                      <c:pt idx="8306">
                        <c:v>1.5000000000000018</c:v>
                      </c:pt>
                      <c:pt idx="8307">
                        <c:v>1.5000000000000004</c:v>
                      </c:pt>
                      <c:pt idx="8308">
                        <c:v>1.5000000000000164</c:v>
                      </c:pt>
                      <c:pt idx="8309">
                        <c:v>1.4999999999999889</c:v>
                      </c:pt>
                      <c:pt idx="8310">
                        <c:v>1.5000000000000047</c:v>
                      </c:pt>
                      <c:pt idx="8311">
                        <c:v>1.4999999999999971</c:v>
                      </c:pt>
                      <c:pt idx="8312">
                        <c:v>1.500000000000002</c:v>
                      </c:pt>
                      <c:pt idx="8313">
                        <c:v>1.4999999999999964</c:v>
                      </c:pt>
                      <c:pt idx="8314">
                        <c:v>1.499999999999998</c:v>
                      </c:pt>
                      <c:pt idx="8315">
                        <c:v>1.5000000000000044</c:v>
                      </c:pt>
                      <c:pt idx="8316">
                        <c:v>1.4999999999999964</c:v>
                      </c:pt>
                      <c:pt idx="8317">
                        <c:v>1.5000000000000082</c:v>
                      </c:pt>
                      <c:pt idx="8318">
                        <c:v>1.5</c:v>
                      </c:pt>
                      <c:pt idx="8319">
                        <c:v>1.5000000000000062</c:v>
                      </c:pt>
                      <c:pt idx="8320">
                        <c:v>1.5000000000000082</c:v>
                      </c:pt>
                      <c:pt idx="8321">
                        <c:v>1.4999999999999942</c:v>
                      </c:pt>
                      <c:pt idx="8322">
                        <c:v>1.4999999999999916</c:v>
                      </c:pt>
                      <c:pt idx="8323">
                        <c:v>1.4999999999999956</c:v>
                      </c:pt>
                      <c:pt idx="8324">
                        <c:v>1.5000000000000056</c:v>
                      </c:pt>
                      <c:pt idx="8325">
                        <c:v>1.4999999999999951</c:v>
                      </c:pt>
                      <c:pt idx="8326">
                        <c:v>1.4999999999999925</c:v>
                      </c:pt>
                      <c:pt idx="8327">
                        <c:v>1.4999999999999951</c:v>
                      </c:pt>
                      <c:pt idx="8328">
                        <c:v>1.4999999999999929</c:v>
                      </c:pt>
                      <c:pt idx="8329">
                        <c:v>1.5000000000000038</c:v>
                      </c:pt>
                      <c:pt idx="8330">
                        <c:v>1.4999999999999991</c:v>
                      </c:pt>
                      <c:pt idx="8331">
                        <c:v>1.4999999999999973</c:v>
                      </c:pt>
                      <c:pt idx="8332">
                        <c:v>1.5000000000000051</c:v>
                      </c:pt>
                      <c:pt idx="8333">
                        <c:v>1.5000000000000024</c:v>
                      </c:pt>
                      <c:pt idx="8334">
                        <c:v>1.5000000000000027</c:v>
                      </c:pt>
                      <c:pt idx="8335">
                        <c:v>1.5000000000000062</c:v>
                      </c:pt>
                      <c:pt idx="8336">
                        <c:v>1.4999999999999918</c:v>
                      </c:pt>
                      <c:pt idx="8337">
                        <c:v>1.5000000000000078</c:v>
                      </c:pt>
                      <c:pt idx="8338">
                        <c:v>1.4999999999999964</c:v>
                      </c:pt>
                      <c:pt idx="8339">
                        <c:v>1.4999999999999973</c:v>
                      </c:pt>
                      <c:pt idx="8340">
                        <c:v>1.4999999999999996</c:v>
                      </c:pt>
                      <c:pt idx="8341">
                        <c:v>1.4999999999999942</c:v>
                      </c:pt>
                      <c:pt idx="8342">
                        <c:v>1.5000000000000047</c:v>
                      </c:pt>
                      <c:pt idx="8343">
                        <c:v>1.5000000000000062</c:v>
                      </c:pt>
                      <c:pt idx="8344">
                        <c:v>1.5000000000000024</c:v>
                      </c:pt>
                      <c:pt idx="8345">
                        <c:v>1.499999999999994</c:v>
                      </c:pt>
                      <c:pt idx="8346">
                        <c:v>1.5000000000000018</c:v>
                      </c:pt>
                      <c:pt idx="8347">
                        <c:v>1.500000000000002</c:v>
                      </c:pt>
                      <c:pt idx="8348">
                        <c:v>1.5000000000000053</c:v>
                      </c:pt>
                      <c:pt idx="8349">
                        <c:v>1.5000000000000004</c:v>
                      </c:pt>
                      <c:pt idx="8350">
                        <c:v>1.4999999999999971</c:v>
                      </c:pt>
                      <c:pt idx="8351">
                        <c:v>1.4999999999999969</c:v>
                      </c:pt>
                      <c:pt idx="8352">
                        <c:v>1.5000000000000062</c:v>
                      </c:pt>
                      <c:pt idx="8353">
                        <c:v>1.5000000000000069</c:v>
                      </c:pt>
                      <c:pt idx="8354">
                        <c:v>1.4999999999999933</c:v>
                      </c:pt>
                      <c:pt idx="8355">
                        <c:v>1.4999999999999989</c:v>
                      </c:pt>
                      <c:pt idx="8356">
                        <c:v>1.5000000000000049</c:v>
                      </c:pt>
                      <c:pt idx="8357">
                        <c:v>1.4999999999999973</c:v>
                      </c:pt>
                      <c:pt idx="8358">
                        <c:v>1.499999999999998</c:v>
                      </c:pt>
                      <c:pt idx="8359">
                        <c:v>1.499999999999992</c:v>
                      </c:pt>
                      <c:pt idx="8360">
                        <c:v>1.4999999999999967</c:v>
                      </c:pt>
                      <c:pt idx="8361">
                        <c:v>1.4999999999999918</c:v>
                      </c:pt>
                      <c:pt idx="8362">
                        <c:v>1.5000000000000044</c:v>
                      </c:pt>
                      <c:pt idx="8363">
                        <c:v>1.4999999999999933</c:v>
                      </c:pt>
                      <c:pt idx="8364">
                        <c:v>1.5595588899999999</c:v>
                      </c:pt>
                      <c:pt idx="8365">
                        <c:v>1.67949492</c:v>
                      </c:pt>
                      <c:pt idx="8366">
                        <c:v>1.898746061</c:v>
                      </c:pt>
                      <c:pt idx="8367">
                        <c:v>2.0893884229999999</c:v>
                      </c:pt>
                      <c:pt idx="8368">
                        <c:v>2.2490219009999999</c:v>
                      </c:pt>
                      <c:pt idx="8369">
                        <c:v>2.4630581030000003</c:v>
                      </c:pt>
                      <c:pt idx="8370">
                        <c:v>2.5825644530000003</c:v>
                      </c:pt>
                      <c:pt idx="8371">
                        <c:v>2.6184006179999999</c:v>
                      </c:pt>
                      <c:pt idx="8372">
                        <c:v>2.6475897349999999</c:v>
                      </c:pt>
                      <c:pt idx="8373">
                        <c:v>2.5997694879999997</c:v>
                      </c:pt>
                      <c:pt idx="8374">
                        <c:v>2.5621518270000001</c:v>
                      </c:pt>
                      <c:pt idx="8375">
                        <c:v>2.5983462020000001</c:v>
                      </c:pt>
                      <c:pt idx="8376">
                        <c:v>2.5401839910000001</c:v>
                      </c:pt>
                      <c:pt idx="8377">
                        <c:v>2.534042592</c:v>
                      </c:pt>
                      <c:pt idx="8378">
                        <c:v>2.457003303</c:v>
                      </c:pt>
                      <c:pt idx="8379">
                        <c:v>2.3824169500000001</c:v>
                      </c:pt>
                      <c:pt idx="8380">
                        <c:v>2.425423871</c:v>
                      </c:pt>
                      <c:pt idx="8381">
                        <c:v>2.3736116809999999</c:v>
                      </c:pt>
                      <c:pt idx="8382">
                        <c:v>2.2938389180000001</c:v>
                      </c:pt>
                      <c:pt idx="8383">
                        <c:v>2.2303499759999998</c:v>
                      </c:pt>
                      <c:pt idx="8384">
                        <c:v>2.3312988780000001</c:v>
                      </c:pt>
                      <c:pt idx="8385">
                        <c:v>2.2384470869999999</c:v>
                      </c:pt>
                      <c:pt idx="8386">
                        <c:v>2.240480437</c:v>
                      </c:pt>
                      <c:pt idx="8387">
                        <c:v>2.2051061660000002</c:v>
                      </c:pt>
                      <c:pt idx="8388">
                        <c:v>2.1414358490000001</c:v>
                      </c:pt>
                      <c:pt idx="8389">
                        <c:v>2.1359331260000003</c:v>
                      </c:pt>
                      <c:pt idx="8390">
                        <c:v>2.0864157900000002</c:v>
                      </c:pt>
                      <c:pt idx="8391">
                        <c:v>2.0745853470000002</c:v>
                      </c:pt>
                      <c:pt idx="8392">
                        <c:v>1.9844284509999999</c:v>
                      </c:pt>
                      <c:pt idx="8393">
                        <c:v>1.846546434</c:v>
                      </c:pt>
                      <c:pt idx="8394">
                        <c:v>1.6908816389999999</c:v>
                      </c:pt>
                      <c:pt idx="8395">
                        <c:v>1.5039648049999998</c:v>
                      </c:pt>
                      <c:pt idx="8396">
                        <c:v>1.5000000000000007</c:v>
                      </c:pt>
                      <c:pt idx="8397">
                        <c:v>1.5000000000000058</c:v>
                      </c:pt>
                      <c:pt idx="8398">
                        <c:v>1.5000000000000038</c:v>
                      </c:pt>
                      <c:pt idx="8399">
                        <c:v>1.5000000000000033</c:v>
                      </c:pt>
                      <c:pt idx="8400">
                        <c:v>1.500000000000004</c:v>
                      </c:pt>
                      <c:pt idx="8401">
                        <c:v>1.4999999999999971</c:v>
                      </c:pt>
                      <c:pt idx="8402">
                        <c:v>1.4999999999999973</c:v>
                      </c:pt>
                      <c:pt idx="8403">
                        <c:v>1.5145251629999998</c:v>
                      </c:pt>
                      <c:pt idx="8404">
                        <c:v>1.619600763</c:v>
                      </c:pt>
                      <c:pt idx="8405">
                        <c:v>1.7376064090000001</c:v>
                      </c:pt>
                      <c:pt idx="8406">
                        <c:v>1.971650519</c:v>
                      </c:pt>
                      <c:pt idx="8407">
                        <c:v>2.1532742969999998</c:v>
                      </c:pt>
                      <c:pt idx="8408">
                        <c:v>2.2847521090000003</c:v>
                      </c:pt>
                      <c:pt idx="8409">
                        <c:v>2.4449723530000003</c:v>
                      </c:pt>
                      <c:pt idx="8410">
                        <c:v>2.5712327699999999</c:v>
                      </c:pt>
                      <c:pt idx="8411">
                        <c:v>2.669901726</c:v>
                      </c:pt>
                      <c:pt idx="8412">
                        <c:v>2.8043347459999999</c:v>
                      </c:pt>
                      <c:pt idx="8413">
                        <c:v>2.8254638089999999</c:v>
                      </c:pt>
                      <c:pt idx="8414">
                        <c:v>2.8067034739999999</c:v>
                      </c:pt>
                      <c:pt idx="8415">
                        <c:v>2.5773238689999998</c:v>
                      </c:pt>
                      <c:pt idx="8416">
                        <c:v>2.5323210999999999</c:v>
                      </c:pt>
                      <c:pt idx="8417">
                        <c:v>2.3422798409999999</c:v>
                      </c:pt>
                      <c:pt idx="8418">
                        <c:v>2.180801153</c:v>
                      </c:pt>
                      <c:pt idx="8419">
                        <c:v>2.0101949220000002</c:v>
                      </c:pt>
                      <c:pt idx="8420">
                        <c:v>1.916898663</c:v>
                      </c:pt>
                      <c:pt idx="8421">
                        <c:v>1.8347955149999999</c:v>
                      </c:pt>
                      <c:pt idx="8422">
                        <c:v>1.751934227</c:v>
                      </c:pt>
                      <c:pt idx="8423">
                        <c:v>1.685239175</c:v>
                      </c:pt>
                      <c:pt idx="8424">
                        <c:v>1.660593371</c:v>
                      </c:pt>
                      <c:pt idx="8425">
                        <c:v>1.669940534</c:v>
                      </c:pt>
                      <c:pt idx="8426">
                        <c:v>1.6596281780000002</c:v>
                      </c:pt>
                      <c:pt idx="8427">
                        <c:v>1.5752436129999998</c:v>
                      </c:pt>
                      <c:pt idx="8428">
                        <c:v>1.6128471029999998</c:v>
                      </c:pt>
                      <c:pt idx="8429">
                        <c:v>1.698171085</c:v>
                      </c:pt>
                      <c:pt idx="8430">
                        <c:v>1.7706477549999999</c:v>
                      </c:pt>
                      <c:pt idx="8431">
                        <c:v>1.9303718799999998</c:v>
                      </c:pt>
                      <c:pt idx="8432">
                        <c:v>1.871318284</c:v>
                      </c:pt>
                      <c:pt idx="8433">
                        <c:v>1.8319171429999999</c:v>
                      </c:pt>
                      <c:pt idx="8434">
                        <c:v>1.889558385</c:v>
                      </c:pt>
                      <c:pt idx="8435">
                        <c:v>1.9577930880000001</c:v>
                      </c:pt>
                      <c:pt idx="8436">
                        <c:v>2.0321373019999998</c:v>
                      </c:pt>
                      <c:pt idx="8437">
                        <c:v>2.1080171079999999</c:v>
                      </c:pt>
                      <c:pt idx="8438">
                        <c:v>2.304134436</c:v>
                      </c:pt>
                      <c:pt idx="8439">
                        <c:v>2.47511941</c:v>
                      </c:pt>
                      <c:pt idx="8440">
                        <c:v>2.6109342740000003</c:v>
                      </c:pt>
                      <c:pt idx="8441">
                        <c:v>2.5913333080000003</c:v>
                      </c:pt>
                      <c:pt idx="8442">
                        <c:v>2.7519556619999999</c:v>
                      </c:pt>
                      <c:pt idx="8443">
                        <c:v>3.1224667480000003</c:v>
                      </c:pt>
                      <c:pt idx="8444">
                        <c:v>3.1857943939999998</c:v>
                      </c:pt>
                      <c:pt idx="8445">
                        <c:v>3.2008932450000001</c:v>
                      </c:pt>
                      <c:pt idx="8446">
                        <c:v>3.2657534190000002</c:v>
                      </c:pt>
                      <c:pt idx="8447">
                        <c:v>3.3323551739999999</c:v>
                      </c:pt>
                      <c:pt idx="8448">
                        <c:v>3.2895265419999999</c:v>
                      </c:pt>
                      <c:pt idx="8449">
                        <c:v>3.1836251090000003</c:v>
                      </c:pt>
                      <c:pt idx="8450">
                        <c:v>3.093911292</c:v>
                      </c:pt>
                      <c:pt idx="8451">
                        <c:v>2.9767869660000001</c:v>
                      </c:pt>
                      <c:pt idx="8452">
                        <c:v>2.665122641</c:v>
                      </c:pt>
                      <c:pt idx="8453">
                        <c:v>2.5395310690000001</c:v>
                      </c:pt>
                      <c:pt idx="8454">
                        <c:v>2.4469793429999998</c:v>
                      </c:pt>
                      <c:pt idx="8455">
                        <c:v>2.392851431</c:v>
                      </c:pt>
                      <c:pt idx="8456">
                        <c:v>2.209150014</c:v>
                      </c:pt>
                      <c:pt idx="8457">
                        <c:v>2.0162857199999999</c:v>
                      </c:pt>
                      <c:pt idx="8458">
                        <c:v>1.9462457150000001</c:v>
                      </c:pt>
                      <c:pt idx="8459">
                        <c:v>2.0060524539999998</c:v>
                      </c:pt>
                      <c:pt idx="8460">
                        <c:v>1.993986048</c:v>
                      </c:pt>
                      <c:pt idx="8461">
                        <c:v>1.9449914699999999</c:v>
                      </c:pt>
                      <c:pt idx="8462">
                        <c:v>1.8095506259999998</c:v>
                      </c:pt>
                      <c:pt idx="8463">
                        <c:v>1.8318226359999998</c:v>
                      </c:pt>
                      <c:pt idx="8464">
                        <c:v>1.875912354</c:v>
                      </c:pt>
                      <c:pt idx="8465">
                        <c:v>2.0131222100000001</c:v>
                      </c:pt>
                      <c:pt idx="8466">
                        <c:v>2.2860808939999999</c:v>
                      </c:pt>
                      <c:pt idx="8467">
                        <c:v>2.5690423039999999</c:v>
                      </c:pt>
                      <c:pt idx="8468">
                        <c:v>2.790753976</c:v>
                      </c:pt>
                      <c:pt idx="8469">
                        <c:v>3.084853238</c:v>
                      </c:pt>
                      <c:pt idx="8470">
                        <c:v>3.1500218119999999</c:v>
                      </c:pt>
                      <c:pt idx="8471">
                        <c:v>3.0633933139999998</c:v>
                      </c:pt>
                      <c:pt idx="8472">
                        <c:v>2.8540831990000002</c:v>
                      </c:pt>
                      <c:pt idx="8473">
                        <c:v>2.7898372259999999</c:v>
                      </c:pt>
                      <c:pt idx="8474">
                        <c:v>2.7995955449999999</c:v>
                      </c:pt>
                      <c:pt idx="8475">
                        <c:v>2.7601138020000002</c:v>
                      </c:pt>
                      <c:pt idx="8476">
                        <c:v>2.886021478</c:v>
                      </c:pt>
                      <c:pt idx="8477">
                        <c:v>2.873509082</c:v>
                      </c:pt>
                      <c:pt idx="8478">
                        <c:v>2.8786441970000003</c:v>
                      </c:pt>
                      <c:pt idx="8479">
                        <c:v>2.9989278270000002</c:v>
                      </c:pt>
                      <c:pt idx="8480">
                        <c:v>3.0215268979999998</c:v>
                      </c:pt>
                      <c:pt idx="8481">
                        <c:v>3.1189325600000002</c:v>
                      </c:pt>
                      <c:pt idx="8482">
                        <c:v>3.3045033660000001</c:v>
                      </c:pt>
                      <c:pt idx="8483">
                        <c:v>3.2096426199999999</c:v>
                      </c:pt>
                      <c:pt idx="8484">
                        <c:v>3.0993503309999997</c:v>
                      </c:pt>
                      <c:pt idx="8485">
                        <c:v>3.0487987540000003</c:v>
                      </c:pt>
                      <c:pt idx="8486">
                        <c:v>3.12694458</c:v>
                      </c:pt>
                      <c:pt idx="8487">
                        <c:v>3.309630555</c:v>
                      </c:pt>
                      <c:pt idx="8488">
                        <c:v>3.352094277</c:v>
                      </c:pt>
                      <c:pt idx="8489">
                        <c:v>3.482987466</c:v>
                      </c:pt>
                      <c:pt idx="8490">
                        <c:v>3.4002986009999998</c:v>
                      </c:pt>
                      <c:pt idx="8491">
                        <c:v>3.5040345129999997</c:v>
                      </c:pt>
                      <c:pt idx="8492">
                        <c:v>3.4685273480000003</c:v>
                      </c:pt>
                      <c:pt idx="8493">
                        <c:v>3.531347373</c:v>
                      </c:pt>
                      <c:pt idx="8494">
                        <c:v>3.7046263920000002</c:v>
                      </c:pt>
                      <c:pt idx="8495">
                        <c:v>3.6683807760000002</c:v>
                      </c:pt>
                      <c:pt idx="8496">
                        <c:v>3.795528188</c:v>
                      </c:pt>
                      <c:pt idx="8497">
                        <c:v>3.9091823360000002</c:v>
                      </c:pt>
                      <c:pt idx="8498">
                        <c:v>3.9377618080000003</c:v>
                      </c:pt>
                      <c:pt idx="8499">
                        <c:v>3.843885663</c:v>
                      </c:pt>
                      <c:pt idx="8500">
                        <c:v>4.0537519250000003</c:v>
                      </c:pt>
                      <c:pt idx="8501">
                        <c:v>4.1759017639999998</c:v>
                      </c:pt>
                      <c:pt idx="8502">
                        <c:v>4.1670760490000003</c:v>
                      </c:pt>
                      <c:pt idx="8503">
                        <c:v>4.2666117899999998</c:v>
                      </c:pt>
                      <c:pt idx="8504">
                        <c:v>4.3244254719999997</c:v>
                      </c:pt>
                      <c:pt idx="8505">
                        <c:v>4.5</c:v>
                      </c:pt>
                      <c:pt idx="8506">
                        <c:v>4.5</c:v>
                      </c:pt>
                      <c:pt idx="8507">
                        <c:v>4.5</c:v>
                      </c:pt>
                      <c:pt idx="8508">
                        <c:v>4.5</c:v>
                      </c:pt>
                      <c:pt idx="8509">
                        <c:v>4.5</c:v>
                      </c:pt>
                      <c:pt idx="8510">
                        <c:v>4.5</c:v>
                      </c:pt>
                      <c:pt idx="8511">
                        <c:v>4.5</c:v>
                      </c:pt>
                      <c:pt idx="8512">
                        <c:v>4.5</c:v>
                      </c:pt>
                      <c:pt idx="8513">
                        <c:v>4.5</c:v>
                      </c:pt>
                      <c:pt idx="8514">
                        <c:v>4.5</c:v>
                      </c:pt>
                      <c:pt idx="8515">
                        <c:v>4.5</c:v>
                      </c:pt>
                      <c:pt idx="8516">
                        <c:v>4.5</c:v>
                      </c:pt>
                      <c:pt idx="8517">
                        <c:v>4.5</c:v>
                      </c:pt>
                      <c:pt idx="8518">
                        <c:v>4.5</c:v>
                      </c:pt>
                      <c:pt idx="8519">
                        <c:v>4.4760844989999997</c:v>
                      </c:pt>
                      <c:pt idx="8520">
                        <c:v>4.3400830450000001</c:v>
                      </c:pt>
                      <c:pt idx="8521">
                        <c:v>4.2821677410000003</c:v>
                      </c:pt>
                      <c:pt idx="8522">
                        <c:v>4.1854229350000001</c:v>
                      </c:pt>
                      <c:pt idx="8523">
                        <c:v>4.3599850959999999</c:v>
                      </c:pt>
                      <c:pt idx="8524">
                        <c:v>4.1937657079999999</c:v>
                      </c:pt>
                      <c:pt idx="8525">
                        <c:v>4.1573749250000001</c:v>
                      </c:pt>
                      <c:pt idx="8526">
                        <c:v>3.8287275510000001</c:v>
                      </c:pt>
                      <c:pt idx="8527">
                        <c:v>3.942333911</c:v>
                      </c:pt>
                      <c:pt idx="8528">
                        <c:v>3.8856519330000001</c:v>
                      </c:pt>
                      <c:pt idx="8529">
                        <c:v>3.8316468069999998</c:v>
                      </c:pt>
                      <c:pt idx="8530">
                        <c:v>3.8472122179999997</c:v>
                      </c:pt>
                      <c:pt idx="8531">
                        <c:v>3.8118507850000003</c:v>
                      </c:pt>
                      <c:pt idx="8532">
                        <c:v>3.6418438539999998</c:v>
                      </c:pt>
                      <c:pt idx="8533">
                        <c:v>3.5284266740000003</c:v>
                      </c:pt>
                      <c:pt idx="8534">
                        <c:v>3.4805387459999997</c:v>
                      </c:pt>
                      <c:pt idx="8535">
                        <c:v>3.3212272080000003</c:v>
                      </c:pt>
                      <c:pt idx="8536">
                        <c:v>3.4137326049999999</c:v>
                      </c:pt>
                      <c:pt idx="8537">
                        <c:v>3.4729221940000001</c:v>
                      </c:pt>
                      <c:pt idx="8538">
                        <c:v>3.4455096120000004</c:v>
                      </c:pt>
                      <c:pt idx="8539">
                        <c:v>3.5366770070000002</c:v>
                      </c:pt>
                      <c:pt idx="8540">
                        <c:v>3.5869890120000001</c:v>
                      </c:pt>
                      <c:pt idx="8541">
                        <c:v>3.6611850550000002</c:v>
                      </c:pt>
                      <c:pt idx="8542">
                        <c:v>3.4891422219999999</c:v>
                      </c:pt>
                      <c:pt idx="8543">
                        <c:v>3.5386415049999997</c:v>
                      </c:pt>
                      <c:pt idx="8544">
                        <c:v>3.3709034369999999</c:v>
                      </c:pt>
                      <c:pt idx="8545">
                        <c:v>3.33468936</c:v>
                      </c:pt>
                      <c:pt idx="8546">
                        <c:v>3.3955689479999998</c:v>
                      </c:pt>
                      <c:pt idx="8547">
                        <c:v>3.4251487749999998</c:v>
                      </c:pt>
                      <c:pt idx="8548">
                        <c:v>3.6214579100000002</c:v>
                      </c:pt>
                      <c:pt idx="8549">
                        <c:v>3.7612087380000001</c:v>
                      </c:pt>
                      <c:pt idx="8550">
                        <c:v>4.0886482299999996</c:v>
                      </c:pt>
                      <c:pt idx="8551">
                        <c:v>4.0460655010000002</c:v>
                      </c:pt>
                      <c:pt idx="8552">
                        <c:v>4.0234857210000001</c:v>
                      </c:pt>
                      <c:pt idx="8553">
                        <c:v>3.9310113650000003</c:v>
                      </c:pt>
                      <c:pt idx="8554">
                        <c:v>3.8781579870000003</c:v>
                      </c:pt>
                      <c:pt idx="8555">
                        <c:v>3.5148303960000002</c:v>
                      </c:pt>
                      <c:pt idx="8556">
                        <c:v>2.9815935790000001</c:v>
                      </c:pt>
                      <c:pt idx="8557">
                        <c:v>2.9312582570000001</c:v>
                      </c:pt>
                      <c:pt idx="8558">
                        <c:v>2.9603680690000003</c:v>
                      </c:pt>
                      <c:pt idx="8559">
                        <c:v>3.0425727889999998</c:v>
                      </c:pt>
                      <c:pt idx="8560">
                        <c:v>3.0693976690000002</c:v>
                      </c:pt>
                      <c:pt idx="8561">
                        <c:v>3.323164904</c:v>
                      </c:pt>
                      <c:pt idx="8562">
                        <c:v>3.5293029950000001</c:v>
                      </c:pt>
                      <c:pt idx="8563">
                        <c:v>3.605970009</c:v>
                      </c:pt>
                      <c:pt idx="8564">
                        <c:v>3.567673476</c:v>
                      </c:pt>
                      <c:pt idx="8565">
                        <c:v>3.6573430120000001</c:v>
                      </c:pt>
                      <c:pt idx="8566">
                        <c:v>3.5615243960000003</c:v>
                      </c:pt>
                      <c:pt idx="8567">
                        <c:v>3.6443054520000002</c:v>
                      </c:pt>
                      <c:pt idx="8568">
                        <c:v>3.7785653799999999</c:v>
                      </c:pt>
                      <c:pt idx="8569">
                        <c:v>3.6832411469999999</c:v>
                      </c:pt>
                      <c:pt idx="8570">
                        <c:v>3.6976350729999998</c:v>
                      </c:pt>
                      <c:pt idx="8571">
                        <c:v>3.6081918590000002</c:v>
                      </c:pt>
                      <c:pt idx="8572">
                        <c:v>3.667111797</c:v>
                      </c:pt>
                      <c:pt idx="8573">
                        <c:v>3.4643741000000001</c:v>
                      </c:pt>
                      <c:pt idx="8574">
                        <c:v>3.398849137</c:v>
                      </c:pt>
                      <c:pt idx="8575">
                        <c:v>3.2607468160000002</c:v>
                      </c:pt>
                      <c:pt idx="8576">
                        <c:v>3.0798889419999997</c:v>
                      </c:pt>
                      <c:pt idx="8577">
                        <c:v>2.9662692289999999</c:v>
                      </c:pt>
                      <c:pt idx="8578">
                        <c:v>2.9161015950000002</c:v>
                      </c:pt>
                      <c:pt idx="8579">
                        <c:v>2.7882916549999996</c:v>
                      </c:pt>
                      <c:pt idx="8580">
                        <c:v>2.691147746</c:v>
                      </c:pt>
                      <c:pt idx="8581">
                        <c:v>2.4856648900000002</c:v>
                      </c:pt>
                      <c:pt idx="8582">
                        <c:v>2.5032229190000002</c:v>
                      </c:pt>
                      <c:pt idx="8583">
                        <c:v>2.7334057609999998</c:v>
                      </c:pt>
                      <c:pt idx="8584">
                        <c:v>2.8986654900000004</c:v>
                      </c:pt>
                      <c:pt idx="8585">
                        <c:v>2.826990946</c:v>
                      </c:pt>
                      <c:pt idx="8586">
                        <c:v>2.7946785909999998</c:v>
                      </c:pt>
                      <c:pt idx="8587">
                        <c:v>2.7694225869999998</c:v>
                      </c:pt>
                      <c:pt idx="8588">
                        <c:v>2.68729927</c:v>
                      </c:pt>
                      <c:pt idx="8589">
                        <c:v>2.6514921460000003</c:v>
                      </c:pt>
                      <c:pt idx="8590">
                        <c:v>2.6786159949999999</c:v>
                      </c:pt>
                      <c:pt idx="8591">
                        <c:v>2.6628708319999999</c:v>
                      </c:pt>
                      <c:pt idx="8592">
                        <c:v>2.6895967549999997</c:v>
                      </c:pt>
                      <c:pt idx="8593">
                        <c:v>2.7984599330000002</c:v>
                      </c:pt>
                      <c:pt idx="8594">
                        <c:v>2.8702853879999997</c:v>
                      </c:pt>
                      <c:pt idx="8595">
                        <c:v>2.983871921</c:v>
                      </c:pt>
                      <c:pt idx="8596">
                        <c:v>3.0869600499999996</c:v>
                      </c:pt>
                      <c:pt idx="8597">
                        <c:v>3.2028820299999996</c:v>
                      </c:pt>
                      <c:pt idx="8598">
                        <c:v>3.1976585010000003</c:v>
                      </c:pt>
                      <c:pt idx="8599">
                        <c:v>3.2977833999999997</c:v>
                      </c:pt>
                      <c:pt idx="8600">
                        <c:v>3.461059417</c:v>
                      </c:pt>
                      <c:pt idx="8601">
                        <c:v>3.591997476</c:v>
                      </c:pt>
                      <c:pt idx="8602">
                        <c:v>3.5921855580000002</c:v>
                      </c:pt>
                      <c:pt idx="8603">
                        <c:v>3.5823600180000001</c:v>
                      </c:pt>
                      <c:pt idx="8604">
                        <c:v>3.5108387200000002</c:v>
                      </c:pt>
                      <c:pt idx="8605">
                        <c:v>3.5833096919999998</c:v>
                      </c:pt>
                      <c:pt idx="8606">
                        <c:v>3.7702139150000002</c:v>
                      </c:pt>
                      <c:pt idx="8607">
                        <c:v>4.1090152499999997</c:v>
                      </c:pt>
                      <c:pt idx="8608">
                        <c:v>4.3565520420000006</c:v>
                      </c:pt>
                      <c:pt idx="8609">
                        <c:v>4.4334823129999998</c:v>
                      </c:pt>
                      <c:pt idx="8610">
                        <c:v>4.5</c:v>
                      </c:pt>
                      <c:pt idx="8611">
                        <c:v>4.5</c:v>
                      </c:pt>
                      <c:pt idx="8612">
                        <c:v>4.5</c:v>
                      </c:pt>
                      <c:pt idx="8613">
                        <c:v>4.5</c:v>
                      </c:pt>
                      <c:pt idx="8614">
                        <c:v>4.5</c:v>
                      </c:pt>
                      <c:pt idx="8615">
                        <c:v>4.5</c:v>
                      </c:pt>
                      <c:pt idx="8616">
                        <c:v>4.5</c:v>
                      </c:pt>
                      <c:pt idx="8617">
                        <c:v>4.5</c:v>
                      </c:pt>
                      <c:pt idx="8618">
                        <c:v>4.5</c:v>
                      </c:pt>
                      <c:pt idx="8619">
                        <c:v>4.5</c:v>
                      </c:pt>
                      <c:pt idx="8620">
                        <c:v>4.5</c:v>
                      </c:pt>
                      <c:pt idx="8621">
                        <c:v>4.4562098859999999</c:v>
                      </c:pt>
                      <c:pt idx="8622">
                        <c:v>4.3986347810000002</c:v>
                      </c:pt>
                      <c:pt idx="8623">
                        <c:v>4.419960487</c:v>
                      </c:pt>
                      <c:pt idx="8624">
                        <c:v>4.1391326770000001</c:v>
                      </c:pt>
                      <c:pt idx="8625">
                        <c:v>4.0581294670000005</c:v>
                      </c:pt>
                      <c:pt idx="8626">
                        <c:v>3.6972961899999999</c:v>
                      </c:pt>
                      <c:pt idx="8627">
                        <c:v>3.2411781639999999</c:v>
                      </c:pt>
                      <c:pt idx="8628">
                        <c:v>2.9286896889999996</c:v>
                      </c:pt>
                      <c:pt idx="8629">
                        <c:v>2.6123103319999998</c:v>
                      </c:pt>
                      <c:pt idx="8630">
                        <c:v>2.42044529</c:v>
                      </c:pt>
                      <c:pt idx="8631">
                        <c:v>2.308578147</c:v>
                      </c:pt>
                      <c:pt idx="8632">
                        <c:v>1.911601002</c:v>
                      </c:pt>
                      <c:pt idx="8633">
                        <c:v>1.554829698</c:v>
                      </c:pt>
                      <c:pt idx="8634">
                        <c:v>1.4999999999999942</c:v>
                      </c:pt>
                      <c:pt idx="8635">
                        <c:v>1.5000000000000069</c:v>
                      </c:pt>
                      <c:pt idx="8636">
                        <c:v>1.4999999999999956</c:v>
                      </c:pt>
                      <c:pt idx="8637">
                        <c:v>1.5000000000000044</c:v>
                      </c:pt>
                      <c:pt idx="8638">
                        <c:v>1.4999999999999929</c:v>
                      </c:pt>
                      <c:pt idx="8639">
                        <c:v>1.5000000000000073</c:v>
                      </c:pt>
                      <c:pt idx="8640">
                        <c:v>1.500000000000008</c:v>
                      </c:pt>
                      <c:pt idx="8641">
                        <c:v>1.500000000000006</c:v>
                      </c:pt>
                      <c:pt idx="8642">
                        <c:v>1.4999999999999911</c:v>
                      </c:pt>
                      <c:pt idx="8643">
                        <c:v>1.4999999999999916</c:v>
                      </c:pt>
                      <c:pt idx="8644">
                        <c:v>1.5000000000000075</c:v>
                      </c:pt>
                      <c:pt idx="8645">
                        <c:v>1.5000000000000036</c:v>
                      </c:pt>
                      <c:pt idx="8646">
                        <c:v>1.500000000000002</c:v>
                      </c:pt>
                      <c:pt idx="8647">
                        <c:v>1.714529763</c:v>
                      </c:pt>
                      <c:pt idx="8648">
                        <c:v>1.9248596100000002</c:v>
                      </c:pt>
                      <c:pt idx="8649">
                        <c:v>2.0389929599999999</c:v>
                      </c:pt>
                      <c:pt idx="8650">
                        <c:v>2.1070564079999996</c:v>
                      </c:pt>
                      <c:pt idx="8651">
                        <c:v>2.1287517839999999</c:v>
                      </c:pt>
                      <c:pt idx="8652">
                        <c:v>2.2679687390000001</c:v>
                      </c:pt>
                      <c:pt idx="8653">
                        <c:v>2.4440036140000001</c:v>
                      </c:pt>
                      <c:pt idx="8654">
                        <c:v>2.6506455329999996</c:v>
                      </c:pt>
                      <c:pt idx="8655">
                        <c:v>2.9376782859999997</c:v>
                      </c:pt>
                      <c:pt idx="8656">
                        <c:v>3.2310055180000004</c:v>
                      </c:pt>
                      <c:pt idx="8657">
                        <c:v>3.604894716</c:v>
                      </c:pt>
                      <c:pt idx="8658">
                        <c:v>3.8067681260000001</c:v>
                      </c:pt>
                      <c:pt idx="8659">
                        <c:v>3.967748791</c:v>
                      </c:pt>
                      <c:pt idx="8660">
                        <c:v>4.2241451699999999</c:v>
                      </c:pt>
                      <c:pt idx="8661">
                        <c:v>4.4857021109999993</c:v>
                      </c:pt>
                      <c:pt idx="8662">
                        <c:v>4.5</c:v>
                      </c:pt>
                      <c:pt idx="8663">
                        <c:v>4.5</c:v>
                      </c:pt>
                      <c:pt idx="8664">
                        <c:v>4.5</c:v>
                      </c:pt>
                      <c:pt idx="8665">
                        <c:v>4.5</c:v>
                      </c:pt>
                      <c:pt idx="8666">
                        <c:v>4.5</c:v>
                      </c:pt>
                      <c:pt idx="8667">
                        <c:v>4.5</c:v>
                      </c:pt>
                      <c:pt idx="8668">
                        <c:v>4.5</c:v>
                      </c:pt>
                      <c:pt idx="8669">
                        <c:v>4.5</c:v>
                      </c:pt>
                      <c:pt idx="8670">
                        <c:v>4.5</c:v>
                      </c:pt>
                      <c:pt idx="8671">
                        <c:v>4.5</c:v>
                      </c:pt>
                      <c:pt idx="8672">
                        <c:v>4.5</c:v>
                      </c:pt>
                      <c:pt idx="8673">
                        <c:v>4.5</c:v>
                      </c:pt>
                      <c:pt idx="8674">
                        <c:v>4.5254426509999996</c:v>
                      </c:pt>
                      <c:pt idx="8675">
                        <c:v>4.6647497400000004</c:v>
                      </c:pt>
                      <c:pt idx="8676">
                        <c:v>4.8282534589999999</c:v>
                      </c:pt>
                      <c:pt idx="8677">
                        <c:v>4.9720720140000001</c:v>
                      </c:pt>
                      <c:pt idx="8678">
                        <c:v>5.070080258</c:v>
                      </c:pt>
                      <c:pt idx="8679">
                        <c:v>5.1000659749999997</c:v>
                      </c:pt>
                      <c:pt idx="8680">
                        <c:v>5.2406985599999993</c:v>
                      </c:pt>
                      <c:pt idx="8681">
                        <c:v>5.3403228909999996</c:v>
                      </c:pt>
                      <c:pt idx="8682">
                        <c:v>5.4250680339999997</c:v>
                      </c:pt>
                      <c:pt idx="8683">
                        <c:v>5.4221123039999997</c:v>
                      </c:pt>
                      <c:pt idx="8684">
                        <c:v>5.382417706</c:v>
                      </c:pt>
                      <c:pt idx="8685">
                        <c:v>5.2487428380000001</c:v>
                      </c:pt>
                      <c:pt idx="8686">
                        <c:v>5.1192582410000007</c:v>
                      </c:pt>
                      <c:pt idx="8687">
                        <c:v>5.2280437189999995</c:v>
                      </c:pt>
                      <c:pt idx="8688">
                        <c:v>5.1234725340000002</c:v>
                      </c:pt>
                      <c:pt idx="8689">
                        <c:v>5.0290201430000003</c:v>
                      </c:pt>
                      <c:pt idx="8690">
                        <c:v>4.9041620939999993</c:v>
                      </c:pt>
                      <c:pt idx="8691">
                        <c:v>4.8323941440000002</c:v>
                      </c:pt>
                      <c:pt idx="8692">
                        <c:v>4.5909723869999999</c:v>
                      </c:pt>
                      <c:pt idx="8693">
                        <c:v>4.5</c:v>
                      </c:pt>
                      <c:pt idx="8694">
                        <c:v>4.5</c:v>
                      </c:pt>
                      <c:pt idx="8695">
                        <c:v>4.5</c:v>
                      </c:pt>
                      <c:pt idx="8696">
                        <c:v>4.5</c:v>
                      </c:pt>
                      <c:pt idx="8697">
                        <c:v>4.5</c:v>
                      </c:pt>
                      <c:pt idx="8698">
                        <c:v>4.5</c:v>
                      </c:pt>
                      <c:pt idx="8699">
                        <c:v>4.5</c:v>
                      </c:pt>
                      <c:pt idx="8700">
                        <c:v>4.5</c:v>
                      </c:pt>
                      <c:pt idx="8701">
                        <c:v>4.5</c:v>
                      </c:pt>
                      <c:pt idx="8702">
                        <c:v>4.5</c:v>
                      </c:pt>
                      <c:pt idx="8703">
                        <c:v>4.5</c:v>
                      </c:pt>
                      <c:pt idx="8704">
                        <c:v>4.4084408010000002</c:v>
                      </c:pt>
                      <c:pt idx="8705">
                        <c:v>4.120035455</c:v>
                      </c:pt>
                      <c:pt idx="8706">
                        <c:v>3.9291114470000004</c:v>
                      </c:pt>
                      <c:pt idx="8707">
                        <c:v>3.8338605890000004</c:v>
                      </c:pt>
                      <c:pt idx="8708">
                        <c:v>3.5919174040000001</c:v>
                      </c:pt>
                      <c:pt idx="8709">
                        <c:v>3.337626964</c:v>
                      </c:pt>
                      <c:pt idx="8710">
                        <c:v>3.2826537719999997</c:v>
                      </c:pt>
                      <c:pt idx="8711">
                        <c:v>3.2173322519999998</c:v>
                      </c:pt>
                      <c:pt idx="8712">
                        <c:v>3.0810751290000002</c:v>
                      </c:pt>
                      <c:pt idx="8713">
                        <c:v>2.9048174069999999</c:v>
                      </c:pt>
                      <c:pt idx="8714">
                        <c:v>2.7990017819999999</c:v>
                      </c:pt>
                      <c:pt idx="8715">
                        <c:v>2.694118478</c:v>
                      </c:pt>
                      <c:pt idx="8716">
                        <c:v>2.625687036</c:v>
                      </c:pt>
                      <c:pt idx="8717">
                        <c:v>2.5815146370000002</c:v>
                      </c:pt>
                      <c:pt idx="8718">
                        <c:v>2.5887327230000001</c:v>
                      </c:pt>
                      <c:pt idx="8719">
                        <c:v>2.5968488839999999</c:v>
                      </c:pt>
                      <c:pt idx="8720">
                        <c:v>2.59110584</c:v>
                      </c:pt>
                      <c:pt idx="8721">
                        <c:v>2.5747142790000002</c:v>
                      </c:pt>
                      <c:pt idx="8722">
                        <c:v>2.5765401589999999</c:v>
                      </c:pt>
                      <c:pt idx="8723">
                        <c:v>2.4135695129999997</c:v>
                      </c:pt>
                      <c:pt idx="8724">
                        <c:v>2.2716581949999997</c:v>
                      </c:pt>
                      <c:pt idx="8725">
                        <c:v>2.2177073160000003</c:v>
                      </c:pt>
                      <c:pt idx="8726">
                        <c:v>2.2124343409999998</c:v>
                      </c:pt>
                      <c:pt idx="8727">
                        <c:v>2.2748086290000002</c:v>
                      </c:pt>
                      <c:pt idx="8728">
                        <c:v>2.3303357940000002</c:v>
                      </c:pt>
                      <c:pt idx="8729">
                        <c:v>2.3971090259999999</c:v>
                      </c:pt>
                      <c:pt idx="8730">
                        <c:v>2.4201642940000001</c:v>
                      </c:pt>
                      <c:pt idx="8731">
                        <c:v>2.2855091090000004</c:v>
                      </c:pt>
                      <c:pt idx="8732">
                        <c:v>2.1089450920000004</c:v>
                      </c:pt>
                      <c:pt idx="8733">
                        <c:v>1.9145063389999999</c:v>
                      </c:pt>
                      <c:pt idx="8734">
                        <c:v>1.762896053</c:v>
                      </c:pt>
                      <c:pt idx="8735">
                        <c:v>1.7743262739999999</c:v>
                      </c:pt>
                      <c:pt idx="8736">
                        <c:v>1.8300145049999998</c:v>
                      </c:pt>
                      <c:pt idx="8737">
                        <c:v>1.781548715</c:v>
                      </c:pt>
                      <c:pt idx="8738">
                        <c:v>1.781513409</c:v>
                      </c:pt>
                      <c:pt idx="8739">
                        <c:v>1.725954684</c:v>
                      </c:pt>
                      <c:pt idx="8740">
                        <c:v>1.606559504</c:v>
                      </c:pt>
                      <c:pt idx="8741">
                        <c:v>1.4999999999999913</c:v>
                      </c:pt>
                      <c:pt idx="8742">
                        <c:v>1.5498466820000001</c:v>
                      </c:pt>
                      <c:pt idx="8743">
                        <c:v>1.568111483</c:v>
                      </c:pt>
                      <c:pt idx="8744">
                        <c:v>1.626744041</c:v>
                      </c:pt>
                      <c:pt idx="8745">
                        <c:v>1.6793511110000001</c:v>
                      </c:pt>
                      <c:pt idx="8746">
                        <c:v>1.667602217</c:v>
                      </c:pt>
                      <c:pt idx="8747">
                        <c:v>1.515722676</c:v>
                      </c:pt>
                      <c:pt idx="8748">
                        <c:v>1.4999999999999971</c:v>
                      </c:pt>
                      <c:pt idx="8749">
                        <c:v>1.4999999999999989</c:v>
                      </c:pt>
                      <c:pt idx="8750">
                        <c:v>1.5000000000000067</c:v>
                      </c:pt>
                      <c:pt idx="8751">
                        <c:v>1.5000000000000042</c:v>
                      </c:pt>
                      <c:pt idx="8752">
                        <c:v>1.5000000000000056</c:v>
                      </c:pt>
                      <c:pt idx="8753">
                        <c:v>1.4999999999999973</c:v>
                      </c:pt>
                      <c:pt idx="8754">
                        <c:v>1.499999999999994</c:v>
                      </c:pt>
                      <c:pt idx="8755">
                        <c:v>1.5000000000000016</c:v>
                      </c:pt>
                      <c:pt idx="8756">
                        <c:v>1.499999999999994</c:v>
                      </c:pt>
                      <c:pt idx="8757">
                        <c:v>1.5000000000000084</c:v>
                      </c:pt>
                      <c:pt idx="8758">
                        <c:v>1.5000000000000013</c:v>
                      </c:pt>
                      <c:pt idx="8759">
                        <c:v>1.4999999999999933</c:v>
                      </c:pt>
                      <c:pt idx="8760">
                        <c:v>1.5</c:v>
                      </c:pt>
                      <c:pt idx="8761">
                        <c:v>1.4999999999999951</c:v>
                      </c:pt>
                      <c:pt idx="8762">
                        <c:v>1.5000000000000038</c:v>
                      </c:pt>
                      <c:pt idx="8763">
                        <c:v>1.4999999999999978</c:v>
                      </c:pt>
                      <c:pt idx="8764">
                        <c:v>1.4999999999999989</c:v>
                      </c:pt>
                      <c:pt idx="8765">
                        <c:v>1.5000000000000062</c:v>
                      </c:pt>
                      <c:pt idx="8766">
                        <c:v>1.5000000000000013</c:v>
                      </c:pt>
                      <c:pt idx="8767">
                        <c:v>1.5000000000000029</c:v>
                      </c:pt>
                      <c:pt idx="8768">
                        <c:v>1.4999999999999938</c:v>
                      </c:pt>
                      <c:pt idx="8769">
                        <c:v>1.4999999999999998</c:v>
                      </c:pt>
                      <c:pt idx="8770">
                        <c:v>1.4999999999999996</c:v>
                      </c:pt>
                      <c:pt idx="8771">
                        <c:v>1.5000000000000047</c:v>
                      </c:pt>
                      <c:pt idx="8772">
                        <c:v>1.5000000000000071</c:v>
                      </c:pt>
                      <c:pt idx="8773">
                        <c:v>1.4999999999999973</c:v>
                      </c:pt>
                      <c:pt idx="8774">
                        <c:v>1.4999999999999978</c:v>
                      </c:pt>
                      <c:pt idx="8775">
                        <c:v>1.5000000000000087</c:v>
                      </c:pt>
                      <c:pt idx="8776">
                        <c:v>1.5000000000000071</c:v>
                      </c:pt>
                      <c:pt idx="8777">
                        <c:v>1.499999999999996</c:v>
                      </c:pt>
                      <c:pt idx="8778">
                        <c:v>1.4999999999999947</c:v>
                      </c:pt>
                      <c:pt idx="8779">
                        <c:v>1.4999999999999978</c:v>
                      </c:pt>
                      <c:pt idx="8780">
                        <c:v>1.500000000000004</c:v>
                      </c:pt>
                      <c:pt idx="8781">
                        <c:v>1.5000000000000024</c:v>
                      </c:pt>
                      <c:pt idx="8782">
                        <c:v>1.5000000000000029</c:v>
                      </c:pt>
                      <c:pt idx="8783">
                        <c:v>1.5000000000000049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</xdr:row>
      <xdr:rowOff>76200</xdr:rowOff>
    </xdr:from>
    <xdr:to>
      <xdr:col>38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28</xdr:row>
      <xdr:rowOff>114300</xdr:rowOff>
    </xdr:from>
    <xdr:to>
      <xdr:col>38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dimension ref="A1:L8792"/>
  <sheetViews>
    <sheetView tabSelected="1" zoomScale="75" zoomScaleNormal="75" workbookViewId="0">
      <selection activeCell="I28" sqref="I28"/>
    </sheetView>
  </sheetViews>
  <sheetFormatPr defaultRowHeight="15" x14ac:dyDescent="0.25"/>
  <cols>
    <col min="1" max="1" width="12.28515625" style="3" customWidth="1"/>
    <col min="2" max="2" width="15" style="13" customWidth="1"/>
    <col min="3" max="3" width="15" style="13" hidden="1" customWidth="1"/>
    <col min="4" max="4" width="12" style="13" customWidth="1"/>
    <col min="5" max="5" width="8.5703125" style="1" customWidth="1"/>
    <col min="6" max="6" width="10.42578125" style="1" customWidth="1"/>
    <col min="7" max="7" width="3.140625" style="1" customWidth="1"/>
    <col min="8" max="8" width="29.7109375" style="6" customWidth="1"/>
    <col min="9" max="9" width="10.7109375" style="13" customWidth="1"/>
    <col min="10" max="10" width="9.140625" style="13"/>
    <col min="11" max="11" width="4.5703125" style="13" customWidth="1"/>
    <col min="12" max="16384" width="9.140625" style="13"/>
  </cols>
  <sheetData>
    <row r="1" spans="1:12" ht="45.75" customHeight="1" x14ac:dyDescent="0.25">
      <c r="A1" s="49" t="s">
        <v>0</v>
      </c>
      <c r="B1" s="50" t="s">
        <v>27</v>
      </c>
      <c r="C1" s="50" t="s">
        <v>29</v>
      </c>
      <c r="D1" s="53" t="s">
        <v>30</v>
      </c>
      <c r="E1" s="37" t="s">
        <v>22</v>
      </c>
      <c r="F1" s="38" t="s">
        <v>24</v>
      </c>
      <c r="G1" s="17"/>
      <c r="H1" s="16"/>
      <c r="I1" s="8"/>
      <c r="J1" s="8"/>
      <c r="L1" s="11" t="s">
        <v>25</v>
      </c>
    </row>
    <row r="2" spans="1:12" x14ac:dyDescent="0.25">
      <c r="A2" s="2">
        <v>43831</v>
      </c>
      <c r="B2" s="22">
        <v>5104626.3949999996</v>
      </c>
      <c r="C2" s="52">
        <f>B2/1000000</f>
        <v>5.1046263949999995</v>
      </c>
      <c r="D2" s="52" cm="1">
        <f t="array" ref="D2">_xlfn.IFS(C2&gt;$I$14,$I$14,B2&gt;$I$15,C2,C2&lt;=$I$15,B2+(E1-E2)*$I$3)</f>
        <v>4.5</v>
      </c>
      <c r="E2" s="39">
        <f>I9*I10</f>
        <v>11.25</v>
      </c>
      <c r="F2" s="39">
        <v>0</v>
      </c>
      <c r="G2" s="17"/>
      <c r="H2" s="29" t="s">
        <v>10</v>
      </c>
      <c r="I2" s="46">
        <v>50</v>
      </c>
      <c r="J2" s="30" t="s">
        <v>4</v>
      </c>
      <c r="K2" s="12"/>
    </row>
    <row r="3" spans="1:12" x14ac:dyDescent="0.25">
      <c r="A3" s="2">
        <v>43831.041666666701</v>
      </c>
      <c r="B3" s="22">
        <v>5232705.5609999998</v>
      </c>
      <c r="C3" s="52">
        <f t="shared" ref="C3:C194" si="0">B3/1000000</f>
        <v>5.2327055609999995</v>
      </c>
      <c r="D3" s="52" cm="1">
        <f t="array" ref="D3">_xlfn.IFS(C3&gt;$I$14,MAX(C3-$I$8,$I$14),C3&gt;$I$15,C3,C3&lt;=$I$15,C3+(E2-E3)*$I$3)</f>
        <v>4.5</v>
      </c>
      <c r="E3" s="39" cm="1">
        <f t="array" ref="E3">_xlfn.IFS(C3&gt;$I$14,MIN($I$9,E2+MIN($I$8,(C3-$I$14))*$I$4),C3&gt;$I$15,E2,C3&lt;=$I$15,MAX(0,E2+(C3-$I$15)*$I$5))</f>
        <v>11.26465411122</v>
      </c>
      <c r="F3" s="39">
        <f t="shared" ref="F3:F66" si="1">MAX(0,_xlfn.IFS(C3&gt;$I$14,E2+(C3-$I$14)*$I$4-$I$9,C3&lt;=$I$14,0))</f>
        <v>0</v>
      </c>
      <c r="G3" s="17"/>
      <c r="H3" s="31" t="s">
        <v>11</v>
      </c>
      <c r="I3" s="47">
        <v>20</v>
      </c>
      <c r="J3" s="32" t="s">
        <v>4</v>
      </c>
      <c r="K3" s="12"/>
    </row>
    <row r="4" spans="1:12" x14ac:dyDescent="0.25">
      <c r="A4" s="2">
        <v>43831.083333333299</v>
      </c>
      <c r="B4" s="22">
        <v>5428651.1809999999</v>
      </c>
      <c r="C4" s="52">
        <f t="shared" si="0"/>
        <v>5.4286511810000002</v>
      </c>
      <c r="D4" s="52" cm="1">
        <f t="array" ref="D4">_xlfn.IFS(C4&gt;$I$14,MAX(C4-$I$8,$I$14),C4&gt;$I$15,C4,C4&lt;=$I$15,C4+(E3-E4)*$I$3)</f>
        <v>4.5</v>
      </c>
      <c r="E4" s="39" cm="1">
        <f t="array" ref="E4">_xlfn.IFS(C4&gt;$I$14,MIN($I$9,E3+MIN($I$8,(C4-$I$14))*$I$4),C4&gt;$I$15,E3,C4&lt;=$I$15,MAX(0,E3+(C4-$I$15)*$I$5))</f>
        <v>11.283227134840001</v>
      </c>
      <c r="F4" s="39">
        <f t="shared" si="1"/>
        <v>0</v>
      </c>
      <c r="G4" s="17"/>
      <c r="H4" s="31" t="s">
        <v>7</v>
      </c>
      <c r="I4" s="48">
        <f>1/I2</f>
        <v>0.02</v>
      </c>
      <c r="J4" s="32" t="s">
        <v>3</v>
      </c>
      <c r="K4" s="12"/>
    </row>
    <row r="5" spans="1:12" x14ac:dyDescent="0.25">
      <c r="A5" s="2">
        <v>43831.125</v>
      </c>
      <c r="B5" s="22">
        <v>5643511.9160000002</v>
      </c>
      <c r="C5" s="52">
        <f t="shared" si="0"/>
        <v>5.6435119160000005</v>
      </c>
      <c r="D5" s="52" cm="1">
        <f t="array" ref="D5">_xlfn.IFS(C5&gt;$I$14,MAX(C5-$I$8,$I$14),C5&gt;$I$15,C5,C5&lt;=$I$15,C5+(E4-E5)*$I$3)</f>
        <v>4.5</v>
      </c>
      <c r="E5" s="39" cm="1">
        <f t="array" ref="E5">_xlfn.IFS(C5&gt;$I$14,MIN($I$9,E4+MIN($I$8,(C5-$I$14))*$I$4),C5&gt;$I$15,E4,C5&lt;=$I$15,MAX(0,E4+(C5-$I$15)*$I$5))</f>
        <v>11.30609737316</v>
      </c>
      <c r="F5" s="39">
        <f t="shared" si="1"/>
        <v>0</v>
      </c>
      <c r="G5" s="17"/>
      <c r="H5" s="31" t="s">
        <v>8</v>
      </c>
      <c r="I5" s="26">
        <f>1/I3</f>
        <v>0.05</v>
      </c>
      <c r="J5" s="32" t="s">
        <v>3</v>
      </c>
      <c r="K5" s="12"/>
    </row>
    <row r="6" spans="1:12" x14ac:dyDescent="0.25">
      <c r="A6" s="2">
        <v>43831.166666666701</v>
      </c>
      <c r="B6" s="22">
        <v>5796025.0379999997</v>
      </c>
      <c r="C6" s="52">
        <f t="shared" si="0"/>
        <v>5.7960250379999998</v>
      </c>
      <c r="D6" s="52" cm="1">
        <f t="array" ref="D6">_xlfn.IFS(C6&gt;$I$14,MAX(C6-$I$8,$I$14),C6&gt;$I$15,C6,C6&lt;=$I$15,C6+(E5-E6)*$I$3)</f>
        <v>4.5</v>
      </c>
      <c r="E6" s="39" cm="1">
        <f t="array" ref="E6">_xlfn.IFS(C6&gt;$I$14,MIN($I$9,E5+MIN($I$8,(C6-$I$14))*$I$4),C6&gt;$I$15,E5,C6&lt;=$I$15,MAX(0,E5+(C6-$I$15)*$I$5))</f>
        <v>11.33201787392</v>
      </c>
      <c r="F6" s="39">
        <f t="shared" si="1"/>
        <v>0</v>
      </c>
      <c r="G6" s="17"/>
      <c r="H6" s="31" t="s">
        <v>9</v>
      </c>
      <c r="I6" s="24">
        <f>I3/I2</f>
        <v>0.4</v>
      </c>
      <c r="J6" s="19"/>
      <c r="K6" s="12"/>
    </row>
    <row r="7" spans="1:12" x14ac:dyDescent="0.25">
      <c r="A7" s="2">
        <v>43831.208333333299</v>
      </c>
      <c r="B7" s="22">
        <v>6113092.4759999998</v>
      </c>
      <c r="C7" s="52">
        <f t="shared" si="0"/>
        <v>6.1130924759999994</v>
      </c>
      <c r="D7" s="52" cm="1">
        <f t="array" ref="D7">_xlfn.IFS(C7&gt;$I$14,MAX(C7-$I$8,$I$14),C7&gt;$I$15,C7,C7&lt;=$I$15,C7+(E6-E7)*$I$3)</f>
        <v>4.5</v>
      </c>
      <c r="E7" s="39" cm="1">
        <f t="array" ref="E7">_xlfn.IFS(C7&gt;$I$14,MIN($I$9,E6+MIN($I$8,(C7-$I$14))*$I$4),C7&gt;$I$15,E6,C7&lt;=$I$15,MAX(0,E6+(C7-$I$15)*$I$5))</f>
        <v>11.364279723439999</v>
      </c>
      <c r="F7" s="39">
        <f t="shared" si="1"/>
        <v>0</v>
      </c>
      <c r="G7" s="17"/>
      <c r="H7" s="31"/>
      <c r="I7" s="24"/>
      <c r="J7" s="19"/>
      <c r="K7" s="12"/>
    </row>
    <row r="8" spans="1:12" x14ac:dyDescent="0.25">
      <c r="A8" s="2">
        <v>43831.25</v>
      </c>
      <c r="B8" s="22">
        <v>6461880.699</v>
      </c>
      <c r="C8" s="52">
        <f t="shared" si="0"/>
        <v>6.461880699</v>
      </c>
      <c r="D8" s="52" cm="1">
        <f t="array" ref="D8">_xlfn.IFS(C8&gt;$I$14,MAX(C8-$I$8,$I$14),C8&gt;$I$15,C8,C8&lt;=$I$15,C8+(E7-E8)*$I$3)</f>
        <v>4.5</v>
      </c>
      <c r="E8" s="39" cm="1">
        <f t="array" ref="E8">_xlfn.IFS(C8&gt;$I$14,MIN($I$9,E7+MIN($I$8,(C8-$I$14))*$I$4),C8&gt;$I$15,E7,C8&lt;=$I$15,MAX(0,E7+(C8-$I$15)*$I$5))</f>
        <v>11.403517337419999</v>
      </c>
      <c r="F8" s="39">
        <f t="shared" si="1"/>
        <v>0</v>
      </c>
      <c r="G8" s="17"/>
      <c r="H8" s="18" t="s">
        <v>31</v>
      </c>
      <c r="I8" s="47">
        <v>2</v>
      </c>
      <c r="J8" s="19" t="s">
        <v>2</v>
      </c>
      <c r="K8" s="12"/>
    </row>
    <row r="9" spans="1:12" x14ac:dyDescent="0.25">
      <c r="A9" s="2">
        <v>43831.291666666701</v>
      </c>
      <c r="B9" s="22">
        <v>6601151.6890000002</v>
      </c>
      <c r="C9" s="52">
        <f t="shared" si="0"/>
        <v>6.6011516889999999</v>
      </c>
      <c r="D9" s="52" cm="1">
        <f t="array" ref="D9">_xlfn.IFS(C9&gt;$I$14,MAX(C9-$I$8,$I$14),C9&gt;$I$15,C9,C9&lt;=$I$15,C9+(E8-E9)*$I$3)</f>
        <v>4.6011516889999999</v>
      </c>
      <c r="E9" s="39" cm="1">
        <f t="array" ref="E9">_xlfn.IFS(C9&gt;$I$14,MIN($I$9,E8+MIN($I$8,(C9-$I$14))*$I$4),C9&gt;$I$15,E8,C9&lt;=$I$15,MAX(0,E8+(C9-$I$15)*$I$5))</f>
        <v>11.443517337419998</v>
      </c>
      <c r="F9" s="39">
        <f t="shared" si="1"/>
        <v>0</v>
      </c>
      <c r="G9" s="17"/>
      <c r="H9" s="18" t="s">
        <v>22</v>
      </c>
      <c r="I9" s="27">
        <v>45</v>
      </c>
      <c r="J9" s="19" t="s">
        <v>5</v>
      </c>
      <c r="K9" s="12"/>
    </row>
    <row r="10" spans="1:12" x14ac:dyDescent="0.25">
      <c r="A10" s="2">
        <v>43831.333333333299</v>
      </c>
      <c r="B10" s="22">
        <v>6740527.3320000004</v>
      </c>
      <c r="C10" s="52">
        <f t="shared" si="0"/>
        <v>6.7405273320000001</v>
      </c>
      <c r="D10" s="52" cm="1">
        <f t="array" ref="D10">_xlfn.IFS(C10&gt;$I$14,MAX(C10-$I$8,$I$14),C10&gt;$I$15,C10,C10&lt;=$I$15,C10+(E9-E10)*$I$3)</f>
        <v>4.7405273320000001</v>
      </c>
      <c r="E10" s="39" cm="1">
        <f t="array" ref="E10">_xlfn.IFS(C10&gt;$I$14,MIN($I$9,E9+MIN($I$8,(C10-$I$14))*$I$4),C10&gt;$I$15,E9,C10&lt;=$I$15,MAX(0,E9+(C10-$I$15)*$I$5))</f>
        <v>11.483517337419997</v>
      </c>
      <c r="F10" s="39">
        <f t="shared" si="1"/>
        <v>0</v>
      </c>
      <c r="G10" s="17"/>
      <c r="H10" s="18" t="s">
        <v>23</v>
      </c>
      <c r="I10" s="23">
        <v>0.25</v>
      </c>
      <c r="J10" s="19"/>
      <c r="K10" s="12"/>
    </row>
    <row r="11" spans="1:12" x14ac:dyDescent="0.25">
      <c r="A11" s="2">
        <v>43831.375</v>
      </c>
      <c r="B11" s="22">
        <v>6769173.2379999999</v>
      </c>
      <c r="C11" s="52">
        <f t="shared" si="0"/>
        <v>6.7691732379999996</v>
      </c>
      <c r="D11" s="52" cm="1">
        <f t="array" ref="D11">_xlfn.IFS(C11&gt;$I$14,MAX(C11-$I$8,$I$14),C11&gt;$I$15,C11,C11&lt;=$I$15,C11+(E10-E11)*$I$3)</f>
        <v>4.7691732379999996</v>
      </c>
      <c r="E11" s="39" cm="1">
        <f t="array" ref="E11">_xlfn.IFS(C11&gt;$I$14,MIN($I$9,E10+MIN($I$8,(C11-$I$14))*$I$4),C11&gt;$I$15,E10,C11&lt;=$I$15,MAX(0,E10+(C11-$I$15)*$I$5))</f>
        <v>11.523517337419996</v>
      </c>
      <c r="F11" s="39">
        <f t="shared" si="1"/>
        <v>0</v>
      </c>
      <c r="G11" s="17"/>
      <c r="H11" s="33" t="s">
        <v>26</v>
      </c>
      <c r="I11" s="40">
        <f>I9*I3</f>
        <v>900</v>
      </c>
      <c r="J11" s="41" t="s">
        <v>16</v>
      </c>
      <c r="K11" s="12"/>
    </row>
    <row r="12" spans="1:12" x14ac:dyDescent="0.25">
      <c r="A12" s="2">
        <v>43831.416666666701</v>
      </c>
      <c r="B12" s="22">
        <v>6793273.165</v>
      </c>
      <c r="C12" s="52">
        <f t="shared" si="0"/>
        <v>6.7932731650000004</v>
      </c>
      <c r="D12" s="52" cm="1">
        <f t="array" ref="D12">_xlfn.IFS(C12&gt;$I$14,MAX(C12-$I$8,$I$14),C12&gt;$I$15,C12,C12&lt;=$I$15,C12+(E11-E12)*$I$3)</f>
        <v>4.7932731650000004</v>
      </c>
      <c r="E12" s="39" cm="1">
        <f t="array" ref="E12">_xlfn.IFS(C12&gt;$I$14,MIN($I$9,E11+MIN($I$8,(C12-$I$14))*$I$4),C12&gt;$I$15,E11,C12&lt;=$I$15,MAX(0,E11+(C12-$I$15)*$I$5))</f>
        <v>11.563517337419995</v>
      </c>
      <c r="F12" s="39">
        <f t="shared" si="1"/>
        <v>0</v>
      </c>
      <c r="G12" s="17"/>
      <c r="H12" s="33" t="s">
        <v>24</v>
      </c>
      <c r="I12" s="44">
        <f>SUM(F2:F8785)</f>
        <v>0</v>
      </c>
      <c r="J12" s="19" t="s">
        <v>5</v>
      </c>
      <c r="K12" s="12"/>
    </row>
    <row r="13" spans="1:12" x14ac:dyDescent="0.25">
      <c r="A13" s="2">
        <v>43831.458333333299</v>
      </c>
      <c r="B13" s="22">
        <v>6833517.4349999996</v>
      </c>
      <c r="C13" s="52">
        <f t="shared" si="0"/>
        <v>6.8335174349999992</v>
      </c>
      <c r="D13" s="52" cm="1">
        <f t="array" ref="D13">_xlfn.IFS(C13&gt;$I$14,MAX(C13-$I$8,$I$14),C13&gt;$I$15,C13,C13&lt;=$I$15,C13+(E12-E13)*$I$3)</f>
        <v>4.8335174349999992</v>
      </c>
      <c r="E13" s="39" cm="1">
        <f t="array" ref="E13">_xlfn.IFS(C13&gt;$I$14,MIN($I$9,E12+MIN($I$8,(C13-$I$14))*$I$4),C13&gt;$I$15,E12,C13&lt;=$I$15,MAX(0,E12+(C13-$I$15)*$I$5))</f>
        <v>11.603517337419994</v>
      </c>
      <c r="F13" s="39">
        <f t="shared" si="1"/>
        <v>0</v>
      </c>
      <c r="G13" s="17"/>
      <c r="H13" s="18"/>
      <c r="I13" s="25"/>
      <c r="J13" s="19"/>
      <c r="K13" s="12"/>
    </row>
    <row r="14" spans="1:12" x14ac:dyDescent="0.25">
      <c r="A14" s="2">
        <v>43831.5</v>
      </c>
      <c r="B14" s="22">
        <v>6727473.2549999999</v>
      </c>
      <c r="C14" s="52">
        <f t="shared" si="0"/>
        <v>6.7274732549999996</v>
      </c>
      <c r="D14" s="52" cm="1">
        <f t="array" ref="D14">_xlfn.IFS(C14&gt;$I$14,MAX(C14-$I$8,$I$14),C14&gt;$I$15,C14,C14&lt;=$I$15,C14+(E13-E14)*$I$3)</f>
        <v>4.7274732549999996</v>
      </c>
      <c r="E14" s="39" cm="1">
        <f t="array" ref="E14">_xlfn.IFS(C14&gt;$I$14,MIN($I$9,E13+MIN($I$8,(C14-$I$14))*$I$4),C14&gt;$I$15,E13,C14&lt;=$I$15,MAX(0,E13+(C14-$I$15)*$I$5))</f>
        <v>11.643517337419993</v>
      </c>
      <c r="F14" s="39">
        <f t="shared" si="1"/>
        <v>0</v>
      </c>
      <c r="G14" s="17"/>
      <c r="H14" s="34" t="s">
        <v>20</v>
      </c>
      <c r="I14" s="51">
        <v>4.5</v>
      </c>
      <c r="J14" s="35" t="s">
        <v>2</v>
      </c>
      <c r="K14" s="12"/>
    </row>
    <row r="15" spans="1:12" x14ac:dyDescent="0.25">
      <c r="A15" s="2">
        <v>43831.541666666701</v>
      </c>
      <c r="B15" s="22">
        <v>6695653.6330000004</v>
      </c>
      <c r="C15" s="52">
        <f t="shared" si="0"/>
        <v>6.695653633</v>
      </c>
      <c r="D15" s="52" cm="1">
        <f t="array" ref="D15">_xlfn.IFS(C15&gt;$I$14,MAX(C15-$I$8,$I$14),C15&gt;$I$15,C15,C15&lt;=$I$15,C15+(E14-E15)*$I$3)</f>
        <v>4.695653633</v>
      </c>
      <c r="E15" s="39" cm="1">
        <f t="array" ref="E15">_xlfn.IFS(C15&gt;$I$14,MIN($I$9,E14+MIN($I$8,(C15-$I$14))*$I$4),C15&gt;$I$15,E14,C15&lt;=$I$15,MAX(0,E14+(C15-$I$15)*$I$5))</f>
        <v>11.683517337419993</v>
      </c>
      <c r="F15" s="39">
        <f t="shared" si="1"/>
        <v>0</v>
      </c>
      <c r="G15" s="17"/>
      <c r="H15" s="42" t="s">
        <v>19</v>
      </c>
      <c r="I15" s="51">
        <v>1.5</v>
      </c>
      <c r="J15" s="32" t="s">
        <v>2</v>
      </c>
      <c r="K15" s="12"/>
    </row>
    <row r="16" spans="1:12" x14ac:dyDescent="0.25">
      <c r="A16" s="2">
        <v>43831.583333333299</v>
      </c>
      <c r="B16" s="22">
        <v>6695662.8099999996</v>
      </c>
      <c r="C16" s="52">
        <f t="shared" si="0"/>
        <v>6.69566281</v>
      </c>
      <c r="D16" s="52" cm="1">
        <f t="array" ref="D16">_xlfn.IFS(C16&gt;$I$14,MAX(C16-$I$8,$I$14),C16&gt;$I$15,C16,C16&lt;=$I$15,C16+(E15-E16)*$I$3)</f>
        <v>4.69566281</v>
      </c>
      <c r="E16" s="39" cm="1">
        <f t="array" ref="E16">_xlfn.IFS(C16&gt;$I$14,MIN($I$9,E15+MIN($I$8,(C16-$I$14))*$I$4),C16&gt;$I$15,E15,C16&lt;=$I$15,MAX(0,E15+(C16-$I$15)*$I$5))</f>
        <v>11.723517337419992</v>
      </c>
      <c r="F16" s="39">
        <f t="shared" si="1"/>
        <v>0</v>
      </c>
      <c r="G16" s="17"/>
      <c r="H16" s="36" t="s">
        <v>6</v>
      </c>
      <c r="I16" s="28">
        <f>B8786*1000/(366*24)/1000000000</f>
        <v>3.1406227371621216</v>
      </c>
      <c r="J16" s="32" t="s">
        <v>2</v>
      </c>
      <c r="K16" s="12"/>
    </row>
    <row r="17" spans="1:10" x14ac:dyDescent="0.25">
      <c r="A17" s="2">
        <v>43831.625</v>
      </c>
      <c r="B17" s="22">
        <v>6662263.9630000005</v>
      </c>
      <c r="C17" s="52">
        <f t="shared" si="0"/>
        <v>6.662263963</v>
      </c>
      <c r="D17" s="52" cm="1">
        <f t="array" ref="D17">_xlfn.IFS(C17&gt;$I$14,MAX(C17-$I$8,$I$14),C17&gt;$I$15,C17,C17&lt;=$I$15,C17+(E16-E17)*$I$3)</f>
        <v>4.662263963</v>
      </c>
      <c r="E17" s="39" cm="1">
        <f t="array" ref="E17">_xlfn.IFS(C17&gt;$I$14,MIN($I$9,E16+MIN($I$8,(C17-$I$14))*$I$4),C17&gt;$I$15,E16,C17&lt;=$I$15,MAX(0,E16+(C17-$I$15)*$I$5))</f>
        <v>11.763517337419991</v>
      </c>
      <c r="F17" s="39">
        <f t="shared" si="1"/>
        <v>0</v>
      </c>
      <c r="G17" s="17"/>
      <c r="H17" s="34" t="s">
        <v>18</v>
      </c>
      <c r="I17" s="44">
        <f>I16*366*24/1000</f>
        <v>27.587230123232079</v>
      </c>
      <c r="J17" s="35" t="s">
        <v>17</v>
      </c>
    </row>
    <row r="18" spans="1:10" x14ac:dyDescent="0.25">
      <c r="A18" s="2">
        <v>43831.666666666701</v>
      </c>
      <c r="B18" s="22">
        <v>6525922.2039999999</v>
      </c>
      <c r="C18" s="52">
        <f t="shared" si="0"/>
        <v>6.5259222039999996</v>
      </c>
      <c r="D18" s="52" cm="1">
        <f t="array" ref="D18">_xlfn.IFS(C18&gt;$I$14,MAX(C18-$I$8,$I$14),C18&gt;$I$15,C18,C18&lt;=$I$15,C18+(E17-E18)*$I$3)</f>
        <v>4.5259222039999996</v>
      </c>
      <c r="E18" s="39" cm="1">
        <f t="array" ref="E18">_xlfn.IFS(C18&gt;$I$14,MIN($I$9,E17+MIN($I$8,(C18-$I$14))*$I$4),C18&gt;$I$15,E17,C18&lt;=$I$15,MAX(0,E17+(C18-$I$15)*$I$5))</f>
        <v>11.80351733741999</v>
      </c>
      <c r="F18" s="39">
        <f t="shared" si="1"/>
        <v>0</v>
      </c>
      <c r="G18" s="17"/>
      <c r="H18" s="15" t="s">
        <v>21</v>
      </c>
      <c r="I18" s="45">
        <f>D8786/1000</f>
        <v>26.069985328275038</v>
      </c>
      <c r="J18" s="43" t="s">
        <v>17</v>
      </c>
    </row>
    <row r="19" spans="1:10" x14ac:dyDescent="0.25">
      <c r="A19" s="2">
        <v>43831.708333333299</v>
      </c>
      <c r="B19" s="22">
        <v>6553684.3880000003</v>
      </c>
      <c r="C19" s="52">
        <f t="shared" si="0"/>
        <v>6.5536843880000006</v>
      </c>
      <c r="D19" s="52" cm="1">
        <f t="array" ref="D19">_xlfn.IFS(C19&gt;$I$14,MAX(C19-$I$8,$I$14),C19&gt;$I$15,C19,C19&lt;=$I$15,C19+(E18-E19)*$I$3)</f>
        <v>4.5536843880000006</v>
      </c>
      <c r="E19" s="39" cm="1">
        <f t="array" ref="E19">_xlfn.IFS(C19&gt;$I$14,MIN($I$9,E18+MIN($I$8,(C19-$I$14))*$I$4),C19&gt;$I$15,E18,C19&lt;=$I$15,MAX(0,E18+(C19-$I$15)*$I$5))</f>
        <v>11.843517337419989</v>
      </c>
      <c r="F19" s="39">
        <f t="shared" si="1"/>
        <v>0</v>
      </c>
      <c r="G19" s="17"/>
    </row>
    <row r="20" spans="1:10" x14ac:dyDescent="0.25">
      <c r="A20" s="2">
        <v>43831.75</v>
      </c>
      <c r="B20" s="22">
        <v>6639167.1519999998</v>
      </c>
      <c r="C20" s="52">
        <f t="shared" si="0"/>
        <v>6.6391671519999997</v>
      </c>
      <c r="D20" s="52" cm="1">
        <f t="array" ref="D20">_xlfn.IFS(C20&gt;$I$14,MAX(C20-$I$8,$I$14),C20&gt;$I$15,C20,C20&lt;=$I$15,C20+(E19-E20)*$I$3)</f>
        <v>4.6391671519999997</v>
      </c>
      <c r="E20" s="39" cm="1">
        <f t="array" ref="E20">_xlfn.IFS(C20&gt;$I$14,MIN($I$9,E19+MIN($I$8,(C20-$I$14))*$I$4),C20&gt;$I$15,E19,C20&lt;=$I$15,MAX(0,E19+(C20-$I$15)*$I$5))</f>
        <v>11.883517337419988</v>
      </c>
      <c r="F20" s="39">
        <f t="shared" si="1"/>
        <v>0</v>
      </c>
      <c r="G20" s="17"/>
    </row>
    <row r="21" spans="1:10" x14ac:dyDescent="0.25">
      <c r="A21" s="2">
        <v>43831.791666666701</v>
      </c>
      <c r="B21" s="22">
        <v>6706539.6069999998</v>
      </c>
      <c r="C21" s="52">
        <f t="shared" si="0"/>
        <v>6.7065396069999998</v>
      </c>
      <c r="D21" s="52" cm="1">
        <f t="array" ref="D21">_xlfn.IFS(C21&gt;$I$14,MAX(C21-$I$8,$I$14),C21&gt;$I$15,C21,C21&lt;=$I$15,C21+(E20-E21)*$I$3)</f>
        <v>4.7065396069999998</v>
      </c>
      <c r="E21" s="39" cm="1">
        <f t="array" ref="E21">_xlfn.IFS(C21&gt;$I$14,MIN($I$9,E20+MIN($I$8,(C21-$I$14))*$I$4),C21&gt;$I$15,E20,C21&lt;=$I$15,MAX(0,E20+(C21-$I$15)*$I$5))</f>
        <v>11.923517337419987</v>
      </c>
      <c r="F21" s="39">
        <f t="shared" si="1"/>
        <v>0</v>
      </c>
      <c r="G21" s="17"/>
      <c r="H21" s="9" t="s">
        <v>12</v>
      </c>
    </row>
    <row r="22" spans="1:10" x14ac:dyDescent="0.25">
      <c r="A22" s="2">
        <v>43831.833333333299</v>
      </c>
      <c r="B22" s="22">
        <v>6755115.7170000002</v>
      </c>
      <c r="C22" s="52">
        <f t="shared" si="0"/>
        <v>6.7551157169999998</v>
      </c>
      <c r="D22" s="52" cm="1">
        <f t="array" ref="D22">_xlfn.IFS(C22&gt;$I$14,MAX(C22-$I$8,$I$14),C22&gt;$I$15,C22,C22&lt;=$I$15,C22+(E21-E22)*$I$3)</f>
        <v>4.7551157169999998</v>
      </c>
      <c r="E22" s="39" cm="1">
        <f t="array" ref="E22">_xlfn.IFS(C22&gt;$I$14,MIN($I$9,E21+MIN($I$8,(C22-$I$14))*$I$4),C22&gt;$I$15,E21,C22&lt;=$I$15,MAX(0,E21+(C22-$I$15)*$I$5))</f>
        <v>11.963517337419987</v>
      </c>
      <c r="F22" s="39">
        <f t="shared" si="1"/>
        <v>0</v>
      </c>
      <c r="G22" s="17"/>
    </row>
    <row r="23" spans="1:10" x14ac:dyDescent="0.25">
      <c r="A23" s="2">
        <v>43831.875</v>
      </c>
      <c r="B23" s="22">
        <v>6694583.9299999997</v>
      </c>
      <c r="C23" s="52">
        <f t="shared" si="0"/>
        <v>6.6945839299999994</v>
      </c>
      <c r="D23" s="52" cm="1">
        <f t="array" ref="D23">_xlfn.IFS(C23&gt;$I$14,MAX(C23-$I$8,$I$14),C23&gt;$I$15,C23,C23&lt;=$I$15,C23+(E22-E23)*$I$3)</f>
        <v>4.6945839299999994</v>
      </c>
      <c r="E23" s="39" cm="1">
        <f t="array" ref="E23">_xlfn.IFS(C23&gt;$I$14,MIN($I$9,E22+MIN($I$8,(C23-$I$14))*$I$4),C23&gt;$I$15,E22,C23&lt;=$I$15,MAX(0,E22+(C23-$I$15)*$I$5))</f>
        <v>12.003517337419986</v>
      </c>
      <c r="F23" s="39">
        <f t="shared" si="1"/>
        <v>0</v>
      </c>
      <c r="G23" s="17"/>
      <c r="H23" s="4" t="s">
        <v>13</v>
      </c>
      <c r="I23" s="54" t="s">
        <v>32</v>
      </c>
      <c r="J23" s="55"/>
    </row>
    <row r="24" spans="1:10" x14ac:dyDescent="0.25">
      <c r="A24" s="2">
        <v>43831.916666666701</v>
      </c>
      <c r="B24" s="22">
        <v>6704119.9960000003</v>
      </c>
      <c r="C24" s="52">
        <f t="shared" si="0"/>
        <v>6.7041199960000002</v>
      </c>
      <c r="D24" s="52" cm="1">
        <f t="array" ref="D24">_xlfn.IFS(C24&gt;$I$14,MAX(C24-$I$8,$I$14),C24&gt;$I$15,C24,C24&lt;=$I$15,C24+(E23-E24)*$I$3)</f>
        <v>4.7041199960000002</v>
      </c>
      <c r="E24" s="39" cm="1">
        <f t="array" ref="E24">_xlfn.IFS(C24&gt;$I$14,MIN($I$9,E23+MIN($I$8,(C24-$I$14))*$I$4),C24&gt;$I$15,E23,C24&lt;=$I$15,MAX(0,E23+(C24-$I$15)*$I$5))</f>
        <v>12.043517337419985</v>
      </c>
      <c r="F24" s="39">
        <f t="shared" si="1"/>
        <v>0</v>
      </c>
      <c r="G24" s="17"/>
      <c r="I24" s="54">
        <v>44626</v>
      </c>
      <c r="J24" s="55"/>
    </row>
    <row r="25" spans="1:10" x14ac:dyDescent="0.25">
      <c r="A25" s="2">
        <v>43831.958333333299</v>
      </c>
      <c r="B25" s="22">
        <v>6655690.6129999999</v>
      </c>
      <c r="C25" s="52">
        <f t="shared" si="0"/>
        <v>6.655690613</v>
      </c>
      <c r="D25" s="52" cm="1">
        <f t="array" ref="D25">_xlfn.IFS(C25&gt;$I$14,MAX(C25-$I$8,$I$14),C25&gt;$I$15,C25,C25&lt;=$I$15,C25+(E24-E25)*$I$3)</f>
        <v>4.655690613</v>
      </c>
      <c r="E25" s="39" cm="1">
        <f t="array" ref="E25">_xlfn.IFS(C25&gt;$I$14,MIN($I$9,E24+MIN($I$8,(C25-$I$14))*$I$4),C25&gt;$I$15,E24,C25&lt;=$I$15,MAX(0,E24+(C25-$I$15)*$I$5))</f>
        <v>12.083517337419984</v>
      </c>
      <c r="F25" s="39">
        <f t="shared" si="1"/>
        <v>0</v>
      </c>
      <c r="G25" s="17"/>
      <c r="I25" s="5" t="s">
        <v>14</v>
      </c>
    </row>
    <row r="26" spans="1:10" x14ac:dyDescent="0.25">
      <c r="A26" s="2">
        <v>43832</v>
      </c>
      <c r="B26" s="22">
        <v>6667380.7439999999</v>
      </c>
      <c r="C26" s="52">
        <f t="shared" si="0"/>
        <v>6.6673807439999999</v>
      </c>
      <c r="D26" s="52" cm="1">
        <f t="array" ref="D26">_xlfn.IFS(C26&gt;$I$14,MAX(C26-$I$8,$I$14),C26&gt;$I$15,C26,C26&lt;=$I$15,C26+(E25-E26)*$I$3)</f>
        <v>4.6673807439999999</v>
      </c>
      <c r="E26" s="39" cm="1">
        <f t="array" ref="E26">_xlfn.IFS(C26&gt;$I$14,MIN($I$9,E25+MIN($I$8,(C26-$I$14))*$I$4),C26&gt;$I$15,E25,C26&lt;=$I$15,MAX(0,E25+(C26-$I$15)*$I$5))</f>
        <v>12.123517337419983</v>
      </c>
      <c r="F26" s="39">
        <f t="shared" si="1"/>
        <v>0</v>
      </c>
      <c r="G26" s="17"/>
      <c r="I26" s="10" t="s">
        <v>15</v>
      </c>
    </row>
    <row r="27" spans="1:10" x14ac:dyDescent="0.25">
      <c r="A27" s="2">
        <v>43832.041666666701</v>
      </c>
      <c r="B27" s="22">
        <v>6556609.3870000001</v>
      </c>
      <c r="C27" s="52">
        <f t="shared" si="0"/>
        <v>6.556609387</v>
      </c>
      <c r="D27" s="52" cm="1">
        <f t="array" ref="D27">_xlfn.IFS(C27&gt;$I$14,MAX(C27-$I$8,$I$14),C27&gt;$I$15,C27,C27&lt;=$I$15,C27+(E26-E27)*$I$3)</f>
        <v>4.556609387</v>
      </c>
      <c r="E27" s="39" cm="1">
        <f t="array" ref="E27">_xlfn.IFS(C27&gt;$I$14,MIN($I$9,E26+MIN($I$8,(C27-$I$14))*$I$4),C27&gt;$I$15,E26,C27&lt;=$I$15,MAX(0,E26+(C27-$I$15)*$I$5))</f>
        <v>12.163517337419982</v>
      </c>
      <c r="F27" s="39">
        <f t="shared" si="1"/>
        <v>0</v>
      </c>
      <c r="G27" s="17"/>
      <c r="H27" s="13"/>
    </row>
    <row r="28" spans="1:10" x14ac:dyDescent="0.25">
      <c r="A28" s="2">
        <v>43832.083333333299</v>
      </c>
      <c r="B28" s="22">
        <v>6404349.9160000002</v>
      </c>
      <c r="C28" s="52">
        <f t="shared" si="0"/>
        <v>6.4043499160000001</v>
      </c>
      <c r="D28" s="52" cm="1">
        <f t="array" ref="D28">_xlfn.IFS(C28&gt;$I$14,MAX(C28-$I$8,$I$14),C28&gt;$I$15,C28,C28&lt;=$I$15,C28+(E27-E28)*$I$3)</f>
        <v>4.5</v>
      </c>
      <c r="E28" s="39" cm="1">
        <f t="array" ref="E28">_xlfn.IFS(C28&gt;$I$14,MIN($I$9,E27+MIN($I$8,(C28-$I$14))*$I$4),C28&gt;$I$15,E27,C28&lt;=$I$15,MAX(0,E27+(C28-$I$15)*$I$5))</f>
        <v>12.201604335739983</v>
      </c>
      <c r="F28" s="39">
        <f t="shared" si="1"/>
        <v>0</v>
      </c>
      <c r="G28" s="17"/>
      <c r="H28" s="13"/>
    </row>
    <row r="29" spans="1:10" x14ac:dyDescent="0.25">
      <c r="A29" s="2">
        <v>43832.125</v>
      </c>
      <c r="B29" s="22">
        <v>6206598.9539999999</v>
      </c>
      <c r="C29" s="52">
        <f t="shared" si="0"/>
        <v>6.2065989539999995</v>
      </c>
      <c r="D29" s="52" cm="1">
        <f t="array" ref="D29">_xlfn.IFS(C29&gt;$I$14,MAX(C29-$I$8,$I$14),C29&gt;$I$15,C29,C29&lt;=$I$15,C29+(E28-E29)*$I$3)</f>
        <v>4.5</v>
      </c>
      <c r="E29" s="39" cm="1">
        <f t="array" ref="E29">_xlfn.IFS(C29&gt;$I$14,MIN($I$9,E28+MIN($I$8,(C29-$I$14))*$I$4),C29&gt;$I$15,E28,C29&lt;=$I$15,MAX(0,E28+(C29-$I$15)*$I$5))</f>
        <v>12.235736314819983</v>
      </c>
      <c r="F29" s="39">
        <f t="shared" si="1"/>
        <v>0</v>
      </c>
      <c r="G29" s="17"/>
      <c r="H29" s="13"/>
    </row>
    <row r="30" spans="1:10" x14ac:dyDescent="0.25">
      <c r="A30" s="2">
        <v>43832.166666666701</v>
      </c>
      <c r="B30" s="22">
        <v>6036105.017</v>
      </c>
      <c r="C30" s="52">
        <f t="shared" si="0"/>
        <v>6.0361050169999997</v>
      </c>
      <c r="D30" s="52" cm="1">
        <f t="array" ref="D30">_xlfn.IFS(C30&gt;$I$14,MAX(C30-$I$8,$I$14),C30&gt;$I$15,C30,C30&lt;=$I$15,C30+(E29-E30)*$I$3)</f>
        <v>4.5</v>
      </c>
      <c r="E30" s="39" cm="1">
        <f t="array" ref="E30">_xlfn.IFS(C30&gt;$I$14,MIN($I$9,E29+MIN($I$8,(C30-$I$14))*$I$4),C30&gt;$I$15,E29,C30&lt;=$I$15,MAX(0,E29+(C30-$I$15)*$I$5))</f>
        <v>12.266458415159983</v>
      </c>
      <c r="F30" s="39">
        <f t="shared" si="1"/>
        <v>0</v>
      </c>
      <c r="G30" s="17"/>
      <c r="H30" s="13"/>
    </row>
    <row r="31" spans="1:10" x14ac:dyDescent="0.25">
      <c r="A31" s="2">
        <v>43832.208333333299</v>
      </c>
      <c r="B31" s="22">
        <v>6052080.7800000003</v>
      </c>
      <c r="C31" s="52">
        <f t="shared" si="0"/>
        <v>6.0520807799999998</v>
      </c>
      <c r="D31" s="52" cm="1">
        <f t="array" ref="D31">_xlfn.IFS(C31&gt;$I$14,MAX(C31-$I$8,$I$14),C31&gt;$I$15,C31,C31&lt;=$I$15,C31+(E30-E31)*$I$3)</f>
        <v>4.5</v>
      </c>
      <c r="E31" s="39" cm="1">
        <f t="array" ref="E31">_xlfn.IFS(C31&gt;$I$14,MIN($I$9,E30+MIN($I$8,(C31-$I$14))*$I$4),C31&gt;$I$15,E30,C31&lt;=$I$15,MAX(0,E30+(C31-$I$15)*$I$5))</f>
        <v>12.297500030759982</v>
      </c>
      <c r="F31" s="39">
        <f t="shared" si="1"/>
        <v>0</v>
      </c>
      <c r="G31" s="17"/>
      <c r="H31" s="13"/>
    </row>
    <row r="32" spans="1:10" x14ac:dyDescent="0.25">
      <c r="A32" s="2">
        <v>43832.25</v>
      </c>
      <c r="B32" s="22">
        <v>6077197.0049999999</v>
      </c>
      <c r="C32" s="52">
        <f t="shared" si="0"/>
        <v>6.0771970049999995</v>
      </c>
      <c r="D32" s="52" cm="1">
        <f t="array" ref="D32">_xlfn.IFS(C32&gt;$I$14,MAX(C32-$I$8,$I$14),C32&gt;$I$15,C32,C32&lt;=$I$15,C32+(E31-E32)*$I$3)</f>
        <v>4.5</v>
      </c>
      <c r="E32" s="39" cm="1">
        <f t="array" ref="E32">_xlfn.IFS(C32&gt;$I$14,MIN($I$9,E31+MIN($I$8,(C32-$I$14))*$I$4),C32&gt;$I$15,E31,C32&lt;=$I$15,MAX(0,E31+(C32-$I$15)*$I$5))</f>
        <v>12.329043970859983</v>
      </c>
      <c r="F32" s="39">
        <f t="shared" si="1"/>
        <v>0</v>
      </c>
      <c r="G32" s="17"/>
    </row>
    <row r="33" spans="1:10" x14ac:dyDescent="0.25">
      <c r="A33" s="2">
        <v>43832.291666666701</v>
      </c>
      <c r="B33" s="22">
        <v>6312313.1279999996</v>
      </c>
      <c r="C33" s="52">
        <f t="shared" si="0"/>
        <v>6.3123131279999996</v>
      </c>
      <c r="D33" s="52" cm="1">
        <f t="array" ref="D33">_xlfn.IFS(C33&gt;$I$14,MAX(C33-$I$8,$I$14),C33&gt;$I$15,C33,C33&lt;=$I$15,C33+(E32-E33)*$I$3)</f>
        <v>4.5</v>
      </c>
      <c r="E33" s="39" cm="1">
        <f t="array" ref="E33">_xlfn.IFS(C33&gt;$I$14,MIN($I$9,E32+MIN($I$8,(C33-$I$14))*$I$4),C33&gt;$I$15,E32,C33&lt;=$I$15,MAX(0,E32+(C33-$I$15)*$I$5))</f>
        <v>12.365290233419984</v>
      </c>
      <c r="F33" s="39">
        <f t="shared" si="1"/>
        <v>0</v>
      </c>
      <c r="G33" s="17"/>
      <c r="H33" s="20"/>
      <c r="I33" s="54"/>
      <c r="J33" s="55"/>
    </row>
    <row r="34" spans="1:10" x14ac:dyDescent="0.25">
      <c r="A34" s="2">
        <v>43832.333333333299</v>
      </c>
      <c r="B34" s="22">
        <v>6413969.1459999997</v>
      </c>
      <c r="C34" s="52">
        <f t="shared" si="0"/>
        <v>6.4139691459999995</v>
      </c>
      <c r="D34" s="52" cm="1">
        <f t="array" ref="D34">_xlfn.IFS(C34&gt;$I$14,MAX(C34-$I$8,$I$14),C34&gt;$I$15,C34,C34&lt;=$I$15,C34+(E33-E34)*$I$3)</f>
        <v>4.5</v>
      </c>
      <c r="E34" s="39" cm="1">
        <f t="array" ref="E34">_xlfn.IFS(C34&gt;$I$14,MIN($I$9,E33+MIN($I$8,(C34-$I$14))*$I$4),C34&gt;$I$15,E33,C34&lt;=$I$15,MAX(0,E33+(C34-$I$15)*$I$5))</f>
        <v>12.403569616339984</v>
      </c>
      <c r="F34" s="39">
        <f t="shared" si="1"/>
        <v>0</v>
      </c>
      <c r="G34" s="17"/>
    </row>
    <row r="35" spans="1:10" x14ac:dyDescent="0.25">
      <c r="A35" s="2">
        <v>43832.375</v>
      </c>
      <c r="B35" s="22">
        <v>6564819.1660000002</v>
      </c>
      <c r="C35" s="52">
        <f t="shared" si="0"/>
        <v>6.5648191660000004</v>
      </c>
      <c r="D35" s="52" cm="1">
        <f t="array" ref="D35">_xlfn.IFS(C35&gt;$I$14,MAX(C35-$I$8,$I$14),C35&gt;$I$15,C35,C35&lt;=$I$15,C35+(E34-E35)*$I$3)</f>
        <v>4.5648191660000004</v>
      </c>
      <c r="E35" s="39" cm="1">
        <f t="array" ref="E35">_xlfn.IFS(C35&gt;$I$14,MIN($I$9,E34+MIN($I$8,(C35-$I$14))*$I$4),C35&gt;$I$15,E34,C35&lt;=$I$15,MAX(0,E34+(C35-$I$15)*$I$5))</f>
        <v>12.443569616339984</v>
      </c>
      <c r="F35" s="39">
        <f t="shared" si="1"/>
        <v>0</v>
      </c>
      <c r="G35" s="17"/>
      <c r="I35" s="21"/>
    </row>
    <row r="36" spans="1:10" x14ac:dyDescent="0.25">
      <c r="A36" s="2">
        <v>43832.416666666701</v>
      </c>
      <c r="B36" s="22">
        <v>6692687.8660000004</v>
      </c>
      <c r="C36" s="52">
        <f t="shared" si="0"/>
        <v>6.692687866</v>
      </c>
      <c r="D36" s="52" cm="1">
        <f t="array" ref="D36">_xlfn.IFS(C36&gt;$I$14,MAX(C36-$I$8,$I$14),C36&gt;$I$15,C36,C36&lt;=$I$15,C36+(E35-E36)*$I$3)</f>
        <v>4.692687866</v>
      </c>
      <c r="E36" s="39" cm="1">
        <f t="array" ref="E36">_xlfn.IFS(C36&gt;$I$14,MIN($I$9,E35+MIN($I$8,(C36-$I$14))*$I$4),C36&gt;$I$15,E35,C36&lt;=$I$15,MAX(0,E35+(C36-$I$15)*$I$5))</f>
        <v>12.483569616339983</v>
      </c>
      <c r="F36" s="39">
        <f t="shared" si="1"/>
        <v>0</v>
      </c>
      <c r="G36" s="17"/>
    </row>
    <row r="37" spans="1:10" x14ac:dyDescent="0.25">
      <c r="A37" s="2">
        <v>43832.458333333299</v>
      </c>
      <c r="B37" s="22">
        <v>6724373.5630000001</v>
      </c>
      <c r="C37" s="52">
        <f t="shared" si="0"/>
        <v>6.7243735630000003</v>
      </c>
      <c r="D37" s="52" cm="1">
        <f t="array" ref="D37">_xlfn.IFS(C37&gt;$I$14,MAX(C37-$I$8,$I$14),C37&gt;$I$15,C37,C37&lt;=$I$15,C37+(E36-E37)*$I$3)</f>
        <v>4.7243735630000003</v>
      </c>
      <c r="E37" s="39" cm="1">
        <f t="array" ref="E37">_xlfn.IFS(C37&gt;$I$14,MIN($I$9,E36+MIN($I$8,(C37-$I$14))*$I$4),C37&gt;$I$15,E36,C37&lt;=$I$15,MAX(0,E36+(C37-$I$15)*$I$5))</f>
        <v>12.523569616339982</v>
      </c>
      <c r="F37" s="39">
        <f t="shared" si="1"/>
        <v>0</v>
      </c>
      <c r="G37" s="17"/>
      <c r="H37" s="20"/>
      <c r="I37" s="21"/>
    </row>
    <row r="38" spans="1:10" x14ac:dyDescent="0.25">
      <c r="A38" s="2">
        <v>43832.5</v>
      </c>
      <c r="B38" s="22">
        <v>6708748.852</v>
      </c>
      <c r="C38" s="52">
        <f t="shared" si="0"/>
        <v>6.7087488520000003</v>
      </c>
      <c r="D38" s="52" cm="1">
        <f t="array" ref="D38">_xlfn.IFS(C38&gt;$I$14,MAX(C38-$I$8,$I$14),C38&gt;$I$15,C38,C38&lt;=$I$15,C38+(E37-E38)*$I$3)</f>
        <v>4.7087488520000003</v>
      </c>
      <c r="E38" s="39" cm="1">
        <f t="array" ref="E38">_xlfn.IFS(C38&gt;$I$14,MIN($I$9,E37+MIN($I$8,(C38-$I$14))*$I$4),C38&gt;$I$15,E37,C38&lt;=$I$15,MAX(0,E37+(C38-$I$15)*$I$5))</f>
        <v>12.563569616339981</v>
      </c>
      <c r="F38" s="39">
        <f t="shared" si="1"/>
        <v>0</v>
      </c>
      <c r="G38" s="17"/>
      <c r="H38" s="20"/>
      <c r="I38" s="21"/>
    </row>
    <row r="39" spans="1:10" x14ac:dyDescent="0.25">
      <c r="A39" s="2">
        <v>43832.541666666701</v>
      </c>
      <c r="B39" s="22">
        <v>6693387.2470000004</v>
      </c>
      <c r="C39" s="52">
        <f t="shared" si="0"/>
        <v>6.6933872470000004</v>
      </c>
      <c r="D39" s="52" cm="1">
        <f t="array" ref="D39">_xlfn.IFS(C39&gt;$I$14,MAX(C39-$I$8,$I$14),C39&gt;$I$15,C39,C39&lt;=$I$15,C39+(E38-E39)*$I$3)</f>
        <v>4.6933872470000004</v>
      </c>
      <c r="E39" s="39" cm="1">
        <f t="array" ref="E39">_xlfn.IFS(C39&gt;$I$14,MIN($I$9,E38+MIN($I$8,(C39-$I$14))*$I$4),C39&gt;$I$15,E38,C39&lt;=$I$15,MAX(0,E38+(C39-$I$15)*$I$5))</f>
        <v>12.60356961633998</v>
      </c>
      <c r="F39" s="39">
        <f t="shared" si="1"/>
        <v>0</v>
      </c>
      <c r="G39" s="17"/>
    </row>
    <row r="40" spans="1:10" x14ac:dyDescent="0.25">
      <c r="A40" s="2">
        <v>43832.583333333299</v>
      </c>
      <c r="B40" s="22">
        <v>6691514.1349999998</v>
      </c>
      <c r="C40" s="52">
        <f t="shared" si="0"/>
        <v>6.6915141349999994</v>
      </c>
      <c r="D40" s="52" cm="1">
        <f t="array" ref="D40">_xlfn.IFS(C40&gt;$I$14,MAX(C40-$I$8,$I$14),C40&gt;$I$15,C40,C40&lt;=$I$15,C40+(E39-E40)*$I$3)</f>
        <v>4.6915141349999994</v>
      </c>
      <c r="E40" s="39" cm="1">
        <f t="array" ref="E40">_xlfn.IFS(C40&gt;$I$14,MIN($I$9,E39+MIN($I$8,(C40-$I$14))*$I$4),C40&gt;$I$15,E39,C40&lt;=$I$15,MAX(0,E39+(C40-$I$15)*$I$5))</f>
        <v>12.643569616339979</v>
      </c>
      <c r="F40" s="39">
        <f t="shared" si="1"/>
        <v>0</v>
      </c>
      <c r="G40" s="17"/>
    </row>
    <row r="41" spans="1:10" x14ac:dyDescent="0.25">
      <c r="A41" s="2">
        <v>43832.625</v>
      </c>
      <c r="B41" s="22">
        <v>6739832.5099999998</v>
      </c>
      <c r="C41" s="52">
        <f t="shared" si="0"/>
        <v>6.7398325099999994</v>
      </c>
      <c r="D41" s="52" cm="1">
        <f t="array" ref="D41">_xlfn.IFS(C41&gt;$I$14,MAX(C41-$I$8,$I$14),C41&gt;$I$15,C41,C41&lt;=$I$15,C41+(E40-E41)*$I$3)</f>
        <v>4.7398325099999994</v>
      </c>
      <c r="E41" s="39" cm="1">
        <f t="array" ref="E41">_xlfn.IFS(C41&gt;$I$14,MIN($I$9,E40+MIN($I$8,(C41-$I$14))*$I$4),C41&gt;$I$15,E40,C41&lt;=$I$15,MAX(0,E40+(C41-$I$15)*$I$5))</f>
        <v>12.683569616339978</v>
      </c>
      <c r="F41" s="39">
        <f t="shared" si="1"/>
        <v>0</v>
      </c>
      <c r="G41" s="17"/>
    </row>
    <row r="42" spans="1:10" x14ac:dyDescent="0.25">
      <c r="A42" s="2">
        <v>43832.666666666701</v>
      </c>
      <c r="B42" s="22">
        <v>6777895.6449999996</v>
      </c>
      <c r="C42" s="52">
        <f t="shared" si="0"/>
        <v>6.7778956449999992</v>
      </c>
      <c r="D42" s="52" cm="1">
        <f t="array" ref="D42">_xlfn.IFS(C42&gt;$I$14,MAX(C42-$I$8,$I$14),C42&gt;$I$15,C42,C42&lt;=$I$15,C42+(E41-E42)*$I$3)</f>
        <v>4.7778956449999992</v>
      </c>
      <c r="E42" s="39" cm="1">
        <f t="array" ref="E42">_xlfn.IFS(C42&gt;$I$14,MIN($I$9,E41+MIN($I$8,(C42-$I$14))*$I$4),C42&gt;$I$15,E41,C42&lt;=$I$15,MAX(0,E41+(C42-$I$15)*$I$5))</f>
        <v>12.723569616339978</v>
      </c>
      <c r="F42" s="39">
        <f t="shared" si="1"/>
        <v>0</v>
      </c>
      <c r="G42" s="17"/>
    </row>
    <row r="43" spans="1:10" x14ac:dyDescent="0.25">
      <c r="A43" s="2">
        <v>43832.708333333299</v>
      </c>
      <c r="B43" s="22">
        <v>6809079.8289999999</v>
      </c>
      <c r="C43" s="52">
        <f t="shared" si="0"/>
        <v>6.8090798289999999</v>
      </c>
      <c r="D43" s="52" cm="1">
        <f t="array" ref="D43">_xlfn.IFS(C43&gt;$I$14,MAX(C43-$I$8,$I$14),C43&gt;$I$15,C43,C43&lt;=$I$15,C43+(E42-E43)*$I$3)</f>
        <v>4.8090798289999999</v>
      </c>
      <c r="E43" s="39" cm="1">
        <f t="array" ref="E43">_xlfn.IFS(C43&gt;$I$14,MIN($I$9,E42+MIN($I$8,(C43-$I$14))*$I$4),C43&gt;$I$15,E42,C43&lt;=$I$15,MAX(0,E42+(C43-$I$15)*$I$5))</f>
        <v>12.763569616339977</v>
      </c>
      <c r="F43" s="39">
        <f t="shared" si="1"/>
        <v>0</v>
      </c>
      <c r="G43" s="17"/>
    </row>
    <row r="44" spans="1:10" x14ac:dyDescent="0.25">
      <c r="A44" s="2">
        <v>43832.75</v>
      </c>
      <c r="B44" s="22">
        <v>6817194.3669999996</v>
      </c>
      <c r="C44" s="52">
        <f t="shared" si="0"/>
        <v>6.8171943669999999</v>
      </c>
      <c r="D44" s="52" cm="1">
        <f t="array" ref="D44">_xlfn.IFS(C44&gt;$I$14,MAX(C44-$I$8,$I$14),C44&gt;$I$15,C44,C44&lt;=$I$15,C44+(E43-E44)*$I$3)</f>
        <v>4.8171943669999999</v>
      </c>
      <c r="E44" s="39" cm="1">
        <f t="array" ref="E44">_xlfn.IFS(C44&gt;$I$14,MIN($I$9,E43+MIN($I$8,(C44-$I$14))*$I$4),C44&gt;$I$15,E43,C44&lt;=$I$15,MAX(0,E43+(C44-$I$15)*$I$5))</f>
        <v>12.803569616339976</v>
      </c>
      <c r="F44" s="39">
        <f t="shared" si="1"/>
        <v>0</v>
      </c>
      <c r="G44" s="17"/>
    </row>
    <row r="45" spans="1:10" x14ac:dyDescent="0.25">
      <c r="A45" s="2">
        <v>43832.791666666701</v>
      </c>
      <c r="B45" s="22">
        <v>6840118.1979999999</v>
      </c>
      <c r="C45" s="52">
        <f t="shared" si="0"/>
        <v>6.8401181979999999</v>
      </c>
      <c r="D45" s="52" cm="1">
        <f t="array" ref="D45">_xlfn.IFS(C45&gt;$I$14,MAX(C45-$I$8,$I$14),C45&gt;$I$15,C45,C45&lt;=$I$15,C45+(E44-E45)*$I$3)</f>
        <v>4.8401181979999999</v>
      </c>
      <c r="E45" s="39" cm="1">
        <f t="array" ref="E45">_xlfn.IFS(C45&gt;$I$14,MIN($I$9,E44+MIN($I$8,(C45-$I$14))*$I$4),C45&gt;$I$15,E44,C45&lt;=$I$15,MAX(0,E44+(C45-$I$15)*$I$5))</f>
        <v>12.843569616339975</v>
      </c>
      <c r="F45" s="39">
        <f t="shared" si="1"/>
        <v>0</v>
      </c>
      <c r="G45" s="17"/>
    </row>
    <row r="46" spans="1:10" x14ac:dyDescent="0.25">
      <c r="A46" s="2">
        <v>43832.833333333299</v>
      </c>
      <c r="B46" s="22">
        <v>6983357.9019999998</v>
      </c>
      <c r="C46" s="52">
        <f t="shared" si="0"/>
        <v>6.9833579019999998</v>
      </c>
      <c r="D46" s="52" cm="1">
        <f t="array" ref="D46">_xlfn.IFS(C46&gt;$I$14,MAX(C46-$I$8,$I$14),C46&gt;$I$15,C46,C46&lt;=$I$15,C46+(E45-E46)*$I$3)</f>
        <v>4.9833579019999998</v>
      </c>
      <c r="E46" s="39" cm="1">
        <f t="array" ref="E46">_xlfn.IFS(C46&gt;$I$14,MIN($I$9,E45+MIN($I$8,(C46-$I$14))*$I$4),C46&gt;$I$15,E45,C46&lt;=$I$15,MAX(0,E45+(C46-$I$15)*$I$5))</f>
        <v>12.883569616339974</v>
      </c>
      <c r="F46" s="39">
        <f t="shared" si="1"/>
        <v>0</v>
      </c>
      <c r="G46" s="17"/>
    </row>
    <row r="47" spans="1:10" x14ac:dyDescent="0.25">
      <c r="A47" s="2">
        <v>43832.875</v>
      </c>
      <c r="B47" s="22">
        <v>7066650.6770000001</v>
      </c>
      <c r="C47" s="52">
        <f t="shared" si="0"/>
        <v>7.0666506770000002</v>
      </c>
      <c r="D47" s="52" cm="1">
        <f t="array" ref="D47">_xlfn.IFS(C47&gt;$I$14,MAX(C47-$I$8,$I$14),C47&gt;$I$15,C47,C47&lt;=$I$15,C47+(E46-E47)*$I$3)</f>
        <v>5.0666506770000002</v>
      </c>
      <c r="E47" s="39" cm="1">
        <f t="array" ref="E47">_xlfn.IFS(C47&gt;$I$14,MIN($I$9,E46+MIN($I$8,(C47-$I$14))*$I$4),C47&gt;$I$15,E46,C47&lt;=$I$15,MAX(0,E46+(C47-$I$15)*$I$5))</f>
        <v>12.923569616339973</v>
      </c>
      <c r="F47" s="39">
        <f t="shared" si="1"/>
        <v>0</v>
      </c>
      <c r="G47" s="17"/>
    </row>
    <row r="48" spans="1:10" x14ac:dyDescent="0.25">
      <c r="A48" s="2">
        <v>43832.916666666701</v>
      </c>
      <c r="B48" s="22">
        <v>7149618.5499999998</v>
      </c>
      <c r="C48" s="52">
        <f t="shared" si="0"/>
        <v>7.1496185499999996</v>
      </c>
      <c r="D48" s="52" cm="1">
        <f t="array" ref="D48">_xlfn.IFS(C48&gt;$I$14,MAX(C48-$I$8,$I$14),C48&gt;$I$15,C48,C48&lt;=$I$15,C48+(E47-E48)*$I$3)</f>
        <v>5.1496185499999996</v>
      </c>
      <c r="E48" s="39" cm="1">
        <f t="array" ref="E48">_xlfn.IFS(C48&gt;$I$14,MIN($I$9,E47+MIN($I$8,(C48-$I$14))*$I$4),C48&gt;$I$15,E47,C48&lt;=$I$15,MAX(0,E47+(C48-$I$15)*$I$5))</f>
        <v>12.963569616339973</v>
      </c>
      <c r="F48" s="39">
        <f t="shared" si="1"/>
        <v>0</v>
      </c>
      <c r="G48" s="17"/>
    </row>
    <row r="49" spans="1:7" x14ac:dyDescent="0.25">
      <c r="A49" s="2">
        <v>43832.958333333299</v>
      </c>
      <c r="B49" s="22">
        <v>7179889.7470000004</v>
      </c>
      <c r="C49" s="52">
        <f t="shared" si="0"/>
        <v>7.1798897470000007</v>
      </c>
      <c r="D49" s="52" cm="1">
        <f t="array" ref="D49">_xlfn.IFS(C49&gt;$I$14,MAX(C49-$I$8,$I$14),C49&gt;$I$15,C49,C49&lt;=$I$15,C49+(E48-E49)*$I$3)</f>
        <v>5.1798897470000007</v>
      </c>
      <c r="E49" s="39" cm="1">
        <f t="array" ref="E49">_xlfn.IFS(C49&gt;$I$14,MIN($I$9,E48+MIN($I$8,(C49-$I$14))*$I$4),C49&gt;$I$15,E48,C49&lt;=$I$15,MAX(0,E48+(C49-$I$15)*$I$5))</f>
        <v>13.003569616339972</v>
      </c>
      <c r="F49" s="39">
        <f t="shared" si="1"/>
        <v>0</v>
      </c>
      <c r="G49" s="17"/>
    </row>
    <row r="50" spans="1:7" x14ac:dyDescent="0.25">
      <c r="A50" s="2">
        <v>43833</v>
      </c>
      <c r="B50" s="22">
        <v>7183347.2539999997</v>
      </c>
      <c r="C50" s="52">
        <f t="shared" si="0"/>
        <v>7.1833472540000001</v>
      </c>
      <c r="D50" s="52" cm="1">
        <f t="array" ref="D50">_xlfn.IFS(C50&gt;$I$14,MAX(C50-$I$8,$I$14),C50&gt;$I$15,C50,C50&lt;=$I$15,C50+(E49-E50)*$I$3)</f>
        <v>5.1833472540000001</v>
      </c>
      <c r="E50" s="39" cm="1">
        <f t="array" ref="E50">_xlfn.IFS(C50&gt;$I$14,MIN($I$9,E49+MIN($I$8,(C50-$I$14))*$I$4),C50&gt;$I$15,E49,C50&lt;=$I$15,MAX(0,E49+(C50-$I$15)*$I$5))</f>
        <v>13.043569616339971</v>
      </c>
      <c r="F50" s="39">
        <f t="shared" si="1"/>
        <v>0</v>
      </c>
      <c r="G50" s="17"/>
    </row>
    <row r="51" spans="1:7" x14ac:dyDescent="0.25">
      <c r="A51" s="2">
        <v>43833.041666666701</v>
      </c>
      <c r="B51" s="22">
        <v>7139173.2429999998</v>
      </c>
      <c r="C51" s="52">
        <f t="shared" si="0"/>
        <v>7.1391732430000001</v>
      </c>
      <c r="D51" s="52" cm="1">
        <f t="array" ref="D51">_xlfn.IFS(C51&gt;$I$14,MAX(C51-$I$8,$I$14),C51&gt;$I$15,C51,C51&lt;=$I$15,C51+(E50-E51)*$I$3)</f>
        <v>5.1391732430000001</v>
      </c>
      <c r="E51" s="39" cm="1">
        <f t="array" ref="E51">_xlfn.IFS(C51&gt;$I$14,MIN($I$9,E50+MIN($I$8,(C51-$I$14))*$I$4),C51&gt;$I$15,E50,C51&lt;=$I$15,MAX(0,E50+(C51-$I$15)*$I$5))</f>
        <v>13.08356961633997</v>
      </c>
      <c r="F51" s="39">
        <f t="shared" si="1"/>
        <v>0</v>
      </c>
      <c r="G51" s="17"/>
    </row>
    <row r="52" spans="1:7" x14ac:dyDescent="0.25">
      <c r="A52" s="2">
        <v>43833.083333333299</v>
      </c>
      <c r="B52" s="22">
        <v>7135898.9409999996</v>
      </c>
      <c r="C52" s="52">
        <f t="shared" si="0"/>
        <v>7.1358989409999998</v>
      </c>
      <c r="D52" s="52" cm="1">
        <f t="array" ref="D52">_xlfn.IFS(C52&gt;$I$14,MAX(C52-$I$8,$I$14),C52&gt;$I$15,C52,C52&lt;=$I$15,C52+(E51-E52)*$I$3)</f>
        <v>5.1358989409999998</v>
      </c>
      <c r="E52" s="39" cm="1">
        <f t="array" ref="E52">_xlfn.IFS(C52&gt;$I$14,MIN($I$9,E51+MIN($I$8,(C52-$I$14))*$I$4),C52&gt;$I$15,E51,C52&lt;=$I$15,MAX(0,E51+(C52-$I$15)*$I$5))</f>
        <v>13.123569616339969</v>
      </c>
      <c r="F52" s="39">
        <f t="shared" si="1"/>
        <v>0</v>
      </c>
      <c r="G52" s="17"/>
    </row>
    <row r="53" spans="1:7" x14ac:dyDescent="0.25">
      <c r="A53" s="2">
        <v>43833.125</v>
      </c>
      <c r="B53" s="22">
        <v>7132839.9390000002</v>
      </c>
      <c r="C53" s="52">
        <f t="shared" si="0"/>
        <v>7.1328399390000001</v>
      </c>
      <c r="D53" s="52" cm="1">
        <f t="array" ref="D53">_xlfn.IFS(C53&gt;$I$14,MAX(C53-$I$8,$I$14),C53&gt;$I$15,C53,C53&lt;=$I$15,C53+(E52-E53)*$I$3)</f>
        <v>5.1328399390000001</v>
      </c>
      <c r="E53" s="39" cm="1">
        <f t="array" ref="E53">_xlfn.IFS(C53&gt;$I$14,MIN($I$9,E52+MIN($I$8,(C53-$I$14))*$I$4),C53&gt;$I$15,E52,C53&lt;=$I$15,MAX(0,E52+(C53-$I$15)*$I$5))</f>
        <v>13.163569616339968</v>
      </c>
      <c r="F53" s="39">
        <f t="shared" si="1"/>
        <v>0</v>
      </c>
      <c r="G53" s="17"/>
    </row>
    <row r="54" spans="1:7" x14ac:dyDescent="0.25">
      <c r="A54" s="2">
        <v>43833.166666666701</v>
      </c>
      <c r="B54" s="22">
        <v>7204922.7850000001</v>
      </c>
      <c r="C54" s="52">
        <f t="shared" si="0"/>
        <v>7.2049227849999999</v>
      </c>
      <c r="D54" s="52" cm="1">
        <f t="array" ref="D54">_xlfn.IFS(C54&gt;$I$14,MAX(C54-$I$8,$I$14),C54&gt;$I$15,C54,C54&lt;=$I$15,C54+(E53-E54)*$I$3)</f>
        <v>5.2049227849999999</v>
      </c>
      <c r="E54" s="39" cm="1">
        <f t="array" ref="E54">_xlfn.IFS(C54&gt;$I$14,MIN($I$9,E53+MIN($I$8,(C54-$I$14))*$I$4),C54&gt;$I$15,E53,C54&lt;=$I$15,MAX(0,E53+(C54-$I$15)*$I$5))</f>
        <v>13.203569616339967</v>
      </c>
      <c r="F54" s="39">
        <f t="shared" si="1"/>
        <v>0</v>
      </c>
      <c r="G54" s="17"/>
    </row>
    <row r="55" spans="1:7" x14ac:dyDescent="0.25">
      <c r="A55" s="2">
        <v>43833.208333333299</v>
      </c>
      <c r="B55" s="22">
        <v>7173347.9249999998</v>
      </c>
      <c r="C55" s="52">
        <f t="shared" si="0"/>
        <v>7.1733479249999998</v>
      </c>
      <c r="D55" s="52" cm="1">
        <f t="array" ref="D55">_xlfn.IFS(C55&gt;$I$14,MAX(C55-$I$8,$I$14),C55&gt;$I$15,C55,C55&lt;=$I$15,C55+(E54-E55)*$I$3)</f>
        <v>5.1733479249999998</v>
      </c>
      <c r="E55" s="39" cm="1">
        <f t="array" ref="E55">_xlfn.IFS(C55&gt;$I$14,MIN($I$9,E54+MIN($I$8,(C55-$I$14))*$I$4),C55&gt;$I$15,E54,C55&lt;=$I$15,MAX(0,E54+(C55-$I$15)*$I$5))</f>
        <v>13.243569616339967</v>
      </c>
      <c r="F55" s="39">
        <f t="shared" si="1"/>
        <v>0</v>
      </c>
      <c r="G55" s="17"/>
    </row>
    <row r="56" spans="1:7" x14ac:dyDescent="0.25">
      <c r="A56" s="2">
        <v>43833.25</v>
      </c>
      <c r="B56" s="22">
        <v>7140017.9210000001</v>
      </c>
      <c r="C56" s="52">
        <f t="shared" si="0"/>
        <v>7.1400179210000001</v>
      </c>
      <c r="D56" s="52" cm="1">
        <f t="array" ref="D56">_xlfn.IFS(C56&gt;$I$14,MAX(C56-$I$8,$I$14),C56&gt;$I$15,C56,C56&lt;=$I$15,C56+(E55-E56)*$I$3)</f>
        <v>5.1400179210000001</v>
      </c>
      <c r="E56" s="39" cm="1">
        <f t="array" ref="E56">_xlfn.IFS(C56&gt;$I$14,MIN($I$9,E55+MIN($I$8,(C56-$I$14))*$I$4),C56&gt;$I$15,E55,C56&lt;=$I$15,MAX(0,E55+(C56-$I$15)*$I$5))</f>
        <v>13.283569616339966</v>
      </c>
      <c r="F56" s="39">
        <f t="shared" si="1"/>
        <v>0</v>
      </c>
      <c r="G56" s="17"/>
    </row>
    <row r="57" spans="1:7" x14ac:dyDescent="0.25">
      <c r="A57" s="2">
        <v>43833.291666666701</v>
      </c>
      <c r="B57" s="22">
        <v>7134530.6639999999</v>
      </c>
      <c r="C57" s="52">
        <f t="shared" si="0"/>
        <v>7.1345306639999997</v>
      </c>
      <c r="D57" s="52" cm="1">
        <f t="array" ref="D57">_xlfn.IFS(C57&gt;$I$14,MAX(C57-$I$8,$I$14),C57&gt;$I$15,C57,C57&lt;=$I$15,C57+(E56-E57)*$I$3)</f>
        <v>5.1345306639999997</v>
      </c>
      <c r="E57" s="39" cm="1">
        <f t="array" ref="E57">_xlfn.IFS(C57&gt;$I$14,MIN($I$9,E56+MIN($I$8,(C57-$I$14))*$I$4),C57&gt;$I$15,E56,C57&lt;=$I$15,MAX(0,E56+(C57-$I$15)*$I$5))</f>
        <v>13.323569616339965</v>
      </c>
      <c r="F57" s="39">
        <f t="shared" si="1"/>
        <v>0</v>
      </c>
      <c r="G57" s="17"/>
    </row>
    <row r="58" spans="1:7" x14ac:dyDescent="0.25">
      <c r="A58" s="2">
        <v>43833.333333333299</v>
      </c>
      <c r="B58" s="22">
        <v>7001268.1529999999</v>
      </c>
      <c r="C58" s="52">
        <f t="shared" si="0"/>
        <v>7.0012681529999998</v>
      </c>
      <c r="D58" s="52" cm="1">
        <f t="array" ref="D58">_xlfn.IFS(C58&gt;$I$14,MAX(C58-$I$8,$I$14),C58&gt;$I$15,C58,C58&lt;=$I$15,C58+(E57-E58)*$I$3)</f>
        <v>5.0012681529999998</v>
      </c>
      <c r="E58" s="39" cm="1">
        <f t="array" ref="E58">_xlfn.IFS(C58&gt;$I$14,MIN($I$9,E57+MIN($I$8,(C58-$I$14))*$I$4),C58&gt;$I$15,E57,C58&lt;=$I$15,MAX(0,E57+(C58-$I$15)*$I$5))</f>
        <v>13.363569616339964</v>
      </c>
      <c r="F58" s="39">
        <f t="shared" si="1"/>
        <v>0</v>
      </c>
      <c r="G58" s="17"/>
    </row>
    <row r="59" spans="1:7" x14ac:dyDescent="0.25">
      <c r="A59" s="2">
        <v>43833.375</v>
      </c>
      <c r="B59" s="22">
        <v>6951131.6569999997</v>
      </c>
      <c r="C59" s="52">
        <f t="shared" si="0"/>
        <v>6.9511316569999995</v>
      </c>
      <c r="D59" s="52" cm="1">
        <f t="array" ref="D59">_xlfn.IFS(C59&gt;$I$14,MAX(C59-$I$8,$I$14),C59&gt;$I$15,C59,C59&lt;=$I$15,C59+(E58-E59)*$I$3)</f>
        <v>4.9511316569999995</v>
      </c>
      <c r="E59" s="39" cm="1">
        <f t="array" ref="E59">_xlfn.IFS(C59&gt;$I$14,MIN($I$9,E58+MIN($I$8,(C59-$I$14))*$I$4),C59&gt;$I$15,E58,C59&lt;=$I$15,MAX(0,E58+(C59-$I$15)*$I$5))</f>
        <v>13.403569616339963</v>
      </c>
      <c r="F59" s="39">
        <f t="shared" si="1"/>
        <v>0</v>
      </c>
      <c r="G59" s="17"/>
    </row>
    <row r="60" spans="1:7" x14ac:dyDescent="0.25">
      <c r="A60" s="2">
        <v>43833.416666666701</v>
      </c>
      <c r="B60" s="22">
        <v>7018797.9110000003</v>
      </c>
      <c r="C60" s="52">
        <f t="shared" si="0"/>
        <v>7.0187979110000001</v>
      </c>
      <c r="D60" s="52" cm="1">
        <f t="array" ref="D60">_xlfn.IFS(C60&gt;$I$14,MAX(C60-$I$8,$I$14),C60&gt;$I$15,C60,C60&lt;=$I$15,C60+(E59-E60)*$I$3)</f>
        <v>5.0187979110000001</v>
      </c>
      <c r="E60" s="39" cm="1">
        <f t="array" ref="E60">_xlfn.IFS(C60&gt;$I$14,MIN($I$9,E59+MIN($I$8,(C60-$I$14))*$I$4),C60&gt;$I$15,E59,C60&lt;=$I$15,MAX(0,E59+(C60-$I$15)*$I$5))</f>
        <v>13.443569616339962</v>
      </c>
      <c r="F60" s="39">
        <f t="shared" si="1"/>
        <v>0</v>
      </c>
      <c r="G60" s="17"/>
    </row>
    <row r="61" spans="1:7" x14ac:dyDescent="0.25">
      <c r="A61" s="2">
        <v>43833.458333333299</v>
      </c>
      <c r="B61" s="22">
        <v>7088385.5379999997</v>
      </c>
      <c r="C61" s="52">
        <f t="shared" si="0"/>
        <v>7.0883855379999998</v>
      </c>
      <c r="D61" s="52" cm="1">
        <f t="array" ref="D61">_xlfn.IFS(C61&gt;$I$14,MAX(C61-$I$8,$I$14),C61&gt;$I$15,C61,C61&lt;=$I$15,C61+(E60-E61)*$I$3)</f>
        <v>5.0883855379999998</v>
      </c>
      <c r="E61" s="39" cm="1">
        <f t="array" ref="E61">_xlfn.IFS(C61&gt;$I$14,MIN($I$9,E60+MIN($I$8,(C61-$I$14))*$I$4),C61&gt;$I$15,E60,C61&lt;=$I$15,MAX(0,E60+(C61-$I$15)*$I$5))</f>
        <v>13.483569616339961</v>
      </c>
      <c r="F61" s="39">
        <f t="shared" si="1"/>
        <v>0</v>
      </c>
      <c r="G61" s="17"/>
    </row>
    <row r="62" spans="1:7" x14ac:dyDescent="0.25">
      <c r="A62" s="2">
        <v>43833.5</v>
      </c>
      <c r="B62" s="22">
        <v>6817258.0099999998</v>
      </c>
      <c r="C62" s="52">
        <f t="shared" si="0"/>
        <v>6.8172580099999998</v>
      </c>
      <c r="D62" s="52" cm="1">
        <f t="array" ref="D62">_xlfn.IFS(C62&gt;$I$14,MAX(C62-$I$8,$I$14),C62&gt;$I$15,C62,C62&lt;=$I$15,C62+(E61-E62)*$I$3)</f>
        <v>4.8172580099999998</v>
      </c>
      <c r="E62" s="39" cm="1">
        <f t="array" ref="E62">_xlfn.IFS(C62&gt;$I$14,MIN($I$9,E61+MIN($I$8,(C62-$I$14))*$I$4),C62&gt;$I$15,E61,C62&lt;=$I$15,MAX(0,E61+(C62-$I$15)*$I$5))</f>
        <v>13.523569616339961</v>
      </c>
      <c r="F62" s="39">
        <f t="shared" si="1"/>
        <v>0</v>
      </c>
      <c r="G62" s="17"/>
    </row>
    <row r="63" spans="1:7" x14ac:dyDescent="0.25">
      <c r="A63" s="2">
        <v>43833.541666666701</v>
      </c>
      <c r="B63" s="22">
        <v>6614559.6880000001</v>
      </c>
      <c r="C63" s="52">
        <f t="shared" si="0"/>
        <v>6.6145596879999999</v>
      </c>
      <c r="D63" s="52" cm="1">
        <f t="array" ref="D63">_xlfn.IFS(C63&gt;$I$14,MAX(C63-$I$8,$I$14),C63&gt;$I$15,C63,C63&lt;=$I$15,C63+(E62-E63)*$I$3)</f>
        <v>4.6145596879999999</v>
      </c>
      <c r="E63" s="39" cm="1">
        <f t="array" ref="E63">_xlfn.IFS(C63&gt;$I$14,MIN($I$9,E62+MIN($I$8,(C63-$I$14))*$I$4),C63&gt;$I$15,E62,C63&lt;=$I$15,MAX(0,E62+(C63-$I$15)*$I$5))</f>
        <v>13.56356961633996</v>
      </c>
      <c r="F63" s="39">
        <f t="shared" si="1"/>
        <v>0</v>
      </c>
      <c r="G63" s="17"/>
    </row>
    <row r="64" spans="1:7" x14ac:dyDescent="0.25">
      <c r="A64" s="2">
        <v>43833.583333333299</v>
      </c>
      <c r="B64" s="22">
        <v>6637444.7369999997</v>
      </c>
      <c r="C64" s="52">
        <f t="shared" si="0"/>
        <v>6.637444737</v>
      </c>
      <c r="D64" s="52" cm="1">
        <f t="array" ref="D64">_xlfn.IFS(C64&gt;$I$14,MAX(C64-$I$8,$I$14),C64&gt;$I$15,C64,C64&lt;=$I$15,C64+(E63-E64)*$I$3)</f>
        <v>4.637444737</v>
      </c>
      <c r="E64" s="39" cm="1">
        <f t="array" ref="E64">_xlfn.IFS(C64&gt;$I$14,MIN($I$9,E63+MIN($I$8,(C64-$I$14))*$I$4),C64&gt;$I$15,E63,C64&lt;=$I$15,MAX(0,E63+(C64-$I$15)*$I$5))</f>
        <v>13.603569616339959</v>
      </c>
      <c r="F64" s="39">
        <f t="shared" si="1"/>
        <v>0</v>
      </c>
      <c r="G64" s="17"/>
    </row>
    <row r="65" spans="1:7" x14ac:dyDescent="0.25">
      <c r="A65" s="2">
        <v>43833.625</v>
      </c>
      <c r="B65" s="22">
        <v>6422780.1339999996</v>
      </c>
      <c r="C65" s="52">
        <f t="shared" si="0"/>
        <v>6.4227801339999999</v>
      </c>
      <c r="D65" s="52" cm="1">
        <f t="array" ref="D65">_xlfn.IFS(C65&gt;$I$14,MAX(C65-$I$8,$I$14),C65&gt;$I$15,C65,C65&lt;=$I$15,C65+(E64-E65)*$I$3)</f>
        <v>4.5</v>
      </c>
      <c r="E65" s="39" cm="1">
        <f t="array" ref="E65">_xlfn.IFS(C65&gt;$I$14,MIN($I$9,E64+MIN($I$8,(C65-$I$14))*$I$4),C65&gt;$I$15,E64,C65&lt;=$I$15,MAX(0,E64+(C65-$I$15)*$I$5))</f>
        <v>13.642025219019958</v>
      </c>
      <c r="F65" s="39">
        <f t="shared" si="1"/>
        <v>0</v>
      </c>
      <c r="G65" s="17"/>
    </row>
    <row r="66" spans="1:7" x14ac:dyDescent="0.25">
      <c r="A66" s="2">
        <v>43833.666666666701</v>
      </c>
      <c r="B66" s="22">
        <v>6350278.034</v>
      </c>
      <c r="C66" s="52">
        <f t="shared" si="0"/>
        <v>6.3502780339999996</v>
      </c>
      <c r="D66" s="52" cm="1">
        <f t="array" ref="D66">_xlfn.IFS(C66&gt;$I$14,MAX(C66-$I$8,$I$14),C66&gt;$I$15,C66,C66&lt;=$I$15,C66+(E65-E66)*$I$3)</f>
        <v>4.5</v>
      </c>
      <c r="E66" s="39" cm="1">
        <f t="array" ref="E66">_xlfn.IFS(C66&gt;$I$14,MIN($I$9,E65+MIN($I$8,(C66-$I$14))*$I$4),C66&gt;$I$15,E65,C66&lt;=$I$15,MAX(0,E65+(C66-$I$15)*$I$5))</f>
        <v>13.679030779699959</v>
      </c>
      <c r="F66" s="39">
        <f t="shared" si="1"/>
        <v>0</v>
      </c>
      <c r="G66" s="17"/>
    </row>
    <row r="67" spans="1:7" x14ac:dyDescent="0.25">
      <c r="A67" s="2">
        <v>43833.708333333299</v>
      </c>
      <c r="B67" s="22">
        <v>6446360.358</v>
      </c>
      <c r="C67" s="52">
        <f t="shared" si="0"/>
        <v>6.4463603579999997</v>
      </c>
      <c r="D67" s="52" cm="1">
        <f t="array" ref="D67">_xlfn.IFS(C67&gt;$I$14,MAX(C67-$I$8,$I$14),C67&gt;$I$15,C67,C67&lt;=$I$15,C67+(E66-E67)*$I$3)</f>
        <v>4.5</v>
      </c>
      <c r="E67" s="39" cm="1">
        <f t="array" ref="E67">_xlfn.IFS(C67&gt;$I$14,MIN($I$9,E66+MIN($I$8,(C67-$I$14))*$I$4),C67&gt;$I$15,E66,C67&lt;=$I$15,MAX(0,E66+(C67-$I$15)*$I$5))</f>
        <v>13.717957986859959</v>
      </c>
      <c r="F67" s="39">
        <f t="shared" ref="F67:F130" si="2">MAX(0,_xlfn.IFS(C67&gt;$I$14,E66+(C67-$I$14)*$I$4-$I$9,C67&lt;=$I$14,0))</f>
        <v>0</v>
      </c>
      <c r="G67" s="17"/>
    </row>
    <row r="68" spans="1:7" x14ac:dyDescent="0.25">
      <c r="A68" s="2">
        <v>43833.75</v>
      </c>
      <c r="B68" s="22">
        <v>6627863.9139999999</v>
      </c>
      <c r="C68" s="52">
        <f t="shared" si="0"/>
        <v>6.6278639139999997</v>
      </c>
      <c r="D68" s="52" cm="1">
        <f t="array" ref="D68">_xlfn.IFS(C68&gt;$I$14,MAX(C68-$I$8,$I$14),C68&gt;$I$15,C68,C68&lt;=$I$15,C68+(E67-E68)*$I$3)</f>
        <v>4.6278639139999997</v>
      </c>
      <c r="E68" s="39" cm="1">
        <f t="array" ref="E68">_xlfn.IFS(C68&gt;$I$14,MIN($I$9,E67+MIN($I$8,(C68-$I$14))*$I$4),C68&gt;$I$15,E67,C68&lt;=$I$15,MAX(0,E67+(C68-$I$15)*$I$5))</f>
        <v>13.757957986859958</v>
      </c>
      <c r="F68" s="39">
        <f t="shared" si="2"/>
        <v>0</v>
      </c>
      <c r="G68" s="17"/>
    </row>
    <row r="69" spans="1:7" x14ac:dyDescent="0.25">
      <c r="A69" s="2">
        <v>43833.791666666701</v>
      </c>
      <c r="B69" s="22">
        <v>6815619.5779999997</v>
      </c>
      <c r="C69" s="52">
        <f t="shared" si="0"/>
        <v>6.8156195779999997</v>
      </c>
      <c r="D69" s="52" cm="1">
        <f t="array" ref="D69">_xlfn.IFS(C69&gt;$I$14,MAX(C69-$I$8,$I$14),C69&gt;$I$15,C69,C69&lt;=$I$15,C69+(E68-E69)*$I$3)</f>
        <v>4.8156195779999997</v>
      </c>
      <c r="E69" s="39" cm="1">
        <f t="array" ref="E69">_xlfn.IFS(C69&gt;$I$14,MIN($I$9,E68+MIN($I$8,(C69-$I$14))*$I$4),C69&gt;$I$15,E68,C69&lt;=$I$15,MAX(0,E68+(C69-$I$15)*$I$5))</f>
        <v>13.797957986859958</v>
      </c>
      <c r="F69" s="39">
        <f t="shared" si="2"/>
        <v>0</v>
      </c>
      <c r="G69" s="17"/>
    </row>
    <row r="70" spans="1:7" x14ac:dyDescent="0.25">
      <c r="A70" s="2">
        <v>43833.833333333299</v>
      </c>
      <c r="B70" s="22">
        <v>7078374.2640000004</v>
      </c>
      <c r="C70" s="52">
        <f t="shared" si="0"/>
        <v>7.0783742640000007</v>
      </c>
      <c r="D70" s="52" cm="1">
        <f t="array" ref="D70">_xlfn.IFS(C70&gt;$I$14,MAX(C70-$I$8,$I$14),C70&gt;$I$15,C70,C70&lt;=$I$15,C70+(E69-E70)*$I$3)</f>
        <v>5.0783742640000007</v>
      </c>
      <c r="E70" s="39" cm="1">
        <f t="array" ref="E70">_xlfn.IFS(C70&gt;$I$14,MIN($I$9,E69+MIN($I$8,(C70-$I$14))*$I$4),C70&gt;$I$15,E69,C70&lt;=$I$15,MAX(0,E69+(C70-$I$15)*$I$5))</f>
        <v>13.837957986859957</v>
      </c>
      <c r="F70" s="39">
        <f t="shared" si="2"/>
        <v>0</v>
      </c>
      <c r="G70" s="17"/>
    </row>
    <row r="71" spans="1:7" x14ac:dyDescent="0.25">
      <c r="A71" s="2">
        <v>43833.875</v>
      </c>
      <c r="B71" s="22">
        <v>7227429.9210000001</v>
      </c>
      <c r="C71" s="52">
        <f t="shared" si="0"/>
        <v>7.2274299209999997</v>
      </c>
      <c r="D71" s="52" cm="1">
        <f t="array" ref="D71">_xlfn.IFS(C71&gt;$I$14,MAX(C71-$I$8,$I$14),C71&gt;$I$15,C71,C71&lt;=$I$15,C71+(E70-E71)*$I$3)</f>
        <v>5.2274299209999997</v>
      </c>
      <c r="E71" s="39" cm="1">
        <f t="array" ref="E71">_xlfn.IFS(C71&gt;$I$14,MIN($I$9,E70+MIN($I$8,(C71-$I$14))*$I$4),C71&gt;$I$15,E70,C71&lt;=$I$15,MAX(0,E70+(C71-$I$15)*$I$5))</f>
        <v>13.877957986859956</v>
      </c>
      <c r="F71" s="39">
        <f t="shared" si="2"/>
        <v>0</v>
      </c>
      <c r="G71" s="17"/>
    </row>
    <row r="72" spans="1:7" x14ac:dyDescent="0.25">
      <c r="A72" s="2">
        <v>43833.916666666701</v>
      </c>
      <c r="B72" s="22">
        <v>7412467.6260000002</v>
      </c>
      <c r="C72" s="52">
        <f t="shared" si="0"/>
        <v>7.4124676259999998</v>
      </c>
      <c r="D72" s="52" cm="1">
        <f t="array" ref="D72">_xlfn.IFS(C72&gt;$I$14,MAX(C72-$I$8,$I$14),C72&gt;$I$15,C72,C72&lt;=$I$15,C72+(E71-E72)*$I$3)</f>
        <v>5.4124676259999998</v>
      </c>
      <c r="E72" s="39" cm="1">
        <f t="array" ref="E72">_xlfn.IFS(C72&gt;$I$14,MIN($I$9,E71+MIN($I$8,(C72-$I$14))*$I$4),C72&gt;$I$15,E71,C72&lt;=$I$15,MAX(0,E71+(C72-$I$15)*$I$5))</f>
        <v>13.917957986859955</v>
      </c>
      <c r="F72" s="39">
        <f t="shared" si="2"/>
        <v>0</v>
      </c>
      <c r="G72" s="17"/>
    </row>
    <row r="73" spans="1:7" x14ac:dyDescent="0.25">
      <c r="A73" s="2">
        <v>43833.958333333299</v>
      </c>
      <c r="B73" s="22">
        <v>7484502.5219999999</v>
      </c>
      <c r="C73" s="52">
        <f t="shared" si="0"/>
        <v>7.4845025219999997</v>
      </c>
      <c r="D73" s="52" cm="1">
        <f t="array" ref="D73">_xlfn.IFS(C73&gt;$I$14,MAX(C73-$I$8,$I$14),C73&gt;$I$15,C73,C73&lt;=$I$15,C73+(E72-E73)*$I$3)</f>
        <v>5.4845025219999997</v>
      </c>
      <c r="E73" s="39" cm="1">
        <f t="array" ref="E73">_xlfn.IFS(C73&gt;$I$14,MIN($I$9,E72+MIN($I$8,(C73-$I$14))*$I$4),C73&gt;$I$15,E72,C73&lt;=$I$15,MAX(0,E72+(C73-$I$15)*$I$5))</f>
        <v>13.957957986859954</v>
      </c>
      <c r="F73" s="39">
        <f t="shared" si="2"/>
        <v>0</v>
      </c>
      <c r="G73" s="17"/>
    </row>
    <row r="74" spans="1:7" x14ac:dyDescent="0.25">
      <c r="A74" s="2">
        <v>43834</v>
      </c>
      <c r="B74" s="22">
        <v>7478035.3109999998</v>
      </c>
      <c r="C74" s="52">
        <f t="shared" si="0"/>
        <v>7.4780353110000002</v>
      </c>
      <c r="D74" s="52" cm="1">
        <f t="array" ref="D74">_xlfn.IFS(C74&gt;$I$14,MAX(C74-$I$8,$I$14),C74&gt;$I$15,C74,C74&lt;=$I$15,C74+(E73-E74)*$I$3)</f>
        <v>5.4780353110000002</v>
      </c>
      <c r="E74" s="39" cm="1">
        <f t="array" ref="E74">_xlfn.IFS(C74&gt;$I$14,MIN($I$9,E73+MIN($I$8,(C74-$I$14))*$I$4),C74&gt;$I$15,E73,C74&lt;=$I$15,MAX(0,E73+(C74-$I$15)*$I$5))</f>
        <v>13.997957986859953</v>
      </c>
      <c r="F74" s="39">
        <f t="shared" si="2"/>
        <v>0</v>
      </c>
      <c r="G74" s="17"/>
    </row>
    <row r="75" spans="1:7" x14ac:dyDescent="0.25">
      <c r="A75" s="2">
        <v>43834.041666666701</v>
      </c>
      <c r="B75" s="22">
        <v>7317061.4730000002</v>
      </c>
      <c r="C75" s="52">
        <f t="shared" si="0"/>
        <v>7.3170614729999999</v>
      </c>
      <c r="D75" s="52" cm="1">
        <f t="array" ref="D75">_xlfn.IFS(C75&gt;$I$14,MAX(C75-$I$8,$I$14),C75&gt;$I$15,C75,C75&lt;=$I$15,C75+(E74-E75)*$I$3)</f>
        <v>5.3170614729999999</v>
      </c>
      <c r="E75" s="39" cm="1">
        <f t="array" ref="E75">_xlfn.IFS(C75&gt;$I$14,MIN($I$9,E74+MIN($I$8,(C75-$I$14))*$I$4),C75&gt;$I$15,E74,C75&lt;=$I$15,MAX(0,E74+(C75-$I$15)*$I$5))</f>
        <v>14.037957986859952</v>
      </c>
      <c r="F75" s="39">
        <f t="shared" si="2"/>
        <v>0</v>
      </c>
      <c r="G75" s="17"/>
    </row>
    <row r="76" spans="1:7" x14ac:dyDescent="0.25">
      <c r="A76" s="2">
        <v>43834.083333333299</v>
      </c>
      <c r="B76" s="22">
        <v>7113565.733</v>
      </c>
      <c r="C76" s="52">
        <f t="shared" si="0"/>
        <v>7.1135657329999997</v>
      </c>
      <c r="D76" s="52" cm="1">
        <f t="array" ref="D76">_xlfn.IFS(C76&gt;$I$14,MAX(C76-$I$8,$I$14),C76&gt;$I$15,C76,C76&lt;=$I$15,C76+(E75-E76)*$I$3)</f>
        <v>5.1135657329999997</v>
      </c>
      <c r="E76" s="39" cm="1">
        <f t="array" ref="E76">_xlfn.IFS(C76&gt;$I$14,MIN($I$9,E75+MIN($I$8,(C76-$I$14))*$I$4),C76&gt;$I$15,E75,C76&lt;=$I$15,MAX(0,E75+(C76-$I$15)*$I$5))</f>
        <v>14.077957986859952</v>
      </c>
      <c r="F76" s="39">
        <f t="shared" si="2"/>
        <v>0</v>
      </c>
      <c r="G76" s="17"/>
    </row>
    <row r="77" spans="1:7" x14ac:dyDescent="0.25">
      <c r="A77" s="2">
        <v>43834.125</v>
      </c>
      <c r="B77" s="22">
        <v>6790696.0870000003</v>
      </c>
      <c r="C77" s="52">
        <f t="shared" si="0"/>
        <v>6.7906960870000006</v>
      </c>
      <c r="D77" s="52" cm="1">
        <f t="array" ref="D77">_xlfn.IFS(C77&gt;$I$14,MAX(C77-$I$8,$I$14),C77&gt;$I$15,C77,C77&lt;=$I$15,C77+(E76-E77)*$I$3)</f>
        <v>4.7906960870000006</v>
      </c>
      <c r="E77" s="39" cm="1">
        <f t="array" ref="E77">_xlfn.IFS(C77&gt;$I$14,MIN($I$9,E76+MIN($I$8,(C77-$I$14))*$I$4),C77&gt;$I$15,E76,C77&lt;=$I$15,MAX(0,E76+(C77-$I$15)*$I$5))</f>
        <v>14.117957986859951</v>
      </c>
      <c r="F77" s="39">
        <f t="shared" si="2"/>
        <v>0</v>
      </c>
      <c r="G77" s="17"/>
    </row>
    <row r="78" spans="1:7" x14ac:dyDescent="0.25">
      <c r="A78" s="2">
        <v>43834.166666666701</v>
      </c>
      <c r="B78" s="22">
        <v>6724068.477</v>
      </c>
      <c r="C78" s="52">
        <f t="shared" si="0"/>
        <v>6.7240684770000003</v>
      </c>
      <c r="D78" s="52" cm="1">
        <f t="array" ref="D78">_xlfn.IFS(C78&gt;$I$14,MAX(C78-$I$8,$I$14),C78&gt;$I$15,C78,C78&lt;=$I$15,C78+(E77-E78)*$I$3)</f>
        <v>4.7240684770000003</v>
      </c>
      <c r="E78" s="39" cm="1">
        <f t="array" ref="E78">_xlfn.IFS(C78&gt;$I$14,MIN($I$9,E77+MIN($I$8,(C78-$I$14))*$I$4),C78&gt;$I$15,E77,C78&lt;=$I$15,MAX(0,E77+(C78-$I$15)*$I$5))</f>
        <v>14.15795798685995</v>
      </c>
      <c r="F78" s="39">
        <f t="shared" si="2"/>
        <v>0</v>
      </c>
      <c r="G78" s="17"/>
    </row>
    <row r="79" spans="1:7" x14ac:dyDescent="0.25">
      <c r="A79" s="2">
        <v>43834.208333333299</v>
      </c>
      <c r="B79" s="22">
        <v>6887347.5039999997</v>
      </c>
      <c r="C79" s="52">
        <f t="shared" si="0"/>
        <v>6.8873475040000001</v>
      </c>
      <c r="D79" s="52" cm="1">
        <f t="array" ref="D79">_xlfn.IFS(C79&gt;$I$14,MAX(C79-$I$8,$I$14),C79&gt;$I$15,C79,C79&lt;=$I$15,C79+(E78-E79)*$I$3)</f>
        <v>4.8873475040000001</v>
      </c>
      <c r="E79" s="39" cm="1">
        <f t="array" ref="E79">_xlfn.IFS(C79&gt;$I$14,MIN($I$9,E78+MIN($I$8,(C79-$I$14))*$I$4),C79&gt;$I$15,E78,C79&lt;=$I$15,MAX(0,E78+(C79-$I$15)*$I$5))</f>
        <v>14.197957986859949</v>
      </c>
      <c r="F79" s="39">
        <f t="shared" si="2"/>
        <v>0</v>
      </c>
      <c r="G79" s="17"/>
    </row>
    <row r="80" spans="1:7" x14ac:dyDescent="0.25">
      <c r="A80" s="2">
        <v>43834.25</v>
      </c>
      <c r="B80" s="22">
        <v>7066469.0520000001</v>
      </c>
      <c r="C80" s="52">
        <f t="shared" si="0"/>
        <v>7.0664690520000004</v>
      </c>
      <c r="D80" s="52" cm="1">
        <f t="array" ref="D80">_xlfn.IFS(C80&gt;$I$14,MAX(C80-$I$8,$I$14),C80&gt;$I$15,C80,C80&lt;=$I$15,C80+(E79-E80)*$I$3)</f>
        <v>5.0664690520000004</v>
      </c>
      <c r="E80" s="39" cm="1">
        <f t="array" ref="E80">_xlfn.IFS(C80&gt;$I$14,MIN($I$9,E79+MIN($I$8,(C80-$I$14))*$I$4),C80&gt;$I$15,E79,C80&lt;=$I$15,MAX(0,E79+(C80-$I$15)*$I$5))</f>
        <v>14.237957986859948</v>
      </c>
      <c r="F80" s="39">
        <f t="shared" si="2"/>
        <v>0</v>
      </c>
      <c r="G80" s="17"/>
    </row>
    <row r="81" spans="1:7" x14ac:dyDescent="0.25">
      <c r="A81" s="2">
        <v>43834.291666666701</v>
      </c>
      <c r="B81" s="22">
        <v>7205489.0870000003</v>
      </c>
      <c r="C81" s="52">
        <f t="shared" si="0"/>
        <v>7.2054890870000001</v>
      </c>
      <c r="D81" s="52" cm="1">
        <f t="array" ref="D81">_xlfn.IFS(C81&gt;$I$14,MAX(C81-$I$8,$I$14),C81&gt;$I$15,C81,C81&lt;=$I$15,C81+(E80-E81)*$I$3)</f>
        <v>5.2054890870000001</v>
      </c>
      <c r="E81" s="39" cm="1">
        <f t="array" ref="E81">_xlfn.IFS(C81&gt;$I$14,MIN($I$9,E80+MIN($I$8,(C81-$I$14))*$I$4),C81&gt;$I$15,E80,C81&lt;=$I$15,MAX(0,E80+(C81-$I$15)*$I$5))</f>
        <v>14.277957986859947</v>
      </c>
      <c r="F81" s="39">
        <f t="shared" si="2"/>
        <v>0</v>
      </c>
      <c r="G81" s="17"/>
    </row>
    <row r="82" spans="1:7" x14ac:dyDescent="0.25">
      <c r="A82" s="2">
        <v>43834.333333333299</v>
      </c>
      <c r="B82" s="22">
        <v>7139215.1610000003</v>
      </c>
      <c r="C82" s="52">
        <f t="shared" si="0"/>
        <v>7.1392151610000001</v>
      </c>
      <c r="D82" s="52" cm="1">
        <f t="array" ref="D82">_xlfn.IFS(C82&gt;$I$14,MAX(C82-$I$8,$I$14),C82&gt;$I$15,C82,C82&lt;=$I$15,C82+(E81-E82)*$I$3)</f>
        <v>5.1392151610000001</v>
      </c>
      <c r="E82" s="39" cm="1">
        <f t="array" ref="E82">_xlfn.IFS(C82&gt;$I$14,MIN($I$9,E81+MIN($I$8,(C82-$I$14))*$I$4),C82&gt;$I$15,E81,C82&lt;=$I$15,MAX(0,E81+(C82-$I$15)*$I$5))</f>
        <v>14.317957986859946</v>
      </c>
      <c r="F82" s="39">
        <f t="shared" si="2"/>
        <v>0</v>
      </c>
      <c r="G82" s="17"/>
    </row>
    <row r="83" spans="1:7" x14ac:dyDescent="0.25">
      <c r="A83" s="2">
        <v>43834.375</v>
      </c>
      <c r="B83" s="22">
        <v>6974306.1509999996</v>
      </c>
      <c r="C83" s="52">
        <f t="shared" si="0"/>
        <v>6.9743061509999995</v>
      </c>
      <c r="D83" s="52" cm="1">
        <f t="array" ref="D83">_xlfn.IFS(C83&gt;$I$14,MAX(C83-$I$8,$I$14),C83&gt;$I$15,C83,C83&lt;=$I$15,C83+(E82-E83)*$I$3)</f>
        <v>4.9743061509999995</v>
      </c>
      <c r="E83" s="39" cm="1">
        <f t="array" ref="E83">_xlfn.IFS(C83&gt;$I$14,MIN($I$9,E82+MIN($I$8,(C83-$I$14))*$I$4),C83&gt;$I$15,E82,C83&lt;=$I$15,MAX(0,E82+(C83-$I$15)*$I$5))</f>
        <v>14.357957986859946</v>
      </c>
      <c r="F83" s="39">
        <f t="shared" si="2"/>
        <v>0</v>
      </c>
      <c r="G83" s="17"/>
    </row>
    <row r="84" spans="1:7" x14ac:dyDescent="0.25">
      <c r="A84" s="2">
        <v>43834.416666666701</v>
      </c>
      <c r="B84" s="22">
        <v>6885674.341</v>
      </c>
      <c r="C84" s="52">
        <f t="shared" si="0"/>
        <v>6.8856743409999996</v>
      </c>
      <c r="D84" s="52" cm="1">
        <f t="array" ref="D84">_xlfn.IFS(C84&gt;$I$14,MAX(C84-$I$8,$I$14),C84&gt;$I$15,C84,C84&lt;=$I$15,C84+(E83-E84)*$I$3)</f>
        <v>4.8856743409999996</v>
      </c>
      <c r="E84" s="39" cm="1">
        <f t="array" ref="E84">_xlfn.IFS(C84&gt;$I$14,MIN($I$9,E83+MIN($I$8,(C84-$I$14))*$I$4),C84&gt;$I$15,E83,C84&lt;=$I$15,MAX(0,E83+(C84-$I$15)*$I$5))</f>
        <v>14.397957986859945</v>
      </c>
      <c r="F84" s="39">
        <f t="shared" si="2"/>
        <v>0</v>
      </c>
      <c r="G84" s="17"/>
    </row>
    <row r="85" spans="1:7" x14ac:dyDescent="0.25">
      <c r="A85" s="2">
        <v>43834.458333333299</v>
      </c>
      <c r="B85" s="22">
        <v>6994674.108</v>
      </c>
      <c r="C85" s="52">
        <f t="shared" si="0"/>
        <v>6.9946741079999999</v>
      </c>
      <c r="D85" s="52" cm="1">
        <f t="array" ref="D85">_xlfn.IFS(C85&gt;$I$14,MAX(C85-$I$8,$I$14),C85&gt;$I$15,C85,C85&lt;=$I$15,C85+(E84-E85)*$I$3)</f>
        <v>4.9946741079999999</v>
      </c>
      <c r="E85" s="39" cm="1">
        <f t="array" ref="E85">_xlfn.IFS(C85&gt;$I$14,MIN($I$9,E84+MIN($I$8,(C85-$I$14))*$I$4),C85&gt;$I$15,E84,C85&lt;=$I$15,MAX(0,E84+(C85-$I$15)*$I$5))</f>
        <v>14.437957986859944</v>
      </c>
      <c r="F85" s="39">
        <f t="shared" si="2"/>
        <v>0</v>
      </c>
      <c r="G85" s="17"/>
    </row>
    <row r="86" spans="1:7" x14ac:dyDescent="0.25">
      <c r="A86" s="2">
        <v>43834.5</v>
      </c>
      <c r="B86" s="22">
        <v>7016415.8470000001</v>
      </c>
      <c r="C86" s="52">
        <f t="shared" si="0"/>
        <v>7.0164158470000002</v>
      </c>
      <c r="D86" s="52" cm="1">
        <f t="array" ref="D86">_xlfn.IFS(C86&gt;$I$14,MAX(C86-$I$8,$I$14),C86&gt;$I$15,C86,C86&lt;=$I$15,C86+(E85-E86)*$I$3)</f>
        <v>5.0164158470000002</v>
      </c>
      <c r="E86" s="39" cm="1">
        <f t="array" ref="E86">_xlfn.IFS(C86&gt;$I$14,MIN($I$9,E85+MIN($I$8,(C86-$I$14))*$I$4),C86&gt;$I$15,E85,C86&lt;=$I$15,MAX(0,E85+(C86-$I$15)*$I$5))</f>
        <v>14.477957986859943</v>
      </c>
      <c r="F86" s="39">
        <f t="shared" si="2"/>
        <v>0</v>
      </c>
      <c r="G86" s="17"/>
    </row>
    <row r="87" spans="1:7" x14ac:dyDescent="0.25">
      <c r="A87" s="2">
        <v>43834.541666666701</v>
      </c>
      <c r="B87" s="22">
        <v>7110305.8550000004</v>
      </c>
      <c r="C87" s="52">
        <f t="shared" si="0"/>
        <v>7.110305855</v>
      </c>
      <c r="D87" s="52" cm="1">
        <f t="array" ref="D87">_xlfn.IFS(C87&gt;$I$14,MAX(C87-$I$8,$I$14),C87&gt;$I$15,C87,C87&lt;=$I$15,C87+(E86-E87)*$I$3)</f>
        <v>5.110305855</v>
      </c>
      <c r="E87" s="39" cm="1">
        <f t="array" ref="E87">_xlfn.IFS(C87&gt;$I$14,MIN($I$9,E86+MIN($I$8,(C87-$I$14))*$I$4),C87&gt;$I$15,E86,C87&lt;=$I$15,MAX(0,E86+(C87-$I$15)*$I$5))</f>
        <v>14.517957986859942</v>
      </c>
      <c r="F87" s="39">
        <f t="shared" si="2"/>
        <v>0</v>
      </c>
      <c r="G87" s="17"/>
    </row>
    <row r="88" spans="1:7" x14ac:dyDescent="0.25">
      <c r="A88" s="2">
        <v>43834.583333333299</v>
      </c>
      <c r="B88" s="22">
        <v>7134684.1069999998</v>
      </c>
      <c r="C88" s="52">
        <f t="shared" si="0"/>
        <v>7.134684107</v>
      </c>
      <c r="D88" s="52" cm="1">
        <f t="array" ref="D88">_xlfn.IFS(C88&gt;$I$14,MAX(C88-$I$8,$I$14),C88&gt;$I$15,C88,C88&lt;=$I$15,C88+(E87-E88)*$I$3)</f>
        <v>5.134684107</v>
      </c>
      <c r="E88" s="39" cm="1">
        <f t="array" ref="E88">_xlfn.IFS(C88&gt;$I$14,MIN($I$9,E87+MIN($I$8,(C88-$I$14))*$I$4),C88&gt;$I$15,E87,C88&lt;=$I$15,MAX(0,E87+(C88-$I$15)*$I$5))</f>
        <v>14.557957986859941</v>
      </c>
      <c r="F88" s="39">
        <f t="shared" si="2"/>
        <v>0</v>
      </c>
      <c r="G88" s="17"/>
    </row>
    <row r="89" spans="1:7" x14ac:dyDescent="0.25">
      <c r="A89" s="2">
        <v>43834.625</v>
      </c>
      <c r="B89" s="22">
        <v>7089433.9610000001</v>
      </c>
      <c r="C89" s="52">
        <f t="shared" si="0"/>
        <v>7.0894339610000001</v>
      </c>
      <c r="D89" s="52" cm="1">
        <f t="array" ref="D89">_xlfn.IFS(C89&gt;$I$14,MAX(C89-$I$8,$I$14),C89&gt;$I$15,C89,C89&lt;=$I$15,C89+(E88-E89)*$I$3)</f>
        <v>5.0894339610000001</v>
      </c>
      <c r="E89" s="39" cm="1">
        <f t="array" ref="E89">_xlfn.IFS(C89&gt;$I$14,MIN($I$9,E88+MIN($I$8,(C89-$I$14))*$I$4),C89&gt;$I$15,E88,C89&lt;=$I$15,MAX(0,E88+(C89-$I$15)*$I$5))</f>
        <v>14.597957986859941</v>
      </c>
      <c r="F89" s="39">
        <f t="shared" si="2"/>
        <v>0</v>
      </c>
      <c r="G89" s="17"/>
    </row>
    <row r="90" spans="1:7" x14ac:dyDescent="0.25">
      <c r="A90" s="2">
        <v>43834.666666666701</v>
      </c>
      <c r="B90" s="22">
        <v>7017155.6600000001</v>
      </c>
      <c r="C90" s="52">
        <f t="shared" si="0"/>
        <v>7.0171556600000002</v>
      </c>
      <c r="D90" s="52" cm="1">
        <f t="array" ref="D90">_xlfn.IFS(C90&gt;$I$14,MAX(C90-$I$8,$I$14),C90&gt;$I$15,C90,C90&lt;=$I$15,C90+(E89-E90)*$I$3)</f>
        <v>5.0171556600000002</v>
      </c>
      <c r="E90" s="39" cm="1">
        <f t="array" ref="E90">_xlfn.IFS(C90&gt;$I$14,MIN($I$9,E89+MIN($I$8,(C90-$I$14))*$I$4),C90&gt;$I$15,E89,C90&lt;=$I$15,MAX(0,E89+(C90-$I$15)*$I$5))</f>
        <v>14.63795798685994</v>
      </c>
      <c r="F90" s="39">
        <f t="shared" si="2"/>
        <v>0</v>
      </c>
      <c r="G90" s="17"/>
    </row>
    <row r="91" spans="1:7" x14ac:dyDescent="0.25">
      <c r="A91" s="2">
        <v>43834.708333333299</v>
      </c>
      <c r="B91" s="22">
        <v>7004285.4369999999</v>
      </c>
      <c r="C91" s="52">
        <f t="shared" si="0"/>
        <v>7.0042854370000001</v>
      </c>
      <c r="D91" s="52" cm="1">
        <f t="array" ref="D91">_xlfn.IFS(C91&gt;$I$14,MAX(C91-$I$8,$I$14),C91&gt;$I$15,C91,C91&lt;=$I$15,C91+(E90-E91)*$I$3)</f>
        <v>5.0042854370000001</v>
      </c>
      <c r="E91" s="39" cm="1">
        <f t="array" ref="E91">_xlfn.IFS(C91&gt;$I$14,MIN($I$9,E90+MIN($I$8,(C91-$I$14))*$I$4),C91&gt;$I$15,E90,C91&lt;=$I$15,MAX(0,E90+(C91-$I$15)*$I$5))</f>
        <v>14.677957986859939</v>
      </c>
      <c r="F91" s="39">
        <f t="shared" si="2"/>
        <v>0</v>
      </c>
      <c r="G91" s="17"/>
    </row>
    <row r="92" spans="1:7" x14ac:dyDescent="0.25">
      <c r="A92" s="2">
        <v>43834.75</v>
      </c>
      <c r="B92" s="22">
        <v>6884746.0089999996</v>
      </c>
      <c r="C92" s="52">
        <f t="shared" si="0"/>
        <v>6.8847460089999997</v>
      </c>
      <c r="D92" s="52" cm="1">
        <f t="array" ref="D92">_xlfn.IFS(C92&gt;$I$14,MAX(C92-$I$8,$I$14),C92&gt;$I$15,C92,C92&lt;=$I$15,C92+(E91-E92)*$I$3)</f>
        <v>4.8847460089999997</v>
      </c>
      <c r="E92" s="39" cm="1">
        <f t="array" ref="E92">_xlfn.IFS(C92&gt;$I$14,MIN($I$9,E91+MIN($I$8,(C92-$I$14))*$I$4),C92&gt;$I$15,E91,C92&lt;=$I$15,MAX(0,E91+(C92-$I$15)*$I$5))</f>
        <v>14.717957986859938</v>
      </c>
      <c r="F92" s="39">
        <f t="shared" si="2"/>
        <v>0</v>
      </c>
      <c r="G92" s="17"/>
    </row>
    <row r="93" spans="1:7" x14ac:dyDescent="0.25">
      <c r="A93" s="2">
        <v>43834.791666666701</v>
      </c>
      <c r="B93" s="22">
        <v>6647248.6179999998</v>
      </c>
      <c r="C93" s="52">
        <f t="shared" si="0"/>
        <v>6.6472486179999999</v>
      </c>
      <c r="D93" s="52" cm="1">
        <f t="array" ref="D93">_xlfn.IFS(C93&gt;$I$14,MAX(C93-$I$8,$I$14),C93&gt;$I$15,C93,C93&lt;=$I$15,C93+(E92-E93)*$I$3)</f>
        <v>4.6472486179999999</v>
      </c>
      <c r="E93" s="39" cm="1">
        <f t="array" ref="E93">_xlfn.IFS(C93&gt;$I$14,MIN($I$9,E92+MIN($I$8,(C93-$I$14))*$I$4),C93&gt;$I$15,E92,C93&lt;=$I$15,MAX(0,E92+(C93-$I$15)*$I$5))</f>
        <v>14.757957986859937</v>
      </c>
      <c r="F93" s="39">
        <f t="shared" si="2"/>
        <v>0</v>
      </c>
      <c r="G93" s="17"/>
    </row>
    <row r="94" spans="1:7" x14ac:dyDescent="0.25">
      <c r="A94" s="2">
        <v>43834.833333333299</v>
      </c>
      <c r="B94" s="22">
        <v>6369839.3289999999</v>
      </c>
      <c r="C94" s="52">
        <f t="shared" si="0"/>
        <v>6.3698393289999995</v>
      </c>
      <c r="D94" s="52" cm="1">
        <f t="array" ref="D94">_xlfn.IFS(C94&gt;$I$14,MAX(C94-$I$8,$I$14),C94&gt;$I$15,C94,C94&lt;=$I$15,C94+(E93-E94)*$I$3)</f>
        <v>4.5</v>
      </c>
      <c r="E94" s="39" cm="1">
        <f t="array" ref="E94">_xlfn.IFS(C94&gt;$I$14,MIN($I$9,E93+MIN($I$8,(C94-$I$14))*$I$4),C94&gt;$I$15,E93,C94&lt;=$I$15,MAX(0,E93+(C94-$I$15)*$I$5))</f>
        <v>14.795354773439938</v>
      </c>
      <c r="F94" s="39">
        <f t="shared" si="2"/>
        <v>0</v>
      </c>
      <c r="G94" s="17"/>
    </row>
    <row r="95" spans="1:7" x14ac:dyDescent="0.25">
      <c r="A95" s="2">
        <v>43834.875</v>
      </c>
      <c r="B95" s="22">
        <v>5970311.6849999996</v>
      </c>
      <c r="C95" s="52">
        <f t="shared" si="0"/>
        <v>5.9703116849999995</v>
      </c>
      <c r="D95" s="52" cm="1">
        <f t="array" ref="D95">_xlfn.IFS(C95&gt;$I$14,MAX(C95-$I$8,$I$14),C95&gt;$I$15,C95,C95&lt;=$I$15,C95+(E94-E95)*$I$3)</f>
        <v>4.5</v>
      </c>
      <c r="E95" s="39" cm="1">
        <f t="array" ref="E95">_xlfn.IFS(C95&gt;$I$14,MIN($I$9,E94+MIN($I$8,(C95-$I$14))*$I$4),C95&gt;$I$15,E94,C95&lt;=$I$15,MAX(0,E94+(C95-$I$15)*$I$5))</f>
        <v>14.824761007139937</v>
      </c>
      <c r="F95" s="39">
        <f t="shared" si="2"/>
        <v>0</v>
      </c>
      <c r="G95" s="17"/>
    </row>
    <row r="96" spans="1:7" x14ac:dyDescent="0.25">
      <c r="A96" s="2">
        <v>43834.916666666701</v>
      </c>
      <c r="B96" s="22">
        <v>5556847.9960000003</v>
      </c>
      <c r="C96" s="52">
        <f t="shared" si="0"/>
        <v>5.5568479960000001</v>
      </c>
      <c r="D96" s="52" cm="1">
        <f t="array" ref="D96">_xlfn.IFS(C96&gt;$I$14,MAX(C96-$I$8,$I$14),C96&gt;$I$15,C96,C96&lt;=$I$15,C96+(E95-E96)*$I$3)</f>
        <v>4.5</v>
      </c>
      <c r="E96" s="39" cm="1">
        <f t="array" ref="E96">_xlfn.IFS(C96&gt;$I$14,MIN($I$9,E95+MIN($I$8,(C96-$I$14))*$I$4),C96&gt;$I$15,E95,C96&lt;=$I$15,MAX(0,E95+(C96-$I$15)*$I$5))</f>
        <v>14.845897967059937</v>
      </c>
      <c r="F96" s="39">
        <f t="shared" si="2"/>
        <v>0</v>
      </c>
      <c r="G96" s="17"/>
    </row>
    <row r="97" spans="1:7" x14ac:dyDescent="0.25">
      <c r="A97" s="2">
        <v>43834.958333333299</v>
      </c>
      <c r="B97" s="22">
        <v>5217204.5829999996</v>
      </c>
      <c r="C97" s="52">
        <f t="shared" si="0"/>
        <v>5.217204583</v>
      </c>
      <c r="D97" s="52" cm="1">
        <f t="array" ref="D97">_xlfn.IFS(C97&gt;$I$14,MAX(C97-$I$8,$I$14),C97&gt;$I$15,C97,C97&lt;=$I$15,C97+(E96-E97)*$I$3)</f>
        <v>4.5</v>
      </c>
      <c r="E97" s="39" cm="1">
        <f t="array" ref="E97">_xlfn.IFS(C97&gt;$I$14,MIN($I$9,E96+MIN($I$8,(C97-$I$14))*$I$4),C97&gt;$I$15,E96,C97&lt;=$I$15,MAX(0,E96+(C97-$I$15)*$I$5))</f>
        <v>14.860242058719937</v>
      </c>
      <c r="F97" s="39">
        <f t="shared" si="2"/>
        <v>0</v>
      </c>
      <c r="G97" s="17"/>
    </row>
    <row r="98" spans="1:7" x14ac:dyDescent="0.25">
      <c r="A98" s="2">
        <v>43835</v>
      </c>
      <c r="B98" s="22">
        <v>4971644.6900000004</v>
      </c>
      <c r="C98" s="52">
        <f t="shared" si="0"/>
        <v>4.9716446900000006</v>
      </c>
      <c r="D98" s="52" cm="1">
        <f t="array" ref="D98">_xlfn.IFS(C98&gt;$I$14,MAX(C98-$I$8,$I$14),C98&gt;$I$15,C98,C98&lt;=$I$15,C98+(E97-E98)*$I$3)</f>
        <v>4.5</v>
      </c>
      <c r="E98" s="39" cm="1">
        <f t="array" ref="E98">_xlfn.IFS(C98&gt;$I$14,MIN($I$9,E97+MIN($I$8,(C98-$I$14))*$I$4),C98&gt;$I$15,E97,C98&lt;=$I$15,MAX(0,E97+(C98-$I$15)*$I$5))</f>
        <v>14.869674952519937</v>
      </c>
      <c r="F98" s="39">
        <f t="shared" si="2"/>
        <v>0</v>
      </c>
      <c r="G98" s="17"/>
    </row>
    <row r="99" spans="1:7" x14ac:dyDescent="0.25">
      <c r="A99" s="2">
        <v>43835.041666666701</v>
      </c>
      <c r="B99" s="22">
        <v>4962091.4950000001</v>
      </c>
      <c r="C99" s="52">
        <f t="shared" si="0"/>
        <v>4.9620914950000001</v>
      </c>
      <c r="D99" s="52" cm="1">
        <f t="array" ref="D99">_xlfn.IFS(C99&gt;$I$14,MAX(C99-$I$8,$I$14),C99&gt;$I$15,C99,C99&lt;=$I$15,C99+(E98-E99)*$I$3)</f>
        <v>4.5</v>
      </c>
      <c r="E99" s="39" cm="1">
        <f t="array" ref="E99">_xlfn.IFS(C99&gt;$I$14,MIN($I$9,E98+MIN($I$8,(C99-$I$14))*$I$4),C99&gt;$I$15,E98,C99&lt;=$I$15,MAX(0,E98+(C99-$I$15)*$I$5))</f>
        <v>14.878916782419937</v>
      </c>
      <c r="F99" s="39">
        <f t="shared" si="2"/>
        <v>0</v>
      </c>
      <c r="G99" s="17"/>
    </row>
    <row r="100" spans="1:7" x14ac:dyDescent="0.25">
      <c r="A100" s="2">
        <v>43835.083333333299</v>
      </c>
      <c r="B100" s="22">
        <v>4507885.8600000003</v>
      </c>
      <c r="C100" s="52">
        <f t="shared" si="0"/>
        <v>4.50788586</v>
      </c>
      <c r="D100" s="52" cm="1">
        <f t="array" ref="D100">_xlfn.IFS(C100&gt;$I$14,MAX(C100-$I$8,$I$14),C100&gt;$I$15,C100,C100&lt;=$I$15,C100+(E99-E100)*$I$3)</f>
        <v>4.5</v>
      </c>
      <c r="E100" s="39" cm="1">
        <f t="array" ref="E100">_xlfn.IFS(C100&gt;$I$14,MIN($I$9,E99+MIN($I$8,(C100-$I$14))*$I$4),C100&gt;$I$15,E99,C100&lt;=$I$15,MAX(0,E99+(C100-$I$15)*$I$5))</f>
        <v>14.879074499619938</v>
      </c>
      <c r="F100" s="39">
        <f t="shared" si="2"/>
        <v>0</v>
      </c>
      <c r="G100" s="17"/>
    </row>
    <row r="101" spans="1:7" x14ac:dyDescent="0.25">
      <c r="A101" s="2">
        <v>43835.125</v>
      </c>
      <c r="B101" s="22">
        <v>4054203.327</v>
      </c>
      <c r="C101" s="52">
        <f t="shared" si="0"/>
        <v>4.0542033269999997</v>
      </c>
      <c r="D101" s="52" cm="1">
        <f t="array" ref="D101">_xlfn.IFS(C101&gt;$I$14,MAX(C101-$I$8,$I$14),C101&gt;$I$15,C101,C101&lt;=$I$15,C101+(E100-E101)*$I$3)</f>
        <v>4.0542033269999997</v>
      </c>
      <c r="E101" s="39" cm="1">
        <f t="array" ref="E101">_xlfn.IFS(C101&gt;$I$14,MIN($I$9,E100+MIN($I$8,(C101-$I$14))*$I$4),C101&gt;$I$15,E100,C101&lt;=$I$15,MAX(0,E100+(C101-$I$15)*$I$5))</f>
        <v>14.879074499619938</v>
      </c>
      <c r="F101" s="39">
        <f t="shared" si="2"/>
        <v>0</v>
      </c>
      <c r="G101" s="17"/>
    </row>
    <row r="102" spans="1:7" x14ac:dyDescent="0.25">
      <c r="A102" s="2">
        <v>43835.166666666701</v>
      </c>
      <c r="B102" s="22">
        <v>3693502.2779999999</v>
      </c>
      <c r="C102" s="52">
        <f t="shared" si="0"/>
        <v>3.693502278</v>
      </c>
      <c r="D102" s="52" cm="1">
        <f t="array" ref="D102">_xlfn.IFS(C102&gt;$I$14,MAX(C102-$I$8,$I$14),C102&gt;$I$15,C102,C102&lt;=$I$15,C102+(E101-E102)*$I$3)</f>
        <v>3.693502278</v>
      </c>
      <c r="E102" s="39" cm="1">
        <f t="array" ref="E102">_xlfn.IFS(C102&gt;$I$14,MIN($I$9,E101+MIN($I$8,(C102-$I$14))*$I$4),C102&gt;$I$15,E101,C102&lt;=$I$15,MAX(0,E101+(C102-$I$15)*$I$5))</f>
        <v>14.879074499619938</v>
      </c>
      <c r="F102" s="39">
        <f t="shared" si="2"/>
        <v>0</v>
      </c>
      <c r="G102" s="17"/>
    </row>
    <row r="103" spans="1:7" x14ac:dyDescent="0.25">
      <c r="A103" s="2">
        <v>43835.208333333299</v>
      </c>
      <c r="B103" s="22">
        <v>3181969.1469999999</v>
      </c>
      <c r="C103" s="52">
        <f t="shared" si="0"/>
        <v>3.1819691469999998</v>
      </c>
      <c r="D103" s="52" cm="1">
        <f t="array" ref="D103">_xlfn.IFS(C103&gt;$I$14,MAX(C103-$I$8,$I$14),C103&gt;$I$15,C103,C103&lt;=$I$15,C103+(E102-E103)*$I$3)</f>
        <v>3.1819691469999998</v>
      </c>
      <c r="E103" s="39" cm="1">
        <f t="array" ref="E103">_xlfn.IFS(C103&gt;$I$14,MIN($I$9,E102+MIN($I$8,(C103-$I$14))*$I$4),C103&gt;$I$15,E102,C103&lt;=$I$15,MAX(0,E102+(C103-$I$15)*$I$5))</f>
        <v>14.879074499619938</v>
      </c>
      <c r="F103" s="39">
        <f t="shared" si="2"/>
        <v>0</v>
      </c>
      <c r="G103" s="17"/>
    </row>
    <row r="104" spans="1:7" x14ac:dyDescent="0.25">
      <c r="A104" s="2">
        <v>43835.25</v>
      </c>
      <c r="B104" s="22">
        <v>2833889.3679999998</v>
      </c>
      <c r="C104" s="52">
        <f t="shared" si="0"/>
        <v>2.8338893679999999</v>
      </c>
      <c r="D104" s="52" cm="1">
        <f t="array" ref="D104">_xlfn.IFS(C104&gt;$I$14,MAX(C104-$I$8,$I$14),C104&gt;$I$15,C104,C104&lt;=$I$15,C104+(E103-E104)*$I$3)</f>
        <v>2.8338893679999999</v>
      </c>
      <c r="E104" s="39" cm="1">
        <f t="array" ref="E104">_xlfn.IFS(C104&gt;$I$14,MIN($I$9,E103+MIN($I$8,(C104-$I$14))*$I$4),C104&gt;$I$15,E103,C104&lt;=$I$15,MAX(0,E103+(C104-$I$15)*$I$5))</f>
        <v>14.879074499619938</v>
      </c>
      <c r="F104" s="39">
        <f t="shared" si="2"/>
        <v>0</v>
      </c>
      <c r="G104" s="17"/>
    </row>
    <row r="105" spans="1:7" x14ac:dyDescent="0.25">
      <c r="A105" s="2">
        <v>43835.291666666701</v>
      </c>
      <c r="B105" s="22">
        <v>2501808.3139999998</v>
      </c>
      <c r="C105" s="52">
        <f t="shared" si="0"/>
        <v>2.5018083139999998</v>
      </c>
      <c r="D105" s="52" cm="1">
        <f t="array" ref="D105">_xlfn.IFS(C105&gt;$I$14,MAX(C105-$I$8,$I$14),C105&gt;$I$15,C105,C105&lt;=$I$15,C105+(E104-E105)*$I$3)</f>
        <v>2.5018083139999998</v>
      </c>
      <c r="E105" s="39" cm="1">
        <f t="array" ref="E105">_xlfn.IFS(C105&gt;$I$14,MIN($I$9,E104+MIN($I$8,(C105-$I$14))*$I$4),C105&gt;$I$15,E104,C105&lt;=$I$15,MAX(0,E104+(C105-$I$15)*$I$5))</f>
        <v>14.879074499619938</v>
      </c>
      <c r="F105" s="39">
        <f t="shared" si="2"/>
        <v>0</v>
      </c>
      <c r="G105" s="17"/>
    </row>
    <row r="106" spans="1:7" x14ac:dyDescent="0.25">
      <c r="A106" s="2">
        <v>43835.333333333299</v>
      </c>
      <c r="B106" s="22">
        <v>2466091.9249999998</v>
      </c>
      <c r="C106" s="52">
        <f t="shared" si="0"/>
        <v>2.4660919249999997</v>
      </c>
      <c r="D106" s="52" cm="1">
        <f t="array" ref="D106">_xlfn.IFS(C106&gt;$I$14,MAX(C106-$I$8,$I$14),C106&gt;$I$15,C106,C106&lt;=$I$15,C106+(E105-E106)*$I$3)</f>
        <v>2.4660919249999997</v>
      </c>
      <c r="E106" s="39" cm="1">
        <f t="array" ref="E106">_xlfn.IFS(C106&gt;$I$14,MIN($I$9,E105+MIN($I$8,(C106-$I$14))*$I$4),C106&gt;$I$15,E105,C106&lt;=$I$15,MAX(0,E105+(C106-$I$15)*$I$5))</f>
        <v>14.879074499619938</v>
      </c>
      <c r="F106" s="39">
        <f t="shared" si="2"/>
        <v>0</v>
      </c>
      <c r="G106" s="17"/>
    </row>
    <row r="107" spans="1:7" x14ac:dyDescent="0.25">
      <c r="A107" s="2">
        <v>43835.375</v>
      </c>
      <c r="B107" s="22">
        <v>2484872.9649999999</v>
      </c>
      <c r="C107" s="52">
        <f t="shared" si="0"/>
        <v>2.4848729649999997</v>
      </c>
      <c r="D107" s="52" cm="1">
        <f t="array" ref="D107">_xlfn.IFS(C107&gt;$I$14,MAX(C107-$I$8,$I$14),C107&gt;$I$15,C107,C107&lt;=$I$15,C107+(E106-E107)*$I$3)</f>
        <v>2.4848729649999997</v>
      </c>
      <c r="E107" s="39" cm="1">
        <f t="array" ref="E107">_xlfn.IFS(C107&gt;$I$14,MIN($I$9,E106+MIN($I$8,(C107-$I$14))*$I$4),C107&gt;$I$15,E106,C107&lt;=$I$15,MAX(0,E106+(C107-$I$15)*$I$5))</f>
        <v>14.879074499619938</v>
      </c>
      <c r="F107" s="39">
        <f t="shared" si="2"/>
        <v>0</v>
      </c>
      <c r="G107" s="17"/>
    </row>
    <row r="108" spans="1:7" x14ac:dyDescent="0.25">
      <c r="A108" s="2">
        <v>43835.416666666701</v>
      </c>
      <c r="B108" s="22">
        <v>2986518.5580000002</v>
      </c>
      <c r="C108" s="52">
        <f t="shared" si="0"/>
        <v>2.9865185580000002</v>
      </c>
      <c r="D108" s="52" cm="1">
        <f t="array" ref="D108">_xlfn.IFS(C108&gt;$I$14,MAX(C108-$I$8,$I$14),C108&gt;$I$15,C108,C108&lt;=$I$15,C108+(E107-E108)*$I$3)</f>
        <v>2.9865185580000002</v>
      </c>
      <c r="E108" s="39" cm="1">
        <f t="array" ref="E108">_xlfn.IFS(C108&gt;$I$14,MIN($I$9,E107+MIN($I$8,(C108-$I$14))*$I$4),C108&gt;$I$15,E107,C108&lt;=$I$15,MAX(0,E107+(C108-$I$15)*$I$5))</f>
        <v>14.879074499619938</v>
      </c>
      <c r="F108" s="39">
        <f t="shared" si="2"/>
        <v>0</v>
      </c>
      <c r="G108" s="17"/>
    </row>
    <row r="109" spans="1:7" x14ac:dyDescent="0.25">
      <c r="A109" s="2">
        <v>43835.458333333299</v>
      </c>
      <c r="B109" s="22">
        <v>3681733.5350000001</v>
      </c>
      <c r="C109" s="52">
        <f t="shared" si="0"/>
        <v>3.6817335350000002</v>
      </c>
      <c r="D109" s="52" cm="1">
        <f t="array" ref="D109">_xlfn.IFS(C109&gt;$I$14,MAX(C109-$I$8,$I$14),C109&gt;$I$15,C109,C109&lt;=$I$15,C109+(E108-E109)*$I$3)</f>
        <v>3.6817335350000002</v>
      </c>
      <c r="E109" s="39" cm="1">
        <f t="array" ref="E109">_xlfn.IFS(C109&gt;$I$14,MIN($I$9,E108+MIN($I$8,(C109-$I$14))*$I$4),C109&gt;$I$15,E108,C109&lt;=$I$15,MAX(0,E108+(C109-$I$15)*$I$5))</f>
        <v>14.879074499619938</v>
      </c>
      <c r="F109" s="39">
        <f t="shared" si="2"/>
        <v>0</v>
      </c>
      <c r="G109" s="17"/>
    </row>
    <row r="110" spans="1:7" x14ac:dyDescent="0.25">
      <c r="A110" s="2">
        <v>43835.5</v>
      </c>
      <c r="B110" s="22">
        <v>4296258.7589999996</v>
      </c>
      <c r="C110" s="52">
        <f t="shared" si="0"/>
        <v>4.2962587589999996</v>
      </c>
      <c r="D110" s="52" cm="1">
        <f t="array" ref="D110">_xlfn.IFS(C110&gt;$I$14,MAX(C110-$I$8,$I$14),C110&gt;$I$15,C110,C110&lt;=$I$15,C110+(E109-E110)*$I$3)</f>
        <v>4.2962587589999996</v>
      </c>
      <c r="E110" s="39" cm="1">
        <f t="array" ref="E110">_xlfn.IFS(C110&gt;$I$14,MIN($I$9,E109+MIN($I$8,(C110-$I$14))*$I$4),C110&gt;$I$15,E109,C110&lt;=$I$15,MAX(0,E109+(C110-$I$15)*$I$5))</f>
        <v>14.879074499619938</v>
      </c>
      <c r="F110" s="39">
        <f t="shared" si="2"/>
        <v>0</v>
      </c>
      <c r="G110" s="17"/>
    </row>
    <row r="111" spans="1:7" x14ac:dyDescent="0.25">
      <c r="A111" s="2">
        <v>43835.541666666701</v>
      </c>
      <c r="B111" s="22">
        <v>4922743.2470000004</v>
      </c>
      <c r="C111" s="52">
        <f t="shared" si="0"/>
        <v>4.9227432470000005</v>
      </c>
      <c r="D111" s="52" cm="1">
        <f t="array" ref="D111">_xlfn.IFS(C111&gt;$I$14,MAX(C111-$I$8,$I$14),C111&gt;$I$15,C111,C111&lt;=$I$15,C111+(E110-E111)*$I$3)</f>
        <v>4.5</v>
      </c>
      <c r="E111" s="39" cm="1">
        <f t="array" ref="E111">_xlfn.IFS(C111&gt;$I$14,MIN($I$9,E110+MIN($I$8,(C111-$I$14))*$I$4),C111&gt;$I$15,E110,C111&lt;=$I$15,MAX(0,E110+(C111-$I$15)*$I$5))</f>
        <v>14.887529364559937</v>
      </c>
      <c r="F111" s="39">
        <f t="shared" si="2"/>
        <v>0</v>
      </c>
      <c r="G111" s="17"/>
    </row>
    <row r="112" spans="1:7" x14ac:dyDescent="0.25">
      <c r="A112" s="2">
        <v>43835.583333333299</v>
      </c>
      <c r="B112" s="22">
        <v>5374792.0609999998</v>
      </c>
      <c r="C112" s="52">
        <f t="shared" si="0"/>
        <v>5.374792061</v>
      </c>
      <c r="D112" s="52" cm="1">
        <f t="array" ref="D112">_xlfn.IFS(C112&gt;$I$14,MAX(C112-$I$8,$I$14),C112&gt;$I$15,C112,C112&lt;=$I$15,C112+(E111-E112)*$I$3)</f>
        <v>4.5</v>
      </c>
      <c r="E112" s="39" cm="1">
        <f t="array" ref="E112">_xlfn.IFS(C112&gt;$I$14,MIN($I$9,E111+MIN($I$8,(C112-$I$14))*$I$4),C112&gt;$I$15,E111,C112&lt;=$I$15,MAX(0,E111+(C112-$I$15)*$I$5))</f>
        <v>14.905025205779937</v>
      </c>
      <c r="F112" s="39">
        <f t="shared" si="2"/>
        <v>0</v>
      </c>
      <c r="G112" s="17"/>
    </row>
    <row r="113" spans="1:7" x14ac:dyDescent="0.25">
      <c r="A113" s="2">
        <v>43835.625</v>
      </c>
      <c r="B113" s="22">
        <v>5849846.4740000004</v>
      </c>
      <c r="C113" s="52">
        <f t="shared" si="0"/>
        <v>5.8498464740000005</v>
      </c>
      <c r="D113" s="52" cm="1">
        <f t="array" ref="D113">_xlfn.IFS(C113&gt;$I$14,MAX(C113-$I$8,$I$14),C113&gt;$I$15,C113,C113&lt;=$I$15,C113+(E112-E113)*$I$3)</f>
        <v>4.5</v>
      </c>
      <c r="E113" s="39" cm="1">
        <f t="array" ref="E113">_xlfn.IFS(C113&gt;$I$14,MIN($I$9,E112+MIN($I$8,(C113-$I$14))*$I$4),C113&gt;$I$15,E112,C113&lt;=$I$15,MAX(0,E112+(C113-$I$15)*$I$5))</f>
        <v>14.932022135259936</v>
      </c>
      <c r="F113" s="39">
        <f t="shared" si="2"/>
        <v>0</v>
      </c>
      <c r="G113" s="17"/>
    </row>
    <row r="114" spans="1:7" x14ac:dyDescent="0.25">
      <c r="A114" s="2">
        <v>43835.666666666701</v>
      </c>
      <c r="B114" s="22">
        <v>6078989.0159999998</v>
      </c>
      <c r="C114" s="52">
        <f t="shared" si="0"/>
        <v>6.0789890159999995</v>
      </c>
      <c r="D114" s="52" cm="1">
        <f t="array" ref="D114">_xlfn.IFS(C114&gt;$I$14,MAX(C114-$I$8,$I$14),C114&gt;$I$15,C114,C114&lt;=$I$15,C114+(E113-E114)*$I$3)</f>
        <v>4.5</v>
      </c>
      <c r="E114" s="39" cm="1">
        <f t="array" ref="E114">_xlfn.IFS(C114&gt;$I$14,MIN($I$9,E113+MIN($I$8,(C114-$I$14))*$I$4),C114&gt;$I$15,E113,C114&lt;=$I$15,MAX(0,E113+(C114-$I$15)*$I$5))</f>
        <v>14.963601915579936</v>
      </c>
      <c r="F114" s="39">
        <f t="shared" si="2"/>
        <v>0</v>
      </c>
      <c r="G114" s="17"/>
    </row>
    <row r="115" spans="1:7" x14ac:dyDescent="0.25">
      <c r="A115" s="2">
        <v>43835.708333333299</v>
      </c>
      <c r="B115" s="22">
        <v>6253337.892</v>
      </c>
      <c r="C115" s="52">
        <f t="shared" si="0"/>
        <v>6.2533378920000002</v>
      </c>
      <c r="D115" s="52" cm="1">
        <f t="array" ref="D115">_xlfn.IFS(C115&gt;$I$14,MAX(C115-$I$8,$I$14),C115&gt;$I$15,C115,C115&lt;=$I$15,C115+(E114-E115)*$I$3)</f>
        <v>4.5</v>
      </c>
      <c r="E115" s="39" cm="1">
        <f t="array" ref="E115">_xlfn.IFS(C115&gt;$I$14,MIN($I$9,E114+MIN($I$8,(C115-$I$14))*$I$4),C115&gt;$I$15,E114,C115&lt;=$I$15,MAX(0,E114+(C115-$I$15)*$I$5))</f>
        <v>14.998668673419935</v>
      </c>
      <c r="F115" s="39">
        <f t="shared" si="2"/>
        <v>0</v>
      </c>
      <c r="G115" s="17"/>
    </row>
    <row r="116" spans="1:7" x14ac:dyDescent="0.25">
      <c r="A116" s="2">
        <v>43835.75</v>
      </c>
      <c r="B116" s="22">
        <v>6204786.5669999998</v>
      </c>
      <c r="C116" s="52">
        <f t="shared" si="0"/>
        <v>6.2047865670000002</v>
      </c>
      <c r="D116" s="52" cm="1">
        <f t="array" ref="D116">_xlfn.IFS(C116&gt;$I$14,MAX(C116-$I$8,$I$14),C116&gt;$I$15,C116,C116&lt;=$I$15,C116+(E115-E116)*$I$3)</f>
        <v>4.5</v>
      </c>
      <c r="E116" s="39" cm="1">
        <f t="array" ref="E116">_xlfn.IFS(C116&gt;$I$14,MIN($I$9,E115+MIN($I$8,(C116-$I$14))*$I$4),C116&gt;$I$15,E115,C116&lt;=$I$15,MAX(0,E115+(C116-$I$15)*$I$5))</f>
        <v>15.032764404759936</v>
      </c>
      <c r="F116" s="39">
        <f t="shared" si="2"/>
        <v>0</v>
      </c>
      <c r="G116" s="17"/>
    </row>
    <row r="117" spans="1:7" x14ac:dyDescent="0.25">
      <c r="A117" s="2">
        <v>43835.791666666701</v>
      </c>
      <c r="B117" s="22">
        <v>6216848.7379999999</v>
      </c>
      <c r="C117" s="52">
        <f t="shared" si="0"/>
        <v>6.2168487379999995</v>
      </c>
      <c r="D117" s="52" cm="1">
        <f t="array" ref="D117">_xlfn.IFS(C117&gt;$I$14,MAX(C117-$I$8,$I$14),C117&gt;$I$15,C117,C117&lt;=$I$15,C117+(E116-E117)*$I$3)</f>
        <v>4.5</v>
      </c>
      <c r="E117" s="39" cm="1">
        <f t="array" ref="E117">_xlfn.IFS(C117&gt;$I$14,MIN($I$9,E116+MIN($I$8,(C117-$I$14))*$I$4),C117&gt;$I$15,E116,C117&lt;=$I$15,MAX(0,E116+(C117-$I$15)*$I$5))</f>
        <v>15.067101379519936</v>
      </c>
      <c r="F117" s="39">
        <f t="shared" si="2"/>
        <v>0</v>
      </c>
      <c r="G117" s="17"/>
    </row>
    <row r="118" spans="1:7" x14ac:dyDescent="0.25">
      <c r="A118" s="2">
        <v>43835.833333333299</v>
      </c>
      <c r="B118" s="22">
        <v>6257473.2850000001</v>
      </c>
      <c r="C118" s="52">
        <f t="shared" si="0"/>
        <v>6.2574732850000006</v>
      </c>
      <c r="D118" s="52" cm="1">
        <f t="array" ref="D118">_xlfn.IFS(C118&gt;$I$14,MAX(C118-$I$8,$I$14),C118&gt;$I$15,C118,C118&lt;=$I$15,C118+(E117-E118)*$I$3)</f>
        <v>4.5</v>
      </c>
      <c r="E118" s="39" cm="1">
        <f t="array" ref="E118">_xlfn.IFS(C118&gt;$I$14,MIN($I$9,E117+MIN($I$8,(C118-$I$14))*$I$4),C118&gt;$I$15,E117,C118&lt;=$I$15,MAX(0,E117+(C118-$I$15)*$I$5))</f>
        <v>15.102250845219936</v>
      </c>
      <c r="F118" s="39">
        <f t="shared" si="2"/>
        <v>0</v>
      </c>
      <c r="G118" s="17"/>
    </row>
    <row r="119" spans="1:7" x14ac:dyDescent="0.25">
      <c r="A119" s="2">
        <v>43835.875</v>
      </c>
      <c r="B119" s="22">
        <v>6184828.8629999999</v>
      </c>
      <c r="C119" s="52">
        <f t="shared" si="0"/>
        <v>6.1848288629999999</v>
      </c>
      <c r="D119" s="52" cm="1">
        <f t="array" ref="D119">_xlfn.IFS(C119&gt;$I$14,MAX(C119-$I$8,$I$14),C119&gt;$I$15,C119,C119&lt;=$I$15,C119+(E118-E119)*$I$3)</f>
        <v>4.5</v>
      </c>
      <c r="E119" s="39" cm="1">
        <f t="array" ref="E119">_xlfn.IFS(C119&gt;$I$14,MIN($I$9,E118+MIN($I$8,(C119-$I$14))*$I$4),C119&gt;$I$15,E118,C119&lt;=$I$15,MAX(0,E118+(C119-$I$15)*$I$5))</f>
        <v>15.135947422479937</v>
      </c>
      <c r="F119" s="39">
        <f t="shared" si="2"/>
        <v>0</v>
      </c>
      <c r="G119" s="17"/>
    </row>
    <row r="120" spans="1:7" x14ac:dyDescent="0.25">
      <c r="A120" s="2">
        <v>43835.916666666701</v>
      </c>
      <c r="B120" s="22">
        <v>6146202.2510000002</v>
      </c>
      <c r="C120" s="52">
        <f t="shared" si="0"/>
        <v>6.1462022510000001</v>
      </c>
      <c r="D120" s="52" cm="1">
        <f t="array" ref="D120">_xlfn.IFS(C120&gt;$I$14,MAX(C120-$I$8,$I$14),C120&gt;$I$15,C120,C120&lt;=$I$15,C120+(E119-E120)*$I$3)</f>
        <v>4.5</v>
      </c>
      <c r="E120" s="39" cm="1">
        <f t="array" ref="E120">_xlfn.IFS(C120&gt;$I$14,MIN($I$9,E119+MIN($I$8,(C120-$I$14))*$I$4),C120&gt;$I$15,E119,C120&lt;=$I$15,MAX(0,E119+(C120-$I$15)*$I$5))</f>
        <v>15.168871467499937</v>
      </c>
      <c r="F120" s="39">
        <f t="shared" si="2"/>
        <v>0</v>
      </c>
      <c r="G120" s="17"/>
    </row>
    <row r="121" spans="1:7" x14ac:dyDescent="0.25">
      <c r="A121" s="2">
        <v>43835.958333333299</v>
      </c>
      <c r="B121" s="22">
        <v>5884597.4759999998</v>
      </c>
      <c r="C121" s="52">
        <f t="shared" si="0"/>
        <v>5.8845974759999997</v>
      </c>
      <c r="D121" s="52" cm="1">
        <f t="array" ref="D121">_xlfn.IFS(C121&gt;$I$14,MAX(C121-$I$8,$I$14),C121&gt;$I$15,C121,C121&lt;=$I$15,C121+(E120-E121)*$I$3)</f>
        <v>4.5</v>
      </c>
      <c r="E121" s="39" cm="1">
        <f t="array" ref="E121">_xlfn.IFS(C121&gt;$I$14,MIN($I$9,E120+MIN($I$8,(C121-$I$14))*$I$4),C121&gt;$I$15,E120,C121&lt;=$I$15,MAX(0,E120+(C121-$I$15)*$I$5))</f>
        <v>15.196563417019936</v>
      </c>
      <c r="F121" s="39">
        <f t="shared" si="2"/>
        <v>0</v>
      </c>
      <c r="G121" s="17"/>
    </row>
    <row r="122" spans="1:7" x14ac:dyDescent="0.25">
      <c r="A122" s="2">
        <v>43836</v>
      </c>
      <c r="B122" s="22">
        <v>5794806.1529999999</v>
      </c>
      <c r="C122" s="52">
        <f t="shared" si="0"/>
        <v>5.7948061529999997</v>
      </c>
      <c r="D122" s="52" cm="1">
        <f t="array" ref="D122">_xlfn.IFS(C122&gt;$I$14,MAX(C122-$I$8,$I$14),C122&gt;$I$15,C122,C122&lt;=$I$15,C122+(E121-E122)*$I$3)</f>
        <v>4.5</v>
      </c>
      <c r="E122" s="39" cm="1">
        <f t="array" ref="E122">_xlfn.IFS(C122&gt;$I$14,MIN($I$9,E121+MIN($I$8,(C122-$I$14))*$I$4),C122&gt;$I$15,E121,C122&lt;=$I$15,MAX(0,E121+(C122-$I$15)*$I$5))</f>
        <v>15.222459540079937</v>
      </c>
      <c r="F122" s="39">
        <f t="shared" si="2"/>
        <v>0</v>
      </c>
      <c r="G122" s="17"/>
    </row>
    <row r="123" spans="1:7" x14ac:dyDescent="0.25">
      <c r="A123" s="2">
        <v>43836.041666666701</v>
      </c>
      <c r="B123" s="22">
        <v>5624132.074</v>
      </c>
      <c r="C123" s="52">
        <f t="shared" si="0"/>
        <v>5.6241320740000003</v>
      </c>
      <c r="D123" s="52" cm="1">
        <f t="array" ref="D123">_xlfn.IFS(C123&gt;$I$14,MAX(C123-$I$8,$I$14),C123&gt;$I$15,C123,C123&lt;=$I$15,C123+(E122-E123)*$I$3)</f>
        <v>4.5</v>
      </c>
      <c r="E123" s="39" cm="1">
        <f t="array" ref="E123">_xlfn.IFS(C123&gt;$I$14,MIN($I$9,E122+MIN($I$8,(C123-$I$14))*$I$4),C123&gt;$I$15,E122,C123&lt;=$I$15,MAX(0,E122+(C123-$I$15)*$I$5))</f>
        <v>15.244942181559937</v>
      </c>
      <c r="F123" s="39">
        <f t="shared" si="2"/>
        <v>0</v>
      </c>
      <c r="G123" s="17"/>
    </row>
    <row r="124" spans="1:7" x14ac:dyDescent="0.25">
      <c r="A124" s="2">
        <v>43836.083333333299</v>
      </c>
      <c r="B124" s="22">
        <v>5683644.2240000004</v>
      </c>
      <c r="C124" s="52">
        <f t="shared" si="0"/>
        <v>5.683644224</v>
      </c>
      <c r="D124" s="52" cm="1">
        <f t="array" ref="D124">_xlfn.IFS(C124&gt;$I$14,MAX(C124-$I$8,$I$14),C124&gt;$I$15,C124,C124&lt;=$I$15,C124+(E123-E124)*$I$3)</f>
        <v>4.5</v>
      </c>
      <c r="E124" s="39" cm="1">
        <f t="array" ref="E124">_xlfn.IFS(C124&gt;$I$14,MIN($I$9,E123+MIN($I$8,(C124-$I$14))*$I$4),C124&gt;$I$15,E123,C124&lt;=$I$15,MAX(0,E123+(C124-$I$15)*$I$5))</f>
        <v>15.268615066039937</v>
      </c>
      <c r="F124" s="39">
        <f t="shared" si="2"/>
        <v>0</v>
      </c>
      <c r="G124" s="17"/>
    </row>
    <row r="125" spans="1:7" x14ac:dyDescent="0.25">
      <c r="A125" s="2">
        <v>43836.125</v>
      </c>
      <c r="B125" s="22">
        <v>5609523.0839999998</v>
      </c>
      <c r="C125" s="52">
        <f t="shared" si="0"/>
        <v>5.6095230840000001</v>
      </c>
      <c r="D125" s="52" cm="1">
        <f t="array" ref="D125">_xlfn.IFS(C125&gt;$I$14,MAX(C125-$I$8,$I$14),C125&gt;$I$15,C125,C125&lt;=$I$15,C125+(E124-E125)*$I$3)</f>
        <v>4.5</v>
      </c>
      <c r="E125" s="39" cm="1">
        <f t="array" ref="E125">_xlfn.IFS(C125&gt;$I$14,MIN($I$9,E124+MIN($I$8,(C125-$I$14))*$I$4),C125&gt;$I$15,E124,C125&lt;=$I$15,MAX(0,E124+(C125-$I$15)*$I$5))</f>
        <v>15.290805527719936</v>
      </c>
      <c r="F125" s="39">
        <f t="shared" si="2"/>
        <v>0</v>
      </c>
      <c r="G125" s="17"/>
    </row>
    <row r="126" spans="1:7" x14ac:dyDescent="0.25">
      <c r="A126" s="2">
        <v>43836.166666666701</v>
      </c>
      <c r="B126" s="22">
        <v>5354164.26</v>
      </c>
      <c r="C126" s="52">
        <f t="shared" si="0"/>
        <v>5.3541642600000001</v>
      </c>
      <c r="D126" s="52" cm="1">
        <f t="array" ref="D126">_xlfn.IFS(C126&gt;$I$14,MAX(C126-$I$8,$I$14),C126&gt;$I$15,C126,C126&lt;=$I$15,C126+(E125-E126)*$I$3)</f>
        <v>4.5</v>
      </c>
      <c r="E126" s="39" cm="1">
        <f t="array" ref="E126">_xlfn.IFS(C126&gt;$I$14,MIN($I$9,E125+MIN($I$8,(C126-$I$14))*$I$4),C126&gt;$I$15,E125,C126&lt;=$I$15,MAX(0,E125+(C126-$I$15)*$I$5))</f>
        <v>15.307888812919936</v>
      </c>
      <c r="F126" s="39">
        <f t="shared" si="2"/>
        <v>0</v>
      </c>
      <c r="G126" s="17"/>
    </row>
    <row r="127" spans="1:7" x14ac:dyDescent="0.25">
      <c r="A127" s="2">
        <v>43836.208333333299</v>
      </c>
      <c r="B127" s="22">
        <v>5075891.7290000003</v>
      </c>
      <c r="C127" s="52">
        <f t="shared" si="0"/>
        <v>5.0758917290000003</v>
      </c>
      <c r="D127" s="52" cm="1">
        <f t="array" ref="D127">_xlfn.IFS(C127&gt;$I$14,MAX(C127-$I$8,$I$14),C127&gt;$I$15,C127,C127&lt;=$I$15,C127+(E126-E127)*$I$3)</f>
        <v>4.5</v>
      </c>
      <c r="E127" s="39" cm="1">
        <f t="array" ref="E127">_xlfn.IFS(C127&gt;$I$14,MIN($I$9,E126+MIN($I$8,(C127-$I$14))*$I$4),C127&gt;$I$15,E126,C127&lt;=$I$15,MAX(0,E126+(C127-$I$15)*$I$5))</f>
        <v>15.319406647499935</v>
      </c>
      <c r="F127" s="39">
        <f t="shared" si="2"/>
        <v>0</v>
      </c>
      <c r="G127" s="17"/>
    </row>
    <row r="128" spans="1:7" x14ac:dyDescent="0.25">
      <c r="A128" s="2">
        <v>43836.25</v>
      </c>
      <c r="B128" s="22">
        <v>4939511.8459999999</v>
      </c>
      <c r="C128" s="52">
        <f t="shared" si="0"/>
        <v>4.9395118460000003</v>
      </c>
      <c r="D128" s="52" cm="1">
        <f t="array" ref="D128">_xlfn.IFS(C128&gt;$I$14,MAX(C128-$I$8,$I$14),C128&gt;$I$15,C128,C128&lt;=$I$15,C128+(E127-E128)*$I$3)</f>
        <v>4.5</v>
      </c>
      <c r="E128" s="39" cm="1">
        <f t="array" ref="E128">_xlfn.IFS(C128&gt;$I$14,MIN($I$9,E127+MIN($I$8,(C128-$I$14))*$I$4),C128&gt;$I$15,E127,C128&lt;=$I$15,MAX(0,E127+(C128-$I$15)*$I$5))</f>
        <v>15.328196884419935</v>
      </c>
      <c r="F128" s="39">
        <f t="shared" si="2"/>
        <v>0</v>
      </c>
      <c r="G128" s="17"/>
    </row>
    <row r="129" spans="1:7" x14ac:dyDescent="0.25">
      <c r="A129" s="2">
        <v>43836.291666666701</v>
      </c>
      <c r="B129" s="22">
        <v>4728301.5980000002</v>
      </c>
      <c r="C129" s="52">
        <f t="shared" si="0"/>
        <v>4.7283015979999998</v>
      </c>
      <c r="D129" s="52" cm="1">
        <f t="array" ref="D129">_xlfn.IFS(C129&gt;$I$14,MAX(C129-$I$8,$I$14),C129&gt;$I$15,C129,C129&lt;=$I$15,C129+(E128-E129)*$I$3)</f>
        <v>4.5</v>
      </c>
      <c r="E129" s="39" cm="1">
        <f t="array" ref="E129">_xlfn.IFS(C129&gt;$I$14,MIN($I$9,E128+MIN($I$8,(C129-$I$14))*$I$4),C129&gt;$I$15,E128,C129&lt;=$I$15,MAX(0,E128+(C129-$I$15)*$I$5))</f>
        <v>15.332762916379934</v>
      </c>
      <c r="F129" s="39">
        <f t="shared" si="2"/>
        <v>0</v>
      </c>
      <c r="G129" s="17"/>
    </row>
    <row r="130" spans="1:7" x14ac:dyDescent="0.25">
      <c r="A130" s="2">
        <v>43836.333333333299</v>
      </c>
      <c r="B130" s="22">
        <v>4387169.1069999998</v>
      </c>
      <c r="C130" s="52">
        <f t="shared" si="0"/>
        <v>4.3871691070000001</v>
      </c>
      <c r="D130" s="52" cm="1">
        <f t="array" ref="D130">_xlfn.IFS(C130&gt;$I$14,MAX(C130-$I$8,$I$14),C130&gt;$I$15,C130,C130&lt;=$I$15,C130+(E129-E130)*$I$3)</f>
        <v>4.3871691070000001</v>
      </c>
      <c r="E130" s="39" cm="1">
        <f t="array" ref="E130">_xlfn.IFS(C130&gt;$I$14,MIN($I$9,E129+MIN($I$8,(C130-$I$14))*$I$4),C130&gt;$I$15,E129,C130&lt;=$I$15,MAX(0,E129+(C130-$I$15)*$I$5))</f>
        <v>15.332762916379934</v>
      </c>
      <c r="F130" s="39">
        <f t="shared" si="2"/>
        <v>0</v>
      </c>
      <c r="G130" s="17"/>
    </row>
    <row r="131" spans="1:7" x14ac:dyDescent="0.25">
      <c r="A131" s="2">
        <v>43836.375</v>
      </c>
      <c r="B131" s="22">
        <v>4225545.6849999996</v>
      </c>
      <c r="C131" s="52">
        <f t="shared" si="0"/>
        <v>4.2255456849999993</v>
      </c>
      <c r="D131" s="52" cm="1">
        <f t="array" ref="D131">_xlfn.IFS(C131&gt;$I$14,MAX(C131-$I$8,$I$14),C131&gt;$I$15,C131,C131&lt;=$I$15,C131+(E130-E131)*$I$3)</f>
        <v>4.2255456849999993</v>
      </c>
      <c r="E131" s="39" cm="1">
        <f t="array" ref="E131">_xlfn.IFS(C131&gt;$I$14,MIN($I$9,E130+MIN($I$8,(C131-$I$14))*$I$4),C131&gt;$I$15,E130,C131&lt;=$I$15,MAX(0,E130+(C131-$I$15)*$I$5))</f>
        <v>15.332762916379934</v>
      </c>
      <c r="F131" s="39">
        <f t="shared" ref="F131:F194" si="3">MAX(0,_xlfn.IFS(C131&gt;$I$14,E130+(C131-$I$14)*$I$4-$I$9,C131&lt;=$I$14,0))</f>
        <v>0</v>
      </c>
      <c r="G131" s="17"/>
    </row>
    <row r="132" spans="1:7" x14ac:dyDescent="0.25">
      <c r="A132" s="2">
        <v>43836.416666666701</v>
      </c>
      <c r="B132" s="22">
        <v>4229655.165</v>
      </c>
      <c r="C132" s="52">
        <f t="shared" si="0"/>
        <v>4.2296551649999996</v>
      </c>
      <c r="D132" s="52" cm="1">
        <f t="array" ref="D132">_xlfn.IFS(C132&gt;$I$14,MAX(C132-$I$8,$I$14),C132&gt;$I$15,C132,C132&lt;=$I$15,C132+(E131-E132)*$I$3)</f>
        <v>4.2296551649999996</v>
      </c>
      <c r="E132" s="39" cm="1">
        <f t="array" ref="E132">_xlfn.IFS(C132&gt;$I$14,MIN($I$9,E131+MIN($I$8,(C132-$I$14))*$I$4),C132&gt;$I$15,E131,C132&lt;=$I$15,MAX(0,E131+(C132-$I$15)*$I$5))</f>
        <v>15.332762916379934</v>
      </c>
      <c r="F132" s="39">
        <f t="shared" si="3"/>
        <v>0</v>
      </c>
      <c r="G132" s="17"/>
    </row>
    <row r="133" spans="1:7" x14ac:dyDescent="0.25">
      <c r="A133" s="2">
        <v>43836.458333333299</v>
      </c>
      <c r="B133" s="22">
        <v>4179806.5690000001</v>
      </c>
      <c r="C133" s="52">
        <f t="shared" si="0"/>
        <v>4.1798065690000001</v>
      </c>
      <c r="D133" s="52" cm="1">
        <f t="array" ref="D133">_xlfn.IFS(C133&gt;$I$14,MAX(C133-$I$8,$I$14),C133&gt;$I$15,C133,C133&lt;=$I$15,C133+(E132-E133)*$I$3)</f>
        <v>4.1798065690000001</v>
      </c>
      <c r="E133" s="39" cm="1">
        <f t="array" ref="E133">_xlfn.IFS(C133&gt;$I$14,MIN($I$9,E132+MIN($I$8,(C133-$I$14))*$I$4),C133&gt;$I$15,E132,C133&lt;=$I$15,MAX(0,E132+(C133-$I$15)*$I$5))</f>
        <v>15.332762916379934</v>
      </c>
      <c r="F133" s="39">
        <f t="shared" si="3"/>
        <v>0</v>
      </c>
      <c r="G133" s="17"/>
    </row>
    <row r="134" spans="1:7" x14ac:dyDescent="0.25">
      <c r="A134" s="2">
        <v>43836.5</v>
      </c>
      <c r="B134" s="22">
        <v>4109259.605</v>
      </c>
      <c r="C134" s="52">
        <f t="shared" si="0"/>
        <v>4.1092596050000001</v>
      </c>
      <c r="D134" s="52" cm="1">
        <f t="array" ref="D134">_xlfn.IFS(C134&gt;$I$14,MAX(C134-$I$8,$I$14),C134&gt;$I$15,C134,C134&lt;=$I$15,C134+(E133-E134)*$I$3)</f>
        <v>4.1092596050000001</v>
      </c>
      <c r="E134" s="39" cm="1">
        <f t="array" ref="E134">_xlfn.IFS(C134&gt;$I$14,MIN($I$9,E133+MIN($I$8,(C134-$I$14))*$I$4),C134&gt;$I$15,E133,C134&lt;=$I$15,MAX(0,E133+(C134-$I$15)*$I$5))</f>
        <v>15.332762916379934</v>
      </c>
      <c r="F134" s="39">
        <f t="shared" si="3"/>
        <v>0</v>
      </c>
      <c r="G134" s="17"/>
    </row>
    <row r="135" spans="1:7" x14ac:dyDescent="0.25">
      <c r="A135" s="2">
        <v>43836.541666666701</v>
      </c>
      <c r="B135" s="22">
        <v>4207467.6830000002</v>
      </c>
      <c r="C135" s="52">
        <f t="shared" si="0"/>
        <v>4.207467683</v>
      </c>
      <c r="D135" s="52" cm="1">
        <f t="array" ref="D135">_xlfn.IFS(C135&gt;$I$14,MAX(C135-$I$8,$I$14),C135&gt;$I$15,C135,C135&lt;=$I$15,C135+(E134-E135)*$I$3)</f>
        <v>4.207467683</v>
      </c>
      <c r="E135" s="39" cm="1">
        <f t="array" ref="E135">_xlfn.IFS(C135&gt;$I$14,MIN($I$9,E134+MIN($I$8,(C135-$I$14))*$I$4),C135&gt;$I$15,E134,C135&lt;=$I$15,MAX(0,E134+(C135-$I$15)*$I$5))</f>
        <v>15.332762916379934</v>
      </c>
      <c r="F135" s="39">
        <f t="shared" si="3"/>
        <v>0</v>
      </c>
      <c r="G135" s="17"/>
    </row>
    <row r="136" spans="1:7" x14ac:dyDescent="0.25">
      <c r="A136" s="2">
        <v>43836.583333333299</v>
      </c>
      <c r="B136" s="22">
        <v>4268524.3250000002</v>
      </c>
      <c r="C136" s="52">
        <f t="shared" si="0"/>
        <v>4.2685243250000005</v>
      </c>
      <c r="D136" s="52" cm="1">
        <f t="array" ref="D136">_xlfn.IFS(C136&gt;$I$14,MAX(C136-$I$8,$I$14),C136&gt;$I$15,C136,C136&lt;=$I$15,C136+(E135-E136)*$I$3)</f>
        <v>4.2685243250000005</v>
      </c>
      <c r="E136" s="39" cm="1">
        <f t="array" ref="E136">_xlfn.IFS(C136&gt;$I$14,MIN($I$9,E135+MIN($I$8,(C136-$I$14))*$I$4),C136&gt;$I$15,E135,C136&lt;=$I$15,MAX(0,E135+(C136-$I$15)*$I$5))</f>
        <v>15.332762916379934</v>
      </c>
      <c r="F136" s="39">
        <f t="shared" si="3"/>
        <v>0</v>
      </c>
      <c r="G136" s="17"/>
    </row>
    <row r="137" spans="1:7" x14ac:dyDescent="0.25">
      <c r="A137" s="2">
        <v>43836.625</v>
      </c>
      <c r="B137" s="22">
        <v>4184689.4309999999</v>
      </c>
      <c r="C137" s="52">
        <f t="shared" si="0"/>
        <v>4.1846894309999998</v>
      </c>
      <c r="D137" s="52" cm="1">
        <f t="array" ref="D137">_xlfn.IFS(C137&gt;$I$14,MAX(C137-$I$8,$I$14),C137&gt;$I$15,C137,C137&lt;=$I$15,C137+(E136-E137)*$I$3)</f>
        <v>4.1846894309999998</v>
      </c>
      <c r="E137" s="39" cm="1">
        <f t="array" ref="E137">_xlfn.IFS(C137&gt;$I$14,MIN($I$9,E136+MIN($I$8,(C137-$I$14))*$I$4),C137&gt;$I$15,E136,C137&lt;=$I$15,MAX(0,E136+(C137-$I$15)*$I$5))</f>
        <v>15.332762916379934</v>
      </c>
      <c r="F137" s="39">
        <f t="shared" si="3"/>
        <v>0</v>
      </c>
      <c r="G137" s="17"/>
    </row>
    <row r="138" spans="1:7" x14ac:dyDescent="0.25">
      <c r="A138" s="2">
        <v>43836.666666666701</v>
      </c>
      <c r="B138" s="22">
        <v>3943059.3</v>
      </c>
      <c r="C138" s="52">
        <f t="shared" si="0"/>
        <v>3.9430592999999998</v>
      </c>
      <c r="D138" s="52" cm="1">
        <f t="array" ref="D138">_xlfn.IFS(C138&gt;$I$14,MAX(C138-$I$8,$I$14),C138&gt;$I$15,C138,C138&lt;=$I$15,C138+(E137-E138)*$I$3)</f>
        <v>3.9430592999999998</v>
      </c>
      <c r="E138" s="39" cm="1">
        <f t="array" ref="E138">_xlfn.IFS(C138&gt;$I$14,MIN($I$9,E137+MIN($I$8,(C138-$I$14))*$I$4),C138&gt;$I$15,E137,C138&lt;=$I$15,MAX(0,E137+(C138-$I$15)*$I$5))</f>
        <v>15.332762916379934</v>
      </c>
      <c r="F138" s="39">
        <f t="shared" si="3"/>
        <v>0</v>
      </c>
      <c r="G138" s="17"/>
    </row>
    <row r="139" spans="1:7" x14ac:dyDescent="0.25">
      <c r="A139" s="2">
        <v>43836.708333333299</v>
      </c>
      <c r="B139" s="22">
        <v>3884802.5129999998</v>
      </c>
      <c r="C139" s="52">
        <f t="shared" si="0"/>
        <v>3.8848025129999999</v>
      </c>
      <c r="D139" s="52" cm="1">
        <f t="array" ref="D139">_xlfn.IFS(C139&gt;$I$14,MAX(C139-$I$8,$I$14),C139&gt;$I$15,C139,C139&lt;=$I$15,C139+(E138-E139)*$I$3)</f>
        <v>3.8848025129999999</v>
      </c>
      <c r="E139" s="39" cm="1">
        <f t="array" ref="E139">_xlfn.IFS(C139&gt;$I$14,MIN($I$9,E138+MIN($I$8,(C139-$I$14))*$I$4),C139&gt;$I$15,E138,C139&lt;=$I$15,MAX(0,E138+(C139-$I$15)*$I$5))</f>
        <v>15.332762916379934</v>
      </c>
      <c r="F139" s="39">
        <f t="shared" si="3"/>
        <v>0</v>
      </c>
      <c r="G139" s="17"/>
    </row>
    <row r="140" spans="1:7" x14ac:dyDescent="0.25">
      <c r="A140" s="2">
        <v>43836.75</v>
      </c>
      <c r="B140" s="22">
        <v>3955097.5809999998</v>
      </c>
      <c r="C140" s="52">
        <f t="shared" si="0"/>
        <v>3.955097581</v>
      </c>
      <c r="D140" s="52" cm="1">
        <f t="array" ref="D140">_xlfn.IFS(C140&gt;$I$14,MAX(C140-$I$8,$I$14),C140&gt;$I$15,C140,C140&lt;=$I$15,C140+(E139-E140)*$I$3)</f>
        <v>3.955097581</v>
      </c>
      <c r="E140" s="39" cm="1">
        <f t="array" ref="E140">_xlfn.IFS(C140&gt;$I$14,MIN($I$9,E139+MIN($I$8,(C140-$I$14))*$I$4),C140&gt;$I$15,E139,C140&lt;=$I$15,MAX(0,E139+(C140-$I$15)*$I$5))</f>
        <v>15.332762916379934</v>
      </c>
      <c r="F140" s="39">
        <f t="shared" si="3"/>
        <v>0</v>
      </c>
      <c r="G140" s="17"/>
    </row>
    <row r="141" spans="1:7" x14ac:dyDescent="0.25">
      <c r="A141" s="2">
        <v>43836.791666666701</v>
      </c>
      <c r="B141" s="22">
        <v>4170125.06</v>
      </c>
      <c r="C141" s="52">
        <f t="shared" si="0"/>
        <v>4.1701250600000002</v>
      </c>
      <c r="D141" s="52" cm="1">
        <f t="array" ref="D141">_xlfn.IFS(C141&gt;$I$14,MAX(C141-$I$8,$I$14),C141&gt;$I$15,C141,C141&lt;=$I$15,C141+(E140-E141)*$I$3)</f>
        <v>4.1701250600000002</v>
      </c>
      <c r="E141" s="39" cm="1">
        <f t="array" ref="E141">_xlfn.IFS(C141&gt;$I$14,MIN($I$9,E140+MIN($I$8,(C141-$I$14))*$I$4),C141&gt;$I$15,E140,C141&lt;=$I$15,MAX(0,E140+(C141-$I$15)*$I$5))</f>
        <v>15.332762916379934</v>
      </c>
      <c r="F141" s="39">
        <f t="shared" si="3"/>
        <v>0</v>
      </c>
      <c r="G141" s="17"/>
    </row>
    <row r="142" spans="1:7" x14ac:dyDescent="0.25">
      <c r="A142" s="2">
        <v>43836.833333333299</v>
      </c>
      <c r="B142" s="22">
        <v>4073724.5150000001</v>
      </c>
      <c r="C142" s="52">
        <f t="shared" si="0"/>
        <v>4.0737245150000003</v>
      </c>
      <c r="D142" s="52" cm="1">
        <f t="array" ref="D142">_xlfn.IFS(C142&gt;$I$14,MAX(C142-$I$8,$I$14),C142&gt;$I$15,C142,C142&lt;=$I$15,C142+(E141-E142)*$I$3)</f>
        <v>4.0737245150000003</v>
      </c>
      <c r="E142" s="39" cm="1">
        <f t="array" ref="E142">_xlfn.IFS(C142&gt;$I$14,MIN($I$9,E141+MIN($I$8,(C142-$I$14))*$I$4),C142&gt;$I$15,E141,C142&lt;=$I$15,MAX(0,E141+(C142-$I$15)*$I$5))</f>
        <v>15.332762916379934</v>
      </c>
      <c r="F142" s="39">
        <f t="shared" si="3"/>
        <v>0</v>
      </c>
      <c r="G142" s="17"/>
    </row>
    <row r="143" spans="1:7" x14ac:dyDescent="0.25">
      <c r="A143" s="2">
        <v>43836.875</v>
      </c>
      <c r="B143" s="22">
        <v>4208590.3770000003</v>
      </c>
      <c r="C143" s="52">
        <f t="shared" si="0"/>
        <v>4.2085903770000002</v>
      </c>
      <c r="D143" s="52" cm="1">
        <f t="array" ref="D143">_xlfn.IFS(C143&gt;$I$14,MAX(C143-$I$8,$I$14),C143&gt;$I$15,C143,C143&lt;=$I$15,C143+(E142-E143)*$I$3)</f>
        <v>4.2085903770000002</v>
      </c>
      <c r="E143" s="39" cm="1">
        <f t="array" ref="E143">_xlfn.IFS(C143&gt;$I$14,MIN($I$9,E142+MIN($I$8,(C143-$I$14))*$I$4),C143&gt;$I$15,E142,C143&lt;=$I$15,MAX(0,E142+(C143-$I$15)*$I$5))</f>
        <v>15.332762916379934</v>
      </c>
      <c r="F143" s="39">
        <f t="shared" si="3"/>
        <v>0</v>
      </c>
      <c r="G143" s="17"/>
    </row>
    <row r="144" spans="1:7" x14ac:dyDescent="0.25">
      <c r="A144" s="2">
        <v>43836.916666666701</v>
      </c>
      <c r="B144" s="22">
        <v>4411211.0290000001</v>
      </c>
      <c r="C144" s="52">
        <f t="shared" si="0"/>
        <v>4.4112110290000004</v>
      </c>
      <c r="D144" s="52" cm="1">
        <f t="array" ref="D144">_xlfn.IFS(C144&gt;$I$14,MAX(C144-$I$8,$I$14),C144&gt;$I$15,C144,C144&lt;=$I$15,C144+(E143-E144)*$I$3)</f>
        <v>4.4112110290000004</v>
      </c>
      <c r="E144" s="39" cm="1">
        <f t="array" ref="E144">_xlfn.IFS(C144&gt;$I$14,MIN($I$9,E143+MIN($I$8,(C144-$I$14))*$I$4),C144&gt;$I$15,E143,C144&lt;=$I$15,MAX(0,E143+(C144-$I$15)*$I$5))</f>
        <v>15.332762916379934</v>
      </c>
      <c r="F144" s="39">
        <f t="shared" si="3"/>
        <v>0</v>
      </c>
      <c r="G144" s="17"/>
    </row>
    <row r="145" spans="1:7" x14ac:dyDescent="0.25">
      <c r="A145" s="2">
        <v>43836.958333333299</v>
      </c>
      <c r="B145" s="22">
        <v>4414475.2709999997</v>
      </c>
      <c r="C145" s="52">
        <f t="shared" si="0"/>
        <v>4.4144752709999997</v>
      </c>
      <c r="D145" s="52" cm="1">
        <f t="array" ref="D145">_xlfn.IFS(C145&gt;$I$14,MAX(C145-$I$8,$I$14),C145&gt;$I$15,C145,C145&lt;=$I$15,C145+(E144-E145)*$I$3)</f>
        <v>4.4144752709999997</v>
      </c>
      <c r="E145" s="39" cm="1">
        <f t="array" ref="E145">_xlfn.IFS(C145&gt;$I$14,MIN($I$9,E144+MIN($I$8,(C145-$I$14))*$I$4),C145&gt;$I$15,E144,C145&lt;=$I$15,MAX(0,E144+(C145-$I$15)*$I$5))</f>
        <v>15.332762916379934</v>
      </c>
      <c r="F145" s="39">
        <f t="shared" si="3"/>
        <v>0</v>
      </c>
      <c r="G145" s="17"/>
    </row>
    <row r="146" spans="1:7" x14ac:dyDescent="0.25">
      <c r="A146" s="2">
        <v>43837</v>
      </c>
      <c r="B146" s="22">
        <v>4547619.8310000002</v>
      </c>
      <c r="C146" s="52">
        <f t="shared" si="0"/>
        <v>4.5476198310000004</v>
      </c>
      <c r="D146" s="52" cm="1">
        <f t="array" ref="D146">_xlfn.IFS(C146&gt;$I$14,MAX(C146-$I$8,$I$14),C146&gt;$I$15,C146,C146&lt;=$I$15,C146+(E145-E146)*$I$3)</f>
        <v>4.5</v>
      </c>
      <c r="E146" s="39" cm="1">
        <f t="array" ref="E146">_xlfn.IFS(C146&gt;$I$14,MIN($I$9,E145+MIN($I$8,(C146-$I$14))*$I$4),C146&gt;$I$15,E145,C146&lt;=$I$15,MAX(0,E145+(C146-$I$15)*$I$5))</f>
        <v>15.333715312999935</v>
      </c>
      <c r="F146" s="39">
        <f t="shared" si="3"/>
        <v>0</v>
      </c>
      <c r="G146" s="17"/>
    </row>
    <row r="147" spans="1:7" x14ac:dyDescent="0.25">
      <c r="A147" s="2">
        <v>43837.041666666701</v>
      </c>
      <c r="B147" s="22">
        <v>4632589.2879999997</v>
      </c>
      <c r="C147" s="52">
        <f t="shared" si="0"/>
        <v>4.6325892880000001</v>
      </c>
      <c r="D147" s="52" cm="1">
        <f t="array" ref="D147">_xlfn.IFS(C147&gt;$I$14,MAX(C147-$I$8,$I$14),C147&gt;$I$15,C147,C147&lt;=$I$15,C147+(E146-E147)*$I$3)</f>
        <v>4.5</v>
      </c>
      <c r="E147" s="39" cm="1">
        <f t="array" ref="E147">_xlfn.IFS(C147&gt;$I$14,MIN($I$9,E146+MIN($I$8,(C147-$I$14))*$I$4),C147&gt;$I$15,E146,C147&lt;=$I$15,MAX(0,E146+(C147-$I$15)*$I$5))</f>
        <v>15.336367098759935</v>
      </c>
      <c r="F147" s="39">
        <f t="shared" si="3"/>
        <v>0</v>
      </c>
      <c r="G147" s="17"/>
    </row>
    <row r="148" spans="1:7" x14ac:dyDescent="0.25">
      <c r="A148" s="2">
        <v>43837.083333333299</v>
      </c>
      <c r="B148" s="22">
        <v>4753940.8119999999</v>
      </c>
      <c r="C148" s="52">
        <f t="shared" si="0"/>
        <v>4.7539408119999997</v>
      </c>
      <c r="D148" s="52" cm="1">
        <f t="array" ref="D148">_xlfn.IFS(C148&gt;$I$14,MAX(C148-$I$8,$I$14),C148&gt;$I$15,C148,C148&lt;=$I$15,C148+(E147-E148)*$I$3)</f>
        <v>4.5</v>
      </c>
      <c r="E148" s="39" cm="1">
        <f t="array" ref="E148">_xlfn.IFS(C148&gt;$I$14,MIN($I$9,E147+MIN($I$8,(C148-$I$14))*$I$4),C148&gt;$I$15,E147,C148&lt;=$I$15,MAX(0,E147+(C148-$I$15)*$I$5))</f>
        <v>15.341445914999934</v>
      </c>
      <c r="F148" s="39">
        <f t="shared" si="3"/>
        <v>0</v>
      </c>
      <c r="G148" s="17"/>
    </row>
    <row r="149" spans="1:7" x14ac:dyDescent="0.25">
      <c r="A149" s="2">
        <v>43837.125</v>
      </c>
      <c r="B149" s="22">
        <v>4784147.5990000004</v>
      </c>
      <c r="C149" s="52">
        <f t="shared" si="0"/>
        <v>4.7841475990000006</v>
      </c>
      <c r="D149" s="52" cm="1">
        <f t="array" ref="D149">_xlfn.IFS(C149&gt;$I$14,MAX(C149-$I$8,$I$14),C149&gt;$I$15,C149,C149&lt;=$I$15,C149+(E148-E149)*$I$3)</f>
        <v>4.5</v>
      </c>
      <c r="E149" s="39" cm="1">
        <f t="array" ref="E149">_xlfn.IFS(C149&gt;$I$14,MIN($I$9,E148+MIN($I$8,(C149-$I$14))*$I$4),C149&gt;$I$15,E148,C149&lt;=$I$15,MAX(0,E148+(C149-$I$15)*$I$5))</f>
        <v>15.347128866979935</v>
      </c>
      <c r="F149" s="39">
        <f t="shared" si="3"/>
        <v>0</v>
      </c>
      <c r="G149" s="17"/>
    </row>
    <row r="150" spans="1:7" x14ac:dyDescent="0.25">
      <c r="A150" s="2">
        <v>43837.166666666701</v>
      </c>
      <c r="B150" s="22">
        <v>4576843.4479999999</v>
      </c>
      <c r="C150" s="52">
        <f t="shared" si="0"/>
        <v>4.576843448</v>
      </c>
      <c r="D150" s="52" cm="1">
        <f t="array" ref="D150">_xlfn.IFS(C150&gt;$I$14,MAX(C150-$I$8,$I$14),C150&gt;$I$15,C150,C150&lt;=$I$15,C150+(E149-E150)*$I$3)</f>
        <v>4.5</v>
      </c>
      <c r="E150" s="39" cm="1">
        <f t="array" ref="E150">_xlfn.IFS(C150&gt;$I$14,MIN($I$9,E149+MIN($I$8,(C150-$I$14))*$I$4),C150&gt;$I$15,E149,C150&lt;=$I$15,MAX(0,E149+(C150-$I$15)*$I$5))</f>
        <v>15.348665735939935</v>
      </c>
      <c r="F150" s="39">
        <f t="shared" si="3"/>
        <v>0</v>
      </c>
      <c r="G150" s="17"/>
    </row>
    <row r="151" spans="1:7" x14ac:dyDescent="0.25">
      <c r="A151" s="2">
        <v>43837.208333333299</v>
      </c>
      <c r="B151" s="22">
        <v>4397208.693</v>
      </c>
      <c r="C151" s="52">
        <f t="shared" si="0"/>
        <v>4.3972086929999996</v>
      </c>
      <c r="D151" s="52" cm="1">
        <f t="array" ref="D151">_xlfn.IFS(C151&gt;$I$14,MAX(C151-$I$8,$I$14),C151&gt;$I$15,C151,C151&lt;=$I$15,C151+(E150-E151)*$I$3)</f>
        <v>4.3972086929999996</v>
      </c>
      <c r="E151" s="39" cm="1">
        <f t="array" ref="E151">_xlfn.IFS(C151&gt;$I$14,MIN($I$9,E150+MIN($I$8,(C151-$I$14))*$I$4),C151&gt;$I$15,E150,C151&lt;=$I$15,MAX(0,E150+(C151-$I$15)*$I$5))</f>
        <v>15.348665735939935</v>
      </c>
      <c r="F151" s="39">
        <f t="shared" si="3"/>
        <v>0</v>
      </c>
      <c r="G151" s="17"/>
    </row>
    <row r="152" spans="1:7" x14ac:dyDescent="0.25">
      <c r="A152" s="2">
        <v>43837.25</v>
      </c>
      <c r="B152" s="22">
        <v>4296063.7350000003</v>
      </c>
      <c r="C152" s="52">
        <f t="shared" si="0"/>
        <v>4.2960637350000006</v>
      </c>
      <c r="D152" s="52" cm="1">
        <f t="array" ref="D152">_xlfn.IFS(C152&gt;$I$14,MAX(C152-$I$8,$I$14),C152&gt;$I$15,C152,C152&lt;=$I$15,C152+(E151-E152)*$I$3)</f>
        <v>4.2960637350000006</v>
      </c>
      <c r="E152" s="39" cm="1">
        <f t="array" ref="E152">_xlfn.IFS(C152&gt;$I$14,MIN($I$9,E151+MIN($I$8,(C152-$I$14))*$I$4),C152&gt;$I$15,E151,C152&lt;=$I$15,MAX(0,E151+(C152-$I$15)*$I$5))</f>
        <v>15.348665735939935</v>
      </c>
      <c r="F152" s="39">
        <f t="shared" si="3"/>
        <v>0</v>
      </c>
      <c r="G152" s="17"/>
    </row>
    <row r="153" spans="1:7" x14ac:dyDescent="0.25">
      <c r="A153" s="2">
        <v>43837.291666666701</v>
      </c>
      <c r="B153" s="22">
        <v>4170007.8470000001</v>
      </c>
      <c r="C153" s="52">
        <f t="shared" si="0"/>
        <v>4.1700078469999999</v>
      </c>
      <c r="D153" s="52" cm="1">
        <f t="array" ref="D153">_xlfn.IFS(C153&gt;$I$14,MAX(C153-$I$8,$I$14),C153&gt;$I$15,C153,C153&lt;=$I$15,C153+(E152-E153)*$I$3)</f>
        <v>4.1700078469999999</v>
      </c>
      <c r="E153" s="39" cm="1">
        <f t="array" ref="E153">_xlfn.IFS(C153&gt;$I$14,MIN($I$9,E152+MIN($I$8,(C153-$I$14))*$I$4),C153&gt;$I$15,E152,C153&lt;=$I$15,MAX(0,E152+(C153-$I$15)*$I$5))</f>
        <v>15.348665735939935</v>
      </c>
      <c r="F153" s="39">
        <f t="shared" si="3"/>
        <v>0</v>
      </c>
      <c r="G153" s="17"/>
    </row>
    <row r="154" spans="1:7" x14ac:dyDescent="0.25">
      <c r="A154" s="2">
        <v>43837.333333333299</v>
      </c>
      <c r="B154" s="22">
        <v>4004225.3650000002</v>
      </c>
      <c r="C154" s="52">
        <f t="shared" si="0"/>
        <v>4.0042253649999999</v>
      </c>
      <c r="D154" s="52" cm="1">
        <f t="array" ref="D154">_xlfn.IFS(C154&gt;$I$14,MAX(C154-$I$8,$I$14),C154&gt;$I$15,C154,C154&lt;=$I$15,C154+(E153-E154)*$I$3)</f>
        <v>4.0042253649999999</v>
      </c>
      <c r="E154" s="39" cm="1">
        <f t="array" ref="E154">_xlfn.IFS(C154&gt;$I$14,MIN($I$9,E153+MIN($I$8,(C154-$I$14))*$I$4),C154&gt;$I$15,E153,C154&lt;=$I$15,MAX(0,E153+(C154-$I$15)*$I$5))</f>
        <v>15.348665735939935</v>
      </c>
      <c r="F154" s="39">
        <f t="shared" si="3"/>
        <v>0</v>
      </c>
      <c r="G154" s="17"/>
    </row>
    <row r="155" spans="1:7" x14ac:dyDescent="0.25">
      <c r="A155" s="2">
        <v>43837.375</v>
      </c>
      <c r="B155" s="22">
        <v>3997239.2719999999</v>
      </c>
      <c r="C155" s="52">
        <f t="shared" si="0"/>
        <v>3.9972392719999998</v>
      </c>
      <c r="D155" s="52" cm="1">
        <f t="array" ref="D155">_xlfn.IFS(C155&gt;$I$14,MAX(C155-$I$8,$I$14),C155&gt;$I$15,C155,C155&lt;=$I$15,C155+(E154-E155)*$I$3)</f>
        <v>3.9972392719999998</v>
      </c>
      <c r="E155" s="39" cm="1">
        <f t="array" ref="E155">_xlfn.IFS(C155&gt;$I$14,MIN($I$9,E154+MIN($I$8,(C155-$I$14))*$I$4),C155&gt;$I$15,E154,C155&lt;=$I$15,MAX(0,E154+(C155-$I$15)*$I$5))</f>
        <v>15.348665735939935</v>
      </c>
      <c r="F155" s="39">
        <f t="shared" si="3"/>
        <v>0</v>
      </c>
      <c r="G155" s="17"/>
    </row>
    <row r="156" spans="1:7" x14ac:dyDescent="0.25">
      <c r="A156" s="2">
        <v>43837.416666666701</v>
      </c>
      <c r="B156" s="22">
        <v>3986533.06</v>
      </c>
      <c r="C156" s="52">
        <f t="shared" si="0"/>
        <v>3.9865330600000002</v>
      </c>
      <c r="D156" s="52" cm="1">
        <f t="array" ref="D156">_xlfn.IFS(C156&gt;$I$14,MAX(C156-$I$8,$I$14),C156&gt;$I$15,C156,C156&lt;=$I$15,C156+(E155-E156)*$I$3)</f>
        <v>3.9865330600000002</v>
      </c>
      <c r="E156" s="39" cm="1">
        <f t="array" ref="E156">_xlfn.IFS(C156&gt;$I$14,MIN($I$9,E155+MIN($I$8,(C156-$I$14))*$I$4),C156&gt;$I$15,E155,C156&lt;=$I$15,MAX(0,E155+(C156-$I$15)*$I$5))</f>
        <v>15.348665735939935</v>
      </c>
      <c r="F156" s="39">
        <f t="shared" si="3"/>
        <v>0</v>
      </c>
      <c r="G156" s="17"/>
    </row>
    <row r="157" spans="1:7" x14ac:dyDescent="0.25">
      <c r="A157" s="2">
        <v>43837.458333333299</v>
      </c>
      <c r="B157" s="22">
        <v>3881063.642</v>
      </c>
      <c r="C157" s="52">
        <f t="shared" si="0"/>
        <v>3.881063642</v>
      </c>
      <c r="D157" s="52" cm="1">
        <f t="array" ref="D157">_xlfn.IFS(C157&gt;$I$14,MAX(C157-$I$8,$I$14),C157&gt;$I$15,C157,C157&lt;=$I$15,C157+(E156-E157)*$I$3)</f>
        <v>3.881063642</v>
      </c>
      <c r="E157" s="39" cm="1">
        <f t="array" ref="E157">_xlfn.IFS(C157&gt;$I$14,MIN($I$9,E156+MIN($I$8,(C157-$I$14))*$I$4),C157&gt;$I$15,E156,C157&lt;=$I$15,MAX(0,E156+(C157-$I$15)*$I$5))</f>
        <v>15.348665735939935</v>
      </c>
      <c r="F157" s="39">
        <f t="shared" si="3"/>
        <v>0</v>
      </c>
      <c r="G157" s="17"/>
    </row>
    <row r="158" spans="1:7" x14ac:dyDescent="0.25">
      <c r="A158" s="2">
        <v>43837.5</v>
      </c>
      <c r="B158" s="22">
        <v>3661012.6579999998</v>
      </c>
      <c r="C158" s="52">
        <f t="shared" si="0"/>
        <v>3.6610126579999998</v>
      </c>
      <c r="D158" s="52" cm="1">
        <f t="array" ref="D158">_xlfn.IFS(C158&gt;$I$14,MAX(C158-$I$8,$I$14),C158&gt;$I$15,C158,C158&lt;=$I$15,C158+(E157-E158)*$I$3)</f>
        <v>3.6610126579999998</v>
      </c>
      <c r="E158" s="39" cm="1">
        <f t="array" ref="E158">_xlfn.IFS(C158&gt;$I$14,MIN($I$9,E157+MIN($I$8,(C158-$I$14))*$I$4),C158&gt;$I$15,E157,C158&lt;=$I$15,MAX(0,E157+(C158-$I$15)*$I$5))</f>
        <v>15.348665735939935</v>
      </c>
      <c r="F158" s="39">
        <f t="shared" si="3"/>
        <v>0</v>
      </c>
      <c r="G158" s="17"/>
    </row>
    <row r="159" spans="1:7" x14ac:dyDescent="0.25">
      <c r="A159" s="2">
        <v>43837.541666666701</v>
      </c>
      <c r="B159" s="22">
        <v>3699029.52</v>
      </c>
      <c r="C159" s="52">
        <f t="shared" si="0"/>
        <v>3.6990295199999998</v>
      </c>
      <c r="D159" s="52" cm="1">
        <f t="array" ref="D159">_xlfn.IFS(C159&gt;$I$14,MAX(C159-$I$8,$I$14),C159&gt;$I$15,C159,C159&lt;=$I$15,C159+(E158-E159)*$I$3)</f>
        <v>3.6990295199999998</v>
      </c>
      <c r="E159" s="39" cm="1">
        <f t="array" ref="E159">_xlfn.IFS(C159&gt;$I$14,MIN($I$9,E158+MIN($I$8,(C159-$I$14))*$I$4),C159&gt;$I$15,E158,C159&lt;=$I$15,MAX(0,E158+(C159-$I$15)*$I$5))</f>
        <v>15.348665735939935</v>
      </c>
      <c r="F159" s="39">
        <f t="shared" si="3"/>
        <v>0</v>
      </c>
      <c r="G159" s="17"/>
    </row>
    <row r="160" spans="1:7" x14ac:dyDescent="0.25">
      <c r="A160" s="2">
        <v>43837.583333333299</v>
      </c>
      <c r="B160" s="22">
        <v>4066172.9139999999</v>
      </c>
      <c r="C160" s="52">
        <f t="shared" si="0"/>
        <v>4.066172914</v>
      </c>
      <c r="D160" s="52" cm="1">
        <f t="array" ref="D160">_xlfn.IFS(C160&gt;$I$14,MAX(C160-$I$8,$I$14),C160&gt;$I$15,C160,C160&lt;=$I$15,C160+(E159-E160)*$I$3)</f>
        <v>4.066172914</v>
      </c>
      <c r="E160" s="39" cm="1">
        <f t="array" ref="E160">_xlfn.IFS(C160&gt;$I$14,MIN($I$9,E159+MIN($I$8,(C160-$I$14))*$I$4),C160&gt;$I$15,E159,C160&lt;=$I$15,MAX(0,E159+(C160-$I$15)*$I$5))</f>
        <v>15.348665735939935</v>
      </c>
      <c r="F160" s="39">
        <f t="shared" si="3"/>
        <v>0</v>
      </c>
      <c r="G160" s="17"/>
    </row>
    <row r="161" spans="1:7" x14ac:dyDescent="0.25">
      <c r="A161" s="2">
        <v>43837.625</v>
      </c>
      <c r="B161" s="22">
        <v>4508925.0279999999</v>
      </c>
      <c r="C161" s="52">
        <f t="shared" si="0"/>
        <v>4.5089250280000002</v>
      </c>
      <c r="D161" s="52" cm="1">
        <f t="array" ref="D161">_xlfn.IFS(C161&gt;$I$14,MAX(C161-$I$8,$I$14),C161&gt;$I$15,C161,C161&lt;=$I$15,C161+(E160-E161)*$I$3)</f>
        <v>4.5</v>
      </c>
      <c r="E161" s="39" cm="1">
        <f t="array" ref="E161">_xlfn.IFS(C161&gt;$I$14,MIN($I$9,E160+MIN($I$8,(C161-$I$14))*$I$4),C161&gt;$I$15,E160,C161&lt;=$I$15,MAX(0,E160+(C161-$I$15)*$I$5))</f>
        <v>15.348844236499936</v>
      </c>
      <c r="F161" s="39">
        <f t="shared" si="3"/>
        <v>0</v>
      </c>
      <c r="G161" s="17"/>
    </row>
    <row r="162" spans="1:7" x14ac:dyDescent="0.25">
      <c r="A162" s="2">
        <v>43837.666666666701</v>
      </c>
      <c r="B162" s="22">
        <v>4966331.7520000003</v>
      </c>
      <c r="C162" s="52">
        <f t="shared" si="0"/>
        <v>4.9663317520000003</v>
      </c>
      <c r="D162" s="52" cm="1">
        <f t="array" ref="D162">_xlfn.IFS(C162&gt;$I$14,MAX(C162-$I$8,$I$14),C162&gt;$I$15,C162,C162&lt;=$I$15,C162+(E161-E162)*$I$3)</f>
        <v>4.5</v>
      </c>
      <c r="E162" s="39" cm="1">
        <f t="array" ref="E162">_xlfn.IFS(C162&gt;$I$14,MIN($I$9,E161+MIN($I$8,(C162-$I$14))*$I$4),C162&gt;$I$15,E161,C162&lt;=$I$15,MAX(0,E161+(C162-$I$15)*$I$5))</f>
        <v>15.358170871539937</v>
      </c>
      <c r="F162" s="39">
        <f t="shared" si="3"/>
        <v>0</v>
      </c>
      <c r="G162" s="17"/>
    </row>
    <row r="163" spans="1:7" x14ac:dyDescent="0.25">
      <c r="A163" s="2">
        <v>43837.708333333299</v>
      </c>
      <c r="B163" s="22">
        <v>5665268.1349999998</v>
      </c>
      <c r="C163" s="52">
        <f t="shared" si="0"/>
        <v>5.6652681349999998</v>
      </c>
      <c r="D163" s="52" cm="1">
        <f t="array" ref="D163">_xlfn.IFS(C163&gt;$I$14,MAX(C163-$I$8,$I$14),C163&gt;$I$15,C163,C163&lt;=$I$15,C163+(E162-E163)*$I$3)</f>
        <v>4.5</v>
      </c>
      <c r="E163" s="39" cm="1">
        <f t="array" ref="E163">_xlfn.IFS(C163&gt;$I$14,MIN($I$9,E162+MIN($I$8,(C163-$I$14))*$I$4),C163&gt;$I$15,E162,C163&lt;=$I$15,MAX(0,E162+(C163-$I$15)*$I$5))</f>
        <v>15.381476234239937</v>
      </c>
      <c r="F163" s="39">
        <f t="shared" si="3"/>
        <v>0</v>
      </c>
      <c r="G163" s="17"/>
    </row>
    <row r="164" spans="1:7" x14ac:dyDescent="0.25">
      <c r="A164" s="2">
        <v>43837.75</v>
      </c>
      <c r="B164" s="22">
        <v>6151334.6730000004</v>
      </c>
      <c r="C164" s="52">
        <f t="shared" si="0"/>
        <v>6.151334673</v>
      </c>
      <c r="D164" s="52" cm="1">
        <f t="array" ref="D164">_xlfn.IFS(C164&gt;$I$14,MAX(C164-$I$8,$I$14),C164&gt;$I$15,C164,C164&lt;=$I$15,C164+(E163-E164)*$I$3)</f>
        <v>4.5</v>
      </c>
      <c r="E164" s="39" cm="1">
        <f t="array" ref="E164">_xlfn.IFS(C164&gt;$I$14,MIN($I$9,E163+MIN($I$8,(C164-$I$14))*$I$4),C164&gt;$I$15,E163,C164&lt;=$I$15,MAX(0,E163+(C164-$I$15)*$I$5))</f>
        <v>15.414502927699937</v>
      </c>
      <c r="F164" s="39">
        <f t="shared" si="3"/>
        <v>0</v>
      </c>
      <c r="G164" s="17"/>
    </row>
    <row r="165" spans="1:7" x14ac:dyDescent="0.25">
      <c r="A165" s="2">
        <v>43837.791666666701</v>
      </c>
      <c r="B165" s="22">
        <v>6530995.9479999999</v>
      </c>
      <c r="C165" s="52">
        <f t="shared" si="0"/>
        <v>6.5309959480000002</v>
      </c>
      <c r="D165" s="52" cm="1">
        <f t="array" ref="D165">_xlfn.IFS(C165&gt;$I$14,MAX(C165-$I$8,$I$14),C165&gt;$I$15,C165,C165&lt;=$I$15,C165+(E164-E165)*$I$3)</f>
        <v>4.5309959480000002</v>
      </c>
      <c r="E165" s="39" cm="1">
        <f t="array" ref="E165">_xlfn.IFS(C165&gt;$I$14,MIN($I$9,E164+MIN($I$8,(C165-$I$14))*$I$4),C165&gt;$I$15,E164,C165&lt;=$I$15,MAX(0,E164+(C165-$I$15)*$I$5))</f>
        <v>15.454502927699936</v>
      </c>
      <c r="F165" s="39">
        <f t="shared" si="3"/>
        <v>0</v>
      </c>
      <c r="G165" s="17"/>
    </row>
    <row r="166" spans="1:7" x14ac:dyDescent="0.25">
      <c r="A166" s="2">
        <v>43837.833333333299</v>
      </c>
      <c r="B166" s="22">
        <v>6809373.1430000002</v>
      </c>
      <c r="C166" s="52">
        <f t="shared" si="0"/>
        <v>6.8093731430000002</v>
      </c>
      <c r="D166" s="52" cm="1">
        <f t="array" ref="D166">_xlfn.IFS(C166&gt;$I$14,MAX(C166-$I$8,$I$14),C166&gt;$I$15,C166,C166&lt;=$I$15,C166+(E165-E166)*$I$3)</f>
        <v>4.8093731430000002</v>
      </c>
      <c r="E166" s="39" cm="1">
        <f t="array" ref="E166">_xlfn.IFS(C166&gt;$I$14,MIN($I$9,E165+MIN($I$8,(C166-$I$14))*$I$4),C166&gt;$I$15,E165,C166&lt;=$I$15,MAX(0,E165+(C166-$I$15)*$I$5))</f>
        <v>15.494502927699935</v>
      </c>
      <c r="F166" s="39">
        <f t="shared" si="3"/>
        <v>0</v>
      </c>
      <c r="G166" s="17"/>
    </row>
    <row r="167" spans="1:7" x14ac:dyDescent="0.25">
      <c r="A167" s="2">
        <v>43837.875</v>
      </c>
      <c r="B167" s="22">
        <v>7047955.6490000002</v>
      </c>
      <c r="C167" s="52">
        <f t="shared" si="0"/>
        <v>7.0479556490000004</v>
      </c>
      <c r="D167" s="52" cm="1">
        <f t="array" ref="D167">_xlfn.IFS(C167&gt;$I$14,MAX(C167-$I$8,$I$14),C167&gt;$I$15,C167,C167&lt;=$I$15,C167+(E166-E167)*$I$3)</f>
        <v>5.0479556490000004</v>
      </c>
      <c r="E167" s="39" cm="1">
        <f t="array" ref="E167">_xlfn.IFS(C167&gt;$I$14,MIN($I$9,E166+MIN($I$8,(C167-$I$14))*$I$4),C167&gt;$I$15,E166,C167&lt;=$I$15,MAX(0,E166+(C167-$I$15)*$I$5))</f>
        <v>15.534502927699934</v>
      </c>
      <c r="F167" s="39">
        <f t="shared" si="3"/>
        <v>0</v>
      </c>
      <c r="G167" s="17"/>
    </row>
    <row r="168" spans="1:7" x14ac:dyDescent="0.25">
      <c r="A168" s="2">
        <v>43837.916666666701</v>
      </c>
      <c r="B168" s="22">
        <v>7205089.7300000004</v>
      </c>
      <c r="C168" s="52">
        <f t="shared" si="0"/>
        <v>7.2050897300000001</v>
      </c>
      <c r="D168" s="52" cm="1">
        <f t="array" ref="D168">_xlfn.IFS(C168&gt;$I$14,MAX(C168-$I$8,$I$14),C168&gt;$I$15,C168,C168&lt;=$I$15,C168+(E167-E168)*$I$3)</f>
        <v>5.2050897300000001</v>
      </c>
      <c r="E168" s="39" cm="1">
        <f t="array" ref="E168">_xlfn.IFS(C168&gt;$I$14,MIN($I$9,E167+MIN($I$8,(C168-$I$14))*$I$4),C168&gt;$I$15,E167,C168&lt;=$I$15,MAX(0,E167+(C168-$I$15)*$I$5))</f>
        <v>15.574502927699934</v>
      </c>
      <c r="F168" s="39">
        <f t="shared" si="3"/>
        <v>0</v>
      </c>
      <c r="G168" s="17"/>
    </row>
    <row r="169" spans="1:7" x14ac:dyDescent="0.25">
      <c r="A169" s="2">
        <v>43837.958333333299</v>
      </c>
      <c r="B169" s="22">
        <v>7246404.415</v>
      </c>
      <c r="C169" s="52">
        <f t="shared" si="0"/>
        <v>7.2464044149999998</v>
      </c>
      <c r="D169" s="52" cm="1">
        <f t="array" ref="D169">_xlfn.IFS(C169&gt;$I$14,MAX(C169-$I$8,$I$14),C169&gt;$I$15,C169,C169&lt;=$I$15,C169+(E168-E169)*$I$3)</f>
        <v>5.2464044149999998</v>
      </c>
      <c r="E169" s="39" cm="1">
        <f t="array" ref="E169">_xlfn.IFS(C169&gt;$I$14,MIN($I$9,E168+MIN($I$8,(C169-$I$14))*$I$4),C169&gt;$I$15,E168,C169&lt;=$I$15,MAX(0,E168+(C169-$I$15)*$I$5))</f>
        <v>15.614502927699933</v>
      </c>
      <c r="F169" s="39">
        <f t="shared" si="3"/>
        <v>0</v>
      </c>
      <c r="G169" s="17"/>
    </row>
    <row r="170" spans="1:7" x14ac:dyDescent="0.25">
      <c r="A170" s="2">
        <v>43838</v>
      </c>
      <c r="B170" s="22">
        <v>7177874.4019999998</v>
      </c>
      <c r="C170" s="52">
        <f t="shared" si="0"/>
        <v>7.1778744019999996</v>
      </c>
      <c r="D170" s="52" cm="1">
        <f t="array" ref="D170">_xlfn.IFS(C170&gt;$I$14,MAX(C170-$I$8,$I$14),C170&gt;$I$15,C170,C170&lt;=$I$15,C170+(E169-E170)*$I$3)</f>
        <v>5.1778744019999996</v>
      </c>
      <c r="E170" s="39" cm="1">
        <f t="array" ref="E170">_xlfn.IFS(C170&gt;$I$14,MIN($I$9,E169+MIN($I$8,(C170-$I$14))*$I$4),C170&gt;$I$15,E169,C170&lt;=$I$15,MAX(0,E169+(C170-$I$15)*$I$5))</f>
        <v>15.654502927699932</v>
      </c>
      <c r="F170" s="39">
        <f t="shared" si="3"/>
        <v>0</v>
      </c>
      <c r="G170" s="17"/>
    </row>
    <row r="171" spans="1:7" x14ac:dyDescent="0.25">
      <c r="A171" s="2">
        <v>43838.041666666701</v>
      </c>
      <c r="B171" s="22">
        <v>7199285.1550000003</v>
      </c>
      <c r="C171" s="52">
        <f t="shared" si="0"/>
        <v>7.1992851550000001</v>
      </c>
      <c r="D171" s="52" cm="1">
        <f t="array" ref="D171">_xlfn.IFS(C171&gt;$I$14,MAX(C171-$I$8,$I$14),C171&gt;$I$15,C171,C171&lt;=$I$15,C171+(E170-E171)*$I$3)</f>
        <v>5.1992851550000001</v>
      </c>
      <c r="E171" s="39" cm="1">
        <f t="array" ref="E171">_xlfn.IFS(C171&gt;$I$14,MIN($I$9,E170+MIN($I$8,(C171-$I$14))*$I$4),C171&gt;$I$15,E170,C171&lt;=$I$15,MAX(0,E170+(C171-$I$15)*$I$5))</f>
        <v>15.694502927699931</v>
      </c>
      <c r="F171" s="39">
        <f t="shared" si="3"/>
        <v>0</v>
      </c>
      <c r="G171" s="17"/>
    </row>
    <row r="172" spans="1:7" x14ac:dyDescent="0.25">
      <c r="A172" s="2">
        <v>43838.083333333299</v>
      </c>
      <c r="B172" s="22">
        <v>7124352.4699999997</v>
      </c>
      <c r="C172" s="52">
        <f t="shared" si="0"/>
        <v>7.1243524699999998</v>
      </c>
      <c r="D172" s="52" cm="1">
        <f t="array" ref="D172">_xlfn.IFS(C172&gt;$I$14,MAX(C172-$I$8,$I$14),C172&gt;$I$15,C172,C172&lt;=$I$15,C172+(E171-E172)*$I$3)</f>
        <v>5.1243524699999998</v>
      </c>
      <c r="E172" s="39" cm="1">
        <f t="array" ref="E172">_xlfn.IFS(C172&gt;$I$14,MIN($I$9,E171+MIN($I$8,(C172-$I$14))*$I$4),C172&gt;$I$15,E171,C172&lt;=$I$15,MAX(0,E171+(C172-$I$15)*$I$5))</f>
        <v>15.73450292769993</v>
      </c>
      <c r="F172" s="39">
        <f t="shared" si="3"/>
        <v>0</v>
      </c>
      <c r="G172" s="17"/>
    </row>
    <row r="173" spans="1:7" x14ac:dyDescent="0.25">
      <c r="A173" s="2">
        <v>43838.125</v>
      </c>
      <c r="B173" s="22">
        <v>7137532.5449999999</v>
      </c>
      <c r="C173" s="52">
        <f t="shared" si="0"/>
        <v>7.137532545</v>
      </c>
      <c r="D173" s="52" cm="1">
        <f t="array" ref="D173">_xlfn.IFS(C173&gt;$I$14,MAX(C173-$I$8,$I$14),C173&gt;$I$15,C173,C173&lt;=$I$15,C173+(E172-E173)*$I$3)</f>
        <v>5.137532545</v>
      </c>
      <c r="E173" s="39" cm="1">
        <f t="array" ref="E173">_xlfn.IFS(C173&gt;$I$14,MIN($I$9,E172+MIN($I$8,(C173-$I$14))*$I$4),C173&gt;$I$15,E172,C173&lt;=$I$15,MAX(0,E172+(C173-$I$15)*$I$5))</f>
        <v>15.774502927699929</v>
      </c>
      <c r="F173" s="39">
        <f t="shared" si="3"/>
        <v>0</v>
      </c>
      <c r="G173" s="17"/>
    </row>
    <row r="174" spans="1:7" x14ac:dyDescent="0.25">
      <c r="A174" s="2">
        <v>43838.166666666701</v>
      </c>
      <c r="B174" s="22">
        <v>7192914.7079999996</v>
      </c>
      <c r="C174" s="52">
        <f t="shared" si="0"/>
        <v>7.192914708</v>
      </c>
      <c r="D174" s="52" cm="1">
        <f t="array" ref="D174">_xlfn.IFS(C174&gt;$I$14,MAX(C174-$I$8,$I$14),C174&gt;$I$15,C174,C174&lt;=$I$15,C174+(E173-E174)*$I$3)</f>
        <v>5.192914708</v>
      </c>
      <c r="E174" s="39" cm="1">
        <f t="array" ref="E174">_xlfn.IFS(C174&gt;$I$14,MIN($I$9,E173+MIN($I$8,(C174-$I$14))*$I$4),C174&gt;$I$15,E173,C174&lt;=$I$15,MAX(0,E173+(C174-$I$15)*$I$5))</f>
        <v>15.814502927699928</v>
      </c>
      <c r="F174" s="39">
        <f t="shared" si="3"/>
        <v>0</v>
      </c>
      <c r="G174" s="17"/>
    </row>
    <row r="175" spans="1:7" x14ac:dyDescent="0.25">
      <c r="A175" s="2">
        <v>43838.208333333299</v>
      </c>
      <c r="B175" s="22">
        <v>7284738.6579999998</v>
      </c>
      <c r="C175" s="52">
        <f t="shared" si="0"/>
        <v>7.2847386580000002</v>
      </c>
      <c r="D175" s="52" cm="1">
        <f t="array" ref="D175">_xlfn.IFS(C175&gt;$I$14,MAX(C175-$I$8,$I$14),C175&gt;$I$15,C175,C175&lt;=$I$15,C175+(E174-E175)*$I$3)</f>
        <v>5.2847386580000002</v>
      </c>
      <c r="E175" s="39" cm="1">
        <f t="array" ref="E175">_xlfn.IFS(C175&gt;$I$14,MIN($I$9,E174+MIN($I$8,(C175-$I$14))*$I$4),C175&gt;$I$15,E174,C175&lt;=$I$15,MAX(0,E174+(C175-$I$15)*$I$5))</f>
        <v>15.854502927699928</v>
      </c>
      <c r="F175" s="39">
        <f t="shared" si="3"/>
        <v>0</v>
      </c>
      <c r="G175" s="17"/>
    </row>
    <row r="176" spans="1:7" x14ac:dyDescent="0.25">
      <c r="A176" s="2">
        <v>43838.25</v>
      </c>
      <c r="B176" s="22">
        <v>7225303.2479999997</v>
      </c>
      <c r="C176" s="52">
        <f t="shared" si="0"/>
        <v>7.2253032479999995</v>
      </c>
      <c r="D176" s="52" cm="1">
        <f t="array" ref="D176">_xlfn.IFS(C176&gt;$I$14,MAX(C176-$I$8,$I$14),C176&gt;$I$15,C176,C176&lt;=$I$15,C176+(E175-E176)*$I$3)</f>
        <v>5.2253032479999995</v>
      </c>
      <c r="E176" s="39" cm="1">
        <f t="array" ref="E176">_xlfn.IFS(C176&gt;$I$14,MIN($I$9,E175+MIN($I$8,(C176-$I$14))*$I$4),C176&gt;$I$15,E175,C176&lt;=$I$15,MAX(0,E175+(C176-$I$15)*$I$5))</f>
        <v>15.894502927699927</v>
      </c>
      <c r="F176" s="39">
        <f t="shared" si="3"/>
        <v>0</v>
      </c>
      <c r="G176" s="17"/>
    </row>
    <row r="177" spans="1:7" x14ac:dyDescent="0.25">
      <c r="A177" s="2">
        <v>43838.291666666701</v>
      </c>
      <c r="B177" s="22">
        <v>7064763.1660000002</v>
      </c>
      <c r="C177" s="52">
        <f t="shared" si="0"/>
        <v>7.0647631660000005</v>
      </c>
      <c r="D177" s="52" cm="1">
        <f t="array" ref="D177">_xlfn.IFS(C177&gt;$I$14,MAX(C177-$I$8,$I$14),C177&gt;$I$15,C177,C177&lt;=$I$15,C177+(E176-E177)*$I$3)</f>
        <v>5.0647631660000005</v>
      </c>
      <c r="E177" s="39" cm="1">
        <f t="array" ref="E177">_xlfn.IFS(C177&gt;$I$14,MIN($I$9,E176+MIN($I$8,(C177-$I$14))*$I$4),C177&gt;$I$15,E176,C177&lt;=$I$15,MAX(0,E176+(C177-$I$15)*$I$5))</f>
        <v>15.934502927699926</v>
      </c>
      <c r="F177" s="39">
        <f t="shared" si="3"/>
        <v>0</v>
      </c>
      <c r="G177" s="17"/>
    </row>
    <row r="178" spans="1:7" x14ac:dyDescent="0.25">
      <c r="A178" s="2">
        <v>43838.333333333299</v>
      </c>
      <c r="B178" s="22">
        <v>7005197.6859999998</v>
      </c>
      <c r="C178" s="52">
        <f t="shared" si="0"/>
        <v>7.0051976859999998</v>
      </c>
      <c r="D178" s="52" cm="1">
        <f t="array" ref="D178">_xlfn.IFS(C178&gt;$I$14,MAX(C178-$I$8,$I$14),C178&gt;$I$15,C178,C178&lt;=$I$15,C178+(E177-E178)*$I$3)</f>
        <v>5.0051976859999998</v>
      </c>
      <c r="E178" s="39" cm="1">
        <f t="array" ref="E178">_xlfn.IFS(C178&gt;$I$14,MIN($I$9,E177+MIN($I$8,(C178-$I$14))*$I$4),C178&gt;$I$15,E177,C178&lt;=$I$15,MAX(0,E177+(C178-$I$15)*$I$5))</f>
        <v>15.974502927699925</v>
      </c>
      <c r="F178" s="39">
        <f t="shared" si="3"/>
        <v>0</v>
      </c>
      <c r="G178" s="17"/>
    </row>
    <row r="179" spans="1:7" x14ac:dyDescent="0.25">
      <c r="A179" s="2">
        <v>43838.375</v>
      </c>
      <c r="B179" s="22">
        <v>6834409.6900000004</v>
      </c>
      <c r="C179" s="52">
        <f t="shared" si="0"/>
        <v>6.8344096900000002</v>
      </c>
      <c r="D179" s="52" cm="1">
        <f t="array" ref="D179">_xlfn.IFS(C179&gt;$I$14,MAX(C179-$I$8,$I$14),C179&gt;$I$15,C179,C179&lt;=$I$15,C179+(E178-E179)*$I$3)</f>
        <v>4.8344096900000002</v>
      </c>
      <c r="E179" s="39" cm="1">
        <f t="array" ref="E179">_xlfn.IFS(C179&gt;$I$14,MIN($I$9,E178+MIN($I$8,(C179-$I$14))*$I$4),C179&gt;$I$15,E178,C179&lt;=$I$15,MAX(0,E178+(C179-$I$15)*$I$5))</f>
        <v>16.014502927699926</v>
      </c>
      <c r="F179" s="39">
        <f t="shared" si="3"/>
        <v>0</v>
      </c>
      <c r="G179" s="17"/>
    </row>
    <row r="180" spans="1:7" x14ac:dyDescent="0.25">
      <c r="A180" s="2">
        <v>43838.416666666701</v>
      </c>
      <c r="B180" s="22">
        <v>6599919.5590000004</v>
      </c>
      <c r="C180" s="52">
        <f t="shared" si="0"/>
        <v>6.5999195589999999</v>
      </c>
      <c r="D180" s="52" cm="1">
        <f t="array" ref="D180">_xlfn.IFS(C180&gt;$I$14,MAX(C180-$I$8,$I$14),C180&gt;$I$15,C180,C180&lt;=$I$15,C180+(E179-E180)*$I$3)</f>
        <v>4.5999195589999999</v>
      </c>
      <c r="E180" s="39" cm="1">
        <f t="array" ref="E180">_xlfn.IFS(C180&gt;$I$14,MIN($I$9,E179+MIN($I$8,(C180-$I$14))*$I$4),C180&gt;$I$15,E179,C180&lt;=$I$15,MAX(0,E179+(C180-$I$15)*$I$5))</f>
        <v>16.054502927699925</v>
      </c>
      <c r="F180" s="39">
        <f t="shared" si="3"/>
        <v>0</v>
      </c>
      <c r="G180" s="17"/>
    </row>
    <row r="181" spans="1:7" x14ac:dyDescent="0.25">
      <c r="A181" s="2">
        <v>43838.458333333299</v>
      </c>
      <c r="B181" s="22">
        <v>6672220.3859999999</v>
      </c>
      <c r="C181" s="52">
        <f t="shared" si="0"/>
        <v>6.6722203860000002</v>
      </c>
      <c r="D181" s="52" cm="1">
        <f t="array" ref="D181">_xlfn.IFS(C181&gt;$I$14,MAX(C181-$I$8,$I$14),C181&gt;$I$15,C181,C181&lt;=$I$15,C181+(E180-E181)*$I$3)</f>
        <v>4.6722203860000002</v>
      </c>
      <c r="E181" s="39" cm="1">
        <f t="array" ref="E181">_xlfn.IFS(C181&gt;$I$14,MIN($I$9,E180+MIN($I$8,(C181-$I$14))*$I$4),C181&gt;$I$15,E180,C181&lt;=$I$15,MAX(0,E180+(C181-$I$15)*$I$5))</f>
        <v>16.094502927699924</v>
      </c>
      <c r="F181" s="39">
        <f t="shared" si="3"/>
        <v>0</v>
      </c>
      <c r="G181" s="17"/>
    </row>
    <row r="182" spans="1:7" x14ac:dyDescent="0.25">
      <c r="A182" s="2">
        <v>43838.5</v>
      </c>
      <c r="B182" s="22">
        <v>6578992.5290000001</v>
      </c>
      <c r="C182" s="52">
        <f t="shared" si="0"/>
        <v>6.5789925289999998</v>
      </c>
      <c r="D182" s="52" cm="1">
        <f t="array" ref="D182">_xlfn.IFS(C182&gt;$I$14,MAX(C182-$I$8,$I$14),C182&gt;$I$15,C182,C182&lt;=$I$15,C182+(E181-E182)*$I$3)</f>
        <v>4.5789925289999998</v>
      </c>
      <c r="E182" s="39" cm="1">
        <f t="array" ref="E182">_xlfn.IFS(C182&gt;$I$14,MIN($I$9,E181+MIN($I$8,(C182-$I$14))*$I$4),C182&gt;$I$15,E181,C182&lt;=$I$15,MAX(0,E181+(C182-$I$15)*$I$5))</f>
        <v>16.134502927699923</v>
      </c>
      <c r="F182" s="39">
        <f t="shared" si="3"/>
        <v>0</v>
      </c>
      <c r="G182" s="17"/>
    </row>
    <row r="183" spans="1:7" x14ac:dyDescent="0.25">
      <c r="A183" s="2">
        <v>43838.541666666701</v>
      </c>
      <c r="B183" s="22">
        <v>6457496.1600000001</v>
      </c>
      <c r="C183" s="52">
        <f t="shared" si="0"/>
        <v>6.4574961599999998</v>
      </c>
      <c r="D183" s="52" cm="1">
        <f t="array" ref="D183">_xlfn.IFS(C183&gt;$I$14,MAX(C183-$I$8,$I$14),C183&gt;$I$15,C183,C183&lt;=$I$15,C183+(E182-E183)*$I$3)</f>
        <v>4.5</v>
      </c>
      <c r="E183" s="39" cm="1">
        <f t="array" ref="E183">_xlfn.IFS(C183&gt;$I$14,MIN($I$9,E182+MIN($I$8,(C183-$I$14))*$I$4),C183&gt;$I$15,E182,C183&lt;=$I$15,MAX(0,E182+(C183-$I$15)*$I$5))</f>
        <v>16.173652850899924</v>
      </c>
      <c r="F183" s="39">
        <f t="shared" si="3"/>
        <v>0</v>
      </c>
      <c r="G183" s="17"/>
    </row>
    <row r="184" spans="1:7" x14ac:dyDescent="0.25">
      <c r="A184" s="2">
        <v>43838.583333333299</v>
      </c>
      <c r="B184" s="22">
        <v>6476741.6109999996</v>
      </c>
      <c r="C184" s="52">
        <f t="shared" si="0"/>
        <v>6.4767416109999996</v>
      </c>
      <c r="D184" s="52" cm="1">
        <f t="array" ref="D184">_xlfn.IFS(C184&gt;$I$14,MAX(C184-$I$8,$I$14),C184&gt;$I$15,C184,C184&lt;=$I$15,C184+(E183-E184)*$I$3)</f>
        <v>4.5</v>
      </c>
      <c r="E184" s="39" cm="1">
        <f t="array" ref="E184">_xlfn.IFS(C184&gt;$I$14,MIN($I$9,E183+MIN($I$8,(C184-$I$14))*$I$4),C184&gt;$I$15,E183,C184&lt;=$I$15,MAX(0,E183+(C184-$I$15)*$I$5))</f>
        <v>16.213187683119923</v>
      </c>
      <c r="F184" s="39">
        <f t="shared" si="3"/>
        <v>0</v>
      </c>
      <c r="G184" s="17"/>
    </row>
    <row r="185" spans="1:7" x14ac:dyDescent="0.25">
      <c r="A185" s="2">
        <v>43838.625</v>
      </c>
      <c r="B185" s="22">
        <v>6564410.2010000004</v>
      </c>
      <c r="C185" s="52">
        <f t="shared" si="0"/>
        <v>6.5644102010000003</v>
      </c>
      <c r="D185" s="52" cm="1">
        <f t="array" ref="D185">_xlfn.IFS(C185&gt;$I$14,MAX(C185-$I$8,$I$14),C185&gt;$I$15,C185,C185&lt;=$I$15,C185+(E184-E185)*$I$3)</f>
        <v>4.5644102010000003</v>
      </c>
      <c r="E185" s="39" cm="1">
        <f t="array" ref="E185">_xlfn.IFS(C185&gt;$I$14,MIN($I$9,E184+MIN($I$8,(C185-$I$14))*$I$4),C185&gt;$I$15,E184,C185&lt;=$I$15,MAX(0,E184+(C185-$I$15)*$I$5))</f>
        <v>16.253187683119922</v>
      </c>
      <c r="F185" s="39">
        <f t="shared" si="3"/>
        <v>0</v>
      </c>
      <c r="G185" s="17"/>
    </row>
    <row r="186" spans="1:7" x14ac:dyDescent="0.25">
      <c r="A186" s="2">
        <v>43838.666666666701</v>
      </c>
      <c r="B186" s="22">
        <v>6557862.7120000003</v>
      </c>
      <c r="C186" s="52">
        <f t="shared" si="0"/>
        <v>6.5578627120000004</v>
      </c>
      <c r="D186" s="52" cm="1">
        <f t="array" ref="D186">_xlfn.IFS(C186&gt;$I$14,MAX(C186-$I$8,$I$14),C186&gt;$I$15,C186,C186&lt;=$I$15,C186+(E185-E186)*$I$3)</f>
        <v>4.5578627120000004</v>
      </c>
      <c r="E186" s="39" cm="1">
        <f t="array" ref="E186">_xlfn.IFS(C186&gt;$I$14,MIN($I$9,E185+MIN($I$8,(C186-$I$14))*$I$4),C186&gt;$I$15,E185,C186&lt;=$I$15,MAX(0,E185+(C186-$I$15)*$I$5))</f>
        <v>16.293187683119921</v>
      </c>
      <c r="F186" s="39">
        <f t="shared" si="3"/>
        <v>0</v>
      </c>
      <c r="G186" s="17"/>
    </row>
    <row r="187" spans="1:7" x14ac:dyDescent="0.25">
      <c r="A187" s="2">
        <v>43838.708333333299</v>
      </c>
      <c r="B187" s="22">
        <v>6620328.2570000002</v>
      </c>
      <c r="C187" s="52">
        <f t="shared" si="0"/>
        <v>6.6203282570000006</v>
      </c>
      <c r="D187" s="52" cm="1">
        <f t="array" ref="D187">_xlfn.IFS(C187&gt;$I$14,MAX(C187-$I$8,$I$14),C187&gt;$I$15,C187,C187&lt;=$I$15,C187+(E186-E187)*$I$3)</f>
        <v>4.6203282570000006</v>
      </c>
      <c r="E187" s="39" cm="1">
        <f t="array" ref="E187">_xlfn.IFS(C187&gt;$I$14,MIN($I$9,E186+MIN($I$8,(C187-$I$14))*$I$4),C187&gt;$I$15,E186,C187&lt;=$I$15,MAX(0,E186+(C187-$I$15)*$I$5))</f>
        <v>16.33318768311992</v>
      </c>
      <c r="F187" s="39">
        <f t="shared" si="3"/>
        <v>0</v>
      </c>
      <c r="G187" s="17"/>
    </row>
    <row r="188" spans="1:7" x14ac:dyDescent="0.25">
      <c r="A188" s="2">
        <v>43838.75</v>
      </c>
      <c r="B188" s="22">
        <v>6725211.7390000001</v>
      </c>
      <c r="C188" s="52">
        <f t="shared" si="0"/>
        <v>6.7252117389999997</v>
      </c>
      <c r="D188" s="52" cm="1">
        <f t="array" ref="D188">_xlfn.IFS(C188&gt;$I$14,MAX(C188-$I$8,$I$14),C188&gt;$I$15,C188,C188&lt;=$I$15,C188+(E187-E188)*$I$3)</f>
        <v>4.7252117389999997</v>
      </c>
      <c r="E188" s="39" cm="1">
        <f t="array" ref="E188">_xlfn.IFS(C188&gt;$I$14,MIN($I$9,E187+MIN($I$8,(C188-$I$14))*$I$4),C188&gt;$I$15,E187,C188&lt;=$I$15,MAX(0,E187+(C188-$I$15)*$I$5))</f>
        <v>16.373187683119919</v>
      </c>
      <c r="F188" s="39">
        <f t="shared" si="3"/>
        <v>0</v>
      </c>
      <c r="G188" s="17"/>
    </row>
    <row r="189" spans="1:7" x14ac:dyDescent="0.25">
      <c r="A189" s="2">
        <v>43838.791666666701</v>
      </c>
      <c r="B189" s="22">
        <v>6787798.3899999997</v>
      </c>
      <c r="C189" s="52">
        <f t="shared" si="0"/>
        <v>6.7877983899999998</v>
      </c>
      <c r="D189" s="52" cm="1">
        <f t="array" ref="D189">_xlfn.IFS(C189&gt;$I$14,MAX(C189-$I$8,$I$14),C189&gt;$I$15,C189,C189&lt;=$I$15,C189+(E188-E189)*$I$3)</f>
        <v>4.7877983899999998</v>
      </c>
      <c r="E189" s="39" cm="1">
        <f t="array" ref="E189">_xlfn.IFS(C189&gt;$I$14,MIN($I$9,E188+MIN($I$8,(C189-$I$14))*$I$4),C189&gt;$I$15,E188,C189&lt;=$I$15,MAX(0,E188+(C189-$I$15)*$I$5))</f>
        <v>16.413187683119919</v>
      </c>
      <c r="F189" s="39">
        <f t="shared" si="3"/>
        <v>0</v>
      </c>
      <c r="G189" s="17"/>
    </row>
    <row r="190" spans="1:7" x14ac:dyDescent="0.25">
      <c r="A190" s="2">
        <v>43838.833333333299</v>
      </c>
      <c r="B190" s="22">
        <v>6887940.4550000001</v>
      </c>
      <c r="C190" s="52">
        <f t="shared" si="0"/>
        <v>6.8879404549999999</v>
      </c>
      <c r="D190" s="52" cm="1">
        <f t="array" ref="D190">_xlfn.IFS(C190&gt;$I$14,MAX(C190-$I$8,$I$14),C190&gt;$I$15,C190,C190&lt;=$I$15,C190+(E189-E190)*$I$3)</f>
        <v>4.8879404549999999</v>
      </c>
      <c r="E190" s="39" cm="1">
        <f t="array" ref="E190">_xlfn.IFS(C190&gt;$I$14,MIN($I$9,E189+MIN($I$8,(C190-$I$14))*$I$4),C190&gt;$I$15,E189,C190&lt;=$I$15,MAX(0,E189+(C190-$I$15)*$I$5))</f>
        <v>16.453187683119918</v>
      </c>
      <c r="F190" s="39">
        <f t="shared" si="3"/>
        <v>0</v>
      </c>
      <c r="G190" s="17"/>
    </row>
    <row r="191" spans="1:7" x14ac:dyDescent="0.25">
      <c r="A191" s="2">
        <v>43838.875</v>
      </c>
      <c r="B191" s="22">
        <v>6948171.9620000003</v>
      </c>
      <c r="C191" s="52">
        <f t="shared" si="0"/>
        <v>6.948171962</v>
      </c>
      <c r="D191" s="52" cm="1">
        <f t="array" ref="D191">_xlfn.IFS(C191&gt;$I$14,MAX(C191-$I$8,$I$14),C191&gt;$I$15,C191,C191&lt;=$I$15,C191+(E190-E191)*$I$3)</f>
        <v>4.948171962</v>
      </c>
      <c r="E191" s="39" cm="1">
        <f t="array" ref="E191">_xlfn.IFS(C191&gt;$I$14,MIN($I$9,E190+MIN($I$8,(C191-$I$14))*$I$4),C191&gt;$I$15,E190,C191&lt;=$I$15,MAX(0,E190+(C191-$I$15)*$I$5))</f>
        <v>16.493187683119917</v>
      </c>
      <c r="F191" s="39">
        <f t="shared" si="3"/>
        <v>0</v>
      </c>
      <c r="G191" s="17"/>
    </row>
    <row r="192" spans="1:7" x14ac:dyDescent="0.25">
      <c r="A192" s="2">
        <v>43838.916666666701</v>
      </c>
      <c r="B192" s="22">
        <v>6925112.4879999999</v>
      </c>
      <c r="C192" s="52">
        <f t="shared" si="0"/>
        <v>6.9251124879999999</v>
      </c>
      <c r="D192" s="52" cm="1">
        <f t="array" ref="D192">_xlfn.IFS(C192&gt;$I$14,MAX(C192-$I$8,$I$14),C192&gt;$I$15,C192,C192&lt;=$I$15,C192+(E191-E192)*$I$3)</f>
        <v>4.9251124879999999</v>
      </c>
      <c r="E192" s="39" cm="1">
        <f t="array" ref="E192">_xlfn.IFS(C192&gt;$I$14,MIN($I$9,E191+MIN($I$8,(C192-$I$14))*$I$4),C192&gt;$I$15,E191,C192&lt;=$I$15,MAX(0,E191+(C192-$I$15)*$I$5))</f>
        <v>16.533187683119916</v>
      </c>
      <c r="F192" s="39">
        <f t="shared" si="3"/>
        <v>0</v>
      </c>
      <c r="G192" s="17"/>
    </row>
    <row r="193" spans="1:7" x14ac:dyDescent="0.25">
      <c r="A193" s="2">
        <v>43838.958333333299</v>
      </c>
      <c r="B193" s="22">
        <v>6937502.2819999997</v>
      </c>
      <c r="C193" s="52">
        <f t="shared" si="0"/>
        <v>6.9375022819999996</v>
      </c>
      <c r="D193" s="52" cm="1">
        <f t="array" ref="D193">_xlfn.IFS(C193&gt;$I$14,MAX(C193-$I$8,$I$14),C193&gt;$I$15,C193,C193&lt;=$I$15,C193+(E192-E193)*$I$3)</f>
        <v>4.9375022819999996</v>
      </c>
      <c r="E193" s="39" cm="1">
        <f t="array" ref="E193">_xlfn.IFS(C193&gt;$I$14,MIN($I$9,E192+MIN($I$8,(C193-$I$14))*$I$4),C193&gt;$I$15,E192,C193&lt;=$I$15,MAX(0,E192+(C193-$I$15)*$I$5))</f>
        <v>16.573187683119915</v>
      </c>
      <c r="F193" s="39">
        <f t="shared" si="3"/>
        <v>0</v>
      </c>
      <c r="G193" s="17"/>
    </row>
    <row r="194" spans="1:7" x14ac:dyDescent="0.25">
      <c r="A194" s="2">
        <v>43839</v>
      </c>
      <c r="B194" s="22">
        <v>6913257.4239999996</v>
      </c>
      <c r="C194" s="52">
        <f t="shared" si="0"/>
        <v>6.9132574239999993</v>
      </c>
      <c r="D194" s="52" cm="1">
        <f t="array" ref="D194">_xlfn.IFS(C194&gt;$I$14,MAX(C194-$I$8,$I$14),C194&gt;$I$15,C194,C194&lt;=$I$15,C194+(E193-E194)*$I$3)</f>
        <v>4.9132574239999993</v>
      </c>
      <c r="E194" s="39" cm="1">
        <f t="array" ref="E194">_xlfn.IFS(C194&gt;$I$14,MIN($I$9,E193+MIN($I$8,(C194-$I$14))*$I$4),C194&gt;$I$15,E193,C194&lt;=$I$15,MAX(0,E193+(C194-$I$15)*$I$5))</f>
        <v>16.613187683119914</v>
      </c>
      <c r="F194" s="39">
        <f t="shared" si="3"/>
        <v>0</v>
      </c>
      <c r="G194" s="17"/>
    </row>
    <row r="195" spans="1:7" x14ac:dyDescent="0.25">
      <c r="A195" s="2">
        <v>43839.041666666701</v>
      </c>
      <c r="B195" s="22">
        <v>6854949.0970000001</v>
      </c>
      <c r="C195" s="52">
        <f t="shared" ref="C195:C258" si="4">B195/1000000</f>
        <v>6.8549490970000004</v>
      </c>
      <c r="D195" s="52" cm="1">
        <f t="array" ref="D195">_xlfn.IFS(C195&gt;$I$14,MAX(C195-$I$8,$I$14),C195&gt;$I$15,C195,C195&lt;=$I$15,C195+(E194-E195)*$I$3)</f>
        <v>4.8549490970000004</v>
      </c>
      <c r="E195" s="39" cm="1">
        <f t="array" ref="E195">_xlfn.IFS(C195&gt;$I$14,MIN($I$9,E194+MIN($I$8,(C195-$I$14))*$I$4),C195&gt;$I$15,E194,C195&lt;=$I$15,MAX(0,E194+(C195-$I$15)*$I$5))</f>
        <v>16.653187683119913</v>
      </c>
      <c r="F195" s="39">
        <f t="shared" ref="F195:F258" si="5">MAX(0,_xlfn.IFS(C195&gt;$I$14,E194+(C195-$I$14)*$I$4-$I$9,C195&lt;=$I$14,0))</f>
        <v>0</v>
      </c>
      <c r="G195" s="17"/>
    </row>
    <row r="196" spans="1:7" x14ac:dyDescent="0.25">
      <c r="A196" s="2">
        <v>43839.083333333299</v>
      </c>
      <c r="B196" s="22">
        <v>6730598.6509999996</v>
      </c>
      <c r="C196" s="52">
        <f t="shared" si="4"/>
        <v>6.7305986509999993</v>
      </c>
      <c r="D196" s="52" cm="1">
        <f t="array" ref="D196">_xlfn.IFS(C196&gt;$I$14,MAX(C196-$I$8,$I$14),C196&gt;$I$15,C196,C196&lt;=$I$15,C196+(E195-E196)*$I$3)</f>
        <v>4.7305986509999993</v>
      </c>
      <c r="E196" s="39" cm="1">
        <f t="array" ref="E196">_xlfn.IFS(C196&gt;$I$14,MIN($I$9,E195+MIN($I$8,(C196-$I$14))*$I$4),C196&gt;$I$15,E195,C196&lt;=$I$15,MAX(0,E195+(C196-$I$15)*$I$5))</f>
        <v>16.693187683119913</v>
      </c>
      <c r="F196" s="39">
        <f t="shared" si="5"/>
        <v>0</v>
      </c>
      <c r="G196" s="17"/>
    </row>
    <row r="197" spans="1:7" x14ac:dyDescent="0.25">
      <c r="A197" s="2">
        <v>43839.125</v>
      </c>
      <c r="B197" s="22">
        <v>6629221.909</v>
      </c>
      <c r="C197" s="52">
        <f t="shared" si="4"/>
        <v>6.629221909</v>
      </c>
      <c r="D197" s="52" cm="1">
        <f t="array" ref="D197">_xlfn.IFS(C197&gt;$I$14,MAX(C197-$I$8,$I$14),C197&gt;$I$15,C197,C197&lt;=$I$15,C197+(E196-E197)*$I$3)</f>
        <v>4.629221909</v>
      </c>
      <c r="E197" s="39" cm="1">
        <f t="array" ref="E197">_xlfn.IFS(C197&gt;$I$14,MIN($I$9,E196+MIN($I$8,(C197-$I$14))*$I$4),C197&gt;$I$15,E196,C197&lt;=$I$15,MAX(0,E196+(C197-$I$15)*$I$5))</f>
        <v>16.733187683119912</v>
      </c>
      <c r="F197" s="39">
        <f t="shared" si="5"/>
        <v>0</v>
      </c>
      <c r="G197" s="17"/>
    </row>
    <row r="198" spans="1:7" x14ac:dyDescent="0.25">
      <c r="A198" s="2">
        <v>43839.166666666701</v>
      </c>
      <c r="B198" s="22">
        <v>6454297.5130000003</v>
      </c>
      <c r="C198" s="52">
        <f t="shared" si="4"/>
        <v>6.4542975130000002</v>
      </c>
      <c r="D198" s="52" cm="1">
        <f t="array" ref="D198">_xlfn.IFS(C198&gt;$I$14,MAX(C198-$I$8,$I$14),C198&gt;$I$15,C198,C198&lt;=$I$15,C198+(E197-E198)*$I$3)</f>
        <v>4.5</v>
      </c>
      <c r="E198" s="39" cm="1">
        <f t="array" ref="E198">_xlfn.IFS(C198&gt;$I$14,MIN($I$9,E197+MIN($I$8,(C198-$I$14))*$I$4),C198&gt;$I$15,E197,C198&lt;=$I$15,MAX(0,E197+(C198-$I$15)*$I$5))</f>
        <v>16.772273633379911</v>
      </c>
      <c r="F198" s="39">
        <f t="shared" si="5"/>
        <v>0</v>
      </c>
      <c r="G198" s="17"/>
    </row>
    <row r="199" spans="1:7" x14ac:dyDescent="0.25">
      <c r="A199" s="2">
        <v>43839.208333333299</v>
      </c>
      <c r="B199" s="22">
        <v>6218900.2549999999</v>
      </c>
      <c r="C199" s="52">
        <f t="shared" si="4"/>
        <v>6.2189002550000003</v>
      </c>
      <c r="D199" s="52" cm="1">
        <f t="array" ref="D199">_xlfn.IFS(C199&gt;$I$14,MAX(C199-$I$8,$I$14),C199&gt;$I$15,C199,C199&lt;=$I$15,C199+(E198-E199)*$I$3)</f>
        <v>4.5</v>
      </c>
      <c r="E199" s="39" cm="1">
        <f t="array" ref="E199">_xlfn.IFS(C199&gt;$I$14,MIN($I$9,E198+MIN($I$8,(C199-$I$14))*$I$4),C199&gt;$I$15,E198,C199&lt;=$I$15,MAX(0,E198+(C199-$I$15)*$I$5))</f>
        <v>16.806651638479909</v>
      </c>
      <c r="F199" s="39">
        <f t="shared" si="5"/>
        <v>0</v>
      </c>
      <c r="G199" s="17"/>
    </row>
    <row r="200" spans="1:7" x14ac:dyDescent="0.25">
      <c r="A200" s="2">
        <v>43839.25</v>
      </c>
      <c r="B200" s="22">
        <v>5997969.0369999995</v>
      </c>
      <c r="C200" s="52">
        <f t="shared" si="4"/>
        <v>5.9979690369999998</v>
      </c>
      <c r="D200" s="52" cm="1">
        <f t="array" ref="D200">_xlfn.IFS(C200&gt;$I$14,MAX(C200-$I$8,$I$14),C200&gt;$I$15,C200,C200&lt;=$I$15,C200+(E199-E200)*$I$3)</f>
        <v>4.5</v>
      </c>
      <c r="E200" s="39" cm="1">
        <f t="array" ref="E200">_xlfn.IFS(C200&gt;$I$14,MIN($I$9,E199+MIN($I$8,(C200-$I$14))*$I$4),C200&gt;$I$15,E199,C200&lt;=$I$15,MAX(0,E199+(C200-$I$15)*$I$5))</f>
        <v>16.836611019219909</v>
      </c>
      <c r="F200" s="39">
        <f t="shared" si="5"/>
        <v>0</v>
      </c>
      <c r="G200" s="17"/>
    </row>
    <row r="201" spans="1:7" x14ac:dyDescent="0.25">
      <c r="A201" s="2">
        <v>43839.291666666701</v>
      </c>
      <c r="B201" s="22">
        <v>5754860.2369999997</v>
      </c>
      <c r="C201" s="52">
        <f t="shared" si="4"/>
        <v>5.7548602369999999</v>
      </c>
      <c r="D201" s="52" cm="1">
        <f t="array" ref="D201">_xlfn.IFS(C201&gt;$I$14,MAX(C201-$I$8,$I$14),C201&gt;$I$15,C201,C201&lt;=$I$15,C201+(E200-E201)*$I$3)</f>
        <v>4.5</v>
      </c>
      <c r="E201" s="39" cm="1">
        <f t="array" ref="E201">_xlfn.IFS(C201&gt;$I$14,MIN($I$9,E200+MIN($I$8,(C201-$I$14))*$I$4),C201&gt;$I$15,E200,C201&lt;=$I$15,MAX(0,E200+(C201-$I$15)*$I$5))</f>
        <v>16.861708223959909</v>
      </c>
      <c r="F201" s="39">
        <f t="shared" si="5"/>
        <v>0</v>
      </c>
      <c r="G201" s="17"/>
    </row>
    <row r="202" spans="1:7" x14ac:dyDescent="0.25">
      <c r="A202" s="2">
        <v>43839.333333333299</v>
      </c>
      <c r="B202" s="22">
        <v>5434997.8229999999</v>
      </c>
      <c r="C202" s="52">
        <f t="shared" si="4"/>
        <v>5.4349978229999998</v>
      </c>
      <c r="D202" s="52" cm="1">
        <f t="array" ref="D202">_xlfn.IFS(C202&gt;$I$14,MAX(C202-$I$8,$I$14),C202&gt;$I$15,C202,C202&lt;=$I$15,C202+(E201-E202)*$I$3)</f>
        <v>4.5</v>
      </c>
      <c r="E202" s="39" cm="1">
        <f t="array" ref="E202">_xlfn.IFS(C202&gt;$I$14,MIN($I$9,E201+MIN($I$8,(C202-$I$14))*$I$4),C202&gt;$I$15,E201,C202&lt;=$I$15,MAX(0,E201+(C202-$I$15)*$I$5))</f>
        <v>16.880408180419909</v>
      </c>
      <c r="F202" s="39">
        <f t="shared" si="5"/>
        <v>0</v>
      </c>
      <c r="G202" s="17"/>
    </row>
    <row r="203" spans="1:7" x14ac:dyDescent="0.25">
      <c r="A203" s="2">
        <v>43839.375</v>
      </c>
      <c r="B203" s="22">
        <v>4984783.5070000002</v>
      </c>
      <c r="C203" s="52">
        <f t="shared" si="4"/>
        <v>4.9847835070000004</v>
      </c>
      <c r="D203" s="52" cm="1">
        <f t="array" ref="D203">_xlfn.IFS(C203&gt;$I$14,MAX(C203-$I$8,$I$14),C203&gt;$I$15,C203,C203&lt;=$I$15,C203+(E202-E203)*$I$3)</f>
        <v>4.5</v>
      </c>
      <c r="E203" s="39" cm="1">
        <f t="array" ref="E203">_xlfn.IFS(C203&gt;$I$14,MIN($I$9,E202+MIN($I$8,(C203-$I$14))*$I$4),C203&gt;$I$15,E202,C203&lt;=$I$15,MAX(0,E202+(C203-$I$15)*$I$5))</f>
        <v>16.89010385055991</v>
      </c>
      <c r="F203" s="39">
        <f t="shared" si="5"/>
        <v>0</v>
      </c>
      <c r="G203" s="17"/>
    </row>
    <row r="204" spans="1:7" x14ac:dyDescent="0.25">
      <c r="A204" s="2">
        <v>43839.416666666701</v>
      </c>
      <c r="B204" s="22">
        <v>4571499.051</v>
      </c>
      <c r="C204" s="52">
        <f t="shared" si="4"/>
        <v>4.571499051</v>
      </c>
      <c r="D204" s="52" cm="1">
        <f t="array" ref="D204">_xlfn.IFS(C204&gt;$I$14,MAX(C204-$I$8,$I$14),C204&gt;$I$15,C204,C204&lt;=$I$15,C204+(E203-E204)*$I$3)</f>
        <v>4.5</v>
      </c>
      <c r="E204" s="39" cm="1">
        <f t="array" ref="E204">_xlfn.IFS(C204&gt;$I$14,MIN($I$9,E203+MIN($I$8,(C204-$I$14))*$I$4),C204&gt;$I$15,E203,C204&lt;=$I$15,MAX(0,E203+(C204-$I$15)*$I$5))</f>
        <v>16.89153383157991</v>
      </c>
      <c r="F204" s="39">
        <f t="shared" si="5"/>
        <v>0</v>
      </c>
      <c r="G204" s="17"/>
    </row>
    <row r="205" spans="1:7" x14ac:dyDescent="0.25">
      <c r="A205" s="2">
        <v>43839.458333333299</v>
      </c>
      <c r="B205" s="22">
        <v>4315370.6390000004</v>
      </c>
      <c r="C205" s="52">
        <f t="shared" si="4"/>
        <v>4.3153706390000002</v>
      </c>
      <c r="D205" s="52" cm="1">
        <f t="array" ref="D205">_xlfn.IFS(C205&gt;$I$14,MAX(C205-$I$8,$I$14),C205&gt;$I$15,C205,C205&lt;=$I$15,C205+(E204-E205)*$I$3)</f>
        <v>4.3153706390000002</v>
      </c>
      <c r="E205" s="39" cm="1">
        <f t="array" ref="E205">_xlfn.IFS(C205&gt;$I$14,MIN($I$9,E204+MIN($I$8,(C205-$I$14))*$I$4),C205&gt;$I$15,E204,C205&lt;=$I$15,MAX(0,E204+(C205-$I$15)*$I$5))</f>
        <v>16.89153383157991</v>
      </c>
      <c r="F205" s="39">
        <f t="shared" si="5"/>
        <v>0</v>
      </c>
      <c r="G205" s="17"/>
    </row>
    <row r="206" spans="1:7" x14ac:dyDescent="0.25">
      <c r="A206" s="2">
        <v>43839.5</v>
      </c>
      <c r="B206" s="22">
        <v>3993009.6340000001</v>
      </c>
      <c r="C206" s="52">
        <f t="shared" si="4"/>
        <v>3.9930096339999999</v>
      </c>
      <c r="D206" s="52" cm="1">
        <f t="array" ref="D206">_xlfn.IFS(C206&gt;$I$14,MAX(C206-$I$8,$I$14),C206&gt;$I$15,C206,C206&lt;=$I$15,C206+(E205-E206)*$I$3)</f>
        <v>3.9930096339999999</v>
      </c>
      <c r="E206" s="39" cm="1">
        <f t="array" ref="E206">_xlfn.IFS(C206&gt;$I$14,MIN($I$9,E205+MIN($I$8,(C206-$I$14))*$I$4),C206&gt;$I$15,E205,C206&lt;=$I$15,MAX(0,E205+(C206-$I$15)*$I$5))</f>
        <v>16.89153383157991</v>
      </c>
      <c r="F206" s="39">
        <f t="shared" si="5"/>
        <v>0</v>
      </c>
      <c r="G206" s="17"/>
    </row>
    <row r="207" spans="1:7" x14ac:dyDescent="0.25">
      <c r="A207" s="2">
        <v>43839.541666666701</v>
      </c>
      <c r="B207" s="22">
        <v>3559792.7960000001</v>
      </c>
      <c r="C207" s="52">
        <f t="shared" si="4"/>
        <v>3.559792796</v>
      </c>
      <c r="D207" s="52" cm="1">
        <f t="array" ref="D207">_xlfn.IFS(C207&gt;$I$14,MAX(C207-$I$8,$I$14),C207&gt;$I$15,C207,C207&lt;=$I$15,C207+(E206-E207)*$I$3)</f>
        <v>3.559792796</v>
      </c>
      <c r="E207" s="39" cm="1">
        <f t="array" ref="E207">_xlfn.IFS(C207&gt;$I$14,MIN($I$9,E206+MIN($I$8,(C207-$I$14))*$I$4),C207&gt;$I$15,E206,C207&lt;=$I$15,MAX(0,E206+(C207-$I$15)*$I$5))</f>
        <v>16.89153383157991</v>
      </c>
      <c r="F207" s="39">
        <f t="shared" si="5"/>
        <v>0</v>
      </c>
      <c r="G207" s="17"/>
    </row>
    <row r="208" spans="1:7" x14ac:dyDescent="0.25">
      <c r="A208" s="2">
        <v>43839.583333333299</v>
      </c>
      <c r="B208" s="22">
        <v>3354635.3160000001</v>
      </c>
      <c r="C208" s="52">
        <f t="shared" si="4"/>
        <v>3.354635316</v>
      </c>
      <c r="D208" s="52" cm="1">
        <f t="array" ref="D208">_xlfn.IFS(C208&gt;$I$14,MAX(C208-$I$8,$I$14),C208&gt;$I$15,C208,C208&lt;=$I$15,C208+(E207-E208)*$I$3)</f>
        <v>3.354635316</v>
      </c>
      <c r="E208" s="39" cm="1">
        <f t="array" ref="E208">_xlfn.IFS(C208&gt;$I$14,MIN($I$9,E207+MIN($I$8,(C208-$I$14))*$I$4),C208&gt;$I$15,E207,C208&lt;=$I$15,MAX(0,E207+(C208-$I$15)*$I$5))</f>
        <v>16.89153383157991</v>
      </c>
      <c r="F208" s="39">
        <f t="shared" si="5"/>
        <v>0</v>
      </c>
      <c r="G208" s="17"/>
    </row>
    <row r="209" spans="1:7" x14ac:dyDescent="0.25">
      <c r="A209" s="2">
        <v>43839.625</v>
      </c>
      <c r="B209" s="22">
        <v>3355091.048</v>
      </c>
      <c r="C209" s="52">
        <f t="shared" si="4"/>
        <v>3.3550910479999998</v>
      </c>
      <c r="D209" s="52" cm="1">
        <f t="array" ref="D209">_xlfn.IFS(C209&gt;$I$14,MAX(C209-$I$8,$I$14),C209&gt;$I$15,C209,C209&lt;=$I$15,C209+(E208-E209)*$I$3)</f>
        <v>3.3550910479999998</v>
      </c>
      <c r="E209" s="39" cm="1">
        <f t="array" ref="E209">_xlfn.IFS(C209&gt;$I$14,MIN($I$9,E208+MIN($I$8,(C209-$I$14))*$I$4),C209&gt;$I$15,E208,C209&lt;=$I$15,MAX(0,E208+(C209-$I$15)*$I$5))</f>
        <v>16.89153383157991</v>
      </c>
      <c r="F209" s="39">
        <f t="shared" si="5"/>
        <v>0</v>
      </c>
      <c r="G209" s="17"/>
    </row>
    <row r="210" spans="1:7" x14ac:dyDescent="0.25">
      <c r="A210" s="2">
        <v>43839.666666666701</v>
      </c>
      <c r="B210" s="22">
        <v>3564126.429</v>
      </c>
      <c r="C210" s="52">
        <f t="shared" si="4"/>
        <v>3.5641264289999999</v>
      </c>
      <c r="D210" s="52" cm="1">
        <f t="array" ref="D210">_xlfn.IFS(C210&gt;$I$14,MAX(C210-$I$8,$I$14),C210&gt;$I$15,C210,C210&lt;=$I$15,C210+(E209-E210)*$I$3)</f>
        <v>3.5641264289999999</v>
      </c>
      <c r="E210" s="39" cm="1">
        <f t="array" ref="E210">_xlfn.IFS(C210&gt;$I$14,MIN($I$9,E209+MIN($I$8,(C210-$I$14))*$I$4),C210&gt;$I$15,E209,C210&lt;=$I$15,MAX(0,E209+(C210-$I$15)*$I$5))</f>
        <v>16.89153383157991</v>
      </c>
      <c r="F210" s="39">
        <f t="shared" si="5"/>
        <v>0</v>
      </c>
      <c r="G210" s="17"/>
    </row>
    <row r="211" spans="1:7" x14ac:dyDescent="0.25">
      <c r="A211" s="2">
        <v>43839.708333333299</v>
      </c>
      <c r="B211" s="22">
        <v>3634265.2760000001</v>
      </c>
      <c r="C211" s="52">
        <f t="shared" si="4"/>
        <v>3.6342652760000003</v>
      </c>
      <c r="D211" s="52" cm="1">
        <f t="array" ref="D211">_xlfn.IFS(C211&gt;$I$14,MAX(C211-$I$8,$I$14),C211&gt;$I$15,C211,C211&lt;=$I$15,C211+(E210-E211)*$I$3)</f>
        <v>3.6342652760000003</v>
      </c>
      <c r="E211" s="39" cm="1">
        <f t="array" ref="E211">_xlfn.IFS(C211&gt;$I$14,MIN($I$9,E210+MIN($I$8,(C211-$I$14))*$I$4),C211&gt;$I$15,E210,C211&lt;=$I$15,MAX(0,E210+(C211-$I$15)*$I$5))</f>
        <v>16.89153383157991</v>
      </c>
      <c r="F211" s="39">
        <f t="shared" si="5"/>
        <v>0</v>
      </c>
      <c r="G211" s="17"/>
    </row>
    <row r="212" spans="1:7" x14ac:dyDescent="0.25">
      <c r="A212" s="2">
        <v>43839.75</v>
      </c>
      <c r="B212" s="22">
        <v>3643476.73</v>
      </c>
      <c r="C212" s="52">
        <f t="shared" si="4"/>
        <v>3.6434767300000002</v>
      </c>
      <c r="D212" s="52" cm="1">
        <f t="array" ref="D212">_xlfn.IFS(C212&gt;$I$14,MAX(C212-$I$8,$I$14),C212&gt;$I$15,C212,C212&lt;=$I$15,C212+(E211-E212)*$I$3)</f>
        <v>3.6434767300000002</v>
      </c>
      <c r="E212" s="39" cm="1">
        <f t="array" ref="E212">_xlfn.IFS(C212&gt;$I$14,MIN($I$9,E211+MIN($I$8,(C212-$I$14))*$I$4),C212&gt;$I$15,E211,C212&lt;=$I$15,MAX(0,E211+(C212-$I$15)*$I$5))</f>
        <v>16.89153383157991</v>
      </c>
      <c r="F212" s="39">
        <f t="shared" si="5"/>
        <v>0</v>
      </c>
      <c r="G212" s="17"/>
    </row>
    <row r="213" spans="1:7" x14ac:dyDescent="0.25">
      <c r="A213" s="2">
        <v>43839.791666666701</v>
      </c>
      <c r="B213" s="22">
        <v>3618662.8139999998</v>
      </c>
      <c r="C213" s="52">
        <f t="shared" si="4"/>
        <v>3.6186628139999999</v>
      </c>
      <c r="D213" s="52" cm="1">
        <f t="array" ref="D213">_xlfn.IFS(C213&gt;$I$14,MAX(C213-$I$8,$I$14),C213&gt;$I$15,C213,C213&lt;=$I$15,C213+(E212-E213)*$I$3)</f>
        <v>3.6186628139999999</v>
      </c>
      <c r="E213" s="39" cm="1">
        <f t="array" ref="E213">_xlfn.IFS(C213&gt;$I$14,MIN($I$9,E212+MIN($I$8,(C213-$I$14))*$I$4),C213&gt;$I$15,E212,C213&lt;=$I$15,MAX(0,E212+(C213-$I$15)*$I$5))</f>
        <v>16.89153383157991</v>
      </c>
      <c r="F213" s="39">
        <f t="shared" si="5"/>
        <v>0</v>
      </c>
      <c r="G213" s="17"/>
    </row>
    <row r="214" spans="1:7" x14ac:dyDescent="0.25">
      <c r="A214" s="2">
        <v>43839.833333333299</v>
      </c>
      <c r="B214" s="22">
        <v>3615801.909</v>
      </c>
      <c r="C214" s="52">
        <f t="shared" si="4"/>
        <v>3.615801909</v>
      </c>
      <c r="D214" s="52" cm="1">
        <f t="array" ref="D214">_xlfn.IFS(C214&gt;$I$14,MAX(C214-$I$8,$I$14),C214&gt;$I$15,C214,C214&lt;=$I$15,C214+(E213-E214)*$I$3)</f>
        <v>3.615801909</v>
      </c>
      <c r="E214" s="39" cm="1">
        <f t="array" ref="E214">_xlfn.IFS(C214&gt;$I$14,MIN($I$9,E213+MIN($I$8,(C214-$I$14))*$I$4),C214&gt;$I$15,E213,C214&lt;=$I$15,MAX(0,E213+(C214-$I$15)*$I$5))</f>
        <v>16.89153383157991</v>
      </c>
      <c r="F214" s="39">
        <f t="shared" si="5"/>
        <v>0</v>
      </c>
      <c r="G214" s="17"/>
    </row>
    <row r="215" spans="1:7" x14ac:dyDescent="0.25">
      <c r="A215" s="2">
        <v>43839.875</v>
      </c>
      <c r="B215" s="22">
        <v>3527091.2609999999</v>
      </c>
      <c r="C215" s="52">
        <f t="shared" si="4"/>
        <v>3.5270912609999998</v>
      </c>
      <c r="D215" s="52" cm="1">
        <f t="array" ref="D215">_xlfn.IFS(C215&gt;$I$14,MAX(C215-$I$8,$I$14),C215&gt;$I$15,C215,C215&lt;=$I$15,C215+(E214-E215)*$I$3)</f>
        <v>3.5270912609999998</v>
      </c>
      <c r="E215" s="39" cm="1">
        <f t="array" ref="E215">_xlfn.IFS(C215&gt;$I$14,MIN($I$9,E214+MIN($I$8,(C215-$I$14))*$I$4),C215&gt;$I$15,E214,C215&lt;=$I$15,MAX(0,E214+(C215-$I$15)*$I$5))</f>
        <v>16.89153383157991</v>
      </c>
      <c r="F215" s="39">
        <f t="shared" si="5"/>
        <v>0</v>
      </c>
      <c r="G215" s="17"/>
    </row>
    <row r="216" spans="1:7" x14ac:dyDescent="0.25">
      <c r="A216" s="2">
        <v>43839.916666666701</v>
      </c>
      <c r="B216" s="22">
        <v>3570590.074</v>
      </c>
      <c r="C216" s="52">
        <f t="shared" si="4"/>
        <v>3.5705900740000001</v>
      </c>
      <c r="D216" s="52" cm="1">
        <f t="array" ref="D216">_xlfn.IFS(C216&gt;$I$14,MAX(C216-$I$8,$I$14),C216&gt;$I$15,C216,C216&lt;=$I$15,C216+(E215-E216)*$I$3)</f>
        <v>3.5705900740000001</v>
      </c>
      <c r="E216" s="39" cm="1">
        <f t="array" ref="E216">_xlfn.IFS(C216&gt;$I$14,MIN($I$9,E215+MIN($I$8,(C216-$I$14))*$I$4),C216&gt;$I$15,E215,C216&lt;=$I$15,MAX(0,E215+(C216-$I$15)*$I$5))</f>
        <v>16.89153383157991</v>
      </c>
      <c r="F216" s="39">
        <f t="shared" si="5"/>
        <v>0</v>
      </c>
      <c r="G216" s="17"/>
    </row>
    <row r="217" spans="1:7" x14ac:dyDescent="0.25">
      <c r="A217" s="2">
        <v>43839.958333333299</v>
      </c>
      <c r="B217" s="22">
        <v>3726705.3429999999</v>
      </c>
      <c r="C217" s="52">
        <f t="shared" si="4"/>
        <v>3.7267053429999999</v>
      </c>
      <c r="D217" s="52" cm="1">
        <f t="array" ref="D217">_xlfn.IFS(C217&gt;$I$14,MAX(C217-$I$8,$I$14),C217&gt;$I$15,C217,C217&lt;=$I$15,C217+(E216-E217)*$I$3)</f>
        <v>3.7267053429999999</v>
      </c>
      <c r="E217" s="39" cm="1">
        <f t="array" ref="E217">_xlfn.IFS(C217&gt;$I$14,MIN($I$9,E216+MIN($I$8,(C217-$I$14))*$I$4),C217&gt;$I$15,E216,C217&lt;=$I$15,MAX(0,E216+(C217-$I$15)*$I$5))</f>
        <v>16.89153383157991</v>
      </c>
      <c r="F217" s="39">
        <f t="shared" si="5"/>
        <v>0</v>
      </c>
      <c r="G217" s="17"/>
    </row>
    <row r="218" spans="1:7" x14ac:dyDescent="0.25">
      <c r="A218" s="2">
        <v>43840</v>
      </c>
      <c r="B218" s="22">
        <v>3694287.2519999999</v>
      </c>
      <c r="C218" s="52">
        <f t="shared" si="4"/>
        <v>3.6942872520000001</v>
      </c>
      <c r="D218" s="52" cm="1">
        <f t="array" ref="D218">_xlfn.IFS(C218&gt;$I$14,MAX(C218-$I$8,$I$14),C218&gt;$I$15,C218,C218&lt;=$I$15,C218+(E217-E218)*$I$3)</f>
        <v>3.6942872520000001</v>
      </c>
      <c r="E218" s="39" cm="1">
        <f t="array" ref="E218">_xlfn.IFS(C218&gt;$I$14,MIN($I$9,E217+MIN($I$8,(C218-$I$14))*$I$4),C218&gt;$I$15,E217,C218&lt;=$I$15,MAX(0,E217+(C218-$I$15)*$I$5))</f>
        <v>16.89153383157991</v>
      </c>
      <c r="F218" s="39">
        <f t="shared" si="5"/>
        <v>0</v>
      </c>
      <c r="G218" s="17"/>
    </row>
    <row r="219" spans="1:7" x14ac:dyDescent="0.25">
      <c r="A219" s="2">
        <v>43840.041666666701</v>
      </c>
      <c r="B219" s="22">
        <v>3534439.7259999998</v>
      </c>
      <c r="C219" s="52">
        <f t="shared" si="4"/>
        <v>3.534439726</v>
      </c>
      <c r="D219" s="52" cm="1">
        <f t="array" ref="D219">_xlfn.IFS(C219&gt;$I$14,MAX(C219-$I$8,$I$14),C219&gt;$I$15,C219,C219&lt;=$I$15,C219+(E218-E219)*$I$3)</f>
        <v>3.534439726</v>
      </c>
      <c r="E219" s="39" cm="1">
        <f t="array" ref="E219">_xlfn.IFS(C219&gt;$I$14,MIN($I$9,E218+MIN($I$8,(C219-$I$14))*$I$4),C219&gt;$I$15,E218,C219&lt;=$I$15,MAX(0,E218+(C219-$I$15)*$I$5))</f>
        <v>16.89153383157991</v>
      </c>
      <c r="F219" s="39">
        <f t="shared" si="5"/>
        <v>0</v>
      </c>
      <c r="G219" s="17"/>
    </row>
    <row r="220" spans="1:7" x14ac:dyDescent="0.25">
      <c r="A220" s="2">
        <v>43840.083333333299</v>
      </c>
      <c r="B220" s="22">
        <v>3378254.9789999998</v>
      </c>
      <c r="C220" s="52">
        <f t="shared" si="4"/>
        <v>3.3782549789999998</v>
      </c>
      <c r="D220" s="52" cm="1">
        <f t="array" ref="D220">_xlfn.IFS(C220&gt;$I$14,MAX(C220-$I$8,$I$14),C220&gt;$I$15,C220,C220&lt;=$I$15,C220+(E219-E220)*$I$3)</f>
        <v>3.3782549789999998</v>
      </c>
      <c r="E220" s="39" cm="1">
        <f t="array" ref="E220">_xlfn.IFS(C220&gt;$I$14,MIN($I$9,E219+MIN($I$8,(C220-$I$14))*$I$4),C220&gt;$I$15,E219,C220&lt;=$I$15,MAX(0,E219+(C220-$I$15)*$I$5))</f>
        <v>16.89153383157991</v>
      </c>
      <c r="F220" s="39">
        <f t="shared" si="5"/>
        <v>0</v>
      </c>
      <c r="G220" s="17"/>
    </row>
    <row r="221" spans="1:7" x14ac:dyDescent="0.25">
      <c r="A221" s="2">
        <v>43840.125</v>
      </c>
      <c r="B221" s="22">
        <v>3399009.4219999998</v>
      </c>
      <c r="C221" s="52">
        <f t="shared" si="4"/>
        <v>3.3990094219999998</v>
      </c>
      <c r="D221" s="52" cm="1">
        <f t="array" ref="D221">_xlfn.IFS(C221&gt;$I$14,MAX(C221-$I$8,$I$14),C221&gt;$I$15,C221,C221&lt;=$I$15,C221+(E220-E221)*$I$3)</f>
        <v>3.3990094219999998</v>
      </c>
      <c r="E221" s="39" cm="1">
        <f t="array" ref="E221">_xlfn.IFS(C221&gt;$I$14,MIN($I$9,E220+MIN($I$8,(C221-$I$14))*$I$4),C221&gt;$I$15,E220,C221&lt;=$I$15,MAX(0,E220+(C221-$I$15)*$I$5))</f>
        <v>16.89153383157991</v>
      </c>
      <c r="F221" s="39">
        <f t="shared" si="5"/>
        <v>0</v>
      </c>
      <c r="G221" s="17"/>
    </row>
    <row r="222" spans="1:7" x14ac:dyDescent="0.25">
      <c r="A222" s="2">
        <v>43840.166666666701</v>
      </c>
      <c r="B222" s="22">
        <v>3227780.4530000002</v>
      </c>
      <c r="C222" s="52">
        <f t="shared" si="4"/>
        <v>3.2277804530000003</v>
      </c>
      <c r="D222" s="52" cm="1">
        <f t="array" ref="D222">_xlfn.IFS(C222&gt;$I$14,MAX(C222-$I$8,$I$14),C222&gt;$I$15,C222,C222&lt;=$I$15,C222+(E221-E222)*$I$3)</f>
        <v>3.2277804530000003</v>
      </c>
      <c r="E222" s="39" cm="1">
        <f t="array" ref="E222">_xlfn.IFS(C222&gt;$I$14,MIN($I$9,E221+MIN($I$8,(C222-$I$14))*$I$4),C222&gt;$I$15,E221,C222&lt;=$I$15,MAX(0,E221+(C222-$I$15)*$I$5))</f>
        <v>16.89153383157991</v>
      </c>
      <c r="F222" s="39">
        <f t="shared" si="5"/>
        <v>0</v>
      </c>
      <c r="G222" s="17"/>
    </row>
    <row r="223" spans="1:7" x14ac:dyDescent="0.25">
      <c r="A223" s="2">
        <v>43840.208333333299</v>
      </c>
      <c r="B223" s="22">
        <v>3171356.6460000002</v>
      </c>
      <c r="C223" s="52">
        <f t="shared" si="4"/>
        <v>3.171356646</v>
      </c>
      <c r="D223" s="52" cm="1">
        <f t="array" ref="D223">_xlfn.IFS(C223&gt;$I$14,MAX(C223-$I$8,$I$14),C223&gt;$I$15,C223,C223&lt;=$I$15,C223+(E222-E223)*$I$3)</f>
        <v>3.171356646</v>
      </c>
      <c r="E223" s="39" cm="1">
        <f t="array" ref="E223">_xlfn.IFS(C223&gt;$I$14,MIN($I$9,E222+MIN($I$8,(C223-$I$14))*$I$4),C223&gt;$I$15,E222,C223&lt;=$I$15,MAX(0,E222+(C223-$I$15)*$I$5))</f>
        <v>16.89153383157991</v>
      </c>
      <c r="F223" s="39">
        <f t="shared" si="5"/>
        <v>0</v>
      </c>
      <c r="G223" s="17"/>
    </row>
    <row r="224" spans="1:7" x14ac:dyDescent="0.25">
      <c r="A224" s="2">
        <v>43840.25</v>
      </c>
      <c r="B224" s="22">
        <v>3109895.4619999998</v>
      </c>
      <c r="C224" s="52">
        <f t="shared" si="4"/>
        <v>3.1098954619999999</v>
      </c>
      <c r="D224" s="52" cm="1">
        <f t="array" ref="D224">_xlfn.IFS(C224&gt;$I$14,MAX(C224-$I$8,$I$14),C224&gt;$I$15,C224,C224&lt;=$I$15,C224+(E223-E224)*$I$3)</f>
        <v>3.1098954619999999</v>
      </c>
      <c r="E224" s="39" cm="1">
        <f t="array" ref="E224">_xlfn.IFS(C224&gt;$I$14,MIN($I$9,E223+MIN($I$8,(C224-$I$14))*$I$4),C224&gt;$I$15,E223,C224&lt;=$I$15,MAX(0,E223+(C224-$I$15)*$I$5))</f>
        <v>16.89153383157991</v>
      </c>
      <c r="F224" s="39">
        <f t="shared" si="5"/>
        <v>0</v>
      </c>
      <c r="G224" s="17"/>
    </row>
    <row r="225" spans="1:7" x14ac:dyDescent="0.25">
      <c r="A225" s="2">
        <v>43840.291666666701</v>
      </c>
      <c r="B225" s="22">
        <v>3106653.7760000001</v>
      </c>
      <c r="C225" s="52">
        <f t="shared" si="4"/>
        <v>3.1066537759999999</v>
      </c>
      <c r="D225" s="52" cm="1">
        <f t="array" ref="D225">_xlfn.IFS(C225&gt;$I$14,MAX(C225-$I$8,$I$14),C225&gt;$I$15,C225,C225&lt;=$I$15,C225+(E224-E225)*$I$3)</f>
        <v>3.1066537759999999</v>
      </c>
      <c r="E225" s="39" cm="1">
        <f t="array" ref="E225">_xlfn.IFS(C225&gt;$I$14,MIN($I$9,E224+MIN($I$8,(C225-$I$14))*$I$4),C225&gt;$I$15,E224,C225&lt;=$I$15,MAX(0,E224+(C225-$I$15)*$I$5))</f>
        <v>16.89153383157991</v>
      </c>
      <c r="F225" s="39">
        <f t="shared" si="5"/>
        <v>0</v>
      </c>
      <c r="G225" s="17"/>
    </row>
    <row r="226" spans="1:7" x14ac:dyDescent="0.25">
      <c r="A226" s="2">
        <v>43840.333333333299</v>
      </c>
      <c r="B226" s="22">
        <v>3170880.5920000002</v>
      </c>
      <c r="C226" s="52">
        <f t="shared" si="4"/>
        <v>3.1708805920000001</v>
      </c>
      <c r="D226" s="52" cm="1">
        <f t="array" ref="D226">_xlfn.IFS(C226&gt;$I$14,MAX(C226-$I$8,$I$14),C226&gt;$I$15,C226,C226&lt;=$I$15,C226+(E225-E226)*$I$3)</f>
        <v>3.1708805920000001</v>
      </c>
      <c r="E226" s="39" cm="1">
        <f t="array" ref="E226">_xlfn.IFS(C226&gt;$I$14,MIN($I$9,E225+MIN($I$8,(C226-$I$14))*$I$4),C226&gt;$I$15,E225,C226&lt;=$I$15,MAX(0,E225+(C226-$I$15)*$I$5))</f>
        <v>16.89153383157991</v>
      </c>
      <c r="F226" s="39">
        <f t="shared" si="5"/>
        <v>0</v>
      </c>
      <c r="G226" s="17"/>
    </row>
    <row r="227" spans="1:7" x14ac:dyDescent="0.25">
      <c r="A227" s="2">
        <v>43840.375</v>
      </c>
      <c r="B227" s="22">
        <v>3285449.1570000001</v>
      </c>
      <c r="C227" s="52">
        <f t="shared" si="4"/>
        <v>3.285449157</v>
      </c>
      <c r="D227" s="52" cm="1">
        <f t="array" ref="D227">_xlfn.IFS(C227&gt;$I$14,MAX(C227-$I$8,$I$14),C227&gt;$I$15,C227,C227&lt;=$I$15,C227+(E226-E227)*$I$3)</f>
        <v>3.285449157</v>
      </c>
      <c r="E227" s="39" cm="1">
        <f t="array" ref="E227">_xlfn.IFS(C227&gt;$I$14,MIN($I$9,E226+MIN($I$8,(C227-$I$14))*$I$4),C227&gt;$I$15,E226,C227&lt;=$I$15,MAX(0,E226+(C227-$I$15)*$I$5))</f>
        <v>16.89153383157991</v>
      </c>
      <c r="F227" s="39">
        <f t="shared" si="5"/>
        <v>0</v>
      </c>
      <c r="G227" s="17"/>
    </row>
    <row r="228" spans="1:7" x14ac:dyDescent="0.25">
      <c r="A228" s="2">
        <v>43840.416666666701</v>
      </c>
      <c r="B228" s="22">
        <v>3127586.1639999999</v>
      </c>
      <c r="C228" s="52">
        <f t="shared" si="4"/>
        <v>3.1275861639999998</v>
      </c>
      <c r="D228" s="52" cm="1">
        <f t="array" ref="D228">_xlfn.IFS(C228&gt;$I$14,MAX(C228-$I$8,$I$14),C228&gt;$I$15,C228,C228&lt;=$I$15,C228+(E227-E228)*$I$3)</f>
        <v>3.1275861639999998</v>
      </c>
      <c r="E228" s="39" cm="1">
        <f t="array" ref="E228">_xlfn.IFS(C228&gt;$I$14,MIN($I$9,E227+MIN($I$8,(C228-$I$14))*$I$4),C228&gt;$I$15,E227,C228&lt;=$I$15,MAX(0,E227+(C228-$I$15)*$I$5))</f>
        <v>16.89153383157991</v>
      </c>
      <c r="F228" s="39">
        <f t="shared" si="5"/>
        <v>0</v>
      </c>
      <c r="G228" s="17"/>
    </row>
    <row r="229" spans="1:7" x14ac:dyDescent="0.25">
      <c r="A229" s="2">
        <v>43840.458333333299</v>
      </c>
      <c r="B229" s="22">
        <v>2993392.4210000001</v>
      </c>
      <c r="C229" s="52">
        <f t="shared" si="4"/>
        <v>2.9933924210000002</v>
      </c>
      <c r="D229" s="52" cm="1">
        <f t="array" ref="D229">_xlfn.IFS(C229&gt;$I$14,MAX(C229-$I$8,$I$14),C229&gt;$I$15,C229,C229&lt;=$I$15,C229+(E228-E229)*$I$3)</f>
        <v>2.9933924210000002</v>
      </c>
      <c r="E229" s="39" cm="1">
        <f t="array" ref="E229">_xlfn.IFS(C229&gt;$I$14,MIN($I$9,E228+MIN($I$8,(C229-$I$14))*$I$4),C229&gt;$I$15,E228,C229&lt;=$I$15,MAX(0,E228+(C229-$I$15)*$I$5))</f>
        <v>16.89153383157991</v>
      </c>
      <c r="F229" s="39">
        <f t="shared" si="5"/>
        <v>0</v>
      </c>
      <c r="G229" s="17"/>
    </row>
    <row r="230" spans="1:7" x14ac:dyDescent="0.25">
      <c r="A230" s="2">
        <v>43840.5</v>
      </c>
      <c r="B230" s="22">
        <v>2900170.662</v>
      </c>
      <c r="C230" s="52">
        <f t="shared" si="4"/>
        <v>2.9001706619999998</v>
      </c>
      <c r="D230" s="52" cm="1">
        <f t="array" ref="D230">_xlfn.IFS(C230&gt;$I$14,MAX(C230-$I$8,$I$14),C230&gt;$I$15,C230,C230&lt;=$I$15,C230+(E229-E230)*$I$3)</f>
        <v>2.9001706619999998</v>
      </c>
      <c r="E230" s="39" cm="1">
        <f t="array" ref="E230">_xlfn.IFS(C230&gt;$I$14,MIN($I$9,E229+MIN($I$8,(C230-$I$14))*$I$4),C230&gt;$I$15,E229,C230&lt;=$I$15,MAX(0,E229+(C230-$I$15)*$I$5))</f>
        <v>16.89153383157991</v>
      </c>
      <c r="F230" s="39">
        <f t="shared" si="5"/>
        <v>0</v>
      </c>
      <c r="G230" s="17"/>
    </row>
    <row r="231" spans="1:7" x14ac:dyDescent="0.25">
      <c r="A231" s="2">
        <v>43840.541666666701</v>
      </c>
      <c r="B231" s="22">
        <v>3137467.0589999999</v>
      </c>
      <c r="C231" s="52">
        <f t="shared" si="4"/>
        <v>3.137467059</v>
      </c>
      <c r="D231" s="52" cm="1">
        <f t="array" ref="D231">_xlfn.IFS(C231&gt;$I$14,MAX(C231-$I$8,$I$14),C231&gt;$I$15,C231,C231&lt;=$I$15,C231+(E230-E231)*$I$3)</f>
        <v>3.137467059</v>
      </c>
      <c r="E231" s="39" cm="1">
        <f t="array" ref="E231">_xlfn.IFS(C231&gt;$I$14,MIN($I$9,E230+MIN($I$8,(C231-$I$14))*$I$4),C231&gt;$I$15,E230,C231&lt;=$I$15,MAX(0,E230+(C231-$I$15)*$I$5))</f>
        <v>16.89153383157991</v>
      </c>
      <c r="F231" s="39">
        <f t="shared" si="5"/>
        <v>0</v>
      </c>
      <c r="G231" s="17"/>
    </row>
    <row r="232" spans="1:7" x14ac:dyDescent="0.25">
      <c r="A232" s="2">
        <v>43840.583333333299</v>
      </c>
      <c r="B232" s="22">
        <v>3288293.997</v>
      </c>
      <c r="C232" s="52">
        <f t="shared" si="4"/>
        <v>3.2882939969999998</v>
      </c>
      <c r="D232" s="52" cm="1">
        <f t="array" ref="D232">_xlfn.IFS(C232&gt;$I$14,MAX(C232-$I$8,$I$14),C232&gt;$I$15,C232,C232&lt;=$I$15,C232+(E231-E232)*$I$3)</f>
        <v>3.2882939969999998</v>
      </c>
      <c r="E232" s="39" cm="1">
        <f t="array" ref="E232">_xlfn.IFS(C232&gt;$I$14,MIN($I$9,E231+MIN($I$8,(C232-$I$14))*$I$4),C232&gt;$I$15,E231,C232&lt;=$I$15,MAX(0,E231+(C232-$I$15)*$I$5))</f>
        <v>16.89153383157991</v>
      </c>
      <c r="F232" s="39">
        <f t="shared" si="5"/>
        <v>0</v>
      </c>
      <c r="G232" s="17"/>
    </row>
    <row r="233" spans="1:7" x14ac:dyDescent="0.25">
      <c r="A233" s="2">
        <v>43840.625</v>
      </c>
      <c r="B233" s="22">
        <v>3384562.0589999999</v>
      </c>
      <c r="C233" s="52">
        <f t="shared" si="4"/>
        <v>3.3845620589999998</v>
      </c>
      <c r="D233" s="52" cm="1">
        <f t="array" ref="D233">_xlfn.IFS(C233&gt;$I$14,MAX(C233-$I$8,$I$14),C233&gt;$I$15,C233,C233&lt;=$I$15,C233+(E232-E233)*$I$3)</f>
        <v>3.3845620589999998</v>
      </c>
      <c r="E233" s="39" cm="1">
        <f t="array" ref="E233">_xlfn.IFS(C233&gt;$I$14,MIN($I$9,E232+MIN($I$8,(C233-$I$14))*$I$4),C233&gt;$I$15,E232,C233&lt;=$I$15,MAX(0,E232+(C233-$I$15)*$I$5))</f>
        <v>16.89153383157991</v>
      </c>
      <c r="F233" s="39">
        <f t="shared" si="5"/>
        <v>0</v>
      </c>
      <c r="G233" s="17"/>
    </row>
    <row r="234" spans="1:7" x14ac:dyDescent="0.25">
      <c r="A234" s="2">
        <v>43840.666666666701</v>
      </c>
      <c r="B234" s="22">
        <v>3558338.9309999999</v>
      </c>
      <c r="C234" s="52">
        <f t="shared" si="4"/>
        <v>3.5583389309999998</v>
      </c>
      <c r="D234" s="52" cm="1">
        <f t="array" ref="D234">_xlfn.IFS(C234&gt;$I$14,MAX(C234-$I$8,$I$14),C234&gt;$I$15,C234,C234&lt;=$I$15,C234+(E233-E234)*$I$3)</f>
        <v>3.5583389309999998</v>
      </c>
      <c r="E234" s="39" cm="1">
        <f t="array" ref="E234">_xlfn.IFS(C234&gt;$I$14,MIN($I$9,E233+MIN($I$8,(C234-$I$14))*$I$4),C234&gt;$I$15,E233,C234&lt;=$I$15,MAX(0,E233+(C234-$I$15)*$I$5))</f>
        <v>16.89153383157991</v>
      </c>
      <c r="F234" s="39">
        <f t="shared" si="5"/>
        <v>0</v>
      </c>
      <c r="G234" s="17"/>
    </row>
    <row r="235" spans="1:7" x14ac:dyDescent="0.25">
      <c r="A235" s="2">
        <v>43840.708333333299</v>
      </c>
      <c r="B235" s="22">
        <v>3727972.6740000001</v>
      </c>
      <c r="C235" s="52">
        <f t="shared" si="4"/>
        <v>3.7279726740000001</v>
      </c>
      <c r="D235" s="52" cm="1">
        <f t="array" ref="D235">_xlfn.IFS(C235&gt;$I$14,MAX(C235-$I$8,$I$14),C235&gt;$I$15,C235,C235&lt;=$I$15,C235+(E234-E235)*$I$3)</f>
        <v>3.7279726740000001</v>
      </c>
      <c r="E235" s="39" cm="1">
        <f t="array" ref="E235">_xlfn.IFS(C235&gt;$I$14,MIN($I$9,E234+MIN($I$8,(C235-$I$14))*$I$4),C235&gt;$I$15,E234,C235&lt;=$I$15,MAX(0,E234+(C235-$I$15)*$I$5))</f>
        <v>16.89153383157991</v>
      </c>
      <c r="F235" s="39">
        <f t="shared" si="5"/>
        <v>0</v>
      </c>
      <c r="G235" s="17"/>
    </row>
    <row r="236" spans="1:7" x14ac:dyDescent="0.25">
      <c r="A236" s="2">
        <v>43840.75</v>
      </c>
      <c r="B236" s="22">
        <v>3695854.182</v>
      </c>
      <c r="C236" s="52">
        <f t="shared" si="4"/>
        <v>3.6958541820000002</v>
      </c>
      <c r="D236" s="52" cm="1">
        <f t="array" ref="D236">_xlfn.IFS(C236&gt;$I$14,MAX(C236-$I$8,$I$14),C236&gt;$I$15,C236,C236&lt;=$I$15,C236+(E235-E236)*$I$3)</f>
        <v>3.6958541820000002</v>
      </c>
      <c r="E236" s="39" cm="1">
        <f t="array" ref="E236">_xlfn.IFS(C236&gt;$I$14,MIN($I$9,E235+MIN($I$8,(C236-$I$14))*$I$4),C236&gt;$I$15,E235,C236&lt;=$I$15,MAX(0,E235+(C236-$I$15)*$I$5))</f>
        <v>16.89153383157991</v>
      </c>
      <c r="F236" s="39">
        <f t="shared" si="5"/>
        <v>0</v>
      </c>
      <c r="G236" s="17"/>
    </row>
    <row r="237" spans="1:7" x14ac:dyDescent="0.25">
      <c r="A237" s="2">
        <v>43840.791666666701</v>
      </c>
      <c r="B237" s="22">
        <v>3502110.4720000001</v>
      </c>
      <c r="C237" s="52">
        <f t="shared" si="4"/>
        <v>3.502110472</v>
      </c>
      <c r="D237" s="52" cm="1">
        <f t="array" ref="D237">_xlfn.IFS(C237&gt;$I$14,MAX(C237-$I$8,$I$14),C237&gt;$I$15,C237,C237&lt;=$I$15,C237+(E236-E237)*$I$3)</f>
        <v>3.502110472</v>
      </c>
      <c r="E237" s="39" cm="1">
        <f t="array" ref="E237">_xlfn.IFS(C237&gt;$I$14,MIN($I$9,E236+MIN($I$8,(C237-$I$14))*$I$4),C237&gt;$I$15,E236,C237&lt;=$I$15,MAX(0,E236+(C237-$I$15)*$I$5))</f>
        <v>16.89153383157991</v>
      </c>
      <c r="F237" s="39">
        <f t="shared" si="5"/>
        <v>0</v>
      </c>
      <c r="G237" s="17"/>
    </row>
    <row r="238" spans="1:7" x14ac:dyDescent="0.25">
      <c r="A238" s="2">
        <v>43840.833333333299</v>
      </c>
      <c r="B238" s="22">
        <v>3516687.83</v>
      </c>
      <c r="C238" s="52">
        <f t="shared" si="4"/>
        <v>3.51668783</v>
      </c>
      <c r="D238" s="52" cm="1">
        <f t="array" ref="D238">_xlfn.IFS(C238&gt;$I$14,MAX(C238-$I$8,$I$14),C238&gt;$I$15,C238,C238&lt;=$I$15,C238+(E237-E238)*$I$3)</f>
        <v>3.51668783</v>
      </c>
      <c r="E238" s="39" cm="1">
        <f t="array" ref="E238">_xlfn.IFS(C238&gt;$I$14,MIN($I$9,E237+MIN($I$8,(C238-$I$14))*$I$4),C238&gt;$I$15,E237,C238&lt;=$I$15,MAX(0,E237+(C238-$I$15)*$I$5))</f>
        <v>16.89153383157991</v>
      </c>
      <c r="F238" s="39">
        <f t="shared" si="5"/>
        <v>0</v>
      </c>
      <c r="G238" s="17"/>
    </row>
    <row r="239" spans="1:7" x14ac:dyDescent="0.25">
      <c r="A239" s="2">
        <v>43840.875</v>
      </c>
      <c r="B239" s="22">
        <v>3145978.7540000002</v>
      </c>
      <c r="C239" s="52">
        <f t="shared" si="4"/>
        <v>3.1459787540000002</v>
      </c>
      <c r="D239" s="52" cm="1">
        <f t="array" ref="D239">_xlfn.IFS(C239&gt;$I$14,MAX(C239-$I$8,$I$14),C239&gt;$I$15,C239,C239&lt;=$I$15,C239+(E238-E239)*$I$3)</f>
        <v>3.1459787540000002</v>
      </c>
      <c r="E239" s="39" cm="1">
        <f t="array" ref="E239">_xlfn.IFS(C239&gt;$I$14,MIN($I$9,E238+MIN($I$8,(C239-$I$14))*$I$4),C239&gt;$I$15,E238,C239&lt;=$I$15,MAX(0,E238+(C239-$I$15)*$I$5))</f>
        <v>16.89153383157991</v>
      </c>
      <c r="F239" s="39">
        <f t="shared" si="5"/>
        <v>0</v>
      </c>
      <c r="G239" s="17"/>
    </row>
    <row r="240" spans="1:7" x14ac:dyDescent="0.25">
      <c r="A240" s="2">
        <v>43840.916666666701</v>
      </c>
      <c r="B240" s="22">
        <v>2979799.9879999999</v>
      </c>
      <c r="C240" s="52">
        <f t="shared" si="4"/>
        <v>2.9797999879999999</v>
      </c>
      <c r="D240" s="52" cm="1">
        <f t="array" ref="D240">_xlfn.IFS(C240&gt;$I$14,MAX(C240-$I$8,$I$14),C240&gt;$I$15,C240,C240&lt;=$I$15,C240+(E239-E240)*$I$3)</f>
        <v>2.9797999879999999</v>
      </c>
      <c r="E240" s="39" cm="1">
        <f t="array" ref="E240">_xlfn.IFS(C240&gt;$I$14,MIN($I$9,E239+MIN($I$8,(C240-$I$14))*$I$4),C240&gt;$I$15,E239,C240&lt;=$I$15,MAX(0,E239+(C240-$I$15)*$I$5))</f>
        <v>16.89153383157991</v>
      </c>
      <c r="F240" s="39">
        <f t="shared" si="5"/>
        <v>0</v>
      </c>
      <c r="G240" s="17"/>
    </row>
    <row r="241" spans="1:7" x14ac:dyDescent="0.25">
      <c r="A241" s="2">
        <v>43840.958333333299</v>
      </c>
      <c r="B241" s="22">
        <v>2864737.8829999999</v>
      </c>
      <c r="C241" s="52">
        <f t="shared" si="4"/>
        <v>2.8647378830000001</v>
      </c>
      <c r="D241" s="52" cm="1">
        <f t="array" ref="D241">_xlfn.IFS(C241&gt;$I$14,MAX(C241-$I$8,$I$14),C241&gt;$I$15,C241,C241&lt;=$I$15,C241+(E240-E241)*$I$3)</f>
        <v>2.8647378830000001</v>
      </c>
      <c r="E241" s="39" cm="1">
        <f t="array" ref="E241">_xlfn.IFS(C241&gt;$I$14,MIN($I$9,E240+MIN($I$8,(C241-$I$14))*$I$4),C241&gt;$I$15,E240,C241&lt;=$I$15,MAX(0,E240+(C241-$I$15)*$I$5))</f>
        <v>16.89153383157991</v>
      </c>
      <c r="F241" s="39">
        <f t="shared" si="5"/>
        <v>0</v>
      </c>
      <c r="G241" s="17"/>
    </row>
    <row r="242" spans="1:7" x14ac:dyDescent="0.25">
      <c r="A242" s="2">
        <v>43841</v>
      </c>
      <c r="B242" s="22">
        <v>2572829.4309999999</v>
      </c>
      <c r="C242" s="52">
        <f t="shared" si="4"/>
        <v>2.5728294309999997</v>
      </c>
      <c r="D242" s="52" cm="1">
        <f t="array" ref="D242">_xlfn.IFS(C242&gt;$I$14,MAX(C242-$I$8,$I$14),C242&gt;$I$15,C242,C242&lt;=$I$15,C242+(E241-E242)*$I$3)</f>
        <v>2.5728294309999997</v>
      </c>
      <c r="E242" s="39" cm="1">
        <f t="array" ref="E242">_xlfn.IFS(C242&gt;$I$14,MIN($I$9,E241+MIN($I$8,(C242-$I$14))*$I$4),C242&gt;$I$15,E241,C242&lt;=$I$15,MAX(0,E241+(C242-$I$15)*$I$5))</f>
        <v>16.89153383157991</v>
      </c>
      <c r="F242" s="39">
        <f t="shared" si="5"/>
        <v>0</v>
      </c>
      <c r="G242" s="17"/>
    </row>
    <row r="243" spans="1:7" x14ac:dyDescent="0.25">
      <c r="A243" s="2">
        <v>43841.041666666701</v>
      </c>
      <c r="B243" s="22">
        <v>2785515.9819999998</v>
      </c>
      <c r="C243" s="52">
        <f t="shared" si="4"/>
        <v>2.7855159819999997</v>
      </c>
      <c r="D243" s="52" cm="1">
        <f t="array" ref="D243">_xlfn.IFS(C243&gt;$I$14,MAX(C243-$I$8,$I$14),C243&gt;$I$15,C243,C243&lt;=$I$15,C243+(E242-E243)*$I$3)</f>
        <v>2.7855159819999997</v>
      </c>
      <c r="E243" s="39" cm="1">
        <f t="array" ref="E243">_xlfn.IFS(C243&gt;$I$14,MIN($I$9,E242+MIN($I$8,(C243-$I$14))*$I$4),C243&gt;$I$15,E242,C243&lt;=$I$15,MAX(0,E242+(C243-$I$15)*$I$5))</f>
        <v>16.89153383157991</v>
      </c>
      <c r="F243" s="39">
        <f t="shared" si="5"/>
        <v>0</v>
      </c>
      <c r="G243" s="17"/>
    </row>
    <row r="244" spans="1:7" x14ac:dyDescent="0.25">
      <c r="A244" s="2">
        <v>43841.083333333299</v>
      </c>
      <c r="B244" s="22">
        <v>3520949.227</v>
      </c>
      <c r="C244" s="52">
        <f t="shared" si="4"/>
        <v>3.520949227</v>
      </c>
      <c r="D244" s="52" cm="1">
        <f t="array" ref="D244">_xlfn.IFS(C244&gt;$I$14,MAX(C244-$I$8,$I$14),C244&gt;$I$15,C244,C244&lt;=$I$15,C244+(E243-E244)*$I$3)</f>
        <v>3.520949227</v>
      </c>
      <c r="E244" s="39" cm="1">
        <f t="array" ref="E244">_xlfn.IFS(C244&gt;$I$14,MIN($I$9,E243+MIN($I$8,(C244-$I$14))*$I$4),C244&gt;$I$15,E243,C244&lt;=$I$15,MAX(0,E243+(C244-$I$15)*$I$5))</f>
        <v>16.89153383157991</v>
      </c>
      <c r="F244" s="39">
        <f t="shared" si="5"/>
        <v>0</v>
      </c>
      <c r="G244" s="17"/>
    </row>
    <row r="245" spans="1:7" x14ac:dyDescent="0.25">
      <c r="A245" s="2">
        <v>43841.125</v>
      </c>
      <c r="B245" s="22">
        <v>4081749.4029999999</v>
      </c>
      <c r="C245" s="52">
        <f t="shared" si="4"/>
        <v>4.0817494029999999</v>
      </c>
      <c r="D245" s="52" cm="1">
        <f t="array" ref="D245">_xlfn.IFS(C245&gt;$I$14,MAX(C245-$I$8,$I$14),C245&gt;$I$15,C245,C245&lt;=$I$15,C245+(E244-E245)*$I$3)</f>
        <v>4.0817494029999999</v>
      </c>
      <c r="E245" s="39" cm="1">
        <f t="array" ref="E245">_xlfn.IFS(C245&gt;$I$14,MIN($I$9,E244+MIN($I$8,(C245-$I$14))*$I$4),C245&gt;$I$15,E244,C245&lt;=$I$15,MAX(0,E244+(C245-$I$15)*$I$5))</f>
        <v>16.89153383157991</v>
      </c>
      <c r="F245" s="39">
        <f t="shared" si="5"/>
        <v>0</v>
      </c>
      <c r="G245" s="17"/>
    </row>
    <row r="246" spans="1:7" x14ac:dyDescent="0.25">
      <c r="A246" s="2">
        <v>43841.166666666701</v>
      </c>
      <c r="B246" s="22">
        <v>4433462.5209999997</v>
      </c>
      <c r="C246" s="52">
        <f t="shared" si="4"/>
        <v>4.433462521</v>
      </c>
      <c r="D246" s="52" cm="1">
        <f t="array" ref="D246">_xlfn.IFS(C246&gt;$I$14,MAX(C246-$I$8,$I$14),C246&gt;$I$15,C246,C246&lt;=$I$15,C246+(E245-E246)*$I$3)</f>
        <v>4.433462521</v>
      </c>
      <c r="E246" s="39" cm="1">
        <f t="array" ref="E246">_xlfn.IFS(C246&gt;$I$14,MIN($I$9,E245+MIN($I$8,(C246-$I$14))*$I$4),C246&gt;$I$15,E245,C246&lt;=$I$15,MAX(0,E245+(C246-$I$15)*$I$5))</f>
        <v>16.89153383157991</v>
      </c>
      <c r="F246" s="39">
        <f t="shared" si="5"/>
        <v>0</v>
      </c>
      <c r="G246" s="17"/>
    </row>
    <row r="247" spans="1:7" x14ac:dyDescent="0.25">
      <c r="A247" s="2">
        <v>43841.208333333299</v>
      </c>
      <c r="B247" s="22">
        <v>4785865.932</v>
      </c>
      <c r="C247" s="52">
        <f t="shared" si="4"/>
        <v>4.7858659320000001</v>
      </c>
      <c r="D247" s="52" cm="1">
        <f t="array" ref="D247">_xlfn.IFS(C247&gt;$I$14,MAX(C247-$I$8,$I$14),C247&gt;$I$15,C247,C247&lt;=$I$15,C247+(E246-E247)*$I$3)</f>
        <v>4.5</v>
      </c>
      <c r="E247" s="39" cm="1">
        <f t="array" ref="E247">_xlfn.IFS(C247&gt;$I$14,MIN($I$9,E246+MIN($I$8,(C247-$I$14))*$I$4),C247&gt;$I$15,E246,C247&lt;=$I$15,MAX(0,E246+(C247-$I$15)*$I$5))</f>
        <v>16.897251150219908</v>
      </c>
      <c r="F247" s="39">
        <f t="shared" si="5"/>
        <v>0</v>
      </c>
      <c r="G247" s="17"/>
    </row>
    <row r="248" spans="1:7" x14ac:dyDescent="0.25">
      <c r="A248" s="2">
        <v>43841.25</v>
      </c>
      <c r="B248" s="22">
        <v>5175558.2450000001</v>
      </c>
      <c r="C248" s="52">
        <f t="shared" si="4"/>
        <v>5.1755582450000004</v>
      </c>
      <c r="D248" s="52" cm="1">
        <f t="array" ref="D248">_xlfn.IFS(C248&gt;$I$14,MAX(C248-$I$8,$I$14),C248&gt;$I$15,C248,C248&lt;=$I$15,C248+(E247-E248)*$I$3)</f>
        <v>4.5</v>
      </c>
      <c r="E248" s="39" cm="1">
        <f t="array" ref="E248">_xlfn.IFS(C248&gt;$I$14,MIN($I$9,E247+MIN($I$8,(C248-$I$14))*$I$4),C248&gt;$I$15,E247,C248&lt;=$I$15,MAX(0,E247+(C248-$I$15)*$I$5))</f>
        <v>16.910762315119907</v>
      </c>
      <c r="F248" s="39">
        <f t="shared" si="5"/>
        <v>0</v>
      </c>
      <c r="G248" s="17"/>
    </row>
    <row r="249" spans="1:7" x14ac:dyDescent="0.25">
      <c r="A249" s="2">
        <v>43841.291666666701</v>
      </c>
      <c r="B249" s="22">
        <v>5388495.9299999997</v>
      </c>
      <c r="C249" s="52">
        <f t="shared" si="4"/>
        <v>5.3884959299999995</v>
      </c>
      <c r="D249" s="52" cm="1">
        <f t="array" ref="D249">_xlfn.IFS(C249&gt;$I$14,MAX(C249-$I$8,$I$14),C249&gt;$I$15,C249,C249&lt;=$I$15,C249+(E248-E249)*$I$3)</f>
        <v>4.5</v>
      </c>
      <c r="E249" s="39" cm="1">
        <f t="array" ref="E249">_xlfn.IFS(C249&gt;$I$14,MIN($I$9,E248+MIN($I$8,(C249-$I$14))*$I$4),C249&gt;$I$15,E248,C249&lt;=$I$15,MAX(0,E248+(C249-$I$15)*$I$5))</f>
        <v>16.928532233719906</v>
      </c>
      <c r="F249" s="39">
        <f t="shared" si="5"/>
        <v>0</v>
      </c>
      <c r="G249" s="17"/>
    </row>
    <row r="250" spans="1:7" x14ac:dyDescent="0.25">
      <c r="A250" s="2">
        <v>43841.333333333299</v>
      </c>
      <c r="B250" s="22">
        <v>5634487.0839999998</v>
      </c>
      <c r="C250" s="52">
        <f t="shared" si="4"/>
        <v>5.6344870839999999</v>
      </c>
      <c r="D250" s="52" cm="1">
        <f t="array" ref="D250">_xlfn.IFS(C250&gt;$I$14,MAX(C250-$I$8,$I$14),C250&gt;$I$15,C250,C250&lt;=$I$15,C250+(E249-E250)*$I$3)</f>
        <v>4.5</v>
      </c>
      <c r="E250" s="39" cm="1">
        <f t="array" ref="E250">_xlfn.IFS(C250&gt;$I$14,MIN($I$9,E249+MIN($I$8,(C250-$I$14))*$I$4),C250&gt;$I$15,E249,C250&lt;=$I$15,MAX(0,E249+(C250-$I$15)*$I$5))</f>
        <v>16.951221975399907</v>
      </c>
      <c r="F250" s="39">
        <f t="shared" si="5"/>
        <v>0</v>
      </c>
      <c r="G250" s="17"/>
    </row>
    <row r="251" spans="1:7" x14ac:dyDescent="0.25">
      <c r="A251" s="2">
        <v>43841.375</v>
      </c>
      <c r="B251" s="22">
        <v>5860969.9419999998</v>
      </c>
      <c r="C251" s="52">
        <f t="shared" si="4"/>
        <v>5.8609699419999997</v>
      </c>
      <c r="D251" s="52" cm="1">
        <f t="array" ref="D251">_xlfn.IFS(C251&gt;$I$14,MAX(C251-$I$8,$I$14),C251&gt;$I$15,C251,C251&lt;=$I$15,C251+(E250-E251)*$I$3)</f>
        <v>4.5</v>
      </c>
      <c r="E251" s="39" cm="1">
        <f t="array" ref="E251">_xlfn.IFS(C251&gt;$I$14,MIN($I$9,E250+MIN($I$8,(C251-$I$14))*$I$4),C251&gt;$I$15,E250,C251&lt;=$I$15,MAX(0,E250+(C251-$I$15)*$I$5))</f>
        <v>16.978441374239907</v>
      </c>
      <c r="F251" s="39">
        <f t="shared" si="5"/>
        <v>0</v>
      </c>
      <c r="G251" s="17"/>
    </row>
    <row r="252" spans="1:7" x14ac:dyDescent="0.25">
      <c r="A252" s="2">
        <v>43841.416666666701</v>
      </c>
      <c r="B252" s="22">
        <v>6027159.8159999996</v>
      </c>
      <c r="C252" s="52">
        <f t="shared" si="4"/>
        <v>6.0271598159999993</v>
      </c>
      <c r="D252" s="52" cm="1">
        <f t="array" ref="D252">_xlfn.IFS(C252&gt;$I$14,MAX(C252-$I$8,$I$14),C252&gt;$I$15,C252,C252&lt;=$I$15,C252+(E251-E252)*$I$3)</f>
        <v>4.5</v>
      </c>
      <c r="E252" s="39" cm="1">
        <f t="array" ref="E252">_xlfn.IFS(C252&gt;$I$14,MIN($I$9,E251+MIN($I$8,(C252-$I$14))*$I$4),C252&gt;$I$15,E251,C252&lt;=$I$15,MAX(0,E251+(C252-$I$15)*$I$5))</f>
        <v>17.008984570559907</v>
      </c>
      <c r="F252" s="39">
        <f t="shared" si="5"/>
        <v>0</v>
      </c>
      <c r="G252" s="17"/>
    </row>
    <row r="253" spans="1:7" x14ac:dyDescent="0.25">
      <c r="A253" s="2">
        <v>43841.458333333299</v>
      </c>
      <c r="B253" s="22">
        <v>6192870.0690000001</v>
      </c>
      <c r="C253" s="52">
        <f t="shared" si="4"/>
        <v>6.1928700690000005</v>
      </c>
      <c r="D253" s="52" cm="1">
        <f t="array" ref="D253">_xlfn.IFS(C253&gt;$I$14,MAX(C253-$I$8,$I$14),C253&gt;$I$15,C253,C253&lt;=$I$15,C253+(E252-E253)*$I$3)</f>
        <v>4.5</v>
      </c>
      <c r="E253" s="39" cm="1">
        <f t="array" ref="E253">_xlfn.IFS(C253&gt;$I$14,MIN($I$9,E252+MIN($I$8,(C253-$I$14))*$I$4),C253&gt;$I$15,E252,C253&lt;=$I$15,MAX(0,E252+(C253-$I$15)*$I$5))</f>
        <v>17.042841971939907</v>
      </c>
      <c r="F253" s="39">
        <f t="shared" si="5"/>
        <v>0</v>
      </c>
      <c r="G253" s="17"/>
    </row>
    <row r="254" spans="1:7" x14ac:dyDescent="0.25">
      <c r="A254" s="2">
        <v>43841.5</v>
      </c>
      <c r="B254" s="22">
        <v>6471677.1270000003</v>
      </c>
      <c r="C254" s="52">
        <f t="shared" si="4"/>
        <v>6.4716771270000004</v>
      </c>
      <c r="D254" s="52" cm="1">
        <f t="array" ref="D254">_xlfn.IFS(C254&gt;$I$14,MAX(C254-$I$8,$I$14),C254&gt;$I$15,C254,C254&lt;=$I$15,C254+(E253-E254)*$I$3)</f>
        <v>4.5</v>
      </c>
      <c r="E254" s="39" cm="1">
        <f t="array" ref="E254">_xlfn.IFS(C254&gt;$I$14,MIN($I$9,E253+MIN($I$8,(C254-$I$14))*$I$4),C254&gt;$I$15,E253,C254&lt;=$I$15,MAX(0,E253+(C254-$I$15)*$I$5))</f>
        <v>17.082275514479907</v>
      </c>
      <c r="F254" s="39">
        <f t="shared" si="5"/>
        <v>0</v>
      </c>
      <c r="G254" s="17"/>
    </row>
    <row r="255" spans="1:7" x14ac:dyDescent="0.25">
      <c r="A255" s="2">
        <v>43841.541666666701</v>
      </c>
      <c r="B255" s="22">
        <v>6729803.2439999999</v>
      </c>
      <c r="C255" s="52">
        <f t="shared" si="4"/>
        <v>6.7298032440000002</v>
      </c>
      <c r="D255" s="52" cm="1">
        <f t="array" ref="D255">_xlfn.IFS(C255&gt;$I$14,MAX(C255-$I$8,$I$14),C255&gt;$I$15,C255,C255&lt;=$I$15,C255+(E254-E255)*$I$3)</f>
        <v>4.7298032440000002</v>
      </c>
      <c r="E255" s="39" cm="1">
        <f t="array" ref="E255">_xlfn.IFS(C255&gt;$I$14,MIN($I$9,E254+MIN($I$8,(C255-$I$14))*$I$4),C255&gt;$I$15,E254,C255&lt;=$I$15,MAX(0,E254+(C255-$I$15)*$I$5))</f>
        <v>17.122275514479906</v>
      </c>
      <c r="F255" s="39">
        <f t="shared" si="5"/>
        <v>0</v>
      </c>
      <c r="G255" s="17"/>
    </row>
    <row r="256" spans="1:7" x14ac:dyDescent="0.25">
      <c r="A256" s="2">
        <v>43841.583333333299</v>
      </c>
      <c r="B256" s="22">
        <v>6895769.5889999997</v>
      </c>
      <c r="C256" s="52">
        <f t="shared" si="4"/>
        <v>6.8957695889999995</v>
      </c>
      <c r="D256" s="52" cm="1">
        <f t="array" ref="D256">_xlfn.IFS(C256&gt;$I$14,MAX(C256-$I$8,$I$14),C256&gt;$I$15,C256,C256&lt;=$I$15,C256+(E255-E256)*$I$3)</f>
        <v>4.8957695889999995</v>
      </c>
      <c r="E256" s="39" cm="1">
        <f t="array" ref="E256">_xlfn.IFS(C256&gt;$I$14,MIN($I$9,E255+MIN($I$8,(C256-$I$14))*$I$4),C256&gt;$I$15,E255,C256&lt;=$I$15,MAX(0,E255+(C256-$I$15)*$I$5))</f>
        <v>17.162275514479905</v>
      </c>
      <c r="F256" s="39">
        <f t="shared" si="5"/>
        <v>0</v>
      </c>
      <c r="G256" s="17"/>
    </row>
    <row r="257" spans="1:7" x14ac:dyDescent="0.25">
      <c r="A257" s="2">
        <v>43841.625</v>
      </c>
      <c r="B257" s="22">
        <v>6960976.6869999999</v>
      </c>
      <c r="C257" s="52">
        <f t="shared" si="4"/>
        <v>6.9609766869999996</v>
      </c>
      <c r="D257" s="52" cm="1">
        <f t="array" ref="D257">_xlfn.IFS(C257&gt;$I$14,MAX(C257-$I$8,$I$14),C257&gt;$I$15,C257,C257&lt;=$I$15,C257+(E256-E257)*$I$3)</f>
        <v>4.9609766869999996</v>
      </c>
      <c r="E257" s="39" cm="1">
        <f t="array" ref="E257">_xlfn.IFS(C257&gt;$I$14,MIN($I$9,E256+MIN($I$8,(C257-$I$14))*$I$4),C257&gt;$I$15,E256,C257&lt;=$I$15,MAX(0,E256+(C257-$I$15)*$I$5))</f>
        <v>17.202275514479904</v>
      </c>
      <c r="F257" s="39">
        <f t="shared" si="5"/>
        <v>0</v>
      </c>
      <c r="G257" s="17"/>
    </row>
    <row r="258" spans="1:7" x14ac:dyDescent="0.25">
      <c r="A258" s="2">
        <v>43841.666666666701</v>
      </c>
      <c r="B258" s="22">
        <v>7055545.8380000005</v>
      </c>
      <c r="C258" s="52">
        <f t="shared" si="4"/>
        <v>7.0555458380000005</v>
      </c>
      <c r="D258" s="52" cm="1">
        <f t="array" ref="D258">_xlfn.IFS(C258&gt;$I$14,MAX(C258-$I$8,$I$14),C258&gt;$I$15,C258,C258&lt;=$I$15,C258+(E257-E258)*$I$3)</f>
        <v>5.0555458380000005</v>
      </c>
      <c r="E258" s="39" cm="1">
        <f t="array" ref="E258">_xlfn.IFS(C258&gt;$I$14,MIN($I$9,E257+MIN($I$8,(C258-$I$14))*$I$4),C258&gt;$I$15,E257,C258&lt;=$I$15,MAX(0,E257+(C258-$I$15)*$I$5))</f>
        <v>17.242275514479903</v>
      </c>
      <c r="F258" s="39">
        <f t="shared" si="5"/>
        <v>0</v>
      </c>
      <c r="G258" s="17"/>
    </row>
    <row r="259" spans="1:7" x14ac:dyDescent="0.25">
      <c r="A259" s="2">
        <v>43841.708333333299</v>
      </c>
      <c r="B259" s="22">
        <v>7109037.3300000001</v>
      </c>
      <c r="C259" s="52">
        <f t="shared" ref="C259:C322" si="6">B259/1000000</f>
        <v>7.1090373300000005</v>
      </c>
      <c r="D259" s="52" cm="1">
        <f t="array" ref="D259">_xlfn.IFS(C259&gt;$I$14,MAX(C259-$I$8,$I$14),C259&gt;$I$15,C259,C259&lt;=$I$15,C259+(E258-E259)*$I$3)</f>
        <v>5.1090373300000005</v>
      </c>
      <c r="E259" s="39" cm="1">
        <f t="array" ref="E259">_xlfn.IFS(C259&gt;$I$14,MIN($I$9,E258+MIN($I$8,(C259-$I$14))*$I$4),C259&gt;$I$15,E258,C259&lt;=$I$15,MAX(0,E258+(C259-$I$15)*$I$5))</f>
        <v>17.282275514479903</v>
      </c>
      <c r="F259" s="39">
        <f t="shared" ref="F259:F322" si="7">MAX(0,_xlfn.IFS(C259&gt;$I$14,E258+(C259-$I$14)*$I$4-$I$9,C259&lt;=$I$14,0))</f>
        <v>0</v>
      </c>
      <c r="G259" s="17"/>
    </row>
    <row r="260" spans="1:7" x14ac:dyDescent="0.25">
      <c r="A260" s="2">
        <v>43841.75</v>
      </c>
      <c r="B260" s="22">
        <v>7137943.2000000002</v>
      </c>
      <c r="C260" s="52">
        <f t="shared" si="6"/>
        <v>7.1379432000000005</v>
      </c>
      <c r="D260" s="52" cm="1">
        <f t="array" ref="D260">_xlfn.IFS(C260&gt;$I$14,MAX(C260-$I$8,$I$14),C260&gt;$I$15,C260,C260&lt;=$I$15,C260+(E259-E260)*$I$3)</f>
        <v>5.1379432000000005</v>
      </c>
      <c r="E260" s="39" cm="1">
        <f t="array" ref="E260">_xlfn.IFS(C260&gt;$I$14,MIN($I$9,E259+MIN($I$8,(C260-$I$14))*$I$4),C260&gt;$I$15,E259,C260&lt;=$I$15,MAX(0,E259+(C260-$I$15)*$I$5))</f>
        <v>17.322275514479902</v>
      </c>
      <c r="F260" s="39">
        <f t="shared" si="7"/>
        <v>0</v>
      </c>
      <c r="G260" s="17"/>
    </row>
    <row r="261" spans="1:7" x14ac:dyDescent="0.25">
      <c r="A261" s="2">
        <v>43841.791666666701</v>
      </c>
      <c r="B261" s="22">
        <v>7110383.1260000002</v>
      </c>
      <c r="C261" s="52">
        <f t="shared" si="6"/>
        <v>7.1103831260000003</v>
      </c>
      <c r="D261" s="52" cm="1">
        <f t="array" ref="D261">_xlfn.IFS(C261&gt;$I$14,MAX(C261-$I$8,$I$14),C261&gt;$I$15,C261,C261&lt;=$I$15,C261+(E260-E261)*$I$3)</f>
        <v>5.1103831260000003</v>
      </c>
      <c r="E261" s="39" cm="1">
        <f t="array" ref="E261">_xlfn.IFS(C261&gt;$I$14,MIN($I$9,E260+MIN($I$8,(C261-$I$14))*$I$4),C261&gt;$I$15,E260,C261&lt;=$I$15,MAX(0,E260+(C261-$I$15)*$I$5))</f>
        <v>17.362275514479901</v>
      </c>
      <c r="F261" s="39">
        <f t="shared" si="7"/>
        <v>0</v>
      </c>
      <c r="G261" s="17"/>
    </row>
    <row r="262" spans="1:7" x14ac:dyDescent="0.25">
      <c r="A262" s="2">
        <v>43841.833333333299</v>
      </c>
      <c r="B262" s="22">
        <v>7195389.909</v>
      </c>
      <c r="C262" s="52">
        <f t="shared" si="6"/>
        <v>7.1953899090000002</v>
      </c>
      <c r="D262" s="52" cm="1">
        <f t="array" ref="D262">_xlfn.IFS(C262&gt;$I$14,MAX(C262-$I$8,$I$14),C262&gt;$I$15,C262,C262&lt;=$I$15,C262+(E261-E262)*$I$3)</f>
        <v>5.1953899090000002</v>
      </c>
      <c r="E262" s="39" cm="1">
        <f t="array" ref="E262">_xlfn.IFS(C262&gt;$I$14,MIN($I$9,E261+MIN($I$8,(C262-$I$14))*$I$4),C262&gt;$I$15,E261,C262&lt;=$I$15,MAX(0,E261+(C262-$I$15)*$I$5))</f>
        <v>17.4022755144799</v>
      </c>
      <c r="F262" s="39">
        <f t="shared" si="7"/>
        <v>0</v>
      </c>
      <c r="G262" s="17"/>
    </row>
    <row r="263" spans="1:7" x14ac:dyDescent="0.25">
      <c r="A263" s="2">
        <v>43841.875</v>
      </c>
      <c r="B263" s="22">
        <v>7230959.1799999997</v>
      </c>
      <c r="C263" s="52">
        <f t="shared" si="6"/>
        <v>7.2309591799999993</v>
      </c>
      <c r="D263" s="52" cm="1">
        <f t="array" ref="D263">_xlfn.IFS(C263&gt;$I$14,MAX(C263-$I$8,$I$14),C263&gt;$I$15,C263,C263&lt;=$I$15,C263+(E262-E263)*$I$3)</f>
        <v>5.2309591799999993</v>
      </c>
      <c r="E263" s="39" cm="1">
        <f t="array" ref="E263">_xlfn.IFS(C263&gt;$I$14,MIN($I$9,E262+MIN($I$8,(C263-$I$14))*$I$4),C263&gt;$I$15,E262,C263&lt;=$I$15,MAX(0,E262+(C263-$I$15)*$I$5))</f>
        <v>17.442275514479899</v>
      </c>
      <c r="F263" s="39">
        <f t="shared" si="7"/>
        <v>0</v>
      </c>
      <c r="G263" s="17"/>
    </row>
    <row r="264" spans="1:7" x14ac:dyDescent="0.25">
      <c r="A264" s="2">
        <v>43841.916666666701</v>
      </c>
      <c r="B264" s="22">
        <v>7147257.1220000004</v>
      </c>
      <c r="C264" s="52">
        <f t="shared" si="6"/>
        <v>7.1472571220000001</v>
      </c>
      <c r="D264" s="52" cm="1">
        <f t="array" ref="D264">_xlfn.IFS(C264&gt;$I$14,MAX(C264-$I$8,$I$14),C264&gt;$I$15,C264,C264&lt;=$I$15,C264+(E263-E264)*$I$3)</f>
        <v>5.1472571220000001</v>
      </c>
      <c r="E264" s="39" cm="1">
        <f t="array" ref="E264">_xlfn.IFS(C264&gt;$I$14,MIN($I$9,E263+MIN($I$8,(C264-$I$14))*$I$4),C264&gt;$I$15,E263,C264&lt;=$I$15,MAX(0,E263+(C264-$I$15)*$I$5))</f>
        <v>17.482275514479898</v>
      </c>
      <c r="F264" s="39">
        <f t="shared" si="7"/>
        <v>0</v>
      </c>
      <c r="G264" s="17"/>
    </row>
    <row r="265" spans="1:7" x14ac:dyDescent="0.25">
      <c r="A265" s="2">
        <v>43841.958333333299</v>
      </c>
      <c r="B265" s="22">
        <v>7147449.7139999997</v>
      </c>
      <c r="C265" s="52">
        <f t="shared" si="6"/>
        <v>7.1474497139999995</v>
      </c>
      <c r="D265" s="52" cm="1">
        <f t="array" ref="D265">_xlfn.IFS(C265&gt;$I$14,MAX(C265-$I$8,$I$14),C265&gt;$I$15,C265,C265&lt;=$I$15,C265+(E264-E265)*$I$3)</f>
        <v>5.1474497139999995</v>
      </c>
      <c r="E265" s="39" cm="1">
        <f t="array" ref="E265">_xlfn.IFS(C265&gt;$I$14,MIN($I$9,E264+MIN($I$8,(C265-$I$14))*$I$4),C265&gt;$I$15,E264,C265&lt;=$I$15,MAX(0,E264+(C265-$I$15)*$I$5))</f>
        <v>17.522275514479897</v>
      </c>
      <c r="F265" s="39">
        <f t="shared" si="7"/>
        <v>0</v>
      </c>
      <c r="G265" s="17"/>
    </row>
    <row r="266" spans="1:7" x14ac:dyDescent="0.25">
      <c r="A266" s="2">
        <v>43842</v>
      </c>
      <c r="B266" s="22">
        <v>7183713.0729999999</v>
      </c>
      <c r="C266" s="52">
        <f t="shared" si="6"/>
        <v>7.1837130729999998</v>
      </c>
      <c r="D266" s="52" cm="1">
        <f t="array" ref="D266">_xlfn.IFS(C266&gt;$I$14,MAX(C266-$I$8,$I$14),C266&gt;$I$15,C266,C266&lt;=$I$15,C266+(E265-E266)*$I$3)</f>
        <v>5.1837130729999998</v>
      </c>
      <c r="E266" s="39" cm="1">
        <f t="array" ref="E266">_xlfn.IFS(C266&gt;$I$14,MIN($I$9,E265+MIN($I$8,(C266-$I$14))*$I$4),C266&gt;$I$15,E265,C266&lt;=$I$15,MAX(0,E265+(C266-$I$15)*$I$5))</f>
        <v>17.562275514479897</v>
      </c>
      <c r="F266" s="39">
        <f t="shared" si="7"/>
        <v>0</v>
      </c>
      <c r="G266" s="17"/>
    </row>
    <row r="267" spans="1:7" x14ac:dyDescent="0.25">
      <c r="A267" s="2">
        <v>43842.041666666701</v>
      </c>
      <c r="B267" s="22">
        <v>7124253.2929999996</v>
      </c>
      <c r="C267" s="52">
        <f t="shared" si="6"/>
        <v>7.1242532929999998</v>
      </c>
      <c r="D267" s="52" cm="1">
        <f t="array" ref="D267">_xlfn.IFS(C267&gt;$I$14,MAX(C267-$I$8,$I$14),C267&gt;$I$15,C267,C267&lt;=$I$15,C267+(E266-E267)*$I$3)</f>
        <v>5.1242532929999998</v>
      </c>
      <c r="E267" s="39" cm="1">
        <f t="array" ref="E267">_xlfn.IFS(C267&gt;$I$14,MIN($I$9,E266+MIN($I$8,(C267-$I$14))*$I$4),C267&gt;$I$15,E266,C267&lt;=$I$15,MAX(0,E266+(C267-$I$15)*$I$5))</f>
        <v>17.602275514479896</v>
      </c>
      <c r="F267" s="39">
        <f t="shared" si="7"/>
        <v>0</v>
      </c>
      <c r="G267" s="17"/>
    </row>
    <row r="268" spans="1:7" x14ac:dyDescent="0.25">
      <c r="A268" s="2">
        <v>43842.083333333299</v>
      </c>
      <c r="B268" s="22">
        <v>6967264.4900000002</v>
      </c>
      <c r="C268" s="52">
        <f t="shared" si="6"/>
        <v>6.9672644899999998</v>
      </c>
      <c r="D268" s="52" cm="1">
        <f t="array" ref="D268">_xlfn.IFS(C268&gt;$I$14,MAX(C268-$I$8,$I$14),C268&gt;$I$15,C268,C268&lt;=$I$15,C268+(E267-E268)*$I$3)</f>
        <v>4.9672644899999998</v>
      </c>
      <c r="E268" s="39" cm="1">
        <f t="array" ref="E268">_xlfn.IFS(C268&gt;$I$14,MIN($I$9,E267+MIN($I$8,(C268-$I$14))*$I$4),C268&gt;$I$15,E267,C268&lt;=$I$15,MAX(0,E267+(C268-$I$15)*$I$5))</f>
        <v>17.642275514479895</v>
      </c>
      <c r="F268" s="39">
        <f t="shared" si="7"/>
        <v>0</v>
      </c>
      <c r="G268" s="17"/>
    </row>
    <row r="269" spans="1:7" x14ac:dyDescent="0.25">
      <c r="A269" s="2">
        <v>43842.125</v>
      </c>
      <c r="B269" s="22">
        <v>7051726.1009999998</v>
      </c>
      <c r="C269" s="52">
        <f t="shared" si="6"/>
        <v>7.0517261009999999</v>
      </c>
      <c r="D269" s="52" cm="1">
        <f t="array" ref="D269">_xlfn.IFS(C269&gt;$I$14,MAX(C269-$I$8,$I$14),C269&gt;$I$15,C269,C269&lt;=$I$15,C269+(E268-E269)*$I$3)</f>
        <v>5.0517261009999999</v>
      </c>
      <c r="E269" s="39" cm="1">
        <f t="array" ref="E269">_xlfn.IFS(C269&gt;$I$14,MIN($I$9,E268+MIN($I$8,(C269-$I$14))*$I$4),C269&gt;$I$15,E268,C269&lt;=$I$15,MAX(0,E268+(C269-$I$15)*$I$5))</f>
        <v>17.682275514479894</v>
      </c>
      <c r="F269" s="39">
        <f t="shared" si="7"/>
        <v>0</v>
      </c>
      <c r="G269" s="17"/>
    </row>
    <row r="270" spans="1:7" x14ac:dyDescent="0.25">
      <c r="A270" s="2">
        <v>43842.166666666701</v>
      </c>
      <c r="B270" s="22">
        <v>6897998.5300000003</v>
      </c>
      <c r="C270" s="52">
        <f t="shared" si="6"/>
        <v>6.8979985300000006</v>
      </c>
      <c r="D270" s="52" cm="1">
        <f t="array" ref="D270">_xlfn.IFS(C270&gt;$I$14,MAX(C270-$I$8,$I$14),C270&gt;$I$15,C270,C270&lt;=$I$15,C270+(E269-E270)*$I$3)</f>
        <v>4.8979985300000006</v>
      </c>
      <c r="E270" s="39" cm="1">
        <f t="array" ref="E270">_xlfn.IFS(C270&gt;$I$14,MIN($I$9,E269+MIN($I$8,(C270-$I$14))*$I$4),C270&gt;$I$15,E269,C270&lt;=$I$15,MAX(0,E269+(C270-$I$15)*$I$5))</f>
        <v>17.722275514479893</v>
      </c>
      <c r="F270" s="39">
        <f t="shared" si="7"/>
        <v>0</v>
      </c>
      <c r="G270" s="17"/>
    </row>
    <row r="271" spans="1:7" x14ac:dyDescent="0.25">
      <c r="A271" s="2">
        <v>43842.208333333299</v>
      </c>
      <c r="B271" s="22">
        <v>6728625.2039999999</v>
      </c>
      <c r="C271" s="52">
        <f t="shared" si="6"/>
        <v>6.7286252040000001</v>
      </c>
      <c r="D271" s="52" cm="1">
        <f t="array" ref="D271">_xlfn.IFS(C271&gt;$I$14,MAX(C271-$I$8,$I$14),C271&gt;$I$15,C271,C271&lt;=$I$15,C271+(E270-E271)*$I$3)</f>
        <v>4.7286252040000001</v>
      </c>
      <c r="E271" s="39" cm="1">
        <f t="array" ref="E271">_xlfn.IFS(C271&gt;$I$14,MIN($I$9,E270+MIN($I$8,(C271-$I$14))*$I$4),C271&gt;$I$15,E270,C271&lt;=$I$15,MAX(0,E270+(C271-$I$15)*$I$5))</f>
        <v>17.762275514479892</v>
      </c>
      <c r="F271" s="39">
        <f t="shared" si="7"/>
        <v>0</v>
      </c>
      <c r="G271" s="17"/>
    </row>
    <row r="272" spans="1:7" x14ac:dyDescent="0.25">
      <c r="A272" s="2">
        <v>43842.25</v>
      </c>
      <c r="B272" s="22">
        <v>6452843.3760000002</v>
      </c>
      <c r="C272" s="52">
        <f t="shared" si="6"/>
        <v>6.4528433760000006</v>
      </c>
      <c r="D272" s="52" cm="1">
        <f t="array" ref="D272">_xlfn.IFS(C272&gt;$I$14,MAX(C272-$I$8,$I$14),C272&gt;$I$15,C272,C272&lt;=$I$15,C272+(E271-E272)*$I$3)</f>
        <v>4.5</v>
      </c>
      <c r="E272" s="39" cm="1">
        <f t="array" ref="E272">_xlfn.IFS(C272&gt;$I$14,MIN($I$9,E271+MIN($I$8,(C272-$I$14))*$I$4),C272&gt;$I$15,E271,C272&lt;=$I$15,MAX(0,E271+(C272-$I$15)*$I$5))</f>
        <v>17.801332381999892</v>
      </c>
      <c r="F272" s="39">
        <f t="shared" si="7"/>
        <v>0</v>
      </c>
      <c r="G272" s="17"/>
    </row>
    <row r="273" spans="1:7" x14ac:dyDescent="0.25">
      <c r="A273" s="2">
        <v>43842.291666666701</v>
      </c>
      <c r="B273" s="22">
        <v>6075149.9869999997</v>
      </c>
      <c r="C273" s="52">
        <f t="shared" si="6"/>
        <v>6.0751499869999996</v>
      </c>
      <c r="D273" s="52" cm="1">
        <f t="array" ref="D273">_xlfn.IFS(C273&gt;$I$14,MAX(C273-$I$8,$I$14),C273&gt;$I$15,C273,C273&lt;=$I$15,C273+(E272-E273)*$I$3)</f>
        <v>4.5</v>
      </c>
      <c r="E273" s="39" cm="1">
        <f t="array" ref="E273">_xlfn.IFS(C273&gt;$I$14,MIN($I$9,E272+MIN($I$8,(C273-$I$14))*$I$4),C273&gt;$I$15,E272,C273&lt;=$I$15,MAX(0,E272+(C273-$I$15)*$I$5))</f>
        <v>17.832835381739891</v>
      </c>
      <c r="F273" s="39">
        <f t="shared" si="7"/>
        <v>0</v>
      </c>
      <c r="G273" s="17"/>
    </row>
    <row r="274" spans="1:7" x14ac:dyDescent="0.25">
      <c r="A274" s="2">
        <v>43842.333333333299</v>
      </c>
      <c r="B274" s="22">
        <v>6024068.3310000002</v>
      </c>
      <c r="C274" s="52">
        <f t="shared" si="6"/>
        <v>6.0240683310000005</v>
      </c>
      <c r="D274" s="52" cm="1">
        <f t="array" ref="D274">_xlfn.IFS(C274&gt;$I$14,MAX(C274-$I$8,$I$14),C274&gt;$I$15,C274,C274&lt;=$I$15,C274+(E273-E274)*$I$3)</f>
        <v>4.5</v>
      </c>
      <c r="E274" s="39" cm="1">
        <f t="array" ref="E274">_xlfn.IFS(C274&gt;$I$14,MIN($I$9,E273+MIN($I$8,(C274-$I$14))*$I$4),C274&gt;$I$15,E273,C274&lt;=$I$15,MAX(0,E273+(C274-$I$15)*$I$5))</f>
        <v>17.863316748359889</v>
      </c>
      <c r="F274" s="39">
        <f t="shared" si="7"/>
        <v>0</v>
      </c>
      <c r="G274" s="17"/>
    </row>
    <row r="275" spans="1:7" x14ac:dyDescent="0.25">
      <c r="A275" s="2">
        <v>43842.375</v>
      </c>
      <c r="B275" s="22">
        <v>6122740.4119999995</v>
      </c>
      <c r="C275" s="52">
        <f t="shared" si="6"/>
        <v>6.1227404119999997</v>
      </c>
      <c r="D275" s="52" cm="1">
        <f t="array" ref="D275">_xlfn.IFS(C275&gt;$I$14,MAX(C275-$I$8,$I$14),C275&gt;$I$15,C275,C275&lt;=$I$15,C275+(E274-E275)*$I$3)</f>
        <v>4.5</v>
      </c>
      <c r="E275" s="39" cm="1">
        <f t="array" ref="E275">_xlfn.IFS(C275&gt;$I$14,MIN($I$9,E274+MIN($I$8,(C275-$I$14))*$I$4),C275&gt;$I$15,E274,C275&lt;=$I$15,MAX(0,E274+(C275-$I$15)*$I$5))</f>
        <v>17.89577155659989</v>
      </c>
      <c r="F275" s="39">
        <f t="shared" si="7"/>
        <v>0</v>
      </c>
      <c r="G275" s="17"/>
    </row>
    <row r="276" spans="1:7" x14ac:dyDescent="0.25">
      <c r="A276" s="2">
        <v>43842.416666666701</v>
      </c>
      <c r="B276" s="22">
        <v>6105159.3190000001</v>
      </c>
      <c r="C276" s="52">
        <f t="shared" si="6"/>
        <v>6.1051593190000002</v>
      </c>
      <c r="D276" s="52" cm="1">
        <f t="array" ref="D276">_xlfn.IFS(C276&gt;$I$14,MAX(C276-$I$8,$I$14),C276&gt;$I$15,C276,C276&lt;=$I$15,C276+(E275-E276)*$I$3)</f>
        <v>4.5</v>
      </c>
      <c r="E276" s="39" cm="1">
        <f t="array" ref="E276">_xlfn.IFS(C276&gt;$I$14,MIN($I$9,E275+MIN($I$8,(C276-$I$14))*$I$4),C276&gt;$I$15,E275,C276&lt;=$I$15,MAX(0,E275+(C276-$I$15)*$I$5))</f>
        <v>17.927874742979888</v>
      </c>
      <c r="F276" s="39">
        <f t="shared" si="7"/>
        <v>0</v>
      </c>
      <c r="G276" s="17"/>
    </row>
    <row r="277" spans="1:7" x14ac:dyDescent="0.25">
      <c r="A277" s="2">
        <v>43842.458333333299</v>
      </c>
      <c r="B277" s="22">
        <v>6087866.3380000005</v>
      </c>
      <c r="C277" s="52">
        <f t="shared" si="6"/>
        <v>6.0878663380000004</v>
      </c>
      <c r="D277" s="52" cm="1">
        <f t="array" ref="D277">_xlfn.IFS(C277&gt;$I$14,MAX(C277-$I$8,$I$14),C277&gt;$I$15,C277,C277&lt;=$I$15,C277+(E276-E277)*$I$3)</f>
        <v>4.5</v>
      </c>
      <c r="E277" s="39" cm="1">
        <f t="array" ref="E277">_xlfn.IFS(C277&gt;$I$14,MIN($I$9,E276+MIN($I$8,(C277-$I$14))*$I$4),C277&gt;$I$15,E276,C277&lt;=$I$15,MAX(0,E276+(C277-$I$15)*$I$5))</f>
        <v>17.959632069739889</v>
      </c>
      <c r="F277" s="39">
        <f t="shared" si="7"/>
        <v>0</v>
      </c>
      <c r="G277" s="17"/>
    </row>
    <row r="278" spans="1:7" x14ac:dyDescent="0.25">
      <c r="A278" s="2">
        <v>43842.5</v>
      </c>
      <c r="B278" s="22">
        <v>5838255.818</v>
      </c>
      <c r="C278" s="52">
        <f t="shared" si="6"/>
        <v>5.8382558180000004</v>
      </c>
      <c r="D278" s="52" cm="1">
        <f t="array" ref="D278">_xlfn.IFS(C278&gt;$I$14,MAX(C278-$I$8,$I$14),C278&gt;$I$15,C278,C278&lt;=$I$15,C278+(E277-E278)*$I$3)</f>
        <v>4.5</v>
      </c>
      <c r="E278" s="39" cm="1">
        <f t="array" ref="E278">_xlfn.IFS(C278&gt;$I$14,MIN($I$9,E277+MIN($I$8,(C278-$I$14))*$I$4),C278&gt;$I$15,E277,C278&lt;=$I$15,MAX(0,E277+(C278-$I$15)*$I$5))</f>
        <v>17.986397186099889</v>
      </c>
      <c r="F278" s="39">
        <f t="shared" si="7"/>
        <v>0</v>
      </c>
      <c r="G278" s="17"/>
    </row>
    <row r="279" spans="1:7" x14ac:dyDescent="0.25">
      <c r="A279" s="2">
        <v>43842.541666666701</v>
      </c>
      <c r="B279" s="22">
        <v>5439712.3099999996</v>
      </c>
      <c r="C279" s="52">
        <f t="shared" si="6"/>
        <v>5.43971231</v>
      </c>
      <c r="D279" s="52" cm="1">
        <f t="array" ref="D279">_xlfn.IFS(C279&gt;$I$14,MAX(C279-$I$8,$I$14),C279&gt;$I$15,C279,C279&lt;=$I$15,C279+(E278-E279)*$I$3)</f>
        <v>4.5</v>
      </c>
      <c r="E279" s="39" cm="1">
        <f t="array" ref="E279">_xlfn.IFS(C279&gt;$I$14,MIN($I$9,E278+MIN($I$8,(C279-$I$14))*$I$4),C279&gt;$I$15,E278,C279&lt;=$I$15,MAX(0,E278+(C279-$I$15)*$I$5))</f>
        <v>18.005191432299888</v>
      </c>
      <c r="F279" s="39">
        <f t="shared" si="7"/>
        <v>0</v>
      </c>
      <c r="G279" s="17"/>
    </row>
    <row r="280" spans="1:7" x14ac:dyDescent="0.25">
      <c r="A280" s="2">
        <v>43842.583333333299</v>
      </c>
      <c r="B280" s="22">
        <v>5100745.267</v>
      </c>
      <c r="C280" s="52">
        <f t="shared" si="6"/>
        <v>5.1007452669999997</v>
      </c>
      <c r="D280" s="52" cm="1">
        <f t="array" ref="D280">_xlfn.IFS(C280&gt;$I$14,MAX(C280-$I$8,$I$14),C280&gt;$I$15,C280,C280&lt;=$I$15,C280+(E279-E280)*$I$3)</f>
        <v>4.5</v>
      </c>
      <c r="E280" s="39" cm="1">
        <f t="array" ref="E280">_xlfn.IFS(C280&gt;$I$14,MIN($I$9,E279+MIN($I$8,(C280-$I$14))*$I$4),C280&gt;$I$15,E279,C280&lt;=$I$15,MAX(0,E279+(C280-$I$15)*$I$5))</f>
        <v>18.017206337639887</v>
      </c>
      <c r="F280" s="39">
        <f t="shared" si="7"/>
        <v>0</v>
      </c>
      <c r="G280" s="17"/>
    </row>
    <row r="281" spans="1:7" x14ac:dyDescent="0.25">
      <c r="A281" s="2">
        <v>43842.625</v>
      </c>
      <c r="B281" s="22">
        <v>4830009.3140000002</v>
      </c>
      <c r="C281" s="52">
        <f t="shared" si="6"/>
        <v>4.8300093140000007</v>
      </c>
      <c r="D281" s="52" cm="1">
        <f t="array" ref="D281">_xlfn.IFS(C281&gt;$I$14,MAX(C281-$I$8,$I$14),C281&gt;$I$15,C281,C281&lt;=$I$15,C281+(E280-E281)*$I$3)</f>
        <v>4.5</v>
      </c>
      <c r="E281" s="39" cm="1">
        <f t="array" ref="E281">_xlfn.IFS(C281&gt;$I$14,MIN($I$9,E280+MIN($I$8,(C281-$I$14))*$I$4),C281&gt;$I$15,E280,C281&lt;=$I$15,MAX(0,E280+(C281-$I$15)*$I$5))</f>
        <v>18.023806523919887</v>
      </c>
      <c r="F281" s="39">
        <f t="shared" si="7"/>
        <v>0</v>
      </c>
      <c r="G281" s="17"/>
    </row>
    <row r="282" spans="1:7" x14ac:dyDescent="0.25">
      <c r="A282" s="2">
        <v>43842.666666666701</v>
      </c>
      <c r="B282" s="22">
        <v>4775302.7070000004</v>
      </c>
      <c r="C282" s="52">
        <f t="shared" si="6"/>
        <v>4.7753027070000007</v>
      </c>
      <c r="D282" s="52" cm="1">
        <f t="array" ref="D282">_xlfn.IFS(C282&gt;$I$14,MAX(C282-$I$8,$I$14),C282&gt;$I$15,C282,C282&lt;=$I$15,C282+(E281-E282)*$I$3)</f>
        <v>4.5</v>
      </c>
      <c r="E282" s="39" cm="1">
        <f t="array" ref="E282">_xlfn.IFS(C282&gt;$I$14,MIN($I$9,E281+MIN($I$8,(C282-$I$14))*$I$4),C282&gt;$I$15,E281,C282&lt;=$I$15,MAX(0,E281+(C282-$I$15)*$I$5))</f>
        <v>18.029312578059887</v>
      </c>
      <c r="F282" s="39">
        <f t="shared" si="7"/>
        <v>0</v>
      </c>
      <c r="G282" s="17"/>
    </row>
    <row r="283" spans="1:7" x14ac:dyDescent="0.25">
      <c r="A283" s="2">
        <v>43842.708333333299</v>
      </c>
      <c r="B283" s="22">
        <v>4680299.3140000002</v>
      </c>
      <c r="C283" s="52">
        <f t="shared" si="6"/>
        <v>4.680299314</v>
      </c>
      <c r="D283" s="52" cm="1">
        <f t="array" ref="D283">_xlfn.IFS(C283&gt;$I$14,MAX(C283-$I$8,$I$14),C283&gt;$I$15,C283,C283&lt;=$I$15,C283+(E282-E283)*$I$3)</f>
        <v>4.5</v>
      </c>
      <c r="E283" s="39" cm="1">
        <f t="array" ref="E283">_xlfn.IFS(C283&gt;$I$14,MIN($I$9,E282+MIN($I$8,(C283-$I$14))*$I$4),C283&gt;$I$15,E282,C283&lt;=$I$15,MAX(0,E282+(C283-$I$15)*$I$5))</f>
        <v>18.032918564339887</v>
      </c>
      <c r="F283" s="39">
        <f t="shared" si="7"/>
        <v>0</v>
      </c>
      <c r="G283" s="17"/>
    </row>
    <row r="284" spans="1:7" x14ac:dyDescent="0.25">
      <c r="A284" s="2">
        <v>43842.75</v>
      </c>
      <c r="B284" s="22">
        <v>4709415.75</v>
      </c>
      <c r="C284" s="52">
        <f t="shared" si="6"/>
        <v>4.7094157499999998</v>
      </c>
      <c r="D284" s="52" cm="1">
        <f t="array" ref="D284">_xlfn.IFS(C284&gt;$I$14,MAX(C284-$I$8,$I$14),C284&gt;$I$15,C284,C284&lt;=$I$15,C284+(E283-E284)*$I$3)</f>
        <v>4.5</v>
      </c>
      <c r="E284" s="39" cm="1">
        <f t="array" ref="E284">_xlfn.IFS(C284&gt;$I$14,MIN($I$9,E283+MIN($I$8,(C284-$I$14))*$I$4),C284&gt;$I$15,E283,C284&lt;=$I$15,MAX(0,E283+(C284-$I$15)*$I$5))</f>
        <v>18.037106879339888</v>
      </c>
      <c r="F284" s="39">
        <f t="shared" si="7"/>
        <v>0</v>
      </c>
      <c r="G284" s="17"/>
    </row>
    <row r="285" spans="1:7" x14ac:dyDescent="0.25">
      <c r="A285" s="2">
        <v>43842.791666666701</v>
      </c>
      <c r="B285" s="22">
        <v>4788062.0599999996</v>
      </c>
      <c r="C285" s="52">
        <f t="shared" si="6"/>
        <v>4.7880620599999997</v>
      </c>
      <c r="D285" s="52" cm="1">
        <f t="array" ref="D285">_xlfn.IFS(C285&gt;$I$14,MAX(C285-$I$8,$I$14),C285&gt;$I$15,C285,C285&lt;=$I$15,C285+(E284-E285)*$I$3)</f>
        <v>4.5</v>
      </c>
      <c r="E285" s="39" cm="1">
        <f t="array" ref="E285">_xlfn.IFS(C285&gt;$I$14,MIN($I$9,E284+MIN($I$8,(C285-$I$14))*$I$4),C285&gt;$I$15,E284,C285&lt;=$I$15,MAX(0,E284+(C285-$I$15)*$I$5))</f>
        <v>18.042868120539886</v>
      </c>
      <c r="F285" s="39">
        <f t="shared" si="7"/>
        <v>0</v>
      </c>
      <c r="G285" s="17"/>
    </row>
    <row r="286" spans="1:7" x14ac:dyDescent="0.25">
      <c r="A286" s="2">
        <v>43842.833333333299</v>
      </c>
      <c r="B286" s="22">
        <v>4613162.2719999999</v>
      </c>
      <c r="C286" s="52">
        <f t="shared" si="6"/>
        <v>4.6131622720000003</v>
      </c>
      <c r="D286" s="52" cm="1">
        <f t="array" ref="D286">_xlfn.IFS(C286&gt;$I$14,MAX(C286-$I$8,$I$14),C286&gt;$I$15,C286,C286&lt;=$I$15,C286+(E285-E286)*$I$3)</f>
        <v>4.5</v>
      </c>
      <c r="E286" s="39" cm="1">
        <f t="array" ref="E286">_xlfn.IFS(C286&gt;$I$14,MIN($I$9,E285+MIN($I$8,(C286-$I$14))*$I$4),C286&gt;$I$15,E285,C286&lt;=$I$15,MAX(0,E285+(C286-$I$15)*$I$5))</f>
        <v>18.045131365979884</v>
      </c>
      <c r="F286" s="39">
        <f t="shared" si="7"/>
        <v>0</v>
      </c>
      <c r="G286" s="17"/>
    </row>
    <row r="287" spans="1:7" x14ac:dyDescent="0.25">
      <c r="A287" s="2">
        <v>43842.875</v>
      </c>
      <c r="B287" s="22">
        <v>4739019.6279999996</v>
      </c>
      <c r="C287" s="52">
        <f t="shared" si="6"/>
        <v>4.7390196279999994</v>
      </c>
      <c r="D287" s="52" cm="1">
        <f t="array" ref="D287">_xlfn.IFS(C287&gt;$I$14,MAX(C287-$I$8,$I$14),C287&gt;$I$15,C287,C287&lt;=$I$15,C287+(E286-E287)*$I$3)</f>
        <v>4.5</v>
      </c>
      <c r="E287" s="39" cm="1">
        <f t="array" ref="E287">_xlfn.IFS(C287&gt;$I$14,MIN($I$9,E286+MIN($I$8,(C287-$I$14))*$I$4),C287&gt;$I$15,E286,C287&lt;=$I$15,MAX(0,E286+(C287-$I$15)*$I$5))</f>
        <v>18.049911758539885</v>
      </c>
      <c r="F287" s="39">
        <f t="shared" si="7"/>
        <v>0</v>
      </c>
      <c r="G287" s="17"/>
    </row>
    <row r="288" spans="1:7" x14ac:dyDescent="0.25">
      <c r="A288" s="2">
        <v>43842.916666666701</v>
      </c>
      <c r="B288" s="22">
        <v>4879246.3090000004</v>
      </c>
      <c r="C288" s="52">
        <f t="shared" si="6"/>
        <v>4.879246309</v>
      </c>
      <c r="D288" s="52" cm="1">
        <f t="array" ref="D288">_xlfn.IFS(C288&gt;$I$14,MAX(C288-$I$8,$I$14),C288&gt;$I$15,C288,C288&lt;=$I$15,C288+(E287-E288)*$I$3)</f>
        <v>4.5</v>
      </c>
      <c r="E288" s="39" cm="1">
        <f t="array" ref="E288">_xlfn.IFS(C288&gt;$I$14,MIN($I$9,E287+MIN($I$8,(C288-$I$14))*$I$4),C288&gt;$I$15,E287,C288&lt;=$I$15,MAX(0,E287+(C288-$I$15)*$I$5))</f>
        <v>18.057496684719887</v>
      </c>
      <c r="F288" s="39">
        <f t="shared" si="7"/>
        <v>0</v>
      </c>
      <c r="G288" s="17"/>
    </row>
    <row r="289" spans="1:7" x14ac:dyDescent="0.25">
      <c r="A289" s="2">
        <v>43842.958333333299</v>
      </c>
      <c r="B289" s="22">
        <v>4836814.8810000001</v>
      </c>
      <c r="C289" s="52">
        <f t="shared" si="6"/>
        <v>4.8368148810000005</v>
      </c>
      <c r="D289" s="52" cm="1">
        <f t="array" ref="D289">_xlfn.IFS(C289&gt;$I$14,MAX(C289-$I$8,$I$14),C289&gt;$I$15,C289,C289&lt;=$I$15,C289+(E288-E289)*$I$3)</f>
        <v>4.5</v>
      </c>
      <c r="E289" s="39" cm="1">
        <f t="array" ref="E289">_xlfn.IFS(C289&gt;$I$14,MIN($I$9,E288+MIN($I$8,(C289-$I$14))*$I$4),C289&gt;$I$15,E288,C289&lt;=$I$15,MAX(0,E288+(C289-$I$15)*$I$5))</f>
        <v>18.064232982339888</v>
      </c>
      <c r="F289" s="39">
        <f t="shared" si="7"/>
        <v>0</v>
      </c>
      <c r="G289" s="17"/>
    </row>
    <row r="290" spans="1:7" x14ac:dyDescent="0.25">
      <c r="A290" s="2">
        <v>43843</v>
      </c>
      <c r="B290" s="22">
        <v>4971377.4309999999</v>
      </c>
      <c r="C290" s="52">
        <f t="shared" si="6"/>
        <v>4.9713774309999996</v>
      </c>
      <c r="D290" s="52" cm="1">
        <f t="array" ref="D290">_xlfn.IFS(C290&gt;$I$14,MAX(C290-$I$8,$I$14),C290&gt;$I$15,C290,C290&lt;=$I$15,C290+(E289-E290)*$I$3)</f>
        <v>4.5</v>
      </c>
      <c r="E290" s="39" cm="1">
        <f t="array" ref="E290">_xlfn.IFS(C290&gt;$I$14,MIN($I$9,E289+MIN($I$8,(C290-$I$14))*$I$4),C290&gt;$I$15,E289,C290&lt;=$I$15,MAX(0,E289+(C290-$I$15)*$I$5))</f>
        <v>18.073660530959888</v>
      </c>
      <c r="F290" s="39">
        <f t="shared" si="7"/>
        <v>0</v>
      </c>
      <c r="G290" s="17"/>
    </row>
    <row r="291" spans="1:7" x14ac:dyDescent="0.25">
      <c r="A291" s="2">
        <v>43843.041666666701</v>
      </c>
      <c r="B291" s="22">
        <v>4898975.6830000002</v>
      </c>
      <c r="C291" s="52">
        <f t="shared" si="6"/>
        <v>4.8989756830000006</v>
      </c>
      <c r="D291" s="52" cm="1">
        <f t="array" ref="D291">_xlfn.IFS(C291&gt;$I$14,MAX(C291-$I$8,$I$14),C291&gt;$I$15,C291,C291&lt;=$I$15,C291+(E290-E291)*$I$3)</f>
        <v>4.5</v>
      </c>
      <c r="E291" s="39" cm="1">
        <f t="array" ref="E291">_xlfn.IFS(C291&gt;$I$14,MIN($I$9,E290+MIN($I$8,(C291-$I$14))*$I$4),C291&gt;$I$15,E290,C291&lt;=$I$15,MAX(0,E290+(C291-$I$15)*$I$5))</f>
        <v>18.081640044619888</v>
      </c>
      <c r="F291" s="39">
        <f t="shared" si="7"/>
        <v>0</v>
      </c>
      <c r="G291" s="17"/>
    </row>
    <row r="292" spans="1:7" x14ac:dyDescent="0.25">
      <c r="A292" s="2">
        <v>43843.083333333299</v>
      </c>
      <c r="B292" s="22">
        <v>4932526.68</v>
      </c>
      <c r="C292" s="52">
        <f t="shared" si="6"/>
        <v>4.9325266799999996</v>
      </c>
      <c r="D292" s="52" cm="1">
        <f t="array" ref="D292">_xlfn.IFS(C292&gt;$I$14,MAX(C292-$I$8,$I$14),C292&gt;$I$15,C292,C292&lt;=$I$15,C292+(E291-E292)*$I$3)</f>
        <v>4.5</v>
      </c>
      <c r="E292" s="39" cm="1">
        <f t="array" ref="E292">_xlfn.IFS(C292&gt;$I$14,MIN($I$9,E291+MIN($I$8,(C292-$I$14))*$I$4),C292&gt;$I$15,E291,C292&lt;=$I$15,MAX(0,E291+(C292-$I$15)*$I$5))</f>
        <v>18.090290578219889</v>
      </c>
      <c r="F292" s="39">
        <f t="shared" si="7"/>
        <v>0</v>
      </c>
      <c r="G292" s="17"/>
    </row>
    <row r="293" spans="1:7" x14ac:dyDescent="0.25">
      <c r="A293" s="2">
        <v>43843.125</v>
      </c>
      <c r="B293" s="22">
        <v>4865223.7439999999</v>
      </c>
      <c r="C293" s="52">
        <f t="shared" si="6"/>
        <v>4.8652237439999997</v>
      </c>
      <c r="D293" s="52" cm="1">
        <f t="array" ref="D293">_xlfn.IFS(C293&gt;$I$14,MAX(C293-$I$8,$I$14),C293&gt;$I$15,C293,C293&lt;=$I$15,C293+(E292-E293)*$I$3)</f>
        <v>4.5</v>
      </c>
      <c r="E293" s="39" cm="1">
        <f t="array" ref="E293">_xlfn.IFS(C293&gt;$I$14,MIN($I$9,E292+MIN($I$8,(C293-$I$14))*$I$4),C293&gt;$I$15,E292,C293&lt;=$I$15,MAX(0,E292+(C293-$I$15)*$I$5))</f>
        <v>18.097595053099891</v>
      </c>
      <c r="F293" s="39">
        <f t="shared" si="7"/>
        <v>0</v>
      </c>
      <c r="G293" s="17"/>
    </row>
    <row r="294" spans="1:7" x14ac:dyDescent="0.25">
      <c r="A294" s="2">
        <v>43843.166666666701</v>
      </c>
      <c r="B294" s="22">
        <v>4859419.2369999997</v>
      </c>
      <c r="C294" s="52">
        <f t="shared" si="6"/>
        <v>4.859419237</v>
      </c>
      <c r="D294" s="52" cm="1">
        <f t="array" ref="D294">_xlfn.IFS(C294&gt;$I$14,MAX(C294-$I$8,$I$14),C294&gt;$I$15,C294,C294&lt;=$I$15,C294+(E293-E294)*$I$3)</f>
        <v>4.5</v>
      </c>
      <c r="E294" s="39" cm="1">
        <f t="array" ref="E294">_xlfn.IFS(C294&gt;$I$14,MIN($I$9,E293+MIN($I$8,(C294-$I$14))*$I$4),C294&gt;$I$15,E293,C294&lt;=$I$15,MAX(0,E293+(C294-$I$15)*$I$5))</f>
        <v>18.104783437839892</v>
      </c>
      <c r="F294" s="39">
        <f t="shared" si="7"/>
        <v>0</v>
      </c>
      <c r="G294" s="17"/>
    </row>
    <row r="295" spans="1:7" x14ac:dyDescent="0.25">
      <c r="A295" s="2">
        <v>43843.208333333299</v>
      </c>
      <c r="B295" s="22">
        <v>5067838.2699999996</v>
      </c>
      <c r="C295" s="52">
        <f t="shared" si="6"/>
        <v>5.0678382699999993</v>
      </c>
      <c r="D295" s="52" cm="1">
        <f t="array" ref="D295">_xlfn.IFS(C295&gt;$I$14,MAX(C295-$I$8,$I$14),C295&gt;$I$15,C295,C295&lt;=$I$15,C295+(E294-E295)*$I$3)</f>
        <v>4.5</v>
      </c>
      <c r="E295" s="39" cm="1">
        <f t="array" ref="E295">_xlfn.IFS(C295&gt;$I$14,MIN($I$9,E294+MIN($I$8,(C295-$I$14))*$I$4),C295&gt;$I$15,E294,C295&lt;=$I$15,MAX(0,E294+(C295-$I$15)*$I$5))</f>
        <v>18.11614020323989</v>
      </c>
      <c r="F295" s="39">
        <f t="shared" si="7"/>
        <v>0</v>
      </c>
      <c r="G295" s="17"/>
    </row>
    <row r="296" spans="1:7" x14ac:dyDescent="0.25">
      <c r="A296" s="2">
        <v>43843.25</v>
      </c>
      <c r="B296" s="22">
        <v>5200288.1619999995</v>
      </c>
      <c r="C296" s="52">
        <f t="shared" si="6"/>
        <v>5.2002881619999997</v>
      </c>
      <c r="D296" s="52" cm="1">
        <f t="array" ref="D296">_xlfn.IFS(C296&gt;$I$14,MAX(C296-$I$8,$I$14),C296&gt;$I$15,C296,C296&lt;=$I$15,C296+(E295-E296)*$I$3)</f>
        <v>4.5</v>
      </c>
      <c r="E296" s="39" cm="1">
        <f t="array" ref="E296">_xlfn.IFS(C296&gt;$I$14,MIN($I$9,E295+MIN($I$8,(C296-$I$14))*$I$4),C296&gt;$I$15,E295,C296&lt;=$I$15,MAX(0,E295+(C296-$I$15)*$I$5))</f>
        <v>18.130145966479891</v>
      </c>
      <c r="F296" s="39">
        <f t="shared" si="7"/>
        <v>0</v>
      </c>
      <c r="G296" s="17"/>
    </row>
    <row r="297" spans="1:7" x14ac:dyDescent="0.25">
      <c r="A297" s="2">
        <v>43843.291666666701</v>
      </c>
      <c r="B297" s="22">
        <v>5266082.8059999999</v>
      </c>
      <c r="C297" s="52">
        <f t="shared" si="6"/>
        <v>5.266082806</v>
      </c>
      <c r="D297" s="52" cm="1">
        <f t="array" ref="D297">_xlfn.IFS(C297&gt;$I$14,MAX(C297-$I$8,$I$14),C297&gt;$I$15,C297,C297&lt;=$I$15,C297+(E296-E297)*$I$3)</f>
        <v>4.5</v>
      </c>
      <c r="E297" s="39" cm="1">
        <f t="array" ref="E297">_xlfn.IFS(C297&gt;$I$14,MIN($I$9,E296+MIN($I$8,(C297-$I$14))*$I$4),C297&gt;$I$15,E296,C297&lt;=$I$15,MAX(0,E296+(C297-$I$15)*$I$5))</f>
        <v>18.145467622599892</v>
      </c>
      <c r="F297" s="39">
        <f t="shared" si="7"/>
        <v>0</v>
      </c>
      <c r="G297" s="17"/>
    </row>
    <row r="298" spans="1:7" x14ac:dyDescent="0.25">
      <c r="A298" s="2">
        <v>43843.333333333299</v>
      </c>
      <c r="B298" s="22">
        <v>5147906.085</v>
      </c>
      <c r="C298" s="52">
        <f t="shared" si="6"/>
        <v>5.1479060849999998</v>
      </c>
      <c r="D298" s="52" cm="1">
        <f t="array" ref="D298">_xlfn.IFS(C298&gt;$I$14,MAX(C298-$I$8,$I$14),C298&gt;$I$15,C298,C298&lt;=$I$15,C298+(E297-E298)*$I$3)</f>
        <v>4.5</v>
      </c>
      <c r="E298" s="39" cm="1">
        <f t="array" ref="E298">_xlfn.IFS(C298&gt;$I$14,MIN($I$9,E297+MIN($I$8,(C298-$I$14))*$I$4),C298&gt;$I$15,E297,C298&lt;=$I$15,MAX(0,E297+(C298-$I$15)*$I$5))</f>
        <v>18.15842574429989</v>
      </c>
      <c r="F298" s="39">
        <f t="shared" si="7"/>
        <v>0</v>
      </c>
      <c r="G298" s="17"/>
    </row>
    <row r="299" spans="1:7" x14ac:dyDescent="0.25">
      <c r="A299" s="2">
        <v>43843.375</v>
      </c>
      <c r="B299" s="22">
        <v>5051087.8959999997</v>
      </c>
      <c r="C299" s="52">
        <f t="shared" si="6"/>
        <v>5.0510878959999994</v>
      </c>
      <c r="D299" s="52" cm="1">
        <f t="array" ref="D299">_xlfn.IFS(C299&gt;$I$14,MAX(C299-$I$8,$I$14),C299&gt;$I$15,C299,C299&lt;=$I$15,C299+(E298-E299)*$I$3)</f>
        <v>4.5</v>
      </c>
      <c r="E299" s="39" cm="1">
        <f t="array" ref="E299">_xlfn.IFS(C299&gt;$I$14,MIN($I$9,E298+MIN($I$8,(C299-$I$14))*$I$4),C299&gt;$I$15,E298,C299&lt;=$I$15,MAX(0,E298+(C299-$I$15)*$I$5))</f>
        <v>18.169447502219889</v>
      </c>
      <c r="F299" s="39">
        <f t="shared" si="7"/>
        <v>0</v>
      </c>
      <c r="G299" s="17"/>
    </row>
    <row r="300" spans="1:7" x14ac:dyDescent="0.25">
      <c r="A300" s="2">
        <v>43843.416666666701</v>
      </c>
      <c r="B300" s="22">
        <v>4847433.6430000002</v>
      </c>
      <c r="C300" s="52">
        <f t="shared" si="6"/>
        <v>4.8474336430000005</v>
      </c>
      <c r="D300" s="52" cm="1">
        <f t="array" ref="D300">_xlfn.IFS(C300&gt;$I$14,MAX(C300-$I$8,$I$14),C300&gt;$I$15,C300,C300&lt;=$I$15,C300+(E299-E300)*$I$3)</f>
        <v>4.5</v>
      </c>
      <c r="E300" s="39" cm="1">
        <f t="array" ref="E300">_xlfn.IFS(C300&gt;$I$14,MIN($I$9,E299+MIN($I$8,(C300-$I$14))*$I$4),C300&gt;$I$15,E299,C300&lt;=$I$15,MAX(0,E299+(C300-$I$15)*$I$5))</f>
        <v>18.176396175079887</v>
      </c>
      <c r="F300" s="39">
        <f t="shared" si="7"/>
        <v>0</v>
      </c>
      <c r="G300" s="17"/>
    </row>
    <row r="301" spans="1:7" x14ac:dyDescent="0.25">
      <c r="A301" s="2">
        <v>43843.458333333299</v>
      </c>
      <c r="B301" s="22">
        <v>4947737.6739999996</v>
      </c>
      <c r="C301" s="52">
        <f t="shared" si="6"/>
        <v>4.9477376739999999</v>
      </c>
      <c r="D301" s="52" cm="1">
        <f t="array" ref="D301">_xlfn.IFS(C301&gt;$I$14,MAX(C301-$I$8,$I$14),C301&gt;$I$15,C301,C301&lt;=$I$15,C301+(E300-E301)*$I$3)</f>
        <v>4.5</v>
      </c>
      <c r="E301" s="39" cm="1">
        <f t="array" ref="E301">_xlfn.IFS(C301&gt;$I$14,MIN($I$9,E300+MIN($I$8,(C301-$I$14))*$I$4),C301&gt;$I$15,E300,C301&lt;=$I$15,MAX(0,E300+(C301-$I$15)*$I$5))</f>
        <v>18.185350928559888</v>
      </c>
      <c r="F301" s="39">
        <f t="shared" si="7"/>
        <v>0</v>
      </c>
      <c r="G301" s="17"/>
    </row>
    <row r="302" spans="1:7" x14ac:dyDescent="0.25">
      <c r="A302" s="2">
        <v>43843.5</v>
      </c>
      <c r="B302" s="22">
        <v>5049195.5010000002</v>
      </c>
      <c r="C302" s="52">
        <f t="shared" si="6"/>
        <v>5.0491955009999998</v>
      </c>
      <c r="D302" s="52" cm="1">
        <f t="array" ref="D302">_xlfn.IFS(C302&gt;$I$14,MAX(C302-$I$8,$I$14),C302&gt;$I$15,C302,C302&lt;=$I$15,C302+(E301-E302)*$I$3)</f>
        <v>4.5</v>
      </c>
      <c r="E302" s="39" cm="1">
        <f t="array" ref="E302">_xlfn.IFS(C302&gt;$I$14,MIN($I$9,E301+MIN($I$8,(C302-$I$14))*$I$4),C302&gt;$I$15,E301,C302&lt;=$I$15,MAX(0,E301+(C302-$I$15)*$I$5))</f>
        <v>18.196334838579887</v>
      </c>
      <c r="F302" s="39">
        <f t="shared" si="7"/>
        <v>0</v>
      </c>
      <c r="G302" s="17"/>
    </row>
    <row r="303" spans="1:7" x14ac:dyDescent="0.25">
      <c r="A303" s="2">
        <v>43843.541666666701</v>
      </c>
      <c r="B303" s="22">
        <v>4942887.8169999998</v>
      </c>
      <c r="C303" s="52">
        <f t="shared" si="6"/>
        <v>4.9428878169999999</v>
      </c>
      <c r="D303" s="52" cm="1">
        <f t="array" ref="D303">_xlfn.IFS(C303&gt;$I$14,MAX(C303-$I$8,$I$14),C303&gt;$I$15,C303,C303&lt;=$I$15,C303+(E302-E303)*$I$3)</f>
        <v>4.5</v>
      </c>
      <c r="E303" s="39" cm="1">
        <f t="array" ref="E303">_xlfn.IFS(C303&gt;$I$14,MIN($I$9,E302+MIN($I$8,(C303-$I$14))*$I$4),C303&gt;$I$15,E302,C303&lt;=$I$15,MAX(0,E302+(C303-$I$15)*$I$5))</f>
        <v>18.205192594919886</v>
      </c>
      <c r="F303" s="39">
        <f t="shared" si="7"/>
        <v>0</v>
      </c>
      <c r="G303" s="17"/>
    </row>
    <row r="304" spans="1:7" x14ac:dyDescent="0.25">
      <c r="A304" s="2">
        <v>43843.583333333299</v>
      </c>
      <c r="B304" s="22">
        <v>5065553.358</v>
      </c>
      <c r="C304" s="52">
        <f t="shared" si="6"/>
        <v>5.0655533579999998</v>
      </c>
      <c r="D304" s="52" cm="1">
        <f t="array" ref="D304">_xlfn.IFS(C304&gt;$I$14,MAX(C304-$I$8,$I$14),C304&gt;$I$15,C304,C304&lt;=$I$15,C304+(E303-E304)*$I$3)</f>
        <v>4.5</v>
      </c>
      <c r="E304" s="39" cm="1">
        <f t="array" ref="E304">_xlfn.IFS(C304&gt;$I$14,MIN($I$9,E303+MIN($I$8,(C304-$I$14))*$I$4),C304&gt;$I$15,E303,C304&lt;=$I$15,MAX(0,E303+(C304-$I$15)*$I$5))</f>
        <v>18.216503662079887</v>
      </c>
      <c r="F304" s="39">
        <f t="shared" si="7"/>
        <v>0</v>
      </c>
      <c r="G304" s="17"/>
    </row>
    <row r="305" spans="1:7" x14ac:dyDescent="0.25">
      <c r="A305" s="2">
        <v>43843.625</v>
      </c>
      <c r="B305" s="22">
        <v>5142386.5650000004</v>
      </c>
      <c r="C305" s="52">
        <f t="shared" si="6"/>
        <v>5.1423865650000007</v>
      </c>
      <c r="D305" s="52" cm="1">
        <f t="array" ref="D305">_xlfn.IFS(C305&gt;$I$14,MAX(C305-$I$8,$I$14),C305&gt;$I$15,C305,C305&lt;=$I$15,C305+(E304-E305)*$I$3)</f>
        <v>4.5</v>
      </c>
      <c r="E305" s="39" cm="1">
        <f t="array" ref="E305">_xlfn.IFS(C305&gt;$I$14,MIN($I$9,E304+MIN($I$8,(C305-$I$14))*$I$4),C305&gt;$I$15,E304,C305&lt;=$I$15,MAX(0,E304+(C305-$I$15)*$I$5))</f>
        <v>18.229351393379886</v>
      </c>
      <c r="F305" s="39">
        <f t="shared" si="7"/>
        <v>0</v>
      </c>
      <c r="G305" s="17"/>
    </row>
    <row r="306" spans="1:7" x14ac:dyDescent="0.25">
      <c r="A306" s="2">
        <v>43843.666666666701</v>
      </c>
      <c r="B306" s="22">
        <v>5184485.7699999996</v>
      </c>
      <c r="C306" s="52">
        <f t="shared" si="6"/>
        <v>5.1844857699999993</v>
      </c>
      <c r="D306" s="52" cm="1">
        <f t="array" ref="D306">_xlfn.IFS(C306&gt;$I$14,MAX(C306-$I$8,$I$14),C306&gt;$I$15,C306,C306&lt;=$I$15,C306+(E305-E306)*$I$3)</f>
        <v>4.5</v>
      </c>
      <c r="E306" s="39" cm="1">
        <f t="array" ref="E306">_xlfn.IFS(C306&gt;$I$14,MIN($I$9,E305+MIN($I$8,(C306-$I$14))*$I$4),C306&gt;$I$15,E305,C306&lt;=$I$15,MAX(0,E305+(C306-$I$15)*$I$5))</f>
        <v>18.243041108779888</v>
      </c>
      <c r="F306" s="39">
        <f t="shared" si="7"/>
        <v>0</v>
      </c>
      <c r="G306" s="17"/>
    </row>
    <row r="307" spans="1:7" x14ac:dyDescent="0.25">
      <c r="A307" s="2">
        <v>43843.708333333299</v>
      </c>
      <c r="B307" s="22">
        <v>5207527.9630000005</v>
      </c>
      <c r="C307" s="52">
        <f t="shared" si="6"/>
        <v>5.2075279630000004</v>
      </c>
      <c r="D307" s="52" cm="1">
        <f t="array" ref="D307">_xlfn.IFS(C307&gt;$I$14,MAX(C307-$I$8,$I$14),C307&gt;$I$15,C307,C307&lt;=$I$15,C307+(E306-E307)*$I$3)</f>
        <v>4.5</v>
      </c>
      <c r="E307" s="39" cm="1">
        <f t="array" ref="E307">_xlfn.IFS(C307&gt;$I$14,MIN($I$9,E306+MIN($I$8,(C307-$I$14))*$I$4),C307&gt;$I$15,E306,C307&lt;=$I$15,MAX(0,E306+(C307-$I$15)*$I$5))</f>
        <v>18.257191668039887</v>
      </c>
      <c r="F307" s="39">
        <f t="shared" si="7"/>
        <v>0</v>
      </c>
      <c r="G307" s="17"/>
    </row>
    <row r="308" spans="1:7" x14ac:dyDescent="0.25">
      <c r="A308" s="2">
        <v>43843.75</v>
      </c>
      <c r="B308" s="22">
        <v>5283871.8279999997</v>
      </c>
      <c r="C308" s="52">
        <f t="shared" si="6"/>
        <v>5.2838718279999997</v>
      </c>
      <c r="D308" s="52" cm="1">
        <f t="array" ref="D308">_xlfn.IFS(C308&gt;$I$14,MAX(C308-$I$8,$I$14),C308&gt;$I$15,C308,C308&lt;=$I$15,C308+(E307-E308)*$I$3)</f>
        <v>4.5</v>
      </c>
      <c r="E308" s="39" cm="1">
        <f t="array" ref="E308">_xlfn.IFS(C308&gt;$I$14,MIN($I$9,E307+MIN($I$8,(C308-$I$14))*$I$4),C308&gt;$I$15,E307,C308&lt;=$I$15,MAX(0,E307+(C308-$I$15)*$I$5))</f>
        <v>18.272869104599888</v>
      </c>
      <c r="F308" s="39">
        <f t="shared" si="7"/>
        <v>0</v>
      </c>
      <c r="G308" s="17"/>
    </row>
    <row r="309" spans="1:7" x14ac:dyDescent="0.25">
      <c r="A309" s="2">
        <v>43843.791666666701</v>
      </c>
      <c r="B309" s="22">
        <v>5282382.5369999995</v>
      </c>
      <c r="C309" s="52">
        <f t="shared" si="6"/>
        <v>5.2823825369999993</v>
      </c>
      <c r="D309" s="52" cm="1">
        <f t="array" ref="D309">_xlfn.IFS(C309&gt;$I$14,MAX(C309-$I$8,$I$14),C309&gt;$I$15,C309,C309&lt;=$I$15,C309+(E308-E309)*$I$3)</f>
        <v>4.5</v>
      </c>
      <c r="E309" s="39" cm="1">
        <f t="array" ref="E309">_xlfn.IFS(C309&gt;$I$14,MIN($I$9,E308+MIN($I$8,(C309-$I$14))*$I$4),C309&gt;$I$15,E308,C309&lt;=$I$15,MAX(0,E308+(C309-$I$15)*$I$5))</f>
        <v>18.288516755339888</v>
      </c>
      <c r="F309" s="39">
        <f t="shared" si="7"/>
        <v>0</v>
      </c>
      <c r="G309" s="17"/>
    </row>
    <row r="310" spans="1:7" x14ac:dyDescent="0.25">
      <c r="A310" s="2">
        <v>43843.833333333299</v>
      </c>
      <c r="B310" s="22">
        <v>5218666.5240000002</v>
      </c>
      <c r="C310" s="52">
        <f t="shared" si="6"/>
        <v>5.2186665240000005</v>
      </c>
      <c r="D310" s="52" cm="1">
        <f t="array" ref="D310">_xlfn.IFS(C310&gt;$I$14,MAX(C310-$I$8,$I$14),C310&gt;$I$15,C310,C310&lt;=$I$15,C310+(E309-E310)*$I$3)</f>
        <v>4.5</v>
      </c>
      <c r="E310" s="39" cm="1">
        <f t="array" ref="E310">_xlfn.IFS(C310&gt;$I$14,MIN($I$9,E309+MIN($I$8,(C310-$I$14))*$I$4),C310&gt;$I$15,E309,C310&lt;=$I$15,MAX(0,E309+(C310-$I$15)*$I$5))</f>
        <v>18.30289008581989</v>
      </c>
      <c r="F310" s="39">
        <f t="shared" si="7"/>
        <v>0</v>
      </c>
      <c r="G310" s="17"/>
    </row>
    <row r="311" spans="1:7" x14ac:dyDescent="0.25">
      <c r="A311" s="2">
        <v>43843.875</v>
      </c>
      <c r="B311" s="22">
        <v>5086935.858</v>
      </c>
      <c r="C311" s="52">
        <f t="shared" si="6"/>
        <v>5.0869358580000004</v>
      </c>
      <c r="D311" s="52" cm="1">
        <f t="array" ref="D311">_xlfn.IFS(C311&gt;$I$14,MAX(C311-$I$8,$I$14),C311&gt;$I$15,C311,C311&lt;=$I$15,C311+(E310-E311)*$I$3)</f>
        <v>4.5</v>
      </c>
      <c r="E311" s="39" cm="1">
        <f t="array" ref="E311">_xlfn.IFS(C311&gt;$I$14,MIN($I$9,E310+MIN($I$8,(C311-$I$14))*$I$4),C311&gt;$I$15,E310,C311&lt;=$I$15,MAX(0,E310+(C311-$I$15)*$I$5))</f>
        <v>18.31462880297989</v>
      </c>
      <c r="F311" s="39">
        <f t="shared" si="7"/>
        <v>0</v>
      </c>
      <c r="G311" s="17"/>
    </row>
    <row r="312" spans="1:7" x14ac:dyDescent="0.25">
      <c r="A312" s="2">
        <v>43843.916666666701</v>
      </c>
      <c r="B312" s="22">
        <v>5087279.2630000003</v>
      </c>
      <c r="C312" s="52">
        <f t="shared" si="6"/>
        <v>5.0872792630000001</v>
      </c>
      <c r="D312" s="52" cm="1">
        <f t="array" ref="D312">_xlfn.IFS(C312&gt;$I$14,MAX(C312-$I$8,$I$14),C312&gt;$I$15,C312,C312&lt;=$I$15,C312+(E311-E312)*$I$3)</f>
        <v>4.5</v>
      </c>
      <c r="E312" s="39" cm="1">
        <f t="array" ref="E312">_xlfn.IFS(C312&gt;$I$14,MIN($I$9,E311+MIN($I$8,(C312-$I$14))*$I$4),C312&gt;$I$15,E311,C312&lt;=$I$15,MAX(0,E311+(C312-$I$15)*$I$5))</f>
        <v>18.326374388239891</v>
      </c>
      <c r="F312" s="39">
        <f t="shared" si="7"/>
        <v>0</v>
      </c>
      <c r="G312" s="17"/>
    </row>
    <row r="313" spans="1:7" x14ac:dyDescent="0.25">
      <c r="A313" s="2">
        <v>43843.958333333299</v>
      </c>
      <c r="B313" s="22">
        <v>5016763.1940000001</v>
      </c>
      <c r="C313" s="52">
        <f t="shared" si="6"/>
        <v>5.0167631940000001</v>
      </c>
      <c r="D313" s="52" cm="1">
        <f t="array" ref="D313">_xlfn.IFS(C313&gt;$I$14,MAX(C313-$I$8,$I$14),C313&gt;$I$15,C313,C313&lt;=$I$15,C313+(E312-E313)*$I$3)</f>
        <v>4.5</v>
      </c>
      <c r="E313" s="39" cm="1">
        <f t="array" ref="E313">_xlfn.IFS(C313&gt;$I$14,MIN($I$9,E312+MIN($I$8,(C313-$I$14))*$I$4),C313&gt;$I$15,E312,C313&lt;=$I$15,MAX(0,E312+(C313-$I$15)*$I$5))</f>
        <v>18.33670965211989</v>
      </c>
      <c r="F313" s="39">
        <f t="shared" si="7"/>
        <v>0</v>
      </c>
      <c r="G313" s="17"/>
    </row>
    <row r="314" spans="1:7" x14ac:dyDescent="0.25">
      <c r="A314" s="2">
        <v>43844</v>
      </c>
      <c r="B314" s="22">
        <v>5255009.8150000004</v>
      </c>
      <c r="C314" s="52">
        <f t="shared" si="6"/>
        <v>5.2550098150000002</v>
      </c>
      <c r="D314" s="52" cm="1">
        <f t="array" ref="D314">_xlfn.IFS(C314&gt;$I$14,MAX(C314-$I$8,$I$14),C314&gt;$I$15,C314,C314&lt;=$I$15,C314+(E313-E314)*$I$3)</f>
        <v>4.5</v>
      </c>
      <c r="E314" s="39" cm="1">
        <f t="array" ref="E314">_xlfn.IFS(C314&gt;$I$14,MIN($I$9,E313+MIN($I$8,(C314-$I$14))*$I$4),C314&gt;$I$15,E313,C314&lt;=$I$15,MAX(0,E313+(C314-$I$15)*$I$5))</f>
        <v>18.35180984841989</v>
      </c>
      <c r="F314" s="39">
        <f t="shared" si="7"/>
        <v>0</v>
      </c>
      <c r="G314" s="17"/>
    </row>
    <row r="315" spans="1:7" x14ac:dyDescent="0.25">
      <c r="A315" s="2">
        <v>43844.041666666701</v>
      </c>
      <c r="B315" s="22">
        <v>5564586.3169999998</v>
      </c>
      <c r="C315" s="52">
        <f t="shared" si="6"/>
        <v>5.5645863169999998</v>
      </c>
      <c r="D315" s="52" cm="1">
        <f t="array" ref="D315">_xlfn.IFS(C315&gt;$I$14,MAX(C315-$I$8,$I$14),C315&gt;$I$15,C315,C315&lt;=$I$15,C315+(E314-E315)*$I$3)</f>
        <v>4.5</v>
      </c>
      <c r="E315" s="39" cm="1">
        <f t="array" ref="E315">_xlfn.IFS(C315&gt;$I$14,MIN($I$9,E314+MIN($I$8,(C315-$I$14))*$I$4),C315&gt;$I$15,E314,C315&lt;=$I$15,MAX(0,E314+(C315-$I$15)*$I$5))</f>
        <v>18.37310157475989</v>
      </c>
      <c r="F315" s="39">
        <f t="shared" si="7"/>
        <v>0</v>
      </c>
      <c r="G315" s="17"/>
    </row>
    <row r="316" spans="1:7" x14ac:dyDescent="0.25">
      <c r="A316" s="2">
        <v>43844.083333333299</v>
      </c>
      <c r="B316" s="22">
        <v>5617929.1279999996</v>
      </c>
      <c r="C316" s="52">
        <f t="shared" si="6"/>
        <v>5.6179291279999992</v>
      </c>
      <c r="D316" s="52" cm="1">
        <f t="array" ref="D316">_xlfn.IFS(C316&gt;$I$14,MAX(C316-$I$8,$I$14),C316&gt;$I$15,C316,C316&lt;=$I$15,C316+(E315-E316)*$I$3)</f>
        <v>4.5</v>
      </c>
      <c r="E316" s="39" cm="1">
        <f t="array" ref="E316">_xlfn.IFS(C316&gt;$I$14,MIN($I$9,E315+MIN($I$8,(C316-$I$14))*$I$4),C316&gt;$I$15,E315,C316&lt;=$I$15,MAX(0,E315+(C316-$I$15)*$I$5))</f>
        <v>18.395460157319889</v>
      </c>
      <c r="F316" s="39">
        <f t="shared" si="7"/>
        <v>0</v>
      </c>
      <c r="G316" s="17"/>
    </row>
    <row r="317" spans="1:7" x14ac:dyDescent="0.25">
      <c r="A317" s="2">
        <v>43844.125</v>
      </c>
      <c r="B317" s="22">
        <v>5701088.8090000004</v>
      </c>
      <c r="C317" s="52">
        <f t="shared" si="6"/>
        <v>5.7010888090000007</v>
      </c>
      <c r="D317" s="52" cm="1">
        <f t="array" ref="D317">_xlfn.IFS(C317&gt;$I$14,MAX(C317-$I$8,$I$14),C317&gt;$I$15,C317,C317&lt;=$I$15,C317+(E316-E317)*$I$3)</f>
        <v>4.5</v>
      </c>
      <c r="E317" s="39" cm="1">
        <f t="array" ref="E317">_xlfn.IFS(C317&gt;$I$14,MIN($I$9,E316+MIN($I$8,(C317-$I$14))*$I$4),C317&gt;$I$15,E316,C317&lt;=$I$15,MAX(0,E316+(C317-$I$15)*$I$5))</f>
        <v>18.419481933499888</v>
      </c>
      <c r="F317" s="39">
        <f t="shared" si="7"/>
        <v>0</v>
      </c>
      <c r="G317" s="17"/>
    </row>
    <row r="318" spans="1:7" x14ac:dyDescent="0.25">
      <c r="A318" s="2">
        <v>43844.166666666701</v>
      </c>
      <c r="B318" s="22">
        <v>5767592.5930000003</v>
      </c>
      <c r="C318" s="52">
        <f t="shared" si="6"/>
        <v>5.7675925930000007</v>
      </c>
      <c r="D318" s="52" cm="1">
        <f t="array" ref="D318">_xlfn.IFS(C318&gt;$I$14,MAX(C318-$I$8,$I$14),C318&gt;$I$15,C318,C318&lt;=$I$15,C318+(E317-E318)*$I$3)</f>
        <v>4.5</v>
      </c>
      <c r="E318" s="39" cm="1">
        <f t="array" ref="E318">_xlfn.IFS(C318&gt;$I$14,MIN($I$9,E317+MIN($I$8,(C318-$I$14))*$I$4),C318&gt;$I$15,E317,C318&lt;=$I$15,MAX(0,E317+(C318-$I$15)*$I$5))</f>
        <v>18.44483378535989</v>
      </c>
      <c r="F318" s="39">
        <f t="shared" si="7"/>
        <v>0</v>
      </c>
      <c r="G318" s="17"/>
    </row>
    <row r="319" spans="1:7" x14ac:dyDescent="0.25">
      <c r="A319" s="2">
        <v>43844.208333333299</v>
      </c>
      <c r="B319" s="22">
        <v>5922703.6830000002</v>
      </c>
      <c r="C319" s="52">
        <f t="shared" si="6"/>
        <v>5.9227036829999999</v>
      </c>
      <c r="D319" s="52" cm="1">
        <f t="array" ref="D319">_xlfn.IFS(C319&gt;$I$14,MAX(C319-$I$8,$I$14),C319&gt;$I$15,C319,C319&lt;=$I$15,C319+(E318-E319)*$I$3)</f>
        <v>4.5</v>
      </c>
      <c r="E319" s="39" cm="1">
        <f t="array" ref="E319">_xlfn.IFS(C319&gt;$I$14,MIN($I$9,E318+MIN($I$8,(C319-$I$14))*$I$4),C319&gt;$I$15,E318,C319&lt;=$I$15,MAX(0,E318+(C319-$I$15)*$I$5))</f>
        <v>18.473287859019891</v>
      </c>
      <c r="F319" s="39">
        <f t="shared" si="7"/>
        <v>0</v>
      </c>
      <c r="G319" s="17"/>
    </row>
    <row r="320" spans="1:7" x14ac:dyDescent="0.25">
      <c r="A320" s="2">
        <v>43844.25</v>
      </c>
      <c r="B320" s="22">
        <v>6065579.2259999998</v>
      </c>
      <c r="C320" s="52">
        <f t="shared" si="6"/>
        <v>6.0655792259999997</v>
      </c>
      <c r="D320" s="52" cm="1">
        <f t="array" ref="D320">_xlfn.IFS(C320&gt;$I$14,MAX(C320-$I$8,$I$14),C320&gt;$I$15,C320,C320&lt;=$I$15,C320+(E319-E320)*$I$3)</f>
        <v>4.5</v>
      </c>
      <c r="E320" s="39" cm="1">
        <f t="array" ref="E320">_xlfn.IFS(C320&gt;$I$14,MIN($I$9,E319+MIN($I$8,(C320-$I$14))*$I$4),C320&gt;$I$15,E319,C320&lt;=$I$15,MAX(0,E319+(C320-$I$15)*$I$5))</f>
        <v>18.504599443539892</v>
      </c>
      <c r="F320" s="39">
        <f t="shared" si="7"/>
        <v>0</v>
      </c>
      <c r="G320" s="17"/>
    </row>
    <row r="321" spans="1:7" x14ac:dyDescent="0.25">
      <c r="A321" s="2">
        <v>43844.291666666701</v>
      </c>
      <c r="B321" s="22">
        <v>6452757.7549999999</v>
      </c>
      <c r="C321" s="52">
        <f t="shared" si="6"/>
        <v>6.4527577549999995</v>
      </c>
      <c r="D321" s="52" cm="1">
        <f t="array" ref="D321">_xlfn.IFS(C321&gt;$I$14,MAX(C321-$I$8,$I$14),C321&gt;$I$15,C321,C321&lt;=$I$15,C321+(E320-E321)*$I$3)</f>
        <v>4.5</v>
      </c>
      <c r="E321" s="39" cm="1">
        <f t="array" ref="E321">_xlfn.IFS(C321&gt;$I$14,MIN($I$9,E320+MIN($I$8,(C321-$I$14))*$I$4),C321&gt;$I$15,E320,C321&lt;=$I$15,MAX(0,E320+(C321-$I$15)*$I$5))</f>
        <v>18.543654598639893</v>
      </c>
      <c r="F321" s="39">
        <f t="shared" si="7"/>
        <v>0</v>
      </c>
      <c r="G321" s="17"/>
    </row>
    <row r="322" spans="1:7" x14ac:dyDescent="0.25">
      <c r="A322" s="2">
        <v>43844.333333333299</v>
      </c>
      <c r="B322" s="22">
        <v>6588001.4699999997</v>
      </c>
      <c r="C322" s="52">
        <f t="shared" si="6"/>
        <v>6.58800147</v>
      </c>
      <c r="D322" s="52" cm="1">
        <f t="array" ref="D322">_xlfn.IFS(C322&gt;$I$14,MAX(C322-$I$8,$I$14),C322&gt;$I$15,C322,C322&lt;=$I$15,C322+(E321-E322)*$I$3)</f>
        <v>4.58800147</v>
      </c>
      <c r="E322" s="39" cm="1">
        <f t="array" ref="E322">_xlfn.IFS(C322&gt;$I$14,MIN($I$9,E321+MIN($I$8,(C322-$I$14))*$I$4),C322&gt;$I$15,E321,C322&lt;=$I$15,MAX(0,E321+(C322-$I$15)*$I$5))</f>
        <v>18.583654598639892</v>
      </c>
      <c r="F322" s="39">
        <f t="shared" si="7"/>
        <v>0</v>
      </c>
      <c r="G322" s="17"/>
    </row>
    <row r="323" spans="1:7" x14ac:dyDescent="0.25">
      <c r="A323" s="2">
        <v>43844.375</v>
      </c>
      <c r="B323" s="22">
        <v>6657433.0010000002</v>
      </c>
      <c r="C323" s="52">
        <f t="shared" ref="C323:C386" si="8">B323/1000000</f>
        <v>6.6574330010000002</v>
      </c>
      <c r="D323" s="52" cm="1">
        <f t="array" ref="D323">_xlfn.IFS(C323&gt;$I$14,MAX(C323-$I$8,$I$14),C323&gt;$I$15,C323,C323&lt;=$I$15,C323+(E322-E323)*$I$3)</f>
        <v>4.6574330010000002</v>
      </c>
      <c r="E323" s="39" cm="1">
        <f t="array" ref="E323">_xlfn.IFS(C323&gt;$I$14,MIN($I$9,E322+MIN($I$8,(C323-$I$14))*$I$4),C323&gt;$I$15,E322,C323&lt;=$I$15,MAX(0,E322+(C323-$I$15)*$I$5))</f>
        <v>18.623654598639892</v>
      </c>
      <c r="F323" s="39">
        <f t="shared" ref="F323:F386" si="9">MAX(0,_xlfn.IFS(C323&gt;$I$14,E322+(C323-$I$14)*$I$4-$I$9,C323&lt;=$I$14,0))</f>
        <v>0</v>
      </c>
      <c r="G323" s="17"/>
    </row>
    <row r="324" spans="1:7" x14ac:dyDescent="0.25">
      <c r="A324" s="2">
        <v>43844.416666666701</v>
      </c>
      <c r="B324" s="22">
        <v>6755051.091</v>
      </c>
      <c r="C324" s="52">
        <f t="shared" si="8"/>
        <v>6.7550510910000003</v>
      </c>
      <c r="D324" s="52" cm="1">
        <f t="array" ref="D324">_xlfn.IFS(C324&gt;$I$14,MAX(C324-$I$8,$I$14),C324&gt;$I$15,C324,C324&lt;=$I$15,C324+(E323-E324)*$I$3)</f>
        <v>4.7550510910000003</v>
      </c>
      <c r="E324" s="39" cm="1">
        <f t="array" ref="E324">_xlfn.IFS(C324&gt;$I$14,MIN($I$9,E323+MIN($I$8,(C324-$I$14))*$I$4),C324&gt;$I$15,E323,C324&lt;=$I$15,MAX(0,E323+(C324-$I$15)*$I$5))</f>
        <v>18.663654598639891</v>
      </c>
      <c r="F324" s="39">
        <f t="shared" si="9"/>
        <v>0</v>
      </c>
      <c r="G324" s="17"/>
    </row>
    <row r="325" spans="1:7" x14ac:dyDescent="0.25">
      <c r="A325" s="2">
        <v>43844.458333333299</v>
      </c>
      <c r="B325" s="22">
        <v>6900475.3600000003</v>
      </c>
      <c r="C325" s="52">
        <f t="shared" si="8"/>
        <v>6.9004753600000006</v>
      </c>
      <c r="D325" s="52" cm="1">
        <f t="array" ref="D325">_xlfn.IFS(C325&gt;$I$14,MAX(C325-$I$8,$I$14),C325&gt;$I$15,C325,C325&lt;=$I$15,C325+(E324-E325)*$I$3)</f>
        <v>4.9004753600000006</v>
      </c>
      <c r="E325" s="39" cm="1">
        <f t="array" ref="E325">_xlfn.IFS(C325&gt;$I$14,MIN($I$9,E324+MIN($I$8,(C325-$I$14))*$I$4),C325&gt;$I$15,E324,C325&lt;=$I$15,MAX(0,E324+(C325-$I$15)*$I$5))</f>
        <v>18.70365459863989</v>
      </c>
      <c r="F325" s="39">
        <f t="shared" si="9"/>
        <v>0</v>
      </c>
      <c r="G325" s="17"/>
    </row>
    <row r="326" spans="1:7" x14ac:dyDescent="0.25">
      <c r="A326" s="2">
        <v>43844.5</v>
      </c>
      <c r="B326" s="22">
        <v>6812815.1270000003</v>
      </c>
      <c r="C326" s="52">
        <f t="shared" si="8"/>
        <v>6.8128151270000004</v>
      </c>
      <c r="D326" s="52" cm="1">
        <f t="array" ref="D326">_xlfn.IFS(C326&gt;$I$14,MAX(C326-$I$8,$I$14),C326&gt;$I$15,C326,C326&lt;=$I$15,C326+(E325-E326)*$I$3)</f>
        <v>4.8128151270000004</v>
      </c>
      <c r="E326" s="39" cm="1">
        <f t="array" ref="E326">_xlfn.IFS(C326&gt;$I$14,MIN($I$9,E325+MIN($I$8,(C326-$I$14))*$I$4),C326&gt;$I$15,E325,C326&lt;=$I$15,MAX(0,E325+(C326-$I$15)*$I$5))</f>
        <v>18.743654598639889</v>
      </c>
      <c r="F326" s="39">
        <f t="shared" si="9"/>
        <v>0</v>
      </c>
      <c r="G326" s="17"/>
    </row>
    <row r="327" spans="1:7" x14ac:dyDescent="0.25">
      <c r="A327" s="2">
        <v>43844.541666666701</v>
      </c>
      <c r="B327" s="22">
        <v>6706285.4979999997</v>
      </c>
      <c r="C327" s="52">
        <f t="shared" si="8"/>
        <v>6.7062854979999997</v>
      </c>
      <c r="D327" s="52" cm="1">
        <f t="array" ref="D327">_xlfn.IFS(C327&gt;$I$14,MAX(C327-$I$8,$I$14),C327&gt;$I$15,C327,C327&lt;=$I$15,C327+(E326-E327)*$I$3)</f>
        <v>4.7062854979999997</v>
      </c>
      <c r="E327" s="39" cm="1">
        <f t="array" ref="E327">_xlfn.IFS(C327&gt;$I$14,MIN($I$9,E326+MIN($I$8,(C327-$I$14))*$I$4),C327&gt;$I$15,E326,C327&lt;=$I$15,MAX(0,E326+(C327-$I$15)*$I$5))</f>
        <v>18.783654598639888</v>
      </c>
      <c r="F327" s="39">
        <f t="shared" si="9"/>
        <v>0</v>
      </c>
      <c r="G327" s="17"/>
    </row>
    <row r="328" spans="1:7" x14ac:dyDescent="0.25">
      <c r="A328" s="2">
        <v>43844.583333333299</v>
      </c>
      <c r="B328" s="22">
        <v>6528792.3820000002</v>
      </c>
      <c r="C328" s="52">
        <f t="shared" si="8"/>
        <v>6.5287923819999998</v>
      </c>
      <c r="D328" s="52" cm="1">
        <f t="array" ref="D328">_xlfn.IFS(C328&gt;$I$14,MAX(C328-$I$8,$I$14),C328&gt;$I$15,C328,C328&lt;=$I$15,C328+(E327-E328)*$I$3)</f>
        <v>4.5287923819999998</v>
      </c>
      <c r="E328" s="39" cm="1">
        <f t="array" ref="E328">_xlfn.IFS(C328&gt;$I$14,MIN($I$9,E327+MIN($I$8,(C328-$I$14))*$I$4),C328&gt;$I$15,E327,C328&lt;=$I$15,MAX(0,E327+(C328-$I$15)*$I$5))</f>
        <v>18.823654598639887</v>
      </c>
      <c r="F328" s="39">
        <f t="shared" si="9"/>
        <v>0</v>
      </c>
      <c r="G328" s="17"/>
    </row>
    <row r="329" spans="1:7" x14ac:dyDescent="0.25">
      <c r="A329" s="2">
        <v>43844.625</v>
      </c>
      <c r="B329" s="22">
        <v>6307702.9409999996</v>
      </c>
      <c r="C329" s="52">
        <f t="shared" si="8"/>
        <v>6.3077029409999996</v>
      </c>
      <c r="D329" s="52" cm="1">
        <f t="array" ref="D329">_xlfn.IFS(C329&gt;$I$14,MAX(C329-$I$8,$I$14),C329&gt;$I$15,C329,C329&lt;=$I$15,C329+(E328-E329)*$I$3)</f>
        <v>4.5</v>
      </c>
      <c r="E329" s="39" cm="1">
        <f t="array" ref="E329">_xlfn.IFS(C329&gt;$I$14,MIN($I$9,E328+MIN($I$8,(C329-$I$14))*$I$4),C329&gt;$I$15,E328,C329&lt;=$I$15,MAX(0,E328+(C329-$I$15)*$I$5))</f>
        <v>18.859808657459887</v>
      </c>
      <c r="F329" s="39">
        <f t="shared" si="9"/>
        <v>0</v>
      </c>
      <c r="G329" s="17"/>
    </row>
    <row r="330" spans="1:7" x14ac:dyDescent="0.25">
      <c r="A330" s="2">
        <v>43844.666666666701</v>
      </c>
      <c r="B330" s="22">
        <v>5954894.3609999996</v>
      </c>
      <c r="C330" s="52">
        <f t="shared" si="8"/>
        <v>5.9548943609999991</v>
      </c>
      <c r="D330" s="52" cm="1">
        <f t="array" ref="D330">_xlfn.IFS(C330&gt;$I$14,MAX(C330-$I$8,$I$14),C330&gt;$I$15,C330,C330&lt;=$I$15,C330+(E329-E330)*$I$3)</f>
        <v>4.5</v>
      </c>
      <c r="E330" s="39" cm="1">
        <f t="array" ref="E330">_xlfn.IFS(C330&gt;$I$14,MIN($I$9,E329+MIN($I$8,(C330-$I$14))*$I$4),C330&gt;$I$15,E329,C330&lt;=$I$15,MAX(0,E329+(C330-$I$15)*$I$5))</f>
        <v>18.888906544679887</v>
      </c>
      <c r="F330" s="39">
        <f t="shared" si="9"/>
        <v>0</v>
      </c>
      <c r="G330" s="17"/>
    </row>
    <row r="331" spans="1:7" x14ac:dyDescent="0.25">
      <c r="A331" s="2">
        <v>43844.708333333299</v>
      </c>
      <c r="B331" s="22">
        <v>5720335.8609999996</v>
      </c>
      <c r="C331" s="52">
        <f t="shared" si="8"/>
        <v>5.7203358609999997</v>
      </c>
      <c r="D331" s="52" cm="1">
        <f t="array" ref="D331">_xlfn.IFS(C331&gt;$I$14,MAX(C331-$I$8,$I$14),C331&gt;$I$15,C331,C331&lt;=$I$15,C331+(E330-E331)*$I$3)</f>
        <v>4.5</v>
      </c>
      <c r="E331" s="39" cm="1">
        <f t="array" ref="E331">_xlfn.IFS(C331&gt;$I$14,MIN($I$9,E330+MIN($I$8,(C331-$I$14))*$I$4),C331&gt;$I$15,E330,C331&lt;=$I$15,MAX(0,E330+(C331-$I$15)*$I$5))</f>
        <v>18.913313261899887</v>
      </c>
      <c r="F331" s="39">
        <f t="shared" si="9"/>
        <v>0</v>
      </c>
      <c r="G331" s="17"/>
    </row>
    <row r="332" spans="1:7" x14ac:dyDescent="0.25">
      <c r="A332" s="2">
        <v>43844.75</v>
      </c>
      <c r="B332" s="22">
        <v>5655150.9589999998</v>
      </c>
      <c r="C332" s="52">
        <f t="shared" si="8"/>
        <v>5.6551509590000002</v>
      </c>
      <c r="D332" s="52" cm="1">
        <f t="array" ref="D332">_xlfn.IFS(C332&gt;$I$14,MAX(C332-$I$8,$I$14),C332&gt;$I$15,C332,C332&lt;=$I$15,C332+(E331-E332)*$I$3)</f>
        <v>4.5</v>
      </c>
      <c r="E332" s="39" cm="1">
        <f t="array" ref="E332">_xlfn.IFS(C332&gt;$I$14,MIN($I$9,E331+MIN($I$8,(C332-$I$14))*$I$4),C332&gt;$I$15,E331,C332&lt;=$I$15,MAX(0,E331+(C332-$I$15)*$I$5))</f>
        <v>18.936416281079886</v>
      </c>
      <c r="F332" s="39">
        <f t="shared" si="9"/>
        <v>0</v>
      </c>
      <c r="G332" s="17"/>
    </row>
    <row r="333" spans="1:7" x14ac:dyDescent="0.25">
      <c r="A333" s="2">
        <v>43844.791666666701</v>
      </c>
      <c r="B333" s="22">
        <v>5681658.2920000004</v>
      </c>
      <c r="C333" s="52">
        <f t="shared" si="8"/>
        <v>5.6816582920000007</v>
      </c>
      <c r="D333" s="52" cm="1">
        <f t="array" ref="D333">_xlfn.IFS(C333&gt;$I$14,MAX(C333-$I$8,$I$14),C333&gt;$I$15,C333,C333&lt;=$I$15,C333+(E332-E333)*$I$3)</f>
        <v>4.5</v>
      </c>
      <c r="E333" s="39" cm="1">
        <f t="array" ref="E333">_xlfn.IFS(C333&gt;$I$14,MIN($I$9,E332+MIN($I$8,(C333-$I$14))*$I$4),C333&gt;$I$15,E332,C333&lt;=$I$15,MAX(0,E332+(C333-$I$15)*$I$5))</f>
        <v>18.960049446919886</v>
      </c>
      <c r="F333" s="39">
        <f t="shared" si="9"/>
        <v>0</v>
      </c>
      <c r="G333" s="17"/>
    </row>
    <row r="334" spans="1:7" x14ac:dyDescent="0.25">
      <c r="A334" s="2">
        <v>43844.833333333299</v>
      </c>
      <c r="B334" s="22">
        <v>5640034.5700000003</v>
      </c>
      <c r="C334" s="52">
        <f t="shared" si="8"/>
        <v>5.6400345700000001</v>
      </c>
      <c r="D334" s="52" cm="1">
        <f t="array" ref="D334">_xlfn.IFS(C334&gt;$I$14,MAX(C334-$I$8,$I$14),C334&gt;$I$15,C334,C334&lt;=$I$15,C334+(E333-E334)*$I$3)</f>
        <v>4.5</v>
      </c>
      <c r="E334" s="39" cm="1">
        <f t="array" ref="E334">_xlfn.IFS(C334&gt;$I$14,MIN($I$9,E333+MIN($I$8,(C334-$I$14))*$I$4),C334&gt;$I$15,E333,C334&lt;=$I$15,MAX(0,E333+(C334-$I$15)*$I$5))</f>
        <v>18.982850138319886</v>
      </c>
      <c r="F334" s="39">
        <f t="shared" si="9"/>
        <v>0</v>
      </c>
      <c r="G334" s="17"/>
    </row>
    <row r="335" spans="1:7" x14ac:dyDescent="0.25">
      <c r="A335" s="2">
        <v>43844.875</v>
      </c>
      <c r="B335" s="22">
        <v>5629110.5049999999</v>
      </c>
      <c r="C335" s="52">
        <f t="shared" si="8"/>
        <v>5.6291105049999999</v>
      </c>
      <c r="D335" s="52" cm="1">
        <f t="array" ref="D335">_xlfn.IFS(C335&gt;$I$14,MAX(C335-$I$8,$I$14),C335&gt;$I$15,C335,C335&lt;=$I$15,C335+(E334-E335)*$I$3)</f>
        <v>4.5</v>
      </c>
      <c r="E335" s="39" cm="1">
        <f t="array" ref="E335">_xlfn.IFS(C335&gt;$I$14,MIN($I$9,E334+MIN($I$8,(C335-$I$14))*$I$4),C335&gt;$I$15,E334,C335&lt;=$I$15,MAX(0,E334+(C335-$I$15)*$I$5))</f>
        <v>19.005432348419887</v>
      </c>
      <c r="F335" s="39">
        <f t="shared" si="9"/>
        <v>0</v>
      </c>
      <c r="G335" s="17"/>
    </row>
    <row r="336" spans="1:7" x14ac:dyDescent="0.25">
      <c r="A336" s="2">
        <v>43844.916666666701</v>
      </c>
      <c r="B336" s="22">
        <v>5526575.3689999999</v>
      </c>
      <c r="C336" s="52">
        <f t="shared" si="8"/>
        <v>5.5265753689999997</v>
      </c>
      <c r="D336" s="52" cm="1">
        <f t="array" ref="D336">_xlfn.IFS(C336&gt;$I$14,MAX(C336-$I$8,$I$14),C336&gt;$I$15,C336,C336&lt;=$I$15,C336+(E335-E336)*$I$3)</f>
        <v>4.5</v>
      </c>
      <c r="E336" s="39" cm="1">
        <f t="array" ref="E336">_xlfn.IFS(C336&gt;$I$14,MIN($I$9,E335+MIN($I$8,(C336-$I$14))*$I$4),C336&gt;$I$15,E335,C336&lt;=$I$15,MAX(0,E335+(C336-$I$15)*$I$5))</f>
        <v>19.025963855799887</v>
      </c>
      <c r="F336" s="39">
        <f t="shared" si="9"/>
        <v>0</v>
      </c>
      <c r="G336" s="17"/>
    </row>
    <row r="337" spans="1:7" x14ac:dyDescent="0.25">
      <c r="A337" s="2">
        <v>43844.958333333299</v>
      </c>
      <c r="B337" s="22">
        <v>5678633.0109999999</v>
      </c>
      <c r="C337" s="52">
        <f t="shared" si="8"/>
        <v>5.6786330109999996</v>
      </c>
      <c r="D337" s="52" cm="1">
        <f t="array" ref="D337">_xlfn.IFS(C337&gt;$I$14,MAX(C337-$I$8,$I$14),C337&gt;$I$15,C337,C337&lt;=$I$15,C337+(E336-E337)*$I$3)</f>
        <v>4.5</v>
      </c>
      <c r="E337" s="39" cm="1">
        <f t="array" ref="E337">_xlfn.IFS(C337&gt;$I$14,MIN($I$9,E336+MIN($I$8,(C337-$I$14))*$I$4),C337&gt;$I$15,E336,C337&lt;=$I$15,MAX(0,E336+(C337-$I$15)*$I$5))</f>
        <v>19.049536516019888</v>
      </c>
      <c r="F337" s="39">
        <f t="shared" si="9"/>
        <v>0</v>
      </c>
      <c r="G337" s="17"/>
    </row>
    <row r="338" spans="1:7" x14ac:dyDescent="0.25">
      <c r="A338" s="2">
        <v>43845</v>
      </c>
      <c r="B338" s="22">
        <v>5710711.3030000003</v>
      </c>
      <c r="C338" s="52">
        <f t="shared" si="8"/>
        <v>5.7107113030000001</v>
      </c>
      <c r="D338" s="52" cm="1">
        <f t="array" ref="D338">_xlfn.IFS(C338&gt;$I$14,MAX(C338-$I$8,$I$14),C338&gt;$I$15,C338,C338&lt;=$I$15,C338+(E337-E338)*$I$3)</f>
        <v>4.5</v>
      </c>
      <c r="E338" s="39" cm="1">
        <f t="array" ref="E338">_xlfn.IFS(C338&gt;$I$14,MIN($I$9,E337+MIN($I$8,(C338-$I$14))*$I$4),C338&gt;$I$15,E337,C338&lt;=$I$15,MAX(0,E337+(C338-$I$15)*$I$5))</f>
        <v>19.073750742079888</v>
      </c>
      <c r="F338" s="39">
        <f t="shared" si="9"/>
        <v>0</v>
      </c>
      <c r="G338" s="17"/>
    </row>
    <row r="339" spans="1:7" x14ac:dyDescent="0.25">
      <c r="A339" s="2">
        <v>43845.041666666701</v>
      </c>
      <c r="B339" s="22">
        <v>5793593.9730000002</v>
      </c>
      <c r="C339" s="52">
        <f t="shared" si="8"/>
        <v>5.7935939730000001</v>
      </c>
      <c r="D339" s="52" cm="1">
        <f t="array" ref="D339">_xlfn.IFS(C339&gt;$I$14,MAX(C339-$I$8,$I$14),C339&gt;$I$15,C339,C339&lt;=$I$15,C339+(E338-E339)*$I$3)</f>
        <v>4.5</v>
      </c>
      <c r="E339" s="39" cm="1">
        <f t="array" ref="E339">_xlfn.IFS(C339&gt;$I$14,MIN($I$9,E338+MIN($I$8,(C339-$I$14))*$I$4),C339&gt;$I$15,E338,C339&lt;=$I$15,MAX(0,E338+(C339-$I$15)*$I$5))</f>
        <v>19.099622621539886</v>
      </c>
      <c r="F339" s="39">
        <f t="shared" si="9"/>
        <v>0</v>
      </c>
      <c r="G339" s="17"/>
    </row>
    <row r="340" spans="1:7" x14ac:dyDescent="0.25">
      <c r="A340" s="2">
        <v>43845.083333333299</v>
      </c>
      <c r="B340" s="22">
        <v>5823917.9289999995</v>
      </c>
      <c r="C340" s="52">
        <f t="shared" si="8"/>
        <v>5.8239179289999994</v>
      </c>
      <c r="D340" s="52" cm="1">
        <f t="array" ref="D340">_xlfn.IFS(C340&gt;$I$14,MAX(C340-$I$8,$I$14),C340&gt;$I$15,C340,C340&lt;=$I$15,C340+(E339-E340)*$I$3)</f>
        <v>4.5</v>
      </c>
      <c r="E340" s="39" cm="1">
        <f t="array" ref="E340">_xlfn.IFS(C340&gt;$I$14,MIN($I$9,E339+MIN($I$8,(C340-$I$14))*$I$4),C340&gt;$I$15,E339,C340&lt;=$I$15,MAX(0,E339+(C340-$I$15)*$I$5))</f>
        <v>19.126100980119887</v>
      </c>
      <c r="F340" s="39">
        <f t="shared" si="9"/>
        <v>0</v>
      </c>
      <c r="G340" s="17"/>
    </row>
    <row r="341" spans="1:7" x14ac:dyDescent="0.25">
      <c r="A341" s="2">
        <v>43845.125</v>
      </c>
      <c r="B341" s="22">
        <v>5750443.9869999997</v>
      </c>
      <c r="C341" s="52">
        <f t="shared" si="8"/>
        <v>5.7504439869999997</v>
      </c>
      <c r="D341" s="52" cm="1">
        <f t="array" ref="D341">_xlfn.IFS(C341&gt;$I$14,MAX(C341-$I$8,$I$14),C341&gt;$I$15,C341,C341&lt;=$I$15,C341+(E340-E341)*$I$3)</f>
        <v>4.5</v>
      </c>
      <c r="E341" s="39" cm="1">
        <f t="array" ref="E341">_xlfn.IFS(C341&gt;$I$14,MIN($I$9,E340+MIN($I$8,(C341-$I$14))*$I$4),C341&gt;$I$15,E340,C341&lt;=$I$15,MAX(0,E340+(C341-$I$15)*$I$5))</f>
        <v>19.151109859859886</v>
      </c>
      <c r="F341" s="39">
        <f t="shared" si="9"/>
        <v>0</v>
      </c>
      <c r="G341" s="17"/>
    </row>
    <row r="342" spans="1:7" x14ac:dyDescent="0.25">
      <c r="A342" s="2">
        <v>43845.166666666701</v>
      </c>
      <c r="B342" s="22">
        <v>5891479.7999999998</v>
      </c>
      <c r="C342" s="52">
        <f t="shared" si="8"/>
        <v>5.8914797999999999</v>
      </c>
      <c r="D342" s="52" cm="1">
        <f t="array" ref="D342">_xlfn.IFS(C342&gt;$I$14,MAX(C342-$I$8,$I$14),C342&gt;$I$15,C342,C342&lt;=$I$15,C342+(E341-E342)*$I$3)</f>
        <v>4.5</v>
      </c>
      <c r="E342" s="39" cm="1">
        <f t="array" ref="E342">_xlfn.IFS(C342&gt;$I$14,MIN($I$9,E341+MIN($I$8,(C342-$I$14))*$I$4),C342&gt;$I$15,E341,C342&lt;=$I$15,MAX(0,E341+(C342-$I$15)*$I$5))</f>
        <v>19.178939455859886</v>
      </c>
      <c r="F342" s="39">
        <f t="shared" si="9"/>
        <v>0</v>
      </c>
      <c r="G342" s="17"/>
    </row>
    <row r="343" spans="1:7" x14ac:dyDescent="0.25">
      <c r="A343" s="2">
        <v>43845.208333333299</v>
      </c>
      <c r="B343" s="22">
        <v>5772226.1799999997</v>
      </c>
      <c r="C343" s="52">
        <f t="shared" si="8"/>
        <v>5.7722261799999997</v>
      </c>
      <c r="D343" s="52" cm="1">
        <f t="array" ref="D343">_xlfn.IFS(C343&gt;$I$14,MAX(C343-$I$8,$I$14),C343&gt;$I$15,C343,C343&lt;=$I$15,C343+(E342-E343)*$I$3)</f>
        <v>4.5</v>
      </c>
      <c r="E343" s="39" cm="1">
        <f t="array" ref="E343">_xlfn.IFS(C343&gt;$I$14,MIN($I$9,E342+MIN($I$8,(C343-$I$14))*$I$4),C343&gt;$I$15,E342,C343&lt;=$I$15,MAX(0,E342+(C343-$I$15)*$I$5))</f>
        <v>19.204383979459887</v>
      </c>
      <c r="F343" s="39">
        <f t="shared" si="9"/>
        <v>0</v>
      </c>
      <c r="G343" s="17"/>
    </row>
    <row r="344" spans="1:7" x14ac:dyDescent="0.25">
      <c r="A344" s="2">
        <v>43845.25</v>
      </c>
      <c r="B344" s="22">
        <v>5762270.9239999996</v>
      </c>
      <c r="C344" s="52">
        <f t="shared" si="8"/>
        <v>5.7622709240000001</v>
      </c>
      <c r="D344" s="52" cm="1">
        <f t="array" ref="D344">_xlfn.IFS(C344&gt;$I$14,MAX(C344-$I$8,$I$14),C344&gt;$I$15,C344,C344&lt;=$I$15,C344+(E343-E344)*$I$3)</f>
        <v>4.5</v>
      </c>
      <c r="E344" s="39" cm="1">
        <f t="array" ref="E344">_xlfn.IFS(C344&gt;$I$14,MIN($I$9,E343+MIN($I$8,(C344-$I$14))*$I$4),C344&gt;$I$15,E343,C344&lt;=$I$15,MAX(0,E343+(C344-$I$15)*$I$5))</f>
        <v>19.229629397939888</v>
      </c>
      <c r="F344" s="39">
        <f t="shared" si="9"/>
        <v>0</v>
      </c>
      <c r="G344" s="17"/>
    </row>
    <row r="345" spans="1:7" x14ac:dyDescent="0.25">
      <c r="A345" s="2">
        <v>43845.291666666701</v>
      </c>
      <c r="B345" s="22">
        <v>5457747.3700000001</v>
      </c>
      <c r="C345" s="52">
        <f t="shared" si="8"/>
        <v>5.4577473699999999</v>
      </c>
      <c r="D345" s="52" cm="1">
        <f t="array" ref="D345">_xlfn.IFS(C345&gt;$I$14,MAX(C345-$I$8,$I$14),C345&gt;$I$15,C345,C345&lt;=$I$15,C345+(E344-E345)*$I$3)</f>
        <v>4.5</v>
      </c>
      <c r="E345" s="39" cm="1">
        <f t="array" ref="E345">_xlfn.IFS(C345&gt;$I$14,MIN($I$9,E344+MIN($I$8,(C345-$I$14))*$I$4),C345&gt;$I$15,E344,C345&lt;=$I$15,MAX(0,E344+(C345-$I$15)*$I$5))</f>
        <v>19.248784345339889</v>
      </c>
      <c r="F345" s="39">
        <f t="shared" si="9"/>
        <v>0</v>
      </c>
      <c r="G345" s="17"/>
    </row>
    <row r="346" spans="1:7" x14ac:dyDescent="0.25">
      <c r="A346" s="2">
        <v>43845.333333333299</v>
      </c>
      <c r="B346" s="22">
        <v>5191719.1619999995</v>
      </c>
      <c r="C346" s="52">
        <f t="shared" si="8"/>
        <v>5.1917191619999992</v>
      </c>
      <c r="D346" s="52" cm="1">
        <f t="array" ref="D346">_xlfn.IFS(C346&gt;$I$14,MAX(C346-$I$8,$I$14),C346&gt;$I$15,C346,C346&lt;=$I$15,C346+(E345-E346)*$I$3)</f>
        <v>4.5</v>
      </c>
      <c r="E346" s="39" cm="1">
        <f t="array" ref="E346">_xlfn.IFS(C346&gt;$I$14,MIN($I$9,E345+MIN($I$8,(C346-$I$14))*$I$4),C346&gt;$I$15,E345,C346&lt;=$I$15,MAX(0,E345+(C346-$I$15)*$I$5))</f>
        <v>19.262618728579888</v>
      </c>
      <c r="F346" s="39">
        <f t="shared" si="9"/>
        <v>0</v>
      </c>
      <c r="G346" s="17"/>
    </row>
    <row r="347" spans="1:7" x14ac:dyDescent="0.25">
      <c r="A347" s="2">
        <v>43845.375</v>
      </c>
      <c r="B347" s="22">
        <v>4771355.87</v>
      </c>
      <c r="C347" s="52">
        <f t="shared" si="8"/>
        <v>4.7713558699999998</v>
      </c>
      <c r="D347" s="52" cm="1">
        <f t="array" ref="D347">_xlfn.IFS(C347&gt;$I$14,MAX(C347-$I$8,$I$14),C347&gt;$I$15,C347,C347&lt;=$I$15,C347+(E346-E347)*$I$3)</f>
        <v>4.5</v>
      </c>
      <c r="E347" s="39" cm="1">
        <f t="array" ref="E347">_xlfn.IFS(C347&gt;$I$14,MIN($I$9,E346+MIN($I$8,(C347-$I$14))*$I$4),C347&gt;$I$15,E346,C347&lt;=$I$15,MAX(0,E346+(C347-$I$15)*$I$5))</f>
        <v>19.268045845979888</v>
      </c>
      <c r="F347" s="39">
        <f t="shared" si="9"/>
        <v>0</v>
      </c>
      <c r="G347" s="17"/>
    </row>
    <row r="348" spans="1:7" x14ac:dyDescent="0.25">
      <c r="A348" s="2">
        <v>43845.416666666701</v>
      </c>
      <c r="B348" s="22">
        <v>4671402.0350000001</v>
      </c>
      <c r="C348" s="52">
        <f t="shared" si="8"/>
        <v>4.6714020349999998</v>
      </c>
      <c r="D348" s="52" cm="1">
        <f t="array" ref="D348">_xlfn.IFS(C348&gt;$I$14,MAX(C348-$I$8,$I$14),C348&gt;$I$15,C348,C348&lt;=$I$15,C348+(E347-E348)*$I$3)</f>
        <v>4.5</v>
      </c>
      <c r="E348" s="39" cm="1">
        <f t="array" ref="E348">_xlfn.IFS(C348&gt;$I$14,MIN($I$9,E347+MIN($I$8,(C348-$I$14))*$I$4),C348&gt;$I$15,E347,C348&lt;=$I$15,MAX(0,E347+(C348-$I$15)*$I$5))</f>
        <v>19.271473886679889</v>
      </c>
      <c r="F348" s="39">
        <f t="shared" si="9"/>
        <v>0</v>
      </c>
      <c r="G348" s="17"/>
    </row>
    <row r="349" spans="1:7" x14ac:dyDescent="0.25">
      <c r="A349" s="2">
        <v>43845.458333333299</v>
      </c>
      <c r="B349" s="22">
        <v>4668852.4989999998</v>
      </c>
      <c r="C349" s="52">
        <f t="shared" si="8"/>
        <v>4.6688524989999998</v>
      </c>
      <c r="D349" s="52" cm="1">
        <f t="array" ref="D349">_xlfn.IFS(C349&gt;$I$14,MAX(C349-$I$8,$I$14),C349&gt;$I$15,C349,C349&lt;=$I$15,C349+(E348-E349)*$I$3)</f>
        <v>4.5</v>
      </c>
      <c r="E349" s="39" cm="1">
        <f t="array" ref="E349">_xlfn.IFS(C349&gt;$I$14,MIN($I$9,E348+MIN($I$8,(C349-$I$14))*$I$4),C349&gt;$I$15,E348,C349&lt;=$I$15,MAX(0,E348+(C349-$I$15)*$I$5))</f>
        <v>19.274850936659888</v>
      </c>
      <c r="F349" s="39">
        <f t="shared" si="9"/>
        <v>0</v>
      </c>
      <c r="G349" s="17"/>
    </row>
    <row r="350" spans="1:7" x14ac:dyDescent="0.25">
      <c r="A350" s="2">
        <v>43845.5</v>
      </c>
      <c r="B350" s="22">
        <v>4883752.3470000001</v>
      </c>
      <c r="C350" s="52">
        <f t="shared" si="8"/>
        <v>4.8837523469999997</v>
      </c>
      <c r="D350" s="52" cm="1">
        <f t="array" ref="D350">_xlfn.IFS(C350&gt;$I$14,MAX(C350-$I$8,$I$14),C350&gt;$I$15,C350,C350&lt;=$I$15,C350+(E349-E350)*$I$3)</f>
        <v>4.5</v>
      </c>
      <c r="E350" s="39" cm="1">
        <f t="array" ref="E350">_xlfn.IFS(C350&gt;$I$14,MIN($I$9,E349+MIN($I$8,(C350-$I$14))*$I$4),C350&gt;$I$15,E349,C350&lt;=$I$15,MAX(0,E349+(C350-$I$15)*$I$5))</f>
        <v>19.282525983599889</v>
      </c>
      <c r="F350" s="39">
        <f t="shared" si="9"/>
        <v>0</v>
      </c>
      <c r="G350" s="17"/>
    </row>
    <row r="351" spans="1:7" x14ac:dyDescent="0.25">
      <c r="A351" s="2">
        <v>43845.541666666701</v>
      </c>
      <c r="B351" s="22">
        <v>5044936.3959999997</v>
      </c>
      <c r="C351" s="52">
        <f t="shared" si="8"/>
        <v>5.0449363959999998</v>
      </c>
      <c r="D351" s="52" cm="1">
        <f t="array" ref="D351">_xlfn.IFS(C351&gt;$I$14,MAX(C351-$I$8,$I$14),C351&gt;$I$15,C351,C351&lt;=$I$15,C351+(E350-E351)*$I$3)</f>
        <v>4.5</v>
      </c>
      <c r="E351" s="39" cm="1">
        <f t="array" ref="E351">_xlfn.IFS(C351&gt;$I$14,MIN($I$9,E350+MIN($I$8,(C351-$I$14))*$I$4),C351&gt;$I$15,E350,C351&lt;=$I$15,MAX(0,E350+(C351-$I$15)*$I$5))</f>
        <v>19.29342471151989</v>
      </c>
      <c r="F351" s="39">
        <f t="shared" si="9"/>
        <v>0</v>
      </c>
      <c r="G351" s="17"/>
    </row>
    <row r="352" spans="1:7" x14ac:dyDescent="0.25">
      <c r="A352" s="2">
        <v>43845.583333333299</v>
      </c>
      <c r="B352" s="22">
        <v>5169152.3559999997</v>
      </c>
      <c r="C352" s="52">
        <f t="shared" si="8"/>
        <v>5.1691523559999997</v>
      </c>
      <c r="D352" s="52" cm="1">
        <f t="array" ref="D352">_xlfn.IFS(C352&gt;$I$14,MAX(C352-$I$8,$I$14),C352&gt;$I$15,C352,C352&lt;=$I$15,C352+(E351-E352)*$I$3)</f>
        <v>4.5</v>
      </c>
      <c r="E352" s="39" cm="1">
        <f t="array" ref="E352">_xlfn.IFS(C352&gt;$I$14,MIN($I$9,E351+MIN($I$8,(C352-$I$14))*$I$4),C352&gt;$I$15,E351,C352&lt;=$I$15,MAX(0,E351+(C352-$I$15)*$I$5))</f>
        <v>19.306807758639891</v>
      </c>
      <c r="F352" s="39">
        <f t="shared" si="9"/>
        <v>0</v>
      </c>
      <c r="G352" s="17"/>
    </row>
    <row r="353" spans="1:7" x14ac:dyDescent="0.25">
      <c r="A353" s="2">
        <v>43845.625</v>
      </c>
      <c r="B353" s="22">
        <v>5051483.9689999996</v>
      </c>
      <c r="C353" s="52">
        <f t="shared" si="8"/>
        <v>5.0514839689999995</v>
      </c>
      <c r="D353" s="52" cm="1">
        <f t="array" ref="D353">_xlfn.IFS(C353&gt;$I$14,MAX(C353-$I$8,$I$14),C353&gt;$I$15,C353,C353&lt;=$I$15,C353+(E352-E353)*$I$3)</f>
        <v>4.5</v>
      </c>
      <c r="E353" s="39" cm="1">
        <f t="array" ref="E353">_xlfn.IFS(C353&gt;$I$14,MIN($I$9,E352+MIN($I$8,(C353-$I$14))*$I$4),C353&gt;$I$15,E352,C353&lt;=$I$15,MAX(0,E352+(C353-$I$15)*$I$5))</f>
        <v>19.317837438019893</v>
      </c>
      <c r="F353" s="39">
        <f t="shared" si="9"/>
        <v>0</v>
      </c>
      <c r="G353" s="17"/>
    </row>
    <row r="354" spans="1:7" x14ac:dyDescent="0.25">
      <c r="A354" s="2">
        <v>43845.666666666701</v>
      </c>
      <c r="B354" s="22">
        <v>5016977.7019999996</v>
      </c>
      <c r="C354" s="52">
        <f t="shared" si="8"/>
        <v>5.0169777019999993</v>
      </c>
      <c r="D354" s="52" cm="1">
        <f t="array" ref="D354">_xlfn.IFS(C354&gt;$I$14,MAX(C354-$I$8,$I$14),C354&gt;$I$15,C354,C354&lt;=$I$15,C354+(E353-E354)*$I$3)</f>
        <v>4.5</v>
      </c>
      <c r="E354" s="39" cm="1">
        <f t="array" ref="E354">_xlfn.IFS(C354&gt;$I$14,MIN($I$9,E353+MIN($I$8,(C354-$I$14))*$I$4),C354&gt;$I$15,E353,C354&lt;=$I$15,MAX(0,E353+(C354-$I$15)*$I$5))</f>
        <v>19.328176992059895</v>
      </c>
      <c r="F354" s="39">
        <f t="shared" si="9"/>
        <v>0</v>
      </c>
      <c r="G354" s="17"/>
    </row>
    <row r="355" spans="1:7" x14ac:dyDescent="0.25">
      <c r="A355" s="2">
        <v>43845.708333333299</v>
      </c>
      <c r="B355" s="22">
        <v>4944327.4409999996</v>
      </c>
      <c r="C355" s="52">
        <f t="shared" si="8"/>
        <v>4.9443274409999995</v>
      </c>
      <c r="D355" s="52" cm="1">
        <f t="array" ref="D355">_xlfn.IFS(C355&gt;$I$14,MAX(C355-$I$8,$I$14),C355&gt;$I$15,C355,C355&lt;=$I$15,C355+(E354-E355)*$I$3)</f>
        <v>4.5</v>
      </c>
      <c r="E355" s="39" cm="1">
        <f t="array" ref="E355">_xlfn.IFS(C355&gt;$I$14,MIN($I$9,E354+MIN($I$8,(C355-$I$14))*$I$4),C355&gt;$I$15,E354,C355&lt;=$I$15,MAX(0,E354+(C355-$I$15)*$I$5))</f>
        <v>19.337063540879896</v>
      </c>
      <c r="F355" s="39">
        <f t="shared" si="9"/>
        <v>0</v>
      </c>
      <c r="G355" s="17"/>
    </row>
    <row r="356" spans="1:7" x14ac:dyDescent="0.25">
      <c r="A356" s="2">
        <v>43845.75</v>
      </c>
      <c r="B356" s="22">
        <v>4965309.5029999996</v>
      </c>
      <c r="C356" s="52">
        <f t="shared" si="8"/>
        <v>4.9653095029999994</v>
      </c>
      <c r="D356" s="52" cm="1">
        <f t="array" ref="D356">_xlfn.IFS(C356&gt;$I$14,MAX(C356-$I$8,$I$14),C356&gt;$I$15,C356,C356&lt;=$I$15,C356+(E355-E356)*$I$3)</f>
        <v>4.5</v>
      </c>
      <c r="E356" s="39" cm="1">
        <f t="array" ref="E356">_xlfn.IFS(C356&gt;$I$14,MIN($I$9,E355+MIN($I$8,(C356-$I$14))*$I$4),C356&gt;$I$15,E355,C356&lt;=$I$15,MAX(0,E355+(C356-$I$15)*$I$5))</f>
        <v>19.346369730939895</v>
      </c>
      <c r="F356" s="39">
        <f t="shared" si="9"/>
        <v>0</v>
      </c>
      <c r="G356" s="17"/>
    </row>
    <row r="357" spans="1:7" x14ac:dyDescent="0.25">
      <c r="A357" s="2">
        <v>43845.791666666701</v>
      </c>
      <c r="B357" s="22">
        <v>5118448.6979999999</v>
      </c>
      <c r="C357" s="52">
        <f t="shared" si="8"/>
        <v>5.1184486979999999</v>
      </c>
      <c r="D357" s="52" cm="1">
        <f t="array" ref="D357">_xlfn.IFS(C357&gt;$I$14,MAX(C357-$I$8,$I$14),C357&gt;$I$15,C357,C357&lt;=$I$15,C357+(E356-E357)*$I$3)</f>
        <v>4.5</v>
      </c>
      <c r="E357" s="39" cm="1">
        <f t="array" ref="E357">_xlfn.IFS(C357&gt;$I$14,MIN($I$9,E356+MIN($I$8,(C357-$I$14))*$I$4),C357&gt;$I$15,E356,C357&lt;=$I$15,MAX(0,E356+(C357-$I$15)*$I$5))</f>
        <v>19.358738704899896</v>
      </c>
      <c r="F357" s="39">
        <f t="shared" si="9"/>
        <v>0</v>
      </c>
      <c r="G357" s="17"/>
    </row>
    <row r="358" spans="1:7" x14ac:dyDescent="0.25">
      <c r="A358" s="2">
        <v>43845.833333333299</v>
      </c>
      <c r="B358" s="22">
        <v>5040677.9359999998</v>
      </c>
      <c r="C358" s="52">
        <f t="shared" si="8"/>
        <v>5.0406779359999998</v>
      </c>
      <c r="D358" s="52" cm="1">
        <f t="array" ref="D358">_xlfn.IFS(C358&gt;$I$14,MAX(C358-$I$8,$I$14),C358&gt;$I$15,C358,C358&lt;=$I$15,C358+(E357-E358)*$I$3)</f>
        <v>4.5</v>
      </c>
      <c r="E358" s="39" cm="1">
        <f t="array" ref="E358">_xlfn.IFS(C358&gt;$I$14,MIN($I$9,E357+MIN($I$8,(C358-$I$14))*$I$4),C358&gt;$I$15,E357,C358&lt;=$I$15,MAX(0,E357+(C358-$I$15)*$I$5))</f>
        <v>19.369552263619894</v>
      </c>
      <c r="F358" s="39">
        <f t="shared" si="9"/>
        <v>0</v>
      </c>
      <c r="G358" s="17"/>
    </row>
    <row r="359" spans="1:7" x14ac:dyDescent="0.25">
      <c r="A359" s="2">
        <v>43845.875</v>
      </c>
      <c r="B359" s="22">
        <v>4823461.8710000003</v>
      </c>
      <c r="C359" s="52">
        <f t="shared" si="8"/>
        <v>4.8234618710000001</v>
      </c>
      <c r="D359" s="52" cm="1">
        <f t="array" ref="D359">_xlfn.IFS(C359&gt;$I$14,MAX(C359-$I$8,$I$14),C359&gt;$I$15,C359,C359&lt;=$I$15,C359+(E358-E359)*$I$3)</f>
        <v>4.5</v>
      </c>
      <c r="E359" s="39" cm="1">
        <f t="array" ref="E359">_xlfn.IFS(C359&gt;$I$14,MIN($I$9,E358+MIN($I$8,(C359-$I$14))*$I$4),C359&gt;$I$15,E358,C359&lt;=$I$15,MAX(0,E358+(C359-$I$15)*$I$5))</f>
        <v>19.376021501039894</v>
      </c>
      <c r="F359" s="39">
        <f t="shared" si="9"/>
        <v>0</v>
      </c>
      <c r="G359" s="17"/>
    </row>
    <row r="360" spans="1:7" x14ac:dyDescent="0.25">
      <c r="A360" s="2">
        <v>43845.916666666701</v>
      </c>
      <c r="B360" s="22">
        <v>4716028.1189999999</v>
      </c>
      <c r="C360" s="52">
        <f t="shared" si="8"/>
        <v>4.7160281189999997</v>
      </c>
      <c r="D360" s="52" cm="1">
        <f t="array" ref="D360">_xlfn.IFS(C360&gt;$I$14,MAX(C360-$I$8,$I$14),C360&gt;$I$15,C360,C360&lt;=$I$15,C360+(E359-E360)*$I$3)</f>
        <v>4.5</v>
      </c>
      <c r="E360" s="39" cm="1">
        <f t="array" ref="E360">_xlfn.IFS(C360&gt;$I$14,MIN($I$9,E359+MIN($I$8,(C360-$I$14))*$I$4),C360&gt;$I$15,E359,C360&lt;=$I$15,MAX(0,E359+(C360-$I$15)*$I$5))</f>
        <v>19.380342063419892</v>
      </c>
      <c r="F360" s="39">
        <f t="shared" si="9"/>
        <v>0</v>
      </c>
      <c r="G360" s="17"/>
    </row>
    <row r="361" spans="1:7" x14ac:dyDescent="0.25">
      <c r="A361" s="2">
        <v>43845.958333333299</v>
      </c>
      <c r="B361" s="22">
        <v>4673863.6260000002</v>
      </c>
      <c r="C361" s="52">
        <f t="shared" si="8"/>
        <v>4.6738636260000002</v>
      </c>
      <c r="D361" s="52" cm="1">
        <f t="array" ref="D361">_xlfn.IFS(C361&gt;$I$14,MAX(C361-$I$8,$I$14),C361&gt;$I$15,C361,C361&lt;=$I$15,C361+(E360-E361)*$I$3)</f>
        <v>4.5</v>
      </c>
      <c r="E361" s="39" cm="1">
        <f t="array" ref="E361">_xlfn.IFS(C361&gt;$I$14,MIN($I$9,E360+MIN($I$8,(C361-$I$14))*$I$4),C361&gt;$I$15,E360,C361&lt;=$I$15,MAX(0,E360+(C361-$I$15)*$I$5))</f>
        <v>19.383819335939894</v>
      </c>
      <c r="F361" s="39">
        <f t="shared" si="9"/>
        <v>0</v>
      </c>
      <c r="G361" s="17"/>
    </row>
    <row r="362" spans="1:7" x14ac:dyDescent="0.25">
      <c r="A362" s="2">
        <v>43846</v>
      </c>
      <c r="B362" s="22">
        <v>4680363.557</v>
      </c>
      <c r="C362" s="52">
        <f t="shared" si="8"/>
        <v>4.6803635569999997</v>
      </c>
      <c r="D362" s="52" cm="1">
        <f t="array" ref="D362">_xlfn.IFS(C362&gt;$I$14,MAX(C362-$I$8,$I$14),C362&gt;$I$15,C362,C362&lt;=$I$15,C362+(E361-E362)*$I$3)</f>
        <v>4.5</v>
      </c>
      <c r="E362" s="39" cm="1">
        <f t="array" ref="E362">_xlfn.IFS(C362&gt;$I$14,MIN($I$9,E361+MIN($I$8,(C362-$I$14))*$I$4),C362&gt;$I$15,E361,C362&lt;=$I$15,MAX(0,E361+(C362-$I$15)*$I$5))</f>
        <v>19.387426607079895</v>
      </c>
      <c r="F362" s="39">
        <f t="shared" si="9"/>
        <v>0</v>
      </c>
      <c r="G362" s="17"/>
    </row>
    <row r="363" spans="1:7" x14ac:dyDescent="0.25">
      <c r="A363" s="2">
        <v>43846.041666666701</v>
      </c>
      <c r="B363" s="22">
        <v>4780365.7920000004</v>
      </c>
      <c r="C363" s="52">
        <f t="shared" si="8"/>
        <v>4.7803657920000004</v>
      </c>
      <c r="D363" s="52" cm="1">
        <f t="array" ref="D363">_xlfn.IFS(C363&gt;$I$14,MAX(C363-$I$8,$I$14),C363&gt;$I$15,C363,C363&lt;=$I$15,C363+(E362-E363)*$I$3)</f>
        <v>4.5</v>
      </c>
      <c r="E363" s="39" cm="1">
        <f t="array" ref="E363">_xlfn.IFS(C363&gt;$I$14,MIN($I$9,E362+MIN($I$8,(C363-$I$14))*$I$4),C363&gt;$I$15,E362,C363&lt;=$I$15,MAX(0,E362+(C363-$I$15)*$I$5))</f>
        <v>19.393033922919894</v>
      </c>
      <c r="F363" s="39">
        <f t="shared" si="9"/>
        <v>0</v>
      </c>
      <c r="G363" s="17"/>
    </row>
    <row r="364" spans="1:7" x14ac:dyDescent="0.25">
      <c r="A364" s="2">
        <v>43846.083333333299</v>
      </c>
      <c r="B364" s="22">
        <v>4710954.7989999996</v>
      </c>
      <c r="C364" s="52">
        <f t="shared" si="8"/>
        <v>4.7109547989999996</v>
      </c>
      <c r="D364" s="52" cm="1">
        <f t="array" ref="D364">_xlfn.IFS(C364&gt;$I$14,MAX(C364-$I$8,$I$14),C364&gt;$I$15,C364,C364&lt;=$I$15,C364+(E363-E364)*$I$3)</f>
        <v>4.5</v>
      </c>
      <c r="E364" s="39" cm="1">
        <f t="array" ref="E364">_xlfn.IFS(C364&gt;$I$14,MIN($I$9,E363+MIN($I$8,(C364-$I$14))*$I$4),C364&gt;$I$15,E363,C364&lt;=$I$15,MAX(0,E363+(C364-$I$15)*$I$5))</f>
        <v>19.397253018899896</v>
      </c>
      <c r="F364" s="39">
        <f t="shared" si="9"/>
        <v>0</v>
      </c>
      <c r="G364" s="17"/>
    </row>
    <row r="365" spans="1:7" x14ac:dyDescent="0.25">
      <c r="A365" s="2">
        <v>43846.125</v>
      </c>
      <c r="B365" s="22">
        <v>4746005.3210000005</v>
      </c>
      <c r="C365" s="52">
        <f t="shared" si="8"/>
        <v>4.7460053210000002</v>
      </c>
      <c r="D365" s="52" cm="1">
        <f t="array" ref="D365">_xlfn.IFS(C365&gt;$I$14,MAX(C365-$I$8,$I$14),C365&gt;$I$15,C365,C365&lt;=$I$15,C365+(E364-E365)*$I$3)</f>
        <v>4.5</v>
      </c>
      <c r="E365" s="39" cm="1">
        <f t="array" ref="E365">_xlfn.IFS(C365&gt;$I$14,MIN($I$9,E364+MIN($I$8,(C365-$I$14))*$I$4),C365&gt;$I$15,E364,C365&lt;=$I$15,MAX(0,E364+(C365-$I$15)*$I$5))</f>
        <v>19.402173125319894</v>
      </c>
      <c r="F365" s="39">
        <f t="shared" si="9"/>
        <v>0</v>
      </c>
      <c r="G365" s="17"/>
    </row>
    <row r="366" spans="1:7" x14ac:dyDescent="0.25">
      <c r="A366" s="2">
        <v>43846.166666666701</v>
      </c>
      <c r="B366" s="22">
        <v>4793341.13</v>
      </c>
      <c r="C366" s="52">
        <f t="shared" si="8"/>
        <v>4.7933411299999999</v>
      </c>
      <c r="D366" s="52" cm="1">
        <f t="array" ref="D366">_xlfn.IFS(C366&gt;$I$14,MAX(C366-$I$8,$I$14),C366&gt;$I$15,C366,C366&lt;=$I$15,C366+(E365-E366)*$I$3)</f>
        <v>4.5</v>
      </c>
      <c r="E366" s="39" cm="1">
        <f t="array" ref="E366">_xlfn.IFS(C366&gt;$I$14,MIN($I$9,E365+MIN($I$8,(C366-$I$14))*$I$4),C366&gt;$I$15,E365,C366&lt;=$I$15,MAX(0,E365+(C366-$I$15)*$I$5))</f>
        <v>19.408039947919896</v>
      </c>
      <c r="F366" s="39">
        <f t="shared" si="9"/>
        <v>0</v>
      </c>
      <c r="G366" s="17"/>
    </row>
    <row r="367" spans="1:7" x14ac:dyDescent="0.25">
      <c r="A367" s="2">
        <v>43846.208333333299</v>
      </c>
      <c r="B367" s="22">
        <v>4858270.5619999999</v>
      </c>
      <c r="C367" s="52">
        <f t="shared" si="8"/>
        <v>4.8582705619999995</v>
      </c>
      <c r="D367" s="52" cm="1">
        <f t="array" ref="D367">_xlfn.IFS(C367&gt;$I$14,MAX(C367-$I$8,$I$14),C367&gt;$I$15,C367,C367&lt;=$I$15,C367+(E366-E367)*$I$3)</f>
        <v>4.5</v>
      </c>
      <c r="E367" s="39" cm="1">
        <f t="array" ref="E367">_xlfn.IFS(C367&gt;$I$14,MIN($I$9,E366+MIN($I$8,(C367-$I$14))*$I$4),C367&gt;$I$15,E366,C367&lt;=$I$15,MAX(0,E366+(C367-$I$15)*$I$5))</f>
        <v>19.415205359159895</v>
      </c>
      <c r="F367" s="39">
        <f t="shared" si="9"/>
        <v>0</v>
      </c>
      <c r="G367" s="17"/>
    </row>
    <row r="368" spans="1:7" x14ac:dyDescent="0.25">
      <c r="A368" s="2">
        <v>43846.25</v>
      </c>
      <c r="B368" s="22">
        <v>4893278.0449999999</v>
      </c>
      <c r="C368" s="52">
        <f t="shared" si="8"/>
        <v>4.8932780449999997</v>
      </c>
      <c r="D368" s="52" cm="1">
        <f t="array" ref="D368">_xlfn.IFS(C368&gt;$I$14,MAX(C368-$I$8,$I$14),C368&gt;$I$15,C368,C368&lt;=$I$15,C368+(E367-E368)*$I$3)</f>
        <v>4.5</v>
      </c>
      <c r="E368" s="39" cm="1">
        <f t="array" ref="E368">_xlfn.IFS(C368&gt;$I$14,MIN($I$9,E367+MIN($I$8,(C368-$I$14))*$I$4),C368&gt;$I$15,E367,C368&lt;=$I$15,MAX(0,E367+(C368-$I$15)*$I$5))</f>
        <v>19.423070920059896</v>
      </c>
      <c r="F368" s="39">
        <f t="shared" si="9"/>
        <v>0</v>
      </c>
      <c r="G368" s="17"/>
    </row>
    <row r="369" spans="1:7" x14ac:dyDescent="0.25">
      <c r="A369" s="2">
        <v>43846.291666666701</v>
      </c>
      <c r="B369" s="22">
        <v>4917131.102</v>
      </c>
      <c r="C369" s="52">
        <f t="shared" si="8"/>
        <v>4.9171311019999999</v>
      </c>
      <c r="D369" s="52" cm="1">
        <f t="array" ref="D369">_xlfn.IFS(C369&gt;$I$14,MAX(C369-$I$8,$I$14),C369&gt;$I$15,C369,C369&lt;=$I$15,C369+(E368-E369)*$I$3)</f>
        <v>4.5</v>
      </c>
      <c r="E369" s="39" cm="1">
        <f t="array" ref="E369">_xlfn.IFS(C369&gt;$I$14,MIN($I$9,E368+MIN($I$8,(C369-$I$14))*$I$4),C369&gt;$I$15,E368,C369&lt;=$I$15,MAX(0,E368+(C369-$I$15)*$I$5))</f>
        <v>19.431413542099897</v>
      </c>
      <c r="F369" s="39">
        <f t="shared" si="9"/>
        <v>0</v>
      </c>
      <c r="G369" s="17"/>
    </row>
    <row r="370" spans="1:7" x14ac:dyDescent="0.25">
      <c r="A370" s="2">
        <v>43846.333333333299</v>
      </c>
      <c r="B370" s="22">
        <v>4947654.4349999996</v>
      </c>
      <c r="C370" s="52">
        <f t="shared" si="8"/>
        <v>4.9476544349999996</v>
      </c>
      <c r="D370" s="52" cm="1">
        <f t="array" ref="D370">_xlfn.IFS(C370&gt;$I$14,MAX(C370-$I$8,$I$14),C370&gt;$I$15,C370,C370&lt;=$I$15,C370+(E369-E370)*$I$3)</f>
        <v>4.5</v>
      </c>
      <c r="E370" s="39" cm="1">
        <f t="array" ref="E370">_xlfn.IFS(C370&gt;$I$14,MIN($I$9,E369+MIN($I$8,(C370-$I$14))*$I$4),C370&gt;$I$15,E369,C370&lt;=$I$15,MAX(0,E369+(C370-$I$15)*$I$5))</f>
        <v>19.440366630799897</v>
      </c>
      <c r="F370" s="39">
        <f t="shared" si="9"/>
        <v>0</v>
      </c>
      <c r="G370" s="17"/>
    </row>
    <row r="371" spans="1:7" x14ac:dyDescent="0.25">
      <c r="A371" s="2">
        <v>43846.375</v>
      </c>
      <c r="B371" s="22">
        <v>4968085.7570000002</v>
      </c>
      <c r="C371" s="52">
        <f t="shared" si="8"/>
        <v>4.9680857569999999</v>
      </c>
      <c r="D371" s="52" cm="1">
        <f t="array" ref="D371">_xlfn.IFS(C371&gt;$I$14,MAX(C371-$I$8,$I$14),C371&gt;$I$15,C371,C371&lt;=$I$15,C371+(E370-E371)*$I$3)</f>
        <v>4.5</v>
      </c>
      <c r="E371" s="39" cm="1">
        <f t="array" ref="E371">_xlfn.IFS(C371&gt;$I$14,MIN($I$9,E370+MIN($I$8,(C371-$I$14))*$I$4),C371&gt;$I$15,E370,C371&lt;=$I$15,MAX(0,E370+(C371-$I$15)*$I$5))</f>
        <v>19.449728345939896</v>
      </c>
      <c r="F371" s="39">
        <f t="shared" si="9"/>
        <v>0</v>
      </c>
      <c r="G371" s="17"/>
    </row>
    <row r="372" spans="1:7" x14ac:dyDescent="0.25">
      <c r="A372" s="2">
        <v>43846.416666666701</v>
      </c>
      <c r="B372" s="22">
        <v>5066657.0829999996</v>
      </c>
      <c r="C372" s="52">
        <f t="shared" si="8"/>
        <v>5.066657083</v>
      </c>
      <c r="D372" s="52" cm="1">
        <f t="array" ref="D372">_xlfn.IFS(C372&gt;$I$14,MAX(C372-$I$8,$I$14),C372&gt;$I$15,C372,C372&lt;=$I$15,C372+(E371-E372)*$I$3)</f>
        <v>4.5</v>
      </c>
      <c r="E372" s="39" cm="1">
        <f t="array" ref="E372">_xlfn.IFS(C372&gt;$I$14,MIN($I$9,E371+MIN($I$8,(C372-$I$14))*$I$4),C372&gt;$I$15,E371,C372&lt;=$I$15,MAX(0,E371+(C372-$I$15)*$I$5))</f>
        <v>19.461061487599896</v>
      </c>
      <c r="F372" s="39">
        <f t="shared" si="9"/>
        <v>0</v>
      </c>
      <c r="G372" s="17"/>
    </row>
    <row r="373" spans="1:7" x14ac:dyDescent="0.25">
      <c r="A373" s="2">
        <v>43846.458333333299</v>
      </c>
      <c r="B373" s="22">
        <v>5214136.2769999998</v>
      </c>
      <c r="C373" s="52">
        <f t="shared" si="8"/>
        <v>5.2141362769999997</v>
      </c>
      <c r="D373" s="52" cm="1">
        <f t="array" ref="D373">_xlfn.IFS(C373&gt;$I$14,MAX(C373-$I$8,$I$14),C373&gt;$I$15,C373,C373&lt;=$I$15,C373+(E372-E373)*$I$3)</f>
        <v>4.5</v>
      </c>
      <c r="E373" s="39" cm="1">
        <f t="array" ref="E373">_xlfn.IFS(C373&gt;$I$14,MIN($I$9,E372+MIN($I$8,(C373-$I$14))*$I$4),C373&gt;$I$15,E372,C373&lt;=$I$15,MAX(0,E372+(C373-$I$15)*$I$5))</f>
        <v>19.475344213139895</v>
      </c>
      <c r="F373" s="39">
        <f t="shared" si="9"/>
        <v>0</v>
      </c>
      <c r="G373" s="17"/>
    </row>
    <row r="374" spans="1:7" x14ac:dyDescent="0.25">
      <c r="A374" s="2">
        <v>43846.5</v>
      </c>
      <c r="B374" s="22">
        <v>5226529.9220000003</v>
      </c>
      <c r="C374" s="52">
        <f t="shared" si="8"/>
        <v>5.2265299220000001</v>
      </c>
      <c r="D374" s="52" cm="1">
        <f t="array" ref="D374">_xlfn.IFS(C374&gt;$I$14,MAX(C374-$I$8,$I$14),C374&gt;$I$15,C374,C374&lt;=$I$15,C374+(E373-E374)*$I$3)</f>
        <v>4.5</v>
      </c>
      <c r="E374" s="39" cm="1">
        <f t="array" ref="E374">_xlfn.IFS(C374&gt;$I$14,MIN($I$9,E373+MIN($I$8,(C374-$I$14))*$I$4),C374&gt;$I$15,E373,C374&lt;=$I$15,MAX(0,E373+(C374-$I$15)*$I$5))</f>
        <v>19.489874811579895</v>
      </c>
      <c r="F374" s="39">
        <f t="shared" si="9"/>
        <v>0</v>
      </c>
      <c r="G374" s="17"/>
    </row>
    <row r="375" spans="1:7" x14ac:dyDescent="0.25">
      <c r="A375" s="2">
        <v>43846.541666666701</v>
      </c>
      <c r="B375" s="22">
        <v>5168072.5049999999</v>
      </c>
      <c r="C375" s="52">
        <f t="shared" si="8"/>
        <v>5.1680725049999996</v>
      </c>
      <c r="D375" s="52" cm="1">
        <f t="array" ref="D375">_xlfn.IFS(C375&gt;$I$14,MAX(C375-$I$8,$I$14),C375&gt;$I$15,C375,C375&lt;=$I$15,C375+(E374-E375)*$I$3)</f>
        <v>4.5</v>
      </c>
      <c r="E375" s="39" cm="1">
        <f t="array" ref="E375">_xlfn.IFS(C375&gt;$I$14,MIN($I$9,E374+MIN($I$8,(C375-$I$14))*$I$4),C375&gt;$I$15,E374,C375&lt;=$I$15,MAX(0,E374+(C375-$I$15)*$I$5))</f>
        <v>19.503236261679895</v>
      </c>
      <c r="F375" s="39">
        <f t="shared" si="9"/>
        <v>0</v>
      </c>
      <c r="G375" s="17"/>
    </row>
    <row r="376" spans="1:7" x14ac:dyDescent="0.25">
      <c r="A376" s="2">
        <v>43846.583333333299</v>
      </c>
      <c r="B376" s="22">
        <v>5262883.7659999998</v>
      </c>
      <c r="C376" s="52">
        <f t="shared" si="8"/>
        <v>5.2628837659999999</v>
      </c>
      <c r="D376" s="52" cm="1">
        <f t="array" ref="D376">_xlfn.IFS(C376&gt;$I$14,MAX(C376-$I$8,$I$14),C376&gt;$I$15,C376,C376&lt;=$I$15,C376+(E375-E376)*$I$3)</f>
        <v>4.5</v>
      </c>
      <c r="E376" s="39" cm="1">
        <f t="array" ref="E376">_xlfn.IFS(C376&gt;$I$14,MIN($I$9,E375+MIN($I$8,(C376-$I$14))*$I$4),C376&gt;$I$15,E375,C376&lt;=$I$15,MAX(0,E375+(C376-$I$15)*$I$5))</f>
        <v>19.518493936999896</v>
      </c>
      <c r="F376" s="39">
        <f t="shared" si="9"/>
        <v>0</v>
      </c>
      <c r="G376" s="17"/>
    </row>
    <row r="377" spans="1:7" x14ac:dyDescent="0.25">
      <c r="A377" s="2">
        <v>43846.625</v>
      </c>
      <c r="B377" s="22">
        <v>5407811.5099999998</v>
      </c>
      <c r="C377" s="52">
        <f t="shared" si="8"/>
        <v>5.4078115100000002</v>
      </c>
      <c r="D377" s="52" cm="1">
        <f t="array" ref="D377">_xlfn.IFS(C377&gt;$I$14,MAX(C377-$I$8,$I$14),C377&gt;$I$15,C377,C377&lt;=$I$15,C377+(E376-E377)*$I$3)</f>
        <v>4.5</v>
      </c>
      <c r="E377" s="39" cm="1">
        <f t="array" ref="E377">_xlfn.IFS(C377&gt;$I$14,MIN($I$9,E376+MIN($I$8,(C377-$I$14))*$I$4),C377&gt;$I$15,E376,C377&lt;=$I$15,MAX(0,E376+(C377-$I$15)*$I$5))</f>
        <v>19.536650167199895</v>
      </c>
      <c r="F377" s="39">
        <f t="shared" si="9"/>
        <v>0</v>
      </c>
      <c r="G377" s="17"/>
    </row>
    <row r="378" spans="1:7" x14ac:dyDescent="0.25">
      <c r="A378" s="2">
        <v>43846.666666666701</v>
      </c>
      <c r="B378" s="22">
        <v>5607817.4289999995</v>
      </c>
      <c r="C378" s="52">
        <f t="shared" si="8"/>
        <v>5.6078174289999998</v>
      </c>
      <c r="D378" s="52" cm="1">
        <f t="array" ref="D378">_xlfn.IFS(C378&gt;$I$14,MAX(C378-$I$8,$I$14),C378&gt;$I$15,C378,C378&lt;=$I$15,C378+(E377-E378)*$I$3)</f>
        <v>4.5</v>
      </c>
      <c r="E378" s="39" cm="1">
        <f t="array" ref="E378">_xlfn.IFS(C378&gt;$I$14,MIN($I$9,E377+MIN($I$8,(C378-$I$14))*$I$4),C378&gt;$I$15,E377,C378&lt;=$I$15,MAX(0,E377+(C378-$I$15)*$I$5))</f>
        <v>19.558806515779896</v>
      </c>
      <c r="F378" s="39">
        <f t="shared" si="9"/>
        <v>0</v>
      </c>
      <c r="G378" s="17"/>
    </row>
    <row r="379" spans="1:7" x14ac:dyDescent="0.25">
      <c r="A379" s="2">
        <v>43846.708333333299</v>
      </c>
      <c r="B379" s="22">
        <v>5607701.2120000003</v>
      </c>
      <c r="C379" s="52">
        <f t="shared" si="8"/>
        <v>5.6077012120000003</v>
      </c>
      <c r="D379" s="52" cm="1">
        <f t="array" ref="D379">_xlfn.IFS(C379&gt;$I$14,MAX(C379-$I$8,$I$14),C379&gt;$I$15,C379,C379&lt;=$I$15,C379+(E378-E379)*$I$3)</f>
        <v>4.5</v>
      </c>
      <c r="E379" s="39" cm="1">
        <f t="array" ref="E379">_xlfn.IFS(C379&gt;$I$14,MIN($I$9,E378+MIN($I$8,(C379-$I$14))*$I$4),C379&gt;$I$15,E378,C379&lt;=$I$15,MAX(0,E378+(C379-$I$15)*$I$5))</f>
        <v>19.580960540019895</v>
      </c>
      <c r="F379" s="39">
        <f t="shared" si="9"/>
        <v>0</v>
      </c>
      <c r="G379" s="17"/>
    </row>
    <row r="380" spans="1:7" x14ac:dyDescent="0.25">
      <c r="A380" s="2">
        <v>43846.75</v>
      </c>
      <c r="B380" s="22">
        <v>5614254.7319999998</v>
      </c>
      <c r="C380" s="52">
        <f t="shared" si="8"/>
        <v>5.614254732</v>
      </c>
      <c r="D380" s="52" cm="1">
        <f t="array" ref="D380">_xlfn.IFS(C380&gt;$I$14,MAX(C380-$I$8,$I$14),C380&gt;$I$15,C380,C380&lt;=$I$15,C380+(E379-E380)*$I$3)</f>
        <v>4.5</v>
      </c>
      <c r="E380" s="39" cm="1">
        <f t="array" ref="E380">_xlfn.IFS(C380&gt;$I$14,MIN($I$9,E379+MIN($I$8,(C380-$I$14))*$I$4),C380&gt;$I$15,E379,C380&lt;=$I$15,MAX(0,E379+(C380-$I$15)*$I$5))</f>
        <v>19.603245634659896</v>
      </c>
      <c r="F380" s="39">
        <f t="shared" si="9"/>
        <v>0</v>
      </c>
      <c r="G380" s="17"/>
    </row>
    <row r="381" spans="1:7" x14ac:dyDescent="0.25">
      <c r="A381" s="2">
        <v>43846.791666666701</v>
      </c>
      <c r="B381" s="22">
        <v>5729854.3969999999</v>
      </c>
      <c r="C381" s="52">
        <f t="shared" si="8"/>
        <v>5.7298543969999995</v>
      </c>
      <c r="D381" s="52" cm="1">
        <f t="array" ref="D381">_xlfn.IFS(C381&gt;$I$14,MAX(C381-$I$8,$I$14),C381&gt;$I$15,C381,C381&lt;=$I$15,C381+(E380-E381)*$I$3)</f>
        <v>4.5</v>
      </c>
      <c r="E381" s="39" cm="1">
        <f t="array" ref="E381">_xlfn.IFS(C381&gt;$I$14,MIN($I$9,E380+MIN($I$8,(C381-$I$14))*$I$4),C381&gt;$I$15,E380,C381&lt;=$I$15,MAX(0,E380+(C381-$I$15)*$I$5))</f>
        <v>19.627842722599894</v>
      </c>
      <c r="F381" s="39">
        <f t="shared" si="9"/>
        <v>0</v>
      </c>
      <c r="G381" s="17"/>
    </row>
    <row r="382" spans="1:7" x14ac:dyDescent="0.25">
      <c r="A382" s="2">
        <v>43846.833333333299</v>
      </c>
      <c r="B382" s="22">
        <v>5683640.3080000002</v>
      </c>
      <c r="C382" s="52">
        <f t="shared" si="8"/>
        <v>5.6836403080000002</v>
      </c>
      <c r="D382" s="52" cm="1">
        <f t="array" ref="D382">_xlfn.IFS(C382&gt;$I$14,MAX(C382-$I$8,$I$14),C382&gt;$I$15,C382,C382&lt;=$I$15,C382+(E381-E382)*$I$3)</f>
        <v>4.5</v>
      </c>
      <c r="E382" s="39" cm="1">
        <f t="array" ref="E382">_xlfn.IFS(C382&gt;$I$14,MIN($I$9,E381+MIN($I$8,(C382-$I$14))*$I$4),C382&gt;$I$15,E381,C382&lt;=$I$15,MAX(0,E381+(C382-$I$15)*$I$5))</f>
        <v>19.651515528759894</v>
      </c>
      <c r="F382" s="39">
        <f t="shared" si="9"/>
        <v>0</v>
      </c>
      <c r="G382" s="17"/>
    </row>
    <row r="383" spans="1:7" x14ac:dyDescent="0.25">
      <c r="A383" s="2">
        <v>43846.875</v>
      </c>
      <c r="B383" s="22">
        <v>5574008.7060000002</v>
      </c>
      <c r="C383" s="52">
        <f t="shared" si="8"/>
        <v>5.5740087059999999</v>
      </c>
      <c r="D383" s="52" cm="1">
        <f t="array" ref="D383">_xlfn.IFS(C383&gt;$I$14,MAX(C383-$I$8,$I$14),C383&gt;$I$15,C383,C383&lt;=$I$15,C383+(E382-E383)*$I$3)</f>
        <v>4.5</v>
      </c>
      <c r="E383" s="39" cm="1">
        <f t="array" ref="E383">_xlfn.IFS(C383&gt;$I$14,MIN($I$9,E382+MIN($I$8,(C383-$I$14))*$I$4),C383&gt;$I$15,E382,C383&lt;=$I$15,MAX(0,E382+(C383-$I$15)*$I$5))</f>
        <v>19.672995702879895</v>
      </c>
      <c r="F383" s="39">
        <f t="shared" si="9"/>
        <v>0</v>
      </c>
      <c r="G383" s="17"/>
    </row>
    <row r="384" spans="1:7" x14ac:dyDescent="0.25">
      <c r="A384" s="2">
        <v>43846.916666666701</v>
      </c>
      <c r="B384" s="22">
        <v>5400964.5999999996</v>
      </c>
      <c r="C384" s="52">
        <f t="shared" si="8"/>
        <v>5.4009646</v>
      </c>
      <c r="D384" s="52" cm="1">
        <f t="array" ref="D384">_xlfn.IFS(C384&gt;$I$14,MAX(C384-$I$8,$I$14),C384&gt;$I$15,C384,C384&lt;=$I$15,C384+(E383-E384)*$I$3)</f>
        <v>4.5</v>
      </c>
      <c r="E384" s="39" cm="1">
        <f t="array" ref="E384">_xlfn.IFS(C384&gt;$I$14,MIN($I$9,E383+MIN($I$8,(C384-$I$14))*$I$4),C384&gt;$I$15,E383,C384&lt;=$I$15,MAX(0,E383+(C384-$I$15)*$I$5))</f>
        <v>19.691014994879897</v>
      </c>
      <c r="F384" s="39">
        <f t="shared" si="9"/>
        <v>0</v>
      </c>
      <c r="G384" s="17"/>
    </row>
    <row r="385" spans="1:7" x14ac:dyDescent="0.25">
      <c r="A385" s="2">
        <v>43846.958333333299</v>
      </c>
      <c r="B385" s="22">
        <v>5278463.6090000002</v>
      </c>
      <c r="C385" s="52">
        <f t="shared" si="8"/>
        <v>5.2784636090000001</v>
      </c>
      <c r="D385" s="52" cm="1">
        <f t="array" ref="D385">_xlfn.IFS(C385&gt;$I$14,MAX(C385-$I$8,$I$14),C385&gt;$I$15,C385,C385&lt;=$I$15,C385+(E384-E385)*$I$3)</f>
        <v>4.5</v>
      </c>
      <c r="E385" s="39" cm="1">
        <f t="array" ref="E385">_xlfn.IFS(C385&gt;$I$14,MIN($I$9,E384+MIN($I$8,(C385-$I$14))*$I$4),C385&gt;$I$15,E384,C385&lt;=$I$15,MAX(0,E384+(C385-$I$15)*$I$5))</f>
        <v>19.706584267059895</v>
      </c>
      <c r="F385" s="39">
        <f t="shared" si="9"/>
        <v>0</v>
      </c>
      <c r="G385" s="17"/>
    </row>
    <row r="386" spans="1:7" x14ac:dyDescent="0.25">
      <c r="A386" s="2">
        <v>43847</v>
      </c>
      <c r="B386" s="22">
        <v>5130887.4440000001</v>
      </c>
      <c r="C386" s="52">
        <f t="shared" si="8"/>
        <v>5.1308874439999999</v>
      </c>
      <c r="D386" s="52" cm="1">
        <f t="array" ref="D386">_xlfn.IFS(C386&gt;$I$14,MAX(C386-$I$8,$I$14),C386&gt;$I$15,C386,C386&lt;=$I$15,C386+(E385-E386)*$I$3)</f>
        <v>4.5</v>
      </c>
      <c r="E386" s="39" cm="1">
        <f t="array" ref="E386">_xlfn.IFS(C386&gt;$I$14,MIN($I$9,E385+MIN($I$8,(C386-$I$14))*$I$4),C386&gt;$I$15,E385,C386&lt;=$I$15,MAX(0,E385+(C386-$I$15)*$I$5))</f>
        <v>19.719202015939896</v>
      </c>
      <c r="F386" s="39">
        <f t="shared" si="9"/>
        <v>0</v>
      </c>
      <c r="G386" s="17"/>
    </row>
    <row r="387" spans="1:7" x14ac:dyDescent="0.25">
      <c r="A387" s="2">
        <v>43847.041666666701</v>
      </c>
      <c r="B387" s="22">
        <v>5088303.6189999999</v>
      </c>
      <c r="C387" s="52">
        <f t="shared" ref="C387:C450" si="10">B387/1000000</f>
        <v>5.0883036190000004</v>
      </c>
      <c r="D387" s="52" cm="1">
        <f t="array" ref="D387">_xlfn.IFS(C387&gt;$I$14,MAX(C387-$I$8,$I$14),C387&gt;$I$15,C387,C387&lt;=$I$15,C387+(E386-E387)*$I$3)</f>
        <v>4.5</v>
      </c>
      <c r="E387" s="39" cm="1">
        <f t="array" ref="E387">_xlfn.IFS(C387&gt;$I$14,MIN($I$9,E386+MIN($I$8,(C387-$I$14))*$I$4),C387&gt;$I$15,E386,C387&lt;=$I$15,MAX(0,E386+(C387-$I$15)*$I$5))</f>
        <v>19.730968088319894</v>
      </c>
      <c r="F387" s="39">
        <f t="shared" ref="F387:F450" si="11">MAX(0,_xlfn.IFS(C387&gt;$I$14,E386+(C387-$I$14)*$I$4-$I$9,C387&lt;=$I$14,0))</f>
        <v>0</v>
      </c>
      <c r="G387" s="17"/>
    </row>
    <row r="388" spans="1:7" x14ac:dyDescent="0.25">
      <c r="A388" s="2">
        <v>43847.083333333299</v>
      </c>
      <c r="B388" s="22">
        <v>5032935.898</v>
      </c>
      <c r="C388" s="52">
        <f t="shared" si="10"/>
        <v>5.0329358979999999</v>
      </c>
      <c r="D388" s="52" cm="1">
        <f t="array" ref="D388">_xlfn.IFS(C388&gt;$I$14,MAX(C388-$I$8,$I$14),C388&gt;$I$15,C388,C388&lt;=$I$15,C388+(E387-E388)*$I$3)</f>
        <v>4.5</v>
      </c>
      <c r="E388" s="39" cm="1">
        <f t="array" ref="E388">_xlfn.IFS(C388&gt;$I$14,MIN($I$9,E387+MIN($I$8,(C388-$I$14))*$I$4),C388&gt;$I$15,E387,C388&lt;=$I$15,MAX(0,E387+(C388-$I$15)*$I$5))</f>
        <v>19.741626806279893</v>
      </c>
      <c r="F388" s="39">
        <f t="shared" si="11"/>
        <v>0</v>
      </c>
      <c r="G388" s="17"/>
    </row>
    <row r="389" spans="1:7" x14ac:dyDescent="0.25">
      <c r="A389" s="2">
        <v>43847.125</v>
      </c>
      <c r="B389" s="22">
        <v>4885903.03</v>
      </c>
      <c r="C389" s="52">
        <f t="shared" si="10"/>
        <v>4.8859030300000006</v>
      </c>
      <c r="D389" s="52" cm="1">
        <f t="array" ref="D389">_xlfn.IFS(C389&gt;$I$14,MAX(C389-$I$8,$I$14),C389&gt;$I$15,C389,C389&lt;=$I$15,C389+(E388-E389)*$I$3)</f>
        <v>4.5</v>
      </c>
      <c r="E389" s="39" cm="1">
        <f t="array" ref="E389">_xlfn.IFS(C389&gt;$I$14,MIN($I$9,E388+MIN($I$8,(C389-$I$14))*$I$4),C389&gt;$I$15,E388,C389&lt;=$I$15,MAX(0,E388+(C389-$I$15)*$I$5))</f>
        <v>19.749344866879891</v>
      </c>
      <c r="F389" s="39">
        <f t="shared" si="11"/>
        <v>0</v>
      </c>
      <c r="G389" s="17"/>
    </row>
    <row r="390" spans="1:7" x14ac:dyDescent="0.25">
      <c r="A390" s="2">
        <v>43847.166666666701</v>
      </c>
      <c r="B390" s="22">
        <v>5002760.2960000001</v>
      </c>
      <c r="C390" s="52">
        <f t="shared" si="10"/>
        <v>5.0027602959999999</v>
      </c>
      <c r="D390" s="52" cm="1">
        <f t="array" ref="D390">_xlfn.IFS(C390&gt;$I$14,MAX(C390-$I$8,$I$14),C390&gt;$I$15,C390,C390&lt;=$I$15,C390+(E389-E390)*$I$3)</f>
        <v>4.5</v>
      </c>
      <c r="E390" s="39" cm="1">
        <f t="array" ref="E390">_xlfn.IFS(C390&gt;$I$14,MIN($I$9,E389+MIN($I$8,(C390-$I$14))*$I$4),C390&gt;$I$15,E389,C390&lt;=$I$15,MAX(0,E389+(C390-$I$15)*$I$5))</f>
        <v>19.759400072799892</v>
      </c>
      <c r="F390" s="39">
        <f t="shared" si="11"/>
        <v>0</v>
      </c>
      <c r="G390" s="17"/>
    </row>
    <row r="391" spans="1:7" x14ac:dyDescent="0.25">
      <c r="A391" s="2">
        <v>43847.208333333299</v>
      </c>
      <c r="B391" s="22">
        <v>4915874.1430000002</v>
      </c>
      <c r="C391" s="52">
        <f t="shared" si="10"/>
        <v>4.9158741429999999</v>
      </c>
      <c r="D391" s="52" cm="1">
        <f t="array" ref="D391">_xlfn.IFS(C391&gt;$I$14,MAX(C391-$I$8,$I$14),C391&gt;$I$15,C391,C391&lt;=$I$15,C391+(E390-E391)*$I$3)</f>
        <v>4.5</v>
      </c>
      <c r="E391" s="39" cm="1">
        <f t="array" ref="E391">_xlfn.IFS(C391&gt;$I$14,MIN($I$9,E390+MIN($I$8,(C391-$I$14))*$I$4),C391&gt;$I$15,E390,C391&lt;=$I$15,MAX(0,E390+(C391-$I$15)*$I$5))</f>
        <v>19.767717555659893</v>
      </c>
      <c r="F391" s="39">
        <f t="shared" si="11"/>
        <v>0</v>
      </c>
      <c r="G391" s="17"/>
    </row>
    <row r="392" spans="1:7" x14ac:dyDescent="0.25">
      <c r="A392" s="2">
        <v>43847.25</v>
      </c>
      <c r="B392" s="22">
        <v>4846175.6370000001</v>
      </c>
      <c r="C392" s="52">
        <f t="shared" si="10"/>
        <v>4.846175637</v>
      </c>
      <c r="D392" s="52" cm="1">
        <f t="array" ref="D392">_xlfn.IFS(C392&gt;$I$14,MAX(C392-$I$8,$I$14),C392&gt;$I$15,C392,C392&lt;=$I$15,C392+(E391-E392)*$I$3)</f>
        <v>4.5</v>
      </c>
      <c r="E392" s="39" cm="1">
        <f t="array" ref="E392">_xlfn.IFS(C392&gt;$I$14,MIN($I$9,E391+MIN($I$8,(C392-$I$14))*$I$4),C392&gt;$I$15,E391,C392&lt;=$I$15,MAX(0,E391+(C392-$I$15)*$I$5))</f>
        <v>19.774641068399891</v>
      </c>
      <c r="F392" s="39">
        <f t="shared" si="11"/>
        <v>0</v>
      </c>
      <c r="G392" s="17"/>
    </row>
    <row r="393" spans="1:7" x14ac:dyDescent="0.25">
      <c r="A393" s="2">
        <v>43847.291666666701</v>
      </c>
      <c r="B393" s="22">
        <v>4769935.9950000001</v>
      </c>
      <c r="C393" s="52">
        <f t="shared" si="10"/>
        <v>4.769935995</v>
      </c>
      <c r="D393" s="52" cm="1">
        <f t="array" ref="D393">_xlfn.IFS(C393&gt;$I$14,MAX(C393-$I$8,$I$14),C393&gt;$I$15,C393,C393&lt;=$I$15,C393+(E392-E393)*$I$3)</f>
        <v>4.5</v>
      </c>
      <c r="E393" s="39" cm="1">
        <f t="array" ref="E393">_xlfn.IFS(C393&gt;$I$14,MIN($I$9,E392+MIN($I$8,(C393-$I$14))*$I$4),C393&gt;$I$15,E392,C393&lt;=$I$15,MAX(0,E392+(C393-$I$15)*$I$5))</f>
        <v>19.780039788299892</v>
      </c>
      <c r="F393" s="39">
        <f t="shared" si="11"/>
        <v>0</v>
      </c>
      <c r="G393" s="17"/>
    </row>
    <row r="394" spans="1:7" x14ac:dyDescent="0.25">
      <c r="A394" s="2">
        <v>43847.333333333299</v>
      </c>
      <c r="B394" s="22">
        <v>4722631.46</v>
      </c>
      <c r="C394" s="52">
        <f t="shared" si="10"/>
        <v>4.7226314599999997</v>
      </c>
      <c r="D394" s="52" cm="1">
        <f t="array" ref="D394">_xlfn.IFS(C394&gt;$I$14,MAX(C394-$I$8,$I$14),C394&gt;$I$15,C394,C394&lt;=$I$15,C394+(E393-E394)*$I$3)</f>
        <v>4.5</v>
      </c>
      <c r="E394" s="39" cm="1">
        <f t="array" ref="E394">_xlfn.IFS(C394&gt;$I$14,MIN($I$9,E393+MIN($I$8,(C394-$I$14))*$I$4),C394&gt;$I$15,E393,C394&lt;=$I$15,MAX(0,E393+(C394-$I$15)*$I$5))</f>
        <v>19.784492417499891</v>
      </c>
      <c r="F394" s="39">
        <f t="shared" si="11"/>
        <v>0</v>
      </c>
      <c r="G394" s="17"/>
    </row>
    <row r="395" spans="1:7" x14ac:dyDescent="0.25">
      <c r="A395" s="2">
        <v>43847.375</v>
      </c>
      <c r="B395" s="22">
        <v>4383683.6540000001</v>
      </c>
      <c r="C395" s="52">
        <f t="shared" si="10"/>
        <v>4.3836836540000004</v>
      </c>
      <c r="D395" s="52" cm="1">
        <f t="array" ref="D395">_xlfn.IFS(C395&gt;$I$14,MAX(C395-$I$8,$I$14),C395&gt;$I$15,C395,C395&lt;=$I$15,C395+(E394-E395)*$I$3)</f>
        <v>4.3836836540000004</v>
      </c>
      <c r="E395" s="39" cm="1">
        <f t="array" ref="E395">_xlfn.IFS(C395&gt;$I$14,MIN($I$9,E394+MIN($I$8,(C395-$I$14))*$I$4),C395&gt;$I$15,E394,C395&lt;=$I$15,MAX(0,E394+(C395-$I$15)*$I$5))</f>
        <v>19.784492417499891</v>
      </c>
      <c r="F395" s="39">
        <f t="shared" si="11"/>
        <v>0</v>
      </c>
      <c r="G395" s="17"/>
    </row>
    <row r="396" spans="1:7" x14ac:dyDescent="0.25">
      <c r="A396" s="2">
        <v>43847.416666666701</v>
      </c>
      <c r="B396" s="22">
        <v>4096547.8220000002</v>
      </c>
      <c r="C396" s="52">
        <f t="shared" si="10"/>
        <v>4.0965478219999998</v>
      </c>
      <c r="D396" s="52" cm="1">
        <f t="array" ref="D396">_xlfn.IFS(C396&gt;$I$14,MAX(C396-$I$8,$I$14),C396&gt;$I$15,C396,C396&lt;=$I$15,C396+(E395-E396)*$I$3)</f>
        <v>4.0965478219999998</v>
      </c>
      <c r="E396" s="39" cm="1">
        <f t="array" ref="E396">_xlfn.IFS(C396&gt;$I$14,MIN($I$9,E395+MIN($I$8,(C396-$I$14))*$I$4),C396&gt;$I$15,E395,C396&lt;=$I$15,MAX(0,E395+(C396-$I$15)*$I$5))</f>
        <v>19.784492417499891</v>
      </c>
      <c r="F396" s="39">
        <f t="shared" si="11"/>
        <v>0</v>
      </c>
      <c r="G396" s="17"/>
    </row>
    <row r="397" spans="1:7" x14ac:dyDescent="0.25">
      <c r="A397" s="2">
        <v>43847.458333333299</v>
      </c>
      <c r="B397" s="22">
        <v>3871828.5279999999</v>
      </c>
      <c r="C397" s="52">
        <f t="shared" si="10"/>
        <v>3.871828528</v>
      </c>
      <c r="D397" s="52" cm="1">
        <f t="array" ref="D397">_xlfn.IFS(C397&gt;$I$14,MAX(C397-$I$8,$I$14),C397&gt;$I$15,C397,C397&lt;=$I$15,C397+(E396-E397)*$I$3)</f>
        <v>3.871828528</v>
      </c>
      <c r="E397" s="39" cm="1">
        <f t="array" ref="E397">_xlfn.IFS(C397&gt;$I$14,MIN($I$9,E396+MIN($I$8,(C397-$I$14))*$I$4),C397&gt;$I$15,E396,C397&lt;=$I$15,MAX(0,E396+(C397-$I$15)*$I$5))</f>
        <v>19.784492417499891</v>
      </c>
      <c r="F397" s="39">
        <f t="shared" si="11"/>
        <v>0</v>
      </c>
      <c r="G397" s="17"/>
    </row>
    <row r="398" spans="1:7" x14ac:dyDescent="0.25">
      <c r="A398" s="2">
        <v>43847.5</v>
      </c>
      <c r="B398" s="22">
        <v>3570117.4920000001</v>
      </c>
      <c r="C398" s="52">
        <f t="shared" si="10"/>
        <v>3.5701174920000001</v>
      </c>
      <c r="D398" s="52" cm="1">
        <f t="array" ref="D398">_xlfn.IFS(C398&gt;$I$14,MAX(C398-$I$8,$I$14),C398&gt;$I$15,C398,C398&lt;=$I$15,C398+(E397-E398)*$I$3)</f>
        <v>3.5701174920000001</v>
      </c>
      <c r="E398" s="39" cm="1">
        <f t="array" ref="E398">_xlfn.IFS(C398&gt;$I$14,MIN($I$9,E397+MIN($I$8,(C398-$I$14))*$I$4),C398&gt;$I$15,E397,C398&lt;=$I$15,MAX(0,E397+(C398-$I$15)*$I$5))</f>
        <v>19.784492417499891</v>
      </c>
      <c r="F398" s="39">
        <f t="shared" si="11"/>
        <v>0</v>
      </c>
      <c r="G398" s="17"/>
    </row>
    <row r="399" spans="1:7" x14ac:dyDescent="0.25">
      <c r="A399" s="2">
        <v>43847.541666666701</v>
      </c>
      <c r="B399" s="22">
        <v>3383487.926</v>
      </c>
      <c r="C399" s="52">
        <f t="shared" si="10"/>
        <v>3.3834879259999999</v>
      </c>
      <c r="D399" s="52" cm="1">
        <f t="array" ref="D399">_xlfn.IFS(C399&gt;$I$14,MAX(C399-$I$8,$I$14),C399&gt;$I$15,C399,C399&lt;=$I$15,C399+(E398-E399)*$I$3)</f>
        <v>3.3834879259999999</v>
      </c>
      <c r="E399" s="39" cm="1">
        <f t="array" ref="E399">_xlfn.IFS(C399&gt;$I$14,MIN($I$9,E398+MIN($I$8,(C399-$I$14))*$I$4),C399&gt;$I$15,E398,C399&lt;=$I$15,MAX(0,E398+(C399-$I$15)*$I$5))</f>
        <v>19.784492417499891</v>
      </c>
      <c r="F399" s="39">
        <f t="shared" si="11"/>
        <v>0</v>
      </c>
      <c r="G399" s="17"/>
    </row>
    <row r="400" spans="1:7" x14ac:dyDescent="0.25">
      <c r="A400" s="2">
        <v>43847.583333333299</v>
      </c>
      <c r="B400" s="22">
        <v>3063208.66</v>
      </c>
      <c r="C400" s="52">
        <f t="shared" si="10"/>
        <v>3.0632086600000004</v>
      </c>
      <c r="D400" s="52" cm="1">
        <f t="array" ref="D400">_xlfn.IFS(C400&gt;$I$14,MAX(C400-$I$8,$I$14),C400&gt;$I$15,C400,C400&lt;=$I$15,C400+(E399-E400)*$I$3)</f>
        <v>3.0632086600000004</v>
      </c>
      <c r="E400" s="39" cm="1">
        <f t="array" ref="E400">_xlfn.IFS(C400&gt;$I$14,MIN($I$9,E399+MIN($I$8,(C400-$I$14))*$I$4),C400&gt;$I$15,E399,C400&lt;=$I$15,MAX(0,E399+(C400-$I$15)*$I$5))</f>
        <v>19.784492417499891</v>
      </c>
      <c r="F400" s="39">
        <f t="shared" si="11"/>
        <v>0</v>
      </c>
      <c r="G400" s="17"/>
    </row>
    <row r="401" spans="1:7" x14ac:dyDescent="0.25">
      <c r="A401" s="2">
        <v>43847.625</v>
      </c>
      <c r="B401" s="22">
        <v>2988102.8169999998</v>
      </c>
      <c r="C401" s="52">
        <f t="shared" si="10"/>
        <v>2.9881028169999997</v>
      </c>
      <c r="D401" s="52" cm="1">
        <f t="array" ref="D401">_xlfn.IFS(C401&gt;$I$14,MAX(C401-$I$8,$I$14),C401&gt;$I$15,C401,C401&lt;=$I$15,C401+(E400-E401)*$I$3)</f>
        <v>2.9881028169999997</v>
      </c>
      <c r="E401" s="39" cm="1">
        <f t="array" ref="E401">_xlfn.IFS(C401&gt;$I$14,MIN($I$9,E400+MIN($I$8,(C401-$I$14))*$I$4),C401&gt;$I$15,E400,C401&lt;=$I$15,MAX(0,E400+(C401-$I$15)*$I$5))</f>
        <v>19.784492417499891</v>
      </c>
      <c r="F401" s="39">
        <f t="shared" si="11"/>
        <v>0</v>
      </c>
      <c r="G401" s="17"/>
    </row>
    <row r="402" spans="1:7" x14ac:dyDescent="0.25">
      <c r="A402" s="2">
        <v>43847.666666666701</v>
      </c>
      <c r="B402" s="22">
        <v>3065923.0120000001</v>
      </c>
      <c r="C402" s="52">
        <f t="shared" si="10"/>
        <v>3.0659230120000003</v>
      </c>
      <c r="D402" s="52" cm="1">
        <f t="array" ref="D402">_xlfn.IFS(C402&gt;$I$14,MAX(C402-$I$8,$I$14),C402&gt;$I$15,C402,C402&lt;=$I$15,C402+(E401-E402)*$I$3)</f>
        <v>3.0659230120000003</v>
      </c>
      <c r="E402" s="39" cm="1">
        <f t="array" ref="E402">_xlfn.IFS(C402&gt;$I$14,MIN($I$9,E401+MIN($I$8,(C402-$I$14))*$I$4),C402&gt;$I$15,E401,C402&lt;=$I$15,MAX(0,E401+(C402-$I$15)*$I$5))</f>
        <v>19.784492417499891</v>
      </c>
      <c r="F402" s="39">
        <f t="shared" si="11"/>
        <v>0</v>
      </c>
      <c r="G402" s="17"/>
    </row>
    <row r="403" spans="1:7" x14ac:dyDescent="0.25">
      <c r="A403" s="2">
        <v>43847.708333333299</v>
      </c>
      <c r="B403" s="22">
        <v>3065323.8089999999</v>
      </c>
      <c r="C403" s="52">
        <f t="shared" si="10"/>
        <v>3.0653238089999997</v>
      </c>
      <c r="D403" s="52" cm="1">
        <f t="array" ref="D403">_xlfn.IFS(C403&gt;$I$14,MAX(C403-$I$8,$I$14),C403&gt;$I$15,C403,C403&lt;=$I$15,C403+(E402-E403)*$I$3)</f>
        <v>3.0653238089999997</v>
      </c>
      <c r="E403" s="39" cm="1">
        <f t="array" ref="E403">_xlfn.IFS(C403&gt;$I$14,MIN($I$9,E402+MIN($I$8,(C403-$I$14))*$I$4),C403&gt;$I$15,E402,C403&lt;=$I$15,MAX(0,E402+(C403-$I$15)*$I$5))</f>
        <v>19.784492417499891</v>
      </c>
      <c r="F403" s="39">
        <f t="shared" si="11"/>
        <v>0</v>
      </c>
      <c r="G403" s="17"/>
    </row>
    <row r="404" spans="1:7" x14ac:dyDescent="0.25">
      <c r="A404" s="2">
        <v>43847.75</v>
      </c>
      <c r="B404" s="22">
        <v>3006607.9819999998</v>
      </c>
      <c r="C404" s="52">
        <f t="shared" si="10"/>
        <v>3.0066079819999998</v>
      </c>
      <c r="D404" s="52" cm="1">
        <f t="array" ref="D404">_xlfn.IFS(C404&gt;$I$14,MAX(C404-$I$8,$I$14),C404&gt;$I$15,C404,C404&lt;=$I$15,C404+(E403-E404)*$I$3)</f>
        <v>3.0066079819999998</v>
      </c>
      <c r="E404" s="39" cm="1">
        <f t="array" ref="E404">_xlfn.IFS(C404&gt;$I$14,MIN($I$9,E403+MIN($I$8,(C404-$I$14))*$I$4),C404&gt;$I$15,E403,C404&lt;=$I$15,MAX(0,E403+(C404-$I$15)*$I$5))</f>
        <v>19.784492417499891</v>
      </c>
      <c r="F404" s="39">
        <f t="shared" si="11"/>
        <v>0</v>
      </c>
      <c r="G404" s="17"/>
    </row>
    <row r="405" spans="1:7" x14ac:dyDescent="0.25">
      <c r="A405" s="2">
        <v>43847.791666666701</v>
      </c>
      <c r="B405" s="22">
        <v>2897556.48</v>
      </c>
      <c r="C405" s="52">
        <f t="shared" si="10"/>
        <v>2.89755648</v>
      </c>
      <c r="D405" s="52" cm="1">
        <f t="array" ref="D405">_xlfn.IFS(C405&gt;$I$14,MAX(C405-$I$8,$I$14),C405&gt;$I$15,C405,C405&lt;=$I$15,C405+(E404-E405)*$I$3)</f>
        <v>2.89755648</v>
      </c>
      <c r="E405" s="39" cm="1">
        <f t="array" ref="E405">_xlfn.IFS(C405&gt;$I$14,MIN($I$9,E404+MIN($I$8,(C405-$I$14))*$I$4),C405&gt;$I$15,E404,C405&lt;=$I$15,MAX(0,E404+(C405-$I$15)*$I$5))</f>
        <v>19.784492417499891</v>
      </c>
      <c r="F405" s="39">
        <f t="shared" si="11"/>
        <v>0</v>
      </c>
      <c r="G405" s="17"/>
    </row>
    <row r="406" spans="1:7" x14ac:dyDescent="0.25">
      <c r="A406" s="2">
        <v>43847.833333333299</v>
      </c>
      <c r="B406" s="22">
        <v>2686895.6669999999</v>
      </c>
      <c r="C406" s="52">
        <f t="shared" si="10"/>
        <v>2.6868956669999999</v>
      </c>
      <c r="D406" s="52" cm="1">
        <f t="array" ref="D406">_xlfn.IFS(C406&gt;$I$14,MAX(C406-$I$8,$I$14),C406&gt;$I$15,C406,C406&lt;=$I$15,C406+(E405-E406)*$I$3)</f>
        <v>2.6868956669999999</v>
      </c>
      <c r="E406" s="39" cm="1">
        <f t="array" ref="E406">_xlfn.IFS(C406&gt;$I$14,MIN($I$9,E405+MIN($I$8,(C406-$I$14))*$I$4),C406&gt;$I$15,E405,C406&lt;=$I$15,MAX(0,E405+(C406-$I$15)*$I$5))</f>
        <v>19.784492417499891</v>
      </c>
      <c r="F406" s="39">
        <f t="shared" si="11"/>
        <v>0</v>
      </c>
      <c r="G406" s="17"/>
    </row>
    <row r="407" spans="1:7" x14ac:dyDescent="0.25">
      <c r="A407" s="2">
        <v>43847.875</v>
      </c>
      <c r="B407" s="22">
        <v>2589991.92</v>
      </c>
      <c r="C407" s="52">
        <f t="shared" si="10"/>
        <v>2.5899919200000001</v>
      </c>
      <c r="D407" s="52" cm="1">
        <f t="array" ref="D407">_xlfn.IFS(C407&gt;$I$14,MAX(C407-$I$8,$I$14),C407&gt;$I$15,C407,C407&lt;=$I$15,C407+(E406-E407)*$I$3)</f>
        <v>2.5899919200000001</v>
      </c>
      <c r="E407" s="39" cm="1">
        <f t="array" ref="E407">_xlfn.IFS(C407&gt;$I$14,MIN($I$9,E406+MIN($I$8,(C407-$I$14))*$I$4),C407&gt;$I$15,E406,C407&lt;=$I$15,MAX(0,E406+(C407-$I$15)*$I$5))</f>
        <v>19.784492417499891</v>
      </c>
      <c r="F407" s="39">
        <f t="shared" si="11"/>
        <v>0</v>
      </c>
      <c r="G407" s="17"/>
    </row>
    <row r="408" spans="1:7" x14ac:dyDescent="0.25">
      <c r="A408" s="2">
        <v>43847.916666666701</v>
      </c>
      <c r="B408" s="22">
        <v>2340706.247</v>
      </c>
      <c r="C408" s="52">
        <f t="shared" si="10"/>
        <v>2.340706247</v>
      </c>
      <c r="D408" s="52" cm="1">
        <f t="array" ref="D408">_xlfn.IFS(C408&gt;$I$14,MAX(C408-$I$8,$I$14),C408&gt;$I$15,C408,C408&lt;=$I$15,C408+(E407-E408)*$I$3)</f>
        <v>2.340706247</v>
      </c>
      <c r="E408" s="39" cm="1">
        <f t="array" ref="E408">_xlfn.IFS(C408&gt;$I$14,MIN($I$9,E407+MIN($I$8,(C408-$I$14))*$I$4),C408&gt;$I$15,E407,C408&lt;=$I$15,MAX(0,E407+(C408-$I$15)*$I$5))</f>
        <v>19.784492417499891</v>
      </c>
      <c r="F408" s="39">
        <f t="shared" si="11"/>
        <v>0</v>
      </c>
      <c r="G408" s="17"/>
    </row>
    <row r="409" spans="1:7" x14ac:dyDescent="0.25">
      <c r="A409" s="2">
        <v>43847.958333333299</v>
      </c>
      <c r="B409" s="22">
        <v>2086724.084</v>
      </c>
      <c r="C409" s="52">
        <f t="shared" si="10"/>
        <v>2.0867240840000001</v>
      </c>
      <c r="D409" s="52" cm="1">
        <f t="array" ref="D409">_xlfn.IFS(C409&gt;$I$14,MAX(C409-$I$8,$I$14),C409&gt;$I$15,C409,C409&lt;=$I$15,C409+(E408-E409)*$I$3)</f>
        <v>2.0867240840000001</v>
      </c>
      <c r="E409" s="39" cm="1">
        <f t="array" ref="E409">_xlfn.IFS(C409&gt;$I$14,MIN($I$9,E408+MIN($I$8,(C409-$I$14))*$I$4),C409&gt;$I$15,E408,C409&lt;=$I$15,MAX(0,E408+(C409-$I$15)*$I$5))</f>
        <v>19.784492417499891</v>
      </c>
      <c r="F409" s="39">
        <f t="shared" si="11"/>
        <v>0</v>
      </c>
      <c r="G409" s="17"/>
    </row>
    <row r="410" spans="1:7" x14ac:dyDescent="0.25">
      <c r="A410" s="2">
        <v>43848</v>
      </c>
      <c r="B410" s="22">
        <v>1908665.298</v>
      </c>
      <c r="C410" s="52">
        <f t="shared" si="10"/>
        <v>1.9086652979999998</v>
      </c>
      <c r="D410" s="52" cm="1">
        <f t="array" ref="D410">_xlfn.IFS(C410&gt;$I$14,MAX(C410-$I$8,$I$14),C410&gt;$I$15,C410,C410&lt;=$I$15,C410+(E409-E410)*$I$3)</f>
        <v>1.9086652979999998</v>
      </c>
      <c r="E410" s="39" cm="1">
        <f t="array" ref="E410">_xlfn.IFS(C410&gt;$I$14,MIN($I$9,E409+MIN($I$8,(C410-$I$14))*$I$4),C410&gt;$I$15,E409,C410&lt;=$I$15,MAX(0,E409+(C410-$I$15)*$I$5))</f>
        <v>19.784492417499891</v>
      </c>
      <c r="F410" s="39">
        <f t="shared" si="11"/>
        <v>0</v>
      </c>
      <c r="G410" s="17"/>
    </row>
    <row r="411" spans="1:7" x14ac:dyDescent="0.25">
      <c r="A411" s="2">
        <v>43848.041666666701</v>
      </c>
      <c r="B411" s="22">
        <v>1759647.5419999999</v>
      </c>
      <c r="C411" s="52">
        <f t="shared" si="10"/>
        <v>1.759647542</v>
      </c>
      <c r="D411" s="52" cm="1">
        <f t="array" ref="D411">_xlfn.IFS(C411&gt;$I$14,MAX(C411-$I$8,$I$14),C411&gt;$I$15,C411,C411&lt;=$I$15,C411+(E410-E411)*$I$3)</f>
        <v>1.759647542</v>
      </c>
      <c r="E411" s="39" cm="1">
        <f t="array" ref="E411">_xlfn.IFS(C411&gt;$I$14,MIN($I$9,E410+MIN($I$8,(C411-$I$14))*$I$4),C411&gt;$I$15,E410,C411&lt;=$I$15,MAX(0,E410+(C411-$I$15)*$I$5))</f>
        <v>19.784492417499891</v>
      </c>
      <c r="F411" s="39">
        <f t="shared" si="11"/>
        <v>0</v>
      </c>
      <c r="G411" s="17"/>
    </row>
    <row r="412" spans="1:7" x14ac:dyDescent="0.25">
      <c r="A412" s="2">
        <v>43848.083333333299</v>
      </c>
      <c r="B412" s="22">
        <v>1724577.2439999999</v>
      </c>
      <c r="C412" s="52">
        <f t="shared" si="10"/>
        <v>1.724577244</v>
      </c>
      <c r="D412" s="52" cm="1">
        <f t="array" ref="D412">_xlfn.IFS(C412&gt;$I$14,MAX(C412-$I$8,$I$14),C412&gt;$I$15,C412,C412&lt;=$I$15,C412+(E411-E412)*$I$3)</f>
        <v>1.724577244</v>
      </c>
      <c r="E412" s="39" cm="1">
        <f t="array" ref="E412">_xlfn.IFS(C412&gt;$I$14,MIN($I$9,E411+MIN($I$8,(C412-$I$14))*$I$4),C412&gt;$I$15,E411,C412&lt;=$I$15,MAX(0,E411+(C412-$I$15)*$I$5))</f>
        <v>19.784492417499891</v>
      </c>
      <c r="F412" s="39">
        <f t="shared" si="11"/>
        <v>0</v>
      </c>
      <c r="G412" s="17"/>
    </row>
    <row r="413" spans="1:7" x14ac:dyDescent="0.25">
      <c r="A413" s="2">
        <v>43848.125</v>
      </c>
      <c r="B413" s="22">
        <v>1778450.5160000001</v>
      </c>
      <c r="C413" s="52">
        <f t="shared" si="10"/>
        <v>1.7784505160000001</v>
      </c>
      <c r="D413" s="52" cm="1">
        <f t="array" ref="D413">_xlfn.IFS(C413&gt;$I$14,MAX(C413-$I$8,$I$14),C413&gt;$I$15,C413,C413&lt;=$I$15,C413+(E412-E413)*$I$3)</f>
        <v>1.7784505160000001</v>
      </c>
      <c r="E413" s="39" cm="1">
        <f t="array" ref="E413">_xlfn.IFS(C413&gt;$I$14,MIN($I$9,E412+MIN($I$8,(C413-$I$14))*$I$4),C413&gt;$I$15,E412,C413&lt;=$I$15,MAX(0,E412+(C413-$I$15)*$I$5))</f>
        <v>19.784492417499891</v>
      </c>
      <c r="F413" s="39">
        <f t="shared" si="11"/>
        <v>0</v>
      </c>
      <c r="G413" s="17"/>
    </row>
    <row r="414" spans="1:7" x14ac:dyDescent="0.25">
      <c r="A414" s="2">
        <v>43848.166666666701</v>
      </c>
      <c r="B414" s="22">
        <v>1964939.541</v>
      </c>
      <c r="C414" s="52">
        <f t="shared" si="10"/>
        <v>1.9649395409999999</v>
      </c>
      <c r="D414" s="52" cm="1">
        <f t="array" ref="D414">_xlfn.IFS(C414&gt;$I$14,MAX(C414-$I$8,$I$14),C414&gt;$I$15,C414,C414&lt;=$I$15,C414+(E413-E414)*$I$3)</f>
        <v>1.9649395409999999</v>
      </c>
      <c r="E414" s="39" cm="1">
        <f t="array" ref="E414">_xlfn.IFS(C414&gt;$I$14,MIN($I$9,E413+MIN($I$8,(C414-$I$14))*$I$4),C414&gt;$I$15,E413,C414&lt;=$I$15,MAX(0,E413+(C414-$I$15)*$I$5))</f>
        <v>19.784492417499891</v>
      </c>
      <c r="F414" s="39">
        <f t="shared" si="11"/>
        <v>0</v>
      </c>
      <c r="G414" s="17"/>
    </row>
    <row r="415" spans="1:7" x14ac:dyDescent="0.25">
      <c r="A415" s="2">
        <v>43848.208333333299</v>
      </c>
      <c r="B415" s="22">
        <v>2076122.496</v>
      </c>
      <c r="C415" s="52">
        <f t="shared" si="10"/>
        <v>2.076122496</v>
      </c>
      <c r="D415" s="52" cm="1">
        <f t="array" ref="D415">_xlfn.IFS(C415&gt;$I$14,MAX(C415-$I$8,$I$14),C415&gt;$I$15,C415,C415&lt;=$I$15,C415+(E414-E415)*$I$3)</f>
        <v>2.076122496</v>
      </c>
      <c r="E415" s="39" cm="1">
        <f t="array" ref="E415">_xlfn.IFS(C415&gt;$I$14,MIN($I$9,E414+MIN($I$8,(C415-$I$14))*$I$4),C415&gt;$I$15,E414,C415&lt;=$I$15,MAX(0,E414+(C415-$I$15)*$I$5))</f>
        <v>19.784492417499891</v>
      </c>
      <c r="F415" s="39">
        <f t="shared" si="11"/>
        <v>0</v>
      </c>
      <c r="G415" s="17"/>
    </row>
    <row r="416" spans="1:7" x14ac:dyDescent="0.25">
      <c r="A416" s="2">
        <v>43848.25</v>
      </c>
      <c r="B416" s="22">
        <v>2200856.8289999999</v>
      </c>
      <c r="C416" s="52">
        <f t="shared" si="10"/>
        <v>2.2008568290000001</v>
      </c>
      <c r="D416" s="52" cm="1">
        <f t="array" ref="D416">_xlfn.IFS(C416&gt;$I$14,MAX(C416-$I$8,$I$14),C416&gt;$I$15,C416,C416&lt;=$I$15,C416+(E415-E416)*$I$3)</f>
        <v>2.2008568290000001</v>
      </c>
      <c r="E416" s="39" cm="1">
        <f t="array" ref="E416">_xlfn.IFS(C416&gt;$I$14,MIN($I$9,E415+MIN($I$8,(C416-$I$14))*$I$4),C416&gt;$I$15,E415,C416&lt;=$I$15,MAX(0,E415+(C416-$I$15)*$I$5))</f>
        <v>19.784492417499891</v>
      </c>
      <c r="F416" s="39">
        <f t="shared" si="11"/>
        <v>0</v>
      </c>
      <c r="G416" s="17"/>
    </row>
    <row r="417" spans="1:7" x14ac:dyDescent="0.25">
      <c r="A417" s="2">
        <v>43848.291666666701</v>
      </c>
      <c r="B417" s="22">
        <v>2432658.318</v>
      </c>
      <c r="C417" s="52">
        <f t="shared" si="10"/>
        <v>2.4326583180000001</v>
      </c>
      <c r="D417" s="52" cm="1">
        <f t="array" ref="D417">_xlfn.IFS(C417&gt;$I$14,MAX(C417-$I$8,$I$14),C417&gt;$I$15,C417,C417&lt;=$I$15,C417+(E416-E417)*$I$3)</f>
        <v>2.4326583180000001</v>
      </c>
      <c r="E417" s="39" cm="1">
        <f t="array" ref="E417">_xlfn.IFS(C417&gt;$I$14,MIN($I$9,E416+MIN($I$8,(C417-$I$14))*$I$4),C417&gt;$I$15,E416,C417&lt;=$I$15,MAX(0,E416+(C417-$I$15)*$I$5))</f>
        <v>19.784492417499891</v>
      </c>
      <c r="F417" s="39">
        <f t="shared" si="11"/>
        <v>0</v>
      </c>
      <c r="G417" s="17"/>
    </row>
    <row r="418" spans="1:7" x14ac:dyDescent="0.25">
      <c r="A418" s="2">
        <v>43848.333333333299</v>
      </c>
      <c r="B418" s="22">
        <v>2542284.4010000001</v>
      </c>
      <c r="C418" s="52">
        <f t="shared" si="10"/>
        <v>2.5422844009999999</v>
      </c>
      <c r="D418" s="52" cm="1">
        <f t="array" ref="D418">_xlfn.IFS(C418&gt;$I$14,MAX(C418-$I$8,$I$14),C418&gt;$I$15,C418,C418&lt;=$I$15,C418+(E417-E418)*$I$3)</f>
        <v>2.5422844009999999</v>
      </c>
      <c r="E418" s="39" cm="1">
        <f t="array" ref="E418">_xlfn.IFS(C418&gt;$I$14,MIN($I$9,E417+MIN($I$8,(C418-$I$14))*$I$4),C418&gt;$I$15,E417,C418&lt;=$I$15,MAX(0,E417+(C418-$I$15)*$I$5))</f>
        <v>19.784492417499891</v>
      </c>
      <c r="F418" s="39">
        <f t="shared" si="11"/>
        <v>0</v>
      </c>
      <c r="G418" s="17"/>
    </row>
    <row r="419" spans="1:7" x14ac:dyDescent="0.25">
      <c r="A419" s="2">
        <v>43848.375</v>
      </c>
      <c r="B419" s="22">
        <v>2653447.264</v>
      </c>
      <c r="C419" s="52">
        <f t="shared" si="10"/>
        <v>2.653447264</v>
      </c>
      <c r="D419" s="52" cm="1">
        <f t="array" ref="D419">_xlfn.IFS(C419&gt;$I$14,MAX(C419-$I$8,$I$14),C419&gt;$I$15,C419,C419&lt;=$I$15,C419+(E418-E419)*$I$3)</f>
        <v>2.653447264</v>
      </c>
      <c r="E419" s="39" cm="1">
        <f t="array" ref="E419">_xlfn.IFS(C419&gt;$I$14,MIN($I$9,E418+MIN($I$8,(C419-$I$14))*$I$4),C419&gt;$I$15,E418,C419&lt;=$I$15,MAX(0,E418+(C419-$I$15)*$I$5))</f>
        <v>19.784492417499891</v>
      </c>
      <c r="F419" s="39">
        <f t="shared" si="11"/>
        <v>0</v>
      </c>
      <c r="G419" s="17"/>
    </row>
    <row r="420" spans="1:7" x14ac:dyDescent="0.25">
      <c r="A420" s="2">
        <v>43848.416666666701</v>
      </c>
      <c r="B420" s="22">
        <v>2837441.7549999999</v>
      </c>
      <c r="C420" s="52">
        <f t="shared" si="10"/>
        <v>2.837441755</v>
      </c>
      <c r="D420" s="52" cm="1">
        <f t="array" ref="D420">_xlfn.IFS(C420&gt;$I$14,MAX(C420-$I$8,$I$14),C420&gt;$I$15,C420,C420&lt;=$I$15,C420+(E419-E420)*$I$3)</f>
        <v>2.837441755</v>
      </c>
      <c r="E420" s="39" cm="1">
        <f t="array" ref="E420">_xlfn.IFS(C420&gt;$I$14,MIN($I$9,E419+MIN($I$8,(C420-$I$14))*$I$4),C420&gt;$I$15,E419,C420&lt;=$I$15,MAX(0,E419+(C420-$I$15)*$I$5))</f>
        <v>19.784492417499891</v>
      </c>
      <c r="F420" s="39">
        <f t="shared" si="11"/>
        <v>0</v>
      </c>
      <c r="G420" s="17"/>
    </row>
    <row r="421" spans="1:7" x14ac:dyDescent="0.25">
      <c r="A421" s="2">
        <v>43848.458333333299</v>
      </c>
      <c r="B421" s="22">
        <v>3017997.61</v>
      </c>
      <c r="C421" s="52">
        <f t="shared" si="10"/>
        <v>3.0179976099999997</v>
      </c>
      <c r="D421" s="52" cm="1">
        <f t="array" ref="D421">_xlfn.IFS(C421&gt;$I$14,MAX(C421-$I$8,$I$14),C421&gt;$I$15,C421,C421&lt;=$I$15,C421+(E420-E421)*$I$3)</f>
        <v>3.0179976099999997</v>
      </c>
      <c r="E421" s="39" cm="1">
        <f t="array" ref="E421">_xlfn.IFS(C421&gt;$I$14,MIN($I$9,E420+MIN($I$8,(C421-$I$14))*$I$4),C421&gt;$I$15,E420,C421&lt;=$I$15,MAX(0,E420+(C421-$I$15)*$I$5))</f>
        <v>19.784492417499891</v>
      </c>
      <c r="F421" s="39">
        <f t="shared" si="11"/>
        <v>0</v>
      </c>
      <c r="G421" s="17"/>
    </row>
    <row r="422" spans="1:7" x14ac:dyDescent="0.25">
      <c r="A422" s="2">
        <v>43848.5</v>
      </c>
      <c r="B422" s="22">
        <v>3172241.43</v>
      </c>
      <c r="C422" s="52">
        <f t="shared" si="10"/>
        <v>3.1722414300000001</v>
      </c>
      <c r="D422" s="52" cm="1">
        <f t="array" ref="D422">_xlfn.IFS(C422&gt;$I$14,MAX(C422-$I$8,$I$14),C422&gt;$I$15,C422,C422&lt;=$I$15,C422+(E421-E422)*$I$3)</f>
        <v>3.1722414300000001</v>
      </c>
      <c r="E422" s="39" cm="1">
        <f t="array" ref="E422">_xlfn.IFS(C422&gt;$I$14,MIN($I$9,E421+MIN($I$8,(C422-$I$14))*$I$4),C422&gt;$I$15,E421,C422&lt;=$I$15,MAX(0,E421+(C422-$I$15)*$I$5))</f>
        <v>19.784492417499891</v>
      </c>
      <c r="F422" s="39">
        <f t="shared" si="11"/>
        <v>0</v>
      </c>
      <c r="G422" s="17"/>
    </row>
    <row r="423" spans="1:7" x14ac:dyDescent="0.25">
      <c r="A423" s="2">
        <v>43848.541666666701</v>
      </c>
      <c r="B423" s="22">
        <v>3182318.5380000002</v>
      </c>
      <c r="C423" s="52">
        <f t="shared" si="10"/>
        <v>3.1823185380000001</v>
      </c>
      <c r="D423" s="52" cm="1">
        <f t="array" ref="D423">_xlfn.IFS(C423&gt;$I$14,MAX(C423-$I$8,$I$14),C423&gt;$I$15,C423,C423&lt;=$I$15,C423+(E422-E423)*$I$3)</f>
        <v>3.1823185380000001</v>
      </c>
      <c r="E423" s="39" cm="1">
        <f t="array" ref="E423">_xlfn.IFS(C423&gt;$I$14,MIN($I$9,E422+MIN($I$8,(C423-$I$14))*$I$4),C423&gt;$I$15,E422,C423&lt;=$I$15,MAX(0,E422+(C423-$I$15)*$I$5))</f>
        <v>19.784492417499891</v>
      </c>
      <c r="F423" s="39">
        <f t="shared" si="11"/>
        <v>0</v>
      </c>
      <c r="G423" s="17"/>
    </row>
    <row r="424" spans="1:7" x14ac:dyDescent="0.25">
      <c r="A424" s="2">
        <v>43848.583333333299</v>
      </c>
      <c r="B424" s="22">
        <v>3101593.4559999998</v>
      </c>
      <c r="C424" s="52">
        <f t="shared" si="10"/>
        <v>3.1015934559999998</v>
      </c>
      <c r="D424" s="52" cm="1">
        <f t="array" ref="D424">_xlfn.IFS(C424&gt;$I$14,MAX(C424-$I$8,$I$14),C424&gt;$I$15,C424,C424&lt;=$I$15,C424+(E423-E424)*$I$3)</f>
        <v>3.1015934559999998</v>
      </c>
      <c r="E424" s="39" cm="1">
        <f t="array" ref="E424">_xlfn.IFS(C424&gt;$I$14,MIN($I$9,E423+MIN($I$8,(C424-$I$14))*$I$4),C424&gt;$I$15,E423,C424&lt;=$I$15,MAX(0,E423+(C424-$I$15)*$I$5))</f>
        <v>19.784492417499891</v>
      </c>
      <c r="F424" s="39">
        <f t="shared" si="11"/>
        <v>0</v>
      </c>
      <c r="G424" s="17"/>
    </row>
    <row r="425" spans="1:7" x14ac:dyDescent="0.25">
      <c r="A425" s="2">
        <v>43848.625</v>
      </c>
      <c r="B425" s="22">
        <v>3115635.6749999998</v>
      </c>
      <c r="C425" s="52">
        <f t="shared" si="10"/>
        <v>3.1156356749999996</v>
      </c>
      <c r="D425" s="52" cm="1">
        <f t="array" ref="D425">_xlfn.IFS(C425&gt;$I$14,MAX(C425-$I$8,$I$14),C425&gt;$I$15,C425,C425&lt;=$I$15,C425+(E424-E425)*$I$3)</f>
        <v>3.1156356749999996</v>
      </c>
      <c r="E425" s="39" cm="1">
        <f t="array" ref="E425">_xlfn.IFS(C425&gt;$I$14,MIN($I$9,E424+MIN($I$8,(C425-$I$14))*$I$4),C425&gt;$I$15,E424,C425&lt;=$I$15,MAX(0,E424+(C425-$I$15)*$I$5))</f>
        <v>19.784492417499891</v>
      </c>
      <c r="F425" s="39">
        <f t="shared" si="11"/>
        <v>0</v>
      </c>
      <c r="G425" s="17"/>
    </row>
    <row r="426" spans="1:7" x14ac:dyDescent="0.25">
      <c r="A426" s="2">
        <v>43848.666666666701</v>
      </c>
      <c r="B426" s="22">
        <v>3152578.4330000002</v>
      </c>
      <c r="C426" s="52">
        <f t="shared" si="10"/>
        <v>3.1525784330000004</v>
      </c>
      <c r="D426" s="52" cm="1">
        <f t="array" ref="D426">_xlfn.IFS(C426&gt;$I$14,MAX(C426-$I$8,$I$14),C426&gt;$I$15,C426,C426&lt;=$I$15,C426+(E425-E426)*$I$3)</f>
        <v>3.1525784330000004</v>
      </c>
      <c r="E426" s="39" cm="1">
        <f t="array" ref="E426">_xlfn.IFS(C426&gt;$I$14,MIN($I$9,E425+MIN($I$8,(C426-$I$14))*$I$4),C426&gt;$I$15,E425,C426&lt;=$I$15,MAX(0,E425+(C426-$I$15)*$I$5))</f>
        <v>19.784492417499891</v>
      </c>
      <c r="F426" s="39">
        <f t="shared" si="11"/>
        <v>0</v>
      </c>
      <c r="G426" s="17"/>
    </row>
    <row r="427" spans="1:7" x14ac:dyDescent="0.25">
      <c r="A427" s="2">
        <v>43848.708333333299</v>
      </c>
      <c r="B427" s="22">
        <v>3245835.3110000002</v>
      </c>
      <c r="C427" s="52">
        <f t="shared" si="10"/>
        <v>3.245835311</v>
      </c>
      <c r="D427" s="52" cm="1">
        <f t="array" ref="D427">_xlfn.IFS(C427&gt;$I$14,MAX(C427-$I$8,$I$14),C427&gt;$I$15,C427,C427&lt;=$I$15,C427+(E426-E427)*$I$3)</f>
        <v>3.245835311</v>
      </c>
      <c r="E427" s="39" cm="1">
        <f t="array" ref="E427">_xlfn.IFS(C427&gt;$I$14,MIN($I$9,E426+MIN($I$8,(C427-$I$14))*$I$4),C427&gt;$I$15,E426,C427&lt;=$I$15,MAX(0,E426+(C427-$I$15)*$I$5))</f>
        <v>19.784492417499891</v>
      </c>
      <c r="F427" s="39">
        <f t="shared" si="11"/>
        <v>0</v>
      </c>
      <c r="G427" s="17"/>
    </row>
    <row r="428" spans="1:7" x14ac:dyDescent="0.25">
      <c r="A428" s="2">
        <v>43848.75</v>
      </c>
      <c r="B428" s="22">
        <v>3274993.4180000001</v>
      </c>
      <c r="C428" s="52">
        <f t="shared" si="10"/>
        <v>3.2749934180000002</v>
      </c>
      <c r="D428" s="52" cm="1">
        <f t="array" ref="D428">_xlfn.IFS(C428&gt;$I$14,MAX(C428-$I$8,$I$14),C428&gt;$I$15,C428,C428&lt;=$I$15,C428+(E427-E428)*$I$3)</f>
        <v>3.2749934180000002</v>
      </c>
      <c r="E428" s="39" cm="1">
        <f t="array" ref="E428">_xlfn.IFS(C428&gt;$I$14,MIN($I$9,E427+MIN($I$8,(C428-$I$14))*$I$4),C428&gt;$I$15,E427,C428&lt;=$I$15,MAX(0,E427+(C428-$I$15)*$I$5))</f>
        <v>19.784492417499891</v>
      </c>
      <c r="F428" s="39">
        <f t="shared" si="11"/>
        <v>0</v>
      </c>
      <c r="G428" s="17"/>
    </row>
    <row r="429" spans="1:7" x14ac:dyDescent="0.25">
      <c r="A429" s="2">
        <v>43848.791666666701</v>
      </c>
      <c r="B429" s="22">
        <v>3328953.298</v>
      </c>
      <c r="C429" s="52">
        <f t="shared" si="10"/>
        <v>3.3289532980000001</v>
      </c>
      <c r="D429" s="52" cm="1">
        <f t="array" ref="D429">_xlfn.IFS(C429&gt;$I$14,MAX(C429-$I$8,$I$14),C429&gt;$I$15,C429,C429&lt;=$I$15,C429+(E428-E429)*$I$3)</f>
        <v>3.3289532980000001</v>
      </c>
      <c r="E429" s="39" cm="1">
        <f t="array" ref="E429">_xlfn.IFS(C429&gt;$I$14,MIN($I$9,E428+MIN($I$8,(C429-$I$14))*$I$4),C429&gt;$I$15,E428,C429&lt;=$I$15,MAX(0,E428+(C429-$I$15)*$I$5))</f>
        <v>19.784492417499891</v>
      </c>
      <c r="F429" s="39">
        <f t="shared" si="11"/>
        <v>0</v>
      </c>
      <c r="G429" s="17"/>
    </row>
    <row r="430" spans="1:7" x14ac:dyDescent="0.25">
      <c r="A430" s="2">
        <v>43848.833333333299</v>
      </c>
      <c r="B430" s="22">
        <v>3384397.122</v>
      </c>
      <c r="C430" s="52">
        <f t="shared" si="10"/>
        <v>3.3843971219999998</v>
      </c>
      <c r="D430" s="52" cm="1">
        <f t="array" ref="D430">_xlfn.IFS(C430&gt;$I$14,MAX(C430-$I$8,$I$14),C430&gt;$I$15,C430,C430&lt;=$I$15,C430+(E429-E430)*$I$3)</f>
        <v>3.3843971219999998</v>
      </c>
      <c r="E430" s="39" cm="1">
        <f t="array" ref="E430">_xlfn.IFS(C430&gt;$I$14,MIN($I$9,E429+MIN($I$8,(C430-$I$14))*$I$4),C430&gt;$I$15,E429,C430&lt;=$I$15,MAX(0,E429+(C430-$I$15)*$I$5))</f>
        <v>19.784492417499891</v>
      </c>
      <c r="F430" s="39">
        <f t="shared" si="11"/>
        <v>0</v>
      </c>
      <c r="G430" s="17"/>
    </row>
    <row r="431" spans="1:7" x14ac:dyDescent="0.25">
      <c r="A431" s="2">
        <v>43848.875</v>
      </c>
      <c r="B431" s="22">
        <v>3428509.642</v>
      </c>
      <c r="C431" s="52">
        <f t="shared" si="10"/>
        <v>3.4285096419999999</v>
      </c>
      <c r="D431" s="52" cm="1">
        <f t="array" ref="D431">_xlfn.IFS(C431&gt;$I$14,MAX(C431-$I$8,$I$14),C431&gt;$I$15,C431,C431&lt;=$I$15,C431+(E430-E431)*$I$3)</f>
        <v>3.4285096419999999</v>
      </c>
      <c r="E431" s="39" cm="1">
        <f t="array" ref="E431">_xlfn.IFS(C431&gt;$I$14,MIN($I$9,E430+MIN($I$8,(C431-$I$14))*$I$4),C431&gt;$I$15,E430,C431&lt;=$I$15,MAX(0,E430+(C431-$I$15)*$I$5))</f>
        <v>19.784492417499891</v>
      </c>
      <c r="F431" s="39">
        <f t="shared" si="11"/>
        <v>0</v>
      </c>
      <c r="G431" s="17"/>
    </row>
    <row r="432" spans="1:7" x14ac:dyDescent="0.25">
      <c r="A432" s="2">
        <v>43848.916666666701</v>
      </c>
      <c r="B432" s="22">
        <v>3365092.952</v>
      </c>
      <c r="C432" s="52">
        <f t="shared" si="10"/>
        <v>3.3650929519999999</v>
      </c>
      <c r="D432" s="52" cm="1">
        <f t="array" ref="D432">_xlfn.IFS(C432&gt;$I$14,MAX(C432-$I$8,$I$14),C432&gt;$I$15,C432,C432&lt;=$I$15,C432+(E431-E432)*$I$3)</f>
        <v>3.3650929519999999</v>
      </c>
      <c r="E432" s="39" cm="1">
        <f t="array" ref="E432">_xlfn.IFS(C432&gt;$I$14,MIN($I$9,E431+MIN($I$8,(C432-$I$14))*$I$4),C432&gt;$I$15,E431,C432&lt;=$I$15,MAX(0,E431+(C432-$I$15)*$I$5))</f>
        <v>19.784492417499891</v>
      </c>
      <c r="F432" s="39">
        <f t="shared" si="11"/>
        <v>0</v>
      </c>
      <c r="G432" s="17"/>
    </row>
    <row r="433" spans="1:7" x14ac:dyDescent="0.25">
      <c r="A433" s="2">
        <v>43848.958333333299</v>
      </c>
      <c r="B433" s="22">
        <v>3337686.62</v>
      </c>
      <c r="C433" s="52">
        <f t="shared" si="10"/>
        <v>3.3376866199999999</v>
      </c>
      <c r="D433" s="52" cm="1">
        <f t="array" ref="D433">_xlfn.IFS(C433&gt;$I$14,MAX(C433-$I$8,$I$14),C433&gt;$I$15,C433,C433&lt;=$I$15,C433+(E432-E433)*$I$3)</f>
        <v>3.3376866199999999</v>
      </c>
      <c r="E433" s="39" cm="1">
        <f t="array" ref="E433">_xlfn.IFS(C433&gt;$I$14,MIN($I$9,E432+MIN($I$8,(C433-$I$14))*$I$4),C433&gt;$I$15,E432,C433&lt;=$I$15,MAX(0,E432+(C433-$I$15)*$I$5))</f>
        <v>19.784492417499891</v>
      </c>
      <c r="F433" s="39">
        <f t="shared" si="11"/>
        <v>0</v>
      </c>
      <c r="G433" s="17"/>
    </row>
    <row r="434" spans="1:7" x14ac:dyDescent="0.25">
      <c r="A434" s="2">
        <v>43849</v>
      </c>
      <c r="B434" s="22">
        <v>3440275.8640000001</v>
      </c>
      <c r="C434" s="52">
        <f t="shared" si="10"/>
        <v>3.4402758640000002</v>
      </c>
      <c r="D434" s="52" cm="1">
        <f t="array" ref="D434">_xlfn.IFS(C434&gt;$I$14,MAX(C434-$I$8,$I$14),C434&gt;$I$15,C434,C434&lt;=$I$15,C434+(E433-E434)*$I$3)</f>
        <v>3.4402758640000002</v>
      </c>
      <c r="E434" s="39" cm="1">
        <f t="array" ref="E434">_xlfn.IFS(C434&gt;$I$14,MIN($I$9,E433+MIN($I$8,(C434-$I$14))*$I$4),C434&gt;$I$15,E433,C434&lt;=$I$15,MAX(0,E433+(C434-$I$15)*$I$5))</f>
        <v>19.784492417499891</v>
      </c>
      <c r="F434" s="39">
        <f t="shared" si="11"/>
        <v>0</v>
      </c>
      <c r="G434" s="17"/>
    </row>
    <row r="435" spans="1:7" x14ac:dyDescent="0.25">
      <c r="A435" s="2">
        <v>43849.041666666701</v>
      </c>
      <c r="B435" s="22">
        <v>3421151.5980000002</v>
      </c>
      <c r="C435" s="52">
        <f t="shared" si="10"/>
        <v>3.4211515980000002</v>
      </c>
      <c r="D435" s="52" cm="1">
        <f t="array" ref="D435">_xlfn.IFS(C435&gt;$I$14,MAX(C435-$I$8,$I$14),C435&gt;$I$15,C435,C435&lt;=$I$15,C435+(E434-E435)*$I$3)</f>
        <v>3.4211515980000002</v>
      </c>
      <c r="E435" s="39" cm="1">
        <f t="array" ref="E435">_xlfn.IFS(C435&gt;$I$14,MIN($I$9,E434+MIN($I$8,(C435-$I$14))*$I$4),C435&gt;$I$15,E434,C435&lt;=$I$15,MAX(0,E434+(C435-$I$15)*$I$5))</f>
        <v>19.784492417499891</v>
      </c>
      <c r="F435" s="39">
        <f t="shared" si="11"/>
        <v>0</v>
      </c>
      <c r="G435" s="17"/>
    </row>
    <row r="436" spans="1:7" x14ac:dyDescent="0.25">
      <c r="A436" s="2">
        <v>43849.083333333299</v>
      </c>
      <c r="B436" s="22">
        <v>3588431.628</v>
      </c>
      <c r="C436" s="52">
        <f t="shared" si="10"/>
        <v>3.5884316279999999</v>
      </c>
      <c r="D436" s="52" cm="1">
        <f t="array" ref="D436">_xlfn.IFS(C436&gt;$I$14,MAX(C436-$I$8,$I$14),C436&gt;$I$15,C436,C436&lt;=$I$15,C436+(E435-E436)*$I$3)</f>
        <v>3.5884316279999999</v>
      </c>
      <c r="E436" s="39" cm="1">
        <f t="array" ref="E436">_xlfn.IFS(C436&gt;$I$14,MIN($I$9,E435+MIN($I$8,(C436-$I$14))*$I$4),C436&gt;$I$15,E435,C436&lt;=$I$15,MAX(0,E435+(C436-$I$15)*$I$5))</f>
        <v>19.784492417499891</v>
      </c>
      <c r="F436" s="39">
        <f t="shared" si="11"/>
        <v>0</v>
      </c>
      <c r="G436" s="17"/>
    </row>
    <row r="437" spans="1:7" x14ac:dyDescent="0.25">
      <c r="A437" s="2">
        <v>43849.125</v>
      </c>
      <c r="B437" s="22">
        <v>3774208.6609999998</v>
      </c>
      <c r="C437" s="52">
        <f t="shared" si="10"/>
        <v>3.7742086609999999</v>
      </c>
      <c r="D437" s="52" cm="1">
        <f t="array" ref="D437">_xlfn.IFS(C437&gt;$I$14,MAX(C437-$I$8,$I$14),C437&gt;$I$15,C437,C437&lt;=$I$15,C437+(E436-E437)*$I$3)</f>
        <v>3.7742086609999999</v>
      </c>
      <c r="E437" s="39" cm="1">
        <f t="array" ref="E437">_xlfn.IFS(C437&gt;$I$14,MIN($I$9,E436+MIN($I$8,(C437-$I$14))*$I$4),C437&gt;$I$15,E436,C437&lt;=$I$15,MAX(0,E436+(C437-$I$15)*$I$5))</f>
        <v>19.784492417499891</v>
      </c>
      <c r="F437" s="39">
        <f t="shared" si="11"/>
        <v>0</v>
      </c>
      <c r="G437" s="17"/>
    </row>
    <row r="438" spans="1:7" x14ac:dyDescent="0.25">
      <c r="A438" s="2">
        <v>43849.166666666701</v>
      </c>
      <c r="B438" s="22">
        <v>4008779.284</v>
      </c>
      <c r="C438" s="52">
        <f t="shared" si="10"/>
        <v>4.0087792840000001</v>
      </c>
      <c r="D438" s="52" cm="1">
        <f t="array" ref="D438">_xlfn.IFS(C438&gt;$I$14,MAX(C438-$I$8,$I$14),C438&gt;$I$15,C438,C438&lt;=$I$15,C438+(E437-E438)*$I$3)</f>
        <v>4.0087792840000001</v>
      </c>
      <c r="E438" s="39" cm="1">
        <f t="array" ref="E438">_xlfn.IFS(C438&gt;$I$14,MIN($I$9,E437+MIN($I$8,(C438-$I$14))*$I$4),C438&gt;$I$15,E437,C438&lt;=$I$15,MAX(0,E437+(C438-$I$15)*$I$5))</f>
        <v>19.784492417499891</v>
      </c>
      <c r="F438" s="39">
        <f t="shared" si="11"/>
        <v>0</v>
      </c>
      <c r="G438" s="17"/>
    </row>
    <row r="439" spans="1:7" x14ac:dyDescent="0.25">
      <c r="A439" s="2">
        <v>43849.208333333299</v>
      </c>
      <c r="B439" s="22">
        <v>4156123.06</v>
      </c>
      <c r="C439" s="52">
        <f t="shared" si="10"/>
        <v>4.1561230599999996</v>
      </c>
      <c r="D439" s="52" cm="1">
        <f t="array" ref="D439">_xlfn.IFS(C439&gt;$I$14,MAX(C439-$I$8,$I$14),C439&gt;$I$15,C439,C439&lt;=$I$15,C439+(E438-E439)*$I$3)</f>
        <v>4.1561230599999996</v>
      </c>
      <c r="E439" s="39" cm="1">
        <f t="array" ref="E439">_xlfn.IFS(C439&gt;$I$14,MIN($I$9,E438+MIN($I$8,(C439-$I$14))*$I$4),C439&gt;$I$15,E438,C439&lt;=$I$15,MAX(0,E438+(C439-$I$15)*$I$5))</f>
        <v>19.784492417499891</v>
      </c>
      <c r="F439" s="39">
        <f t="shared" si="11"/>
        <v>0</v>
      </c>
      <c r="G439" s="17"/>
    </row>
    <row r="440" spans="1:7" x14ac:dyDescent="0.25">
      <c r="A440" s="2">
        <v>43849.25</v>
      </c>
      <c r="B440" s="22">
        <v>4307219.6830000002</v>
      </c>
      <c r="C440" s="52">
        <f t="shared" si="10"/>
        <v>4.3072196830000005</v>
      </c>
      <c r="D440" s="52" cm="1">
        <f t="array" ref="D440">_xlfn.IFS(C440&gt;$I$14,MAX(C440-$I$8,$I$14),C440&gt;$I$15,C440,C440&lt;=$I$15,C440+(E439-E440)*$I$3)</f>
        <v>4.3072196830000005</v>
      </c>
      <c r="E440" s="39" cm="1">
        <f t="array" ref="E440">_xlfn.IFS(C440&gt;$I$14,MIN($I$9,E439+MIN($I$8,(C440-$I$14))*$I$4),C440&gt;$I$15,E439,C440&lt;=$I$15,MAX(0,E439+(C440-$I$15)*$I$5))</f>
        <v>19.784492417499891</v>
      </c>
      <c r="F440" s="39">
        <f t="shared" si="11"/>
        <v>0</v>
      </c>
      <c r="G440" s="17"/>
    </row>
    <row r="441" spans="1:7" x14ac:dyDescent="0.25">
      <c r="A441" s="2">
        <v>43849.291666666701</v>
      </c>
      <c r="B441" s="22">
        <v>4273551.6739999996</v>
      </c>
      <c r="C441" s="52">
        <f t="shared" si="10"/>
        <v>4.2735516739999992</v>
      </c>
      <c r="D441" s="52" cm="1">
        <f t="array" ref="D441">_xlfn.IFS(C441&gt;$I$14,MAX(C441-$I$8,$I$14),C441&gt;$I$15,C441,C441&lt;=$I$15,C441+(E440-E441)*$I$3)</f>
        <v>4.2735516739999992</v>
      </c>
      <c r="E441" s="39" cm="1">
        <f t="array" ref="E441">_xlfn.IFS(C441&gt;$I$14,MIN($I$9,E440+MIN($I$8,(C441-$I$14))*$I$4),C441&gt;$I$15,E440,C441&lt;=$I$15,MAX(0,E440+(C441-$I$15)*$I$5))</f>
        <v>19.784492417499891</v>
      </c>
      <c r="F441" s="39">
        <f t="shared" si="11"/>
        <v>0</v>
      </c>
      <c r="G441" s="17"/>
    </row>
    <row r="442" spans="1:7" x14ac:dyDescent="0.25">
      <c r="A442" s="2">
        <v>43849.333333333299</v>
      </c>
      <c r="B442" s="22">
        <v>4225876.5190000003</v>
      </c>
      <c r="C442" s="52">
        <f t="shared" si="10"/>
        <v>4.2258765190000007</v>
      </c>
      <c r="D442" s="52" cm="1">
        <f t="array" ref="D442">_xlfn.IFS(C442&gt;$I$14,MAX(C442-$I$8,$I$14),C442&gt;$I$15,C442,C442&lt;=$I$15,C442+(E441-E442)*$I$3)</f>
        <v>4.2258765190000007</v>
      </c>
      <c r="E442" s="39" cm="1">
        <f t="array" ref="E442">_xlfn.IFS(C442&gt;$I$14,MIN($I$9,E441+MIN($I$8,(C442-$I$14))*$I$4),C442&gt;$I$15,E441,C442&lt;=$I$15,MAX(0,E441+(C442-$I$15)*$I$5))</f>
        <v>19.784492417499891</v>
      </c>
      <c r="F442" s="39">
        <f t="shared" si="11"/>
        <v>0</v>
      </c>
      <c r="G442" s="17"/>
    </row>
    <row r="443" spans="1:7" x14ac:dyDescent="0.25">
      <c r="A443" s="2">
        <v>43849.375</v>
      </c>
      <c r="B443" s="22">
        <v>4106636.8909999998</v>
      </c>
      <c r="C443" s="52">
        <f t="shared" si="10"/>
        <v>4.106636891</v>
      </c>
      <c r="D443" s="52" cm="1">
        <f t="array" ref="D443">_xlfn.IFS(C443&gt;$I$14,MAX(C443-$I$8,$I$14),C443&gt;$I$15,C443,C443&lt;=$I$15,C443+(E442-E443)*$I$3)</f>
        <v>4.106636891</v>
      </c>
      <c r="E443" s="39" cm="1">
        <f t="array" ref="E443">_xlfn.IFS(C443&gt;$I$14,MIN($I$9,E442+MIN($I$8,(C443-$I$14))*$I$4),C443&gt;$I$15,E442,C443&lt;=$I$15,MAX(0,E442+(C443-$I$15)*$I$5))</f>
        <v>19.784492417499891</v>
      </c>
      <c r="F443" s="39">
        <f t="shared" si="11"/>
        <v>0</v>
      </c>
      <c r="G443" s="17"/>
    </row>
    <row r="444" spans="1:7" x14ac:dyDescent="0.25">
      <c r="A444" s="2">
        <v>43849.416666666701</v>
      </c>
      <c r="B444" s="22">
        <v>3918974.7740000002</v>
      </c>
      <c r="C444" s="52">
        <f t="shared" si="10"/>
        <v>3.918974774</v>
      </c>
      <c r="D444" s="52" cm="1">
        <f t="array" ref="D444">_xlfn.IFS(C444&gt;$I$14,MAX(C444-$I$8,$I$14),C444&gt;$I$15,C444,C444&lt;=$I$15,C444+(E443-E444)*$I$3)</f>
        <v>3.918974774</v>
      </c>
      <c r="E444" s="39" cm="1">
        <f t="array" ref="E444">_xlfn.IFS(C444&gt;$I$14,MIN($I$9,E443+MIN($I$8,(C444-$I$14))*$I$4),C444&gt;$I$15,E443,C444&lt;=$I$15,MAX(0,E443+(C444-$I$15)*$I$5))</f>
        <v>19.784492417499891</v>
      </c>
      <c r="F444" s="39">
        <f t="shared" si="11"/>
        <v>0</v>
      </c>
      <c r="G444" s="17"/>
    </row>
    <row r="445" spans="1:7" x14ac:dyDescent="0.25">
      <c r="A445" s="2">
        <v>43849.458333333299</v>
      </c>
      <c r="B445" s="22">
        <v>3605658.5720000002</v>
      </c>
      <c r="C445" s="52">
        <f t="shared" si="10"/>
        <v>3.6056585720000003</v>
      </c>
      <c r="D445" s="52" cm="1">
        <f t="array" ref="D445">_xlfn.IFS(C445&gt;$I$14,MAX(C445-$I$8,$I$14),C445&gt;$I$15,C445,C445&lt;=$I$15,C445+(E444-E445)*$I$3)</f>
        <v>3.6056585720000003</v>
      </c>
      <c r="E445" s="39" cm="1">
        <f t="array" ref="E445">_xlfn.IFS(C445&gt;$I$14,MIN($I$9,E444+MIN($I$8,(C445-$I$14))*$I$4),C445&gt;$I$15,E444,C445&lt;=$I$15,MAX(0,E444+(C445-$I$15)*$I$5))</f>
        <v>19.784492417499891</v>
      </c>
      <c r="F445" s="39">
        <f t="shared" si="11"/>
        <v>0</v>
      </c>
      <c r="G445" s="17"/>
    </row>
    <row r="446" spans="1:7" x14ac:dyDescent="0.25">
      <c r="A446" s="2">
        <v>43849.5</v>
      </c>
      <c r="B446" s="22">
        <v>3460358.6660000002</v>
      </c>
      <c r="C446" s="52">
        <f t="shared" si="10"/>
        <v>3.4603586660000003</v>
      </c>
      <c r="D446" s="52" cm="1">
        <f t="array" ref="D446">_xlfn.IFS(C446&gt;$I$14,MAX(C446-$I$8,$I$14),C446&gt;$I$15,C446,C446&lt;=$I$15,C446+(E445-E446)*$I$3)</f>
        <v>3.4603586660000003</v>
      </c>
      <c r="E446" s="39" cm="1">
        <f t="array" ref="E446">_xlfn.IFS(C446&gt;$I$14,MIN($I$9,E445+MIN($I$8,(C446-$I$14))*$I$4),C446&gt;$I$15,E445,C446&lt;=$I$15,MAX(0,E445+(C446-$I$15)*$I$5))</f>
        <v>19.784492417499891</v>
      </c>
      <c r="F446" s="39">
        <f t="shared" si="11"/>
        <v>0</v>
      </c>
      <c r="G446" s="17"/>
    </row>
    <row r="447" spans="1:7" x14ac:dyDescent="0.25">
      <c r="A447" s="2">
        <v>43849.541666666701</v>
      </c>
      <c r="B447" s="22">
        <v>3476633.1320000002</v>
      </c>
      <c r="C447" s="52">
        <f t="shared" si="10"/>
        <v>3.4766331320000003</v>
      </c>
      <c r="D447" s="52" cm="1">
        <f t="array" ref="D447">_xlfn.IFS(C447&gt;$I$14,MAX(C447-$I$8,$I$14),C447&gt;$I$15,C447,C447&lt;=$I$15,C447+(E446-E447)*$I$3)</f>
        <v>3.4766331320000003</v>
      </c>
      <c r="E447" s="39" cm="1">
        <f t="array" ref="E447">_xlfn.IFS(C447&gt;$I$14,MIN($I$9,E446+MIN($I$8,(C447-$I$14))*$I$4),C447&gt;$I$15,E446,C447&lt;=$I$15,MAX(0,E446+(C447-$I$15)*$I$5))</f>
        <v>19.784492417499891</v>
      </c>
      <c r="F447" s="39">
        <f t="shared" si="11"/>
        <v>0</v>
      </c>
      <c r="G447" s="17"/>
    </row>
    <row r="448" spans="1:7" x14ac:dyDescent="0.25">
      <c r="A448" s="2">
        <v>43849.583333333299</v>
      </c>
      <c r="B448" s="22">
        <v>3412330.2089999998</v>
      </c>
      <c r="C448" s="52">
        <f t="shared" si="10"/>
        <v>3.4123302089999998</v>
      </c>
      <c r="D448" s="52" cm="1">
        <f t="array" ref="D448">_xlfn.IFS(C448&gt;$I$14,MAX(C448-$I$8,$I$14),C448&gt;$I$15,C448,C448&lt;=$I$15,C448+(E447-E448)*$I$3)</f>
        <v>3.4123302089999998</v>
      </c>
      <c r="E448" s="39" cm="1">
        <f t="array" ref="E448">_xlfn.IFS(C448&gt;$I$14,MIN($I$9,E447+MIN($I$8,(C448-$I$14))*$I$4),C448&gt;$I$15,E447,C448&lt;=$I$15,MAX(0,E447+(C448-$I$15)*$I$5))</f>
        <v>19.784492417499891</v>
      </c>
      <c r="F448" s="39">
        <f t="shared" si="11"/>
        <v>0</v>
      </c>
      <c r="G448" s="17"/>
    </row>
    <row r="449" spans="1:7" x14ac:dyDescent="0.25">
      <c r="A449" s="2">
        <v>43849.625</v>
      </c>
      <c r="B449" s="22">
        <v>3398716.585</v>
      </c>
      <c r="C449" s="52">
        <f t="shared" si="10"/>
        <v>3.3987165849999998</v>
      </c>
      <c r="D449" s="52" cm="1">
        <f t="array" ref="D449">_xlfn.IFS(C449&gt;$I$14,MAX(C449-$I$8,$I$14),C449&gt;$I$15,C449,C449&lt;=$I$15,C449+(E448-E449)*$I$3)</f>
        <v>3.3987165849999998</v>
      </c>
      <c r="E449" s="39" cm="1">
        <f t="array" ref="E449">_xlfn.IFS(C449&gt;$I$14,MIN($I$9,E448+MIN($I$8,(C449-$I$14))*$I$4),C449&gt;$I$15,E448,C449&lt;=$I$15,MAX(0,E448+(C449-$I$15)*$I$5))</f>
        <v>19.784492417499891</v>
      </c>
      <c r="F449" s="39">
        <f t="shared" si="11"/>
        <v>0</v>
      </c>
      <c r="G449" s="17"/>
    </row>
    <row r="450" spans="1:7" x14ac:dyDescent="0.25">
      <c r="A450" s="2">
        <v>43849.666666666701</v>
      </c>
      <c r="B450" s="22">
        <v>3702282.7850000001</v>
      </c>
      <c r="C450" s="52">
        <f t="shared" si="10"/>
        <v>3.702282785</v>
      </c>
      <c r="D450" s="52" cm="1">
        <f t="array" ref="D450">_xlfn.IFS(C450&gt;$I$14,MAX(C450-$I$8,$I$14),C450&gt;$I$15,C450,C450&lt;=$I$15,C450+(E449-E450)*$I$3)</f>
        <v>3.702282785</v>
      </c>
      <c r="E450" s="39" cm="1">
        <f t="array" ref="E450">_xlfn.IFS(C450&gt;$I$14,MIN($I$9,E449+MIN($I$8,(C450-$I$14))*$I$4),C450&gt;$I$15,E449,C450&lt;=$I$15,MAX(0,E449+(C450-$I$15)*$I$5))</f>
        <v>19.784492417499891</v>
      </c>
      <c r="F450" s="39">
        <f t="shared" si="11"/>
        <v>0</v>
      </c>
      <c r="G450" s="17"/>
    </row>
    <row r="451" spans="1:7" x14ac:dyDescent="0.25">
      <c r="A451" s="2">
        <v>43849.708333333299</v>
      </c>
      <c r="B451" s="22">
        <v>3864563.452</v>
      </c>
      <c r="C451" s="52">
        <f t="shared" ref="C451:C514" si="12">B451/1000000</f>
        <v>3.8645634520000001</v>
      </c>
      <c r="D451" s="52" cm="1">
        <f t="array" ref="D451">_xlfn.IFS(C451&gt;$I$14,MAX(C451-$I$8,$I$14),C451&gt;$I$15,C451,C451&lt;=$I$15,C451+(E450-E451)*$I$3)</f>
        <v>3.8645634520000001</v>
      </c>
      <c r="E451" s="39" cm="1">
        <f t="array" ref="E451">_xlfn.IFS(C451&gt;$I$14,MIN($I$9,E450+MIN($I$8,(C451-$I$14))*$I$4),C451&gt;$I$15,E450,C451&lt;=$I$15,MAX(0,E450+(C451-$I$15)*$I$5))</f>
        <v>19.784492417499891</v>
      </c>
      <c r="F451" s="39">
        <f t="shared" ref="F451:F514" si="13">MAX(0,_xlfn.IFS(C451&gt;$I$14,E450+(C451-$I$14)*$I$4-$I$9,C451&lt;=$I$14,0))</f>
        <v>0</v>
      </c>
      <c r="G451" s="17"/>
    </row>
    <row r="452" spans="1:7" x14ac:dyDescent="0.25">
      <c r="A452" s="2">
        <v>43849.75</v>
      </c>
      <c r="B452" s="22">
        <v>3737125.0759999999</v>
      </c>
      <c r="C452" s="52">
        <f t="shared" si="12"/>
        <v>3.7371250759999999</v>
      </c>
      <c r="D452" s="52" cm="1">
        <f t="array" ref="D452">_xlfn.IFS(C452&gt;$I$14,MAX(C452-$I$8,$I$14),C452&gt;$I$15,C452,C452&lt;=$I$15,C452+(E451-E452)*$I$3)</f>
        <v>3.7371250759999999</v>
      </c>
      <c r="E452" s="39" cm="1">
        <f t="array" ref="E452">_xlfn.IFS(C452&gt;$I$14,MIN($I$9,E451+MIN($I$8,(C452-$I$14))*$I$4),C452&gt;$I$15,E451,C452&lt;=$I$15,MAX(0,E451+(C452-$I$15)*$I$5))</f>
        <v>19.784492417499891</v>
      </c>
      <c r="F452" s="39">
        <f t="shared" si="13"/>
        <v>0</v>
      </c>
      <c r="G452" s="17"/>
    </row>
    <row r="453" spans="1:7" x14ac:dyDescent="0.25">
      <c r="A453" s="2">
        <v>43849.791666666701</v>
      </c>
      <c r="B453" s="22">
        <v>3552555.3130000001</v>
      </c>
      <c r="C453" s="52">
        <f t="shared" si="12"/>
        <v>3.552555313</v>
      </c>
      <c r="D453" s="52" cm="1">
        <f t="array" ref="D453">_xlfn.IFS(C453&gt;$I$14,MAX(C453-$I$8,$I$14),C453&gt;$I$15,C453,C453&lt;=$I$15,C453+(E452-E453)*$I$3)</f>
        <v>3.552555313</v>
      </c>
      <c r="E453" s="39" cm="1">
        <f t="array" ref="E453">_xlfn.IFS(C453&gt;$I$14,MIN($I$9,E452+MIN($I$8,(C453-$I$14))*$I$4),C453&gt;$I$15,E452,C453&lt;=$I$15,MAX(0,E452+(C453-$I$15)*$I$5))</f>
        <v>19.784492417499891</v>
      </c>
      <c r="F453" s="39">
        <f t="shared" si="13"/>
        <v>0</v>
      </c>
      <c r="G453" s="17"/>
    </row>
    <row r="454" spans="1:7" x14ac:dyDescent="0.25">
      <c r="A454" s="2">
        <v>43849.833333333299</v>
      </c>
      <c r="B454" s="22">
        <v>3538424.9939999999</v>
      </c>
      <c r="C454" s="52">
        <f t="shared" si="12"/>
        <v>3.5384249940000001</v>
      </c>
      <c r="D454" s="52" cm="1">
        <f t="array" ref="D454">_xlfn.IFS(C454&gt;$I$14,MAX(C454-$I$8,$I$14),C454&gt;$I$15,C454,C454&lt;=$I$15,C454+(E453-E454)*$I$3)</f>
        <v>3.5384249940000001</v>
      </c>
      <c r="E454" s="39" cm="1">
        <f t="array" ref="E454">_xlfn.IFS(C454&gt;$I$14,MIN($I$9,E453+MIN($I$8,(C454-$I$14))*$I$4),C454&gt;$I$15,E453,C454&lt;=$I$15,MAX(0,E453+(C454-$I$15)*$I$5))</f>
        <v>19.784492417499891</v>
      </c>
      <c r="F454" s="39">
        <f t="shared" si="13"/>
        <v>0</v>
      </c>
      <c r="G454" s="17"/>
    </row>
    <row r="455" spans="1:7" x14ac:dyDescent="0.25">
      <c r="A455" s="2">
        <v>43849.875</v>
      </c>
      <c r="B455" s="22">
        <v>3618840.6170000001</v>
      </c>
      <c r="C455" s="52">
        <f t="shared" si="12"/>
        <v>3.618840617</v>
      </c>
      <c r="D455" s="52" cm="1">
        <f t="array" ref="D455">_xlfn.IFS(C455&gt;$I$14,MAX(C455-$I$8,$I$14),C455&gt;$I$15,C455,C455&lt;=$I$15,C455+(E454-E455)*$I$3)</f>
        <v>3.618840617</v>
      </c>
      <c r="E455" s="39" cm="1">
        <f t="array" ref="E455">_xlfn.IFS(C455&gt;$I$14,MIN($I$9,E454+MIN($I$8,(C455-$I$14))*$I$4),C455&gt;$I$15,E454,C455&lt;=$I$15,MAX(0,E454+(C455-$I$15)*$I$5))</f>
        <v>19.784492417499891</v>
      </c>
      <c r="F455" s="39">
        <f t="shared" si="13"/>
        <v>0</v>
      </c>
      <c r="G455" s="17"/>
    </row>
    <row r="456" spans="1:7" x14ac:dyDescent="0.25">
      <c r="A456" s="2">
        <v>43849.916666666701</v>
      </c>
      <c r="B456" s="22">
        <v>3554456.298</v>
      </c>
      <c r="C456" s="52">
        <f t="shared" si="12"/>
        <v>3.5544562979999998</v>
      </c>
      <c r="D456" s="52" cm="1">
        <f t="array" ref="D456">_xlfn.IFS(C456&gt;$I$14,MAX(C456-$I$8,$I$14),C456&gt;$I$15,C456,C456&lt;=$I$15,C456+(E455-E456)*$I$3)</f>
        <v>3.5544562979999998</v>
      </c>
      <c r="E456" s="39" cm="1">
        <f t="array" ref="E456">_xlfn.IFS(C456&gt;$I$14,MIN($I$9,E455+MIN($I$8,(C456-$I$14))*$I$4),C456&gt;$I$15,E455,C456&lt;=$I$15,MAX(0,E455+(C456-$I$15)*$I$5))</f>
        <v>19.784492417499891</v>
      </c>
      <c r="F456" s="39">
        <f t="shared" si="13"/>
        <v>0</v>
      </c>
      <c r="G456" s="17"/>
    </row>
    <row r="457" spans="1:7" x14ac:dyDescent="0.25">
      <c r="A457" s="2">
        <v>43849.958333333299</v>
      </c>
      <c r="B457" s="22">
        <v>3779724.2829999998</v>
      </c>
      <c r="C457" s="52">
        <f t="shared" si="12"/>
        <v>3.7797242829999997</v>
      </c>
      <c r="D457" s="52" cm="1">
        <f t="array" ref="D457">_xlfn.IFS(C457&gt;$I$14,MAX(C457-$I$8,$I$14),C457&gt;$I$15,C457,C457&lt;=$I$15,C457+(E456-E457)*$I$3)</f>
        <v>3.7797242829999997</v>
      </c>
      <c r="E457" s="39" cm="1">
        <f t="array" ref="E457">_xlfn.IFS(C457&gt;$I$14,MIN($I$9,E456+MIN($I$8,(C457-$I$14))*$I$4),C457&gt;$I$15,E456,C457&lt;=$I$15,MAX(0,E456+(C457-$I$15)*$I$5))</f>
        <v>19.784492417499891</v>
      </c>
      <c r="F457" s="39">
        <f t="shared" si="13"/>
        <v>0</v>
      </c>
      <c r="G457" s="17"/>
    </row>
    <row r="458" spans="1:7" x14ac:dyDescent="0.25">
      <c r="A458" s="2">
        <v>43850</v>
      </c>
      <c r="B458" s="22">
        <v>4429111.88</v>
      </c>
      <c r="C458" s="52">
        <f t="shared" si="12"/>
        <v>4.4291118799999998</v>
      </c>
      <c r="D458" s="52" cm="1">
        <f t="array" ref="D458">_xlfn.IFS(C458&gt;$I$14,MAX(C458-$I$8,$I$14),C458&gt;$I$15,C458,C458&lt;=$I$15,C458+(E457-E458)*$I$3)</f>
        <v>4.4291118799999998</v>
      </c>
      <c r="E458" s="39" cm="1">
        <f t="array" ref="E458">_xlfn.IFS(C458&gt;$I$14,MIN($I$9,E457+MIN($I$8,(C458-$I$14))*$I$4),C458&gt;$I$15,E457,C458&lt;=$I$15,MAX(0,E457+(C458-$I$15)*$I$5))</f>
        <v>19.784492417499891</v>
      </c>
      <c r="F458" s="39">
        <f t="shared" si="13"/>
        <v>0</v>
      </c>
      <c r="G458" s="17"/>
    </row>
    <row r="459" spans="1:7" x14ac:dyDescent="0.25">
      <c r="A459" s="2">
        <v>43850.041666666701</v>
      </c>
      <c r="B459" s="22">
        <v>4897864.6529999999</v>
      </c>
      <c r="C459" s="52">
        <f t="shared" si="12"/>
        <v>4.8978646530000001</v>
      </c>
      <c r="D459" s="52" cm="1">
        <f t="array" ref="D459">_xlfn.IFS(C459&gt;$I$14,MAX(C459-$I$8,$I$14),C459&gt;$I$15,C459,C459&lt;=$I$15,C459+(E458-E459)*$I$3)</f>
        <v>4.5</v>
      </c>
      <c r="E459" s="39" cm="1">
        <f t="array" ref="E459">_xlfn.IFS(C459&gt;$I$14,MIN($I$9,E458+MIN($I$8,(C459-$I$14))*$I$4),C459&gt;$I$15,E458,C459&lt;=$I$15,MAX(0,E458+(C459-$I$15)*$I$5))</f>
        <v>19.79244971055989</v>
      </c>
      <c r="F459" s="39">
        <f t="shared" si="13"/>
        <v>0</v>
      </c>
      <c r="G459" s="17"/>
    </row>
    <row r="460" spans="1:7" x14ac:dyDescent="0.25">
      <c r="A460" s="2">
        <v>43850.083333333299</v>
      </c>
      <c r="B460" s="22">
        <v>5347656.1940000001</v>
      </c>
      <c r="C460" s="52">
        <f t="shared" si="12"/>
        <v>5.3476561939999998</v>
      </c>
      <c r="D460" s="52" cm="1">
        <f t="array" ref="D460">_xlfn.IFS(C460&gt;$I$14,MAX(C460-$I$8,$I$14),C460&gt;$I$15,C460,C460&lt;=$I$15,C460+(E459-E460)*$I$3)</f>
        <v>4.5</v>
      </c>
      <c r="E460" s="39" cm="1">
        <f t="array" ref="E460">_xlfn.IFS(C460&gt;$I$14,MIN($I$9,E459+MIN($I$8,(C460-$I$14))*$I$4),C460&gt;$I$15,E459,C460&lt;=$I$15,MAX(0,E459+(C460-$I$15)*$I$5))</f>
        <v>19.80940283443989</v>
      </c>
      <c r="F460" s="39">
        <f t="shared" si="13"/>
        <v>0</v>
      </c>
      <c r="G460" s="17"/>
    </row>
    <row r="461" spans="1:7" x14ac:dyDescent="0.25">
      <c r="A461" s="2">
        <v>43850.125</v>
      </c>
      <c r="B461" s="22">
        <v>5771088.4979999997</v>
      </c>
      <c r="C461" s="52">
        <f t="shared" si="12"/>
        <v>5.7710884979999992</v>
      </c>
      <c r="D461" s="52" cm="1">
        <f t="array" ref="D461">_xlfn.IFS(C461&gt;$I$14,MAX(C461-$I$8,$I$14),C461&gt;$I$15,C461,C461&lt;=$I$15,C461+(E460-E461)*$I$3)</f>
        <v>4.5</v>
      </c>
      <c r="E461" s="39" cm="1">
        <f t="array" ref="E461">_xlfn.IFS(C461&gt;$I$14,MIN($I$9,E460+MIN($I$8,(C461-$I$14))*$I$4),C461&gt;$I$15,E460,C461&lt;=$I$15,MAX(0,E460+(C461-$I$15)*$I$5))</f>
        <v>19.834824604399891</v>
      </c>
      <c r="F461" s="39">
        <f t="shared" si="13"/>
        <v>0</v>
      </c>
      <c r="G461" s="17"/>
    </row>
    <row r="462" spans="1:7" x14ac:dyDescent="0.25">
      <c r="A462" s="2">
        <v>43850.166666666701</v>
      </c>
      <c r="B462" s="22">
        <v>6044579.2010000004</v>
      </c>
      <c r="C462" s="52">
        <f t="shared" si="12"/>
        <v>6.0445792010000003</v>
      </c>
      <c r="D462" s="52" cm="1">
        <f t="array" ref="D462">_xlfn.IFS(C462&gt;$I$14,MAX(C462-$I$8,$I$14),C462&gt;$I$15,C462,C462&lt;=$I$15,C462+(E461-E462)*$I$3)</f>
        <v>4.5</v>
      </c>
      <c r="E462" s="39" cm="1">
        <f t="array" ref="E462">_xlfn.IFS(C462&gt;$I$14,MIN($I$9,E461+MIN($I$8,(C462-$I$14))*$I$4),C462&gt;$I$15,E461,C462&lt;=$I$15,MAX(0,E461+(C462-$I$15)*$I$5))</f>
        <v>19.865716188419892</v>
      </c>
      <c r="F462" s="39">
        <f t="shared" si="13"/>
        <v>0</v>
      </c>
      <c r="G462" s="17"/>
    </row>
    <row r="463" spans="1:7" x14ac:dyDescent="0.25">
      <c r="A463" s="2">
        <v>43850.208333333299</v>
      </c>
      <c r="B463" s="22">
        <v>6258386.4000000004</v>
      </c>
      <c r="C463" s="52">
        <f t="shared" si="12"/>
        <v>6.2583864</v>
      </c>
      <c r="D463" s="52" cm="1">
        <f t="array" ref="D463">_xlfn.IFS(C463&gt;$I$14,MAX(C463-$I$8,$I$14),C463&gt;$I$15,C463,C463&lt;=$I$15,C463+(E462-E463)*$I$3)</f>
        <v>4.5</v>
      </c>
      <c r="E463" s="39" cm="1">
        <f t="array" ref="E463">_xlfn.IFS(C463&gt;$I$14,MIN($I$9,E462+MIN($I$8,(C463-$I$14))*$I$4),C463&gt;$I$15,E462,C463&lt;=$I$15,MAX(0,E462+(C463-$I$15)*$I$5))</f>
        <v>19.900883916419893</v>
      </c>
      <c r="F463" s="39">
        <f t="shared" si="13"/>
        <v>0</v>
      </c>
      <c r="G463" s="17"/>
    </row>
    <row r="464" spans="1:7" x14ac:dyDescent="0.25">
      <c r="A464" s="2">
        <v>43850.25</v>
      </c>
      <c r="B464" s="22">
        <v>6461517.8439999996</v>
      </c>
      <c r="C464" s="52">
        <f t="shared" si="12"/>
        <v>6.4615178439999994</v>
      </c>
      <c r="D464" s="52" cm="1">
        <f t="array" ref="D464">_xlfn.IFS(C464&gt;$I$14,MAX(C464-$I$8,$I$14),C464&gt;$I$15,C464,C464&lt;=$I$15,C464+(E463-E464)*$I$3)</f>
        <v>4.5</v>
      </c>
      <c r="E464" s="39" cm="1">
        <f t="array" ref="E464">_xlfn.IFS(C464&gt;$I$14,MIN($I$9,E463+MIN($I$8,(C464-$I$14))*$I$4),C464&gt;$I$15,E463,C464&lt;=$I$15,MAX(0,E463+(C464-$I$15)*$I$5))</f>
        <v>19.940114273299894</v>
      </c>
      <c r="F464" s="39">
        <f t="shared" si="13"/>
        <v>0</v>
      </c>
      <c r="G464" s="17"/>
    </row>
    <row r="465" spans="1:7" x14ac:dyDescent="0.25">
      <c r="A465" s="2">
        <v>43850.291666666701</v>
      </c>
      <c r="B465" s="22">
        <v>6385549.9840000002</v>
      </c>
      <c r="C465" s="52">
        <f t="shared" si="12"/>
        <v>6.3855499839999998</v>
      </c>
      <c r="D465" s="52" cm="1">
        <f t="array" ref="D465">_xlfn.IFS(C465&gt;$I$14,MAX(C465-$I$8,$I$14),C465&gt;$I$15,C465,C465&lt;=$I$15,C465+(E464-E465)*$I$3)</f>
        <v>4.5</v>
      </c>
      <c r="E465" s="39" cm="1">
        <f t="array" ref="E465">_xlfn.IFS(C465&gt;$I$14,MIN($I$9,E464+MIN($I$8,(C465-$I$14))*$I$4),C465&gt;$I$15,E464,C465&lt;=$I$15,MAX(0,E464+(C465-$I$15)*$I$5))</f>
        <v>19.977825272979896</v>
      </c>
      <c r="F465" s="39">
        <f t="shared" si="13"/>
        <v>0</v>
      </c>
      <c r="G465" s="17"/>
    </row>
    <row r="466" spans="1:7" x14ac:dyDescent="0.25">
      <c r="A466" s="2">
        <v>43850.333333333299</v>
      </c>
      <c r="B466" s="22">
        <v>6464371.8619999997</v>
      </c>
      <c r="C466" s="52">
        <f t="shared" si="12"/>
        <v>6.4643718620000001</v>
      </c>
      <c r="D466" s="52" cm="1">
        <f t="array" ref="D466">_xlfn.IFS(C466&gt;$I$14,MAX(C466-$I$8,$I$14),C466&gt;$I$15,C466,C466&lt;=$I$15,C466+(E465-E466)*$I$3)</f>
        <v>4.5</v>
      </c>
      <c r="E466" s="39" cm="1">
        <f t="array" ref="E466">_xlfn.IFS(C466&gt;$I$14,MIN($I$9,E465+MIN($I$8,(C466-$I$14))*$I$4),C466&gt;$I$15,E465,C466&lt;=$I$15,MAX(0,E465+(C466-$I$15)*$I$5))</f>
        <v>20.017112710219894</v>
      </c>
      <c r="F466" s="39">
        <f t="shared" si="13"/>
        <v>0</v>
      </c>
      <c r="G466" s="17"/>
    </row>
    <row r="467" spans="1:7" x14ac:dyDescent="0.25">
      <c r="A467" s="2">
        <v>43850.375</v>
      </c>
      <c r="B467" s="22">
        <v>6346869.0870000003</v>
      </c>
      <c r="C467" s="52">
        <f t="shared" si="12"/>
        <v>6.346869087</v>
      </c>
      <c r="D467" s="52" cm="1">
        <f t="array" ref="D467">_xlfn.IFS(C467&gt;$I$14,MAX(C467-$I$8,$I$14),C467&gt;$I$15,C467,C467&lt;=$I$15,C467+(E466-E467)*$I$3)</f>
        <v>4.5</v>
      </c>
      <c r="E467" s="39" cm="1">
        <f t="array" ref="E467">_xlfn.IFS(C467&gt;$I$14,MIN($I$9,E466+MIN($I$8,(C467-$I$14))*$I$4),C467&gt;$I$15,E466,C467&lt;=$I$15,MAX(0,E466+(C467-$I$15)*$I$5))</f>
        <v>20.054050091959894</v>
      </c>
      <c r="F467" s="39">
        <f t="shared" si="13"/>
        <v>0</v>
      </c>
      <c r="G467" s="17"/>
    </row>
    <row r="468" spans="1:7" x14ac:dyDescent="0.25">
      <c r="A468" s="2">
        <v>43850.416666666701</v>
      </c>
      <c r="B468" s="22">
        <v>6237892.8739999998</v>
      </c>
      <c r="C468" s="52">
        <f t="shared" si="12"/>
        <v>6.2378928739999999</v>
      </c>
      <c r="D468" s="52" cm="1">
        <f t="array" ref="D468">_xlfn.IFS(C468&gt;$I$14,MAX(C468-$I$8,$I$14),C468&gt;$I$15,C468,C468&lt;=$I$15,C468+(E467-E468)*$I$3)</f>
        <v>4.5</v>
      </c>
      <c r="E468" s="39" cm="1">
        <f t="array" ref="E468">_xlfn.IFS(C468&gt;$I$14,MIN($I$9,E467+MIN($I$8,(C468-$I$14))*$I$4),C468&gt;$I$15,E467,C468&lt;=$I$15,MAX(0,E467+(C468-$I$15)*$I$5))</f>
        <v>20.088807949439893</v>
      </c>
      <c r="F468" s="39">
        <f t="shared" si="13"/>
        <v>0</v>
      </c>
      <c r="G468" s="17"/>
    </row>
    <row r="469" spans="1:7" x14ac:dyDescent="0.25">
      <c r="A469" s="2">
        <v>43850.458333333299</v>
      </c>
      <c r="B469" s="22">
        <v>6265876.8720000004</v>
      </c>
      <c r="C469" s="52">
        <f t="shared" si="12"/>
        <v>6.2658768720000007</v>
      </c>
      <c r="D469" s="52" cm="1">
        <f t="array" ref="D469">_xlfn.IFS(C469&gt;$I$14,MAX(C469-$I$8,$I$14),C469&gt;$I$15,C469,C469&lt;=$I$15,C469+(E468-E469)*$I$3)</f>
        <v>4.5</v>
      </c>
      <c r="E469" s="39" cm="1">
        <f t="array" ref="E469">_xlfn.IFS(C469&gt;$I$14,MIN($I$9,E468+MIN($I$8,(C469-$I$14))*$I$4),C469&gt;$I$15,E468,C469&lt;=$I$15,MAX(0,E468+(C469-$I$15)*$I$5))</f>
        <v>20.124125486879894</v>
      </c>
      <c r="F469" s="39">
        <f t="shared" si="13"/>
        <v>0</v>
      </c>
      <c r="G469" s="17"/>
    </row>
    <row r="470" spans="1:7" x14ac:dyDescent="0.25">
      <c r="A470" s="2">
        <v>43850.5</v>
      </c>
      <c r="B470" s="22">
        <v>6331543.2489999998</v>
      </c>
      <c r="C470" s="52">
        <f t="shared" si="12"/>
        <v>6.3315432490000001</v>
      </c>
      <c r="D470" s="52" cm="1">
        <f t="array" ref="D470">_xlfn.IFS(C470&gt;$I$14,MAX(C470-$I$8,$I$14),C470&gt;$I$15,C470,C470&lt;=$I$15,C470+(E469-E470)*$I$3)</f>
        <v>4.5</v>
      </c>
      <c r="E470" s="39" cm="1">
        <f t="array" ref="E470">_xlfn.IFS(C470&gt;$I$14,MIN($I$9,E469+MIN($I$8,(C470-$I$14))*$I$4),C470&gt;$I$15,E469,C470&lt;=$I$15,MAX(0,E469+(C470-$I$15)*$I$5))</f>
        <v>20.160756351859895</v>
      </c>
      <c r="F470" s="39">
        <f t="shared" si="13"/>
        <v>0</v>
      </c>
      <c r="G470" s="17"/>
    </row>
    <row r="471" spans="1:7" x14ac:dyDescent="0.25">
      <c r="A471" s="2">
        <v>43850.541666666701</v>
      </c>
      <c r="B471" s="22">
        <v>6374495.1830000002</v>
      </c>
      <c r="C471" s="52">
        <f t="shared" si="12"/>
        <v>6.3744951830000005</v>
      </c>
      <c r="D471" s="52" cm="1">
        <f t="array" ref="D471">_xlfn.IFS(C471&gt;$I$14,MAX(C471-$I$8,$I$14),C471&gt;$I$15,C471,C471&lt;=$I$15,C471+(E470-E471)*$I$3)</f>
        <v>4.5</v>
      </c>
      <c r="E471" s="39" cm="1">
        <f t="array" ref="E471">_xlfn.IFS(C471&gt;$I$14,MIN($I$9,E470+MIN($I$8,(C471-$I$14))*$I$4),C471&gt;$I$15,E470,C471&lt;=$I$15,MAX(0,E470+(C471-$I$15)*$I$5))</f>
        <v>20.198246255519894</v>
      </c>
      <c r="F471" s="39">
        <f t="shared" si="13"/>
        <v>0</v>
      </c>
      <c r="G471" s="17"/>
    </row>
    <row r="472" spans="1:7" x14ac:dyDescent="0.25">
      <c r="A472" s="2">
        <v>43850.583333333299</v>
      </c>
      <c r="B472" s="22">
        <v>6630360.8329999996</v>
      </c>
      <c r="C472" s="52">
        <f t="shared" si="12"/>
        <v>6.6303608329999992</v>
      </c>
      <c r="D472" s="52" cm="1">
        <f t="array" ref="D472">_xlfn.IFS(C472&gt;$I$14,MAX(C472-$I$8,$I$14),C472&gt;$I$15,C472,C472&lt;=$I$15,C472+(E471-E472)*$I$3)</f>
        <v>4.6303608329999992</v>
      </c>
      <c r="E472" s="39" cm="1">
        <f t="array" ref="E472">_xlfn.IFS(C472&gt;$I$14,MIN($I$9,E471+MIN($I$8,(C472-$I$14))*$I$4),C472&gt;$I$15,E471,C472&lt;=$I$15,MAX(0,E471+(C472-$I$15)*$I$5))</f>
        <v>20.238246255519893</v>
      </c>
      <c r="F472" s="39">
        <f t="shared" si="13"/>
        <v>0</v>
      </c>
      <c r="G472" s="17"/>
    </row>
    <row r="473" spans="1:7" x14ac:dyDescent="0.25">
      <c r="A473" s="2">
        <v>43850.625</v>
      </c>
      <c r="B473" s="22">
        <v>6757288.8490000004</v>
      </c>
      <c r="C473" s="52">
        <f t="shared" si="12"/>
        <v>6.757288849</v>
      </c>
      <c r="D473" s="52" cm="1">
        <f t="array" ref="D473">_xlfn.IFS(C473&gt;$I$14,MAX(C473-$I$8,$I$14),C473&gt;$I$15,C473,C473&lt;=$I$15,C473+(E472-E473)*$I$3)</f>
        <v>4.757288849</v>
      </c>
      <c r="E473" s="39" cm="1">
        <f t="array" ref="E473">_xlfn.IFS(C473&gt;$I$14,MIN($I$9,E472+MIN($I$8,(C473-$I$14))*$I$4),C473&gt;$I$15,E472,C473&lt;=$I$15,MAX(0,E472+(C473-$I$15)*$I$5))</f>
        <v>20.278246255519893</v>
      </c>
      <c r="F473" s="39">
        <f t="shared" si="13"/>
        <v>0</v>
      </c>
      <c r="G473" s="17"/>
    </row>
    <row r="474" spans="1:7" x14ac:dyDescent="0.25">
      <c r="A474" s="2">
        <v>43850.666666666701</v>
      </c>
      <c r="B474" s="22">
        <v>6878342.6919999998</v>
      </c>
      <c r="C474" s="52">
        <f t="shared" si="12"/>
        <v>6.8783426919999995</v>
      </c>
      <c r="D474" s="52" cm="1">
        <f t="array" ref="D474">_xlfn.IFS(C474&gt;$I$14,MAX(C474-$I$8,$I$14),C474&gt;$I$15,C474,C474&lt;=$I$15,C474+(E473-E474)*$I$3)</f>
        <v>4.8783426919999995</v>
      </c>
      <c r="E474" s="39" cm="1">
        <f t="array" ref="E474">_xlfn.IFS(C474&gt;$I$14,MIN($I$9,E473+MIN($I$8,(C474-$I$14))*$I$4),C474&gt;$I$15,E473,C474&lt;=$I$15,MAX(0,E473+(C474-$I$15)*$I$5))</f>
        <v>20.318246255519892</v>
      </c>
      <c r="F474" s="39">
        <f t="shared" si="13"/>
        <v>0</v>
      </c>
      <c r="G474" s="17"/>
    </row>
    <row r="475" spans="1:7" x14ac:dyDescent="0.25">
      <c r="A475" s="2">
        <v>43850.708333333299</v>
      </c>
      <c r="B475" s="22">
        <v>7083099.1009999998</v>
      </c>
      <c r="C475" s="52">
        <f t="shared" si="12"/>
        <v>7.0830991010000002</v>
      </c>
      <c r="D475" s="52" cm="1">
        <f t="array" ref="D475">_xlfn.IFS(C475&gt;$I$14,MAX(C475-$I$8,$I$14),C475&gt;$I$15,C475,C475&lt;=$I$15,C475+(E474-E475)*$I$3)</f>
        <v>5.0830991010000002</v>
      </c>
      <c r="E475" s="39" cm="1">
        <f t="array" ref="E475">_xlfn.IFS(C475&gt;$I$14,MIN($I$9,E474+MIN($I$8,(C475-$I$14))*$I$4),C475&gt;$I$15,E474,C475&lt;=$I$15,MAX(0,E474+(C475-$I$15)*$I$5))</f>
        <v>20.358246255519891</v>
      </c>
      <c r="F475" s="39">
        <f t="shared" si="13"/>
        <v>0</v>
      </c>
      <c r="G475" s="17"/>
    </row>
    <row r="476" spans="1:7" x14ac:dyDescent="0.25">
      <c r="A476" s="2">
        <v>43850.75</v>
      </c>
      <c r="B476" s="22">
        <v>7184016.9479999999</v>
      </c>
      <c r="C476" s="52">
        <f t="shared" si="12"/>
        <v>7.184016948</v>
      </c>
      <c r="D476" s="52" cm="1">
        <f t="array" ref="D476">_xlfn.IFS(C476&gt;$I$14,MAX(C476-$I$8,$I$14),C476&gt;$I$15,C476,C476&lt;=$I$15,C476+(E475-E476)*$I$3)</f>
        <v>5.184016948</v>
      </c>
      <c r="E476" s="39" cm="1">
        <f t="array" ref="E476">_xlfn.IFS(C476&gt;$I$14,MIN($I$9,E475+MIN($I$8,(C476-$I$14))*$I$4),C476&gt;$I$15,E475,C476&lt;=$I$15,MAX(0,E475+(C476-$I$15)*$I$5))</f>
        <v>20.39824625551989</v>
      </c>
      <c r="F476" s="39">
        <f t="shared" si="13"/>
        <v>0</v>
      </c>
      <c r="G476" s="17"/>
    </row>
    <row r="477" spans="1:7" x14ac:dyDescent="0.25">
      <c r="A477" s="2">
        <v>43850.791666666701</v>
      </c>
      <c r="B477" s="22">
        <v>7182341.1660000002</v>
      </c>
      <c r="C477" s="52">
        <f t="shared" si="12"/>
        <v>7.1823411660000005</v>
      </c>
      <c r="D477" s="52" cm="1">
        <f t="array" ref="D477">_xlfn.IFS(C477&gt;$I$14,MAX(C477-$I$8,$I$14),C477&gt;$I$15,C477,C477&lt;=$I$15,C477+(E476-E477)*$I$3)</f>
        <v>5.1823411660000005</v>
      </c>
      <c r="E477" s="39" cm="1">
        <f t="array" ref="E477">_xlfn.IFS(C477&gt;$I$14,MIN($I$9,E476+MIN($I$8,(C477-$I$14))*$I$4),C477&gt;$I$15,E476,C477&lt;=$I$15,MAX(0,E476+(C477-$I$15)*$I$5))</f>
        <v>20.438246255519889</v>
      </c>
      <c r="F477" s="39">
        <f t="shared" si="13"/>
        <v>0</v>
      </c>
      <c r="G477" s="17"/>
    </row>
    <row r="478" spans="1:7" x14ac:dyDescent="0.25">
      <c r="A478" s="2">
        <v>43850.833333333299</v>
      </c>
      <c r="B478" s="22">
        <v>7147915.8219999997</v>
      </c>
      <c r="C478" s="52">
        <f t="shared" si="12"/>
        <v>7.1479158219999999</v>
      </c>
      <c r="D478" s="52" cm="1">
        <f t="array" ref="D478">_xlfn.IFS(C478&gt;$I$14,MAX(C478-$I$8,$I$14),C478&gt;$I$15,C478,C478&lt;=$I$15,C478+(E477-E478)*$I$3)</f>
        <v>5.1479158219999999</v>
      </c>
      <c r="E478" s="39" cm="1">
        <f t="array" ref="E478">_xlfn.IFS(C478&gt;$I$14,MIN($I$9,E477+MIN($I$8,(C478-$I$14))*$I$4),C478&gt;$I$15,E477,C478&lt;=$I$15,MAX(0,E477+(C478-$I$15)*$I$5))</f>
        <v>20.478246255519888</v>
      </c>
      <c r="F478" s="39">
        <f t="shared" si="13"/>
        <v>0</v>
      </c>
      <c r="G478" s="17"/>
    </row>
    <row r="479" spans="1:7" x14ac:dyDescent="0.25">
      <c r="A479" s="2">
        <v>43850.875</v>
      </c>
      <c r="B479" s="22">
        <v>7207730.4170000004</v>
      </c>
      <c r="C479" s="52">
        <f t="shared" si="12"/>
        <v>7.2077304170000005</v>
      </c>
      <c r="D479" s="52" cm="1">
        <f t="array" ref="D479">_xlfn.IFS(C479&gt;$I$14,MAX(C479-$I$8,$I$14),C479&gt;$I$15,C479,C479&lt;=$I$15,C479+(E478-E479)*$I$3)</f>
        <v>5.2077304170000005</v>
      </c>
      <c r="E479" s="39" cm="1">
        <f t="array" ref="E479">_xlfn.IFS(C479&gt;$I$14,MIN($I$9,E478+MIN($I$8,(C479-$I$14))*$I$4),C479&gt;$I$15,E478,C479&lt;=$I$15,MAX(0,E478+(C479-$I$15)*$I$5))</f>
        <v>20.518246255519887</v>
      </c>
      <c r="F479" s="39">
        <f t="shared" si="13"/>
        <v>0</v>
      </c>
      <c r="G479" s="17"/>
    </row>
    <row r="480" spans="1:7" x14ac:dyDescent="0.25">
      <c r="A480" s="2">
        <v>43850.916666666701</v>
      </c>
      <c r="B480" s="22">
        <v>7222814.7479999997</v>
      </c>
      <c r="C480" s="52">
        <f t="shared" si="12"/>
        <v>7.2228147479999993</v>
      </c>
      <c r="D480" s="52" cm="1">
        <f t="array" ref="D480">_xlfn.IFS(C480&gt;$I$14,MAX(C480-$I$8,$I$14),C480&gt;$I$15,C480,C480&lt;=$I$15,C480+(E479-E480)*$I$3)</f>
        <v>5.2228147479999993</v>
      </c>
      <c r="E480" s="39" cm="1">
        <f t="array" ref="E480">_xlfn.IFS(C480&gt;$I$14,MIN($I$9,E479+MIN($I$8,(C480-$I$14))*$I$4),C480&gt;$I$15,E479,C480&lt;=$I$15,MAX(0,E479+(C480-$I$15)*$I$5))</f>
        <v>20.558246255519887</v>
      </c>
      <c r="F480" s="39">
        <f t="shared" si="13"/>
        <v>0</v>
      </c>
      <c r="G480" s="17"/>
    </row>
    <row r="481" spans="1:7" x14ac:dyDescent="0.25">
      <c r="A481" s="2">
        <v>43850.958333333299</v>
      </c>
      <c r="B481" s="22">
        <v>7253212.358</v>
      </c>
      <c r="C481" s="52">
        <f t="shared" si="12"/>
        <v>7.2532123579999999</v>
      </c>
      <c r="D481" s="52" cm="1">
        <f t="array" ref="D481">_xlfn.IFS(C481&gt;$I$14,MAX(C481-$I$8,$I$14),C481&gt;$I$15,C481,C481&lt;=$I$15,C481+(E480-E481)*$I$3)</f>
        <v>5.2532123579999999</v>
      </c>
      <c r="E481" s="39" cm="1">
        <f t="array" ref="E481">_xlfn.IFS(C481&gt;$I$14,MIN($I$9,E480+MIN($I$8,(C481-$I$14))*$I$4),C481&gt;$I$15,E480,C481&lt;=$I$15,MAX(0,E480+(C481-$I$15)*$I$5))</f>
        <v>20.598246255519886</v>
      </c>
      <c r="F481" s="39">
        <f t="shared" si="13"/>
        <v>0</v>
      </c>
      <c r="G481" s="17"/>
    </row>
    <row r="482" spans="1:7" x14ac:dyDescent="0.25">
      <c r="A482" s="2">
        <v>43851</v>
      </c>
      <c r="B482" s="22">
        <v>7258874.7439999999</v>
      </c>
      <c r="C482" s="52">
        <f t="shared" si="12"/>
        <v>7.2588747439999999</v>
      </c>
      <c r="D482" s="52" cm="1">
        <f t="array" ref="D482">_xlfn.IFS(C482&gt;$I$14,MAX(C482-$I$8,$I$14),C482&gt;$I$15,C482,C482&lt;=$I$15,C482+(E481-E482)*$I$3)</f>
        <v>5.2588747439999999</v>
      </c>
      <c r="E482" s="39" cm="1">
        <f t="array" ref="E482">_xlfn.IFS(C482&gt;$I$14,MIN($I$9,E481+MIN($I$8,(C482-$I$14))*$I$4),C482&gt;$I$15,E481,C482&lt;=$I$15,MAX(0,E481+(C482-$I$15)*$I$5))</f>
        <v>20.638246255519885</v>
      </c>
      <c r="F482" s="39">
        <f t="shared" si="13"/>
        <v>0</v>
      </c>
      <c r="G482" s="17"/>
    </row>
    <row r="483" spans="1:7" x14ac:dyDescent="0.25">
      <c r="A483" s="2">
        <v>43851.041666666701</v>
      </c>
      <c r="B483" s="22">
        <v>7262018.7019999996</v>
      </c>
      <c r="C483" s="52">
        <f t="shared" si="12"/>
        <v>7.2620187019999998</v>
      </c>
      <c r="D483" s="52" cm="1">
        <f t="array" ref="D483">_xlfn.IFS(C483&gt;$I$14,MAX(C483-$I$8,$I$14),C483&gt;$I$15,C483,C483&lt;=$I$15,C483+(E482-E483)*$I$3)</f>
        <v>5.2620187019999998</v>
      </c>
      <c r="E483" s="39" cm="1">
        <f t="array" ref="E483">_xlfn.IFS(C483&gt;$I$14,MIN($I$9,E482+MIN($I$8,(C483-$I$14))*$I$4),C483&gt;$I$15,E482,C483&lt;=$I$15,MAX(0,E482+(C483-$I$15)*$I$5))</f>
        <v>20.678246255519884</v>
      </c>
      <c r="F483" s="39">
        <f t="shared" si="13"/>
        <v>0</v>
      </c>
      <c r="G483" s="17"/>
    </row>
    <row r="484" spans="1:7" x14ac:dyDescent="0.25">
      <c r="A484" s="2">
        <v>43851.083333333299</v>
      </c>
      <c r="B484" s="22">
        <v>7225725.8150000004</v>
      </c>
      <c r="C484" s="52">
        <f t="shared" si="12"/>
        <v>7.2257258150000006</v>
      </c>
      <c r="D484" s="52" cm="1">
        <f t="array" ref="D484">_xlfn.IFS(C484&gt;$I$14,MAX(C484-$I$8,$I$14),C484&gt;$I$15,C484,C484&lt;=$I$15,C484+(E483-E484)*$I$3)</f>
        <v>5.2257258150000006</v>
      </c>
      <c r="E484" s="39" cm="1">
        <f t="array" ref="E484">_xlfn.IFS(C484&gt;$I$14,MIN($I$9,E483+MIN($I$8,(C484-$I$14))*$I$4),C484&gt;$I$15,E483,C484&lt;=$I$15,MAX(0,E483+(C484-$I$15)*$I$5))</f>
        <v>20.718246255519883</v>
      </c>
      <c r="F484" s="39">
        <f t="shared" si="13"/>
        <v>0</v>
      </c>
      <c r="G484" s="17"/>
    </row>
    <row r="485" spans="1:7" x14ac:dyDescent="0.25">
      <c r="A485" s="2">
        <v>43851.125</v>
      </c>
      <c r="B485" s="22">
        <v>7243273.6890000002</v>
      </c>
      <c r="C485" s="52">
        <f t="shared" si="12"/>
        <v>7.2432736890000005</v>
      </c>
      <c r="D485" s="52" cm="1">
        <f t="array" ref="D485">_xlfn.IFS(C485&gt;$I$14,MAX(C485-$I$8,$I$14),C485&gt;$I$15,C485,C485&lt;=$I$15,C485+(E484-E485)*$I$3)</f>
        <v>5.2432736890000005</v>
      </c>
      <c r="E485" s="39" cm="1">
        <f t="array" ref="E485">_xlfn.IFS(C485&gt;$I$14,MIN($I$9,E484+MIN($I$8,(C485-$I$14))*$I$4),C485&gt;$I$15,E484,C485&lt;=$I$15,MAX(0,E484+(C485-$I$15)*$I$5))</f>
        <v>20.758246255519882</v>
      </c>
      <c r="F485" s="39">
        <f t="shared" si="13"/>
        <v>0</v>
      </c>
      <c r="G485" s="17"/>
    </row>
    <row r="486" spans="1:7" x14ac:dyDescent="0.25">
      <c r="A486" s="2">
        <v>43851.166666666701</v>
      </c>
      <c r="B486" s="22">
        <v>7250513.284</v>
      </c>
      <c r="C486" s="52">
        <f t="shared" si="12"/>
        <v>7.2505132840000002</v>
      </c>
      <c r="D486" s="52" cm="1">
        <f t="array" ref="D486">_xlfn.IFS(C486&gt;$I$14,MAX(C486-$I$8,$I$14),C486&gt;$I$15,C486,C486&lt;=$I$15,C486+(E485-E486)*$I$3)</f>
        <v>5.2505132840000002</v>
      </c>
      <c r="E486" s="39" cm="1">
        <f t="array" ref="E486">_xlfn.IFS(C486&gt;$I$14,MIN($I$9,E485+MIN($I$8,(C486-$I$14))*$I$4),C486&gt;$I$15,E485,C486&lt;=$I$15,MAX(0,E485+(C486-$I$15)*$I$5))</f>
        <v>20.798246255519881</v>
      </c>
      <c r="F486" s="39">
        <f t="shared" si="13"/>
        <v>0</v>
      </c>
      <c r="G486" s="17"/>
    </row>
    <row r="487" spans="1:7" x14ac:dyDescent="0.25">
      <c r="A487" s="2">
        <v>43851.208333333299</v>
      </c>
      <c r="B487" s="22">
        <v>7125500.3250000002</v>
      </c>
      <c r="C487" s="52">
        <f t="shared" si="12"/>
        <v>7.125500325</v>
      </c>
      <c r="D487" s="52" cm="1">
        <f t="array" ref="D487">_xlfn.IFS(C487&gt;$I$14,MAX(C487-$I$8,$I$14),C487&gt;$I$15,C487,C487&lt;=$I$15,C487+(E486-E487)*$I$3)</f>
        <v>5.125500325</v>
      </c>
      <c r="E487" s="39" cm="1">
        <f t="array" ref="E487">_xlfn.IFS(C487&gt;$I$14,MIN($I$9,E486+MIN($I$8,(C487-$I$14))*$I$4),C487&gt;$I$15,E486,C487&lt;=$I$15,MAX(0,E486+(C487-$I$15)*$I$5))</f>
        <v>20.838246255519881</v>
      </c>
      <c r="F487" s="39">
        <f t="shared" si="13"/>
        <v>0</v>
      </c>
      <c r="G487" s="17"/>
    </row>
    <row r="488" spans="1:7" x14ac:dyDescent="0.25">
      <c r="A488" s="2">
        <v>43851.25</v>
      </c>
      <c r="B488" s="22">
        <v>7052304.3509999998</v>
      </c>
      <c r="C488" s="52">
        <f t="shared" si="12"/>
        <v>7.0523043510000001</v>
      </c>
      <c r="D488" s="52" cm="1">
        <f t="array" ref="D488">_xlfn.IFS(C488&gt;$I$14,MAX(C488-$I$8,$I$14),C488&gt;$I$15,C488,C488&lt;=$I$15,C488+(E487-E488)*$I$3)</f>
        <v>5.0523043510000001</v>
      </c>
      <c r="E488" s="39" cm="1">
        <f t="array" ref="E488">_xlfn.IFS(C488&gt;$I$14,MIN($I$9,E487+MIN($I$8,(C488-$I$14))*$I$4),C488&gt;$I$15,E487,C488&lt;=$I$15,MAX(0,E487+(C488-$I$15)*$I$5))</f>
        <v>20.87824625551988</v>
      </c>
      <c r="F488" s="39">
        <f t="shared" si="13"/>
        <v>0</v>
      </c>
      <c r="G488" s="17"/>
    </row>
    <row r="489" spans="1:7" x14ac:dyDescent="0.25">
      <c r="A489" s="2">
        <v>43851.291666666701</v>
      </c>
      <c r="B489" s="22">
        <v>7099123.5190000003</v>
      </c>
      <c r="C489" s="52">
        <f t="shared" si="12"/>
        <v>7.0991235189999999</v>
      </c>
      <c r="D489" s="52" cm="1">
        <f t="array" ref="D489">_xlfn.IFS(C489&gt;$I$14,MAX(C489-$I$8,$I$14),C489&gt;$I$15,C489,C489&lt;=$I$15,C489+(E488-E489)*$I$3)</f>
        <v>5.0991235189999999</v>
      </c>
      <c r="E489" s="39" cm="1">
        <f t="array" ref="E489">_xlfn.IFS(C489&gt;$I$14,MIN($I$9,E488+MIN($I$8,(C489-$I$14))*$I$4),C489&gt;$I$15,E488,C489&lt;=$I$15,MAX(0,E488+(C489-$I$15)*$I$5))</f>
        <v>20.918246255519879</v>
      </c>
      <c r="F489" s="39">
        <f t="shared" si="13"/>
        <v>0</v>
      </c>
      <c r="G489" s="17"/>
    </row>
    <row r="490" spans="1:7" x14ac:dyDescent="0.25">
      <c r="A490" s="2">
        <v>43851.333333333299</v>
      </c>
      <c r="B490" s="22">
        <v>6958249.8449999997</v>
      </c>
      <c r="C490" s="52">
        <f t="shared" si="12"/>
        <v>6.9582498450000001</v>
      </c>
      <c r="D490" s="52" cm="1">
        <f t="array" ref="D490">_xlfn.IFS(C490&gt;$I$14,MAX(C490-$I$8,$I$14),C490&gt;$I$15,C490,C490&lt;=$I$15,C490+(E489-E490)*$I$3)</f>
        <v>4.9582498450000001</v>
      </c>
      <c r="E490" s="39" cm="1">
        <f t="array" ref="E490">_xlfn.IFS(C490&gt;$I$14,MIN($I$9,E489+MIN($I$8,(C490-$I$14))*$I$4),C490&gt;$I$15,E489,C490&lt;=$I$15,MAX(0,E489+(C490-$I$15)*$I$5))</f>
        <v>20.958246255519878</v>
      </c>
      <c r="F490" s="39">
        <f t="shared" si="13"/>
        <v>0</v>
      </c>
      <c r="G490" s="17"/>
    </row>
    <row r="491" spans="1:7" x14ac:dyDescent="0.25">
      <c r="A491" s="2">
        <v>43851.375</v>
      </c>
      <c r="B491" s="22">
        <v>6702078.432</v>
      </c>
      <c r="C491" s="52">
        <f t="shared" si="12"/>
        <v>6.7020784320000004</v>
      </c>
      <c r="D491" s="52" cm="1">
        <f t="array" ref="D491">_xlfn.IFS(C491&gt;$I$14,MAX(C491-$I$8,$I$14),C491&gt;$I$15,C491,C491&lt;=$I$15,C491+(E490-E491)*$I$3)</f>
        <v>4.7020784320000004</v>
      </c>
      <c r="E491" s="39" cm="1">
        <f t="array" ref="E491">_xlfn.IFS(C491&gt;$I$14,MIN($I$9,E490+MIN($I$8,(C491-$I$14))*$I$4),C491&gt;$I$15,E490,C491&lt;=$I$15,MAX(0,E490+(C491-$I$15)*$I$5))</f>
        <v>20.998246255519877</v>
      </c>
      <c r="F491" s="39">
        <f t="shared" si="13"/>
        <v>0</v>
      </c>
      <c r="G491" s="17"/>
    </row>
    <row r="492" spans="1:7" x14ac:dyDescent="0.25">
      <c r="A492" s="2">
        <v>43851.416666666701</v>
      </c>
      <c r="B492" s="22">
        <v>6559787.3370000003</v>
      </c>
      <c r="C492" s="52">
        <f t="shared" si="12"/>
        <v>6.5597873370000004</v>
      </c>
      <c r="D492" s="52" cm="1">
        <f t="array" ref="D492">_xlfn.IFS(C492&gt;$I$14,MAX(C492-$I$8,$I$14),C492&gt;$I$15,C492,C492&lt;=$I$15,C492+(E491-E492)*$I$3)</f>
        <v>4.5597873370000004</v>
      </c>
      <c r="E492" s="39" cm="1">
        <f t="array" ref="E492">_xlfn.IFS(C492&gt;$I$14,MIN($I$9,E491+MIN($I$8,(C492-$I$14))*$I$4),C492&gt;$I$15,E491,C492&lt;=$I$15,MAX(0,E491+(C492-$I$15)*$I$5))</f>
        <v>21.038246255519876</v>
      </c>
      <c r="F492" s="39">
        <f t="shared" si="13"/>
        <v>0</v>
      </c>
      <c r="G492" s="17"/>
    </row>
    <row r="493" spans="1:7" x14ac:dyDescent="0.25">
      <c r="A493" s="2">
        <v>43851.458333333299</v>
      </c>
      <c r="B493" s="22">
        <v>6548580.7529999996</v>
      </c>
      <c r="C493" s="52">
        <f t="shared" si="12"/>
        <v>6.5485807529999995</v>
      </c>
      <c r="D493" s="52" cm="1">
        <f t="array" ref="D493">_xlfn.IFS(C493&gt;$I$14,MAX(C493-$I$8,$I$14),C493&gt;$I$15,C493,C493&lt;=$I$15,C493+(E492-E493)*$I$3)</f>
        <v>4.5485807529999995</v>
      </c>
      <c r="E493" s="39" cm="1">
        <f t="array" ref="E493">_xlfn.IFS(C493&gt;$I$14,MIN($I$9,E492+MIN($I$8,(C493-$I$14))*$I$4),C493&gt;$I$15,E492,C493&lt;=$I$15,MAX(0,E492+(C493-$I$15)*$I$5))</f>
        <v>21.078246255519876</v>
      </c>
      <c r="F493" s="39">
        <f t="shared" si="13"/>
        <v>0</v>
      </c>
      <c r="G493" s="17"/>
    </row>
    <row r="494" spans="1:7" x14ac:dyDescent="0.25">
      <c r="A494" s="2">
        <v>43851.5</v>
      </c>
      <c r="B494" s="22">
        <v>6558282.1770000001</v>
      </c>
      <c r="C494" s="52">
        <f t="shared" si="12"/>
        <v>6.5582821769999997</v>
      </c>
      <c r="D494" s="52" cm="1">
        <f t="array" ref="D494">_xlfn.IFS(C494&gt;$I$14,MAX(C494-$I$8,$I$14),C494&gt;$I$15,C494,C494&lt;=$I$15,C494+(E493-E494)*$I$3)</f>
        <v>4.5582821769999997</v>
      </c>
      <c r="E494" s="39" cm="1">
        <f t="array" ref="E494">_xlfn.IFS(C494&gt;$I$14,MIN($I$9,E493+MIN($I$8,(C494-$I$14))*$I$4),C494&gt;$I$15,E493,C494&lt;=$I$15,MAX(0,E493+(C494-$I$15)*$I$5))</f>
        <v>21.118246255519875</v>
      </c>
      <c r="F494" s="39">
        <f t="shared" si="13"/>
        <v>0</v>
      </c>
      <c r="G494" s="17"/>
    </row>
    <row r="495" spans="1:7" x14ac:dyDescent="0.25">
      <c r="A495" s="2">
        <v>43851.541666666701</v>
      </c>
      <c r="B495" s="22">
        <v>6617246.7400000002</v>
      </c>
      <c r="C495" s="52">
        <f t="shared" si="12"/>
        <v>6.6172467400000006</v>
      </c>
      <c r="D495" s="52" cm="1">
        <f t="array" ref="D495">_xlfn.IFS(C495&gt;$I$14,MAX(C495-$I$8,$I$14),C495&gt;$I$15,C495,C495&lt;=$I$15,C495+(E494-E495)*$I$3)</f>
        <v>4.6172467400000006</v>
      </c>
      <c r="E495" s="39" cm="1">
        <f t="array" ref="E495">_xlfn.IFS(C495&gt;$I$14,MIN($I$9,E494+MIN($I$8,(C495-$I$14))*$I$4),C495&gt;$I$15,E494,C495&lt;=$I$15,MAX(0,E494+(C495-$I$15)*$I$5))</f>
        <v>21.158246255519874</v>
      </c>
      <c r="F495" s="39">
        <f t="shared" si="13"/>
        <v>0</v>
      </c>
      <c r="G495" s="17"/>
    </row>
    <row r="496" spans="1:7" x14ac:dyDescent="0.25">
      <c r="A496" s="2">
        <v>43851.583333333299</v>
      </c>
      <c r="B496" s="22">
        <v>6565895.4450000003</v>
      </c>
      <c r="C496" s="52">
        <f t="shared" si="12"/>
        <v>6.5658954450000007</v>
      </c>
      <c r="D496" s="52" cm="1">
        <f t="array" ref="D496">_xlfn.IFS(C496&gt;$I$14,MAX(C496-$I$8,$I$14),C496&gt;$I$15,C496,C496&lt;=$I$15,C496+(E495-E496)*$I$3)</f>
        <v>4.5658954450000007</v>
      </c>
      <c r="E496" s="39" cm="1">
        <f t="array" ref="E496">_xlfn.IFS(C496&gt;$I$14,MIN($I$9,E495+MIN($I$8,(C496-$I$14))*$I$4),C496&gt;$I$15,E495,C496&lt;=$I$15,MAX(0,E495+(C496-$I$15)*$I$5))</f>
        <v>21.198246255519873</v>
      </c>
      <c r="F496" s="39">
        <f t="shared" si="13"/>
        <v>0</v>
      </c>
      <c r="G496" s="17"/>
    </row>
    <row r="497" spans="1:7" x14ac:dyDescent="0.25">
      <c r="A497" s="2">
        <v>43851.625</v>
      </c>
      <c r="B497" s="22">
        <v>6615720.6670000004</v>
      </c>
      <c r="C497" s="52">
        <f t="shared" si="12"/>
        <v>6.6157206670000006</v>
      </c>
      <c r="D497" s="52" cm="1">
        <f t="array" ref="D497">_xlfn.IFS(C497&gt;$I$14,MAX(C497-$I$8,$I$14),C497&gt;$I$15,C497,C497&lt;=$I$15,C497+(E496-E497)*$I$3)</f>
        <v>4.6157206670000006</v>
      </c>
      <c r="E497" s="39" cm="1">
        <f t="array" ref="E497">_xlfn.IFS(C497&gt;$I$14,MIN($I$9,E496+MIN($I$8,(C497-$I$14))*$I$4),C497&gt;$I$15,E496,C497&lt;=$I$15,MAX(0,E496+(C497-$I$15)*$I$5))</f>
        <v>21.238246255519872</v>
      </c>
      <c r="F497" s="39">
        <f t="shared" si="13"/>
        <v>0</v>
      </c>
      <c r="G497" s="17"/>
    </row>
    <row r="498" spans="1:7" x14ac:dyDescent="0.25">
      <c r="A498" s="2">
        <v>43851.666666666701</v>
      </c>
      <c r="B498" s="22">
        <v>6519205.852</v>
      </c>
      <c r="C498" s="52">
        <f t="shared" si="12"/>
        <v>6.5192058519999998</v>
      </c>
      <c r="D498" s="52" cm="1">
        <f t="array" ref="D498">_xlfn.IFS(C498&gt;$I$14,MAX(C498-$I$8,$I$14),C498&gt;$I$15,C498,C498&lt;=$I$15,C498+(E497-E498)*$I$3)</f>
        <v>4.5192058519999998</v>
      </c>
      <c r="E498" s="39" cm="1">
        <f t="array" ref="E498">_xlfn.IFS(C498&gt;$I$14,MIN($I$9,E497+MIN($I$8,(C498-$I$14))*$I$4),C498&gt;$I$15,E497,C498&lt;=$I$15,MAX(0,E497+(C498-$I$15)*$I$5))</f>
        <v>21.278246255519871</v>
      </c>
      <c r="F498" s="39">
        <f t="shared" si="13"/>
        <v>0</v>
      </c>
      <c r="G498" s="17"/>
    </row>
    <row r="499" spans="1:7" x14ac:dyDescent="0.25">
      <c r="A499" s="2">
        <v>43851.708333333299</v>
      </c>
      <c r="B499" s="22">
        <v>6382390.5669999998</v>
      </c>
      <c r="C499" s="52">
        <f t="shared" si="12"/>
        <v>6.3823905669999998</v>
      </c>
      <c r="D499" s="52" cm="1">
        <f t="array" ref="D499">_xlfn.IFS(C499&gt;$I$14,MAX(C499-$I$8,$I$14),C499&gt;$I$15,C499,C499&lt;=$I$15,C499+(E498-E499)*$I$3)</f>
        <v>4.5</v>
      </c>
      <c r="E499" s="39" cm="1">
        <f t="array" ref="E499">_xlfn.IFS(C499&gt;$I$14,MIN($I$9,E498+MIN($I$8,(C499-$I$14))*$I$4),C499&gt;$I$15,E498,C499&lt;=$I$15,MAX(0,E498+(C499-$I$15)*$I$5))</f>
        <v>21.315894066859872</v>
      </c>
      <c r="F499" s="39">
        <f t="shared" si="13"/>
        <v>0</v>
      </c>
      <c r="G499" s="17"/>
    </row>
    <row r="500" spans="1:7" x14ac:dyDescent="0.25">
      <c r="A500" s="2">
        <v>43851.75</v>
      </c>
      <c r="B500" s="22">
        <v>6391248.8150000004</v>
      </c>
      <c r="C500" s="52">
        <f t="shared" si="12"/>
        <v>6.391248815</v>
      </c>
      <c r="D500" s="52" cm="1">
        <f t="array" ref="D500">_xlfn.IFS(C500&gt;$I$14,MAX(C500-$I$8,$I$14),C500&gt;$I$15,C500,C500&lt;=$I$15,C500+(E499-E500)*$I$3)</f>
        <v>4.5</v>
      </c>
      <c r="E500" s="39" cm="1">
        <f t="array" ref="E500">_xlfn.IFS(C500&gt;$I$14,MIN($I$9,E499+MIN($I$8,(C500-$I$14))*$I$4),C500&gt;$I$15,E499,C500&lt;=$I$15,MAX(0,E499+(C500-$I$15)*$I$5))</f>
        <v>21.353719043159874</v>
      </c>
      <c r="F500" s="39">
        <f t="shared" si="13"/>
        <v>0</v>
      </c>
      <c r="G500" s="17"/>
    </row>
    <row r="501" spans="1:7" x14ac:dyDescent="0.25">
      <c r="A501" s="2">
        <v>43851.791666666701</v>
      </c>
      <c r="B501" s="22">
        <v>6525079.1050000004</v>
      </c>
      <c r="C501" s="52">
        <f t="shared" si="12"/>
        <v>6.5250791050000005</v>
      </c>
      <c r="D501" s="52" cm="1">
        <f t="array" ref="D501">_xlfn.IFS(C501&gt;$I$14,MAX(C501-$I$8,$I$14),C501&gt;$I$15,C501,C501&lt;=$I$15,C501+(E500-E501)*$I$3)</f>
        <v>4.5250791050000005</v>
      </c>
      <c r="E501" s="39" cm="1">
        <f t="array" ref="E501">_xlfn.IFS(C501&gt;$I$14,MIN($I$9,E500+MIN($I$8,(C501-$I$14))*$I$4),C501&gt;$I$15,E500,C501&lt;=$I$15,MAX(0,E500+(C501-$I$15)*$I$5))</f>
        <v>21.393719043159873</v>
      </c>
      <c r="F501" s="39">
        <f t="shared" si="13"/>
        <v>0</v>
      </c>
      <c r="G501" s="17"/>
    </row>
    <row r="502" spans="1:7" x14ac:dyDescent="0.25">
      <c r="A502" s="2">
        <v>43851.833333333299</v>
      </c>
      <c r="B502" s="22">
        <v>6703609.7489999998</v>
      </c>
      <c r="C502" s="52">
        <f t="shared" si="12"/>
        <v>6.703609749</v>
      </c>
      <c r="D502" s="52" cm="1">
        <f t="array" ref="D502">_xlfn.IFS(C502&gt;$I$14,MAX(C502-$I$8,$I$14),C502&gt;$I$15,C502,C502&lt;=$I$15,C502+(E501-E502)*$I$3)</f>
        <v>4.703609749</v>
      </c>
      <c r="E502" s="39" cm="1">
        <f t="array" ref="E502">_xlfn.IFS(C502&gt;$I$14,MIN($I$9,E501+MIN($I$8,(C502-$I$14))*$I$4),C502&gt;$I$15,E501,C502&lt;=$I$15,MAX(0,E501+(C502-$I$15)*$I$5))</f>
        <v>21.433719043159872</v>
      </c>
      <c r="F502" s="39">
        <f t="shared" si="13"/>
        <v>0</v>
      </c>
      <c r="G502" s="17"/>
    </row>
    <row r="503" spans="1:7" x14ac:dyDescent="0.25">
      <c r="A503" s="2">
        <v>43851.875</v>
      </c>
      <c r="B503" s="22">
        <v>6937362.7170000002</v>
      </c>
      <c r="C503" s="52">
        <f t="shared" si="12"/>
        <v>6.9373627170000001</v>
      </c>
      <c r="D503" s="52" cm="1">
        <f t="array" ref="D503">_xlfn.IFS(C503&gt;$I$14,MAX(C503-$I$8,$I$14),C503&gt;$I$15,C503,C503&lt;=$I$15,C503+(E502-E503)*$I$3)</f>
        <v>4.9373627170000001</v>
      </c>
      <c r="E503" s="39" cm="1">
        <f t="array" ref="E503">_xlfn.IFS(C503&gt;$I$14,MIN($I$9,E502+MIN($I$8,(C503-$I$14))*$I$4),C503&gt;$I$15,E502,C503&lt;=$I$15,MAX(0,E502+(C503-$I$15)*$I$5))</f>
        <v>21.473719043159871</v>
      </c>
      <c r="F503" s="39">
        <f t="shared" si="13"/>
        <v>0</v>
      </c>
      <c r="G503" s="17"/>
    </row>
    <row r="504" spans="1:7" x14ac:dyDescent="0.25">
      <c r="A504" s="2">
        <v>43851.916666666701</v>
      </c>
      <c r="B504" s="22">
        <v>6933546.875</v>
      </c>
      <c r="C504" s="52">
        <f t="shared" si="12"/>
        <v>6.9335468750000002</v>
      </c>
      <c r="D504" s="52" cm="1">
        <f t="array" ref="D504">_xlfn.IFS(C504&gt;$I$14,MAX(C504-$I$8,$I$14),C504&gt;$I$15,C504,C504&lt;=$I$15,C504+(E503-E504)*$I$3)</f>
        <v>4.9335468750000002</v>
      </c>
      <c r="E504" s="39" cm="1">
        <f t="array" ref="E504">_xlfn.IFS(C504&gt;$I$14,MIN($I$9,E503+MIN($I$8,(C504-$I$14))*$I$4),C504&gt;$I$15,E503,C504&lt;=$I$15,MAX(0,E503+(C504-$I$15)*$I$5))</f>
        <v>21.51371904315987</v>
      </c>
      <c r="F504" s="39">
        <f t="shared" si="13"/>
        <v>0</v>
      </c>
      <c r="G504" s="17"/>
    </row>
    <row r="505" spans="1:7" x14ac:dyDescent="0.25">
      <c r="A505" s="2">
        <v>43851.958333333299</v>
      </c>
      <c r="B505" s="22">
        <v>7103347.7070000004</v>
      </c>
      <c r="C505" s="52">
        <f t="shared" si="12"/>
        <v>7.1033477070000002</v>
      </c>
      <c r="D505" s="52" cm="1">
        <f t="array" ref="D505">_xlfn.IFS(C505&gt;$I$14,MAX(C505-$I$8,$I$14),C505&gt;$I$15,C505,C505&lt;=$I$15,C505+(E504-E505)*$I$3)</f>
        <v>5.1033477070000002</v>
      </c>
      <c r="E505" s="39" cm="1">
        <f t="array" ref="E505">_xlfn.IFS(C505&gt;$I$14,MIN($I$9,E504+MIN($I$8,(C505-$I$14))*$I$4),C505&gt;$I$15,E504,C505&lt;=$I$15,MAX(0,E504+(C505-$I$15)*$I$5))</f>
        <v>21.55371904315987</v>
      </c>
      <c r="F505" s="39">
        <f t="shared" si="13"/>
        <v>0</v>
      </c>
      <c r="G505" s="17"/>
    </row>
    <row r="506" spans="1:7" x14ac:dyDescent="0.25">
      <c r="A506" s="2">
        <v>43852</v>
      </c>
      <c r="B506" s="22">
        <v>7120573.7970000003</v>
      </c>
      <c r="C506" s="52">
        <f t="shared" si="12"/>
        <v>7.1205737970000005</v>
      </c>
      <c r="D506" s="52" cm="1">
        <f t="array" ref="D506">_xlfn.IFS(C506&gt;$I$14,MAX(C506-$I$8,$I$14),C506&gt;$I$15,C506,C506&lt;=$I$15,C506+(E505-E506)*$I$3)</f>
        <v>5.1205737970000005</v>
      </c>
      <c r="E506" s="39" cm="1">
        <f t="array" ref="E506">_xlfn.IFS(C506&gt;$I$14,MIN($I$9,E505+MIN($I$8,(C506-$I$14))*$I$4),C506&gt;$I$15,E505,C506&lt;=$I$15,MAX(0,E505+(C506-$I$15)*$I$5))</f>
        <v>21.593719043159869</v>
      </c>
      <c r="F506" s="39">
        <f t="shared" si="13"/>
        <v>0</v>
      </c>
      <c r="G506" s="17"/>
    </row>
    <row r="507" spans="1:7" x14ac:dyDescent="0.25">
      <c r="A507" s="2">
        <v>43852.041666666701</v>
      </c>
      <c r="B507" s="22">
        <v>7055932.835</v>
      </c>
      <c r="C507" s="52">
        <f t="shared" si="12"/>
        <v>7.0559328350000001</v>
      </c>
      <c r="D507" s="52" cm="1">
        <f t="array" ref="D507">_xlfn.IFS(C507&gt;$I$14,MAX(C507-$I$8,$I$14),C507&gt;$I$15,C507,C507&lt;=$I$15,C507+(E506-E507)*$I$3)</f>
        <v>5.0559328350000001</v>
      </c>
      <c r="E507" s="39" cm="1">
        <f t="array" ref="E507">_xlfn.IFS(C507&gt;$I$14,MIN($I$9,E506+MIN($I$8,(C507-$I$14))*$I$4),C507&gt;$I$15,E506,C507&lt;=$I$15,MAX(0,E506+(C507-$I$15)*$I$5))</f>
        <v>21.633719043159868</v>
      </c>
      <c r="F507" s="39">
        <f t="shared" si="13"/>
        <v>0</v>
      </c>
      <c r="G507" s="17"/>
    </row>
    <row r="508" spans="1:7" x14ac:dyDescent="0.25">
      <c r="A508" s="2">
        <v>43852.083333333299</v>
      </c>
      <c r="B508" s="22">
        <v>6994656.9749999996</v>
      </c>
      <c r="C508" s="52">
        <f t="shared" si="12"/>
        <v>6.9946569749999998</v>
      </c>
      <c r="D508" s="52" cm="1">
        <f t="array" ref="D508">_xlfn.IFS(C508&gt;$I$14,MAX(C508-$I$8,$I$14),C508&gt;$I$15,C508,C508&lt;=$I$15,C508+(E507-E508)*$I$3)</f>
        <v>4.9946569749999998</v>
      </c>
      <c r="E508" s="39" cm="1">
        <f t="array" ref="E508">_xlfn.IFS(C508&gt;$I$14,MIN($I$9,E507+MIN($I$8,(C508-$I$14))*$I$4),C508&gt;$I$15,E507,C508&lt;=$I$15,MAX(0,E507+(C508-$I$15)*$I$5))</f>
        <v>21.673719043159867</v>
      </c>
      <c r="F508" s="39">
        <f t="shared" si="13"/>
        <v>0</v>
      </c>
      <c r="G508" s="17"/>
    </row>
    <row r="509" spans="1:7" x14ac:dyDescent="0.25">
      <c r="A509" s="2">
        <v>43852.125</v>
      </c>
      <c r="B509" s="22">
        <v>6963366.2060000002</v>
      </c>
      <c r="C509" s="52">
        <f t="shared" si="12"/>
        <v>6.9633662059999999</v>
      </c>
      <c r="D509" s="52" cm="1">
        <f t="array" ref="D509">_xlfn.IFS(C509&gt;$I$14,MAX(C509-$I$8,$I$14),C509&gt;$I$15,C509,C509&lt;=$I$15,C509+(E508-E509)*$I$3)</f>
        <v>4.9633662059999999</v>
      </c>
      <c r="E509" s="39" cm="1">
        <f t="array" ref="E509">_xlfn.IFS(C509&gt;$I$14,MIN($I$9,E508+MIN($I$8,(C509-$I$14))*$I$4),C509&gt;$I$15,E508,C509&lt;=$I$15,MAX(0,E508+(C509-$I$15)*$I$5))</f>
        <v>21.713719043159866</v>
      </c>
      <c r="F509" s="39">
        <f t="shared" si="13"/>
        <v>0</v>
      </c>
      <c r="G509" s="17"/>
    </row>
    <row r="510" spans="1:7" x14ac:dyDescent="0.25">
      <c r="A510" s="2">
        <v>43852.166666666701</v>
      </c>
      <c r="B510" s="22">
        <v>6765709.7249999996</v>
      </c>
      <c r="C510" s="52">
        <f t="shared" si="12"/>
        <v>6.7657097249999998</v>
      </c>
      <c r="D510" s="52" cm="1">
        <f t="array" ref="D510">_xlfn.IFS(C510&gt;$I$14,MAX(C510-$I$8,$I$14),C510&gt;$I$15,C510,C510&lt;=$I$15,C510+(E509-E510)*$I$3)</f>
        <v>4.7657097249999998</v>
      </c>
      <c r="E510" s="39" cm="1">
        <f t="array" ref="E510">_xlfn.IFS(C510&gt;$I$14,MIN($I$9,E509+MIN($I$8,(C510-$I$14))*$I$4),C510&gt;$I$15,E509,C510&lt;=$I$15,MAX(0,E509+(C510-$I$15)*$I$5))</f>
        <v>21.753719043159865</v>
      </c>
      <c r="F510" s="39">
        <f t="shared" si="13"/>
        <v>0</v>
      </c>
      <c r="G510" s="17"/>
    </row>
    <row r="511" spans="1:7" x14ac:dyDescent="0.25">
      <c r="A511" s="2">
        <v>43852.208333333299</v>
      </c>
      <c r="B511" s="22">
        <v>6707017.1699999999</v>
      </c>
      <c r="C511" s="52">
        <f t="shared" si="12"/>
        <v>6.7070171700000003</v>
      </c>
      <c r="D511" s="52" cm="1">
        <f t="array" ref="D511">_xlfn.IFS(C511&gt;$I$14,MAX(C511-$I$8,$I$14),C511&gt;$I$15,C511,C511&lt;=$I$15,C511+(E510-E511)*$I$3)</f>
        <v>4.7070171700000003</v>
      </c>
      <c r="E511" s="39" cm="1">
        <f t="array" ref="E511">_xlfn.IFS(C511&gt;$I$14,MIN($I$9,E510+MIN($I$8,(C511-$I$14))*$I$4),C511&gt;$I$15,E510,C511&lt;=$I$15,MAX(0,E510+(C511-$I$15)*$I$5))</f>
        <v>21.793719043159864</v>
      </c>
      <c r="F511" s="39">
        <f t="shared" si="13"/>
        <v>0</v>
      </c>
      <c r="G511" s="17"/>
    </row>
    <row r="512" spans="1:7" x14ac:dyDescent="0.25">
      <c r="A512" s="2">
        <v>43852.25</v>
      </c>
      <c r="B512" s="22">
        <v>6598248.6639999999</v>
      </c>
      <c r="C512" s="52">
        <f t="shared" si="12"/>
        <v>6.5982486639999998</v>
      </c>
      <c r="D512" s="52" cm="1">
        <f t="array" ref="D512">_xlfn.IFS(C512&gt;$I$14,MAX(C512-$I$8,$I$14),C512&gt;$I$15,C512,C512&lt;=$I$15,C512+(E511-E512)*$I$3)</f>
        <v>4.5982486639999998</v>
      </c>
      <c r="E512" s="39" cm="1">
        <f t="array" ref="E512">_xlfn.IFS(C512&gt;$I$14,MIN($I$9,E511+MIN($I$8,(C512-$I$14))*$I$4),C512&gt;$I$15,E511,C512&lt;=$I$15,MAX(0,E511+(C512-$I$15)*$I$5))</f>
        <v>21.833719043159864</v>
      </c>
      <c r="F512" s="39">
        <f t="shared" si="13"/>
        <v>0</v>
      </c>
      <c r="G512" s="17"/>
    </row>
    <row r="513" spans="1:7" x14ac:dyDescent="0.25">
      <c r="A513" s="2">
        <v>43852.291666666701</v>
      </c>
      <c r="B513" s="22">
        <v>6548057.0700000003</v>
      </c>
      <c r="C513" s="52">
        <f t="shared" si="12"/>
        <v>6.5480570700000005</v>
      </c>
      <c r="D513" s="52" cm="1">
        <f t="array" ref="D513">_xlfn.IFS(C513&gt;$I$14,MAX(C513-$I$8,$I$14),C513&gt;$I$15,C513,C513&lt;=$I$15,C513+(E512-E513)*$I$3)</f>
        <v>4.5480570700000005</v>
      </c>
      <c r="E513" s="39" cm="1">
        <f t="array" ref="E513">_xlfn.IFS(C513&gt;$I$14,MIN($I$9,E512+MIN($I$8,(C513-$I$14))*$I$4),C513&gt;$I$15,E512,C513&lt;=$I$15,MAX(0,E512+(C513-$I$15)*$I$5))</f>
        <v>21.873719043159863</v>
      </c>
      <c r="F513" s="39">
        <f t="shared" si="13"/>
        <v>0</v>
      </c>
      <c r="G513" s="17"/>
    </row>
    <row r="514" spans="1:7" x14ac:dyDescent="0.25">
      <c r="A514" s="2">
        <v>43852.333333333299</v>
      </c>
      <c r="B514" s="22">
        <v>6476553.7050000001</v>
      </c>
      <c r="C514" s="52">
        <f t="shared" si="12"/>
        <v>6.4765537049999997</v>
      </c>
      <c r="D514" s="52" cm="1">
        <f t="array" ref="D514">_xlfn.IFS(C514&gt;$I$14,MAX(C514-$I$8,$I$14),C514&gt;$I$15,C514,C514&lt;=$I$15,C514+(E513-E514)*$I$3)</f>
        <v>4.5</v>
      </c>
      <c r="E514" s="39" cm="1">
        <f t="array" ref="E514">_xlfn.IFS(C514&gt;$I$14,MIN($I$9,E513+MIN($I$8,(C514-$I$14))*$I$4),C514&gt;$I$15,E513,C514&lt;=$I$15,MAX(0,E513+(C514-$I$15)*$I$5))</f>
        <v>21.913250117259864</v>
      </c>
      <c r="F514" s="39">
        <f t="shared" si="13"/>
        <v>0</v>
      </c>
      <c r="G514" s="17"/>
    </row>
    <row r="515" spans="1:7" x14ac:dyDescent="0.25">
      <c r="A515" s="2">
        <v>43852.375</v>
      </c>
      <c r="B515" s="22">
        <v>6161071.0949999997</v>
      </c>
      <c r="C515" s="52">
        <f t="shared" ref="C515:C578" si="14">B515/1000000</f>
        <v>6.1610710949999996</v>
      </c>
      <c r="D515" s="52" cm="1">
        <f t="array" ref="D515">_xlfn.IFS(C515&gt;$I$14,MAX(C515-$I$8,$I$14),C515&gt;$I$15,C515,C515&lt;=$I$15,C515+(E514-E515)*$I$3)</f>
        <v>4.5</v>
      </c>
      <c r="E515" s="39" cm="1">
        <f t="array" ref="E515">_xlfn.IFS(C515&gt;$I$14,MIN($I$9,E514+MIN($I$8,(C515-$I$14))*$I$4),C515&gt;$I$15,E514,C515&lt;=$I$15,MAX(0,E514+(C515-$I$15)*$I$5))</f>
        <v>21.946471539159862</v>
      </c>
      <c r="F515" s="39">
        <f t="shared" ref="F515:F578" si="15">MAX(0,_xlfn.IFS(C515&gt;$I$14,E514+(C515-$I$14)*$I$4-$I$9,C515&lt;=$I$14,0))</f>
        <v>0</v>
      </c>
      <c r="G515" s="17"/>
    </row>
    <row r="516" spans="1:7" x14ac:dyDescent="0.25">
      <c r="A516" s="2">
        <v>43852.416666666701</v>
      </c>
      <c r="B516" s="22">
        <v>5804142.5889999997</v>
      </c>
      <c r="C516" s="52">
        <f t="shared" si="14"/>
        <v>5.8041425889999996</v>
      </c>
      <c r="D516" s="52" cm="1">
        <f t="array" ref="D516">_xlfn.IFS(C516&gt;$I$14,MAX(C516-$I$8,$I$14),C516&gt;$I$15,C516,C516&lt;=$I$15,C516+(E515-E516)*$I$3)</f>
        <v>4.5</v>
      </c>
      <c r="E516" s="39" cm="1">
        <f t="array" ref="E516">_xlfn.IFS(C516&gt;$I$14,MIN($I$9,E515+MIN($I$8,(C516-$I$14))*$I$4),C516&gt;$I$15,E515,C516&lt;=$I$15,MAX(0,E515+(C516-$I$15)*$I$5))</f>
        <v>21.972554390939862</v>
      </c>
      <c r="F516" s="39">
        <f t="shared" si="15"/>
        <v>0</v>
      </c>
      <c r="G516" s="17"/>
    </row>
    <row r="517" spans="1:7" x14ac:dyDescent="0.25">
      <c r="A517" s="2">
        <v>43852.458333333299</v>
      </c>
      <c r="B517" s="22">
        <v>5643525.4630000005</v>
      </c>
      <c r="C517" s="52">
        <f t="shared" si="14"/>
        <v>5.6435254630000005</v>
      </c>
      <c r="D517" s="52" cm="1">
        <f t="array" ref="D517">_xlfn.IFS(C517&gt;$I$14,MAX(C517-$I$8,$I$14),C517&gt;$I$15,C517,C517&lt;=$I$15,C517+(E516-E517)*$I$3)</f>
        <v>4.5</v>
      </c>
      <c r="E517" s="39" cm="1">
        <f t="array" ref="E517">_xlfn.IFS(C517&gt;$I$14,MIN($I$9,E516+MIN($I$8,(C517-$I$14))*$I$4),C517&gt;$I$15,E516,C517&lt;=$I$15,MAX(0,E516+(C517-$I$15)*$I$5))</f>
        <v>21.995424900199861</v>
      </c>
      <c r="F517" s="39">
        <f t="shared" si="15"/>
        <v>0</v>
      </c>
      <c r="G517" s="17"/>
    </row>
    <row r="518" spans="1:7" x14ac:dyDescent="0.25">
      <c r="A518" s="2">
        <v>43852.5</v>
      </c>
      <c r="B518" s="22">
        <v>5528347.8289999999</v>
      </c>
      <c r="C518" s="52">
        <f t="shared" si="14"/>
        <v>5.5283478290000003</v>
      </c>
      <c r="D518" s="52" cm="1">
        <f t="array" ref="D518">_xlfn.IFS(C518&gt;$I$14,MAX(C518-$I$8,$I$14),C518&gt;$I$15,C518,C518&lt;=$I$15,C518+(E517-E518)*$I$3)</f>
        <v>4.5</v>
      </c>
      <c r="E518" s="39" cm="1">
        <f t="array" ref="E518">_xlfn.IFS(C518&gt;$I$14,MIN($I$9,E517+MIN($I$8,(C518-$I$14))*$I$4),C518&gt;$I$15,E517,C518&lt;=$I$15,MAX(0,E517+(C518-$I$15)*$I$5))</f>
        <v>22.015991856779863</v>
      </c>
      <c r="F518" s="39">
        <f t="shared" si="15"/>
        <v>0</v>
      </c>
      <c r="G518" s="17"/>
    </row>
    <row r="519" spans="1:7" x14ac:dyDescent="0.25">
      <c r="A519" s="2">
        <v>43852.541666666701</v>
      </c>
      <c r="B519" s="22">
        <v>5332609.2690000003</v>
      </c>
      <c r="C519" s="52">
        <f t="shared" si="14"/>
        <v>5.3326092690000007</v>
      </c>
      <c r="D519" s="52" cm="1">
        <f t="array" ref="D519">_xlfn.IFS(C519&gt;$I$14,MAX(C519-$I$8,$I$14),C519&gt;$I$15,C519,C519&lt;=$I$15,C519+(E518-E519)*$I$3)</f>
        <v>4.5</v>
      </c>
      <c r="E519" s="39" cm="1">
        <f t="array" ref="E519">_xlfn.IFS(C519&gt;$I$14,MIN($I$9,E518+MIN($I$8,(C519-$I$14))*$I$4),C519&gt;$I$15,E518,C519&lt;=$I$15,MAX(0,E518+(C519-$I$15)*$I$5))</f>
        <v>22.032644042159863</v>
      </c>
      <c r="F519" s="39">
        <f t="shared" si="15"/>
        <v>0</v>
      </c>
      <c r="G519" s="17"/>
    </row>
    <row r="520" spans="1:7" x14ac:dyDescent="0.25">
      <c r="A520" s="2">
        <v>43852.583333333299</v>
      </c>
      <c r="B520" s="22">
        <v>5021636.307</v>
      </c>
      <c r="C520" s="52">
        <f t="shared" si="14"/>
        <v>5.0216363069999996</v>
      </c>
      <c r="D520" s="52" cm="1">
        <f t="array" ref="D520">_xlfn.IFS(C520&gt;$I$14,MAX(C520-$I$8,$I$14),C520&gt;$I$15,C520,C520&lt;=$I$15,C520+(E519-E520)*$I$3)</f>
        <v>4.5</v>
      </c>
      <c r="E520" s="39" cm="1">
        <f t="array" ref="E520">_xlfn.IFS(C520&gt;$I$14,MIN($I$9,E519+MIN($I$8,(C520-$I$14))*$I$4),C520&gt;$I$15,E519,C520&lt;=$I$15,MAX(0,E519+(C520-$I$15)*$I$5))</f>
        <v>22.043076768299862</v>
      </c>
      <c r="F520" s="39">
        <f t="shared" si="15"/>
        <v>0</v>
      </c>
      <c r="G520" s="17"/>
    </row>
    <row r="521" spans="1:7" x14ac:dyDescent="0.25">
      <c r="A521" s="2">
        <v>43852.625</v>
      </c>
      <c r="B521" s="22">
        <v>4589251.3269999996</v>
      </c>
      <c r="C521" s="52">
        <f t="shared" si="14"/>
        <v>4.5892513269999995</v>
      </c>
      <c r="D521" s="52" cm="1">
        <f t="array" ref="D521">_xlfn.IFS(C521&gt;$I$14,MAX(C521-$I$8,$I$14),C521&gt;$I$15,C521,C521&lt;=$I$15,C521+(E520-E521)*$I$3)</f>
        <v>4.5</v>
      </c>
      <c r="E521" s="39" cm="1">
        <f t="array" ref="E521">_xlfn.IFS(C521&gt;$I$14,MIN($I$9,E520+MIN($I$8,(C521-$I$14))*$I$4),C521&gt;$I$15,E520,C521&lt;=$I$15,MAX(0,E520+(C521-$I$15)*$I$5))</f>
        <v>22.044861794839861</v>
      </c>
      <c r="F521" s="39">
        <f t="shared" si="15"/>
        <v>0</v>
      </c>
      <c r="G521" s="17"/>
    </row>
    <row r="522" spans="1:7" x14ac:dyDescent="0.25">
      <c r="A522" s="2">
        <v>43852.666666666701</v>
      </c>
      <c r="B522" s="22">
        <v>4376361.023</v>
      </c>
      <c r="C522" s="52">
        <f t="shared" si="14"/>
        <v>4.3763610230000003</v>
      </c>
      <c r="D522" s="52" cm="1">
        <f t="array" ref="D522">_xlfn.IFS(C522&gt;$I$14,MAX(C522-$I$8,$I$14),C522&gt;$I$15,C522,C522&lt;=$I$15,C522+(E521-E522)*$I$3)</f>
        <v>4.3763610230000003</v>
      </c>
      <c r="E522" s="39" cm="1">
        <f t="array" ref="E522">_xlfn.IFS(C522&gt;$I$14,MIN($I$9,E521+MIN($I$8,(C522-$I$14))*$I$4),C522&gt;$I$15,E521,C522&lt;=$I$15,MAX(0,E521+(C522-$I$15)*$I$5))</f>
        <v>22.044861794839861</v>
      </c>
      <c r="F522" s="39">
        <f t="shared" si="15"/>
        <v>0</v>
      </c>
      <c r="G522" s="17"/>
    </row>
    <row r="523" spans="1:7" x14ac:dyDescent="0.25">
      <c r="A523" s="2">
        <v>43852.708333333299</v>
      </c>
      <c r="B523" s="22">
        <v>4694272.0130000003</v>
      </c>
      <c r="C523" s="52">
        <f t="shared" si="14"/>
        <v>4.694272013</v>
      </c>
      <c r="D523" s="52" cm="1">
        <f t="array" ref="D523">_xlfn.IFS(C523&gt;$I$14,MAX(C523-$I$8,$I$14),C523&gt;$I$15,C523,C523&lt;=$I$15,C523+(E522-E523)*$I$3)</f>
        <v>4.5</v>
      </c>
      <c r="E523" s="39" cm="1">
        <f t="array" ref="E523">_xlfn.IFS(C523&gt;$I$14,MIN($I$9,E522+MIN($I$8,(C523-$I$14))*$I$4),C523&gt;$I$15,E522,C523&lt;=$I$15,MAX(0,E522+(C523-$I$15)*$I$5))</f>
        <v>22.04874723509986</v>
      </c>
      <c r="F523" s="39">
        <f t="shared" si="15"/>
        <v>0</v>
      </c>
      <c r="G523" s="17"/>
    </row>
    <row r="524" spans="1:7" x14ac:dyDescent="0.25">
      <c r="A524" s="2">
        <v>43852.75</v>
      </c>
      <c r="B524" s="22">
        <v>4578163.5480000004</v>
      </c>
      <c r="C524" s="52">
        <f t="shared" si="14"/>
        <v>4.578163548</v>
      </c>
      <c r="D524" s="52" cm="1">
        <f t="array" ref="D524">_xlfn.IFS(C524&gt;$I$14,MAX(C524-$I$8,$I$14),C524&gt;$I$15,C524,C524&lt;=$I$15,C524+(E523-E524)*$I$3)</f>
        <v>4.5</v>
      </c>
      <c r="E524" s="39" cm="1">
        <f t="array" ref="E524">_xlfn.IFS(C524&gt;$I$14,MIN($I$9,E523+MIN($I$8,(C524-$I$14))*$I$4),C524&gt;$I$15,E523,C524&lt;=$I$15,MAX(0,E523+(C524-$I$15)*$I$5))</f>
        <v>22.050310506059859</v>
      </c>
      <c r="F524" s="39">
        <f t="shared" si="15"/>
        <v>0</v>
      </c>
      <c r="G524" s="17"/>
    </row>
    <row r="525" spans="1:7" x14ac:dyDescent="0.25">
      <c r="A525" s="2">
        <v>43852.791666666701</v>
      </c>
      <c r="B525" s="22">
        <v>4388719.18</v>
      </c>
      <c r="C525" s="52">
        <f t="shared" si="14"/>
        <v>4.3887191799999998</v>
      </c>
      <c r="D525" s="52" cm="1">
        <f t="array" ref="D525">_xlfn.IFS(C525&gt;$I$14,MAX(C525-$I$8,$I$14),C525&gt;$I$15,C525,C525&lt;=$I$15,C525+(E524-E525)*$I$3)</f>
        <v>4.3887191799999998</v>
      </c>
      <c r="E525" s="39" cm="1">
        <f t="array" ref="E525">_xlfn.IFS(C525&gt;$I$14,MIN($I$9,E524+MIN($I$8,(C525-$I$14))*$I$4),C525&gt;$I$15,E524,C525&lt;=$I$15,MAX(0,E524+(C525-$I$15)*$I$5))</f>
        <v>22.050310506059859</v>
      </c>
      <c r="F525" s="39">
        <f t="shared" si="15"/>
        <v>0</v>
      </c>
      <c r="G525" s="17"/>
    </row>
    <row r="526" spans="1:7" x14ac:dyDescent="0.25">
      <c r="A526" s="2">
        <v>43852.833333333299</v>
      </c>
      <c r="B526" s="22">
        <v>4184154.5440000002</v>
      </c>
      <c r="C526" s="52">
        <f t="shared" si="14"/>
        <v>4.1841545440000001</v>
      </c>
      <c r="D526" s="52" cm="1">
        <f t="array" ref="D526">_xlfn.IFS(C526&gt;$I$14,MAX(C526-$I$8,$I$14),C526&gt;$I$15,C526,C526&lt;=$I$15,C526+(E525-E526)*$I$3)</f>
        <v>4.1841545440000001</v>
      </c>
      <c r="E526" s="39" cm="1">
        <f t="array" ref="E526">_xlfn.IFS(C526&gt;$I$14,MIN($I$9,E525+MIN($I$8,(C526-$I$14))*$I$4),C526&gt;$I$15,E525,C526&lt;=$I$15,MAX(0,E525+(C526-$I$15)*$I$5))</f>
        <v>22.050310506059859</v>
      </c>
      <c r="F526" s="39">
        <f t="shared" si="15"/>
        <v>0</v>
      </c>
      <c r="G526" s="17"/>
    </row>
    <row r="527" spans="1:7" x14ac:dyDescent="0.25">
      <c r="A527" s="2">
        <v>43852.875</v>
      </c>
      <c r="B527" s="22">
        <v>3919957.608</v>
      </c>
      <c r="C527" s="52">
        <f t="shared" si="14"/>
        <v>3.9199576079999998</v>
      </c>
      <c r="D527" s="52" cm="1">
        <f t="array" ref="D527">_xlfn.IFS(C527&gt;$I$14,MAX(C527-$I$8,$I$14),C527&gt;$I$15,C527,C527&lt;=$I$15,C527+(E526-E527)*$I$3)</f>
        <v>3.9199576079999998</v>
      </c>
      <c r="E527" s="39" cm="1">
        <f t="array" ref="E527">_xlfn.IFS(C527&gt;$I$14,MIN($I$9,E526+MIN($I$8,(C527-$I$14))*$I$4),C527&gt;$I$15,E526,C527&lt;=$I$15,MAX(0,E526+(C527-$I$15)*$I$5))</f>
        <v>22.050310506059859</v>
      </c>
      <c r="F527" s="39">
        <f t="shared" si="15"/>
        <v>0</v>
      </c>
      <c r="G527" s="17"/>
    </row>
    <row r="528" spans="1:7" x14ac:dyDescent="0.25">
      <c r="A528" s="2">
        <v>43852.916666666701</v>
      </c>
      <c r="B528" s="22">
        <v>3702375.5260000001</v>
      </c>
      <c r="C528" s="52">
        <f t="shared" si="14"/>
        <v>3.702375526</v>
      </c>
      <c r="D528" s="52" cm="1">
        <f t="array" ref="D528">_xlfn.IFS(C528&gt;$I$14,MAX(C528-$I$8,$I$14),C528&gt;$I$15,C528,C528&lt;=$I$15,C528+(E527-E528)*$I$3)</f>
        <v>3.702375526</v>
      </c>
      <c r="E528" s="39" cm="1">
        <f t="array" ref="E528">_xlfn.IFS(C528&gt;$I$14,MIN($I$9,E527+MIN($I$8,(C528-$I$14))*$I$4),C528&gt;$I$15,E527,C528&lt;=$I$15,MAX(0,E527+(C528-$I$15)*$I$5))</f>
        <v>22.050310506059859</v>
      </c>
      <c r="F528" s="39">
        <f t="shared" si="15"/>
        <v>0</v>
      </c>
      <c r="G528" s="17"/>
    </row>
    <row r="529" spans="1:7" x14ac:dyDescent="0.25">
      <c r="A529" s="2">
        <v>43852.958333333299</v>
      </c>
      <c r="B529" s="22">
        <v>3361418.9819999998</v>
      </c>
      <c r="C529" s="52">
        <f t="shared" si="14"/>
        <v>3.361418982</v>
      </c>
      <c r="D529" s="52" cm="1">
        <f t="array" ref="D529">_xlfn.IFS(C529&gt;$I$14,MAX(C529-$I$8,$I$14),C529&gt;$I$15,C529,C529&lt;=$I$15,C529+(E528-E529)*$I$3)</f>
        <v>3.361418982</v>
      </c>
      <c r="E529" s="39" cm="1">
        <f t="array" ref="E529">_xlfn.IFS(C529&gt;$I$14,MIN($I$9,E528+MIN($I$8,(C529-$I$14))*$I$4),C529&gt;$I$15,E528,C529&lt;=$I$15,MAX(0,E528+(C529-$I$15)*$I$5))</f>
        <v>22.050310506059859</v>
      </c>
      <c r="F529" s="39">
        <f t="shared" si="15"/>
        <v>0</v>
      </c>
      <c r="G529" s="17"/>
    </row>
    <row r="530" spans="1:7" x14ac:dyDescent="0.25">
      <c r="A530" s="2">
        <v>43853</v>
      </c>
      <c r="B530" s="22">
        <v>3127559.287</v>
      </c>
      <c r="C530" s="52">
        <f t="shared" si="14"/>
        <v>3.127559287</v>
      </c>
      <c r="D530" s="52" cm="1">
        <f t="array" ref="D530">_xlfn.IFS(C530&gt;$I$14,MAX(C530-$I$8,$I$14),C530&gt;$I$15,C530,C530&lt;=$I$15,C530+(E529-E530)*$I$3)</f>
        <v>3.127559287</v>
      </c>
      <c r="E530" s="39" cm="1">
        <f t="array" ref="E530">_xlfn.IFS(C530&gt;$I$14,MIN($I$9,E529+MIN($I$8,(C530-$I$14))*$I$4),C530&gt;$I$15,E529,C530&lt;=$I$15,MAX(0,E529+(C530-$I$15)*$I$5))</f>
        <v>22.050310506059859</v>
      </c>
      <c r="F530" s="39">
        <f t="shared" si="15"/>
        <v>0</v>
      </c>
      <c r="G530" s="17"/>
    </row>
    <row r="531" spans="1:7" x14ac:dyDescent="0.25">
      <c r="A531" s="2">
        <v>43853.041666666701</v>
      </c>
      <c r="B531" s="22">
        <v>3295419.5970000001</v>
      </c>
      <c r="C531" s="52">
        <f t="shared" si="14"/>
        <v>3.295419597</v>
      </c>
      <c r="D531" s="52" cm="1">
        <f t="array" ref="D531">_xlfn.IFS(C531&gt;$I$14,MAX(C531-$I$8,$I$14),C531&gt;$I$15,C531,C531&lt;=$I$15,C531+(E530-E531)*$I$3)</f>
        <v>3.295419597</v>
      </c>
      <c r="E531" s="39" cm="1">
        <f t="array" ref="E531">_xlfn.IFS(C531&gt;$I$14,MIN($I$9,E530+MIN($I$8,(C531-$I$14))*$I$4),C531&gt;$I$15,E530,C531&lt;=$I$15,MAX(0,E530+(C531-$I$15)*$I$5))</f>
        <v>22.050310506059859</v>
      </c>
      <c r="F531" s="39">
        <f t="shared" si="15"/>
        <v>0</v>
      </c>
      <c r="G531" s="17"/>
    </row>
    <row r="532" spans="1:7" x14ac:dyDescent="0.25">
      <c r="A532" s="2">
        <v>43853.083333333299</v>
      </c>
      <c r="B532" s="22">
        <v>3222182.5210000002</v>
      </c>
      <c r="C532" s="52">
        <f t="shared" si="14"/>
        <v>3.2221825210000001</v>
      </c>
      <c r="D532" s="52" cm="1">
        <f t="array" ref="D532">_xlfn.IFS(C532&gt;$I$14,MAX(C532-$I$8,$I$14),C532&gt;$I$15,C532,C532&lt;=$I$15,C532+(E531-E532)*$I$3)</f>
        <v>3.2221825210000001</v>
      </c>
      <c r="E532" s="39" cm="1">
        <f t="array" ref="E532">_xlfn.IFS(C532&gt;$I$14,MIN($I$9,E531+MIN($I$8,(C532-$I$14))*$I$4),C532&gt;$I$15,E531,C532&lt;=$I$15,MAX(0,E531+(C532-$I$15)*$I$5))</f>
        <v>22.050310506059859</v>
      </c>
      <c r="F532" s="39">
        <f t="shared" si="15"/>
        <v>0</v>
      </c>
      <c r="G532" s="17"/>
    </row>
    <row r="533" spans="1:7" x14ac:dyDescent="0.25">
      <c r="A533" s="2">
        <v>43853.125</v>
      </c>
      <c r="B533" s="22">
        <v>3296784.3459999999</v>
      </c>
      <c r="C533" s="52">
        <f t="shared" si="14"/>
        <v>3.2967843459999999</v>
      </c>
      <c r="D533" s="52" cm="1">
        <f t="array" ref="D533">_xlfn.IFS(C533&gt;$I$14,MAX(C533-$I$8,$I$14),C533&gt;$I$15,C533,C533&lt;=$I$15,C533+(E532-E533)*$I$3)</f>
        <v>3.2967843459999999</v>
      </c>
      <c r="E533" s="39" cm="1">
        <f t="array" ref="E533">_xlfn.IFS(C533&gt;$I$14,MIN($I$9,E532+MIN($I$8,(C533-$I$14))*$I$4),C533&gt;$I$15,E532,C533&lt;=$I$15,MAX(0,E532+(C533-$I$15)*$I$5))</f>
        <v>22.050310506059859</v>
      </c>
      <c r="F533" s="39">
        <f t="shared" si="15"/>
        <v>0</v>
      </c>
      <c r="G533" s="17"/>
    </row>
    <row r="534" spans="1:7" x14ac:dyDescent="0.25">
      <c r="A534" s="2">
        <v>43853.166666666701</v>
      </c>
      <c r="B534" s="22">
        <v>3606406.9720000001</v>
      </c>
      <c r="C534" s="52">
        <f t="shared" si="14"/>
        <v>3.6064069720000003</v>
      </c>
      <c r="D534" s="52" cm="1">
        <f t="array" ref="D534">_xlfn.IFS(C534&gt;$I$14,MAX(C534-$I$8,$I$14),C534&gt;$I$15,C534,C534&lt;=$I$15,C534+(E533-E534)*$I$3)</f>
        <v>3.6064069720000003</v>
      </c>
      <c r="E534" s="39" cm="1">
        <f t="array" ref="E534">_xlfn.IFS(C534&gt;$I$14,MIN($I$9,E533+MIN($I$8,(C534-$I$14))*$I$4),C534&gt;$I$15,E533,C534&lt;=$I$15,MAX(0,E533+(C534-$I$15)*$I$5))</f>
        <v>22.050310506059859</v>
      </c>
      <c r="F534" s="39">
        <f t="shared" si="15"/>
        <v>0</v>
      </c>
      <c r="G534" s="17"/>
    </row>
    <row r="535" spans="1:7" x14ac:dyDescent="0.25">
      <c r="A535" s="2">
        <v>43853.208333333299</v>
      </c>
      <c r="B535" s="22">
        <v>4195702.7719999999</v>
      </c>
      <c r="C535" s="52">
        <f t="shared" si="14"/>
        <v>4.1957027719999997</v>
      </c>
      <c r="D535" s="52" cm="1">
        <f t="array" ref="D535">_xlfn.IFS(C535&gt;$I$14,MAX(C535-$I$8,$I$14),C535&gt;$I$15,C535,C535&lt;=$I$15,C535+(E534-E535)*$I$3)</f>
        <v>4.1957027719999997</v>
      </c>
      <c r="E535" s="39" cm="1">
        <f t="array" ref="E535">_xlfn.IFS(C535&gt;$I$14,MIN($I$9,E534+MIN($I$8,(C535-$I$14))*$I$4),C535&gt;$I$15,E534,C535&lt;=$I$15,MAX(0,E534+(C535-$I$15)*$I$5))</f>
        <v>22.050310506059859</v>
      </c>
      <c r="F535" s="39">
        <f t="shared" si="15"/>
        <v>0</v>
      </c>
      <c r="G535" s="17"/>
    </row>
    <row r="536" spans="1:7" x14ac:dyDescent="0.25">
      <c r="A536" s="2">
        <v>43853.25</v>
      </c>
      <c r="B536" s="22">
        <v>4710578.784</v>
      </c>
      <c r="C536" s="52">
        <f t="shared" si="14"/>
        <v>4.710578784</v>
      </c>
      <c r="D536" s="52" cm="1">
        <f t="array" ref="D536">_xlfn.IFS(C536&gt;$I$14,MAX(C536-$I$8,$I$14),C536&gt;$I$15,C536,C536&lt;=$I$15,C536+(E535-E536)*$I$3)</f>
        <v>4.5</v>
      </c>
      <c r="E536" s="39" cm="1">
        <f t="array" ref="E536">_xlfn.IFS(C536&gt;$I$14,MIN($I$9,E535+MIN($I$8,(C536-$I$14))*$I$4),C536&gt;$I$15,E535,C536&lt;=$I$15,MAX(0,E535+(C536-$I$15)*$I$5))</f>
        <v>22.054522081739858</v>
      </c>
      <c r="F536" s="39">
        <f t="shared" si="15"/>
        <v>0</v>
      </c>
      <c r="G536" s="17"/>
    </row>
    <row r="537" spans="1:7" x14ac:dyDescent="0.25">
      <c r="A537" s="2">
        <v>43853.291666666701</v>
      </c>
      <c r="B537" s="22">
        <v>4958565.8990000002</v>
      </c>
      <c r="C537" s="52">
        <f t="shared" si="14"/>
        <v>4.9585658989999999</v>
      </c>
      <c r="D537" s="52" cm="1">
        <f t="array" ref="D537">_xlfn.IFS(C537&gt;$I$14,MAX(C537-$I$8,$I$14),C537&gt;$I$15,C537,C537&lt;=$I$15,C537+(E536-E537)*$I$3)</f>
        <v>4.5</v>
      </c>
      <c r="E537" s="39" cm="1">
        <f t="array" ref="E537">_xlfn.IFS(C537&gt;$I$14,MIN($I$9,E536+MIN($I$8,(C537-$I$14))*$I$4),C537&gt;$I$15,E536,C537&lt;=$I$15,MAX(0,E536+(C537-$I$15)*$I$5))</f>
        <v>22.06369339971986</v>
      </c>
      <c r="F537" s="39">
        <f t="shared" si="15"/>
        <v>0</v>
      </c>
      <c r="G537" s="17"/>
    </row>
    <row r="538" spans="1:7" x14ac:dyDescent="0.25">
      <c r="A538" s="2">
        <v>43853.333333333299</v>
      </c>
      <c r="B538" s="22">
        <v>5354016.375</v>
      </c>
      <c r="C538" s="52">
        <f t="shared" si="14"/>
        <v>5.3540163749999996</v>
      </c>
      <c r="D538" s="52" cm="1">
        <f t="array" ref="D538">_xlfn.IFS(C538&gt;$I$14,MAX(C538-$I$8,$I$14),C538&gt;$I$15,C538,C538&lt;=$I$15,C538+(E537-E538)*$I$3)</f>
        <v>4.5</v>
      </c>
      <c r="E538" s="39" cm="1">
        <f t="array" ref="E538">_xlfn.IFS(C538&gt;$I$14,MIN($I$9,E537+MIN($I$8,(C538-$I$14))*$I$4),C538&gt;$I$15,E537,C538&lt;=$I$15,MAX(0,E537+(C538-$I$15)*$I$5))</f>
        <v>22.08077372721986</v>
      </c>
      <c r="F538" s="39">
        <f t="shared" si="15"/>
        <v>0</v>
      </c>
      <c r="G538" s="17"/>
    </row>
    <row r="539" spans="1:7" x14ac:dyDescent="0.25">
      <c r="A539" s="2">
        <v>43853.375</v>
      </c>
      <c r="B539" s="22">
        <v>5546610.3959999997</v>
      </c>
      <c r="C539" s="52">
        <f t="shared" si="14"/>
        <v>5.5466103959999993</v>
      </c>
      <c r="D539" s="52" cm="1">
        <f t="array" ref="D539">_xlfn.IFS(C539&gt;$I$14,MAX(C539-$I$8,$I$14),C539&gt;$I$15,C539,C539&lt;=$I$15,C539+(E538-E539)*$I$3)</f>
        <v>4.5</v>
      </c>
      <c r="E539" s="39" cm="1">
        <f t="array" ref="E539">_xlfn.IFS(C539&gt;$I$14,MIN($I$9,E538+MIN($I$8,(C539-$I$14))*$I$4),C539&gt;$I$15,E538,C539&lt;=$I$15,MAX(0,E538+(C539-$I$15)*$I$5))</f>
        <v>22.101705935139861</v>
      </c>
      <c r="F539" s="39">
        <f t="shared" si="15"/>
        <v>0</v>
      </c>
      <c r="G539" s="17"/>
    </row>
    <row r="540" spans="1:7" x14ac:dyDescent="0.25">
      <c r="A540" s="2">
        <v>43853.416666666701</v>
      </c>
      <c r="B540" s="22">
        <v>5831654.8679999998</v>
      </c>
      <c r="C540" s="52">
        <f t="shared" si="14"/>
        <v>5.8316548680000002</v>
      </c>
      <c r="D540" s="52" cm="1">
        <f t="array" ref="D540">_xlfn.IFS(C540&gt;$I$14,MAX(C540-$I$8,$I$14),C540&gt;$I$15,C540,C540&lt;=$I$15,C540+(E539-E540)*$I$3)</f>
        <v>4.5</v>
      </c>
      <c r="E540" s="39" cm="1">
        <f t="array" ref="E540">_xlfn.IFS(C540&gt;$I$14,MIN($I$9,E539+MIN($I$8,(C540-$I$14))*$I$4),C540&gt;$I$15,E539,C540&lt;=$I$15,MAX(0,E539+(C540-$I$15)*$I$5))</f>
        <v>22.128339032499863</v>
      </c>
      <c r="F540" s="39">
        <f t="shared" si="15"/>
        <v>0</v>
      </c>
      <c r="G540" s="17"/>
    </row>
    <row r="541" spans="1:7" x14ac:dyDescent="0.25">
      <c r="A541" s="2">
        <v>43853.458333333299</v>
      </c>
      <c r="B541" s="22">
        <v>6012584.8619999997</v>
      </c>
      <c r="C541" s="52">
        <f t="shared" si="14"/>
        <v>6.0125848619999998</v>
      </c>
      <c r="D541" s="52" cm="1">
        <f t="array" ref="D541">_xlfn.IFS(C541&gt;$I$14,MAX(C541-$I$8,$I$14),C541&gt;$I$15,C541,C541&lt;=$I$15,C541+(E540-E541)*$I$3)</f>
        <v>4.5</v>
      </c>
      <c r="E541" s="39" cm="1">
        <f t="array" ref="E541">_xlfn.IFS(C541&gt;$I$14,MIN($I$9,E540+MIN($I$8,(C541-$I$14))*$I$4),C541&gt;$I$15,E540,C541&lt;=$I$15,MAX(0,E540+(C541-$I$15)*$I$5))</f>
        <v>22.158590729739863</v>
      </c>
      <c r="F541" s="39">
        <f t="shared" si="15"/>
        <v>0</v>
      </c>
      <c r="G541" s="17"/>
    </row>
    <row r="542" spans="1:7" x14ac:dyDescent="0.25">
      <c r="A542" s="2">
        <v>43853.5</v>
      </c>
      <c r="B542" s="22">
        <v>6279352.0319999997</v>
      </c>
      <c r="C542" s="52">
        <f t="shared" si="14"/>
        <v>6.2793520319999994</v>
      </c>
      <c r="D542" s="52" cm="1">
        <f t="array" ref="D542">_xlfn.IFS(C542&gt;$I$14,MAX(C542-$I$8,$I$14),C542&gt;$I$15,C542,C542&lt;=$I$15,C542+(E541-E542)*$I$3)</f>
        <v>4.5</v>
      </c>
      <c r="E542" s="39" cm="1">
        <f t="array" ref="E542">_xlfn.IFS(C542&gt;$I$14,MIN($I$9,E541+MIN($I$8,(C542-$I$14))*$I$4),C542&gt;$I$15,E541,C542&lt;=$I$15,MAX(0,E541+(C542-$I$15)*$I$5))</f>
        <v>22.194177770379863</v>
      </c>
      <c r="F542" s="39">
        <f t="shared" si="15"/>
        <v>0</v>
      </c>
      <c r="G542" s="17"/>
    </row>
    <row r="543" spans="1:7" x14ac:dyDescent="0.25">
      <c r="A543" s="2">
        <v>43853.541666666701</v>
      </c>
      <c r="B543" s="22">
        <v>6507227.7709999997</v>
      </c>
      <c r="C543" s="52">
        <f t="shared" si="14"/>
        <v>6.5072277710000002</v>
      </c>
      <c r="D543" s="52" cm="1">
        <f t="array" ref="D543">_xlfn.IFS(C543&gt;$I$14,MAX(C543-$I$8,$I$14),C543&gt;$I$15,C543,C543&lt;=$I$15,C543+(E542-E543)*$I$3)</f>
        <v>4.5072277710000002</v>
      </c>
      <c r="E543" s="39" cm="1">
        <f t="array" ref="E543">_xlfn.IFS(C543&gt;$I$14,MIN($I$9,E542+MIN($I$8,(C543-$I$14))*$I$4),C543&gt;$I$15,E542,C543&lt;=$I$15,MAX(0,E542+(C543-$I$15)*$I$5))</f>
        <v>22.234177770379862</v>
      </c>
      <c r="F543" s="39">
        <f t="shared" si="15"/>
        <v>0</v>
      </c>
      <c r="G543" s="17"/>
    </row>
    <row r="544" spans="1:7" x14ac:dyDescent="0.25">
      <c r="A544" s="2">
        <v>43853.583333333299</v>
      </c>
      <c r="B544" s="22">
        <v>6723879.801</v>
      </c>
      <c r="C544" s="52">
        <f t="shared" si="14"/>
        <v>6.7238798009999998</v>
      </c>
      <c r="D544" s="52" cm="1">
        <f t="array" ref="D544">_xlfn.IFS(C544&gt;$I$14,MAX(C544-$I$8,$I$14),C544&gt;$I$15,C544,C544&lt;=$I$15,C544+(E543-E544)*$I$3)</f>
        <v>4.7238798009999998</v>
      </c>
      <c r="E544" s="39" cm="1">
        <f t="array" ref="E544">_xlfn.IFS(C544&gt;$I$14,MIN($I$9,E543+MIN($I$8,(C544-$I$14))*$I$4),C544&gt;$I$15,E543,C544&lt;=$I$15,MAX(0,E543+(C544-$I$15)*$I$5))</f>
        <v>22.274177770379861</v>
      </c>
      <c r="F544" s="39">
        <f t="shared" si="15"/>
        <v>0</v>
      </c>
      <c r="G544" s="17"/>
    </row>
    <row r="545" spans="1:7" x14ac:dyDescent="0.25">
      <c r="A545" s="2">
        <v>43853.625</v>
      </c>
      <c r="B545" s="22">
        <v>6679165.2949999999</v>
      </c>
      <c r="C545" s="52">
        <f t="shared" si="14"/>
        <v>6.6791652949999998</v>
      </c>
      <c r="D545" s="52" cm="1">
        <f t="array" ref="D545">_xlfn.IFS(C545&gt;$I$14,MAX(C545-$I$8,$I$14),C545&gt;$I$15,C545,C545&lt;=$I$15,C545+(E544-E545)*$I$3)</f>
        <v>4.6791652949999998</v>
      </c>
      <c r="E545" s="39" cm="1">
        <f t="array" ref="E545">_xlfn.IFS(C545&gt;$I$14,MIN($I$9,E544+MIN($I$8,(C545-$I$14))*$I$4),C545&gt;$I$15,E544,C545&lt;=$I$15,MAX(0,E544+(C545-$I$15)*$I$5))</f>
        <v>22.31417777037986</v>
      </c>
      <c r="F545" s="39">
        <f t="shared" si="15"/>
        <v>0</v>
      </c>
      <c r="G545" s="17"/>
    </row>
    <row r="546" spans="1:7" x14ac:dyDescent="0.25">
      <c r="A546" s="2">
        <v>43853.666666666701</v>
      </c>
      <c r="B546" s="22">
        <v>6777955.602</v>
      </c>
      <c r="C546" s="52">
        <f t="shared" si="14"/>
        <v>6.7779556019999996</v>
      </c>
      <c r="D546" s="52" cm="1">
        <f t="array" ref="D546">_xlfn.IFS(C546&gt;$I$14,MAX(C546-$I$8,$I$14),C546&gt;$I$15,C546,C546&lt;=$I$15,C546+(E545-E546)*$I$3)</f>
        <v>4.7779556019999996</v>
      </c>
      <c r="E546" s="39" cm="1">
        <f t="array" ref="E546">_xlfn.IFS(C546&gt;$I$14,MIN($I$9,E545+MIN($I$8,(C546-$I$14))*$I$4),C546&gt;$I$15,E545,C546&lt;=$I$15,MAX(0,E545+(C546-$I$15)*$I$5))</f>
        <v>22.354177770379859</v>
      </c>
      <c r="F546" s="39">
        <f t="shared" si="15"/>
        <v>0</v>
      </c>
      <c r="G546" s="17"/>
    </row>
    <row r="547" spans="1:7" x14ac:dyDescent="0.25">
      <c r="A547" s="2">
        <v>43853.708333333299</v>
      </c>
      <c r="B547" s="22">
        <v>6815089.3949999996</v>
      </c>
      <c r="C547" s="52">
        <f t="shared" si="14"/>
        <v>6.8150893949999993</v>
      </c>
      <c r="D547" s="52" cm="1">
        <f t="array" ref="D547">_xlfn.IFS(C547&gt;$I$14,MAX(C547-$I$8,$I$14),C547&gt;$I$15,C547,C547&lt;=$I$15,C547+(E546-E547)*$I$3)</f>
        <v>4.8150893949999993</v>
      </c>
      <c r="E547" s="39" cm="1">
        <f t="array" ref="E547">_xlfn.IFS(C547&gt;$I$14,MIN($I$9,E546+MIN($I$8,(C547-$I$14))*$I$4),C547&gt;$I$15,E546,C547&lt;=$I$15,MAX(0,E546+(C547-$I$15)*$I$5))</f>
        <v>22.394177770379859</v>
      </c>
      <c r="F547" s="39">
        <f t="shared" si="15"/>
        <v>0</v>
      </c>
      <c r="G547" s="17"/>
    </row>
    <row r="548" spans="1:7" x14ac:dyDescent="0.25">
      <c r="A548" s="2">
        <v>43853.75</v>
      </c>
      <c r="B548" s="22">
        <v>6918658.8329999996</v>
      </c>
      <c r="C548" s="52">
        <f t="shared" si="14"/>
        <v>6.9186588329999994</v>
      </c>
      <c r="D548" s="52" cm="1">
        <f t="array" ref="D548">_xlfn.IFS(C548&gt;$I$14,MAX(C548-$I$8,$I$14),C548&gt;$I$15,C548,C548&lt;=$I$15,C548+(E547-E548)*$I$3)</f>
        <v>4.9186588329999994</v>
      </c>
      <c r="E548" s="39" cm="1">
        <f t="array" ref="E548">_xlfn.IFS(C548&gt;$I$14,MIN($I$9,E547+MIN($I$8,(C548-$I$14))*$I$4),C548&gt;$I$15,E547,C548&lt;=$I$15,MAX(0,E547+(C548-$I$15)*$I$5))</f>
        <v>22.434177770379858</v>
      </c>
      <c r="F548" s="39">
        <f t="shared" si="15"/>
        <v>0</v>
      </c>
      <c r="G548" s="17"/>
    </row>
    <row r="549" spans="1:7" x14ac:dyDescent="0.25">
      <c r="A549" s="2">
        <v>43853.791666666701</v>
      </c>
      <c r="B549" s="22">
        <v>6928633.8320000004</v>
      </c>
      <c r="C549" s="52">
        <f t="shared" si="14"/>
        <v>6.928633832</v>
      </c>
      <c r="D549" s="52" cm="1">
        <f t="array" ref="D549">_xlfn.IFS(C549&gt;$I$14,MAX(C549-$I$8,$I$14),C549&gt;$I$15,C549,C549&lt;=$I$15,C549+(E548-E549)*$I$3)</f>
        <v>4.928633832</v>
      </c>
      <c r="E549" s="39" cm="1">
        <f t="array" ref="E549">_xlfn.IFS(C549&gt;$I$14,MIN($I$9,E548+MIN($I$8,(C549-$I$14))*$I$4),C549&gt;$I$15,E548,C549&lt;=$I$15,MAX(0,E548+(C549-$I$15)*$I$5))</f>
        <v>22.474177770379857</v>
      </c>
      <c r="F549" s="39">
        <f t="shared" si="15"/>
        <v>0</v>
      </c>
      <c r="G549" s="17"/>
    </row>
    <row r="550" spans="1:7" x14ac:dyDescent="0.25">
      <c r="A550" s="2">
        <v>43853.833333333299</v>
      </c>
      <c r="B550" s="22">
        <v>6824879.017</v>
      </c>
      <c r="C550" s="52">
        <f t="shared" si="14"/>
        <v>6.8248790169999998</v>
      </c>
      <c r="D550" s="52" cm="1">
        <f t="array" ref="D550">_xlfn.IFS(C550&gt;$I$14,MAX(C550-$I$8,$I$14),C550&gt;$I$15,C550,C550&lt;=$I$15,C550+(E549-E550)*$I$3)</f>
        <v>4.8248790169999998</v>
      </c>
      <c r="E550" s="39" cm="1">
        <f t="array" ref="E550">_xlfn.IFS(C550&gt;$I$14,MIN($I$9,E549+MIN($I$8,(C550-$I$14))*$I$4),C550&gt;$I$15,E549,C550&lt;=$I$15,MAX(0,E549+(C550-$I$15)*$I$5))</f>
        <v>22.514177770379856</v>
      </c>
      <c r="F550" s="39">
        <f t="shared" si="15"/>
        <v>0</v>
      </c>
      <c r="G550" s="17"/>
    </row>
    <row r="551" spans="1:7" x14ac:dyDescent="0.25">
      <c r="A551" s="2">
        <v>43853.875</v>
      </c>
      <c r="B551" s="22">
        <v>6798444.4589999998</v>
      </c>
      <c r="C551" s="52">
        <f t="shared" si="14"/>
        <v>6.7984444589999997</v>
      </c>
      <c r="D551" s="52" cm="1">
        <f t="array" ref="D551">_xlfn.IFS(C551&gt;$I$14,MAX(C551-$I$8,$I$14),C551&gt;$I$15,C551,C551&lt;=$I$15,C551+(E550-E551)*$I$3)</f>
        <v>4.7984444589999997</v>
      </c>
      <c r="E551" s="39" cm="1">
        <f t="array" ref="E551">_xlfn.IFS(C551&gt;$I$14,MIN($I$9,E550+MIN($I$8,(C551-$I$14))*$I$4),C551&gt;$I$15,E550,C551&lt;=$I$15,MAX(0,E550+(C551-$I$15)*$I$5))</f>
        <v>22.554177770379855</v>
      </c>
      <c r="F551" s="39">
        <f t="shared" si="15"/>
        <v>0</v>
      </c>
      <c r="G551" s="17"/>
    </row>
    <row r="552" spans="1:7" x14ac:dyDescent="0.25">
      <c r="A552" s="2">
        <v>43853.916666666701</v>
      </c>
      <c r="B552" s="22">
        <v>6661685.5300000003</v>
      </c>
      <c r="C552" s="52">
        <f t="shared" si="14"/>
        <v>6.6616855300000006</v>
      </c>
      <c r="D552" s="52" cm="1">
        <f t="array" ref="D552">_xlfn.IFS(C552&gt;$I$14,MAX(C552-$I$8,$I$14),C552&gt;$I$15,C552,C552&lt;=$I$15,C552+(E551-E552)*$I$3)</f>
        <v>4.6616855300000006</v>
      </c>
      <c r="E552" s="39" cm="1">
        <f t="array" ref="E552">_xlfn.IFS(C552&gt;$I$14,MIN($I$9,E551+MIN($I$8,(C552-$I$14))*$I$4),C552&gt;$I$15,E551,C552&lt;=$I$15,MAX(0,E551+(C552-$I$15)*$I$5))</f>
        <v>22.594177770379854</v>
      </c>
      <c r="F552" s="39">
        <f t="shared" si="15"/>
        <v>0</v>
      </c>
      <c r="G552" s="17"/>
    </row>
    <row r="553" spans="1:7" x14ac:dyDescent="0.25">
      <c r="A553" s="2">
        <v>43853.958333333299</v>
      </c>
      <c r="B553" s="22">
        <v>6619423.4840000002</v>
      </c>
      <c r="C553" s="52">
        <f t="shared" si="14"/>
        <v>6.6194234840000004</v>
      </c>
      <c r="D553" s="52" cm="1">
        <f t="array" ref="D553">_xlfn.IFS(C553&gt;$I$14,MAX(C553-$I$8,$I$14),C553&gt;$I$15,C553,C553&lt;=$I$15,C553+(E552-E553)*$I$3)</f>
        <v>4.6194234840000004</v>
      </c>
      <c r="E553" s="39" cm="1">
        <f t="array" ref="E553">_xlfn.IFS(C553&gt;$I$14,MIN($I$9,E552+MIN($I$8,(C553-$I$14))*$I$4),C553&gt;$I$15,E552,C553&lt;=$I$15,MAX(0,E552+(C553-$I$15)*$I$5))</f>
        <v>22.634177770379853</v>
      </c>
      <c r="F553" s="39">
        <f t="shared" si="15"/>
        <v>0</v>
      </c>
      <c r="G553" s="17"/>
    </row>
    <row r="554" spans="1:7" x14ac:dyDescent="0.25">
      <c r="A554" s="2">
        <v>43854</v>
      </c>
      <c r="B554" s="22">
        <v>6355488.2609999999</v>
      </c>
      <c r="C554" s="52">
        <f t="shared" si="14"/>
        <v>6.3554882609999996</v>
      </c>
      <c r="D554" s="52" cm="1">
        <f t="array" ref="D554">_xlfn.IFS(C554&gt;$I$14,MAX(C554-$I$8,$I$14),C554&gt;$I$15,C554,C554&lt;=$I$15,C554+(E553-E554)*$I$3)</f>
        <v>4.5</v>
      </c>
      <c r="E554" s="39" cm="1">
        <f t="array" ref="E554">_xlfn.IFS(C554&gt;$I$14,MIN($I$9,E553+MIN($I$8,(C554-$I$14))*$I$4),C554&gt;$I$15,E553,C554&lt;=$I$15,MAX(0,E553+(C554-$I$15)*$I$5))</f>
        <v>22.671287535599852</v>
      </c>
      <c r="F554" s="39">
        <f t="shared" si="15"/>
        <v>0</v>
      </c>
      <c r="G554" s="17"/>
    </row>
    <row r="555" spans="1:7" x14ac:dyDescent="0.25">
      <c r="A555" s="2">
        <v>43854.041666666701</v>
      </c>
      <c r="B555" s="22">
        <v>6137412.9139999999</v>
      </c>
      <c r="C555" s="52">
        <f t="shared" si="14"/>
        <v>6.1374129139999996</v>
      </c>
      <c r="D555" s="52" cm="1">
        <f t="array" ref="D555">_xlfn.IFS(C555&gt;$I$14,MAX(C555-$I$8,$I$14),C555&gt;$I$15,C555,C555&lt;=$I$15,C555+(E554-E555)*$I$3)</f>
        <v>4.5</v>
      </c>
      <c r="E555" s="39" cm="1">
        <f t="array" ref="E555">_xlfn.IFS(C555&gt;$I$14,MIN($I$9,E554+MIN($I$8,(C555-$I$14))*$I$4),C555&gt;$I$15,E554,C555&lt;=$I$15,MAX(0,E554+(C555-$I$15)*$I$5))</f>
        <v>22.704035793879854</v>
      </c>
      <c r="F555" s="39">
        <f t="shared" si="15"/>
        <v>0</v>
      </c>
      <c r="G555" s="17"/>
    </row>
    <row r="556" spans="1:7" x14ac:dyDescent="0.25">
      <c r="A556" s="2">
        <v>43854.083333333299</v>
      </c>
      <c r="B556" s="22">
        <v>5944158.3030000003</v>
      </c>
      <c r="C556" s="52">
        <f t="shared" si="14"/>
        <v>5.944158303</v>
      </c>
      <c r="D556" s="52" cm="1">
        <f t="array" ref="D556">_xlfn.IFS(C556&gt;$I$14,MAX(C556-$I$8,$I$14),C556&gt;$I$15,C556,C556&lt;=$I$15,C556+(E555-E556)*$I$3)</f>
        <v>4.5</v>
      </c>
      <c r="E556" s="39" cm="1">
        <f t="array" ref="E556">_xlfn.IFS(C556&gt;$I$14,MIN($I$9,E555+MIN($I$8,(C556-$I$14))*$I$4),C556&gt;$I$15,E555,C556&lt;=$I$15,MAX(0,E555+(C556-$I$15)*$I$5))</f>
        <v>22.732918959939855</v>
      </c>
      <c r="F556" s="39">
        <f t="shared" si="15"/>
        <v>0</v>
      </c>
      <c r="G556" s="17"/>
    </row>
    <row r="557" spans="1:7" x14ac:dyDescent="0.25">
      <c r="A557" s="2">
        <v>43854.125</v>
      </c>
      <c r="B557" s="22">
        <v>5876452.6009999998</v>
      </c>
      <c r="C557" s="52">
        <f t="shared" si="14"/>
        <v>5.8764526009999996</v>
      </c>
      <c r="D557" s="52" cm="1">
        <f t="array" ref="D557">_xlfn.IFS(C557&gt;$I$14,MAX(C557-$I$8,$I$14),C557&gt;$I$15,C557,C557&lt;=$I$15,C557+(E556-E557)*$I$3)</f>
        <v>4.5</v>
      </c>
      <c r="E557" s="39" cm="1">
        <f t="array" ref="E557">_xlfn.IFS(C557&gt;$I$14,MIN($I$9,E556+MIN($I$8,(C557-$I$14))*$I$4),C557&gt;$I$15,E556,C557&lt;=$I$15,MAX(0,E556+(C557-$I$15)*$I$5))</f>
        <v>22.760448011959856</v>
      </c>
      <c r="F557" s="39">
        <f t="shared" si="15"/>
        <v>0</v>
      </c>
      <c r="G557" s="17"/>
    </row>
    <row r="558" spans="1:7" x14ac:dyDescent="0.25">
      <c r="A558" s="2">
        <v>43854.166666666701</v>
      </c>
      <c r="B558" s="22">
        <v>5772991.6129999999</v>
      </c>
      <c r="C558" s="52">
        <f t="shared" si="14"/>
        <v>5.7729916130000003</v>
      </c>
      <c r="D558" s="52" cm="1">
        <f t="array" ref="D558">_xlfn.IFS(C558&gt;$I$14,MAX(C558-$I$8,$I$14),C558&gt;$I$15,C558,C558&lt;=$I$15,C558+(E557-E558)*$I$3)</f>
        <v>4.5</v>
      </c>
      <c r="E558" s="39" cm="1">
        <f t="array" ref="E558">_xlfn.IFS(C558&gt;$I$14,MIN($I$9,E557+MIN($I$8,(C558-$I$14))*$I$4),C558&gt;$I$15,E557,C558&lt;=$I$15,MAX(0,E557+(C558-$I$15)*$I$5))</f>
        <v>22.785907844219857</v>
      </c>
      <c r="F558" s="39">
        <f t="shared" si="15"/>
        <v>0</v>
      </c>
      <c r="G558" s="17"/>
    </row>
    <row r="559" spans="1:7" x14ac:dyDescent="0.25">
      <c r="A559" s="2">
        <v>43854.208333333299</v>
      </c>
      <c r="B559" s="22">
        <v>5760877.6320000002</v>
      </c>
      <c r="C559" s="52">
        <f t="shared" si="14"/>
        <v>5.7608776320000006</v>
      </c>
      <c r="D559" s="52" cm="1">
        <f t="array" ref="D559">_xlfn.IFS(C559&gt;$I$14,MAX(C559-$I$8,$I$14),C559&gt;$I$15,C559,C559&lt;=$I$15,C559+(E558-E559)*$I$3)</f>
        <v>4.5</v>
      </c>
      <c r="E559" s="39" cm="1">
        <f t="array" ref="E559">_xlfn.IFS(C559&gt;$I$14,MIN($I$9,E558+MIN($I$8,(C559-$I$14))*$I$4),C559&gt;$I$15,E558,C559&lt;=$I$15,MAX(0,E558+(C559-$I$15)*$I$5))</f>
        <v>22.811125396859858</v>
      </c>
      <c r="F559" s="39">
        <f t="shared" si="15"/>
        <v>0</v>
      </c>
      <c r="G559" s="17"/>
    </row>
    <row r="560" spans="1:7" x14ac:dyDescent="0.25">
      <c r="A560" s="2">
        <v>43854.25</v>
      </c>
      <c r="B560" s="22">
        <v>5479795.1380000003</v>
      </c>
      <c r="C560" s="52">
        <f t="shared" si="14"/>
        <v>5.4797951380000001</v>
      </c>
      <c r="D560" s="52" cm="1">
        <f t="array" ref="D560">_xlfn.IFS(C560&gt;$I$14,MAX(C560-$I$8,$I$14),C560&gt;$I$15,C560,C560&lt;=$I$15,C560+(E559-E560)*$I$3)</f>
        <v>4.5</v>
      </c>
      <c r="E560" s="39" cm="1">
        <f t="array" ref="E560">_xlfn.IFS(C560&gt;$I$14,MIN($I$9,E559+MIN($I$8,(C560-$I$14))*$I$4),C560&gt;$I$15,E559,C560&lt;=$I$15,MAX(0,E559+(C560-$I$15)*$I$5))</f>
        <v>22.830721299619857</v>
      </c>
      <c r="F560" s="39">
        <f t="shared" si="15"/>
        <v>0</v>
      </c>
      <c r="G560" s="17"/>
    </row>
    <row r="561" spans="1:7" x14ac:dyDescent="0.25">
      <c r="A561" s="2">
        <v>43854.291666666701</v>
      </c>
      <c r="B561" s="22">
        <v>5613004.8459999999</v>
      </c>
      <c r="C561" s="52">
        <f t="shared" si="14"/>
        <v>5.6130048459999999</v>
      </c>
      <c r="D561" s="52" cm="1">
        <f t="array" ref="D561">_xlfn.IFS(C561&gt;$I$14,MAX(C561-$I$8,$I$14),C561&gt;$I$15,C561,C561&lt;=$I$15,C561+(E560-E561)*$I$3)</f>
        <v>4.5</v>
      </c>
      <c r="E561" s="39" cm="1">
        <f t="array" ref="E561">_xlfn.IFS(C561&gt;$I$14,MIN($I$9,E560+MIN($I$8,(C561-$I$14))*$I$4),C561&gt;$I$15,E560,C561&lt;=$I$15,MAX(0,E560+(C561-$I$15)*$I$5))</f>
        <v>22.852981396539857</v>
      </c>
      <c r="F561" s="39">
        <f t="shared" si="15"/>
        <v>0</v>
      </c>
      <c r="G561" s="17"/>
    </row>
    <row r="562" spans="1:7" x14ac:dyDescent="0.25">
      <c r="A562" s="2">
        <v>43854.333333333299</v>
      </c>
      <c r="B562" s="22">
        <v>5538727.1890000002</v>
      </c>
      <c r="C562" s="52">
        <f t="shared" si="14"/>
        <v>5.5387271890000003</v>
      </c>
      <c r="D562" s="52" cm="1">
        <f t="array" ref="D562">_xlfn.IFS(C562&gt;$I$14,MAX(C562-$I$8,$I$14),C562&gt;$I$15,C562,C562&lt;=$I$15,C562+(E561-E562)*$I$3)</f>
        <v>4.5</v>
      </c>
      <c r="E562" s="39" cm="1">
        <f t="array" ref="E562">_xlfn.IFS(C562&gt;$I$14,MIN($I$9,E561+MIN($I$8,(C562-$I$14))*$I$4),C562&gt;$I$15,E561,C562&lt;=$I$15,MAX(0,E561+(C562-$I$15)*$I$5))</f>
        <v>22.873755940319857</v>
      </c>
      <c r="F562" s="39">
        <f t="shared" si="15"/>
        <v>0</v>
      </c>
      <c r="G562" s="17"/>
    </row>
    <row r="563" spans="1:7" x14ac:dyDescent="0.25">
      <c r="A563" s="2">
        <v>43854.375</v>
      </c>
      <c r="B563" s="22">
        <v>5510037.1409999998</v>
      </c>
      <c r="C563" s="52">
        <f t="shared" si="14"/>
        <v>5.5100371409999997</v>
      </c>
      <c r="D563" s="52" cm="1">
        <f t="array" ref="D563">_xlfn.IFS(C563&gt;$I$14,MAX(C563-$I$8,$I$14),C563&gt;$I$15,C563,C563&lt;=$I$15,C563+(E562-E563)*$I$3)</f>
        <v>4.5</v>
      </c>
      <c r="E563" s="39" cm="1">
        <f t="array" ref="E563">_xlfn.IFS(C563&gt;$I$14,MIN($I$9,E562+MIN($I$8,(C563-$I$14))*$I$4),C563&gt;$I$15,E562,C563&lt;=$I$15,MAX(0,E562+(C563-$I$15)*$I$5))</f>
        <v>22.893956683139855</v>
      </c>
      <c r="F563" s="39">
        <f t="shared" si="15"/>
        <v>0</v>
      </c>
      <c r="G563" s="17"/>
    </row>
    <row r="564" spans="1:7" x14ac:dyDescent="0.25">
      <c r="A564" s="2">
        <v>43854.416666666701</v>
      </c>
      <c r="B564" s="22">
        <v>5386696.7659999998</v>
      </c>
      <c r="C564" s="52">
        <f t="shared" si="14"/>
        <v>5.386696766</v>
      </c>
      <c r="D564" s="52" cm="1">
        <f t="array" ref="D564">_xlfn.IFS(C564&gt;$I$14,MAX(C564-$I$8,$I$14),C564&gt;$I$15,C564,C564&lt;=$I$15,C564+(E563-E564)*$I$3)</f>
        <v>4.5</v>
      </c>
      <c r="E564" s="39" cm="1">
        <f t="array" ref="E564">_xlfn.IFS(C564&gt;$I$14,MIN($I$9,E563+MIN($I$8,(C564-$I$14))*$I$4),C564&gt;$I$15,E563,C564&lt;=$I$15,MAX(0,E563+(C564-$I$15)*$I$5))</f>
        <v>22.911690618459854</v>
      </c>
      <c r="F564" s="39">
        <f t="shared" si="15"/>
        <v>0</v>
      </c>
      <c r="G564" s="17"/>
    </row>
    <row r="565" spans="1:7" x14ac:dyDescent="0.25">
      <c r="A565" s="2">
        <v>43854.458333333299</v>
      </c>
      <c r="B565" s="22">
        <v>5235525.4170000004</v>
      </c>
      <c r="C565" s="52">
        <f t="shared" si="14"/>
        <v>5.2355254170000007</v>
      </c>
      <c r="D565" s="52" cm="1">
        <f t="array" ref="D565">_xlfn.IFS(C565&gt;$I$14,MAX(C565-$I$8,$I$14),C565&gt;$I$15,C565,C565&lt;=$I$15,C565+(E564-E565)*$I$3)</f>
        <v>4.5</v>
      </c>
      <c r="E565" s="39" cm="1">
        <f t="array" ref="E565">_xlfn.IFS(C565&gt;$I$14,MIN($I$9,E564+MIN($I$8,(C565-$I$14))*$I$4),C565&gt;$I$15,E564,C565&lt;=$I$15,MAX(0,E564+(C565-$I$15)*$I$5))</f>
        <v>22.926401126799853</v>
      </c>
      <c r="F565" s="39">
        <f t="shared" si="15"/>
        <v>0</v>
      </c>
      <c r="G565" s="17"/>
    </row>
    <row r="566" spans="1:7" x14ac:dyDescent="0.25">
      <c r="A566" s="2">
        <v>43854.5</v>
      </c>
      <c r="B566" s="22">
        <v>5056068.9570000004</v>
      </c>
      <c r="C566" s="52">
        <f t="shared" si="14"/>
        <v>5.0560689570000008</v>
      </c>
      <c r="D566" s="52" cm="1">
        <f t="array" ref="D566">_xlfn.IFS(C566&gt;$I$14,MAX(C566-$I$8,$I$14),C566&gt;$I$15,C566,C566&lt;=$I$15,C566+(E565-E566)*$I$3)</f>
        <v>4.5</v>
      </c>
      <c r="E566" s="39" cm="1">
        <f t="array" ref="E566">_xlfn.IFS(C566&gt;$I$14,MIN($I$9,E565+MIN($I$8,(C566-$I$14))*$I$4),C566&gt;$I$15,E565,C566&lt;=$I$15,MAX(0,E565+(C566-$I$15)*$I$5))</f>
        <v>22.937522505939853</v>
      </c>
      <c r="F566" s="39">
        <f t="shared" si="15"/>
        <v>0</v>
      </c>
      <c r="G566" s="17"/>
    </row>
    <row r="567" spans="1:7" x14ac:dyDescent="0.25">
      <c r="A567" s="2">
        <v>43854.541666666701</v>
      </c>
      <c r="B567" s="22">
        <v>5353798.2319999998</v>
      </c>
      <c r="C567" s="52">
        <f t="shared" si="14"/>
        <v>5.3537982319999999</v>
      </c>
      <c r="D567" s="52" cm="1">
        <f t="array" ref="D567">_xlfn.IFS(C567&gt;$I$14,MAX(C567-$I$8,$I$14),C567&gt;$I$15,C567,C567&lt;=$I$15,C567+(E566-E567)*$I$3)</f>
        <v>4.5</v>
      </c>
      <c r="E567" s="39" cm="1">
        <f t="array" ref="E567">_xlfn.IFS(C567&gt;$I$14,MIN($I$9,E566+MIN($I$8,(C567-$I$14))*$I$4),C567&gt;$I$15,E566,C567&lt;=$I$15,MAX(0,E566+(C567-$I$15)*$I$5))</f>
        <v>22.954598470579853</v>
      </c>
      <c r="F567" s="39">
        <f t="shared" si="15"/>
        <v>0</v>
      </c>
      <c r="G567" s="17"/>
    </row>
    <row r="568" spans="1:7" x14ac:dyDescent="0.25">
      <c r="A568" s="2">
        <v>43854.583333333299</v>
      </c>
      <c r="B568" s="22">
        <v>5749827.4170000004</v>
      </c>
      <c r="C568" s="52">
        <f t="shared" si="14"/>
        <v>5.7498274170000006</v>
      </c>
      <c r="D568" s="52" cm="1">
        <f t="array" ref="D568">_xlfn.IFS(C568&gt;$I$14,MAX(C568-$I$8,$I$14),C568&gt;$I$15,C568,C568&lt;=$I$15,C568+(E567-E568)*$I$3)</f>
        <v>4.5</v>
      </c>
      <c r="E568" s="39" cm="1">
        <f t="array" ref="E568">_xlfn.IFS(C568&gt;$I$14,MIN($I$9,E567+MIN($I$8,(C568-$I$14))*$I$4),C568&gt;$I$15,E567,C568&lt;=$I$15,MAX(0,E567+(C568-$I$15)*$I$5))</f>
        <v>22.979595018919852</v>
      </c>
      <c r="F568" s="39">
        <f t="shared" si="15"/>
        <v>0</v>
      </c>
      <c r="G568" s="17"/>
    </row>
    <row r="569" spans="1:7" x14ac:dyDescent="0.25">
      <c r="A569" s="2">
        <v>43854.625</v>
      </c>
      <c r="B569" s="22">
        <v>6212305.5810000002</v>
      </c>
      <c r="C569" s="52">
        <f t="shared" si="14"/>
        <v>6.2123055809999999</v>
      </c>
      <c r="D569" s="52" cm="1">
        <f t="array" ref="D569">_xlfn.IFS(C569&gt;$I$14,MAX(C569-$I$8,$I$14),C569&gt;$I$15,C569,C569&lt;=$I$15,C569+(E568-E569)*$I$3)</f>
        <v>4.5</v>
      </c>
      <c r="E569" s="39" cm="1">
        <f t="array" ref="E569">_xlfn.IFS(C569&gt;$I$14,MIN($I$9,E568+MIN($I$8,(C569-$I$14))*$I$4),C569&gt;$I$15,E568,C569&lt;=$I$15,MAX(0,E568+(C569-$I$15)*$I$5))</f>
        <v>23.013841130539852</v>
      </c>
      <c r="F569" s="39">
        <f t="shared" si="15"/>
        <v>0</v>
      </c>
      <c r="G569" s="17"/>
    </row>
    <row r="570" spans="1:7" x14ac:dyDescent="0.25">
      <c r="A570" s="2">
        <v>43854.666666666701</v>
      </c>
      <c r="B570" s="22">
        <v>6314545.7659999998</v>
      </c>
      <c r="C570" s="52">
        <f t="shared" si="14"/>
        <v>6.3145457660000002</v>
      </c>
      <c r="D570" s="52" cm="1">
        <f t="array" ref="D570">_xlfn.IFS(C570&gt;$I$14,MAX(C570-$I$8,$I$14),C570&gt;$I$15,C570,C570&lt;=$I$15,C570+(E569-E570)*$I$3)</f>
        <v>4.5</v>
      </c>
      <c r="E570" s="39" cm="1">
        <f t="array" ref="E570">_xlfn.IFS(C570&gt;$I$14,MIN($I$9,E569+MIN($I$8,(C570-$I$14))*$I$4),C570&gt;$I$15,E569,C570&lt;=$I$15,MAX(0,E569+(C570-$I$15)*$I$5))</f>
        <v>23.050132045859851</v>
      </c>
      <c r="F570" s="39">
        <f t="shared" si="15"/>
        <v>0</v>
      </c>
      <c r="G570" s="17"/>
    </row>
    <row r="571" spans="1:7" x14ac:dyDescent="0.25">
      <c r="A571" s="2">
        <v>43854.708333333299</v>
      </c>
      <c r="B571" s="22">
        <v>6369276.29</v>
      </c>
      <c r="C571" s="52">
        <f t="shared" si="14"/>
        <v>6.3692762900000002</v>
      </c>
      <c r="D571" s="52" cm="1">
        <f t="array" ref="D571">_xlfn.IFS(C571&gt;$I$14,MAX(C571-$I$8,$I$14),C571&gt;$I$15,C571,C571&lt;=$I$15,C571+(E570-E571)*$I$3)</f>
        <v>4.5</v>
      </c>
      <c r="E571" s="39" cm="1">
        <f t="array" ref="E571">_xlfn.IFS(C571&gt;$I$14,MIN($I$9,E570+MIN($I$8,(C571-$I$14))*$I$4),C571&gt;$I$15,E570,C571&lt;=$I$15,MAX(0,E570+(C571-$I$15)*$I$5))</f>
        <v>23.087517571659852</v>
      </c>
      <c r="F571" s="39">
        <f t="shared" si="15"/>
        <v>0</v>
      </c>
      <c r="G571" s="17"/>
    </row>
    <row r="572" spans="1:7" x14ac:dyDescent="0.25">
      <c r="A572" s="2">
        <v>43854.75</v>
      </c>
      <c r="B572" s="22">
        <v>6497508.9579999996</v>
      </c>
      <c r="C572" s="52">
        <f t="shared" si="14"/>
        <v>6.4975089580000001</v>
      </c>
      <c r="D572" s="52" cm="1">
        <f t="array" ref="D572">_xlfn.IFS(C572&gt;$I$14,MAX(C572-$I$8,$I$14),C572&gt;$I$15,C572,C572&lt;=$I$15,C572+(E571-E572)*$I$3)</f>
        <v>4.5</v>
      </c>
      <c r="E572" s="39" cm="1">
        <f t="array" ref="E572">_xlfn.IFS(C572&gt;$I$14,MIN($I$9,E571+MIN($I$8,(C572-$I$14))*$I$4),C572&gt;$I$15,E571,C572&lt;=$I$15,MAX(0,E571+(C572-$I$15)*$I$5))</f>
        <v>23.127467750819854</v>
      </c>
      <c r="F572" s="39">
        <f t="shared" si="15"/>
        <v>0</v>
      </c>
      <c r="G572" s="17"/>
    </row>
    <row r="573" spans="1:7" x14ac:dyDescent="0.25">
      <c r="A573" s="2">
        <v>43854.791666666701</v>
      </c>
      <c r="B573" s="22">
        <v>6457916.074</v>
      </c>
      <c r="C573" s="52">
        <f t="shared" si="14"/>
        <v>6.4579160739999999</v>
      </c>
      <c r="D573" s="52" cm="1">
        <f t="array" ref="D573">_xlfn.IFS(C573&gt;$I$14,MAX(C573-$I$8,$I$14),C573&gt;$I$15,C573,C573&lt;=$I$15,C573+(E572-E573)*$I$3)</f>
        <v>4.5</v>
      </c>
      <c r="E573" s="39" cm="1">
        <f t="array" ref="E573">_xlfn.IFS(C573&gt;$I$14,MIN($I$9,E572+MIN($I$8,(C573-$I$14))*$I$4),C573&gt;$I$15,E572,C573&lt;=$I$15,MAX(0,E572+(C573-$I$15)*$I$5))</f>
        <v>23.166626072299852</v>
      </c>
      <c r="F573" s="39">
        <f t="shared" si="15"/>
        <v>0</v>
      </c>
      <c r="G573" s="17"/>
    </row>
    <row r="574" spans="1:7" x14ac:dyDescent="0.25">
      <c r="A574" s="2">
        <v>43854.833333333299</v>
      </c>
      <c r="B574" s="22">
        <v>6513973.6009999998</v>
      </c>
      <c r="C574" s="52">
        <f t="shared" si="14"/>
        <v>6.513973601</v>
      </c>
      <c r="D574" s="52" cm="1">
        <f t="array" ref="D574">_xlfn.IFS(C574&gt;$I$14,MAX(C574-$I$8,$I$14),C574&gt;$I$15,C574,C574&lt;=$I$15,C574+(E573-E574)*$I$3)</f>
        <v>4.513973601</v>
      </c>
      <c r="E574" s="39" cm="1">
        <f t="array" ref="E574">_xlfn.IFS(C574&gt;$I$14,MIN($I$9,E573+MIN($I$8,(C574-$I$14))*$I$4),C574&gt;$I$15,E573,C574&lt;=$I$15,MAX(0,E573+(C574-$I$15)*$I$5))</f>
        <v>23.206626072299851</v>
      </c>
      <c r="F574" s="39">
        <f t="shared" si="15"/>
        <v>0</v>
      </c>
      <c r="G574" s="17"/>
    </row>
    <row r="575" spans="1:7" x14ac:dyDescent="0.25">
      <c r="A575" s="2">
        <v>43854.875</v>
      </c>
      <c r="B575" s="22">
        <v>6431650.5039999997</v>
      </c>
      <c r="C575" s="52">
        <f t="shared" si="14"/>
        <v>6.4316505039999994</v>
      </c>
      <c r="D575" s="52" cm="1">
        <f t="array" ref="D575">_xlfn.IFS(C575&gt;$I$14,MAX(C575-$I$8,$I$14),C575&gt;$I$15,C575,C575&lt;=$I$15,C575+(E574-E575)*$I$3)</f>
        <v>4.5</v>
      </c>
      <c r="E575" s="39" cm="1">
        <f t="array" ref="E575">_xlfn.IFS(C575&gt;$I$14,MIN($I$9,E574+MIN($I$8,(C575-$I$14))*$I$4),C575&gt;$I$15,E574,C575&lt;=$I$15,MAX(0,E574+(C575-$I$15)*$I$5))</f>
        <v>23.245259082379853</v>
      </c>
      <c r="F575" s="39">
        <f t="shared" si="15"/>
        <v>0</v>
      </c>
      <c r="G575" s="17"/>
    </row>
    <row r="576" spans="1:7" x14ac:dyDescent="0.25">
      <c r="A576" s="2">
        <v>43854.916666666701</v>
      </c>
      <c r="B576" s="22">
        <v>6232800.5180000002</v>
      </c>
      <c r="C576" s="52">
        <f t="shared" si="14"/>
        <v>6.2328005180000003</v>
      </c>
      <c r="D576" s="52" cm="1">
        <f t="array" ref="D576">_xlfn.IFS(C576&gt;$I$14,MAX(C576-$I$8,$I$14),C576&gt;$I$15,C576,C576&lt;=$I$15,C576+(E575-E576)*$I$3)</f>
        <v>4.5</v>
      </c>
      <c r="E576" s="39" cm="1">
        <f t="array" ref="E576">_xlfn.IFS(C576&gt;$I$14,MIN($I$9,E575+MIN($I$8,(C576-$I$14))*$I$4),C576&gt;$I$15,E575,C576&lt;=$I$15,MAX(0,E575+(C576-$I$15)*$I$5))</f>
        <v>23.279915092739852</v>
      </c>
      <c r="F576" s="39">
        <f t="shared" si="15"/>
        <v>0</v>
      </c>
      <c r="G576" s="17"/>
    </row>
    <row r="577" spans="1:7" x14ac:dyDescent="0.25">
      <c r="A577" s="2">
        <v>43854.958333333299</v>
      </c>
      <c r="B577" s="22">
        <v>6245125.7149999999</v>
      </c>
      <c r="C577" s="52">
        <f t="shared" si="14"/>
        <v>6.2451257149999995</v>
      </c>
      <c r="D577" s="52" cm="1">
        <f t="array" ref="D577">_xlfn.IFS(C577&gt;$I$14,MAX(C577-$I$8,$I$14),C577&gt;$I$15,C577,C577&lt;=$I$15,C577+(E576-E577)*$I$3)</f>
        <v>4.5</v>
      </c>
      <c r="E577" s="39" cm="1">
        <f t="array" ref="E577">_xlfn.IFS(C577&gt;$I$14,MIN($I$9,E576+MIN($I$8,(C577-$I$14))*$I$4),C577&gt;$I$15,E576,C577&lt;=$I$15,MAX(0,E576+(C577-$I$15)*$I$5))</f>
        <v>23.314817607039853</v>
      </c>
      <c r="F577" s="39">
        <f t="shared" si="15"/>
        <v>0</v>
      </c>
      <c r="G577" s="17"/>
    </row>
    <row r="578" spans="1:7" x14ac:dyDescent="0.25">
      <c r="A578" s="2">
        <v>43855</v>
      </c>
      <c r="B578" s="22">
        <v>6158746.0580000002</v>
      </c>
      <c r="C578" s="52">
        <f t="shared" si="14"/>
        <v>6.1587460580000002</v>
      </c>
      <c r="D578" s="52" cm="1">
        <f t="array" ref="D578">_xlfn.IFS(C578&gt;$I$14,MAX(C578-$I$8,$I$14),C578&gt;$I$15,C578,C578&lt;=$I$15,C578+(E577-E578)*$I$3)</f>
        <v>4.5</v>
      </c>
      <c r="E578" s="39" cm="1">
        <f t="array" ref="E578">_xlfn.IFS(C578&gt;$I$14,MIN($I$9,E577+MIN($I$8,(C578-$I$14))*$I$4),C578&gt;$I$15,E577,C578&lt;=$I$15,MAX(0,E577+(C578-$I$15)*$I$5))</f>
        <v>23.347992528199853</v>
      </c>
      <c r="F578" s="39">
        <f t="shared" si="15"/>
        <v>0</v>
      </c>
      <c r="G578" s="17"/>
    </row>
    <row r="579" spans="1:7" x14ac:dyDescent="0.25">
      <c r="A579" s="2">
        <v>43855.041666666701</v>
      </c>
      <c r="B579" s="22">
        <v>6136553.477</v>
      </c>
      <c r="C579" s="52">
        <f t="shared" ref="C579:C642" si="16">B579/1000000</f>
        <v>6.1365534769999996</v>
      </c>
      <c r="D579" s="52" cm="1">
        <f t="array" ref="D579">_xlfn.IFS(C579&gt;$I$14,MAX(C579-$I$8,$I$14),C579&gt;$I$15,C579,C579&lt;=$I$15,C579+(E578-E579)*$I$3)</f>
        <v>4.5</v>
      </c>
      <c r="E579" s="39" cm="1">
        <f t="array" ref="E579">_xlfn.IFS(C579&gt;$I$14,MIN($I$9,E578+MIN($I$8,(C579-$I$14))*$I$4),C579&gt;$I$15,E578,C579&lt;=$I$15,MAX(0,E578+(C579-$I$15)*$I$5))</f>
        <v>23.380723597739852</v>
      </c>
      <c r="F579" s="39">
        <f t="shared" ref="F579:F642" si="17">MAX(0,_xlfn.IFS(C579&gt;$I$14,E578+(C579-$I$14)*$I$4-$I$9,C579&lt;=$I$14,0))</f>
        <v>0</v>
      </c>
      <c r="G579" s="17"/>
    </row>
    <row r="580" spans="1:7" x14ac:dyDescent="0.25">
      <c r="A580" s="2">
        <v>43855.083333333299</v>
      </c>
      <c r="B580" s="22">
        <v>6035293.2640000004</v>
      </c>
      <c r="C580" s="52">
        <f t="shared" si="16"/>
        <v>6.0352932640000008</v>
      </c>
      <c r="D580" s="52" cm="1">
        <f t="array" ref="D580">_xlfn.IFS(C580&gt;$I$14,MAX(C580-$I$8,$I$14),C580&gt;$I$15,C580,C580&lt;=$I$15,C580+(E579-E580)*$I$3)</f>
        <v>4.5</v>
      </c>
      <c r="E580" s="39" cm="1">
        <f t="array" ref="E580">_xlfn.IFS(C580&gt;$I$14,MIN($I$9,E579+MIN($I$8,(C580-$I$14))*$I$4),C580&gt;$I$15,E579,C580&lt;=$I$15,MAX(0,E579+(C580-$I$15)*$I$5))</f>
        <v>23.411429463019854</v>
      </c>
      <c r="F580" s="39">
        <f t="shared" si="17"/>
        <v>0</v>
      </c>
      <c r="G580" s="17"/>
    </row>
    <row r="581" spans="1:7" x14ac:dyDescent="0.25">
      <c r="A581" s="2">
        <v>43855.125</v>
      </c>
      <c r="B581" s="22">
        <v>5878156.7410000004</v>
      </c>
      <c r="C581" s="52">
        <f t="shared" si="16"/>
        <v>5.8781567410000006</v>
      </c>
      <c r="D581" s="52" cm="1">
        <f t="array" ref="D581">_xlfn.IFS(C581&gt;$I$14,MAX(C581-$I$8,$I$14),C581&gt;$I$15,C581,C581&lt;=$I$15,C581+(E580-E581)*$I$3)</f>
        <v>4.5</v>
      </c>
      <c r="E581" s="39" cm="1">
        <f t="array" ref="E581">_xlfn.IFS(C581&gt;$I$14,MIN($I$9,E580+MIN($I$8,(C581-$I$14))*$I$4),C581&gt;$I$15,E580,C581&lt;=$I$15,MAX(0,E580+(C581-$I$15)*$I$5))</f>
        <v>23.438992597839853</v>
      </c>
      <c r="F581" s="39">
        <f t="shared" si="17"/>
        <v>0</v>
      </c>
      <c r="G581" s="17"/>
    </row>
    <row r="582" spans="1:7" x14ac:dyDescent="0.25">
      <c r="A582" s="2">
        <v>43855.166666666701</v>
      </c>
      <c r="B582" s="22">
        <v>5662795.716</v>
      </c>
      <c r="C582" s="52">
        <f t="shared" si="16"/>
        <v>5.6627957159999998</v>
      </c>
      <c r="D582" s="52" cm="1">
        <f t="array" ref="D582">_xlfn.IFS(C582&gt;$I$14,MAX(C582-$I$8,$I$14),C582&gt;$I$15,C582,C582&lt;=$I$15,C582+(E581-E582)*$I$3)</f>
        <v>4.5</v>
      </c>
      <c r="E582" s="39" cm="1">
        <f t="array" ref="E582">_xlfn.IFS(C582&gt;$I$14,MIN($I$9,E581+MIN($I$8,(C582-$I$14))*$I$4),C582&gt;$I$15,E581,C582&lt;=$I$15,MAX(0,E581+(C582-$I$15)*$I$5))</f>
        <v>23.462248512159853</v>
      </c>
      <c r="F582" s="39">
        <f t="shared" si="17"/>
        <v>0</v>
      </c>
      <c r="G582" s="17"/>
    </row>
    <row r="583" spans="1:7" x14ac:dyDescent="0.25">
      <c r="A583" s="2">
        <v>43855.208333333299</v>
      </c>
      <c r="B583" s="22">
        <v>5512137.4680000003</v>
      </c>
      <c r="C583" s="52">
        <f t="shared" si="16"/>
        <v>5.5121374680000006</v>
      </c>
      <c r="D583" s="52" cm="1">
        <f t="array" ref="D583">_xlfn.IFS(C583&gt;$I$14,MAX(C583-$I$8,$I$14),C583&gt;$I$15,C583,C583&lt;=$I$15,C583+(E582-E583)*$I$3)</f>
        <v>4.5</v>
      </c>
      <c r="E583" s="39" cm="1">
        <f t="array" ref="E583">_xlfn.IFS(C583&gt;$I$14,MIN($I$9,E582+MIN($I$8,(C583-$I$14))*$I$4),C583&gt;$I$15,E582,C583&lt;=$I$15,MAX(0,E582+(C583-$I$15)*$I$5))</f>
        <v>23.482491261519854</v>
      </c>
      <c r="F583" s="39">
        <f t="shared" si="17"/>
        <v>0</v>
      </c>
      <c r="G583" s="17"/>
    </row>
    <row r="584" spans="1:7" x14ac:dyDescent="0.25">
      <c r="A584" s="2">
        <v>43855.25</v>
      </c>
      <c r="B584" s="22">
        <v>5234353.3430000003</v>
      </c>
      <c r="C584" s="52">
        <f t="shared" si="16"/>
        <v>5.2343533430000004</v>
      </c>
      <c r="D584" s="52" cm="1">
        <f t="array" ref="D584">_xlfn.IFS(C584&gt;$I$14,MAX(C584-$I$8,$I$14),C584&gt;$I$15,C584,C584&lt;=$I$15,C584+(E583-E584)*$I$3)</f>
        <v>4.5</v>
      </c>
      <c r="E584" s="39" cm="1">
        <f t="array" ref="E584">_xlfn.IFS(C584&gt;$I$14,MIN($I$9,E583+MIN($I$8,(C584-$I$14))*$I$4),C584&gt;$I$15,E583,C584&lt;=$I$15,MAX(0,E583+(C584-$I$15)*$I$5))</f>
        <v>23.497178328379853</v>
      </c>
      <c r="F584" s="39">
        <f t="shared" si="17"/>
        <v>0</v>
      </c>
      <c r="G584" s="17"/>
    </row>
    <row r="585" spans="1:7" x14ac:dyDescent="0.25">
      <c r="A585" s="2">
        <v>43855.291666666701</v>
      </c>
      <c r="B585" s="22">
        <v>5025647.6960000005</v>
      </c>
      <c r="C585" s="52">
        <f t="shared" si="16"/>
        <v>5.0256476960000001</v>
      </c>
      <c r="D585" s="52" cm="1">
        <f t="array" ref="D585">_xlfn.IFS(C585&gt;$I$14,MAX(C585-$I$8,$I$14),C585&gt;$I$15,C585,C585&lt;=$I$15,C585+(E584-E585)*$I$3)</f>
        <v>4.5</v>
      </c>
      <c r="E585" s="39" cm="1">
        <f t="array" ref="E585">_xlfn.IFS(C585&gt;$I$14,MIN($I$9,E584+MIN($I$8,(C585-$I$14))*$I$4),C585&gt;$I$15,E584,C585&lt;=$I$15,MAX(0,E584+(C585-$I$15)*$I$5))</f>
        <v>23.507691282299852</v>
      </c>
      <c r="F585" s="39">
        <f t="shared" si="17"/>
        <v>0</v>
      </c>
      <c r="G585" s="17"/>
    </row>
    <row r="586" spans="1:7" x14ac:dyDescent="0.25">
      <c r="A586" s="2">
        <v>43855.333333333299</v>
      </c>
      <c r="B586" s="22">
        <v>4749485.9340000004</v>
      </c>
      <c r="C586" s="52">
        <f t="shared" si="16"/>
        <v>4.749485934</v>
      </c>
      <c r="D586" s="52" cm="1">
        <f t="array" ref="D586">_xlfn.IFS(C586&gt;$I$14,MAX(C586-$I$8,$I$14),C586&gt;$I$15,C586,C586&lt;=$I$15,C586+(E585-E586)*$I$3)</f>
        <v>4.5</v>
      </c>
      <c r="E586" s="39" cm="1">
        <f t="array" ref="E586">_xlfn.IFS(C586&gt;$I$14,MIN($I$9,E585+MIN($I$8,(C586-$I$14))*$I$4),C586&gt;$I$15,E585,C586&lt;=$I$15,MAX(0,E585+(C586-$I$15)*$I$5))</f>
        <v>23.512681000979853</v>
      </c>
      <c r="F586" s="39">
        <f t="shared" si="17"/>
        <v>0</v>
      </c>
      <c r="G586" s="17"/>
    </row>
    <row r="587" spans="1:7" x14ac:dyDescent="0.25">
      <c r="A587" s="2">
        <v>43855.375</v>
      </c>
      <c r="B587" s="22">
        <v>4629874.1960000005</v>
      </c>
      <c r="C587" s="52">
        <f t="shared" si="16"/>
        <v>4.6298741960000003</v>
      </c>
      <c r="D587" s="52" cm="1">
        <f t="array" ref="D587">_xlfn.IFS(C587&gt;$I$14,MAX(C587-$I$8,$I$14),C587&gt;$I$15,C587,C587&lt;=$I$15,C587+(E586-E587)*$I$3)</f>
        <v>4.5</v>
      </c>
      <c r="E587" s="39" cm="1">
        <f t="array" ref="E587">_xlfn.IFS(C587&gt;$I$14,MIN($I$9,E586+MIN($I$8,(C587-$I$14))*$I$4),C587&gt;$I$15,E586,C587&lt;=$I$15,MAX(0,E586+(C587-$I$15)*$I$5))</f>
        <v>23.515278484899852</v>
      </c>
      <c r="F587" s="39">
        <f t="shared" si="17"/>
        <v>0</v>
      </c>
      <c r="G587" s="17"/>
    </row>
    <row r="588" spans="1:7" x14ac:dyDescent="0.25">
      <c r="A588" s="2">
        <v>43855.416666666701</v>
      </c>
      <c r="B588" s="22">
        <v>4190408.1379999998</v>
      </c>
      <c r="C588" s="52">
        <f t="shared" si="16"/>
        <v>4.1904081379999996</v>
      </c>
      <c r="D588" s="52" cm="1">
        <f t="array" ref="D588">_xlfn.IFS(C588&gt;$I$14,MAX(C588-$I$8,$I$14),C588&gt;$I$15,C588,C588&lt;=$I$15,C588+(E587-E588)*$I$3)</f>
        <v>4.1904081379999996</v>
      </c>
      <c r="E588" s="39" cm="1">
        <f t="array" ref="E588">_xlfn.IFS(C588&gt;$I$14,MIN($I$9,E587+MIN($I$8,(C588-$I$14))*$I$4),C588&gt;$I$15,E587,C588&lt;=$I$15,MAX(0,E587+(C588-$I$15)*$I$5))</f>
        <v>23.515278484899852</v>
      </c>
      <c r="F588" s="39">
        <f t="shared" si="17"/>
        <v>0</v>
      </c>
      <c r="G588" s="17"/>
    </row>
    <row r="589" spans="1:7" x14ac:dyDescent="0.25">
      <c r="A589" s="2">
        <v>43855.458333333299</v>
      </c>
      <c r="B589" s="22">
        <v>3613262.6170000001</v>
      </c>
      <c r="C589" s="52">
        <f t="shared" si="16"/>
        <v>3.6132626170000002</v>
      </c>
      <c r="D589" s="52" cm="1">
        <f t="array" ref="D589">_xlfn.IFS(C589&gt;$I$14,MAX(C589-$I$8,$I$14),C589&gt;$I$15,C589,C589&lt;=$I$15,C589+(E588-E589)*$I$3)</f>
        <v>3.6132626170000002</v>
      </c>
      <c r="E589" s="39" cm="1">
        <f t="array" ref="E589">_xlfn.IFS(C589&gt;$I$14,MIN($I$9,E588+MIN($I$8,(C589-$I$14))*$I$4),C589&gt;$I$15,E588,C589&lt;=$I$15,MAX(0,E588+(C589-$I$15)*$I$5))</f>
        <v>23.515278484899852</v>
      </c>
      <c r="F589" s="39">
        <f t="shared" si="17"/>
        <v>0</v>
      </c>
      <c r="G589" s="17"/>
    </row>
    <row r="590" spans="1:7" x14ac:dyDescent="0.25">
      <c r="A590" s="2">
        <v>43855.5</v>
      </c>
      <c r="B590" s="22">
        <v>2998358.6120000002</v>
      </c>
      <c r="C590" s="52">
        <f t="shared" si="16"/>
        <v>2.9983586120000001</v>
      </c>
      <c r="D590" s="52" cm="1">
        <f t="array" ref="D590">_xlfn.IFS(C590&gt;$I$14,MAX(C590-$I$8,$I$14),C590&gt;$I$15,C590,C590&lt;=$I$15,C590+(E589-E590)*$I$3)</f>
        <v>2.9983586120000001</v>
      </c>
      <c r="E590" s="39" cm="1">
        <f t="array" ref="E590">_xlfn.IFS(C590&gt;$I$14,MIN($I$9,E589+MIN($I$8,(C590-$I$14))*$I$4),C590&gt;$I$15,E589,C590&lt;=$I$15,MAX(0,E589+(C590-$I$15)*$I$5))</f>
        <v>23.515278484899852</v>
      </c>
      <c r="F590" s="39">
        <f t="shared" si="17"/>
        <v>0</v>
      </c>
      <c r="G590" s="17"/>
    </row>
    <row r="591" spans="1:7" x14ac:dyDescent="0.25">
      <c r="A591" s="2">
        <v>43855.541666666701</v>
      </c>
      <c r="B591" s="22">
        <v>2823000.7450000001</v>
      </c>
      <c r="C591" s="52">
        <f t="shared" si="16"/>
        <v>2.8230007450000003</v>
      </c>
      <c r="D591" s="52" cm="1">
        <f t="array" ref="D591">_xlfn.IFS(C591&gt;$I$14,MAX(C591-$I$8,$I$14),C591&gt;$I$15,C591,C591&lt;=$I$15,C591+(E590-E591)*$I$3)</f>
        <v>2.8230007450000003</v>
      </c>
      <c r="E591" s="39" cm="1">
        <f t="array" ref="E591">_xlfn.IFS(C591&gt;$I$14,MIN($I$9,E590+MIN($I$8,(C591-$I$14))*$I$4),C591&gt;$I$15,E590,C591&lt;=$I$15,MAX(0,E590+(C591-$I$15)*$I$5))</f>
        <v>23.515278484899852</v>
      </c>
      <c r="F591" s="39">
        <f t="shared" si="17"/>
        <v>0</v>
      </c>
      <c r="G591" s="17"/>
    </row>
    <row r="592" spans="1:7" x14ac:dyDescent="0.25">
      <c r="A592" s="2">
        <v>43855.583333333299</v>
      </c>
      <c r="B592" s="22">
        <v>2744345.7230000002</v>
      </c>
      <c r="C592" s="52">
        <f t="shared" si="16"/>
        <v>2.7443457230000003</v>
      </c>
      <c r="D592" s="52" cm="1">
        <f t="array" ref="D592">_xlfn.IFS(C592&gt;$I$14,MAX(C592-$I$8,$I$14),C592&gt;$I$15,C592,C592&lt;=$I$15,C592+(E591-E592)*$I$3)</f>
        <v>2.7443457230000003</v>
      </c>
      <c r="E592" s="39" cm="1">
        <f t="array" ref="E592">_xlfn.IFS(C592&gt;$I$14,MIN($I$9,E591+MIN($I$8,(C592-$I$14))*$I$4),C592&gt;$I$15,E591,C592&lt;=$I$15,MAX(0,E591+(C592-$I$15)*$I$5))</f>
        <v>23.515278484899852</v>
      </c>
      <c r="F592" s="39">
        <f t="shared" si="17"/>
        <v>0</v>
      </c>
      <c r="G592" s="17"/>
    </row>
    <row r="593" spans="1:7" x14ac:dyDescent="0.25">
      <c r="A593" s="2">
        <v>43855.625</v>
      </c>
      <c r="B593" s="22">
        <v>2945343.5010000002</v>
      </c>
      <c r="C593" s="52">
        <f t="shared" si="16"/>
        <v>2.945343501</v>
      </c>
      <c r="D593" s="52" cm="1">
        <f t="array" ref="D593">_xlfn.IFS(C593&gt;$I$14,MAX(C593-$I$8,$I$14),C593&gt;$I$15,C593,C593&lt;=$I$15,C593+(E592-E593)*$I$3)</f>
        <v>2.945343501</v>
      </c>
      <c r="E593" s="39" cm="1">
        <f t="array" ref="E593">_xlfn.IFS(C593&gt;$I$14,MIN($I$9,E592+MIN($I$8,(C593-$I$14))*$I$4),C593&gt;$I$15,E592,C593&lt;=$I$15,MAX(0,E592+(C593-$I$15)*$I$5))</f>
        <v>23.515278484899852</v>
      </c>
      <c r="F593" s="39">
        <f t="shared" si="17"/>
        <v>0</v>
      </c>
      <c r="G593" s="17"/>
    </row>
    <row r="594" spans="1:7" x14ac:dyDescent="0.25">
      <c r="A594" s="2">
        <v>43855.666666666701</v>
      </c>
      <c r="B594" s="22">
        <v>3279647.426</v>
      </c>
      <c r="C594" s="52">
        <f t="shared" si="16"/>
        <v>3.2796474259999999</v>
      </c>
      <c r="D594" s="52" cm="1">
        <f t="array" ref="D594">_xlfn.IFS(C594&gt;$I$14,MAX(C594-$I$8,$I$14),C594&gt;$I$15,C594,C594&lt;=$I$15,C594+(E593-E594)*$I$3)</f>
        <v>3.2796474259999999</v>
      </c>
      <c r="E594" s="39" cm="1">
        <f t="array" ref="E594">_xlfn.IFS(C594&gt;$I$14,MIN($I$9,E593+MIN($I$8,(C594-$I$14))*$I$4),C594&gt;$I$15,E593,C594&lt;=$I$15,MAX(0,E593+(C594-$I$15)*$I$5))</f>
        <v>23.515278484899852</v>
      </c>
      <c r="F594" s="39">
        <f t="shared" si="17"/>
        <v>0</v>
      </c>
      <c r="G594" s="17"/>
    </row>
    <row r="595" spans="1:7" x14ac:dyDescent="0.25">
      <c r="A595" s="2">
        <v>43855.708333333299</v>
      </c>
      <c r="B595" s="22">
        <v>3313970.5920000002</v>
      </c>
      <c r="C595" s="52">
        <f t="shared" si="16"/>
        <v>3.313970592</v>
      </c>
      <c r="D595" s="52" cm="1">
        <f t="array" ref="D595">_xlfn.IFS(C595&gt;$I$14,MAX(C595-$I$8,$I$14),C595&gt;$I$15,C595,C595&lt;=$I$15,C595+(E594-E595)*$I$3)</f>
        <v>3.313970592</v>
      </c>
      <c r="E595" s="39" cm="1">
        <f t="array" ref="E595">_xlfn.IFS(C595&gt;$I$14,MIN($I$9,E594+MIN($I$8,(C595-$I$14))*$I$4),C595&gt;$I$15,E594,C595&lt;=$I$15,MAX(0,E594+(C595-$I$15)*$I$5))</f>
        <v>23.515278484899852</v>
      </c>
      <c r="F595" s="39">
        <f t="shared" si="17"/>
        <v>0</v>
      </c>
      <c r="G595" s="17"/>
    </row>
    <row r="596" spans="1:7" x14ac:dyDescent="0.25">
      <c r="A596" s="2">
        <v>43855.75</v>
      </c>
      <c r="B596" s="22">
        <v>3294787.6359999999</v>
      </c>
      <c r="C596" s="52">
        <f t="shared" si="16"/>
        <v>3.2947876360000001</v>
      </c>
      <c r="D596" s="52" cm="1">
        <f t="array" ref="D596">_xlfn.IFS(C596&gt;$I$14,MAX(C596-$I$8,$I$14),C596&gt;$I$15,C596,C596&lt;=$I$15,C596+(E595-E596)*$I$3)</f>
        <v>3.2947876360000001</v>
      </c>
      <c r="E596" s="39" cm="1">
        <f t="array" ref="E596">_xlfn.IFS(C596&gt;$I$14,MIN($I$9,E595+MIN($I$8,(C596-$I$14))*$I$4),C596&gt;$I$15,E595,C596&lt;=$I$15,MAX(0,E595+(C596-$I$15)*$I$5))</f>
        <v>23.515278484899852</v>
      </c>
      <c r="F596" s="39">
        <f t="shared" si="17"/>
        <v>0</v>
      </c>
      <c r="G596" s="17"/>
    </row>
    <row r="597" spans="1:7" x14ac:dyDescent="0.25">
      <c r="A597" s="2">
        <v>43855.791666666701</v>
      </c>
      <c r="B597" s="22">
        <v>3601514.8289999999</v>
      </c>
      <c r="C597" s="52">
        <f t="shared" si="16"/>
        <v>3.6015148290000001</v>
      </c>
      <c r="D597" s="52" cm="1">
        <f t="array" ref="D597">_xlfn.IFS(C597&gt;$I$14,MAX(C597-$I$8,$I$14),C597&gt;$I$15,C597,C597&lt;=$I$15,C597+(E596-E597)*$I$3)</f>
        <v>3.6015148290000001</v>
      </c>
      <c r="E597" s="39" cm="1">
        <f t="array" ref="E597">_xlfn.IFS(C597&gt;$I$14,MIN($I$9,E596+MIN($I$8,(C597-$I$14))*$I$4),C597&gt;$I$15,E596,C597&lt;=$I$15,MAX(0,E596+(C597-$I$15)*$I$5))</f>
        <v>23.515278484899852</v>
      </c>
      <c r="F597" s="39">
        <f t="shared" si="17"/>
        <v>0</v>
      </c>
      <c r="G597" s="17"/>
    </row>
    <row r="598" spans="1:7" x14ac:dyDescent="0.25">
      <c r="A598" s="2">
        <v>43855.833333333299</v>
      </c>
      <c r="B598" s="22">
        <v>3956318.7480000001</v>
      </c>
      <c r="C598" s="52">
        <f t="shared" si="16"/>
        <v>3.9563187480000002</v>
      </c>
      <c r="D598" s="52" cm="1">
        <f t="array" ref="D598">_xlfn.IFS(C598&gt;$I$14,MAX(C598-$I$8,$I$14),C598&gt;$I$15,C598,C598&lt;=$I$15,C598+(E597-E598)*$I$3)</f>
        <v>3.9563187480000002</v>
      </c>
      <c r="E598" s="39" cm="1">
        <f t="array" ref="E598">_xlfn.IFS(C598&gt;$I$14,MIN($I$9,E597+MIN($I$8,(C598-$I$14))*$I$4),C598&gt;$I$15,E597,C598&lt;=$I$15,MAX(0,E597+(C598-$I$15)*$I$5))</f>
        <v>23.515278484899852</v>
      </c>
      <c r="F598" s="39">
        <f t="shared" si="17"/>
        <v>0</v>
      </c>
      <c r="G598" s="17"/>
    </row>
    <row r="599" spans="1:7" x14ac:dyDescent="0.25">
      <c r="A599" s="2">
        <v>43855.875</v>
      </c>
      <c r="B599" s="22">
        <v>4367120.9709999999</v>
      </c>
      <c r="C599" s="52">
        <f t="shared" si="16"/>
        <v>4.3671209710000003</v>
      </c>
      <c r="D599" s="52" cm="1">
        <f t="array" ref="D599">_xlfn.IFS(C599&gt;$I$14,MAX(C599-$I$8,$I$14),C599&gt;$I$15,C599,C599&lt;=$I$15,C599+(E598-E599)*$I$3)</f>
        <v>4.3671209710000003</v>
      </c>
      <c r="E599" s="39" cm="1">
        <f t="array" ref="E599">_xlfn.IFS(C599&gt;$I$14,MIN($I$9,E598+MIN($I$8,(C599-$I$14))*$I$4),C599&gt;$I$15,E598,C599&lt;=$I$15,MAX(0,E598+(C599-$I$15)*$I$5))</f>
        <v>23.515278484899852</v>
      </c>
      <c r="F599" s="39">
        <f t="shared" si="17"/>
        <v>0</v>
      </c>
      <c r="G599" s="17"/>
    </row>
    <row r="600" spans="1:7" x14ac:dyDescent="0.25">
      <c r="A600" s="2">
        <v>43855.916666666701</v>
      </c>
      <c r="B600" s="22">
        <v>4652279.2640000004</v>
      </c>
      <c r="C600" s="52">
        <f t="shared" si="16"/>
        <v>4.6522792640000006</v>
      </c>
      <c r="D600" s="52" cm="1">
        <f t="array" ref="D600">_xlfn.IFS(C600&gt;$I$14,MAX(C600-$I$8,$I$14),C600&gt;$I$15,C600,C600&lt;=$I$15,C600+(E599-E600)*$I$3)</f>
        <v>4.5</v>
      </c>
      <c r="E600" s="39" cm="1">
        <f t="array" ref="E600">_xlfn.IFS(C600&gt;$I$14,MIN($I$9,E599+MIN($I$8,(C600-$I$14))*$I$4),C600&gt;$I$15,E599,C600&lt;=$I$15,MAX(0,E599+(C600-$I$15)*$I$5))</f>
        <v>23.518324070179851</v>
      </c>
      <c r="F600" s="39">
        <f t="shared" si="17"/>
        <v>0</v>
      </c>
      <c r="G600" s="17"/>
    </row>
    <row r="601" spans="1:7" x14ac:dyDescent="0.25">
      <c r="A601" s="2">
        <v>43855.958333333299</v>
      </c>
      <c r="B601" s="22">
        <v>5008652.9170000004</v>
      </c>
      <c r="C601" s="52">
        <f t="shared" si="16"/>
        <v>5.008652917</v>
      </c>
      <c r="D601" s="52" cm="1">
        <f t="array" ref="D601">_xlfn.IFS(C601&gt;$I$14,MAX(C601-$I$8,$I$14),C601&gt;$I$15,C601,C601&lt;=$I$15,C601+(E600-E601)*$I$3)</f>
        <v>4.5</v>
      </c>
      <c r="E601" s="39" cm="1">
        <f t="array" ref="E601">_xlfn.IFS(C601&gt;$I$14,MIN($I$9,E600+MIN($I$8,(C601-$I$14))*$I$4),C601&gt;$I$15,E600,C601&lt;=$I$15,MAX(0,E600+(C601-$I$15)*$I$5))</f>
        <v>23.528497128519852</v>
      </c>
      <c r="F601" s="39">
        <f t="shared" si="17"/>
        <v>0</v>
      </c>
      <c r="G601" s="17"/>
    </row>
    <row r="602" spans="1:7" x14ac:dyDescent="0.25">
      <c r="A602" s="2">
        <v>43856</v>
      </c>
      <c r="B602" s="22">
        <v>5327398.8739999998</v>
      </c>
      <c r="C602" s="52">
        <f t="shared" si="16"/>
        <v>5.327398874</v>
      </c>
      <c r="D602" s="52" cm="1">
        <f t="array" ref="D602">_xlfn.IFS(C602&gt;$I$14,MAX(C602-$I$8,$I$14),C602&gt;$I$15,C602,C602&lt;=$I$15,C602+(E601-E602)*$I$3)</f>
        <v>4.5</v>
      </c>
      <c r="E602" s="39" cm="1">
        <f t="array" ref="E602">_xlfn.IFS(C602&gt;$I$14,MIN($I$9,E601+MIN($I$8,(C602-$I$14))*$I$4),C602&gt;$I$15,E601,C602&lt;=$I$15,MAX(0,E601+(C602-$I$15)*$I$5))</f>
        <v>23.545045105999851</v>
      </c>
      <c r="F602" s="39">
        <f t="shared" si="17"/>
        <v>0</v>
      </c>
      <c r="G602" s="17"/>
    </row>
    <row r="603" spans="1:7" x14ac:dyDescent="0.25">
      <c r="A603" s="2">
        <v>43856.041666666701</v>
      </c>
      <c r="B603" s="22">
        <v>5499395.517</v>
      </c>
      <c r="C603" s="52">
        <f t="shared" si="16"/>
        <v>5.499395517</v>
      </c>
      <c r="D603" s="52" cm="1">
        <f t="array" ref="D603">_xlfn.IFS(C603&gt;$I$14,MAX(C603-$I$8,$I$14),C603&gt;$I$15,C603,C603&lt;=$I$15,C603+(E602-E603)*$I$3)</f>
        <v>4.5</v>
      </c>
      <c r="E603" s="39" cm="1">
        <f t="array" ref="E603">_xlfn.IFS(C603&gt;$I$14,MIN($I$9,E602+MIN($I$8,(C603-$I$14))*$I$4),C603&gt;$I$15,E602,C603&lt;=$I$15,MAX(0,E602+(C603-$I$15)*$I$5))</f>
        <v>23.56503301633985</v>
      </c>
      <c r="F603" s="39">
        <f t="shared" si="17"/>
        <v>0</v>
      </c>
      <c r="G603" s="17"/>
    </row>
    <row r="604" spans="1:7" x14ac:dyDescent="0.25">
      <c r="A604" s="2">
        <v>43856.083333333299</v>
      </c>
      <c r="B604" s="22">
        <v>5552022.2249999996</v>
      </c>
      <c r="C604" s="52">
        <f t="shared" si="16"/>
        <v>5.552022225</v>
      </c>
      <c r="D604" s="52" cm="1">
        <f t="array" ref="D604">_xlfn.IFS(C604&gt;$I$14,MAX(C604-$I$8,$I$14),C604&gt;$I$15,C604,C604&lt;=$I$15,C604+(E603-E604)*$I$3)</f>
        <v>4.5</v>
      </c>
      <c r="E604" s="39" cm="1">
        <f t="array" ref="E604">_xlfn.IFS(C604&gt;$I$14,MIN($I$9,E603+MIN($I$8,(C604-$I$14))*$I$4),C604&gt;$I$15,E603,C604&lt;=$I$15,MAX(0,E603+(C604-$I$15)*$I$5))</f>
        <v>23.586073460839849</v>
      </c>
      <c r="F604" s="39">
        <f t="shared" si="17"/>
        <v>0</v>
      </c>
      <c r="G604" s="17"/>
    </row>
    <row r="605" spans="1:7" x14ac:dyDescent="0.25">
      <c r="A605" s="2">
        <v>43856.125</v>
      </c>
      <c r="B605" s="22">
        <v>5726384.1940000001</v>
      </c>
      <c r="C605" s="52">
        <f t="shared" si="16"/>
        <v>5.7263841940000004</v>
      </c>
      <c r="D605" s="52" cm="1">
        <f t="array" ref="D605">_xlfn.IFS(C605&gt;$I$14,MAX(C605-$I$8,$I$14),C605&gt;$I$15,C605,C605&lt;=$I$15,C605+(E604-E605)*$I$3)</f>
        <v>4.5</v>
      </c>
      <c r="E605" s="39" cm="1">
        <f t="array" ref="E605">_xlfn.IFS(C605&gt;$I$14,MIN($I$9,E604+MIN($I$8,(C605-$I$14))*$I$4),C605&gt;$I$15,E604,C605&lt;=$I$15,MAX(0,E604+(C605-$I$15)*$I$5))</f>
        <v>23.610601144719848</v>
      </c>
      <c r="F605" s="39">
        <f t="shared" si="17"/>
        <v>0</v>
      </c>
      <c r="G605" s="17"/>
    </row>
    <row r="606" spans="1:7" x14ac:dyDescent="0.25">
      <c r="A606" s="2">
        <v>43856.166666666701</v>
      </c>
      <c r="B606" s="22">
        <v>5798546.091</v>
      </c>
      <c r="C606" s="52">
        <f t="shared" si="16"/>
        <v>5.7985460910000004</v>
      </c>
      <c r="D606" s="52" cm="1">
        <f t="array" ref="D606">_xlfn.IFS(C606&gt;$I$14,MAX(C606-$I$8,$I$14),C606&gt;$I$15,C606,C606&lt;=$I$15,C606+(E605-E606)*$I$3)</f>
        <v>4.5</v>
      </c>
      <c r="E606" s="39" cm="1">
        <f t="array" ref="E606">_xlfn.IFS(C606&gt;$I$14,MIN($I$9,E605+MIN($I$8,(C606-$I$14))*$I$4),C606&gt;$I$15,E605,C606&lt;=$I$15,MAX(0,E605+(C606-$I$15)*$I$5))</f>
        <v>23.636572066539848</v>
      </c>
      <c r="F606" s="39">
        <f t="shared" si="17"/>
        <v>0</v>
      </c>
      <c r="G606" s="17"/>
    </row>
    <row r="607" spans="1:7" x14ac:dyDescent="0.25">
      <c r="A607" s="2">
        <v>43856.208333333299</v>
      </c>
      <c r="B607" s="22">
        <v>5824794.4840000002</v>
      </c>
      <c r="C607" s="52">
        <f t="shared" si="16"/>
        <v>5.8247944839999999</v>
      </c>
      <c r="D607" s="52" cm="1">
        <f t="array" ref="D607">_xlfn.IFS(C607&gt;$I$14,MAX(C607-$I$8,$I$14),C607&gt;$I$15,C607,C607&lt;=$I$15,C607+(E606-E607)*$I$3)</f>
        <v>4.5</v>
      </c>
      <c r="E607" s="39" cm="1">
        <f t="array" ref="E607">_xlfn.IFS(C607&gt;$I$14,MIN($I$9,E606+MIN($I$8,(C607-$I$14))*$I$4),C607&gt;$I$15,E606,C607&lt;=$I$15,MAX(0,E606+(C607-$I$15)*$I$5))</f>
        <v>23.663067956219848</v>
      </c>
      <c r="F607" s="39">
        <f t="shared" si="17"/>
        <v>0</v>
      </c>
      <c r="G607" s="17"/>
    </row>
    <row r="608" spans="1:7" x14ac:dyDescent="0.25">
      <c r="A608" s="2">
        <v>43856.25</v>
      </c>
      <c r="B608" s="22">
        <v>5725576.932</v>
      </c>
      <c r="C608" s="52">
        <f t="shared" si="16"/>
        <v>5.7255769320000001</v>
      </c>
      <c r="D608" s="52" cm="1">
        <f t="array" ref="D608">_xlfn.IFS(C608&gt;$I$14,MAX(C608-$I$8,$I$14),C608&gt;$I$15,C608,C608&lt;=$I$15,C608+(E607-E608)*$I$3)</f>
        <v>4.5</v>
      </c>
      <c r="E608" s="39" cm="1">
        <f t="array" ref="E608">_xlfn.IFS(C608&gt;$I$14,MIN($I$9,E607+MIN($I$8,(C608-$I$14))*$I$4),C608&gt;$I$15,E607,C608&lt;=$I$15,MAX(0,E607+(C608-$I$15)*$I$5))</f>
        <v>23.687579494859847</v>
      </c>
      <c r="F608" s="39">
        <f t="shared" si="17"/>
        <v>0</v>
      </c>
      <c r="G608" s="17"/>
    </row>
    <row r="609" spans="1:7" x14ac:dyDescent="0.25">
      <c r="A609" s="2">
        <v>43856.291666666701</v>
      </c>
      <c r="B609" s="22">
        <v>5460846.1119999997</v>
      </c>
      <c r="C609" s="52">
        <f t="shared" si="16"/>
        <v>5.4608461119999996</v>
      </c>
      <c r="D609" s="52" cm="1">
        <f t="array" ref="D609">_xlfn.IFS(C609&gt;$I$14,MAX(C609-$I$8,$I$14),C609&gt;$I$15,C609,C609&lt;=$I$15,C609+(E608-E609)*$I$3)</f>
        <v>4.5</v>
      </c>
      <c r="E609" s="39" cm="1">
        <f t="array" ref="E609">_xlfn.IFS(C609&gt;$I$14,MIN($I$9,E608+MIN($I$8,(C609-$I$14))*$I$4),C609&gt;$I$15,E608,C609&lt;=$I$15,MAX(0,E608+(C609-$I$15)*$I$5))</f>
        <v>23.706796417099845</v>
      </c>
      <c r="F609" s="39">
        <f t="shared" si="17"/>
        <v>0</v>
      </c>
      <c r="G609" s="17"/>
    </row>
    <row r="610" spans="1:7" x14ac:dyDescent="0.25">
      <c r="A610" s="2">
        <v>43856.333333333299</v>
      </c>
      <c r="B610" s="22">
        <v>4892723.1050000004</v>
      </c>
      <c r="C610" s="52">
        <f t="shared" si="16"/>
        <v>4.8927231050000008</v>
      </c>
      <c r="D610" s="52" cm="1">
        <f t="array" ref="D610">_xlfn.IFS(C610&gt;$I$14,MAX(C610-$I$8,$I$14),C610&gt;$I$15,C610,C610&lt;=$I$15,C610+(E609-E610)*$I$3)</f>
        <v>4.5</v>
      </c>
      <c r="E610" s="39" cm="1">
        <f t="array" ref="E610">_xlfn.IFS(C610&gt;$I$14,MIN($I$9,E609+MIN($I$8,(C610-$I$14))*$I$4),C610&gt;$I$15,E609,C610&lt;=$I$15,MAX(0,E609+(C610-$I$15)*$I$5))</f>
        <v>23.714650879199844</v>
      </c>
      <c r="F610" s="39">
        <f t="shared" si="17"/>
        <v>0</v>
      </c>
      <c r="G610" s="17"/>
    </row>
    <row r="611" spans="1:7" x14ac:dyDescent="0.25">
      <c r="A611" s="2">
        <v>43856.375</v>
      </c>
      <c r="B611" s="22">
        <v>4357930.1169999996</v>
      </c>
      <c r="C611" s="52">
        <f t="shared" si="16"/>
        <v>4.3579301169999995</v>
      </c>
      <c r="D611" s="52" cm="1">
        <f t="array" ref="D611">_xlfn.IFS(C611&gt;$I$14,MAX(C611-$I$8,$I$14),C611&gt;$I$15,C611,C611&lt;=$I$15,C611+(E610-E611)*$I$3)</f>
        <v>4.3579301169999995</v>
      </c>
      <c r="E611" s="39" cm="1">
        <f t="array" ref="E611">_xlfn.IFS(C611&gt;$I$14,MIN($I$9,E610+MIN($I$8,(C611-$I$14))*$I$4),C611&gt;$I$15,E610,C611&lt;=$I$15,MAX(0,E610+(C611-$I$15)*$I$5))</f>
        <v>23.714650879199844</v>
      </c>
      <c r="F611" s="39">
        <f t="shared" si="17"/>
        <v>0</v>
      </c>
      <c r="G611" s="17"/>
    </row>
    <row r="612" spans="1:7" x14ac:dyDescent="0.25">
      <c r="A612" s="2">
        <v>43856.416666666701</v>
      </c>
      <c r="B612" s="22">
        <v>3949433.6060000001</v>
      </c>
      <c r="C612" s="52">
        <f t="shared" si="16"/>
        <v>3.9494336059999999</v>
      </c>
      <c r="D612" s="52" cm="1">
        <f t="array" ref="D612">_xlfn.IFS(C612&gt;$I$14,MAX(C612-$I$8,$I$14),C612&gt;$I$15,C612,C612&lt;=$I$15,C612+(E611-E612)*$I$3)</f>
        <v>3.9494336059999999</v>
      </c>
      <c r="E612" s="39" cm="1">
        <f t="array" ref="E612">_xlfn.IFS(C612&gt;$I$14,MIN($I$9,E611+MIN($I$8,(C612-$I$14))*$I$4),C612&gt;$I$15,E611,C612&lt;=$I$15,MAX(0,E611+(C612-$I$15)*$I$5))</f>
        <v>23.714650879199844</v>
      </c>
      <c r="F612" s="39">
        <f t="shared" si="17"/>
        <v>0</v>
      </c>
      <c r="G612" s="17"/>
    </row>
    <row r="613" spans="1:7" x14ac:dyDescent="0.25">
      <c r="A613" s="2">
        <v>43856.458333333299</v>
      </c>
      <c r="B613" s="22">
        <v>3489043.7009999999</v>
      </c>
      <c r="C613" s="52">
        <f t="shared" si="16"/>
        <v>3.4890437009999999</v>
      </c>
      <c r="D613" s="52" cm="1">
        <f t="array" ref="D613">_xlfn.IFS(C613&gt;$I$14,MAX(C613-$I$8,$I$14),C613&gt;$I$15,C613,C613&lt;=$I$15,C613+(E612-E613)*$I$3)</f>
        <v>3.4890437009999999</v>
      </c>
      <c r="E613" s="39" cm="1">
        <f t="array" ref="E613">_xlfn.IFS(C613&gt;$I$14,MIN($I$9,E612+MIN($I$8,(C613-$I$14))*$I$4),C613&gt;$I$15,E612,C613&lt;=$I$15,MAX(0,E612+(C613-$I$15)*$I$5))</f>
        <v>23.714650879199844</v>
      </c>
      <c r="F613" s="39">
        <f t="shared" si="17"/>
        <v>0</v>
      </c>
      <c r="G613" s="17"/>
    </row>
    <row r="614" spans="1:7" x14ac:dyDescent="0.25">
      <c r="A614" s="2">
        <v>43856.5</v>
      </c>
      <c r="B614" s="22">
        <v>3190246.1039999998</v>
      </c>
      <c r="C614" s="52">
        <f t="shared" si="16"/>
        <v>3.1902461039999999</v>
      </c>
      <c r="D614" s="52" cm="1">
        <f t="array" ref="D614">_xlfn.IFS(C614&gt;$I$14,MAX(C614-$I$8,$I$14),C614&gt;$I$15,C614,C614&lt;=$I$15,C614+(E613-E614)*$I$3)</f>
        <v>3.1902461039999999</v>
      </c>
      <c r="E614" s="39" cm="1">
        <f t="array" ref="E614">_xlfn.IFS(C614&gt;$I$14,MIN($I$9,E613+MIN($I$8,(C614-$I$14))*$I$4),C614&gt;$I$15,E613,C614&lt;=$I$15,MAX(0,E613+(C614-$I$15)*$I$5))</f>
        <v>23.714650879199844</v>
      </c>
      <c r="F614" s="39">
        <f t="shared" si="17"/>
        <v>0</v>
      </c>
      <c r="G614" s="17"/>
    </row>
    <row r="615" spans="1:7" x14ac:dyDescent="0.25">
      <c r="A615" s="2">
        <v>43856.541666666701</v>
      </c>
      <c r="B615" s="22">
        <v>2976062.4139999999</v>
      </c>
      <c r="C615" s="52">
        <f t="shared" si="16"/>
        <v>2.9760624139999998</v>
      </c>
      <c r="D615" s="52" cm="1">
        <f t="array" ref="D615">_xlfn.IFS(C615&gt;$I$14,MAX(C615-$I$8,$I$14),C615&gt;$I$15,C615,C615&lt;=$I$15,C615+(E614-E615)*$I$3)</f>
        <v>2.9760624139999998</v>
      </c>
      <c r="E615" s="39" cm="1">
        <f t="array" ref="E615">_xlfn.IFS(C615&gt;$I$14,MIN($I$9,E614+MIN($I$8,(C615-$I$14))*$I$4),C615&gt;$I$15,E614,C615&lt;=$I$15,MAX(0,E614+(C615-$I$15)*$I$5))</f>
        <v>23.714650879199844</v>
      </c>
      <c r="F615" s="39">
        <f t="shared" si="17"/>
        <v>0</v>
      </c>
      <c r="G615" s="17"/>
    </row>
    <row r="616" spans="1:7" x14ac:dyDescent="0.25">
      <c r="A616" s="2">
        <v>43856.583333333299</v>
      </c>
      <c r="B616" s="22">
        <v>2730503.7519999999</v>
      </c>
      <c r="C616" s="52">
        <f t="shared" si="16"/>
        <v>2.7305037519999997</v>
      </c>
      <c r="D616" s="52" cm="1">
        <f t="array" ref="D616">_xlfn.IFS(C616&gt;$I$14,MAX(C616-$I$8,$I$14),C616&gt;$I$15,C616,C616&lt;=$I$15,C616+(E615-E616)*$I$3)</f>
        <v>2.7305037519999997</v>
      </c>
      <c r="E616" s="39" cm="1">
        <f t="array" ref="E616">_xlfn.IFS(C616&gt;$I$14,MIN($I$9,E615+MIN($I$8,(C616-$I$14))*$I$4),C616&gt;$I$15,E615,C616&lt;=$I$15,MAX(0,E615+(C616-$I$15)*$I$5))</f>
        <v>23.714650879199844</v>
      </c>
      <c r="F616" s="39">
        <f t="shared" si="17"/>
        <v>0</v>
      </c>
      <c r="G616" s="17"/>
    </row>
    <row r="617" spans="1:7" x14ac:dyDescent="0.25">
      <c r="A617" s="2">
        <v>43856.625</v>
      </c>
      <c r="B617" s="22">
        <v>2323399.9909999999</v>
      </c>
      <c r="C617" s="52">
        <f t="shared" si="16"/>
        <v>2.3233999910000001</v>
      </c>
      <c r="D617" s="52" cm="1">
        <f t="array" ref="D617">_xlfn.IFS(C617&gt;$I$14,MAX(C617-$I$8,$I$14),C617&gt;$I$15,C617,C617&lt;=$I$15,C617+(E616-E617)*$I$3)</f>
        <v>2.3233999910000001</v>
      </c>
      <c r="E617" s="39" cm="1">
        <f t="array" ref="E617">_xlfn.IFS(C617&gt;$I$14,MIN($I$9,E616+MIN($I$8,(C617-$I$14))*$I$4),C617&gt;$I$15,E616,C617&lt;=$I$15,MAX(0,E616+(C617-$I$15)*$I$5))</f>
        <v>23.714650879199844</v>
      </c>
      <c r="F617" s="39">
        <f t="shared" si="17"/>
        <v>0</v>
      </c>
      <c r="G617" s="17"/>
    </row>
    <row r="618" spans="1:7" x14ac:dyDescent="0.25">
      <c r="A618" s="2">
        <v>43856.666666666701</v>
      </c>
      <c r="B618" s="22">
        <v>2076840.916</v>
      </c>
      <c r="C618" s="52">
        <f t="shared" si="16"/>
        <v>2.0768409160000001</v>
      </c>
      <c r="D618" s="52" cm="1">
        <f t="array" ref="D618">_xlfn.IFS(C618&gt;$I$14,MAX(C618-$I$8,$I$14),C618&gt;$I$15,C618,C618&lt;=$I$15,C618+(E617-E618)*$I$3)</f>
        <v>2.0768409160000001</v>
      </c>
      <c r="E618" s="39" cm="1">
        <f t="array" ref="E618">_xlfn.IFS(C618&gt;$I$14,MIN($I$9,E617+MIN($I$8,(C618-$I$14))*$I$4),C618&gt;$I$15,E617,C618&lt;=$I$15,MAX(0,E617+(C618-$I$15)*$I$5))</f>
        <v>23.714650879199844</v>
      </c>
      <c r="F618" s="39">
        <f t="shared" si="17"/>
        <v>0</v>
      </c>
      <c r="G618" s="17"/>
    </row>
    <row r="619" spans="1:7" x14ac:dyDescent="0.25">
      <c r="A619" s="2">
        <v>43856.708333333299</v>
      </c>
      <c r="B619" s="22">
        <v>1964324.7409999999</v>
      </c>
      <c r="C619" s="52">
        <f t="shared" si="16"/>
        <v>1.964324741</v>
      </c>
      <c r="D619" s="52" cm="1">
        <f t="array" ref="D619">_xlfn.IFS(C619&gt;$I$14,MAX(C619-$I$8,$I$14),C619&gt;$I$15,C619,C619&lt;=$I$15,C619+(E618-E619)*$I$3)</f>
        <v>1.964324741</v>
      </c>
      <c r="E619" s="39" cm="1">
        <f t="array" ref="E619">_xlfn.IFS(C619&gt;$I$14,MIN($I$9,E618+MIN($I$8,(C619-$I$14))*$I$4),C619&gt;$I$15,E618,C619&lt;=$I$15,MAX(0,E618+(C619-$I$15)*$I$5))</f>
        <v>23.714650879199844</v>
      </c>
      <c r="F619" s="39">
        <f t="shared" si="17"/>
        <v>0</v>
      </c>
      <c r="G619" s="17"/>
    </row>
    <row r="620" spans="1:7" x14ac:dyDescent="0.25">
      <c r="A620" s="2">
        <v>43856.75</v>
      </c>
      <c r="B620" s="22">
        <v>1979239.253</v>
      </c>
      <c r="C620" s="52">
        <f t="shared" si="16"/>
        <v>1.979239253</v>
      </c>
      <c r="D620" s="52" cm="1">
        <f t="array" ref="D620">_xlfn.IFS(C620&gt;$I$14,MAX(C620-$I$8,$I$14),C620&gt;$I$15,C620,C620&lt;=$I$15,C620+(E619-E620)*$I$3)</f>
        <v>1.979239253</v>
      </c>
      <c r="E620" s="39" cm="1">
        <f t="array" ref="E620">_xlfn.IFS(C620&gt;$I$14,MIN($I$9,E619+MIN($I$8,(C620-$I$14))*$I$4),C620&gt;$I$15,E619,C620&lt;=$I$15,MAX(0,E619+(C620-$I$15)*$I$5))</f>
        <v>23.714650879199844</v>
      </c>
      <c r="F620" s="39">
        <f t="shared" si="17"/>
        <v>0</v>
      </c>
      <c r="G620" s="17"/>
    </row>
    <row r="621" spans="1:7" x14ac:dyDescent="0.25">
      <c r="A621" s="2">
        <v>43856.791666666701</v>
      </c>
      <c r="B621" s="22">
        <v>2041083.875</v>
      </c>
      <c r="C621" s="52">
        <f t="shared" si="16"/>
        <v>2.041083875</v>
      </c>
      <c r="D621" s="52" cm="1">
        <f t="array" ref="D621">_xlfn.IFS(C621&gt;$I$14,MAX(C621-$I$8,$I$14),C621&gt;$I$15,C621,C621&lt;=$I$15,C621+(E620-E621)*$I$3)</f>
        <v>2.041083875</v>
      </c>
      <c r="E621" s="39" cm="1">
        <f t="array" ref="E621">_xlfn.IFS(C621&gt;$I$14,MIN($I$9,E620+MIN($I$8,(C621-$I$14))*$I$4),C621&gt;$I$15,E620,C621&lt;=$I$15,MAX(0,E620+(C621-$I$15)*$I$5))</f>
        <v>23.714650879199844</v>
      </c>
      <c r="F621" s="39">
        <f t="shared" si="17"/>
        <v>0</v>
      </c>
      <c r="G621" s="17"/>
    </row>
    <row r="622" spans="1:7" x14ac:dyDescent="0.25">
      <c r="A622" s="2">
        <v>43856.833333333299</v>
      </c>
      <c r="B622" s="22">
        <v>2069772.183</v>
      </c>
      <c r="C622" s="52">
        <f t="shared" si="16"/>
        <v>2.069772183</v>
      </c>
      <c r="D622" s="52" cm="1">
        <f t="array" ref="D622">_xlfn.IFS(C622&gt;$I$14,MAX(C622-$I$8,$I$14),C622&gt;$I$15,C622,C622&lt;=$I$15,C622+(E621-E622)*$I$3)</f>
        <v>2.069772183</v>
      </c>
      <c r="E622" s="39" cm="1">
        <f t="array" ref="E622">_xlfn.IFS(C622&gt;$I$14,MIN($I$9,E621+MIN($I$8,(C622-$I$14))*$I$4),C622&gt;$I$15,E621,C622&lt;=$I$15,MAX(0,E621+(C622-$I$15)*$I$5))</f>
        <v>23.714650879199844</v>
      </c>
      <c r="F622" s="39">
        <f t="shared" si="17"/>
        <v>0</v>
      </c>
      <c r="G622" s="17"/>
    </row>
    <row r="623" spans="1:7" x14ac:dyDescent="0.25">
      <c r="A623" s="2">
        <v>43856.875</v>
      </c>
      <c r="B623" s="22">
        <v>2128233.62</v>
      </c>
      <c r="C623" s="52">
        <f t="shared" si="16"/>
        <v>2.12823362</v>
      </c>
      <c r="D623" s="52" cm="1">
        <f t="array" ref="D623">_xlfn.IFS(C623&gt;$I$14,MAX(C623-$I$8,$I$14),C623&gt;$I$15,C623,C623&lt;=$I$15,C623+(E622-E623)*$I$3)</f>
        <v>2.12823362</v>
      </c>
      <c r="E623" s="39" cm="1">
        <f t="array" ref="E623">_xlfn.IFS(C623&gt;$I$14,MIN($I$9,E622+MIN($I$8,(C623-$I$14))*$I$4),C623&gt;$I$15,E622,C623&lt;=$I$15,MAX(0,E622+(C623-$I$15)*$I$5))</f>
        <v>23.714650879199844</v>
      </c>
      <c r="F623" s="39">
        <f t="shared" si="17"/>
        <v>0</v>
      </c>
      <c r="G623" s="17"/>
    </row>
    <row r="624" spans="1:7" x14ac:dyDescent="0.25">
      <c r="A624" s="2">
        <v>43856.916666666701</v>
      </c>
      <c r="B624" s="22">
        <v>2149653.6970000002</v>
      </c>
      <c r="C624" s="52">
        <f t="shared" si="16"/>
        <v>2.1496536970000002</v>
      </c>
      <c r="D624" s="52" cm="1">
        <f t="array" ref="D624">_xlfn.IFS(C624&gt;$I$14,MAX(C624-$I$8,$I$14),C624&gt;$I$15,C624,C624&lt;=$I$15,C624+(E623-E624)*$I$3)</f>
        <v>2.1496536970000002</v>
      </c>
      <c r="E624" s="39" cm="1">
        <f t="array" ref="E624">_xlfn.IFS(C624&gt;$I$14,MIN($I$9,E623+MIN($I$8,(C624-$I$14))*$I$4),C624&gt;$I$15,E623,C624&lt;=$I$15,MAX(0,E623+(C624-$I$15)*$I$5))</f>
        <v>23.714650879199844</v>
      </c>
      <c r="F624" s="39">
        <f t="shared" si="17"/>
        <v>0</v>
      </c>
      <c r="G624" s="17"/>
    </row>
    <row r="625" spans="1:7" x14ac:dyDescent="0.25">
      <c r="A625" s="2">
        <v>43856.958333333299</v>
      </c>
      <c r="B625" s="22">
        <v>2098208.9909999999</v>
      </c>
      <c r="C625" s="52">
        <f t="shared" si="16"/>
        <v>2.0982089909999999</v>
      </c>
      <c r="D625" s="52" cm="1">
        <f t="array" ref="D625">_xlfn.IFS(C625&gt;$I$14,MAX(C625-$I$8,$I$14),C625&gt;$I$15,C625,C625&lt;=$I$15,C625+(E624-E625)*$I$3)</f>
        <v>2.0982089909999999</v>
      </c>
      <c r="E625" s="39" cm="1">
        <f t="array" ref="E625">_xlfn.IFS(C625&gt;$I$14,MIN($I$9,E624+MIN($I$8,(C625-$I$14))*$I$4),C625&gt;$I$15,E624,C625&lt;=$I$15,MAX(0,E624+(C625-$I$15)*$I$5))</f>
        <v>23.714650879199844</v>
      </c>
      <c r="F625" s="39">
        <f t="shared" si="17"/>
        <v>0</v>
      </c>
      <c r="G625" s="17"/>
    </row>
    <row r="626" spans="1:7" x14ac:dyDescent="0.25">
      <c r="A626" s="2">
        <v>43857</v>
      </c>
      <c r="B626" s="22">
        <v>2060350.4639999999</v>
      </c>
      <c r="C626" s="52">
        <f t="shared" si="16"/>
        <v>2.0603504639999999</v>
      </c>
      <c r="D626" s="52" cm="1">
        <f t="array" ref="D626">_xlfn.IFS(C626&gt;$I$14,MAX(C626-$I$8,$I$14),C626&gt;$I$15,C626,C626&lt;=$I$15,C626+(E625-E626)*$I$3)</f>
        <v>2.0603504639999999</v>
      </c>
      <c r="E626" s="39" cm="1">
        <f t="array" ref="E626">_xlfn.IFS(C626&gt;$I$14,MIN($I$9,E625+MIN($I$8,(C626-$I$14))*$I$4),C626&gt;$I$15,E625,C626&lt;=$I$15,MAX(0,E625+(C626-$I$15)*$I$5))</f>
        <v>23.714650879199844</v>
      </c>
      <c r="F626" s="39">
        <f t="shared" si="17"/>
        <v>0</v>
      </c>
      <c r="G626" s="17"/>
    </row>
    <row r="627" spans="1:7" x14ac:dyDescent="0.25">
      <c r="A627" s="2">
        <v>43857.041666666701</v>
      </c>
      <c r="B627" s="22">
        <v>2043457.2860000001</v>
      </c>
      <c r="C627" s="52">
        <f t="shared" si="16"/>
        <v>2.0434572860000002</v>
      </c>
      <c r="D627" s="52" cm="1">
        <f t="array" ref="D627">_xlfn.IFS(C627&gt;$I$14,MAX(C627-$I$8,$I$14),C627&gt;$I$15,C627,C627&lt;=$I$15,C627+(E626-E627)*$I$3)</f>
        <v>2.0434572860000002</v>
      </c>
      <c r="E627" s="39" cm="1">
        <f t="array" ref="E627">_xlfn.IFS(C627&gt;$I$14,MIN($I$9,E626+MIN($I$8,(C627-$I$14))*$I$4),C627&gt;$I$15,E626,C627&lt;=$I$15,MAX(0,E626+(C627-$I$15)*$I$5))</f>
        <v>23.714650879199844</v>
      </c>
      <c r="F627" s="39">
        <f t="shared" si="17"/>
        <v>0</v>
      </c>
      <c r="G627" s="17"/>
    </row>
    <row r="628" spans="1:7" x14ac:dyDescent="0.25">
      <c r="A628" s="2">
        <v>43857.083333333299</v>
      </c>
      <c r="B628" s="22">
        <v>2126171.338</v>
      </c>
      <c r="C628" s="52">
        <f t="shared" si="16"/>
        <v>2.1261713379999998</v>
      </c>
      <c r="D628" s="52" cm="1">
        <f t="array" ref="D628">_xlfn.IFS(C628&gt;$I$14,MAX(C628-$I$8,$I$14),C628&gt;$I$15,C628,C628&lt;=$I$15,C628+(E627-E628)*$I$3)</f>
        <v>2.1261713379999998</v>
      </c>
      <c r="E628" s="39" cm="1">
        <f t="array" ref="E628">_xlfn.IFS(C628&gt;$I$14,MIN($I$9,E627+MIN($I$8,(C628-$I$14))*$I$4),C628&gt;$I$15,E627,C628&lt;=$I$15,MAX(0,E627+(C628-$I$15)*$I$5))</f>
        <v>23.714650879199844</v>
      </c>
      <c r="F628" s="39">
        <f t="shared" si="17"/>
        <v>0</v>
      </c>
      <c r="G628" s="17"/>
    </row>
    <row r="629" spans="1:7" x14ac:dyDescent="0.25">
      <c r="A629" s="2">
        <v>43857.125</v>
      </c>
      <c r="B629" s="22">
        <v>2296257.15</v>
      </c>
      <c r="C629" s="52">
        <f t="shared" si="16"/>
        <v>2.2962571499999997</v>
      </c>
      <c r="D629" s="52" cm="1">
        <f t="array" ref="D629">_xlfn.IFS(C629&gt;$I$14,MAX(C629-$I$8,$I$14),C629&gt;$I$15,C629,C629&lt;=$I$15,C629+(E628-E629)*$I$3)</f>
        <v>2.2962571499999997</v>
      </c>
      <c r="E629" s="39" cm="1">
        <f t="array" ref="E629">_xlfn.IFS(C629&gt;$I$14,MIN($I$9,E628+MIN($I$8,(C629-$I$14))*$I$4),C629&gt;$I$15,E628,C629&lt;=$I$15,MAX(0,E628+(C629-$I$15)*$I$5))</f>
        <v>23.714650879199844</v>
      </c>
      <c r="F629" s="39">
        <f t="shared" si="17"/>
        <v>0</v>
      </c>
      <c r="G629" s="17"/>
    </row>
    <row r="630" spans="1:7" x14ac:dyDescent="0.25">
      <c r="A630" s="2">
        <v>43857.166666666701</v>
      </c>
      <c r="B630" s="22">
        <v>2412515.5249999999</v>
      </c>
      <c r="C630" s="52">
        <f t="shared" si="16"/>
        <v>2.4125155249999999</v>
      </c>
      <c r="D630" s="52" cm="1">
        <f t="array" ref="D630">_xlfn.IFS(C630&gt;$I$14,MAX(C630-$I$8,$I$14),C630&gt;$I$15,C630,C630&lt;=$I$15,C630+(E629-E630)*$I$3)</f>
        <v>2.4125155249999999</v>
      </c>
      <c r="E630" s="39" cm="1">
        <f t="array" ref="E630">_xlfn.IFS(C630&gt;$I$14,MIN($I$9,E629+MIN($I$8,(C630-$I$14))*$I$4),C630&gt;$I$15,E629,C630&lt;=$I$15,MAX(0,E629+(C630-$I$15)*$I$5))</f>
        <v>23.714650879199844</v>
      </c>
      <c r="F630" s="39">
        <f t="shared" si="17"/>
        <v>0</v>
      </c>
      <c r="G630" s="17"/>
    </row>
    <row r="631" spans="1:7" x14ac:dyDescent="0.25">
      <c r="A631" s="2">
        <v>43857.208333333299</v>
      </c>
      <c r="B631" s="22">
        <v>2469186.179</v>
      </c>
      <c r="C631" s="52">
        <f t="shared" si="16"/>
        <v>2.4691861789999998</v>
      </c>
      <c r="D631" s="52" cm="1">
        <f t="array" ref="D631">_xlfn.IFS(C631&gt;$I$14,MAX(C631-$I$8,$I$14),C631&gt;$I$15,C631,C631&lt;=$I$15,C631+(E630-E631)*$I$3)</f>
        <v>2.4691861789999998</v>
      </c>
      <c r="E631" s="39" cm="1">
        <f t="array" ref="E631">_xlfn.IFS(C631&gt;$I$14,MIN($I$9,E630+MIN($I$8,(C631-$I$14))*$I$4),C631&gt;$I$15,E630,C631&lt;=$I$15,MAX(0,E630+(C631-$I$15)*$I$5))</f>
        <v>23.714650879199844</v>
      </c>
      <c r="F631" s="39">
        <f t="shared" si="17"/>
        <v>0</v>
      </c>
      <c r="G631" s="17"/>
    </row>
    <row r="632" spans="1:7" x14ac:dyDescent="0.25">
      <c r="A632" s="2">
        <v>43857.25</v>
      </c>
      <c r="B632" s="22">
        <v>2468457.321</v>
      </c>
      <c r="C632" s="52">
        <f t="shared" si="16"/>
        <v>2.4684573209999998</v>
      </c>
      <c r="D632" s="52" cm="1">
        <f t="array" ref="D632">_xlfn.IFS(C632&gt;$I$14,MAX(C632-$I$8,$I$14),C632&gt;$I$15,C632,C632&lt;=$I$15,C632+(E631-E632)*$I$3)</f>
        <v>2.4684573209999998</v>
      </c>
      <c r="E632" s="39" cm="1">
        <f t="array" ref="E632">_xlfn.IFS(C632&gt;$I$14,MIN($I$9,E631+MIN($I$8,(C632-$I$14))*$I$4),C632&gt;$I$15,E631,C632&lt;=$I$15,MAX(0,E631+(C632-$I$15)*$I$5))</f>
        <v>23.714650879199844</v>
      </c>
      <c r="F632" s="39">
        <f t="shared" si="17"/>
        <v>0</v>
      </c>
      <c r="G632" s="17"/>
    </row>
    <row r="633" spans="1:7" x14ac:dyDescent="0.25">
      <c r="A633" s="2">
        <v>43857.291666666701</v>
      </c>
      <c r="B633" s="22">
        <v>2443124.0380000002</v>
      </c>
      <c r="C633" s="52">
        <f t="shared" si="16"/>
        <v>2.4431240380000001</v>
      </c>
      <c r="D633" s="52" cm="1">
        <f t="array" ref="D633">_xlfn.IFS(C633&gt;$I$14,MAX(C633-$I$8,$I$14),C633&gt;$I$15,C633,C633&lt;=$I$15,C633+(E632-E633)*$I$3)</f>
        <v>2.4431240380000001</v>
      </c>
      <c r="E633" s="39" cm="1">
        <f t="array" ref="E633">_xlfn.IFS(C633&gt;$I$14,MIN($I$9,E632+MIN($I$8,(C633-$I$14))*$I$4),C633&gt;$I$15,E632,C633&lt;=$I$15,MAX(0,E632+(C633-$I$15)*$I$5))</f>
        <v>23.714650879199844</v>
      </c>
      <c r="F633" s="39">
        <f t="shared" si="17"/>
        <v>0</v>
      </c>
      <c r="G633" s="17"/>
    </row>
    <row r="634" spans="1:7" x14ac:dyDescent="0.25">
      <c r="A634" s="2">
        <v>43857.333333333299</v>
      </c>
      <c r="B634" s="22">
        <v>2407716.4380000001</v>
      </c>
      <c r="C634" s="52">
        <f t="shared" si="16"/>
        <v>2.407716438</v>
      </c>
      <c r="D634" s="52" cm="1">
        <f t="array" ref="D634">_xlfn.IFS(C634&gt;$I$14,MAX(C634-$I$8,$I$14),C634&gt;$I$15,C634,C634&lt;=$I$15,C634+(E633-E634)*$I$3)</f>
        <v>2.407716438</v>
      </c>
      <c r="E634" s="39" cm="1">
        <f t="array" ref="E634">_xlfn.IFS(C634&gt;$I$14,MIN($I$9,E633+MIN($I$8,(C634-$I$14))*$I$4),C634&gt;$I$15,E633,C634&lt;=$I$15,MAX(0,E633+(C634-$I$15)*$I$5))</f>
        <v>23.714650879199844</v>
      </c>
      <c r="F634" s="39">
        <f t="shared" si="17"/>
        <v>0</v>
      </c>
      <c r="G634" s="17"/>
    </row>
    <row r="635" spans="1:7" x14ac:dyDescent="0.25">
      <c r="A635" s="2">
        <v>43857.375</v>
      </c>
      <c r="B635" s="22">
        <v>2536449.923</v>
      </c>
      <c r="C635" s="52">
        <f t="shared" si="16"/>
        <v>2.5364499230000002</v>
      </c>
      <c r="D635" s="52" cm="1">
        <f t="array" ref="D635">_xlfn.IFS(C635&gt;$I$14,MAX(C635-$I$8,$I$14),C635&gt;$I$15,C635,C635&lt;=$I$15,C635+(E634-E635)*$I$3)</f>
        <v>2.5364499230000002</v>
      </c>
      <c r="E635" s="39" cm="1">
        <f t="array" ref="E635">_xlfn.IFS(C635&gt;$I$14,MIN($I$9,E634+MIN($I$8,(C635-$I$14))*$I$4),C635&gt;$I$15,E634,C635&lt;=$I$15,MAX(0,E634+(C635-$I$15)*$I$5))</f>
        <v>23.714650879199844</v>
      </c>
      <c r="F635" s="39">
        <f t="shared" si="17"/>
        <v>0</v>
      </c>
      <c r="G635" s="17"/>
    </row>
    <row r="636" spans="1:7" x14ac:dyDescent="0.25">
      <c r="A636" s="2">
        <v>43857.416666666701</v>
      </c>
      <c r="B636" s="22">
        <v>2535794.9920000001</v>
      </c>
      <c r="C636" s="52">
        <f t="shared" si="16"/>
        <v>2.535794992</v>
      </c>
      <c r="D636" s="52" cm="1">
        <f t="array" ref="D636">_xlfn.IFS(C636&gt;$I$14,MAX(C636-$I$8,$I$14),C636&gt;$I$15,C636,C636&lt;=$I$15,C636+(E635-E636)*$I$3)</f>
        <v>2.535794992</v>
      </c>
      <c r="E636" s="39" cm="1">
        <f t="array" ref="E636">_xlfn.IFS(C636&gt;$I$14,MIN($I$9,E635+MIN($I$8,(C636-$I$14))*$I$4),C636&gt;$I$15,E635,C636&lt;=$I$15,MAX(0,E635+(C636-$I$15)*$I$5))</f>
        <v>23.714650879199844</v>
      </c>
      <c r="F636" s="39">
        <f t="shared" si="17"/>
        <v>0</v>
      </c>
      <c r="G636" s="17"/>
    </row>
    <row r="637" spans="1:7" x14ac:dyDescent="0.25">
      <c r="A637" s="2">
        <v>43857.458333333299</v>
      </c>
      <c r="B637" s="22">
        <v>2490974.196</v>
      </c>
      <c r="C637" s="52">
        <f t="shared" si="16"/>
        <v>2.4909741959999998</v>
      </c>
      <c r="D637" s="52" cm="1">
        <f t="array" ref="D637">_xlfn.IFS(C637&gt;$I$14,MAX(C637-$I$8,$I$14),C637&gt;$I$15,C637,C637&lt;=$I$15,C637+(E636-E637)*$I$3)</f>
        <v>2.4909741959999998</v>
      </c>
      <c r="E637" s="39" cm="1">
        <f t="array" ref="E637">_xlfn.IFS(C637&gt;$I$14,MIN($I$9,E636+MIN($I$8,(C637-$I$14))*$I$4),C637&gt;$I$15,E636,C637&lt;=$I$15,MAX(0,E636+(C637-$I$15)*$I$5))</f>
        <v>23.714650879199844</v>
      </c>
      <c r="F637" s="39">
        <f t="shared" si="17"/>
        <v>0</v>
      </c>
      <c r="G637" s="17"/>
    </row>
    <row r="638" spans="1:7" x14ac:dyDescent="0.25">
      <c r="A638" s="2">
        <v>43857.5</v>
      </c>
      <c r="B638" s="22">
        <v>2463186.3110000002</v>
      </c>
      <c r="C638" s="52">
        <f t="shared" si="16"/>
        <v>2.4631863110000003</v>
      </c>
      <c r="D638" s="52" cm="1">
        <f t="array" ref="D638">_xlfn.IFS(C638&gt;$I$14,MAX(C638-$I$8,$I$14),C638&gt;$I$15,C638,C638&lt;=$I$15,C638+(E637-E638)*$I$3)</f>
        <v>2.4631863110000003</v>
      </c>
      <c r="E638" s="39" cm="1">
        <f t="array" ref="E638">_xlfn.IFS(C638&gt;$I$14,MIN($I$9,E637+MIN($I$8,(C638-$I$14))*$I$4),C638&gt;$I$15,E637,C638&lt;=$I$15,MAX(0,E637+(C638-$I$15)*$I$5))</f>
        <v>23.714650879199844</v>
      </c>
      <c r="F638" s="39">
        <f t="shared" si="17"/>
        <v>0</v>
      </c>
      <c r="G638" s="17"/>
    </row>
    <row r="639" spans="1:7" x14ac:dyDescent="0.25">
      <c r="A639" s="2">
        <v>43857.541666666701</v>
      </c>
      <c r="B639" s="22">
        <v>2457518.2650000001</v>
      </c>
      <c r="C639" s="52">
        <f t="shared" si="16"/>
        <v>2.457518265</v>
      </c>
      <c r="D639" s="52" cm="1">
        <f t="array" ref="D639">_xlfn.IFS(C639&gt;$I$14,MAX(C639-$I$8,$I$14),C639&gt;$I$15,C639,C639&lt;=$I$15,C639+(E638-E639)*$I$3)</f>
        <v>2.457518265</v>
      </c>
      <c r="E639" s="39" cm="1">
        <f t="array" ref="E639">_xlfn.IFS(C639&gt;$I$14,MIN($I$9,E638+MIN($I$8,(C639-$I$14))*$I$4),C639&gt;$I$15,E638,C639&lt;=$I$15,MAX(0,E638+(C639-$I$15)*$I$5))</f>
        <v>23.714650879199844</v>
      </c>
      <c r="F639" s="39">
        <f t="shared" si="17"/>
        <v>0</v>
      </c>
      <c r="G639" s="17"/>
    </row>
    <row r="640" spans="1:7" x14ac:dyDescent="0.25">
      <c r="A640" s="2">
        <v>43857.583333333299</v>
      </c>
      <c r="B640" s="22">
        <v>2370323.3810000001</v>
      </c>
      <c r="C640" s="52">
        <f t="shared" si="16"/>
        <v>2.370323381</v>
      </c>
      <c r="D640" s="52" cm="1">
        <f t="array" ref="D640">_xlfn.IFS(C640&gt;$I$14,MAX(C640-$I$8,$I$14),C640&gt;$I$15,C640,C640&lt;=$I$15,C640+(E639-E640)*$I$3)</f>
        <v>2.370323381</v>
      </c>
      <c r="E640" s="39" cm="1">
        <f t="array" ref="E640">_xlfn.IFS(C640&gt;$I$14,MIN($I$9,E639+MIN($I$8,(C640-$I$14))*$I$4),C640&gt;$I$15,E639,C640&lt;=$I$15,MAX(0,E639+(C640-$I$15)*$I$5))</f>
        <v>23.714650879199844</v>
      </c>
      <c r="F640" s="39">
        <f t="shared" si="17"/>
        <v>0</v>
      </c>
      <c r="G640" s="17"/>
    </row>
    <row r="641" spans="1:7" x14ac:dyDescent="0.25">
      <c r="A641" s="2">
        <v>43857.625</v>
      </c>
      <c r="B641" s="22">
        <v>2295054.0699999998</v>
      </c>
      <c r="C641" s="52">
        <f t="shared" si="16"/>
        <v>2.2950540699999999</v>
      </c>
      <c r="D641" s="52" cm="1">
        <f t="array" ref="D641">_xlfn.IFS(C641&gt;$I$14,MAX(C641-$I$8,$I$14),C641&gt;$I$15,C641,C641&lt;=$I$15,C641+(E640-E641)*$I$3)</f>
        <v>2.2950540699999999</v>
      </c>
      <c r="E641" s="39" cm="1">
        <f t="array" ref="E641">_xlfn.IFS(C641&gt;$I$14,MIN($I$9,E640+MIN($I$8,(C641-$I$14))*$I$4),C641&gt;$I$15,E640,C641&lt;=$I$15,MAX(0,E640+(C641-$I$15)*$I$5))</f>
        <v>23.714650879199844</v>
      </c>
      <c r="F641" s="39">
        <f t="shared" si="17"/>
        <v>0</v>
      </c>
      <c r="G641" s="17"/>
    </row>
    <row r="642" spans="1:7" x14ac:dyDescent="0.25">
      <c r="A642" s="2">
        <v>43857.666666666701</v>
      </c>
      <c r="B642" s="22">
        <v>2239002.895</v>
      </c>
      <c r="C642" s="52">
        <f t="shared" si="16"/>
        <v>2.239002895</v>
      </c>
      <c r="D642" s="52" cm="1">
        <f t="array" ref="D642">_xlfn.IFS(C642&gt;$I$14,MAX(C642-$I$8,$I$14),C642&gt;$I$15,C642,C642&lt;=$I$15,C642+(E641-E642)*$I$3)</f>
        <v>2.239002895</v>
      </c>
      <c r="E642" s="39" cm="1">
        <f t="array" ref="E642">_xlfn.IFS(C642&gt;$I$14,MIN($I$9,E641+MIN($I$8,(C642-$I$14))*$I$4),C642&gt;$I$15,E641,C642&lt;=$I$15,MAX(0,E641+(C642-$I$15)*$I$5))</f>
        <v>23.714650879199844</v>
      </c>
      <c r="F642" s="39">
        <f t="shared" si="17"/>
        <v>0</v>
      </c>
      <c r="G642" s="17"/>
    </row>
    <row r="643" spans="1:7" x14ac:dyDescent="0.25">
      <c r="A643" s="2">
        <v>43857.708333333299</v>
      </c>
      <c r="B643" s="22">
        <v>2192020.1690000002</v>
      </c>
      <c r="C643" s="52">
        <f t="shared" ref="C643:C706" si="18">B643/1000000</f>
        <v>2.1920201690000001</v>
      </c>
      <c r="D643" s="52" cm="1">
        <f t="array" ref="D643">_xlfn.IFS(C643&gt;$I$14,MAX(C643-$I$8,$I$14),C643&gt;$I$15,C643,C643&lt;=$I$15,C643+(E642-E643)*$I$3)</f>
        <v>2.1920201690000001</v>
      </c>
      <c r="E643" s="39" cm="1">
        <f t="array" ref="E643">_xlfn.IFS(C643&gt;$I$14,MIN($I$9,E642+MIN($I$8,(C643-$I$14))*$I$4),C643&gt;$I$15,E642,C643&lt;=$I$15,MAX(0,E642+(C643-$I$15)*$I$5))</f>
        <v>23.714650879199844</v>
      </c>
      <c r="F643" s="39">
        <f t="shared" ref="F643:F706" si="19">MAX(0,_xlfn.IFS(C643&gt;$I$14,E642+(C643-$I$14)*$I$4-$I$9,C643&lt;=$I$14,0))</f>
        <v>0</v>
      </c>
      <c r="G643" s="17"/>
    </row>
    <row r="644" spans="1:7" x14ac:dyDescent="0.25">
      <c r="A644" s="2">
        <v>43857.75</v>
      </c>
      <c r="B644" s="22">
        <v>2117356.4109999998</v>
      </c>
      <c r="C644" s="52">
        <f t="shared" si="18"/>
        <v>2.1173564109999998</v>
      </c>
      <c r="D644" s="52" cm="1">
        <f t="array" ref="D644">_xlfn.IFS(C644&gt;$I$14,MAX(C644-$I$8,$I$14),C644&gt;$I$15,C644,C644&lt;=$I$15,C644+(E643-E644)*$I$3)</f>
        <v>2.1173564109999998</v>
      </c>
      <c r="E644" s="39" cm="1">
        <f t="array" ref="E644">_xlfn.IFS(C644&gt;$I$14,MIN($I$9,E643+MIN($I$8,(C644-$I$14))*$I$4),C644&gt;$I$15,E643,C644&lt;=$I$15,MAX(0,E643+(C644-$I$15)*$I$5))</f>
        <v>23.714650879199844</v>
      </c>
      <c r="F644" s="39">
        <f t="shared" si="19"/>
        <v>0</v>
      </c>
      <c r="G644" s="17"/>
    </row>
    <row r="645" spans="1:7" x14ac:dyDescent="0.25">
      <c r="A645" s="2">
        <v>43857.791666666701</v>
      </c>
      <c r="B645" s="22">
        <v>2083542.9779999999</v>
      </c>
      <c r="C645" s="52">
        <f t="shared" si="18"/>
        <v>2.0835429780000001</v>
      </c>
      <c r="D645" s="52" cm="1">
        <f t="array" ref="D645">_xlfn.IFS(C645&gt;$I$14,MAX(C645-$I$8,$I$14),C645&gt;$I$15,C645,C645&lt;=$I$15,C645+(E644-E645)*$I$3)</f>
        <v>2.0835429780000001</v>
      </c>
      <c r="E645" s="39" cm="1">
        <f t="array" ref="E645">_xlfn.IFS(C645&gt;$I$14,MIN($I$9,E644+MIN($I$8,(C645-$I$14))*$I$4),C645&gt;$I$15,E644,C645&lt;=$I$15,MAX(0,E644+(C645-$I$15)*$I$5))</f>
        <v>23.714650879199844</v>
      </c>
      <c r="F645" s="39">
        <f t="shared" si="19"/>
        <v>0</v>
      </c>
      <c r="G645" s="17"/>
    </row>
    <row r="646" spans="1:7" x14ac:dyDescent="0.25">
      <c r="A646" s="2">
        <v>43857.833333333299</v>
      </c>
      <c r="B646" s="22">
        <v>2089308.21</v>
      </c>
      <c r="C646" s="52">
        <f t="shared" si="18"/>
        <v>2.08930821</v>
      </c>
      <c r="D646" s="52" cm="1">
        <f t="array" ref="D646">_xlfn.IFS(C646&gt;$I$14,MAX(C646-$I$8,$I$14),C646&gt;$I$15,C646,C646&lt;=$I$15,C646+(E645-E646)*$I$3)</f>
        <v>2.08930821</v>
      </c>
      <c r="E646" s="39" cm="1">
        <f t="array" ref="E646">_xlfn.IFS(C646&gt;$I$14,MIN($I$9,E645+MIN($I$8,(C646-$I$14))*$I$4),C646&gt;$I$15,E645,C646&lt;=$I$15,MAX(0,E645+(C646-$I$15)*$I$5))</f>
        <v>23.714650879199844</v>
      </c>
      <c r="F646" s="39">
        <f t="shared" si="19"/>
        <v>0</v>
      </c>
      <c r="G646" s="17"/>
    </row>
    <row r="647" spans="1:7" x14ac:dyDescent="0.25">
      <c r="A647" s="2">
        <v>43857.875</v>
      </c>
      <c r="B647" s="22">
        <v>2040888.341</v>
      </c>
      <c r="C647" s="52">
        <f t="shared" si="18"/>
        <v>2.0408883410000001</v>
      </c>
      <c r="D647" s="52" cm="1">
        <f t="array" ref="D647">_xlfn.IFS(C647&gt;$I$14,MAX(C647-$I$8,$I$14),C647&gt;$I$15,C647,C647&lt;=$I$15,C647+(E646-E647)*$I$3)</f>
        <v>2.0408883410000001</v>
      </c>
      <c r="E647" s="39" cm="1">
        <f t="array" ref="E647">_xlfn.IFS(C647&gt;$I$14,MIN($I$9,E646+MIN($I$8,(C647-$I$14))*$I$4),C647&gt;$I$15,E646,C647&lt;=$I$15,MAX(0,E646+(C647-$I$15)*$I$5))</f>
        <v>23.714650879199844</v>
      </c>
      <c r="F647" s="39">
        <f t="shared" si="19"/>
        <v>0</v>
      </c>
      <c r="G647" s="17"/>
    </row>
    <row r="648" spans="1:7" x14ac:dyDescent="0.25">
      <c r="A648" s="2">
        <v>43857.916666666701</v>
      </c>
      <c r="B648" s="22">
        <v>1930976.831</v>
      </c>
      <c r="C648" s="52">
        <f t="shared" si="18"/>
        <v>1.9309768309999999</v>
      </c>
      <c r="D648" s="52" cm="1">
        <f t="array" ref="D648">_xlfn.IFS(C648&gt;$I$14,MAX(C648-$I$8,$I$14),C648&gt;$I$15,C648,C648&lt;=$I$15,C648+(E647-E648)*$I$3)</f>
        <v>1.9309768309999999</v>
      </c>
      <c r="E648" s="39" cm="1">
        <f t="array" ref="E648">_xlfn.IFS(C648&gt;$I$14,MIN($I$9,E647+MIN($I$8,(C648-$I$14))*$I$4),C648&gt;$I$15,E647,C648&lt;=$I$15,MAX(0,E647+(C648-$I$15)*$I$5))</f>
        <v>23.714650879199844</v>
      </c>
      <c r="F648" s="39">
        <f t="shared" si="19"/>
        <v>0</v>
      </c>
      <c r="G648" s="17"/>
    </row>
    <row r="649" spans="1:7" x14ac:dyDescent="0.25">
      <c r="A649" s="2">
        <v>43857.958333333299</v>
      </c>
      <c r="B649" s="22">
        <v>1791715.142</v>
      </c>
      <c r="C649" s="52">
        <f t="shared" si="18"/>
        <v>1.7917151419999999</v>
      </c>
      <c r="D649" s="52" cm="1">
        <f t="array" ref="D649">_xlfn.IFS(C649&gt;$I$14,MAX(C649-$I$8,$I$14),C649&gt;$I$15,C649,C649&lt;=$I$15,C649+(E648-E649)*$I$3)</f>
        <v>1.7917151419999999</v>
      </c>
      <c r="E649" s="39" cm="1">
        <f t="array" ref="E649">_xlfn.IFS(C649&gt;$I$14,MIN($I$9,E648+MIN($I$8,(C649-$I$14))*$I$4),C649&gt;$I$15,E648,C649&lt;=$I$15,MAX(0,E648+(C649-$I$15)*$I$5))</f>
        <v>23.714650879199844</v>
      </c>
      <c r="F649" s="39">
        <f t="shared" si="19"/>
        <v>0</v>
      </c>
      <c r="G649" s="17"/>
    </row>
    <row r="650" spans="1:7" x14ac:dyDescent="0.25">
      <c r="A650" s="2">
        <v>43858</v>
      </c>
      <c r="B650" s="22">
        <v>1623344.6580000001</v>
      </c>
      <c r="C650" s="52">
        <f t="shared" si="18"/>
        <v>1.6233446580000002</v>
      </c>
      <c r="D650" s="52" cm="1">
        <f t="array" ref="D650">_xlfn.IFS(C650&gt;$I$14,MAX(C650-$I$8,$I$14),C650&gt;$I$15,C650,C650&lt;=$I$15,C650+(E649-E650)*$I$3)</f>
        <v>1.6233446580000002</v>
      </c>
      <c r="E650" s="39" cm="1">
        <f t="array" ref="E650">_xlfn.IFS(C650&gt;$I$14,MIN($I$9,E649+MIN($I$8,(C650-$I$14))*$I$4),C650&gt;$I$15,E649,C650&lt;=$I$15,MAX(0,E649+(C650-$I$15)*$I$5))</f>
        <v>23.714650879199844</v>
      </c>
      <c r="F650" s="39">
        <f t="shared" si="19"/>
        <v>0</v>
      </c>
      <c r="G650" s="17"/>
    </row>
    <row r="651" spans="1:7" x14ac:dyDescent="0.25">
      <c r="A651" s="2">
        <v>43858.041666666701</v>
      </c>
      <c r="B651" s="22">
        <v>1529129.21</v>
      </c>
      <c r="C651" s="52">
        <f t="shared" si="18"/>
        <v>1.52912921</v>
      </c>
      <c r="D651" s="52" cm="1">
        <f t="array" ref="D651">_xlfn.IFS(C651&gt;$I$14,MAX(C651-$I$8,$I$14),C651&gt;$I$15,C651,C651&lt;=$I$15,C651+(E650-E651)*$I$3)</f>
        <v>1.52912921</v>
      </c>
      <c r="E651" s="39" cm="1">
        <f t="array" ref="E651">_xlfn.IFS(C651&gt;$I$14,MIN($I$9,E650+MIN($I$8,(C651-$I$14))*$I$4),C651&gt;$I$15,E650,C651&lt;=$I$15,MAX(0,E650+(C651-$I$15)*$I$5))</f>
        <v>23.714650879199844</v>
      </c>
      <c r="F651" s="39">
        <f t="shared" si="19"/>
        <v>0</v>
      </c>
      <c r="G651" s="17"/>
    </row>
    <row r="652" spans="1:7" x14ac:dyDescent="0.25">
      <c r="A652" s="2">
        <v>43858.083333333299</v>
      </c>
      <c r="B652" s="22">
        <v>1513284.3219999999</v>
      </c>
      <c r="C652" s="52">
        <f t="shared" si="18"/>
        <v>1.5132843219999998</v>
      </c>
      <c r="D652" s="52" cm="1">
        <f t="array" ref="D652">_xlfn.IFS(C652&gt;$I$14,MAX(C652-$I$8,$I$14),C652&gt;$I$15,C652,C652&lt;=$I$15,C652+(E651-E652)*$I$3)</f>
        <v>1.5132843219999998</v>
      </c>
      <c r="E652" s="39" cm="1">
        <f t="array" ref="E652">_xlfn.IFS(C652&gt;$I$14,MIN($I$9,E651+MIN($I$8,(C652-$I$14))*$I$4),C652&gt;$I$15,E651,C652&lt;=$I$15,MAX(0,E651+(C652-$I$15)*$I$5))</f>
        <v>23.714650879199844</v>
      </c>
      <c r="F652" s="39">
        <f t="shared" si="19"/>
        <v>0</v>
      </c>
      <c r="G652" s="17"/>
    </row>
    <row r="653" spans="1:7" x14ac:dyDescent="0.25">
      <c r="A653" s="2">
        <v>43858.125</v>
      </c>
      <c r="B653" s="22">
        <v>1522191.7860000001</v>
      </c>
      <c r="C653" s="52">
        <f t="shared" si="18"/>
        <v>1.522191786</v>
      </c>
      <c r="D653" s="52" cm="1">
        <f t="array" ref="D653">_xlfn.IFS(C653&gt;$I$14,MAX(C653-$I$8,$I$14),C653&gt;$I$15,C653,C653&lt;=$I$15,C653+(E652-E653)*$I$3)</f>
        <v>1.522191786</v>
      </c>
      <c r="E653" s="39" cm="1">
        <f t="array" ref="E653">_xlfn.IFS(C653&gt;$I$14,MIN($I$9,E652+MIN($I$8,(C653-$I$14))*$I$4),C653&gt;$I$15,E652,C653&lt;=$I$15,MAX(0,E652+(C653-$I$15)*$I$5))</f>
        <v>23.714650879199844</v>
      </c>
      <c r="F653" s="39">
        <f t="shared" si="19"/>
        <v>0</v>
      </c>
      <c r="G653" s="17"/>
    </row>
    <row r="654" spans="1:7" x14ac:dyDescent="0.25">
      <c r="A654" s="2">
        <v>43858.166666666701</v>
      </c>
      <c r="B654" s="22">
        <v>1498867.872</v>
      </c>
      <c r="C654" s="52">
        <f t="shared" si="18"/>
        <v>1.4988678719999999</v>
      </c>
      <c r="D654" s="52" cm="1">
        <f t="array" ref="D654">_xlfn.IFS(C654&gt;$I$14,MAX(C654-$I$8,$I$14),C654&gt;$I$15,C654,C654&lt;=$I$15,C654+(E653-E654)*$I$3)</f>
        <v>1.5000000000000231</v>
      </c>
      <c r="E654" s="39" cm="1">
        <f t="array" ref="E654">_xlfn.IFS(C654&gt;$I$14,MIN($I$9,E653+MIN($I$8,(C654-$I$14))*$I$4),C654&gt;$I$15,E653,C654&lt;=$I$15,MAX(0,E653+(C654-$I$15)*$I$5))</f>
        <v>23.714594272799843</v>
      </c>
      <c r="F654" s="39">
        <f t="shared" si="19"/>
        <v>0</v>
      </c>
      <c r="G654" s="17"/>
    </row>
    <row r="655" spans="1:7" x14ac:dyDescent="0.25">
      <c r="A655" s="2">
        <v>43858.208333333299</v>
      </c>
      <c r="B655" s="22">
        <v>1461394.9609999999</v>
      </c>
      <c r="C655" s="52">
        <f t="shared" si="18"/>
        <v>1.4613949609999999</v>
      </c>
      <c r="D655" s="52" cm="1">
        <f t="array" ref="D655">_xlfn.IFS(C655&gt;$I$14,MAX(C655-$I$8,$I$14),C655&gt;$I$15,C655,C655&lt;=$I$15,C655+(E654-E655)*$I$3)</f>
        <v>1.5000000000000036</v>
      </c>
      <c r="E655" s="39" cm="1">
        <f t="array" ref="E655">_xlfn.IFS(C655&gt;$I$14,MIN($I$9,E654+MIN($I$8,(C655-$I$14))*$I$4),C655&gt;$I$15,E654,C655&lt;=$I$15,MAX(0,E654+(C655-$I$15)*$I$5))</f>
        <v>23.712664020849843</v>
      </c>
      <c r="F655" s="39">
        <f t="shared" si="19"/>
        <v>0</v>
      </c>
      <c r="G655" s="17"/>
    </row>
    <row r="656" spans="1:7" x14ac:dyDescent="0.25">
      <c r="A656" s="2">
        <v>43858.25</v>
      </c>
      <c r="B656" s="22">
        <v>1494754.7560000001</v>
      </c>
      <c r="C656" s="52">
        <f t="shared" si="18"/>
        <v>1.4947547560000001</v>
      </c>
      <c r="D656" s="52" cm="1">
        <f t="array" ref="D656">_xlfn.IFS(C656&gt;$I$14,MAX(C656-$I$8,$I$14),C656&gt;$I$15,C656,C656&lt;=$I$15,C656+(E655-E656)*$I$3)</f>
        <v>1.499999999999994</v>
      </c>
      <c r="E656" s="39" cm="1">
        <f t="array" ref="E656">_xlfn.IFS(C656&gt;$I$14,MIN($I$9,E655+MIN($I$8,(C656-$I$14))*$I$4),C656&gt;$I$15,E655,C656&lt;=$I$15,MAX(0,E655+(C656-$I$15)*$I$5))</f>
        <v>23.712401758649843</v>
      </c>
      <c r="F656" s="39">
        <f t="shared" si="19"/>
        <v>0</v>
      </c>
      <c r="G656" s="17"/>
    </row>
    <row r="657" spans="1:7" x14ac:dyDescent="0.25">
      <c r="A657" s="2">
        <v>43858.291666666701</v>
      </c>
      <c r="B657" s="22">
        <v>1521074.872</v>
      </c>
      <c r="C657" s="52">
        <f t="shared" si="18"/>
        <v>1.521074872</v>
      </c>
      <c r="D657" s="52" cm="1">
        <f t="array" ref="D657">_xlfn.IFS(C657&gt;$I$14,MAX(C657-$I$8,$I$14),C657&gt;$I$15,C657,C657&lt;=$I$15,C657+(E656-E657)*$I$3)</f>
        <v>1.521074872</v>
      </c>
      <c r="E657" s="39" cm="1">
        <f t="array" ref="E657">_xlfn.IFS(C657&gt;$I$14,MIN($I$9,E656+MIN($I$8,(C657-$I$14))*$I$4),C657&gt;$I$15,E656,C657&lt;=$I$15,MAX(0,E656+(C657-$I$15)*$I$5))</f>
        <v>23.712401758649843</v>
      </c>
      <c r="F657" s="39">
        <f t="shared" si="19"/>
        <v>0</v>
      </c>
      <c r="G657" s="17"/>
    </row>
    <row r="658" spans="1:7" x14ac:dyDescent="0.25">
      <c r="A658" s="2">
        <v>43858.333333333299</v>
      </c>
      <c r="B658" s="22">
        <v>1625572.7919999999</v>
      </c>
      <c r="C658" s="52">
        <f t="shared" si="18"/>
        <v>1.6255727919999998</v>
      </c>
      <c r="D658" s="52" cm="1">
        <f t="array" ref="D658">_xlfn.IFS(C658&gt;$I$14,MAX(C658-$I$8,$I$14),C658&gt;$I$15,C658,C658&lt;=$I$15,C658+(E657-E658)*$I$3)</f>
        <v>1.6255727919999998</v>
      </c>
      <c r="E658" s="39" cm="1">
        <f t="array" ref="E658">_xlfn.IFS(C658&gt;$I$14,MIN($I$9,E657+MIN($I$8,(C658-$I$14))*$I$4),C658&gt;$I$15,E657,C658&lt;=$I$15,MAX(0,E657+(C658-$I$15)*$I$5))</f>
        <v>23.712401758649843</v>
      </c>
      <c r="F658" s="39">
        <f t="shared" si="19"/>
        <v>0</v>
      </c>
      <c r="G658" s="17"/>
    </row>
    <row r="659" spans="1:7" x14ac:dyDescent="0.25">
      <c r="A659" s="2">
        <v>43858.375</v>
      </c>
      <c r="B659" s="22">
        <v>1642710.139</v>
      </c>
      <c r="C659" s="52">
        <f t="shared" si="18"/>
        <v>1.6427101390000001</v>
      </c>
      <c r="D659" s="52" cm="1">
        <f t="array" ref="D659">_xlfn.IFS(C659&gt;$I$14,MAX(C659-$I$8,$I$14),C659&gt;$I$15,C659,C659&lt;=$I$15,C659+(E658-E659)*$I$3)</f>
        <v>1.6427101390000001</v>
      </c>
      <c r="E659" s="39" cm="1">
        <f t="array" ref="E659">_xlfn.IFS(C659&gt;$I$14,MIN($I$9,E658+MIN($I$8,(C659-$I$14))*$I$4),C659&gt;$I$15,E658,C659&lt;=$I$15,MAX(0,E658+(C659-$I$15)*$I$5))</f>
        <v>23.712401758649843</v>
      </c>
      <c r="F659" s="39">
        <f t="shared" si="19"/>
        <v>0</v>
      </c>
      <c r="G659" s="17"/>
    </row>
    <row r="660" spans="1:7" x14ac:dyDescent="0.25">
      <c r="A660" s="2">
        <v>43858.416666666701</v>
      </c>
      <c r="B660" s="22">
        <v>1638164.96</v>
      </c>
      <c r="C660" s="52">
        <f t="shared" si="18"/>
        <v>1.6381649599999999</v>
      </c>
      <c r="D660" s="52" cm="1">
        <f t="array" ref="D660">_xlfn.IFS(C660&gt;$I$14,MAX(C660-$I$8,$I$14),C660&gt;$I$15,C660,C660&lt;=$I$15,C660+(E659-E660)*$I$3)</f>
        <v>1.6381649599999999</v>
      </c>
      <c r="E660" s="39" cm="1">
        <f t="array" ref="E660">_xlfn.IFS(C660&gt;$I$14,MIN($I$9,E659+MIN($I$8,(C660-$I$14))*$I$4),C660&gt;$I$15,E659,C660&lt;=$I$15,MAX(0,E659+(C660-$I$15)*$I$5))</f>
        <v>23.712401758649843</v>
      </c>
      <c r="F660" s="39">
        <f t="shared" si="19"/>
        <v>0</v>
      </c>
      <c r="G660" s="17"/>
    </row>
    <row r="661" spans="1:7" x14ac:dyDescent="0.25">
      <c r="A661" s="2">
        <v>43858.458333333299</v>
      </c>
      <c r="B661" s="22">
        <v>1667554.0090000001</v>
      </c>
      <c r="C661" s="52">
        <f t="shared" si="18"/>
        <v>1.6675540090000001</v>
      </c>
      <c r="D661" s="52" cm="1">
        <f t="array" ref="D661">_xlfn.IFS(C661&gt;$I$14,MAX(C661-$I$8,$I$14),C661&gt;$I$15,C661,C661&lt;=$I$15,C661+(E660-E661)*$I$3)</f>
        <v>1.6675540090000001</v>
      </c>
      <c r="E661" s="39" cm="1">
        <f t="array" ref="E661">_xlfn.IFS(C661&gt;$I$14,MIN($I$9,E660+MIN($I$8,(C661-$I$14))*$I$4),C661&gt;$I$15,E660,C661&lt;=$I$15,MAX(0,E660+(C661-$I$15)*$I$5))</f>
        <v>23.712401758649843</v>
      </c>
      <c r="F661" s="39">
        <f t="shared" si="19"/>
        <v>0</v>
      </c>
      <c r="G661" s="17"/>
    </row>
    <row r="662" spans="1:7" x14ac:dyDescent="0.25">
      <c r="A662" s="2">
        <v>43858.5</v>
      </c>
      <c r="B662" s="22">
        <v>1677283.7069999999</v>
      </c>
      <c r="C662" s="52">
        <f t="shared" si="18"/>
        <v>1.677283707</v>
      </c>
      <c r="D662" s="52" cm="1">
        <f t="array" ref="D662">_xlfn.IFS(C662&gt;$I$14,MAX(C662-$I$8,$I$14),C662&gt;$I$15,C662,C662&lt;=$I$15,C662+(E661-E662)*$I$3)</f>
        <v>1.677283707</v>
      </c>
      <c r="E662" s="39" cm="1">
        <f t="array" ref="E662">_xlfn.IFS(C662&gt;$I$14,MIN($I$9,E661+MIN($I$8,(C662-$I$14))*$I$4),C662&gt;$I$15,E661,C662&lt;=$I$15,MAX(0,E661+(C662-$I$15)*$I$5))</f>
        <v>23.712401758649843</v>
      </c>
      <c r="F662" s="39">
        <f t="shared" si="19"/>
        <v>0</v>
      </c>
      <c r="G662" s="17"/>
    </row>
    <row r="663" spans="1:7" x14ac:dyDescent="0.25">
      <c r="A663" s="2">
        <v>43858.541666666701</v>
      </c>
      <c r="B663" s="22">
        <v>1723691.8089999999</v>
      </c>
      <c r="C663" s="52">
        <f t="shared" si="18"/>
        <v>1.723691809</v>
      </c>
      <c r="D663" s="52" cm="1">
        <f t="array" ref="D663">_xlfn.IFS(C663&gt;$I$14,MAX(C663-$I$8,$I$14),C663&gt;$I$15,C663,C663&lt;=$I$15,C663+(E662-E663)*$I$3)</f>
        <v>1.723691809</v>
      </c>
      <c r="E663" s="39" cm="1">
        <f t="array" ref="E663">_xlfn.IFS(C663&gt;$I$14,MIN($I$9,E662+MIN($I$8,(C663-$I$14))*$I$4),C663&gt;$I$15,E662,C663&lt;=$I$15,MAX(0,E662+(C663-$I$15)*$I$5))</f>
        <v>23.712401758649843</v>
      </c>
      <c r="F663" s="39">
        <f t="shared" si="19"/>
        <v>0</v>
      </c>
      <c r="G663" s="17"/>
    </row>
    <row r="664" spans="1:7" x14ac:dyDescent="0.25">
      <c r="A664" s="2">
        <v>43858.583333333299</v>
      </c>
      <c r="B664" s="22">
        <v>1747763.9210000001</v>
      </c>
      <c r="C664" s="52">
        <f t="shared" si="18"/>
        <v>1.747763921</v>
      </c>
      <c r="D664" s="52" cm="1">
        <f t="array" ref="D664">_xlfn.IFS(C664&gt;$I$14,MAX(C664-$I$8,$I$14),C664&gt;$I$15,C664,C664&lt;=$I$15,C664+(E663-E664)*$I$3)</f>
        <v>1.747763921</v>
      </c>
      <c r="E664" s="39" cm="1">
        <f t="array" ref="E664">_xlfn.IFS(C664&gt;$I$14,MIN($I$9,E663+MIN($I$8,(C664-$I$14))*$I$4),C664&gt;$I$15,E663,C664&lt;=$I$15,MAX(0,E663+(C664-$I$15)*$I$5))</f>
        <v>23.712401758649843</v>
      </c>
      <c r="F664" s="39">
        <f t="shared" si="19"/>
        <v>0</v>
      </c>
      <c r="G664" s="17"/>
    </row>
    <row r="665" spans="1:7" x14ac:dyDescent="0.25">
      <c r="A665" s="2">
        <v>43858.625</v>
      </c>
      <c r="B665" s="22">
        <v>1706531.9709999999</v>
      </c>
      <c r="C665" s="52">
        <f t="shared" si="18"/>
        <v>1.706531971</v>
      </c>
      <c r="D665" s="52" cm="1">
        <f t="array" ref="D665">_xlfn.IFS(C665&gt;$I$14,MAX(C665-$I$8,$I$14),C665&gt;$I$15,C665,C665&lt;=$I$15,C665+(E664-E665)*$I$3)</f>
        <v>1.706531971</v>
      </c>
      <c r="E665" s="39" cm="1">
        <f t="array" ref="E665">_xlfn.IFS(C665&gt;$I$14,MIN($I$9,E664+MIN($I$8,(C665-$I$14))*$I$4),C665&gt;$I$15,E664,C665&lt;=$I$15,MAX(0,E664+(C665-$I$15)*$I$5))</f>
        <v>23.712401758649843</v>
      </c>
      <c r="F665" s="39">
        <f t="shared" si="19"/>
        <v>0</v>
      </c>
      <c r="G665" s="17"/>
    </row>
    <row r="666" spans="1:7" x14ac:dyDescent="0.25">
      <c r="A666" s="2">
        <v>43858.666666666701</v>
      </c>
      <c r="B666" s="22">
        <v>1607298.2949999999</v>
      </c>
      <c r="C666" s="52">
        <f t="shared" si="18"/>
        <v>1.6072982949999999</v>
      </c>
      <c r="D666" s="52" cm="1">
        <f t="array" ref="D666">_xlfn.IFS(C666&gt;$I$14,MAX(C666-$I$8,$I$14),C666&gt;$I$15,C666,C666&lt;=$I$15,C666+(E665-E666)*$I$3)</f>
        <v>1.6072982949999999</v>
      </c>
      <c r="E666" s="39" cm="1">
        <f t="array" ref="E666">_xlfn.IFS(C666&gt;$I$14,MIN($I$9,E665+MIN($I$8,(C666-$I$14))*$I$4),C666&gt;$I$15,E665,C666&lt;=$I$15,MAX(0,E665+(C666-$I$15)*$I$5))</f>
        <v>23.712401758649843</v>
      </c>
      <c r="F666" s="39">
        <f t="shared" si="19"/>
        <v>0</v>
      </c>
      <c r="G666" s="17"/>
    </row>
    <row r="667" spans="1:7" x14ac:dyDescent="0.25">
      <c r="A667" s="2">
        <v>43858.708333333299</v>
      </c>
      <c r="B667" s="22">
        <v>1553350.69</v>
      </c>
      <c r="C667" s="52">
        <f t="shared" si="18"/>
        <v>1.55335069</v>
      </c>
      <c r="D667" s="52" cm="1">
        <f t="array" ref="D667">_xlfn.IFS(C667&gt;$I$14,MAX(C667-$I$8,$I$14),C667&gt;$I$15,C667,C667&lt;=$I$15,C667+(E666-E667)*$I$3)</f>
        <v>1.55335069</v>
      </c>
      <c r="E667" s="39" cm="1">
        <f t="array" ref="E667">_xlfn.IFS(C667&gt;$I$14,MIN($I$9,E666+MIN($I$8,(C667-$I$14))*$I$4),C667&gt;$I$15,E666,C667&lt;=$I$15,MAX(0,E666+(C667-$I$15)*$I$5))</f>
        <v>23.712401758649843</v>
      </c>
      <c r="F667" s="39">
        <f t="shared" si="19"/>
        <v>0</v>
      </c>
      <c r="G667" s="17"/>
    </row>
    <row r="668" spans="1:7" x14ac:dyDescent="0.25">
      <c r="A668" s="2">
        <v>43858.75</v>
      </c>
      <c r="B668" s="22">
        <v>1470167.051</v>
      </c>
      <c r="C668" s="52">
        <f t="shared" si="18"/>
        <v>1.470167051</v>
      </c>
      <c r="D668" s="52" cm="1">
        <f t="array" ref="D668">_xlfn.IFS(C668&gt;$I$14,MAX(C668-$I$8,$I$14),C668&gt;$I$15,C668,C668&lt;=$I$15,C668+(E667-E668)*$I$3)</f>
        <v>1.4999999999999816</v>
      </c>
      <c r="E668" s="39" cm="1">
        <f t="array" ref="E668">_xlfn.IFS(C668&gt;$I$14,MIN($I$9,E667+MIN($I$8,(C668-$I$14))*$I$4),C668&gt;$I$15,E667,C668&lt;=$I$15,MAX(0,E667+(C668-$I$15)*$I$5))</f>
        <v>23.710910111199844</v>
      </c>
      <c r="F668" s="39">
        <f t="shared" si="19"/>
        <v>0</v>
      </c>
      <c r="G668" s="17"/>
    </row>
    <row r="669" spans="1:7" x14ac:dyDescent="0.25">
      <c r="A669" s="2">
        <v>43858.791666666701</v>
      </c>
      <c r="B669" s="22">
        <v>1416872.2660000001</v>
      </c>
      <c r="C669" s="52">
        <f t="shared" si="18"/>
        <v>1.4168722660000002</v>
      </c>
      <c r="D669" s="52" cm="1">
        <f t="array" ref="D669">_xlfn.IFS(C669&gt;$I$14,MAX(C669-$I$8,$I$14),C669&gt;$I$15,C669,C669&lt;=$I$15,C669+(E668-E669)*$I$3)</f>
        <v>1.5000000000000016</v>
      </c>
      <c r="E669" s="39" cm="1">
        <f t="array" ref="E669">_xlfn.IFS(C669&gt;$I$14,MIN($I$9,E668+MIN($I$8,(C669-$I$14))*$I$4),C669&gt;$I$15,E668,C669&lt;=$I$15,MAX(0,E668+(C669-$I$15)*$I$5))</f>
        <v>23.706753724499844</v>
      </c>
      <c r="F669" s="39">
        <f t="shared" si="19"/>
        <v>0</v>
      </c>
      <c r="G669" s="17"/>
    </row>
    <row r="670" spans="1:7" x14ac:dyDescent="0.25">
      <c r="A670" s="2">
        <v>43858.833333333299</v>
      </c>
      <c r="B670" s="22">
        <v>1371701.253</v>
      </c>
      <c r="C670" s="52">
        <f t="shared" si="18"/>
        <v>1.3717012530000001</v>
      </c>
      <c r="D670" s="52" cm="1">
        <f t="array" ref="D670">_xlfn.IFS(C670&gt;$I$14,MAX(C670-$I$8,$I$14),C670&gt;$I$15,C670,C670&lt;=$I$15,C670+(E669-E670)*$I$3)</f>
        <v>1.5000000000000309</v>
      </c>
      <c r="E670" s="39" cm="1">
        <f t="array" ref="E670">_xlfn.IFS(C670&gt;$I$14,MIN($I$9,E669+MIN($I$8,(C670-$I$14))*$I$4),C670&gt;$I$15,E669,C670&lt;=$I$15,MAX(0,E669+(C670-$I$15)*$I$5))</f>
        <v>23.700338787149843</v>
      </c>
      <c r="F670" s="39">
        <f t="shared" si="19"/>
        <v>0</v>
      </c>
      <c r="G670" s="17"/>
    </row>
    <row r="671" spans="1:7" x14ac:dyDescent="0.25">
      <c r="A671" s="2">
        <v>43858.875</v>
      </c>
      <c r="B671" s="22">
        <v>1344691.6170000001</v>
      </c>
      <c r="C671" s="52">
        <f t="shared" si="18"/>
        <v>1.3446916170000001</v>
      </c>
      <c r="D671" s="52" cm="1">
        <f t="array" ref="D671">_xlfn.IFS(C671&gt;$I$14,MAX(C671-$I$8,$I$14),C671&gt;$I$15,C671,C671&lt;=$I$15,C671+(E670-E671)*$I$3)</f>
        <v>1.5000000000000191</v>
      </c>
      <c r="E671" s="39" cm="1">
        <f t="array" ref="E671">_xlfn.IFS(C671&gt;$I$14,MIN($I$9,E670+MIN($I$8,(C671-$I$14))*$I$4),C671&gt;$I$15,E670,C671&lt;=$I$15,MAX(0,E670+(C671-$I$15)*$I$5))</f>
        <v>23.692573367999842</v>
      </c>
      <c r="F671" s="39">
        <f t="shared" si="19"/>
        <v>0</v>
      </c>
      <c r="G671" s="17"/>
    </row>
    <row r="672" spans="1:7" x14ac:dyDescent="0.25">
      <c r="A672" s="2">
        <v>43858.916666666701</v>
      </c>
      <c r="B672" s="22">
        <v>1359162.5190000001</v>
      </c>
      <c r="C672" s="52">
        <f t="shared" si="18"/>
        <v>1.3591625190000001</v>
      </c>
      <c r="D672" s="52" cm="1">
        <f t="array" ref="D672">_xlfn.IFS(C672&gt;$I$14,MAX(C672-$I$8,$I$14),C672&gt;$I$15,C672,C672&lt;=$I$15,C672+(E671-E672)*$I$3)</f>
        <v>1.4999999999999913</v>
      </c>
      <c r="E672" s="39" cm="1">
        <f t="array" ref="E672">_xlfn.IFS(C672&gt;$I$14,MIN($I$9,E671+MIN($I$8,(C672-$I$14))*$I$4),C672&gt;$I$15,E671,C672&lt;=$I$15,MAX(0,E671+(C672-$I$15)*$I$5))</f>
        <v>23.685531493949842</v>
      </c>
      <c r="F672" s="39">
        <f t="shared" si="19"/>
        <v>0</v>
      </c>
      <c r="G672" s="17"/>
    </row>
    <row r="673" spans="1:7" x14ac:dyDescent="0.25">
      <c r="A673" s="2">
        <v>43858.958333333299</v>
      </c>
      <c r="B673" s="22">
        <v>1378204.5730000001</v>
      </c>
      <c r="C673" s="52">
        <f t="shared" si="18"/>
        <v>1.3782045730000001</v>
      </c>
      <c r="D673" s="52" cm="1">
        <f t="array" ref="D673">_xlfn.IFS(C673&gt;$I$14,MAX(C673-$I$8,$I$14),C673&gt;$I$15,C673,C673&lt;=$I$15,C673+(E672-E673)*$I$3)</f>
        <v>1.4999999999999667</v>
      </c>
      <c r="E673" s="39" cm="1">
        <f t="array" ref="E673">_xlfn.IFS(C673&gt;$I$14,MIN($I$9,E672+MIN($I$8,(C673-$I$14))*$I$4),C673&gt;$I$15,E672,C673&lt;=$I$15,MAX(0,E672+(C673-$I$15)*$I$5))</f>
        <v>23.679441722599844</v>
      </c>
      <c r="F673" s="39">
        <f t="shared" si="19"/>
        <v>0</v>
      </c>
      <c r="G673" s="17"/>
    </row>
    <row r="674" spans="1:7" x14ac:dyDescent="0.25">
      <c r="A674" s="2">
        <v>43859</v>
      </c>
      <c r="B674" s="22">
        <v>1413200.997</v>
      </c>
      <c r="C674" s="52">
        <f t="shared" si="18"/>
        <v>1.4132009969999999</v>
      </c>
      <c r="D674" s="52" cm="1">
        <f t="array" ref="D674">_xlfn.IFS(C674&gt;$I$14,MAX(C674-$I$8,$I$14),C674&gt;$I$15,C674,C674&lt;=$I$15,C674+(E673-E674)*$I$3)</f>
        <v>1.5000000000000242</v>
      </c>
      <c r="E674" s="39" cm="1">
        <f t="array" ref="E674">_xlfn.IFS(C674&gt;$I$14,MIN($I$9,E673+MIN($I$8,(C674-$I$14))*$I$4),C674&gt;$I$15,E673,C674&lt;=$I$15,MAX(0,E673+(C674-$I$15)*$I$5))</f>
        <v>23.675101772449842</v>
      </c>
      <c r="F674" s="39">
        <f t="shared" si="19"/>
        <v>0</v>
      </c>
      <c r="G674" s="17"/>
    </row>
    <row r="675" spans="1:7" x14ac:dyDescent="0.25">
      <c r="A675" s="2">
        <v>43859.041666666701</v>
      </c>
      <c r="B675" s="22">
        <v>1530611.969</v>
      </c>
      <c r="C675" s="52">
        <f t="shared" si="18"/>
        <v>1.530611969</v>
      </c>
      <c r="D675" s="52" cm="1">
        <f t="array" ref="D675">_xlfn.IFS(C675&gt;$I$14,MAX(C675-$I$8,$I$14),C675&gt;$I$15,C675,C675&lt;=$I$15,C675+(E674-E675)*$I$3)</f>
        <v>1.530611969</v>
      </c>
      <c r="E675" s="39" cm="1">
        <f t="array" ref="E675">_xlfn.IFS(C675&gt;$I$14,MIN($I$9,E674+MIN($I$8,(C675-$I$14))*$I$4),C675&gt;$I$15,E674,C675&lt;=$I$15,MAX(0,E674+(C675-$I$15)*$I$5))</f>
        <v>23.675101772449842</v>
      </c>
      <c r="F675" s="39">
        <f t="shared" si="19"/>
        <v>0</v>
      </c>
      <c r="G675" s="17"/>
    </row>
    <row r="676" spans="1:7" x14ac:dyDescent="0.25">
      <c r="A676" s="2">
        <v>43859.083333333299</v>
      </c>
      <c r="B676" s="22">
        <v>1616005.1980000001</v>
      </c>
      <c r="C676" s="52">
        <f t="shared" si="18"/>
        <v>1.6160051980000001</v>
      </c>
      <c r="D676" s="52" cm="1">
        <f t="array" ref="D676">_xlfn.IFS(C676&gt;$I$14,MAX(C676-$I$8,$I$14),C676&gt;$I$15,C676,C676&lt;=$I$15,C676+(E675-E676)*$I$3)</f>
        <v>1.6160051980000001</v>
      </c>
      <c r="E676" s="39" cm="1">
        <f t="array" ref="E676">_xlfn.IFS(C676&gt;$I$14,MIN($I$9,E675+MIN($I$8,(C676-$I$14))*$I$4),C676&gt;$I$15,E675,C676&lt;=$I$15,MAX(0,E675+(C676-$I$15)*$I$5))</f>
        <v>23.675101772449842</v>
      </c>
      <c r="F676" s="39">
        <f t="shared" si="19"/>
        <v>0</v>
      </c>
      <c r="G676" s="17"/>
    </row>
    <row r="677" spans="1:7" x14ac:dyDescent="0.25">
      <c r="A677" s="2">
        <v>43859.125</v>
      </c>
      <c r="B677" s="22">
        <v>1683571.4850000001</v>
      </c>
      <c r="C677" s="52">
        <f t="shared" si="18"/>
        <v>1.6835714850000001</v>
      </c>
      <c r="D677" s="52" cm="1">
        <f t="array" ref="D677">_xlfn.IFS(C677&gt;$I$14,MAX(C677-$I$8,$I$14),C677&gt;$I$15,C677,C677&lt;=$I$15,C677+(E676-E677)*$I$3)</f>
        <v>1.6835714850000001</v>
      </c>
      <c r="E677" s="39" cm="1">
        <f t="array" ref="E677">_xlfn.IFS(C677&gt;$I$14,MIN($I$9,E676+MIN($I$8,(C677-$I$14))*$I$4),C677&gt;$I$15,E676,C677&lt;=$I$15,MAX(0,E676+(C677-$I$15)*$I$5))</f>
        <v>23.675101772449842</v>
      </c>
      <c r="F677" s="39">
        <f t="shared" si="19"/>
        <v>0</v>
      </c>
      <c r="G677" s="17"/>
    </row>
    <row r="678" spans="1:7" x14ac:dyDescent="0.25">
      <c r="A678" s="2">
        <v>43859.166666666701</v>
      </c>
      <c r="B678" s="22">
        <v>1751213.564</v>
      </c>
      <c r="C678" s="52">
        <f t="shared" si="18"/>
        <v>1.7512135639999999</v>
      </c>
      <c r="D678" s="52" cm="1">
        <f t="array" ref="D678">_xlfn.IFS(C678&gt;$I$14,MAX(C678-$I$8,$I$14),C678&gt;$I$15,C678,C678&lt;=$I$15,C678+(E677-E678)*$I$3)</f>
        <v>1.7512135639999999</v>
      </c>
      <c r="E678" s="39" cm="1">
        <f t="array" ref="E678">_xlfn.IFS(C678&gt;$I$14,MIN($I$9,E677+MIN($I$8,(C678-$I$14))*$I$4),C678&gt;$I$15,E677,C678&lt;=$I$15,MAX(0,E677+(C678-$I$15)*$I$5))</f>
        <v>23.675101772449842</v>
      </c>
      <c r="F678" s="39">
        <f t="shared" si="19"/>
        <v>0</v>
      </c>
      <c r="G678" s="17"/>
    </row>
    <row r="679" spans="1:7" x14ac:dyDescent="0.25">
      <c r="A679" s="2">
        <v>43859.208333333299</v>
      </c>
      <c r="B679" s="22">
        <v>1836656.4350000001</v>
      </c>
      <c r="C679" s="52">
        <f t="shared" si="18"/>
        <v>1.8366564350000001</v>
      </c>
      <c r="D679" s="52" cm="1">
        <f t="array" ref="D679">_xlfn.IFS(C679&gt;$I$14,MAX(C679-$I$8,$I$14),C679&gt;$I$15,C679,C679&lt;=$I$15,C679+(E678-E679)*$I$3)</f>
        <v>1.8366564350000001</v>
      </c>
      <c r="E679" s="39" cm="1">
        <f t="array" ref="E679">_xlfn.IFS(C679&gt;$I$14,MIN($I$9,E678+MIN($I$8,(C679-$I$14))*$I$4),C679&gt;$I$15,E678,C679&lt;=$I$15,MAX(0,E678+(C679-$I$15)*$I$5))</f>
        <v>23.675101772449842</v>
      </c>
      <c r="F679" s="39">
        <f t="shared" si="19"/>
        <v>0</v>
      </c>
      <c r="G679" s="17"/>
    </row>
    <row r="680" spans="1:7" x14ac:dyDescent="0.25">
      <c r="A680" s="2">
        <v>43859.25</v>
      </c>
      <c r="B680" s="22">
        <v>1901012.075</v>
      </c>
      <c r="C680" s="52">
        <f t="shared" si="18"/>
        <v>1.9010120749999999</v>
      </c>
      <c r="D680" s="52" cm="1">
        <f t="array" ref="D680">_xlfn.IFS(C680&gt;$I$14,MAX(C680-$I$8,$I$14),C680&gt;$I$15,C680,C680&lt;=$I$15,C680+(E679-E680)*$I$3)</f>
        <v>1.9010120749999999</v>
      </c>
      <c r="E680" s="39" cm="1">
        <f t="array" ref="E680">_xlfn.IFS(C680&gt;$I$14,MIN($I$9,E679+MIN($I$8,(C680-$I$14))*$I$4),C680&gt;$I$15,E679,C680&lt;=$I$15,MAX(0,E679+(C680-$I$15)*$I$5))</f>
        <v>23.675101772449842</v>
      </c>
      <c r="F680" s="39">
        <f t="shared" si="19"/>
        <v>0</v>
      </c>
      <c r="G680" s="17"/>
    </row>
    <row r="681" spans="1:7" x14ac:dyDescent="0.25">
      <c r="A681" s="2">
        <v>43859.291666666701</v>
      </c>
      <c r="B681" s="22">
        <v>1955024.6429999999</v>
      </c>
      <c r="C681" s="52">
        <f t="shared" si="18"/>
        <v>1.955024643</v>
      </c>
      <c r="D681" s="52" cm="1">
        <f t="array" ref="D681">_xlfn.IFS(C681&gt;$I$14,MAX(C681-$I$8,$I$14),C681&gt;$I$15,C681,C681&lt;=$I$15,C681+(E680-E681)*$I$3)</f>
        <v>1.955024643</v>
      </c>
      <c r="E681" s="39" cm="1">
        <f t="array" ref="E681">_xlfn.IFS(C681&gt;$I$14,MIN($I$9,E680+MIN($I$8,(C681-$I$14))*$I$4),C681&gt;$I$15,E680,C681&lt;=$I$15,MAX(0,E680+(C681-$I$15)*$I$5))</f>
        <v>23.675101772449842</v>
      </c>
      <c r="F681" s="39">
        <f t="shared" si="19"/>
        <v>0</v>
      </c>
      <c r="G681" s="17"/>
    </row>
    <row r="682" spans="1:7" x14ac:dyDescent="0.25">
      <c r="A682" s="2">
        <v>43859.333333333299</v>
      </c>
      <c r="B682" s="22">
        <v>1895644.1629999999</v>
      </c>
      <c r="C682" s="52">
        <f t="shared" si="18"/>
        <v>1.895644163</v>
      </c>
      <c r="D682" s="52" cm="1">
        <f t="array" ref="D682">_xlfn.IFS(C682&gt;$I$14,MAX(C682-$I$8,$I$14),C682&gt;$I$15,C682,C682&lt;=$I$15,C682+(E681-E682)*$I$3)</f>
        <v>1.895644163</v>
      </c>
      <c r="E682" s="39" cm="1">
        <f t="array" ref="E682">_xlfn.IFS(C682&gt;$I$14,MIN($I$9,E681+MIN($I$8,(C682-$I$14))*$I$4),C682&gt;$I$15,E681,C682&lt;=$I$15,MAX(0,E681+(C682-$I$15)*$I$5))</f>
        <v>23.675101772449842</v>
      </c>
      <c r="F682" s="39">
        <f t="shared" si="19"/>
        <v>0</v>
      </c>
      <c r="G682" s="17"/>
    </row>
    <row r="683" spans="1:7" x14ac:dyDescent="0.25">
      <c r="A683" s="2">
        <v>43859.375</v>
      </c>
      <c r="B683" s="22">
        <v>1849893.1569999999</v>
      </c>
      <c r="C683" s="52">
        <f t="shared" si="18"/>
        <v>1.8498931569999999</v>
      </c>
      <c r="D683" s="52" cm="1">
        <f t="array" ref="D683">_xlfn.IFS(C683&gt;$I$14,MAX(C683-$I$8,$I$14),C683&gt;$I$15,C683,C683&lt;=$I$15,C683+(E682-E683)*$I$3)</f>
        <v>1.8498931569999999</v>
      </c>
      <c r="E683" s="39" cm="1">
        <f t="array" ref="E683">_xlfn.IFS(C683&gt;$I$14,MIN($I$9,E682+MIN($I$8,(C683-$I$14))*$I$4),C683&gt;$I$15,E682,C683&lt;=$I$15,MAX(0,E682+(C683-$I$15)*$I$5))</f>
        <v>23.675101772449842</v>
      </c>
      <c r="F683" s="39">
        <f t="shared" si="19"/>
        <v>0</v>
      </c>
      <c r="G683" s="17"/>
    </row>
    <row r="684" spans="1:7" x14ac:dyDescent="0.25">
      <c r="A684" s="2">
        <v>43859.416666666701</v>
      </c>
      <c r="B684" s="22">
        <v>1783779.6669999999</v>
      </c>
      <c r="C684" s="52">
        <f t="shared" si="18"/>
        <v>1.7837796669999999</v>
      </c>
      <c r="D684" s="52" cm="1">
        <f t="array" ref="D684">_xlfn.IFS(C684&gt;$I$14,MAX(C684-$I$8,$I$14),C684&gt;$I$15,C684,C684&lt;=$I$15,C684+(E683-E684)*$I$3)</f>
        <v>1.7837796669999999</v>
      </c>
      <c r="E684" s="39" cm="1">
        <f t="array" ref="E684">_xlfn.IFS(C684&gt;$I$14,MIN($I$9,E683+MIN($I$8,(C684-$I$14))*$I$4),C684&gt;$I$15,E683,C684&lt;=$I$15,MAX(0,E683+(C684-$I$15)*$I$5))</f>
        <v>23.675101772449842</v>
      </c>
      <c r="F684" s="39">
        <f t="shared" si="19"/>
        <v>0</v>
      </c>
      <c r="G684" s="17"/>
    </row>
    <row r="685" spans="1:7" x14ac:dyDescent="0.25">
      <c r="A685" s="2">
        <v>43859.458333333299</v>
      </c>
      <c r="B685" s="22">
        <v>1643847.422</v>
      </c>
      <c r="C685" s="52">
        <f t="shared" si="18"/>
        <v>1.6438474220000001</v>
      </c>
      <c r="D685" s="52" cm="1">
        <f t="array" ref="D685">_xlfn.IFS(C685&gt;$I$14,MAX(C685-$I$8,$I$14),C685&gt;$I$15,C685,C685&lt;=$I$15,C685+(E684-E685)*$I$3)</f>
        <v>1.6438474220000001</v>
      </c>
      <c r="E685" s="39" cm="1">
        <f t="array" ref="E685">_xlfn.IFS(C685&gt;$I$14,MIN($I$9,E684+MIN($I$8,(C685-$I$14))*$I$4),C685&gt;$I$15,E684,C685&lt;=$I$15,MAX(0,E684+(C685-$I$15)*$I$5))</f>
        <v>23.675101772449842</v>
      </c>
      <c r="F685" s="39">
        <f t="shared" si="19"/>
        <v>0</v>
      </c>
      <c r="G685" s="17"/>
    </row>
    <row r="686" spans="1:7" x14ac:dyDescent="0.25">
      <c r="A686" s="2">
        <v>43859.5</v>
      </c>
      <c r="B686" s="22">
        <v>1570086.0759999999</v>
      </c>
      <c r="C686" s="52">
        <f t="shared" si="18"/>
        <v>1.5700860759999999</v>
      </c>
      <c r="D686" s="52" cm="1">
        <f t="array" ref="D686">_xlfn.IFS(C686&gt;$I$14,MAX(C686-$I$8,$I$14),C686&gt;$I$15,C686,C686&lt;=$I$15,C686+(E685-E686)*$I$3)</f>
        <v>1.5700860759999999</v>
      </c>
      <c r="E686" s="39" cm="1">
        <f t="array" ref="E686">_xlfn.IFS(C686&gt;$I$14,MIN($I$9,E685+MIN($I$8,(C686-$I$14))*$I$4),C686&gt;$I$15,E685,C686&lt;=$I$15,MAX(0,E685+(C686-$I$15)*$I$5))</f>
        <v>23.675101772449842</v>
      </c>
      <c r="F686" s="39">
        <f t="shared" si="19"/>
        <v>0</v>
      </c>
      <c r="G686" s="17"/>
    </row>
    <row r="687" spans="1:7" x14ac:dyDescent="0.25">
      <c r="A687" s="2">
        <v>43859.541666666701</v>
      </c>
      <c r="B687" s="22">
        <v>1481023.2790000001</v>
      </c>
      <c r="C687" s="52">
        <f t="shared" si="18"/>
        <v>1.4810232790000002</v>
      </c>
      <c r="D687" s="52" cm="1">
        <f t="array" ref="D687">_xlfn.IFS(C687&gt;$I$14,MAX(C687-$I$8,$I$14),C687&gt;$I$15,C687,C687&lt;=$I$15,C687+(E686-E687)*$I$3)</f>
        <v>1.5000000000000016</v>
      </c>
      <c r="E687" s="39" cm="1">
        <f t="array" ref="E687">_xlfn.IFS(C687&gt;$I$14,MIN($I$9,E686+MIN($I$8,(C687-$I$14))*$I$4),C687&gt;$I$15,E686,C687&lt;=$I$15,MAX(0,E686+(C687-$I$15)*$I$5))</f>
        <v>23.674152936399842</v>
      </c>
      <c r="F687" s="39">
        <f t="shared" si="19"/>
        <v>0</v>
      </c>
      <c r="G687" s="17"/>
    </row>
    <row r="688" spans="1:7" x14ac:dyDescent="0.25">
      <c r="A688" s="2">
        <v>43859.583333333299</v>
      </c>
      <c r="B688" s="22">
        <v>1514110.625</v>
      </c>
      <c r="C688" s="52">
        <f t="shared" si="18"/>
        <v>1.514110625</v>
      </c>
      <c r="D688" s="52" cm="1">
        <f t="array" ref="D688">_xlfn.IFS(C688&gt;$I$14,MAX(C688-$I$8,$I$14),C688&gt;$I$15,C688,C688&lt;=$I$15,C688+(E687-E688)*$I$3)</f>
        <v>1.514110625</v>
      </c>
      <c r="E688" s="39" cm="1">
        <f t="array" ref="E688">_xlfn.IFS(C688&gt;$I$14,MIN($I$9,E687+MIN($I$8,(C688-$I$14))*$I$4),C688&gt;$I$15,E687,C688&lt;=$I$15,MAX(0,E687+(C688-$I$15)*$I$5))</f>
        <v>23.674152936399842</v>
      </c>
      <c r="F688" s="39">
        <f t="shared" si="19"/>
        <v>0</v>
      </c>
      <c r="G688" s="17"/>
    </row>
    <row r="689" spans="1:7" x14ac:dyDescent="0.25">
      <c r="A689" s="2">
        <v>43859.625</v>
      </c>
      <c r="B689" s="22">
        <v>1503553.959</v>
      </c>
      <c r="C689" s="52">
        <f t="shared" si="18"/>
        <v>1.503553959</v>
      </c>
      <c r="D689" s="52" cm="1">
        <f t="array" ref="D689">_xlfn.IFS(C689&gt;$I$14,MAX(C689-$I$8,$I$14),C689&gt;$I$15,C689,C689&lt;=$I$15,C689+(E688-E689)*$I$3)</f>
        <v>1.503553959</v>
      </c>
      <c r="E689" s="39" cm="1">
        <f t="array" ref="E689">_xlfn.IFS(C689&gt;$I$14,MIN($I$9,E688+MIN($I$8,(C689-$I$14))*$I$4),C689&gt;$I$15,E688,C689&lt;=$I$15,MAX(0,E688+(C689-$I$15)*$I$5))</f>
        <v>23.674152936399842</v>
      </c>
      <c r="F689" s="39">
        <f t="shared" si="19"/>
        <v>0</v>
      </c>
      <c r="G689" s="17"/>
    </row>
    <row r="690" spans="1:7" x14ac:dyDescent="0.25">
      <c r="A690" s="2">
        <v>43859.666666666701</v>
      </c>
      <c r="B690" s="22">
        <v>1548859.2390000001</v>
      </c>
      <c r="C690" s="52">
        <f t="shared" si="18"/>
        <v>1.548859239</v>
      </c>
      <c r="D690" s="52" cm="1">
        <f t="array" ref="D690">_xlfn.IFS(C690&gt;$I$14,MAX(C690-$I$8,$I$14),C690&gt;$I$15,C690,C690&lt;=$I$15,C690+(E689-E690)*$I$3)</f>
        <v>1.548859239</v>
      </c>
      <c r="E690" s="39" cm="1">
        <f t="array" ref="E690">_xlfn.IFS(C690&gt;$I$14,MIN($I$9,E689+MIN($I$8,(C690-$I$14))*$I$4),C690&gt;$I$15,E689,C690&lt;=$I$15,MAX(0,E689+(C690-$I$15)*$I$5))</f>
        <v>23.674152936399842</v>
      </c>
      <c r="F690" s="39">
        <f t="shared" si="19"/>
        <v>0</v>
      </c>
      <c r="G690" s="17"/>
    </row>
    <row r="691" spans="1:7" x14ac:dyDescent="0.25">
      <c r="A691" s="2">
        <v>43859.708333333299</v>
      </c>
      <c r="B691" s="22">
        <v>1559282.075</v>
      </c>
      <c r="C691" s="52">
        <f t="shared" si="18"/>
        <v>1.559282075</v>
      </c>
      <c r="D691" s="52" cm="1">
        <f t="array" ref="D691">_xlfn.IFS(C691&gt;$I$14,MAX(C691-$I$8,$I$14),C691&gt;$I$15,C691,C691&lt;=$I$15,C691+(E690-E691)*$I$3)</f>
        <v>1.559282075</v>
      </c>
      <c r="E691" s="39" cm="1">
        <f t="array" ref="E691">_xlfn.IFS(C691&gt;$I$14,MIN($I$9,E690+MIN($I$8,(C691-$I$14))*$I$4),C691&gt;$I$15,E690,C691&lt;=$I$15,MAX(0,E690+(C691-$I$15)*$I$5))</f>
        <v>23.674152936399842</v>
      </c>
      <c r="F691" s="39">
        <f t="shared" si="19"/>
        <v>0</v>
      </c>
      <c r="G691" s="17"/>
    </row>
    <row r="692" spans="1:7" x14ac:dyDescent="0.25">
      <c r="A692" s="2">
        <v>43859.75</v>
      </c>
      <c r="B692" s="22">
        <v>1689802.628</v>
      </c>
      <c r="C692" s="52">
        <f t="shared" si="18"/>
        <v>1.689802628</v>
      </c>
      <c r="D692" s="52" cm="1">
        <f t="array" ref="D692">_xlfn.IFS(C692&gt;$I$14,MAX(C692-$I$8,$I$14),C692&gt;$I$15,C692,C692&lt;=$I$15,C692+(E691-E692)*$I$3)</f>
        <v>1.689802628</v>
      </c>
      <c r="E692" s="39" cm="1">
        <f t="array" ref="E692">_xlfn.IFS(C692&gt;$I$14,MIN($I$9,E691+MIN($I$8,(C692-$I$14))*$I$4),C692&gt;$I$15,E691,C692&lt;=$I$15,MAX(0,E691+(C692-$I$15)*$I$5))</f>
        <v>23.674152936399842</v>
      </c>
      <c r="F692" s="39">
        <f t="shared" si="19"/>
        <v>0</v>
      </c>
      <c r="G692" s="17"/>
    </row>
    <row r="693" spans="1:7" x14ac:dyDescent="0.25">
      <c r="A693" s="2">
        <v>43859.791666666701</v>
      </c>
      <c r="B693" s="22">
        <v>1755257.395</v>
      </c>
      <c r="C693" s="52">
        <f t="shared" si="18"/>
        <v>1.7552573950000001</v>
      </c>
      <c r="D693" s="52" cm="1">
        <f t="array" ref="D693">_xlfn.IFS(C693&gt;$I$14,MAX(C693-$I$8,$I$14),C693&gt;$I$15,C693,C693&lt;=$I$15,C693+(E692-E693)*$I$3)</f>
        <v>1.7552573950000001</v>
      </c>
      <c r="E693" s="39" cm="1">
        <f t="array" ref="E693">_xlfn.IFS(C693&gt;$I$14,MIN($I$9,E692+MIN($I$8,(C693-$I$14))*$I$4),C693&gt;$I$15,E692,C693&lt;=$I$15,MAX(0,E692+(C693-$I$15)*$I$5))</f>
        <v>23.674152936399842</v>
      </c>
      <c r="F693" s="39">
        <f t="shared" si="19"/>
        <v>0</v>
      </c>
      <c r="G693" s="17"/>
    </row>
    <row r="694" spans="1:7" x14ac:dyDescent="0.25">
      <c r="A694" s="2">
        <v>43859.833333333299</v>
      </c>
      <c r="B694" s="22">
        <v>1844714.608</v>
      </c>
      <c r="C694" s="52">
        <f t="shared" si="18"/>
        <v>1.8447146080000001</v>
      </c>
      <c r="D694" s="52" cm="1">
        <f t="array" ref="D694">_xlfn.IFS(C694&gt;$I$14,MAX(C694-$I$8,$I$14),C694&gt;$I$15,C694,C694&lt;=$I$15,C694+(E693-E694)*$I$3)</f>
        <v>1.8447146080000001</v>
      </c>
      <c r="E694" s="39" cm="1">
        <f t="array" ref="E694">_xlfn.IFS(C694&gt;$I$14,MIN($I$9,E693+MIN($I$8,(C694-$I$14))*$I$4),C694&gt;$I$15,E693,C694&lt;=$I$15,MAX(0,E693+(C694-$I$15)*$I$5))</f>
        <v>23.674152936399842</v>
      </c>
      <c r="F694" s="39">
        <f t="shared" si="19"/>
        <v>0</v>
      </c>
      <c r="G694" s="17"/>
    </row>
    <row r="695" spans="1:7" x14ac:dyDescent="0.25">
      <c r="A695" s="2">
        <v>43859.875</v>
      </c>
      <c r="B695" s="22">
        <v>1829289.014</v>
      </c>
      <c r="C695" s="52">
        <f t="shared" si="18"/>
        <v>1.829289014</v>
      </c>
      <c r="D695" s="52" cm="1">
        <f t="array" ref="D695">_xlfn.IFS(C695&gt;$I$14,MAX(C695-$I$8,$I$14),C695&gt;$I$15,C695,C695&lt;=$I$15,C695+(E694-E695)*$I$3)</f>
        <v>1.829289014</v>
      </c>
      <c r="E695" s="39" cm="1">
        <f t="array" ref="E695">_xlfn.IFS(C695&gt;$I$14,MIN($I$9,E694+MIN($I$8,(C695-$I$14))*$I$4),C695&gt;$I$15,E694,C695&lt;=$I$15,MAX(0,E694+(C695-$I$15)*$I$5))</f>
        <v>23.674152936399842</v>
      </c>
      <c r="F695" s="39">
        <f t="shared" si="19"/>
        <v>0</v>
      </c>
      <c r="G695" s="17"/>
    </row>
    <row r="696" spans="1:7" x14ac:dyDescent="0.25">
      <c r="A696" s="2">
        <v>43859.916666666701</v>
      </c>
      <c r="B696" s="22">
        <v>1817396.3489999999</v>
      </c>
      <c r="C696" s="52">
        <f t="shared" si="18"/>
        <v>1.817396349</v>
      </c>
      <c r="D696" s="52" cm="1">
        <f t="array" ref="D696">_xlfn.IFS(C696&gt;$I$14,MAX(C696-$I$8,$I$14),C696&gt;$I$15,C696,C696&lt;=$I$15,C696+(E695-E696)*$I$3)</f>
        <v>1.817396349</v>
      </c>
      <c r="E696" s="39" cm="1">
        <f t="array" ref="E696">_xlfn.IFS(C696&gt;$I$14,MIN($I$9,E695+MIN($I$8,(C696-$I$14))*$I$4),C696&gt;$I$15,E695,C696&lt;=$I$15,MAX(0,E695+(C696-$I$15)*$I$5))</f>
        <v>23.674152936399842</v>
      </c>
      <c r="F696" s="39">
        <f t="shared" si="19"/>
        <v>0</v>
      </c>
      <c r="G696" s="17"/>
    </row>
    <row r="697" spans="1:7" x14ac:dyDescent="0.25">
      <c r="A697" s="2">
        <v>43859.958333333299</v>
      </c>
      <c r="B697" s="22">
        <v>1844639.915</v>
      </c>
      <c r="C697" s="52">
        <f t="shared" si="18"/>
        <v>1.8446399150000001</v>
      </c>
      <c r="D697" s="52" cm="1">
        <f t="array" ref="D697">_xlfn.IFS(C697&gt;$I$14,MAX(C697-$I$8,$I$14),C697&gt;$I$15,C697,C697&lt;=$I$15,C697+(E696-E697)*$I$3)</f>
        <v>1.8446399150000001</v>
      </c>
      <c r="E697" s="39" cm="1">
        <f t="array" ref="E697">_xlfn.IFS(C697&gt;$I$14,MIN($I$9,E696+MIN($I$8,(C697-$I$14))*$I$4),C697&gt;$I$15,E696,C697&lt;=$I$15,MAX(0,E696+(C697-$I$15)*$I$5))</f>
        <v>23.674152936399842</v>
      </c>
      <c r="F697" s="39">
        <f t="shared" si="19"/>
        <v>0</v>
      </c>
      <c r="G697" s="17"/>
    </row>
    <row r="698" spans="1:7" x14ac:dyDescent="0.25">
      <c r="A698" s="2">
        <v>43860</v>
      </c>
      <c r="B698" s="22">
        <v>1797090.004</v>
      </c>
      <c r="C698" s="52">
        <f t="shared" si="18"/>
        <v>1.797090004</v>
      </c>
      <c r="D698" s="52" cm="1">
        <f t="array" ref="D698">_xlfn.IFS(C698&gt;$I$14,MAX(C698-$I$8,$I$14),C698&gt;$I$15,C698,C698&lt;=$I$15,C698+(E697-E698)*$I$3)</f>
        <v>1.797090004</v>
      </c>
      <c r="E698" s="39" cm="1">
        <f t="array" ref="E698">_xlfn.IFS(C698&gt;$I$14,MIN($I$9,E697+MIN($I$8,(C698-$I$14))*$I$4),C698&gt;$I$15,E697,C698&lt;=$I$15,MAX(0,E697+(C698-$I$15)*$I$5))</f>
        <v>23.674152936399842</v>
      </c>
      <c r="F698" s="39">
        <f t="shared" si="19"/>
        <v>0</v>
      </c>
      <c r="G698" s="17"/>
    </row>
    <row r="699" spans="1:7" x14ac:dyDescent="0.25">
      <c r="A699" s="2">
        <v>43860.041666666701</v>
      </c>
      <c r="B699" s="22">
        <v>1638102.618</v>
      </c>
      <c r="C699" s="52">
        <f t="shared" si="18"/>
        <v>1.638102618</v>
      </c>
      <c r="D699" s="52" cm="1">
        <f t="array" ref="D699">_xlfn.IFS(C699&gt;$I$14,MAX(C699-$I$8,$I$14),C699&gt;$I$15,C699,C699&lt;=$I$15,C699+(E698-E699)*$I$3)</f>
        <v>1.638102618</v>
      </c>
      <c r="E699" s="39" cm="1">
        <f t="array" ref="E699">_xlfn.IFS(C699&gt;$I$14,MIN($I$9,E698+MIN($I$8,(C699-$I$14))*$I$4),C699&gt;$I$15,E698,C699&lt;=$I$15,MAX(0,E698+(C699-$I$15)*$I$5))</f>
        <v>23.674152936399842</v>
      </c>
      <c r="F699" s="39">
        <f t="shared" si="19"/>
        <v>0</v>
      </c>
      <c r="G699" s="17"/>
    </row>
    <row r="700" spans="1:7" x14ac:dyDescent="0.25">
      <c r="A700" s="2">
        <v>43860.083333333299</v>
      </c>
      <c r="B700" s="22">
        <v>1543413.824</v>
      </c>
      <c r="C700" s="52">
        <f t="shared" si="18"/>
        <v>1.5434138239999999</v>
      </c>
      <c r="D700" s="52" cm="1">
        <f t="array" ref="D700">_xlfn.IFS(C700&gt;$I$14,MAX(C700-$I$8,$I$14),C700&gt;$I$15,C700,C700&lt;=$I$15,C700+(E699-E700)*$I$3)</f>
        <v>1.5434138239999999</v>
      </c>
      <c r="E700" s="39" cm="1">
        <f t="array" ref="E700">_xlfn.IFS(C700&gt;$I$14,MIN($I$9,E699+MIN($I$8,(C700-$I$14))*$I$4),C700&gt;$I$15,E699,C700&lt;=$I$15,MAX(0,E699+(C700-$I$15)*$I$5))</f>
        <v>23.674152936399842</v>
      </c>
      <c r="F700" s="39">
        <f t="shared" si="19"/>
        <v>0</v>
      </c>
      <c r="G700" s="17"/>
    </row>
    <row r="701" spans="1:7" x14ac:dyDescent="0.25">
      <c r="A701" s="2">
        <v>43860.125</v>
      </c>
      <c r="B701" s="22">
        <v>1450145.0619999999</v>
      </c>
      <c r="C701" s="52">
        <f t="shared" si="18"/>
        <v>1.4501450619999998</v>
      </c>
      <c r="D701" s="52" cm="1">
        <f t="array" ref="D701">_xlfn.IFS(C701&gt;$I$14,MAX(C701-$I$8,$I$14),C701&gt;$I$15,C701,C701&lt;=$I$15,C701+(E700-E701)*$I$3)</f>
        <v>1.4999999999999956</v>
      </c>
      <c r="E701" s="39" cm="1">
        <f t="array" ref="E701">_xlfn.IFS(C701&gt;$I$14,MIN($I$9,E700+MIN($I$8,(C701-$I$14))*$I$4),C701&gt;$I$15,E700,C701&lt;=$I$15,MAX(0,E700+(C701-$I$15)*$I$5))</f>
        <v>23.671660189499843</v>
      </c>
      <c r="F701" s="39">
        <f t="shared" si="19"/>
        <v>0</v>
      </c>
      <c r="G701" s="17"/>
    </row>
    <row r="702" spans="1:7" x14ac:dyDescent="0.25">
      <c r="A702" s="2">
        <v>43860.166666666701</v>
      </c>
      <c r="B702" s="22">
        <v>1302579.2439999999</v>
      </c>
      <c r="C702" s="52">
        <f t="shared" si="18"/>
        <v>1.3025792439999999</v>
      </c>
      <c r="D702" s="52" cm="1">
        <f t="array" ref="D702">_xlfn.IFS(C702&gt;$I$14,MAX(C702-$I$8,$I$14),C702&gt;$I$15,C702,C702&lt;=$I$15,C702+(E701-E702)*$I$3)</f>
        <v>1.4999999999999996</v>
      </c>
      <c r="E702" s="39" cm="1">
        <f t="array" ref="E702">_xlfn.IFS(C702&gt;$I$14,MIN($I$9,E701+MIN($I$8,(C702-$I$14))*$I$4),C702&gt;$I$15,E701,C702&lt;=$I$15,MAX(0,E701+(C702-$I$15)*$I$5))</f>
        <v>23.661789151699843</v>
      </c>
      <c r="F702" s="39">
        <f t="shared" si="19"/>
        <v>0</v>
      </c>
      <c r="G702" s="17"/>
    </row>
    <row r="703" spans="1:7" x14ac:dyDescent="0.25">
      <c r="A703" s="2">
        <v>43860.208333333299</v>
      </c>
      <c r="B703" s="22">
        <v>1220405.9450000001</v>
      </c>
      <c r="C703" s="52">
        <f t="shared" si="18"/>
        <v>1.220405945</v>
      </c>
      <c r="D703" s="52" cm="1">
        <f t="array" ref="D703">_xlfn.IFS(C703&gt;$I$14,MAX(C703-$I$8,$I$14),C703&gt;$I$15,C703,C703&lt;=$I$15,C703+(E702-E703)*$I$3)</f>
        <v>1.4999999999999898</v>
      </c>
      <c r="E703" s="39" cm="1">
        <f t="array" ref="E703">_xlfn.IFS(C703&gt;$I$14,MIN($I$9,E702+MIN($I$8,(C703-$I$14))*$I$4),C703&gt;$I$15,E702,C703&lt;=$I$15,MAX(0,E702+(C703-$I$15)*$I$5))</f>
        <v>23.647809448949843</v>
      </c>
      <c r="F703" s="39">
        <f t="shared" si="19"/>
        <v>0</v>
      </c>
      <c r="G703" s="17"/>
    </row>
    <row r="704" spans="1:7" x14ac:dyDescent="0.25">
      <c r="A704" s="2">
        <v>43860.25</v>
      </c>
      <c r="B704" s="22">
        <v>1103281.6510000001</v>
      </c>
      <c r="C704" s="52">
        <f t="shared" si="18"/>
        <v>1.1032816510000001</v>
      </c>
      <c r="D704" s="52" cm="1">
        <f t="array" ref="D704">_xlfn.IFS(C704&gt;$I$14,MAX(C704-$I$8,$I$14),C704&gt;$I$15,C704,C704&lt;=$I$15,C704+(E703-E704)*$I$3)</f>
        <v>1.4999999999999827</v>
      </c>
      <c r="E704" s="39" cm="1">
        <f t="array" ref="E704">_xlfn.IFS(C704&gt;$I$14,MIN($I$9,E703+MIN($I$8,(C704-$I$14))*$I$4),C704&gt;$I$15,E703,C704&lt;=$I$15,MAX(0,E703+(C704-$I$15)*$I$5))</f>
        <v>23.627973531499844</v>
      </c>
      <c r="F704" s="39">
        <f t="shared" si="19"/>
        <v>0</v>
      </c>
      <c r="G704" s="17"/>
    </row>
    <row r="705" spans="1:7" x14ac:dyDescent="0.25">
      <c r="A705" s="2">
        <v>43860.291666666701</v>
      </c>
      <c r="B705" s="22">
        <v>1050718.176</v>
      </c>
      <c r="C705" s="52">
        <f t="shared" si="18"/>
        <v>1.0507181759999999</v>
      </c>
      <c r="D705" s="52" cm="1">
        <f t="array" ref="D705">_xlfn.IFS(C705&gt;$I$14,MAX(C705-$I$8,$I$14),C705&gt;$I$15,C705,C705&lt;=$I$15,C705+(E704-E705)*$I$3)</f>
        <v>1.4999999999999962</v>
      </c>
      <c r="E705" s="39" cm="1">
        <f t="array" ref="E705">_xlfn.IFS(C705&gt;$I$14,MIN($I$9,E704+MIN($I$8,(C705-$I$14))*$I$4),C705&gt;$I$15,E704,C705&lt;=$I$15,MAX(0,E704+(C705-$I$15)*$I$5))</f>
        <v>23.605509440299844</v>
      </c>
      <c r="F705" s="39">
        <f t="shared" si="19"/>
        <v>0</v>
      </c>
      <c r="G705" s="17"/>
    </row>
    <row r="706" spans="1:7" x14ac:dyDescent="0.25">
      <c r="A706" s="2">
        <v>43860.333333333299</v>
      </c>
      <c r="B706" s="22">
        <v>955835.73699999996</v>
      </c>
      <c r="C706" s="52">
        <f t="shared" si="18"/>
        <v>0.95583573700000002</v>
      </c>
      <c r="D706" s="52" cm="1">
        <f t="array" ref="D706">_xlfn.IFS(C706&gt;$I$14,MAX(C706-$I$8,$I$14),C706&gt;$I$15,C706,C706&lt;=$I$15,C706+(E705-E706)*$I$3)</f>
        <v>1.5000000000000133</v>
      </c>
      <c r="E706" s="39" cm="1">
        <f t="array" ref="E706">_xlfn.IFS(C706&gt;$I$14,MIN($I$9,E705+MIN($I$8,(C706-$I$14))*$I$4),C706&gt;$I$15,E705,C706&lt;=$I$15,MAX(0,E705+(C706-$I$15)*$I$5))</f>
        <v>23.578301227149844</v>
      </c>
      <c r="F706" s="39">
        <f t="shared" si="19"/>
        <v>0</v>
      </c>
      <c r="G706" s="17"/>
    </row>
    <row r="707" spans="1:7" x14ac:dyDescent="0.25">
      <c r="A707" s="2">
        <v>43860.375</v>
      </c>
      <c r="B707" s="22">
        <v>873944.13199999998</v>
      </c>
      <c r="C707" s="52">
        <f t="shared" ref="C707:C770" si="20">B707/1000000</f>
        <v>0.87394413199999998</v>
      </c>
      <c r="D707" s="52" cm="1">
        <f t="array" ref="D707">_xlfn.IFS(C707&gt;$I$14,MAX(C707-$I$8,$I$14),C707&gt;$I$15,C707,C707&lt;=$I$15,C707+(E706-E707)*$I$3)</f>
        <v>1.4999999999999662</v>
      </c>
      <c r="E707" s="39" cm="1">
        <f t="array" ref="E707">_xlfn.IFS(C707&gt;$I$14,MIN($I$9,E706+MIN($I$8,(C707-$I$14))*$I$4),C707&gt;$I$15,E706,C707&lt;=$I$15,MAX(0,E706+(C707-$I$15)*$I$5))</f>
        <v>23.546998433749845</v>
      </c>
      <c r="F707" s="39">
        <f t="shared" ref="F707:F770" si="21">MAX(0,_xlfn.IFS(C707&gt;$I$14,E706+(C707-$I$14)*$I$4-$I$9,C707&lt;=$I$14,0))</f>
        <v>0</v>
      </c>
      <c r="G707" s="17"/>
    </row>
    <row r="708" spans="1:7" x14ac:dyDescent="0.25">
      <c r="A708" s="2">
        <v>43860.416666666701</v>
      </c>
      <c r="B708" s="22">
        <v>736540.37800000003</v>
      </c>
      <c r="C708" s="52">
        <f t="shared" si="20"/>
        <v>0.73654037800000005</v>
      </c>
      <c r="D708" s="52" cm="1">
        <f t="array" ref="D708">_xlfn.IFS(C708&gt;$I$14,MAX(C708-$I$8,$I$14),C708&gt;$I$15,C708,C708&lt;=$I$15,C708+(E707-E708)*$I$3)</f>
        <v>1.5000000000000133</v>
      </c>
      <c r="E708" s="39" cm="1">
        <f t="array" ref="E708">_xlfn.IFS(C708&gt;$I$14,MIN($I$9,E707+MIN($I$8,(C708-$I$14))*$I$4),C708&gt;$I$15,E707,C708&lt;=$I$15,MAX(0,E707+(C708-$I$15)*$I$5))</f>
        <v>23.508825452649845</v>
      </c>
      <c r="F708" s="39">
        <f t="shared" si="21"/>
        <v>0</v>
      </c>
      <c r="G708" s="17"/>
    </row>
    <row r="709" spans="1:7" x14ac:dyDescent="0.25">
      <c r="A709" s="2">
        <v>43860.458333333299</v>
      </c>
      <c r="B709" s="22">
        <v>690877.55200000003</v>
      </c>
      <c r="C709" s="52">
        <f t="shared" si="20"/>
        <v>0.69087755200000001</v>
      </c>
      <c r="D709" s="52" cm="1">
        <f t="array" ref="D709">_xlfn.IFS(C709&gt;$I$14,MAX(C709-$I$8,$I$14),C709&gt;$I$15,C709,C709&lt;=$I$15,C709+(E708-E709)*$I$3)</f>
        <v>1.499999999999968</v>
      </c>
      <c r="E709" s="39" cm="1">
        <f t="array" ref="E709">_xlfn.IFS(C709&gt;$I$14,MIN($I$9,E708+MIN($I$8,(C709-$I$14))*$I$4),C709&gt;$I$15,E708,C709&lt;=$I$15,MAX(0,E708+(C709-$I$15)*$I$5))</f>
        <v>23.468369330249846</v>
      </c>
      <c r="F709" s="39">
        <f t="shared" si="21"/>
        <v>0</v>
      </c>
      <c r="G709" s="17"/>
    </row>
    <row r="710" spans="1:7" x14ac:dyDescent="0.25">
      <c r="A710" s="2">
        <v>43860.5</v>
      </c>
      <c r="B710" s="22">
        <v>658638.44900000002</v>
      </c>
      <c r="C710" s="52">
        <f t="shared" si="20"/>
        <v>0.65863844900000001</v>
      </c>
      <c r="D710" s="52" cm="1">
        <f t="array" ref="D710">_xlfn.IFS(C710&gt;$I$14,MAX(C710-$I$8,$I$14),C710&gt;$I$15,C710,C710&lt;=$I$15,C710+(E709-E710)*$I$3)</f>
        <v>1.4999999999999774</v>
      </c>
      <c r="E710" s="39" cm="1">
        <f t="array" ref="E710">_xlfn.IFS(C710&gt;$I$14,MIN($I$9,E709+MIN($I$8,(C710-$I$14))*$I$4),C710&gt;$I$15,E709,C710&lt;=$I$15,MAX(0,E709+(C710-$I$15)*$I$5))</f>
        <v>23.426301252699847</v>
      </c>
      <c r="F710" s="39">
        <f t="shared" si="21"/>
        <v>0</v>
      </c>
      <c r="G710" s="17"/>
    </row>
    <row r="711" spans="1:7" x14ac:dyDescent="0.25">
      <c r="A711" s="2">
        <v>43860.541666666701</v>
      </c>
      <c r="B711" s="22">
        <v>638693.50100000005</v>
      </c>
      <c r="C711" s="52">
        <f t="shared" si="20"/>
        <v>0.638693501</v>
      </c>
      <c r="D711" s="52" cm="1">
        <f t="array" ref="D711">_xlfn.IFS(C711&gt;$I$14,MAX(C711-$I$8,$I$14),C711&gt;$I$15,C711,C711&lt;=$I$15,C711+(E710-E711)*$I$3)</f>
        <v>1.4999999999999942</v>
      </c>
      <c r="E711" s="39" cm="1">
        <f t="array" ref="E711">_xlfn.IFS(C711&gt;$I$14,MIN($I$9,E710+MIN($I$8,(C711-$I$14))*$I$4),C711&gt;$I$15,E710,C711&lt;=$I$15,MAX(0,E710+(C711-$I$15)*$I$5))</f>
        <v>23.383235927749848</v>
      </c>
      <c r="F711" s="39">
        <f t="shared" si="21"/>
        <v>0</v>
      </c>
      <c r="G711" s="17"/>
    </row>
    <row r="712" spans="1:7" x14ac:dyDescent="0.25">
      <c r="A712" s="2">
        <v>43860.583333333299</v>
      </c>
      <c r="B712" s="22">
        <v>555538.77399999998</v>
      </c>
      <c r="C712" s="52">
        <f t="shared" si="20"/>
        <v>0.55553877399999996</v>
      </c>
      <c r="D712" s="52" cm="1">
        <f t="array" ref="D712">_xlfn.IFS(C712&gt;$I$14,MAX(C712-$I$8,$I$14),C712&gt;$I$15,C712,C712&lt;=$I$15,C712+(E711-E712)*$I$3)</f>
        <v>1.4999999999999729</v>
      </c>
      <c r="E712" s="39" cm="1">
        <f t="array" ref="E712">_xlfn.IFS(C712&gt;$I$14,MIN($I$9,E711+MIN($I$8,(C712-$I$14))*$I$4),C712&gt;$I$15,E711,C712&lt;=$I$15,MAX(0,E711+(C712-$I$15)*$I$5))</f>
        <v>23.336012866449849</v>
      </c>
      <c r="F712" s="39">
        <f t="shared" si="21"/>
        <v>0</v>
      </c>
      <c r="G712" s="17"/>
    </row>
    <row r="713" spans="1:7" x14ac:dyDescent="0.25">
      <c r="A713" s="2">
        <v>43860.625</v>
      </c>
      <c r="B713" s="22">
        <v>566675.14800000004</v>
      </c>
      <c r="C713" s="52">
        <f t="shared" si="20"/>
        <v>0.56667514800000007</v>
      </c>
      <c r="D713" s="52" cm="1">
        <f t="array" ref="D713">_xlfn.IFS(C713&gt;$I$14,MAX(C713-$I$8,$I$14),C713&gt;$I$15,C713,C713&lt;=$I$15,C713+(E712-E713)*$I$3)</f>
        <v>1.5000000000000127</v>
      </c>
      <c r="E713" s="39" cm="1">
        <f t="array" ref="E713">_xlfn.IFS(C713&gt;$I$14,MIN($I$9,E712+MIN($I$8,(C713-$I$14))*$I$4),C713&gt;$I$15,E712,C713&lt;=$I$15,MAX(0,E712+(C713-$I$15)*$I$5))</f>
        <v>23.289346623849848</v>
      </c>
      <c r="F713" s="39">
        <f t="shared" si="21"/>
        <v>0</v>
      </c>
      <c r="G713" s="17"/>
    </row>
    <row r="714" spans="1:7" x14ac:dyDescent="0.25">
      <c r="A714" s="2">
        <v>43860.666666666701</v>
      </c>
      <c r="B714" s="22">
        <v>519871.22499999998</v>
      </c>
      <c r="C714" s="52">
        <f t="shared" si="20"/>
        <v>0.51987122499999994</v>
      </c>
      <c r="D714" s="52" cm="1">
        <f t="array" ref="D714">_xlfn.IFS(C714&gt;$I$14,MAX(C714-$I$8,$I$14),C714&gt;$I$15,C714,C714&lt;=$I$15,C714+(E713-E714)*$I$3)</f>
        <v>1.4999999999999687</v>
      </c>
      <c r="E714" s="39" cm="1">
        <f t="array" ref="E714">_xlfn.IFS(C714&gt;$I$14,MIN($I$9,E713+MIN($I$8,(C714-$I$14))*$I$4),C714&gt;$I$15,E713,C714&lt;=$I$15,MAX(0,E713+(C714-$I$15)*$I$5))</f>
        <v>23.24034018509985</v>
      </c>
      <c r="F714" s="39">
        <f t="shared" si="21"/>
        <v>0</v>
      </c>
      <c r="G714" s="17"/>
    </row>
    <row r="715" spans="1:7" x14ac:dyDescent="0.25">
      <c r="A715" s="2">
        <v>43860.708333333299</v>
      </c>
      <c r="B715" s="22">
        <v>494846.59899999999</v>
      </c>
      <c r="C715" s="52">
        <f t="shared" si="20"/>
        <v>0.494846599</v>
      </c>
      <c r="D715" s="52" cm="1">
        <f t="array" ref="D715">_xlfn.IFS(C715&gt;$I$14,MAX(C715-$I$8,$I$14),C715&gt;$I$15,C715,C715&lt;=$I$15,C715+(E714-E715)*$I$3)</f>
        <v>1.5000000000000295</v>
      </c>
      <c r="E715" s="39" cm="1">
        <f t="array" ref="E715">_xlfn.IFS(C715&gt;$I$14,MIN($I$9,E714+MIN($I$8,(C715-$I$14))*$I$4),C715&gt;$I$15,E714,C715&lt;=$I$15,MAX(0,E714+(C715-$I$15)*$I$5))</f>
        <v>23.190082515049848</v>
      </c>
      <c r="F715" s="39">
        <f t="shared" si="21"/>
        <v>0</v>
      </c>
      <c r="G715" s="17"/>
    </row>
    <row r="716" spans="1:7" x14ac:dyDescent="0.25">
      <c r="A716" s="2">
        <v>43860.75</v>
      </c>
      <c r="B716" s="22">
        <v>496817.038</v>
      </c>
      <c r="C716" s="52">
        <f t="shared" si="20"/>
        <v>0.49681703799999999</v>
      </c>
      <c r="D716" s="52" cm="1">
        <f t="array" ref="D716">_xlfn.IFS(C716&gt;$I$14,MAX(C716-$I$8,$I$14),C716&gt;$I$15,C716,C716&lt;=$I$15,C716+(E715-E716)*$I$3)</f>
        <v>1.5000000000000111</v>
      </c>
      <c r="E716" s="39" cm="1">
        <f t="array" ref="E716">_xlfn.IFS(C716&gt;$I$14,MIN($I$9,E715+MIN($I$8,(C716-$I$14))*$I$4),C716&gt;$I$15,E715,C716&lt;=$I$15,MAX(0,E715+(C716-$I$15)*$I$5))</f>
        <v>23.139923366949848</v>
      </c>
      <c r="F716" s="39">
        <f t="shared" si="21"/>
        <v>0</v>
      </c>
      <c r="G716" s="17"/>
    </row>
    <row r="717" spans="1:7" x14ac:dyDescent="0.25">
      <c r="A717" s="2">
        <v>43860.791666666701</v>
      </c>
      <c r="B717" s="22">
        <v>631570.24100000004</v>
      </c>
      <c r="C717" s="52">
        <f t="shared" si="20"/>
        <v>0.63157024100000003</v>
      </c>
      <c r="D717" s="52" cm="1">
        <f t="array" ref="D717">_xlfn.IFS(C717&gt;$I$14,MAX(C717-$I$8,$I$14),C717&gt;$I$15,C717,C717&lt;=$I$15,C717+(E716-E717)*$I$3)</f>
        <v>1.49999999999998</v>
      </c>
      <c r="E717" s="39" cm="1">
        <f t="array" ref="E717">_xlfn.IFS(C717&gt;$I$14,MIN($I$9,E716+MIN($I$8,(C717-$I$14))*$I$4),C717&gt;$I$15,E716,C717&lt;=$I$15,MAX(0,E716+(C717-$I$15)*$I$5))</f>
        <v>23.096501878999849</v>
      </c>
      <c r="F717" s="39">
        <f t="shared" si="21"/>
        <v>0</v>
      </c>
      <c r="G717" s="17"/>
    </row>
    <row r="718" spans="1:7" x14ac:dyDescent="0.25">
      <c r="A718" s="2">
        <v>43860.833333333299</v>
      </c>
      <c r="B718" s="22">
        <v>856832.81799999997</v>
      </c>
      <c r="C718" s="52">
        <f t="shared" si="20"/>
        <v>0.856832818</v>
      </c>
      <c r="D718" s="52" cm="1">
        <f t="array" ref="D718">_xlfn.IFS(C718&gt;$I$14,MAX(C718-$I$8,$I$14),C718&gt;$I$15,C718,C718&lt;=$I$15,C718+(E717-E718)*$I$3)</f>
        <v>1.4999999999999707</v>
      </c>
      <c r="E718" s="39" cm="1">
        <f t="array" ref="E718">_xlfn.IFS(C718&gt;$I$14,MIN($I$9,E717+MIN($I$8,(C718-$I$14))*$I$4),C718&gt;$I$15,E717,C718&lt;=$I$15,MAX(0,E717+(C718-$I$15)*$I$5))</f>
        <v>23.06434351989985</v>
      </c>
      <c r="F718" s="39">
        <f t="shared" si="21"/>
        <v>0</v>
      </c>
      <c r="G718" s="17"/>
    </row>
    <row r="719" spans="1:7" x14ac:dyDescent="0.25">
      <c r="A719" s="2">
        <v>43860.875</v>
      </c>
      <c r="B719" s="22">
        <v>1098953.584</v>
      </c>
      <c r="C719" s="52">
        <f t="shared" si="20"/>
        <v>1.098953584</v>
      </c>
      <c r="D719" s="52" cm="1">
        <f t="array" ref="D719">_xlfn.IFS(C719&gt;$I$14,MAX(C719-$I$8,$I$14),C719&gt;$I$15,C719,C719&lt;=$I$15,C719+(E718-E719)*$I$3)</f>
        <v>1.5000000000000282</v>
      </c>
      <c r="E719" s="39" cm="1">
        <f t="array" ref="E719">_xlfn.IFS(C719&gt;$I$14,MIN($I$9,E718+MIN($I$8,(C719-$I$14))*$I$4),C719&gt;$I$15,E718,C719&lt;=$I$15,MAX(0,E718+(C719-$I$15)*$I$5))</f>
        <v>23.044291199099849</v>
      </c>
      <c r="F719" s="39">
        <f t="shared" si="21"/>
        <v>0</v>
      </c>
      <c r="G719" s="17"/>
    </row>
    <row r="720" spans="1:7" x14ac:dyDescent="0.25">
      <c r="A720" s="2">
        <v>43860.916666666701</v>
      </c>
      <c r="B720" s="22">
        <v>1331835.895</v>
      </c>
      <c r="C720" s="52">
        <f t="shared" si="20"/>
        <v>1.331835895</v>
      </c>
      <c r="D720" s="52" cm="1">
        <f t="array" ref="D720">_xlfn.IFS(C720&gt;$I$14,MAX(C720-$I$8,$I$14),C720&gt;$I$15,C720,C720&lt;=$I$15,C720+(E719-E720)*$I$3)</f>
        <v>1.4999999999999882</v>
      </c>
      <c r="E720" s="39" cm="1">
        <f t="array" ref="E720">_xlfn.IFS(C720&gt;$I$14,MIN($I$9,E719+MIN($I$8,(C720-$I$14))*$I$4),C720&gt;$I$15,E719,C720&lt;=$I$15,MAX(0,E719+(C720-$I$15)*$I$5))</f>
        <v>23.035882993849849</v>
      </c>
      <c r="F720" s="39">
        <f t="shared" si="21"/>
        <v>0</v>
      </c>
      <c r="G720" s="17"/>
    </row>
    <row r="721" spans="1:7" x14ac:dyDescent="0.25">
      <c r="A721" s="2">
        <v>43860.958333333299</v>
      </c>
      <c r="B721" s="22">
        <v>1573011.939</v>
      </c>
      <c r="C721" s="52">
        <f t="shared" si="20"/>
        <v>1.5730119389999999</v>
      </c>
      <c r="D721" s="52" cm="1">
        <f t="array" ref="D721">_xlfn.IFS(C721&gt;$I$14,MAX(C721-$I$8,$I$14),C721&gt;$I$15,C721,C721&lt;=$I$15,C721+(E720-E721)*$I$3)</f>
        <v>1.5730119389999999</v>
      </c>
      <c r="E721" s="39" cm="1">
        <f t="array" ref="E721">_xlfn.IFS(C721&gt;$I$14,MIN($I$9,E720+MIN($I$8,(C721-$I$14))*$I$4),C721&gt;$I$15,E720,C721&lt;=$I$15,MAX(0,E720+(C721-$I$15)*$I$5))</f>
        <v>23.035882993849849</v>
      </c>
      <c r="F721" s="39">
        <f t="shared" si="21"/>
        <v>0</v>
      </c>
      <c r="G721" s="17"/>
    </row>
    <row r="722" spans="1:7" x14ac:dyDescent="0.25">
      <c r="A722" s="2">
        <v>43861</v>
      </c>
      <c r="B722" s="22">
        <v>1674437.21</v>
      </c>
      <c r="C722" s="52">
        <f t="shared" si="20"/>
        <v>1.67443721</v>
      </c>
      <c r="D722" s="52" cm="1">
        <f t="array" ref="D722">_xlfn.IFS(C722&gt;$I$14,MAX(C722-$I$8,$I$14),C722&gt;$I$15,C722,C722&lt;=$I$15,C722+(E721-E722)*$I$3)</f>
        <v>1.67443721</v>
      </c>
      <c r="E722" s="39" cm="1">
        <f t="array" ref="E722">_xlfn.IFS(C722&gt;$I$14,MIN($I$9,E721+MIN($I$8,(C722-$I$14))*$I$4),C722&gt;$I$15,E721,C722&lt;=$I$15,MAX(0,E721+(C722-$I$15)*$I$5))</f>
        <v>23.035882993849849</v>
      </c>
      <c r="F722" s="39">
        <f t="shared" si="21"/>
        <v>0</v>
      </c>
      <c r="G722" s="17"/>
    </row>
    <row r="723" spans="1:7" x14ac:dyDescent="0.25">
      <c r="A723" s="2">
        <v>43861.041666666701</v>
      </c>
      <c r="B723" s="22">
        <v>1674358.3289999999</v>
      </c>
      <c r="C723" s="52">
        <f t="shared" si="20"/>
        <v>1.6743583289999999</v>
      </c>
      <c r="D723" s="52" cm="1">
        <f t="array" ref="D723">_xlfn.IFS(C723&gt;$I$14,MAX(C723-$I$8,$I$14),C723&gt;$I$15,C723,C723&lt;=$I$15,C723+(E722-E723)*$I$3)</f>
        <v>1.6743583289999999</v>
      </c>
      <c r="E723" s="39" cm="1">
        <f t="array" ref="E723">_xlfn.IFS(C723&gt;$I$14,MIN($I$9,E722+MIN($I$8,(C723-$I$14))*$I$4),C723&gt;$I$15,E722,C723&lt;=$I$15,MAX(0,E722+(C723-$I$15)*$I$5))</f>
        <v>23.035882993849849</v>
      </c>
      <c r="F723" s="39">
        <f t="shared" si="21"/>
        <v>0</v>
      </c>
      <c r="G723" s="17"/>
    </row>
    <row r="724" spans="1:7" x14ac:dyDescent="0.25">
      <c r="A724" s="2">
        <v>43861.083333333299</v>
      </c>
      <c r="B724" s="22">
        <v>1712285.7790000001</v>
      </c>
      <c r="C724" s="52">
        <f t="shared" si="20"/>
        <v>1.7122857790000001</v>
      </c>
      <c r="D724" s="52" cm="1">
        <f t="array" ref="D724">_xlfn.IFS(C724&gt;$I$14,MAX(C724-$I$8,$I$14),C724&gt;$I$15,C724,C724&lt;=$I$15,C724+(E723-E724)*$I$3)</f>
        <v>1.7122857790000001</v>
      </c>
      <c r="E724" s="39" cm="1">
        <f t="array" ref="E724">_xlfn.IFS(C724&gt;$I$14,MIN($I$9,E723+MIN($I$8,(C724-$I$14))*$I$4),C724&gt;$I$15,E723,C724&lt;=$I$15,MAX(0,E723+(C724-$I$15)*$I$5))</f>
        <v>23.035882993849849</v>
      </c>
      <c r="F724" s="39">
        <f t="shared" si="21"/>
        <v>0</v>
      </c>
      <c r="G724" s="17"/>
    </row>
    <row r="725" spans="1:7" x14ac:dyDescent="0.25">
      <c r="A725" s="2">
        <v>43861.125</v>
      </c>
      <c r="B725" s="22">
        <v>1817277.1640000001</v>
      </c>
      <c r="C725" s="52">
        <f t="shared" si="20"/>
        <v>1.8172771640000001</v>
      </c>
      <c r="D725" s="52" cm="1">
        <f t="array" ref="D725">_xlfn.IFS(C725&gt;$I$14,MAX(C725-$I$8,$I$14),C725&gt;$I$15,C725,C725&lt;=$I$15,C725+(E724-E725)*$I$3)</f>
        <v>1.8172771640000001</v>
      </c>
      <c r="E725" s="39" cm="1">
        <f t="array" ref="E725">_xlfn.IFS(C725&gt;$I$14,MIN($I$9,E724+MIN($I$8,(C725-$I$14))*$I$4),C725&gt;$I$15,E724,C725&lt;=$I$15,MAX(0,E724+(C725-$I$15)*$I$5))</f>
        <v>23.035882993849849</v>
      </c>
      <c r="F725" s="39">
        <f t="shared" si="21"/>
        <v>0</v>
      </c>
      <c r="G725" s="17"/>
    </row>
    <row r="726" spans="1:7" x14ac:dyDescent="0.25">
      <c r="A726" s="2">
        <v>43861.166666666701</v>
      </c>
      <c r="B726" s="22">
        <v>1551037.713</v>
      </c>
      <c r="C726" s="52">
        <f t="shared" si="20"/>
        <v>1.5510377129999999</v>
      </c>
      <c r="D726" s="52" cm="1">
        <f t="array" ref="D726">_xlfn.IFS(C726&gt;$I$14,MAX(C726-$I$8,$I$14),C726&gt;$I$15,C726,C726&lt;=$I$15,C726+(E725-E726)*$I$3)</f>
        <v>1.5510377129999999</v>
      </c>
      <c r="E726" s="39" cm="1">
        <f t="array" ref="E726">_xlfn.IFS(C726&gt;$I$14,MIN($I$9,E725+MIN($I$8,(C726-$I$14))*$I$4),C726&gt;$I$15,E725,C726&lt;=$I$15,MAX(0,E725+(C726-$I$15)*$I$5))</f>
        <v>23.035882993849849</v>
      </c>
      <c r="F726" s="39">
        <f t="shared" si="21"/>
        <v>0</v>
      </c>
      <c r="G726" s="17"/>
    </row>
    <row r="727" spans="1:7" x14ac:dyDescent="0.25">
      <c r="A727" s="2">
        <v>43861.208333333299</v>
      </c>
      <c r="B727" s="22">
        <v>1545341.6170000001</v>
      </c>
      <c r="C727" s="52">
        <f t="shared" si="20"/>
        <v>1.5453416170000001</v>
      </c>
      <c r="D727" s="52" cm="1">
        <f t="array" ref="D727">_xlfn.IFS(C727&gt;$I$14,MAX(C727-$I$8,$I$14),C727&gt;$I$15,C727,C727&lt;=$I$15,C727+(E726-E727)*$I$3)</f>
        <v>1.5453416170000001</v>
      </c>
      <c r="E727" s="39" cm="1">
        <f t="array" ref="E727">_xlfn.IFS(C727&gt;$I$14,MIN($I$9,E726+MIN($I$8,(C727-$I$14))*$I$4),C727&gt;$I$15,E726,C727&lt;=$I$15,MAX(0,E726+(C727-$I$15)*$I$5))</f>
        <v>23.035882993849849</v>
      </c>
      <c r="F727" s="39">
        <f t="shared" si="21"/>
        <v>0</v>
      </c>
      <c r="G727" s="17"/>
    </row>
    <row r="728" spans="1:7" x14ac:dyDescent="0.25">
      <c r="A728" s="2">
        <v>43861.25</v>
      </c>
      <c r="B728" s="22">
        <v>1460049.007</v>
      </c>
      <c r="C728" s="52">
        <f t="shared" si="20"/>
        <v>1.4600490070000001</v>
      </c>
      <c r="D728" s="52" cm="1">
        <f t="array" ref="D728">_xlfn.IFS(C728&gt;$I$14,MAX(C728-$I$8,$I$14),C728&gt;$I$15,C728,C728&lt;=$I$15,C728+(E727-E728)*$I$3)</f>
        <v>1.4999999999999909</v>
      </c>
      <c r="E728" s="39" cm="1">
        <f t="array" ref="E728">_xlfn.IFS(C728&gt;$I$14,MIN($I$9,E727+MIN($I$8,(C728-$I$14))*$I$4),C728&gt;$I$15,E727,C728&lt;=$I$15,MAX(0,E727+(C728-$I$15)*$I$5))</f>
        <v>23.03388544419985</v>
      </c>
      <c r="F728" s="39">
        <f t="shared" si="21"/>
        <v>0</v>
      </c>
      <c r="G728" s="17"/>
    </row>
    <row r="729" spans="1:7" x14ac:dyDescent="0.25">
      <c r="A729" s="2">
        <v>43861.291666666701</v>
      </c>
      <c r="B729" s="22">
        <v>1477823.341</v>
      </c>
      <c r="C729" s="52">
        <f t="shared" si="20"/>
        <v>1.4778233410000001</v>
      </c>
      <c r="D729" s="52" cm="1">
        <f t="array" ref="D729">_xlfn.IFS(C729&gt;$I$14,MAX(C729-$I$8,$I$14),C729&gt;$I$15,C729,C729&lt;=$I$15,C729+(E728-E729)*$I$3)</f>
        <v>1.4999999999999818</v>
      </c>
      <c r="E729" s="39" cm="1">
        <f t="array" ref="E729">_xlfn.IFS(C729&gt;$I$14,MIN($I$9,E728+MIN($I$8,(C729-$I$14))*$I$4),C729&gt;$I$15,E728,C729&lt;=$I$15,MAX(0,E728+(C729-$I$15)*$I$5))</f>
        <v>23.032776611249851</v>
      </c>
      <c r="F729" s="39">
        <f t="shared" si="21"/>
        <v>0</v>
      </c>
      <c r="G729" s="17"/>
    </row>
    <row r="730" spans="1:7" x14ac:dyDescent="0.25">
      <c r="A730" s="2">
        <v>43861.333333333299</v>
      </c>
      <c r="B730" s="22">
        <v>1444769.247</v>
      </c>
      <c r="C730" s="52">
        <f t="shared" si="20"/>
        <v>1.444769247</v>
      </c>
      <c r="D730" s="52" cm="1">
        <f t="array" ref="D730">_xlfn.IFS(C730&gt;$I$14,MAX(C730-$I$8,$I$14),C730&gt;$I$15,C730,C730&lt;=$I$15,C730+(E729-E730)*$I$3)</f>
        <v>1.4999999999999751</v>
      </c>
      <c r="E730" s="39" cm="1">
        <f t="array" ref="E730">_xlfn.IFS(C730&gt;$I$14,MIN($I$9,E729+MIN($I$8,(C730-$I$14))*$I$4),C730&gt;$I$15,E729,C730&lt;=$I$15,MAX(0,E729+(C730-$I$15)*$I$5))</f>
        <v>23.030015073599852</v>
      </c>
      <c r="F730" s="39">
        <f t="shared" si="21"/>
        <v>0</v>
      </c>
      <c r="G730" s="17"/>
    </row>
    <row r="731" spans="1:7" x14ac:dyDescent="0.25">
      <c r="A731" s="2">
        <v>43861.375</v>
      </c>
      <c r="B731" s="22">
        <v>1478623.7290000001</v>
      </c>
      <c r="C731" s="52">
        <f t="shared" si="20"/>
        <v>1.4786237289999999</v>
      </c>
      <c r="D731" s="52" cm="1">
        <f t="array" ref="D731">_xlfn.IFS(C731&gt;$I$14,MAX(C731-$I$8,$I$14),C731&gt;$I$15,C731,C731&lt;=$I$15,C731+(E730-E731)*$I$3)</f>
        <v>1.4999999999999798</v>
      </c>
      <c r="E731" s="39" cm="1">
        <f t="array" ref="E731">_xlfn.IFS(C731&gt;$I$14,MIN($I$9,E730+MIN($I$8,(C731-$I$14))*$I$4),C731&gt;$I$15,E730,C731&lt;=$I$15,MAX(0,E730+(C731-$I$15)*$I$5))</f>
        <v>23.028946260049853</v>
      </c>
      <c r="F731" s="39">
        <f t="shared" si="21"/>
        <v>0</v>
      </c>
      <c r="G731" s="17"/>
    </row>
    <row r="732" spans="1:7" x14ac:dyDescent="0.25">
      <c r="A732" s="2">
        <v>43861.416666666701</v>
      </c>
      <c r="B732" s="22">
        <v>1395875.6510000001</v>
      </c>
      <c r="C732" s="52">
        <f t="shared" si="20"/>
        <v>1.3958756510000001</v>
      </c>
      <c r="D732" s="52" cm="1">
        <f t="array" ref="D732">_xlfn.IFS(C732&gt;$I$14,MAX(C732-$I$8,$I$14),C732&gt;$I$15,C732,C732&lt;=$I$15,C732+(E731-E732)*$I$3)</f>
        <v>1.4999999999999745</v>
      </c>
      <c r="E732" s="39" cm="1">
        <f t="array" ref="E732">_xlfn.IFS(C732&gt;$I$14,MIN($I$9,E731+MIN($I$8,(C732-$I$14))*$I$4),C732&gt;$I$15,E731,C732&lt;=$I$15,MAX(0,E731+(C732-$I$15)*$I$5))</f>
        <v>23.023740042599854</v>
      </c>
      <c r="F732" s="39">
        <f t="shared" si="21"/>
        <v>0</v>
      </c>
      <c r="G732" s="17"/>
    </row>
    <row r="733" spans="1:7" x14ac:dyDescent="0.25">
      <c r="A733" s="2">
        <v>43861.458333333299</v>
      </c>
      <c r="B733" s="22">
        <v>1536790.361</v>
      </c>
      <c r="C733" s="52">
        <f t="shared" si="20"/>
        <v>1.536790361</v>
      </c>
      <c r="D733" s="52" cm="1">
        <f t="array" ref="D733">_xlfn.IFS(C733&gt;$I$14,MAX(C733-$I$8,$I$14),C733&gt;$I$15,C733,C733&lt;=$I$15,C733+(E732-E733)*$I$3)</f>
        <v>1.536790361</v>
      </c>
      <c r="E733" s="39" cm="1">
        <f t="array" ref="E733">_xlfn.IFS(C733&gt;$I$14,MIN($I$9,E732+MIN($I$8,(C733-$I$14))*$I$4),C733&gt;$I$15,E732,C733&lt;=$I$15,MAX(0,E732+(C733-$I$15)*$I$5))</f>
        <v>23.023740042599854</v>
      </c>
      <c r="F733" s="39">
        <f t="shared" si="21"/>
        <v>0</v>
      </c>
      <c r="G733" s="17"/>
    </row>
    <row r="734" spans="1:7" x14ac:dyDescent="0.25">
      <c r="A734" s="2">
        <v>43861.5</v>
      </c>
      <c r="B734" s="22">
        <v>1763871.4820000001</v>
      </c>
      <c r="C734" s="52">
        <f t="shared" si="20"/>
        <v>1.7638714820000001</v>
      </c>
      <c r="D734" s="52" cm="1">
        <f t="array" ref="D734">_xlfn.IFS(C734&gt;$I$14,MAX(C734-$I$8,$I$14),C734&gt;$I$15,C734,C734&lt;=$I$15,C734+(E733-E734)*$I$3)</f>
        <v>1.7638714820000001</v>
      </c>
      <c r="E734" s="39" cm="1">
        <f t="array" ref="E734">_xlfn.IFS(C734&gt;$I$14,MIN($I$9,E733+MIN($I$8,(C734-$I$14))*$I$4),C734&gt;$I$15,E733,C734&lt;=$I$15,MAX(0,E733+(C734-$I$15)*$I$5))</f>
        <v>23.023740042599854</v>
      </c>
      <c r="F734" s="39">
        <f t="shared" si="21"/>
        <v>0</v>
      </c>
      <c r="G734" s="17"/>
    </row>
    <row r="735" spans="1:7" x14ac:dyDescent="0.25">
      <c r="A735" s="2">
        <v>43861.541666666701</v>
      </c>
      <c r="B735" s="22">
        <v>1983042.797</v>
      </c>
      <c r="C735" s="52">
        <f t="shared" si="20"/>
        <v>1.983042797</v>
      </c>
      <c r="D735" s="52" cm="1">
        <f t="array" ref="D735">_xlfn.IFS(C735&gt;$I$14,MAX(C735-$I$8,$I$14),C735&gt;$I$15,C735,C735&lt;=$I$15,C735+(E734-E735)*$I$3)</f>
        <v>1.983042797</v>
      </c>
      <c r="E735" s="39" cm="1">
        <f t="array" ref="E735">_xlfn.IFS(C735&gt;$I$14,MIN($I$9,E734+MIN($I$8,(C735-$I$14))*$I$4),C735&gt;$I$15,E734,C735&lt;=$I$15,MAX(0,E734+(C735-$I$15)*$I$5))</f>
        <v>23.023740042599854</v>
      </c>
      <c r="F735" s="39">
        <f t="shared" si="21"/>
        <v>0</v>
      </c>
      <c r="G735" s="17"/>
    </row>
    <row r="736" spans="1:7" x14ac:dyDescent="0.25">
      <c r="A736" s="2">
        <v>43861.583333333299</v>
      </c>
      <c r="B736" s="22">
        <v>2371728.378</v>
      </c>
      <c r="C736" s="52">
        <f t="shared" si="20"/>
        <v>2.3717283780000002</v>
      </c>
      <c r="D736" s="52" cm="1">
        <f t="array" ref="D736">_xlfn.IFS(C736&gt;$I$14,MAX(C736-$I$8,$I$14),C736&gt;$I$15,C736,C736&lt;=$I$15,C736+(E735-E736)*$I$3)</f>
        <v>2.3717283780000002</v>
      </c>
      <c r="E736" s="39" cm="1">
        <f t="array" ref="E736">_xlfn.IFS(C736&gt;$I$14,MIN($I$9,E735+MIN($I$8,(C736-$I$14))*$I$4),C736&gt;$I$15,E735,C736&lt;=$I$15,MAX(0,E735+(C736-$I$15)*$I$5))</f>
        <v>23.023740042599854</v>
      </c>
      <c r="F736" s="39">
        <f t="shared" si="21"/>
        <v>0</v>
      </c>
      <c r="G736" s="17"/>
    </row>
    <row r="737" spans="1:7" x14ac:dyDescent="0.25">
      <c r="A737" s="2">
        <v>43861.625</v>
      </c>
      <c r="B737" s="22">
        <v>2546395.6669999999</v>
      </c>
      <c r="C737" s="52">
        <f t="shared" si="20"/>
        <v>2.5463956670000001</v>
      </c>
      <c r="D737" s="52" cm="1">
        <f t="array" ref="D737">_xlfn.IFS(C737&gt;$I$14,MAX(C737-$I$8,$I$14),C737&gt;$I$15,C737,C737&lt;=$I$15,C737+(E736-E737)*$I$3)</f>
        <v>2.5463956670000001</v>
      </c>
      <c r="E737" s="39" cm="1">
        <f t="array" ref="E737">_xlfn.IFS(C737&gt;$I$14,MIN($I$9,E736+MIN($I$8,(C737-$I$14))*$I$4),C737&gt;$I$15,E736,C737&lt;=$I$15,MAX(0,E736+(C737-$I$15)*$I$5))</f>
        <v>23.023740042599854</v>
      </c>
      <c r="F737" s="39">
        <f t="shared" si="21"/>
        <v>0</v>
      </c>
      <c r="G737" s="17"/>
    </row>
    <row r="738" spans="1:7" x14ac:dyDescent="0.25">
      <c r="A738" s="2">
        <v>43861.666666666701</v>
      </c>
      <c r="B738" s="22">
        <v>2647127.0350000001</v>
      </c>
      <c r="C738" s="52">
        <f t="shared" si="20"/>
        <v>2.647127035</v>
      </c>
      <c r="D738" s="52" cm="1">
        <f t="array" ref="D738">_xlfn.IFS(C738&gt;$I$14,MAX(C738-$I$8,$I$14),C738&gt;$I$15,C738,C738&lt;=$I$15,C738+(E737-E738)*$I$3)</f>
        <v>2.647127035</v>
      </c>
      <c r="E738" s="39" cm="1">
        <f t="array" ref="E738">_xlfn.IFS(C738&gt;$I$14,MIN($I$9,E737+MIN($I$8,(C738-$I$14))*$I$4),C738&gt;$I$15,E737,C738&lt;=$I$15,MAX(0,E737+(C738-$I$15)*$I$5))</f>
        <v>23.023740042599854</v>
      </c>
      <c r="F738" s="39">
        <f t="shared" si="21"/>
        <v>0</v>
      </c>
      <c r="G738" s="17"/>
    </row>
    <row r="739" spans="1:7" x14ac:dyDescent="0.25">
      <c r="A739" s="2">
        <v>43861.708333333299</v>
      </c>
      <c r="B739" s="22">
        <v>2867466.503</v>
      </c>
      <c r="C739" s="52">
        <f t="shared" si="20"/>
        <v>2.8674665030000002</v>
      </c>
      <c r="D739" s="52" cm="1">
        <f t="array" ref="D739">_xlfn.IFS(C739&gt;$I$14,MAX(C739-$I$8,$I$14),C739&gt;$I$15,C739,C739&lt;=$I$15,C739+(E738-E739)*$I$3)</f>
        <v>2.8674665030000002</v>
      </c>
      <c r="E739" s="39" cm="1">
        <f t="array" ref="E739">_xlfn.IFS(C739&gt;$I$14,MIN($I$9,E738+MIN($I$8,(C739-$I$14))*$I$4),C739&gt;$I$15,E738,C739&lt;=$I$15,MAX(0,E738+(C739-$I$15)*$I$5))</f>
        <v>23.023740042599854</v>
      </c>
      <c r="F739" s="39">
        <f t="shared" si="21"/>
        <v>0</v>
      </c>
      <c r="G739" s="17"/>
    </row>
    <row r="740" spans="1:7" x14ac:dyDescent="0.25">
      <c r="A740" s="2">
        <v>43861.75</v>
      </c>
      <c r="B740" s="22">
        <v>3162940.9580000001</v>
      </c>
      <c r="C740" s="52">
        <f t="shared" si="20"/>
        <v>3.1629409580000001</v>
      </c>
      <c r="D740" s="52" cm="1">
        <f t="array" ref="D740">_xlfn.IFS(C740&gt;$I$14,MAX(C740-$I$8,$I$14),C740&gt;$I$15,C740,C740&lt;=$I$15,C740+(E739-E740)*$I$3)</f>
        <v>3.1629409580000001</v>
      </c>
      <c r="E740" s="39" cm="1">
        <f t="array" ref="E740">_xlfn.IFS(C740&gt;$I$14,MIN($I$9,E739+MIN($I$8,(C740-$I$14))*$I$4),C740&gt;$I$15,E739,C740&lt;=$I$15,MAX(0,E739+(C740-$I$15)*$I$5))</f>
        <v>23.023740042599854</v>
      </c>
      <c r="F740" s="39">
        <f t="shared" si="21"/>
        <v>0</v>
      </c>
      <c r="G740" s="17"/>
    </row>
    <row r="741" spans="1:7" x14ac:dyDescent="0.25">
      <c r="A741" s="2">
        <v>43861.791666666701</v>
      </c>
      <c r="B741" s="22">
        <v>3279293.5109999999</v>
      </c>
      <c r="C741" s="52">
        <f t="shared" si="20"/>
        <v>3.2792935110000001</v>
      </c>
      <c r="D741" s="52" cm="1">
        <f t="array" ref="D741">_xlfn.IFS(C741&gt;$I$14,MAX(C741-$I$8,$I$14),C741&gt;$I$15,C741,C741&lt;=$I$15,C741+(E740-E741)*$I$3)</f>
        <v>3.2792935110000001</v>
      </c>
      <c r="E741" s="39" cm="1">
        <f t="array" ref="E741">_xlfn.IFS(C741&gt;$I$14,MIN($I$9,E740+MIN($I$8,(C741-$I$14))*$I$4),C741&gt;$I$15,E740,C741&lt;=$I$15,MAX(0,E740+(C741-$I$15)*$I$5))</f>
        <v>23.023740042599854</v>
      </c>
      <c r="F741" s="39">
        <f t="shared" si="21"/>
        <v>0</v>
      </c>
      <c r="G741" s="17"/>
    </row>
    <row r="742" spans="1:7" x14ac:dyDescent="0.25">
      <c r="A742" s="2">
        <v>43861.833333333299</v>
      </c>
      <c r="B742" s="22">
        <v>3184295.071</v>
      </c>
      <c r="C742" s="52">
        <f t="shared" si="20"/>
        <v>3.1842950710000002</v>
      </c>
      <c r="D742" s="52" cm="1">
        <f t="array" ref="D742">_xlfn.IFS(C742&gt;$I$14,MAX(C742-$I$8,$I$14),C742&gt;$I$15,C742,C742&lt;=$I$15,C742+(E741-E742)*$I$3)</f>
        <v>3.1842950710000002</v>
      </c>
      <c r="E742" s="39" cm="1">
        <f t="array" ref="E742">_xlfn.IFS(C742&gt;$I$14,MIN($I$9,E741+MIN($I$8,(C742-$I$14))*$I$4),C742&gt;$I$15,E741,C742&lt;=$I$15,MAX(0,E741+(C742-$I$15)*$I$5))</f>
        <v>23.023740042599854</v>
      </c>
      <c r="F742" s="39">
        <f t="shared" si="21"/>
        <v>0</v>
      </c>
      <c r="G742" s="17"/>
    </row>
    <row r="743" spans="1:7" x14ac:dyDescent="0.25">
      <c r="A743" s="2">
        <v>43861.875</v>
      </c>
      <c r="B743" s="22">
        <v>3146907.838</v>
      </c>
      <c r="C743" s="52">
        <f t="shared" si="20"/>
        <v>3.1469078380000002</v>
      </c>
      <c r="D743" s="52" cm="1">
        <f t="array" ref="D743">_xlfn.IFS(C743&gt;$I$14,MAX(C743-$I$8,$I$14),C743&gt;$I$15,C743,C743&lt;=$I$15,C743+(E742-E743)*$I$3)</f>
        <v>3.1469078380000002</v>
      </c>
      <c r="E743" s="39" cm="1">
        <f t="array" ref="E743">_xlfn.IFS(C743&gt;$I$14,MIN($I$9,E742+MIN($I$8,(C743-$I$14))*$I$4),C743&gt;$I$15,E742,C743&lt;=$I$15,MAX(0,E742+(C743-$I$15)*$I$5))</f>
        <v>23.023740042599854</v>
      </c>
      <c r="F743" s="39">
        <f t="shared" si="21"/>
        <v>0</v>
      </c>
      <c r="G743" s="17"/>
    </row>
    <row r="744" spans="1:7" x14ac:dyDescent="0.25">
      <c r="A744" s="2">
        <v>43861.916666666701</v>
      </c>
      <c r="B744" s="22">
        <v>2994864.1839999999</v>
      </c>
      <c r="C744" s="52">
        <f t="shared" si="20"/>
        <v>2.9948641839999999</v>
      </c>
      <c r="D744" s="52" cm="1">
        <f t="array" ref="D744">_xlfn.IFS(C744&gt;$I$14,MAX(C744-$I$8,$I$14),C744&gt;$I$15,C744,C744&lt;=$I$15,C744+(E743-E744)*$I$3)</f>
        <v>2.9948641839999999</v>
      </c>
      <c r="E744" s="39" cm="1">
        <f t="array" ref="E744">_xlfn.IFS(C744&gt;$I$14,MIN($I$9,E743+MIN($I$8,(C744-$I$14))*$I$4),C744&gt;$I$15,E743,C744&lt;=$I$15,MAX(0,E743+(C744-$I$15)*$I$5))</f>
        <v>23.023740042599854</v>
      </c>
      <c r="F744" s="39">
        <f t="shared" si="21"/>
        <v>0</v>
      </c>
      <c r="G744" s="17"/>
    </row>
    <row r="745" spans="1:7" x14ac:dyDescent="0.25">
      <c r="A745" s="2">
        <v>43861.958333333299</v>
      </c>
      <c r="B745" s="22">
        <v>2976748.5410000002</v>
      </c>
      <c r="C745" s="52">
        <f t="shared" si="20"/>
        <v>2.9767485410000001</v>
      </c>
      <c r="D745" s="52" cm="1">
        <f t="array" ref="D745">_xlfn.IFS(C745&gt;$I$14,MAX(C745-$I$8,$I$14),C745&gt;$I$15,C745,C745&lt;=$I$15,C745+(E744-E745)*$I$3)</f>
        <v>2.9767485410000001</v>
      </c>
      <c r="E745" s="39" cm="1">
        <f t="array" ref="E745">_xlfn.IFS(C745&gt;$I$14,MIN($I$9,E744+MIN($I$8,(C745-$I$14))*$I$4),C745&gt;$I$15,E744,C745&lt;=$I$15,MAX(0,E744+(C745-$I$15)*$I$5))</f>
        <v>23.023740042599854</v>
      </c>
      <c r="F745" s="39">
        <f t="shared" si="21"/>
        <v>0</v>
      </c>
      <c r="G745" s="17"/>
    </row>
    <row r="746" spans="1:7" x14ac:dyDescent="0.25">
      <c r="A746" s="2">
        <v>43862</v>
      </c>
      <c r="B746" s="22">
        <v>3057652.8229999999</v>
      </c>
      <c r="C746" s="52">
        <f t="shared" si="20"/>
        <v>3.0576528229999997</v>
      </c>
      <c r="D746" s="52" cm="1">
        <f t="array" ref="D746">_xlfn.IFS(C746&gt;$I$14,MAX(C746-$I$8,$I$14),C746&gt;$I$15,C746,C746&lt;=$I$15,C746+(E745-E746)*$I$3)</f>
        <v>3.0576528229999997</v>
      </c>
      <c r="E746" s="39" cm="1">
        <f t="array" ref="E746">_xlfn.IFS(C746&gt;$I$14,MIN($I$9,E745+MIN($I$8,(C746-$I$14))*$I$4),C746&gt;$I$15,E745,C746&lt;=$I$15,MAX(0,E745+(C746-$I$15)*$I$5))</f>
        <v>23.023740042599854</v>
      </c>
      <c r="F746" s="39">
        <f t="shared" si="21"/>
        <v>0</v>
      </c>
      <c r="G746" s="17"/>
    </row>
    <row r="747" spans="1:7" x14ac:dyDescent="0.25">
      <c r="A747" s="2">
        <v>43862.041666666701</v>
      </c>
      <c r="B747" s="22">
        <v>3172413.8859999999</v>
      </c>
      <c r="C747" s="52">
        <f t="shared" si="20"/>
        <v>3.1724138859999997</v>
      </c>
      <c r="D747" s="52" cm="1">
        <f t="array" ref="D747">_xlfn.IFS(C747&gt;$I$14,MAX(C747-$I$8,$I$14),C747&gt;$I$15,C747,C747&lt;=$I$15,C747+(E746-E747)*$I$3)</f>
        <v>3.1724138859999997</v>
      </c>
      <c r="E747" s="39" cm="1">
        <f t="array" ref="E747">_xlfn.IFS(C747&gt;$I$14,MIN($I$9,E746+MIN($I$8,(C747-$I$14))*$I$4),C747&gt;$I$15,E746,C747&lt;=$I$15,MAX(0,E746+(C747-$I$15)*$I$5))</f>
        <v>23.023740042599854</v>
      </c>
      <c r="F747" s="39">
        <f t="shared" si="21"/>
        <v>0</v>
      </c>
      <c r="G747" s="17"/>
    </row>
    <row r="748" spans="1:7" x14ac:dyDescent="0.25">
      <c r="A748" s="2">
        <v>43862.083333333299</v>
      </c>
      <c r="B748" s="22">
        <v>3507426.53</v>
      </c>
      <c r="C748" s="52">
        <f t="shared" si="20"/>
        <v>3.5074265299999996</v>
      </c>
      <c r="D748" s="52" cm="1">
        <f t="array" ref="D748">_xlfn.IFS(C748&gt;$I$14,MAX(C748-$I$8,$I$14),C748&gt;$I$15,C748,C748&lt;=$I$15,C748+(E747-E748)*$I$3)</f>
        <v>3.5074265299999996</v>
      </c>
      <c r="E748" s="39" cm="1">
        <f t="array" ref="E748">_xlfn.IFS(C748&gt;$I$14,MIN($I$9,E747+MIN($I$8,(C748-$I$14))*$I$4),C748&gt;$I$15,E747,C748&lt;=$I$15,MAX(0,E747+(C748-$I$15)*$I$5))</f>
        <v>23.023740042599854</v>
      </c>
      <c r="F748" s="39">
        <f t="shared" si="21"/>
        <v>0</v>
      </c>
      <c r="G748" s="17"/>
    </row>
    <row r="749" spans="1:7" x14ac:dyDescent="0.25">
      <c r="A749" s="2">
        <v>43862.125</v>
      </c>
      <c r="B749" s="22">
        <v>3720593.6</v>
      </c>
      <c r="C749" s="52">
        <f t="shared" si="20"/>
        <v>3.7205935999999999</v>
      </c>
      <c r="D749" s="52" cm="1">
        <f t="array" ref="D749">_xlfn.IFS(C749&gt;$I$14,MAX(C749-$I$8,$I$14),C749&gt;$I$15,C749,C749&lt;=$I$15,C749+(E748-E749)*$I$3)</f>
        <v>3.7205935999999999</v>
      </c>
      <c r="E749" s="39" cm="1">
        <f t="array" ref="E749">_xlfn.IFS(C749&gt;$I$14,MIN($I$9,E748+MIN($I$8,(C749-$I$14))*$I$4),C749&gt;$I$15,E748,C749&lt;=$I$15,MAX(0,E748+(C749-$I$15)*$I$5))</f>
        <v>23.023740042599854</v>
      </c>
      <c r="F749" s="39">
        <f t="shared" si="21"/>
        <v>0</v>
      </c>
      <c r="G749" s="17"/>
    </row>
    <row r="750" spans="1:7" x14ac:dyDescent="0.25">
      <c r="A750" s="2">
        <v>43862.166666666701</v>
      </c>
      <c r="B750" s="22">
        <v>4057001.4350000001</v>
      </c>
      <c r="C750" s="52">
        <f t="shared" si="20"/>
        <v>4.0570014350000001</v>
      </c>
      <c r="D750" s="52" cm="1">
        <f t="array" ref="D750">_xlfn.IFS(C750&gt;$I$14,MAX(C750-$I$8,$I$14),C750&gt;$I$15,C750,C750&lt;=$I$15,C750+(E749-E750)*$I$3)</f>
        <v>4.0570014350000001</v>
      </c>
      <c r="E750" s="39" cm="1">
        <f t="array" ref="E750">_xlfn.IFS(C750&gt;$I$14,MIN($I$9,E749+MIN($I$8,(C750-$I$14))*$I$4),C750&gt;$I$15,E749,C750&lt;=$I$15,MAX(0,E749+(C750-$I$15)*$I$5))</f>
        <v>23.023740042599854</v>
      </c>
      <c r="F750" s="39">
        <f t="shared" si="21"/>
        <v>0</v>
      </c>
      <c r="G750" s="17"/>
    </row>
    <row r="751" spans="1:7" x14ac:dyDescent="0.25">
      <c r="A751" s="2">
        <v>43862.208333333299</v>
      </c>
      <c r="B751" s="22">
        <v>4233311.9029999999</v>
      </c>
      <c r="C751" s="52">
        <f t="shared" si="20"/>
        <v>4.2333119029999997</v>
      </c>
      <c r="D751" s="52" cm="1">
        <f t="array" ref="D751">_xlfn.IFS(C751&gt;$I$14,MAX(C751-$I$8,$I$14),C751&gt;$I$15,C751,C751&lt;=$I$15,C751+(E750-E751)*$I$3)</f>
        <v>4.2333119029999997</v>
      </c>
      <c r="E751" s="39" cm="1">
        <f t="array" ref="E751">_xlfn.IFS(C751&gt;$I$14,MIN($I$9,E750+MIN($I$8,(C751-$I$14))*$I$4),C751&gt;$I$15,E750,C751&lt;=$I$15,MAX(0,E750+(C751-$I$15)*$I$5))</f>
        <v>23.023740042599854</v>
      </c>
      <c r="F751" s="39">
        <f t="shared" si="21"/>
        <v>0</v>
      </c>
      <c r="G751" s="17"/>
    </row>
    <row r="752" spans="1:7" x14ac:dyDescent="0.25">
      <c r="A752" s="2">
        <v>43862.25</v>
      </c>
      <c r="B752" s="22">
        <v>4449485.4539999999</v>
      </c>
      <c r="C752" s="52">
        <f t="shared" si="20"/>
        <v>4.4494854539999995</v>
      </c>
      <c r="D752" s="52" cm="1">
        <f t="array" ref="D752">_xlfn.IFS(C752&gt;$I$14,MAX(C752-$I$8,$I$14),C752&gt;$I$15,C752,C752&lt;=$I$15,C752+(E751-E752)*$I$3)</f>
        <v>4.4494854539999995</v>
      </c>
      <c r="E752" s="39" cm="1">
        <f t="array" ref="E752">_xlfn.IFS(C752&gt;$I$14,MIN($I$9,E751+MIN($I$8,(C752-$I$14))*$I$4),C752&gt;$I$15,E751,C752&lt;=$I$15,MAX(0,E751+(C752-$I$15)*$I$5))</f>
        <v>23.023740042599854</v>
      </c>
      <c r="F752" s="39">
        <f t="shared" si="21"/>
        <v>0</v>
      </c>
      <c r="G752" s="17"/>
    </row>
    <row r="753" spans="1:7" x14ac:dyDescent="0.25">
      <c r="A753" s="2">
        <v>43862.291666666701</v>
      </c>
      <c r="B753" s="22">
        <v>4649683.2589999996</v>
      </c>
      <c r="C753" s="52">
        <f t="shared" si="20"/>
        <v>4.6496832589999997</v>
      </c>
      <c r="D753" s="52" cm="1">
        <f t="array" ref="D753">_xlfn.IFS(C753&gt;$I$14,MAX(C753-$I$8,$I$14),C753&gt;$I$15,C753,C753&lt;=$I$15,C753+(E752-E753)*$I$3)</f>
        <v>4.5</v>
      </c>
      <c r="E753" s="39" cm="1">
        <f t="array" ref="E753">_xlfn.IFS(C753&gt;$I$14,MIN($I$9,E752+MIN($I$8,(C753-$I$14))*$I$4),C753&gt;$I$15,E752,C753&lt;=$I$15,MAX(0,E752+(C753-$I$15)*$I$5))</f>
        <v>23.026733707779854</v>
      </c>
      <c r="F753" s="39">
        <f t="shared" si="21"/>
        <v>0</v>
      </c>
      <c r="G753" s="17"/>
    </row>
    <row r="754" spans="1:7" x14ac:dyDescent="0.25">
      <c r="A754" s="2">
        <v>43862.333333333299</v>
      </c>
      <c r="B754" s="22">
        <v>4887386.8679999998</v>
      </c>
      <c r="C754" s="52">
        <f t="shared" si="20"/>
        <v>4.8873868680000001</v>
      </c>
      <c r="D754" s="52" cm="1">
        <f t="array" ref="D754">_xlfn.IFS(C754&gt;$I$14,MAX(C754-$I$8,$I$14),C754&gt;$I$15,C754,C754&lt;=$I$15,C754+(E753-E754)*$I$3)</f>
        <v>4.5</v>
      </c>
      <c r="E754" s="39" cm="1">
        <f t="array" ref="E754">_xlfn.IFS(C754&gt;$I$14,MIN($I$9,E753+MIN($I$8,(C754-$I$14))*$I$4),C754&gt;$I$15,E753,C754&lt;=$I$15,MAX(0,E753+(C754-$I$15)*$I$5))</f>
        <v>23.034481445139853</v>
      </c>
      <c r="F754" s="39">
        <f t="shared" si="21"/>
        <v>0</v>
      </c>
      <c r="G754" s="17"/>
    </row>
    <row r="755" spans="1:7" x14ac:dyDescent="0.25">
      <c r="A755" s="2">
        <v>43862.375</v>
      </c>
      <c r="B755" s="22">
        <v>4980720.517</v>
      </c>
      <c r="C755" s="52">
        <f t="shared" si="20"/>
        <v>4.980720517</v>
      </c>
      <c r="D755" s="52" cm="1">
        <f t="array" ref="D755">_xlfn.IFS(C755&gt;$I$14,MAX(C755-$I$8,$I$14),C755&gt;$I$15,C755,C755&lt;=$I$15,C755+(E754-E755)*$I$3)</f>
        <v>4.5</v>
      </c>
      <c r="E755" s="39" cm="1">
        <f t="array" ref="E755">_xlfn.IFS(C755&gt;$I$14,MIN($I$9,E754+MIN($I$8,(C755-$I$14))*$I$4),C755&gt;$I$15,E754,C755&lt;=$I$15,MAX(0,E754+(C755-$I$15)*$I$5))</f>
        <v>23.044095855479853</v>
      </c>
      <c r="F755" s="39">
        <f t="shared" si="21"/>
        <v>0</v>
      </c>
      <c r="G755" s="17"/>
    </row>
    <row r="756" spans="1:7" x14ac:dyDescent="0.25">
      <c r="A756" s="2">
        <v>43862.416666666701</v>
      </c>
      <c r="B756" s="22">
        <v>5019945.5279999999</v>
      </c>
      <c r="C756" s="52">
        <f t="shared" si="20"/>
        <v>5.019945528</v>
      </c>
      <c r="D756" s="52" cm="1">
        <f t="array" ref="D756">_xlfn.IFS(C756&gt;$I$14,MAX(C756-$I$8,$I$14),C756&gt;$I$15,C756,C756&lt;=$I$15,C756+(E755-E756)*$I$3)</f>
        <v>4.5</v>
      </c>
      <c r="E756" s="39" cm="1">
        <f t="array" ref="E756">_xlfn.IFS(C756&gt;$I$14,MIN($I$9,E755+MIN($I$8,(C756-$I$14))*$I$4),C756&gt;$I$15,E755,C756&lt;=$I$15,MAX(0,E755+(C756-$I$15)*$I$5))</f>
        <v>23.054494766039852</v>
      </c>
      <c r="F756" s="39">
        <f t="shared" si="21"/>
        <v>0</v>
      </c>
      <c r="G756" s="17"/>
    </row>
    <row r="757" spans="1:7" x14ac:dyDescent="0.25">
      <c r="A757" s="2">
        <v>43862.458333333299</v>
      </c>
      <c r="B757" s="22">
        <v>4959001.99</v>
      </c>
      <c r="C757" s="52">
        <f t="shared" si="20"/>
        <v>4.95900199</v>
      </c>
      <c r="D757" s="52" cm="1">
        <f t="array" ref="D757">_xlfn.IFS(C757&gt;$I$14,MAX(C757-$I$8,$I$14),C757&gt;$I$15,C757,C757&lt;=$I$15,C757+(E756-E757)*$I$3)</f>
        <v>4.5</v>
      </c>
      <c r="E757" s="39" cm="1">
        <f t="array" ref="E757">_xlfn.IFS(C757&gt;$I$14,MIN($I$9,E756+MIN($I$8,(C757-$I$14))*$I$4),C757&gt;$I$15,E756,C757&lt;=$I$15,MAX(0,E756+(C757-$I$15)*$I$5))</f>
        <v>23.063674805839852</v>
      </c>
      <c r="F757" s="39">
        <f t="shared" si="21"/>
        <v>0</v>
      </c>
      <c r="G757" s="17"/>
    </row>
    <row r="758" spans="1:7" x14ac:dyDescent="0.25">
      <c r="A758" s="2">
        <v>43862.5</v>
      </c>
      <c r="B758" s="22">
        <v>4801705.835</v>
      </c>
      <c r="C758" s="52">
        <f t="shared" si="20"/>
        <v>4.8017058349999999</v>
      </c>
      <c r="D758" s="52" cm="1">
        <f t="array" ref="D758">_xlfn.IFS(C758&gt;$I$14,MAX(C758-$I$8,$I$14),C758&gt;$I$15,C758,C758&lt;=$I$15,C758+(E757-E758)*$I$3)</f>
        <v>4.5</v>
      </c>
      <c r="E758" s="39" cm="1">
        <f t="array" ref="E758">_xlfn.IFS(C758&gt;$I$14,MIN($I$9,E757+MIN($I$8,(C758-$I$14))*$I$4),C758&gt;$I$15,E757,C758&lt;=$I$15,MAX(0,E757+(C758-$I$15)*$I$5))</f>
        <v>23.069708922539853</v>
      </c>
      <c r="F758" s="39">
        <f t="shared" si="21"/>
        <v>0</v>
      </c>
      <c r="G758" s="17"/>
    </row>
    <row r="759" spans="1:7" x14ac:dyDescent="0.25">
      <c r="A759" s="2">
        <v>43862.541666666701</v>
      </c>
      <c r="B759" s="22">
        <v>4699166.1069999998</v>
      </c>
      <c r="C759" s="52">
        <f t="shared" si="20"/>
        <v>4.6991661069999999</v>
      </c>
      <c r="D759" s="52" cm="1">
        <f t="array" ref="D759">_xlfn.IFS(C759&gt;$I$14,MAX(C759-$I$8,$I$14),C759&gt;$I$15,C759,C759&lt;=$I$15,C759+(E758-E759)*$I$3)</f>
        <v>4.5</v>
      </c>
      <c r="E759" s="39" cm="1">
        <f t="array" ref="E759">_xlfn.IFS(C759&gt;$I$14,MIN($I$9,E758+MIN($I$8,(C759-$I$14))*$I$4),C759&gt;$I$15,E758,C759&lt;=$I$15,MAX(0,E758+(C759-$I$15)*$I$5))</f>
        <v>23.073692244679854</v>
      </c>
      <c r="F759" s="39">
        <f t="shared" si="21"/>
        <v>0</v>
      </c>
      <c r="G759" s="17"/>
    </row>
    <row r="760" spans="1:7" x14ac:dyDescent="0.25">
      <c r="A760" s="2">
        <v>43862.583333333299</v>
      </c>
      <c r="B760" s="22">
        <v>4562392.4819999998</v>
      </c>
      <c r="C760" s="52">
        <f t="shared" si="20"/>
        <v>4.5623924819999999</v>
      </c>
      <c r="D760" s="52" cm="1">
        <f t="array" ref="D760">_xlfn.IFS(C760&gt;$I$14,MAX(C760-$I$8,$I$14),C760&gt;$I$15,C760,C760&lt;=$I$15,C760+(E759-E760)*$I$3)</f>
        <v>4.5</v>
      </c>
      <c r="E760" s="39" cm="1">
        <f t="array" ref="E760">_xlfn.IFS(C760&gt;$I$14,MIN($I$9,E759+MIN($I$8,(C760-$I$14))*$I$4),C760&gt;$I$15,E759,C760&lt;=$I$15,MAX(0,E759+(C760-$I$15)*$I$5))</f>
        <v>23.074940094319853</v>
      </c>
      <c r="F760" s="39">
        <f t="shared" si="21"/>
        <v>0</v>
      </c>
      <c r="G760" s="17"/>
    </row>
    <row r="761" spans="1:7" x14ac:dyDescent="0.25">
      <c r="A761" s="2">
        <v>43862.625</v>
      </c>
      <c r="B761" s="22">
        <v>4477349.7970000003</v>
      </c>
      <c r="C761" s="52">
        <f t="shared" si="20"/>
        <v>4.4773497970000005</v>
      </c>
      <c r="D761" s="52" cm="1">
        <f t="array" ref="D761">_xlfn.IFS(C761&gt;$I$14,MAX(C761-$I$8,$I$14),C761&gt;$I$15,C761,C761&lt;=$I$15,C761+(E760-E761)*$I$3)</f>
        <v>4.4773497970000005</v>
      </c>
      <c r="E761" s="39" cm="1">
        <f t="array" ref="E761">_xlfn.IFS(C761&gt;$I$14,MIN($I$9,E760+MIN($I$8,(C761-$I$14))*$I$4),C761&gt;$I$15,E760,C761&lt;=$I$15,MAX(0,E760+(C761-$I$15)*$I$5))</f>
        <v>23.074940094319853</v>
      </c>
      <c r="F761" s="39">
        <f t="shared" si="21"/>
        <v>0</v>
      </c>
      <c r="G761" s="17"/>
    </row>
    <row r="762" spans="1:7" x14ac:dyDescent="0.25">
      <c r="A762" s="2">
        <v>43862.666666666701</v>
      </c>
      <c r="B762" s="22">
        <v>4281649.233</v>
      </c>
      <c r="C762" s="52">
        <f t="shared" si="20"/>
        <v>4.2816492330000004</v>
      </c>
      <c r="D762" s="52" cm="1">
        <f t="array" ref="D762">_xlfn.IFS(C762&gt;$I$14,MAX(C762-$I$8,$I$14),C762&gt;$I$15,C762,C762&lt;=$I$15,C762+(E761-E762)*$I$3)</f>
        <v>4.2816492330000004</v>
      </c>
      <c r="E762" s="39" cm="1">
        <f t="array" ref="E762">_xlfn.IFS(C762&gt;$I$14,MIN($I$9,E761+MIN($I$8,(C762-$I$14))*$I$4),C762&gt;$I$15,E761,C762&lt;=$I$15,MAX(0,E761+(C762-$I$15)*$I$5))</f>
        <v>23.074940094319853</v>
      </c>
      <c r="F762" s="39">
        <f t="shared" si="21"/>
        <v>0</v>
      </c>
      <c r="G762" s="17"/>
    </row>
    <row r="763" spans="1:7" x14ac:dyDescent="0.25">
      <c r="A763" s="2">
        <v>43862.708333333299</v>
      </c>
      <c r="B763" s="22">
        <v>3986121.7779999999</v>
      </c>
      <c r="C763" s="52">
        <f t="shared" si="20"/>
        <v>3.9861217779999998</v>
      </c>
      <c r="D763" s="52" cm="1">
        <f t="array" ref="D763">_xlfn.IFS(C763&gt;$I$14,MAX(C763-$I$8,$I$14),C763&gt;$I$15,C763,C763&lt;=$I$15,C763+(E762-E763)*$I$3)</f>
        <v>3.9861217779999998</v>
      </c>
      <c r="E763" s="39" cm="1">
        <f t="array" ref="E763">_xlfn.IFS(C763&gt;$I$14,MIN($I$9,E762+MIN($I$8,(C763-$I$14))*$I$4),C763&gt;$I$15,E762,C763&lt;=$I$15,MAX(0,E762+(C763-$I$15)*$I$5))</f>
        <v>23.074940094319853</v>
      </c>
      <c r="F763" s="39">
        <f t="shared" si="21"/>
        <v>0</v>
      </c>
      <c r="G763" s="17"/>
    </row>
    <row r="764" spans="1:7" x14ac:dyDescent="0.25">
      <c r="A764" s="2">
        <v>43862.75</v>
      </c>
      <c r="B764" s="22">
        <v>3890289.52</v>
      </c>
      <c r="C764" s="52">
        <f t="shared" si="20"/>
        <v>3.8902895200000001</v>
      </c>
      <c r="D764" s="52" cm="1">
        <f t="array" ref="D764">_xlfn.IFS(C764&gt;$I$14,MAX(C764-$I$8,$I$14),C764&gt;$I$15,C764,C764&lt;=$I$15,C764+(E763-E764)*$I$3)</f>
        <v>3.8902895200000001</v>
      </c>
      <c r="E764" s="39" cm="1">
        <f t="array" ref="E764">_xlfn.IFS(C764&gt;$I$14,MIN($I$9,E763+MIN($I$8,(C764-$I$14))*$I$4),C764&gt;$I$15,E763,C764&lt;=$I$15,MAX(0,E763+(C764-$I$15)*$I$5))</f>
        <v>23.074940094319853</v>
      </c>
      <c r="F764" s="39">
        <f t="shared" si="21"/>
        <v>0</v>
      </c>
      <c r="G764" s="17"/>
    </row>
    <row r="765" spans="1:7" x14ac:dyDescent="0.25">
      <c r="A765" s="2">
        <v>43862.791666666701</v>
      </c>
      <c r="B765" s="22">
        <v>3798808.5580000002</v>
      </c>
      <c r="C765" s="52">
        <f t="shared" si="20"/>
        <v>3.7988085580000002</v>
      </c>
      <c r="D765" s="52" cm="1">
        <f t="array" ref="D765">_xlfn.IFS(C765&gt;$I$14,MAX(C765-$I$8,$I$14),C765&gt;$I$15,C765,C765&lt;=$I$15,C765+(E764-E765)*$I$3)</f>
        <v>3.7988085580000002</v>
      </c>
      <c r="E765" s="39" cm="1">
        <f t="array" ref="E765">_xlfn.IFS(C765&gt;$I$14,MIN($I$9,E764+MIN($I$8,(C765-$I$14))*$I$4),C765&gt;$I$15,E764,C765&lt;=$I$15,MAX(0,E764+(C765-$I$15)*$I$5))</f>
        <v>23.074940094319853</v>
      </c>
      <c r="F765" s="39">
        <f t="shared" si="21"/>
        <v>0</v>
      </c>
      <c r="G765" s="17"/>
    </row>
    <row r="766" spans="1:7" x14ac:dyDescent="0.25">
      <c r="A766" s="2">
        <v>43862.833333333299</v>
      </c>
      <c r="B766" s="22">
        <v>3775415.9190000002</v>
      </c>
      <c r="C766" s="52">
        <f t="shared" si="20"/>
        <v>3.7754159190000003</v>
      </c>
      <c r="D766" s="52" cm="1">
        <f t="array" ref="D766">_xlfn.IFS(C766&gt;$I$14,MAX(C766-$I$8,$I$14),C766&gt;$I$15,C766,C766&lt;=$I$15,C766+(E765-E766)*$I$3)</f>
        <v>3.7754159190000003</v>
      </c>
      <c r="E766" s="39" cm="1">
        <f t="array" ref="E766">_xlfn.IFS(C766&gt;$I$14,MIN($I$9,E765+MIN($I$8,(C766-$I$14))*$I$4),C766&gt;$I$15,E765,C766&lt;=$I$15,MAX(0,E765+(C766-$I$15)*$I$5))</f>
        <v>23.074940094319853</v>
      </c>
      <c r="F766" s="39">
        <f t="shared" si="21"/>
        <v>0</v>
      </c>
      <c r="G766" s="17"/>
    </row>
    <row r="767" spans="1:7" x14ac:dyDescent="0.25">
      <c r="A767" s="2">
        <v>43862.875</v>
      </c>
      <c r="B767" s="22">
        <v>3779320.1579999998</v>
      </c>
      <c r="C767" s="52">
        <f t="shared" si="20"/>
        <v>3.779320158</v>
      </c>
      <c r="D767" s="52" cm="1">
        <f t="array" ref="D767">_xlfn.IFS(C767&gt;$I$14,MAX(C767-$I$8,$I$14),C767&gt;$I$15,C767,C767&lt;=$I$15,C767+(E766-E767)*$I$3)</f>
        <v>3.779320158</v>
      </c>
      <c r="E767" s="39" cm="1">
        <f t="array" ref="E767">_xlfn.IFS(C767&gt;$I$14,MIN($I$9,E766+MIN($I$8,(C767-$I$14))*$I$4),C767&gt;$I$15,E766,C767&lt;=$I$15,MAX(0,E766+(C767-$I$15)*$I$5))</f>
        <v>23.074940094319853</v>
      </c>
      <c r="F767" s="39">
        <f t="shared" si="21"/>
        <v>0</v>
      </c>
      <c r="G767" s="17"/>
    </row>
    <row r="768" spans="1:7" x14ac:dyDescent="0.25">
      <c r="A768" s="2">
        <v>43862.916666666701</v>
      </c>
      <c r="B768" s="22">
        <v>3774088.574</v>
      </c>
      <c r="C768" s="52">
        <f t="shared" si="20"/>
        <v>3.7740885739999999</v>
      </c>
      <c r="D768" s="52" cm="1">
        <f t="array" ref="D768">_xlfn.IFS(C768&gt;$I$14,MAX(C768-$I$8,$I$14),C768&gt;$I$15,C768,C768&lt;=$I$15,C768+(E767-E768)*$I$3)</f>
        <v>3.7740885739999999</v>
      </c>
      <c r="E768" s="39" cm="1">
        <f t="array" ref="E768">_xlfn.IFS(C768&gt;$I$14,MIN($I$9,E767+MIN($I$8,(C768-$I$14))*$I$4),C768&gt;$I$15,E767,C768&lt;=$I$15,MAX(0,E767+(C768-$I$15)*$I$5))</f>
        <v>23.074940094319853</v>
      </c>
      <c r="F768" s="39">
        <f t="shared" si="21"/>
        <v>0</v>
      </c>
      <c r="G768" s="17"/>
    </row>
    <row r="769" spans="1:7" x14ac:dyDescent="0.25">
      <c r="A769" s="2">
        <v>43862.958333333299</v>
      </c>
      <c r="B769" s="22">
        <v>3819637.4759999998</v>
      </c>
      <c r="C769" s="52">
        <f t="shared" si="20"/>
        <v>3.8196374759999996</v>
      </c>
      <c r="D769" s="52" cm="1">
        <f t="array" ref="D769">_xlfn.IFS(C769&gt;$I$14,MAX(C769-$I$8,$I$14),C769&gt;$I$15,C769,C769&lt;=$I$15,C769+(E768-E769)*$I$3)</f>
        <v>3.8196374759999996</v>
      </c>
      <c r="E769" s="39" cm="1">
        <f t="array" ref="E769">_xlfn.IFS(C769&gt;$I$14,MIN($I$9,E768+MIN($I$8,(C769-$I$14))*$I$4),C769&gt;$I$15,E768,C769&lt;=$I$15,MAX(0,E768+(C769-$I$15)*$I$5))</f>
        <v>23.074940094319853</v>
      </c>
      <c r="F769" s="39">
        <f t="shared" si="21"/>
        <v>0</v>
      </c>
      <c r="G769" s="17"/>
    </row>
    <row r="770" spans="1:7" x14ac:dyDescent="0.25">
      <c r="A770" s="2">
        <v>43863</v>
      </c>
      <c r="B770" s="22">
        <v>3864655.8</v>
      </c>
      <c r="C770" s="52">
        <f t="shared" si="20"/>
        <v>3.8646558</v>
      </c>
      <c r="D770" s="52" cm="1">
        <f t="array" ref="D770">_xlfn.IFS(C770&gt;$I$14,MAX(C770-$I$8,$I$14),C770&gt;$I$15,C770,C770&lt;=$I$15,C770+(E769-E770)*$I$3)</f>
        <v>3.8646558</v>
      </c>
      <c r="E770" s="39" cm="1">
        <f t="array" ref="E770">_xlfn.IFS(C770&gt;$I$14,MIN($I$9,E769+MIN($I$8,(C770-$I$14))*$I$4),C770&gt;$I$15,E769,C770&lt;=$I$15,MAX(0,E769+(C770-$I$15)*$I$5))</f>
        <v>23.074940094319853</v>
      </c>
      <c r="F770" s="39">
        <f t="shared" si="21"/>
        <v>0</v>
      </c>
      <c r="G770" s="17"/>
    </row>
    <row r="771" spans="1:7" x14ac:dyDescent="0.25">
      <c r="A771" s="2">
        <v>43863.041666666701</v>
      </c>
      <c r="B771" s="22">
        <v>3942078.4079999998</v>
      </c>
      <c r="C771" s="52">
        <f t="shared" ref="C771:C834" si="22">B771/1000000</f>
        <v>3.942078408</v>
      </c>
      <c r="D771" s="52" cm="1">
        <f t="array" ref="D771">_xlfn.IFS(C771&gt;$I$14,MAX(C771-$I$8,$I$14),C771&gt;$I$15,C771,C771&lt;=$I$15,C771+(E770-E771)*$I$3)</f>
        <v>3.942078408</v>
      </c>
      <c r="E771" s="39" cm="1">
        <f t="array" ref="E771">_xlfn.IFS(C771&gt;$I$14,MIN($I$9,E770+MIN($I$8,(C771-$I$14))*$I$4),C771&gt;$I$15,E770,C771&lt;=$I$15,MAX(0,E770+(C771-$I$15)*$I$5))</f>
        <v>23.074940094319853</v>
      </c>
      <c r="F771" s="39">
        <f t="shared" ref="F771:F834" si="23">MAX(0,_xlfn.IFS(C771&gt;$I$14,E770+(C771-$I$14)*$I$4-$I$9,C771&lt;=$I$14,0))</f>
        <v>0</v>
      </c>
      <c r="G771" s="17"/>
    </row>
    <row r="772" spans="1:7" x14ac:dyDescent="0.25">
      <c r="A772" s="2">
        <v>43863.083333333299</v>
      </c>
      <c r="B772" s="22">
        <v>4147169.0240000002</v>
      </c>
      <c r="C772" s="52">
        <f t="shared" si="22"/>
        <v>4.1471690240000001</v>
      </c>
      <c r="D772" s="52" cm="1">
        <f t="array" ref="D772">_xlfn.IFS(C772&gt;$I$14,MAX(C772-$I$8,$I$14),C772&gt;$I$15,C772,C772&lt;=$I$15,C772+(E771-E772)*$I$3)</f>
        <v>4.1471690240000001</v>
      </c>
      <c r="E772" s="39" cm="1">
        <f t="array" ref="E772">_xlfn.IFS(C772&gt;$I$14,MIN($I$9,E771+MIN($I$8,(C772-$I$14))*$I$4),C772&gt;$I$15,E771,C772&lt;=$I$15,MAX(0,E771+(C772-$I$15)*$I$5))</f>
        <v>23.074940094319853</v>
      </c>
      <c r="F772" s="39">
        <f t="shared" si="23"/>
        <v>0</v>
      </c>
      <c r="G772" s="17"/>
    </row>
    <row r="773" spans="1:7" x14ac:dyDescent="0.25">
      <c r="A773" s="2">
        <v>43863.125</v>
      </c>
      <c r="B773" s="22">
        <v>4128009.4210000001</v>
      </c>
      <c r="C773" s="52">
        <f t="shared" si="22"/>
        <v>4.1280094209999998</v>
      </c>
      <c r="D773" s="52" cm="1">
        <f t="array" ref="D773">_xlfn.IFS(C773&gt;$I$14,MAX(C773-$I$8,$I$14),C773&gt;$I$15,C773,C773&lt;=$I$15,C773+(E772-E773)*$I$3)</f>
        <v>4.1280094209999998</v>
      </c>
      <c r="E773" s="39" cm="1">
        <f t="array" ref="E773">_xlfn.IFS(C773&gt;$I$14,MIN($I$9,E772+MIN($I$8,(C773-$I$14))*$I$4),C773&gt;$I$15,E772,C773&lt;=$I$15,MAX(0,E772+(C773-$I$15)*$I$5))</f>
        <v>23.074940094319853</v>
      </c>
      <c r="F773" s="39">
        <f t="shared" si="23"/>
        <v>0</v>
      </c>
      <c r="G773" s="17"/>
    </row>
    <row r="774" spans="1:7" x14ac:dyDescent="0.25">
      <c r="A774" s="2">
        <v>43863.166666666701</v>
      </c>
      <c r="B774" s="22">
        <v>4335767.8140000002</v>
      </c>
      <c r="C774" s="52">
        <f t="shared" si="22"/>
        <v>4.3357678140000004</v>
      </c>
      <c r="D774" s="52" cm="1">
        <f t="array" ref="D774">_xlfn.IFS(C774&gt;$I$14,MAX(C774-$I$8,$I$14),C774&gt;$I$15,C774,C774&lt;=$I$15,C774+(E773-E774)*$I$3)</f>
        <v>4.3357678140000004</v>
      </c>
      <c r="E774" s="39" cm="1">
        <f t="array" ref="E774">_xlfn.IFS(C774&gt;$I$14,MIN($I$9,E773+MIN($I$8,(C774-$I$14))*$I$4),C774&gt;$I$15,E773,C774&lt;=$I$15,MAX(0,E773+(C774-$I$15)*$I$5))</f>
        <v>23.074940094319853</v>
      </c>
      <c r="F774" s="39">
        <f t="shared" si="23"/>
        <v>0</v>
      </c>
      <c r="G774" s="17"/>
    </row>
    <row r="775" spans="1:7" x14ac:dyDescent="0.25">
      <c r="A775" s="2">
        <v>43863.208333333299</v>
      </c>
      <c r="B775" s="22">
        <v>4635648.82</v>
      </c>
      <c r="C775" s="52">
        <f t="shared" si="22"/>
        <v>4.6356488200000001</v>
      </c>
      <c r="D775" s="52" cm="1">
        <f t="array" ref="D775">_xlfn.IFS(C775&gt;$I$14,MAX(C775-$I$8,$I$14),C775&gt;$I$15,C775,C775&lt;=$I$15,C775+(E774-E775)*$I$3)</f>
        <v>4.5</v>
      </c>
      <c r="E775" s="39" cm="1">
        <f t="array" ref="E775">_xlfn.IFS(C775&gt;$I$14,MIN($I$9,E774+MIN($I$8,(C775-$I$14))*$I$4),C775&gt;$I$15,E774,C775&lt;=$I$15,MAX(0,E774+(C775-$I$15)*$I$5))</f>
        <v>23.077653070719855</v>
      </c>
      <c r="F775" s="39">
        <f t="shared" si="23"/>
        <v>0</v>
      </c>
      <c r="G775" s="17"/>
    </row>
    <row r="776" spans="1:7" x14ac:dyDescent="0.25">
      <c r="A776" s="2">
        <v>43863.25</v>
      </c>
      <c r="B776" s="22">
        <v>4740445.7960000001</v>
      </c>
      <c r="C776" s="52">
        <f t="shared" si="22"/>
        <v>4.7404457960000004</v>
      </c>
      <c r="D776" s="52" cm="1">
        <f t="array" ref="D776">_xlfn.IFS(C776&gt;$I$14,MAX(C776-$I$8,$I$14),C776&gt;$I$15,C776,C776&lt;=$I$15,C776+(E775-E776)*$I$3)</f>
        <v>4.5</v>
      </c>
      <c r="E776" s="39" cm="1">
        <f t="array" ref="E776">_xlfn.IFS(C776&gt;$I$14,MIN($I$9,E775+MIN($I$8,(C776-$I$14))*$I$4),C776&gt;$I$15,E775,C776&lt;=$I$15,MAX(0,E775+(C776-$I$15)*$I$5))</f>
        <v>23.082461986639856</v>
      </c>
      <c r="F776" s="39">
        <f t="shared" si="23"/>
        <v>0</v>
      </c>
      <c r="G776" s="17"/>
    </row>
    <row r="777" spans="1:7" x14ac:dyDescent="0.25">
      <c r="A777" s="2">
        <v>43863.291666666701</v>
      </c>
      <c r="B777" s="22">
        <v>4905960.1619999995</v>
      </c>
      <c r="C777" s="52">
        <f t="shared" si="22"/>
        <v>4.9059601619999995</v>
      </c>
      <c r="D777" s="52" cm="1">
        <f t="array" ref="D777">_xlfn.IFS(C777&gt;$I$14,MAX(C777-$I$8,$I$14),C777&gt;$I$15,C777,C777&lt;=$I$15,C777+(E776-E777)*$I$3)</f>
        <v>4.5</v>
      </c>
      <c r="E777" s="39" cm="1">
        <f t="array" ref="E777">_xlfn.IFS(C777&gt;$I$14,MIN($I$9,E776+MIN($I$8,(C777-$I$14))*$I$4),C777&gt;$I$15,E776,C777&lt;=$I$15,MAX(0,E776+(C777-$I$15)*$I$5))</f>
        <v>23.090581189879856</v>
      </c>
      <c r="F777" s="39">
        <f t="shared" si="23"/>
        <v>0</v>
      </c>
      <c r="G777" s="17"/>
    </row>
    <row r="778" spans="1:7" x14ac:dyDescent="0.25">
      <c r="A778" s="2">
        <v>43863.333333333299</v>
      </c>
      <c r="B778" s="22">
        <v>4962444.3739999998</v>
      </c>
      <c r="C778" s="52">
        <f t="shared" si="22"/>
        <v>4.9624443739999995</v>
      </c>
      <c r="D778" s="52" cm="1">
        <f t="array" ref="D778">_xlfn.IFS(C778&gt;$I$14,MAX(C778-$I$8,$I$14),C778&gt;$I$15,C778,C778&lt;=$I$15,C778+(E777-E778)*$I$3)</f>
        <v>4.5</v>
      </c>
      <c r="E778" s="39" cm="1">
        <f t="array" ref="E778">_xlfn.IFS(C778&gt;$I$14,MIN($I$9,E777+MIN($I$8,(C778-$I$14))*$I$4),C778&gt;$I$15,E777,C778&lt;=$I$15,MAX(0,E777+(C778-$I$15)*$I$5))</f>
        <v>23.099830077359854</v>
      </c>
      <c r="F778" s="39">
        <f t="shared" si="23"/>
        <v>0</v>
      </c>
      <c r="G778" s="17"/>
    </row>
    <row r="779" spans="1:7" x14ac:dyDescent="0.25">
      <c r="A779" s="2">
        <v>43863.375</v>
      </c>
      <c r="B779" s="22">
        <v>4912674.7939999998</v>
      </c>
      <c r="C779" s="52">
        <f t="shared" si="22"/>
        <v>4.912674794</v>
      </c>
      <c r="D779" s="52" cm="1">
        <f t="array" ref="D779">_xlfn.IFS(C779&gt;$I$14,MAX(C779-$I$8,$I$14),C779&gt;$I$15,C779,C779&lt;=$I$15,C779+(E778-E779)*$I$3)</f>
        <v>4.5</v>
      </c>
      <c r="E779" s="39" cm="1">
        <f t="array" ref="E779">_xlfn.IFS(C779&gt;$I$14,MIN($I$9,E778+MIN($I$8,(C779-$I$14))*$I$4),C779&gt;$I$15,E778,C779&lt;=$I$15,MAX(0,E778+(C779-$I$15)*$I$5))</f>
        <v>23.108083573239853</v>
      </c>
      <c r="F779" s="39">
        <f t="shared" si="23"/>
        <v>0</v>
      </c>
      <c r="G779" s="17"/>
    </row>
    <row r="780" spans="1:7" x14ac:dyDescent="0.25">
      <c r="A780" s="2">
        <v>43863.416666666701</v>
      </c>
      <c r="B780" s="22">
        <v>4960419.1349999998</v>
      </c>
      <c r="C780" s="52">
        <f t="shared" si="22"/>
        <v>4.9604191349999995</v>
      </c>
      <c r="D780" s="52" cm="1">
        <f t="array" ref="D780">_xlfn.IFS(C780&gt;$I$14,MAX(C780-$I$8,$I$14),C780&gt;$I$15,C780,C780&lt;=$I$15,C780+(E779-E780)*$I$3)</f>
        <v>4.5</v>
      </c>
      <c r="E780" s="39" cm="1">
        <f t="array" ref="E780">_xlfn.IFS(C780&gt;$I$14,MIN($I$9,E779+MIN($I$8,(C780-$I$14))*$I$4),C780&gt;$I$15,E779,C780&lt;=$I$15,MAX(0,E779+(C780-$I$15)*$I$5))</f>
        <v>23.117291955939852</v>
      </c>
      <c r="F780" s="39">
        <f t="shared" si="23"/>
        <v>0</v>
      </c>
      <c r="G780" s="17"/>
    </row>
    <row r="781" spans="1:7" x14ac:dyDescent="0.25">
      <c r="A781" s="2">
        <v>43863.458333333299</v>
      </c>
      <c r="B781" s="22">
        <v>5022051.6339999996</v>
      </c>
      <c r="C781" s="52">
        <f t="shared" si="22"/>
        <v>5.0220516339999994</v>
      </c>
      <c r="D781" s="52" cm="1">
        <f t="array" ref="D781">_xlfn.IFS(C781&gt;$I$14,MAX(C781-$I$8,$I$14),C781&gt;$I$15,C781,C781&lt;=$I$15,C781+(E780-E781)*$I$3)</f>
        <v>4.5</v>
      </c>
      <c r="E781" s="39" cm="1">
        <f t="array" ref="E781">_xlfn.IFS(C781&gt;$I$14,MIN($I$9,E780+MIN($I$8,(C781-$I$14))*$I$4),C781&gt;$I$15,E780,C781&lt;=$I$15,MAX(0,E780+(C781-$I$15)*$I$5))</f>
        <v>23.127732988619851</v>
      </c>
      <c r="F781" s="39">
        <f t="shared" si="23"/>
        <v>0</v>
      </c>
      <c r="G781" s="17"/>
    </row>
    <row r="782" spans="1:7" x14ac:dyDescent="0.25">
      <c r="A782" s="2">
        <v>43863.5</v>
      </c>
      <c r="B782" s="22">
        <v>5108418.8459999999</v>
      </c>
      <c r="C782" s="52">
        <f t="shared" si="22"/>
        <v>5.1084188460000002</v>
      </c>
      <c r="D782" s="52" cm="1">
        <f t="array" ref="D782">_xlfn.IFS(C782&gt;$I$14,MAX(C782-$I$8,$I$14),C782&gt;$I$15,C782,C782&lt;=$I$15,C782+(E781-E782)*$I$3)</f>
        <v>4.5</v>
      </c>
      <c r="E782" s="39" cm="1">
        <f t="array" ref="E782">_xlfn.IFS(C782&gt;$I$14,MIN($I$9,E781+MIN($I$8,(C782-$I$14))*$I$4),C782&gt;$I$15,E781,C782&lt;=$I$15,MAX(0,E781+(C782-$I$15)*$I$5))</f>
        <v>23.139901365539849</v>
      </c>
      <c r="F782" s="39">
        <f t="shared" si="23"/>
        <v>0</v>
      </c>
      <c r="G782" s="17"/>
    </row>
    <row r="783" spans="1:7" x14ac:dyDescent="0.25">
      <c r="A783" s="2">
        <v>43863.541666666701</v>
      </c>
      <c r="B783" s="22">
        <v>5197172.2989999996</v>
      </c>
      <c r="C783" s="52">
        <f t="shared" si="22"/>
        <v>5.197172299</v>
      </c>
      <c r="D783" s="52" cm="1">
        <f t="array" ref="D783">_xlfn.IFS(C783&gt;$I$14,MAX(C783-$I$8,$I$14),C783&gt;$I$15,C783,C783&lt;=$I$15,C783+(E782-E783)*$I$3)</f>
        <v>4.5</v>
      </c>
      <c r="E783" s="39" cm="1">
        <f t="array" ref="E783">_xlfn.IFS(C783&gt;$I$14,MIN($I$9,E782+MIN($I$8,(C783-$I$14))*$I$4),C783&gt;$I$15,E782,C783&lt;=$I$15,MAX(0,E782+(C783-$I$15)*$I$5))</f>
        <v>23.15384481151985</v>
      </c>
      <c r="F783" s="39">
        <f t="shared" si="23"/>
        <v>0</v>
      </c>
      <c r="G783" s="17"/>
    </row>
    <row r="784" spans="1:7" x14ac:dyDescent="0.25">
      <c r="A784" s="2">
        <v>43863.583333333299</v>
      </c>
      <c r="B784" s="22">
        <v>5042979.7319999998</v>
      </c>
      <c r="C784" s="52">
        <f t="shared" si="22"/>
        <v>5.042979732</v>
      </c>
      <c r="D784" s="52" cm="1">
        <f t="array" ref="D784">_xlfn.IFS(C784&gt;$I$14,MAX(C784-$I$8,$I$14),C784&gt;$I$15,C784,C784&lt;=$I$15,C784+(E783-E784)*$I$3)</f>
        <v>4.5</v>
      </c>
      <c r="E784" s="39" cm="1">
        <f t="array" ref="E784">_xlfn.IFS(C784&gt;$I$14,MIN($I$9,E783+MIN($I$8,(C784-$I$14))*$I$4),C784&gt;$I$15,E783,C784&lt;=$I$15,MAX(0,E783+(C784-$I$15)*$I$5))</f>
        <v>23.164704406159849</v>
      </c>
      <c r="F784" s="39">
        <f t="shared" si="23"/>
        <v>0</v>
      </c>
      <c r="G784" s="17"/>
    </row>
    <row r="785" spans="1:7" x14ac:dyDescent="0.25">
      <c r="A785" s="2">
        <v>43863.625</v>
      </c>
      <c r="B785" s="22">
        <v>4968265.8159999996</v>
      </c>
      <c r="C785" s="52">
        <f t="shared" si="22"/>
        <v>4.9682658159999997</v>
      </c>
      <c r="D785" s="52" cm="1">
        <f t="array" ref="D785">_xlfn.IFS(C785&gt;$I$14,MAX(C785-$I$8,$I$14),C785&gt;$I$15,C785,C785&lt;=$I$15,C785+(E784-E785)*$I$3)</f>
        <v>4.5</v>
      </c>
      <c r="E785" s="39" cm="1">
        <f t="array" ref="E785">_xlfn.IFS(C785&gt;$I$14,MIN($I$9,E784+MIN($I$8,(C785-$I$14))*$I$4),C785&gt;$I$15,E784,C785&lt;=$I$15,MAX(0,E784+(C785-$I$15)*$I$5))</f>
        <v>23.17406972247985</v>
      </c>
      <c r="F785" s="39">
        <f t="shared" si="23"/>
        <v>0</v>
      </c>
      <c r="G785" s="17"/>
    </row>
    <row r="786" spans="1:7" x14ac:dyDescent="0.25">
      <c r="A786" s="2">
        <v>43863.666666666701</v>
      </c>
      <c r="B786" s="22">
        <v>4972070.3899999997</v>
      </c>
      <c r="C786" s="52">
        <f t="shared" si="22"/>
        <v>4.9720703899999998</v>
      </c>
      <c r="D786" s="52" cm="1">
        <f t="array" ref="D786">_xlfn.IFS(C786&gt;$I$14,MAX(C786-$I$8,$I$14),C786&gt;$I$15,C786,C786&lt;=$I$15,C786+(E785-E786)*$I$3)</f>
        <v>4.5</v>
      </c>
      <c r="E786" s="39" cm="1">
        <f t="array" ref="E786">_xlfn.IFS(C786&gt;$I$14,MIN($I$9,E785+MIN($I$8,(C786-$I$14))*$I$4),C786&gt;$I$15,E785,C786&lt;=$I$15,MAX(0,E785+(C786-$I$15)*$I$5))</f>
        <v>23.18351113027985</v>
      </c>
      <c r="F786" s="39">
        <f t="shared" si="23"/>
        <v>0</v>
      </c>
      <c r="G786" s="17"/>
    </row>
    <row r="787" spans="1:7" x14ac:dyDescent="0.25">
      <c r="A787" s="2">
        <v>43863.708333333299</v>
      </c>
      <c r="B787" s="22">
        <v>5192562.7220000001</v>
      </c>
      <c r="C787" s="52">
        <f t="shared" si="22"/>
        <v>5.1925627219999999</v>
      </c>
      <c r="D787" s="52" cm="1">
        <f t="array" ref="D787">_xlfn.IFS(C787&gt;$I$14,MAX(C787-$I$8,$I$14),C787&gt;$I$15,C787,C787&lt;=$I$15,C787+(E786-E787)*$I$3)</f>
        <v>4.5</v>
      </c>
      <c r="E787" s="39" cm="1">
        <f t="array" ref="E787">_xlfn.IFS(C787&gt;$I$14,MIN($I$9,E786+MIN($I$8,(C787-$I$14))*$I$4),C787&gt;$I$15,E786,C787&lt;=$I$15,MAX(0,E786+(C787-$I$15)*$I$5))</f>
        <v>23.197362384719849</v>
      </c>
      <c r="F787" s="39">
        <f t="shared" si="23"/>
        <v>0</v>
      </c>
      <c r="G787" s="17"/>
    </row>
    <row r="788" spans="1:7" x14ac:dyDescent="0.25">
      <c r="A788" s="2">
        <v>43863.75</v>
      </c>
      <c r="B788" s="22">
        <v>5188962.0520000001</v>
      </c>
      <c r="C788" s="52">
        <f t="shared" si="22"/>
        <v>5.1889620519999999</v>
      </c>
      <c r="D788" s="52" cm="1">
        <f t="array" ref="D788">_xlfn.IFS(C788&gt;$I$14,MAX(C788-$I$8,$I$14),C788&gt;$I$15,C788,C788&lt;=$I$15,C788+(E787-E788)*$I$3)</f>
        <v>4.5</v>
      </c>
      <c r="E788" s="39" cm="1">
        <f t="array" ref="E788">_xlfn.IFS(C788&gt;$I$14,MIN($I$9,E787+MIN($I$8,(C788-$I$14))*$I$4),C788&gt;$I$15,E787,C788&lt;=$I$15,MAX(0,E787+(C788-$I$15)*$I$5))</f>
        <v>23.211141625759851</v>
      </c>
      <c r="F788" s="39">
        <f t="shared" si="23"/>
        <v>0</v>
      </c>
      <c r="G788" s="17"/>
    </row>
    <row r="789" spans="1:7" x14ac:dyDescent="0.25">
      <c r="A789" s="2">
        <v>43863.791666666701</v>
      </c>
      <c r="B789" s="22">
        <v>5228801.3689999999</v>
      </c>
      <c r="C789" s="52">
        <f t="shared" si="22"/>
        <v>5.2288013690000001</v>
      </c>
      <c r="D789" s="52" cm="1">
        <f t="array" ref="D789">_xlfn.IFS(C789&gt;$I$14,MAX(C789-$I$8,$I$14),C789&gt;$I$15,C789,C789&lt;=$I$15,C789+(E788-E789)*$I$3)</f>
        <v>4.5</v>
      </c>
      <c r="E789" s="39" cm="1">
        <f t="array" ref="E789">_xlfn.IFS(C789&gt;$I$14,MIN($I$9,E788+MIN($I$8,(C789-$I$14))*$I$4),C789&gt;$I$15,E788,C789&lt;=$I$15,MAX(0,E788+(C789-$I$15)*$I$5))</f>
        <v>23.225717653139849</v>
      </c>
      <c r="F789" s="39">
        <f t="shared" si="23"/>
        <v>0</v>
      </c>
      <c r="G789" s="17"/>
    </row>
    <row r="790" spans="1:7" x14ac:dyDescent="0.25">
      <c r="A790" s="2">
        <v>43863.833333333299</v>
      </c>
      <c r="B790" s="22">
        <v>5297442.0690000001</v>
      </c>
      <c r="C790" s="52">
        <f t="shared" si="22"/>
        <v>5.2974420689999997</v>
      </c>
      <c r="D790" s="52" cm="1">
        <f t="array" ref="D790">_xlfn.IFS(C790&gt;$I$14,MAX(C790-$I$8,$I$14),C790&gt;$I$15,C790,C790&lt;=$I$15,C790+(E789-E790)*$I$3)</f>
        <v>4.5</v>
      </c>
      <c r="E790" s="39" cm="1">
        <f t="array" ref="E790">_xlfn.IFS(C790&gt;$I$14,MIN($I$9,E789+MIN($I$8,(C790-$I$14))*$I$4),C790&gt;$I$15,E789,C790&lt;=$I$15,MAX(0,E789+(C790-$I$15)*$I$5))</f>
        <v>23.241666494519848</v>
      </c>
      <c r="F790" s="39">
        <f t="shared" si="23"/>
        <v>0</v>
      </c>
      <c r="G790" s="17"/>
    </row>
    <row r="791" spans="1:7" x14ac:dyDescent="0.25">
      <c r="A791" s="2">
        <v>43863.875</v>
      </c>
      <c r="B791" s="22">
        <v>5326830.057</v>
      </c>
      <c r="C791" s="52">
        <f t="shared" si="22"/>
        <v>5.3268300570000005</v>
      </c>
      <c r="D791" s="52" cm="1">
        <f t="array" ref="D791">_xlfn.IFS(C791&gt;$I$14,MAX(C791-$I$8,$I$14),C791&gt;$I$15,C791,C791&lt;=$I$15,C791+(E790-E791)*$I$3)</f>
        <v>4.5</v>
      </c>
      <c r="E791" s="39" cm="1">
        <f t="array" ref="E791">_xlfn.IFS(C791&gt;$I$14,MIN($I$9,E790+MIN($I$8,(C791-$I$14))*$I$4),C791&gt;$I$15,E790,C791&lt;=$I$15,MAX(0,E790+(C791-$I$15)*$I$5))</f>
        <v>23.258203095659848</v>
      </c>
      <c r="F791" s="39">
        <f t="shared" si="23"/>
        <v>0</v>
      </c>
      <c r="G791" s="17"/>
    </row>
    <row r="792" spans="1:7" x14ac:dyDescent="0.25">
      <c r="A792" s="2">
        <v>43863.916666666701</v>
      </c>
      <c r="B792" s="22">
        <v>5393240.8300000001</v>
      </c>
      <c r="C792" s="52">
        <f t="shared" si="22"/>
        <v>5.3932408299999999</v>
      </c>
      <c r="D792" s="52" cm="1">
        <f t="array" ref="D792">_xlfn.IFS(C792&gt;$I$14,MAX(C792-$I$8,$I$14),C792&gt;$I$15,C792,C792&lt;=$I$15,C792+(E791-E792)*$I$3)</f>
        <v>4.5</v>
      </c>
      <c r="E792" s="39" cm="1">
        <f t="array" ref="E792">_xlfn.IFS(C792&gt;$I$14,MIN($I$9,E791+MIN($I$8,(C792-$I$14))*$I$4),C792&gt;$I$15,E791,C792&lt;=$I$15,MAX(0,E791+(C792-$I$15)*$I$5))</f>
        <v>23.276067912259848</v>
      </c>
      <c r="F792" s="39">
        <f t="shared" si="23"/>
        <v>0</v>
      </c>
      <c r="G792" s="17"/>
    </row>
    <row r="793" spans="1:7" x14ac:dyDescent="0.25">
      <c r="A793" s="2">
        <v>43863.958333333299</v>
      </c>
      <c r="B793" s="22">
        <v>5374469.6339999996</v>
      </c>
      <c r="C793" s="52">
        <f t="shared" si="22"/>
        <v>5.3744696339999996</v>
      </c>
      <c r="D793" s="52" cm="1">
        <f t="array" ref="D793">_xlfn.IFS(C793&gt;$I$14,MAX(C793-$I$8,$I$14),C793&gt;$I$15,C793,C793&lt;=$I$15,C793+(E792-E793)*$I$3)</f>
        <v>4.5</v>
      </c>
      <c r="E793" s="39" cm="1">
        <f t="array" ref="E793">_xlfn.IFS(C793&gt;$I$14,MIN($I$9,E792+MIN($I$8,(C793-$I$14))*$I$4),C793&gt;$I$15,E792,C793&lt;=$I$15,MAX(0,E792+(C793-$I$15)*$I$5))</f>
        <v>23.293557304939849</v>
      </c>
      <c r="F793" s="39">
        <f t="shared" si="23"/>
        <v>0</v>
      </c>
      <c r="G793" s="17"/>
    </row>
    <row r="794" spans="1:7" x14ac:dyDescent="0.25">
      <c r="A794" s="2">
        <v>43864</v>
      </c>
      <c r="B794" s="22">
        <v>5261692.7879999997</v>
      </c>
      <c r="C794" s="52">
        <f t="shared" si="22"/>
        <v>5.2616927879999995</v>
      </c>
      <c r="D794" s="52" cm="1">
        <f t="array" ref="D794">_xlfn.IFS(C794&gt;$I$14,MAX(C794-$I$8,$I$14),C794&gt;$I$15,C794,C794&lt;=$I$15,C794+(E793-E794)*$I$3)</f>
        <v>4.5</v>
      </c>
      <c r="E794" s="39" cm="1">
        <f t="array" ref="E794">_xlfn.IFS(C794&gt;$I$14,MIN($I$9,E793+MIN($I$8,(C794-$I$14))*$I$4),C794&gt;$I$15,E793,C794&lt;=$I$15,MAX(0,E793+(C794-$I$15)*$I$5))</f>
        <v>23.308791160699847</v>
      </c>
      <c r="F794" s="39">
        <f t="shared" si="23"/>
        <v>0</v>
      </c>
      <c r="G794" s="17"/>
    </row>
    <row r="795" spans="1:7" x14ac:dyDescent="0.25">
      <c r="A795" s="2">
        <v>43864.041666666701</v>
      </c>
      <c r="B795" s="22">
        <v>5081708.3339999998</v>
      </c>
      <c r="C795" s="52">
        <f t="shared" si="22"/>
        <v>5.081708334</v>
      </c>
      <c r="D795" s="52" cm="1">
        <f t="array" ref="D795">_xlfn.IFS(C795&gt;$I$14,MAX(C795-$I$8,$I$14),C795&gt;$I$15,C795,C795&lt;=$I$15,C795+(E794-E795)*$I$3)</f>
        <v>4.5</v>
      </c>
      <c r="E795" s="39" cm="1">
        <f t="array" ref="E795">_xlfn.IFS(C795&gt;$I$14,MIN($I$9,E794+MIN($I$8,(C795-$I$14))*$I$4),C795&gt;$I$15,E794,C795&lt;=$I$15,MAX(0,E794+(C795-$I$15)*$I$5))</f>
        <v>23.320425327379848</v>
      </c>
      <c r="F795" s="39">
        <f t="shared" si="23"/>
        <v>0</v>
      </c>
      <c r="G795" s="17"/>
    </row>
    <row r="796" spans="1:7" x14ac:dyDescent="0.25">
      <c r="A796" s="2">
        <v>43864.083333333299</v>
      </c>
      <c r="B796" s="22">
        <v>4956103.6239999998</v>
      </c>
      <c r="C796" s="52">
        <f t="shared" si="22"/>
        <v>4.9561036239999998</v>
      </c>
      <c r="D796" s="52" cm="1">
        <f t="array" ref="D796">_xlfn.IFS(C796&gt;$I$14,MAX(C796-$I$8,$I$14),C796&gt;$I$15,C796,C796&lt;=$I$15,C796+(E795-E796)*$I$3)</f>
        <v>4.5</v>
      </c>
      <c r="E796" s="39" cm="1">
        <f t="array" ref="E796">_xlfn.IFS(C796&gt;$I$14,MIN($I$9,E795+MIN($I$8,(C796-$I$14))*$I$4),C796&gt;$I$15,E795,C796&lt;=$I$15,MAX(0,E795+(C796-$I$15)*$I$5))</f>
        <v>23.329547399859848</v>
      </c>
      <c r="F796" s="39">
        <f t="shared" si="23"/>
        <v>0</v>
      </c>
      <c r="G796" s="17"/>
    </row>
    <row r="797" spans="1:7" x14ac:dyDescent="0.25">
      <c r="A797" s="2">
        <v>43864.125</v>
      </c>
      <c r="B797" s="22">
        <v>4759746.2920000004</v>
      </c>
      <c r="C797" s="52">
        <f t="shared" si="22"/>
        <v>4.759746292</v>
      </c>
      <c r="D797" s="52" cm="1">
        <f t="array" ref="D797">_xlfn.IFS(C797&gt;$I$14,MAX(C797-$I$8,$I$14),C797&gt;$I$15,C797,C797&lt;=$I$15,C797+(E796-E797)*$I$3)</f>
        <v>4.5</v>
      </c>
      <c r="E797" s="39" cm="1">
        <f t="array" ref="E797">_xlfn.IFS(C797&gt;$I$14,MIN($I$9,E796+MIN($I$8,(C797-$I$14))*$I$4),C797&gt;$I$15,E796,C797&lt;=$I$15,MAX(0,E796+(C797-$I$15)*$I$5))</f>
        <v>23.33474232569985</v>
      </c>
      <c r="F797" s="39">
        <f t="shared" si="23"/>
        <v>0</v>
      </c>
      <c r="G797" s="17"/>
    </row>
    <row r="798" spans="1:7" x14ac:dyDescent="0.25">
      <c r="A798" s="2">
        <v>43864.166666666701</v>
      </c>
      <c r="B798" s="22">
        <v>4660868.4270000001</v>
      </c>
      <c r="C798" s="52">
        <f t="shared" si="22"/>
        <v>4.6608684270000005</v>
      </c>
      <c r="D798" s="52" cm="1">
        <f t="array" ref="D798">_xlfn.IFS(C798&gt;$I$14,MAX(C798-$I$8,$I$14),C798&gt;$I$15,C798,C798&lt;=$I$15,C798+(E797-E798)*$I$3)</f>
        <v>4.5</v>
      </c>
      <c r="E798" s="39" cm="1">
        <f t="array" ref="E798">_xlfn.IFS(C798&gt;$I$14,MIN($I$9,E797+MIN($I$8,(C798-$I$14))*$I$4),C798&gt;$I$15,E797,C798&lt;=$I$15,MAX(0,E797+(C798-$I$15)*$I$5))</f>
        <v>23.337959694239849</v>
      </c>
      <c r="F798" s="39">
        <f t="shared" si="23"/>
        <v>0</v>
      </c>
      <c r="G798" s="17"/>
    </row>
    <row r="799" spans="1:7" x14ac:dyDescent="0.25">
      <c r="A799" s="2">
        <v>43864.208333333299</v>
      </c>
      <c r="B799" s="22">
        <v>4499439.2910000002</v>
      </c>
      <c r="C799" s="52">
        <f t="shared" si="22"/>
        <v>4.4994392909999998</v>
      </c>
      <c r="D799" s="52" cm="1">
        <f t="array" ref="D799">_xlfn.IFS(C799&gt;$I$14,MAX(C799-$I$8,$I$14),C799&gt;$I$15,C799,C799&lt;=$I$15,C799+(E798-E799)*$I$3)</f>
        <v>4.4994392909999998</v>
      </c>
      <c r="E799" s="39" cm="1">
        <f t="array" ref="E799">_xlfn.IFS(C799&gt;$I$14,MIN($I$9,E798+MIN($I$8,(C799-$I$14))*$I$4),C799&gt;$I$15,E798,C799&lt;=$I$15,MAX(0,E798+(C799-$I$15)*$I$5))</f>
        <v>23.337959694239849</v>
      </c>
      <c r="F799" s="39">
        <f t="shared" si="23"/>
        <v>0</v>
      </c>
      <c r="G799" s="17"/>
    </row>
    <row r="800" spans="1:7" x14ac:dyDescent="0.25">
      <c r="A800" s="2">
        <v>43864.25</v>
      </c>
      <c r="B800" s="22">
        <v>4304732.2209999999</v>
      </c>
      <c r="C800" s="52">
        <f t="shared" si="22"/>
        <v>4.3047322210000001</v>
      </c>
      <c r="D800" s="52" cm="1">
        <f t="array" ref="D800">_xlfn.IFS(C800&gt;$I$14,MAX(C800-$I$8,$I$14),C800&gt;$I$15,C800,C800&lt;=$I$15,C800+(E799-E800)*$I$3)</f>
        <v>4.3047322210000001</v>
      </c>
      <c r="E800" s="39" cm="1">
        <f t="array" ref="E800">_xlfn.IFS(C800&gt;$I$14,MIN($I$9,E799+MIN($I$8,(C800-$I$14))*$I$4),C800&gt;$I$15,E799,C800&lt;=$I$15,MAX(0,E799+(C800-$I$15)*$I$5))</f>
        <v>23.337959694239849</v>
      </c>
      <c r="F800" s="39">
        <f t="shared" si="23"/>
        <v>0</v>
      </c>
      <c r="G800" s="17"/>
    </row>
    <row r="801" spans="1:7" x14ac:dyDescent="0.25">
      <c r="A801" s="2">
        <v>43864.291666666701</v>
      </c>
      <c r="B801" s="22">
        <v>4097154.9040000001</v>
      </c>
      <c r="C801" s="52">
        <f t="shared" si="22"/>
        <v>4.0971549039999999</v>
      </c>
      <c r="D801" s="52" cm="1">
        <f t="array" ref="D801">_xlfn.IFS(C801&gt;$I$14,MAX(C801-$I$8,$I$14),C801&gt;$I$15,C801,C801&lt;=$I$15,C801+(E800-E801)*$I$3)</f>
        <v>4.0971549039999999</v>
      </c>
      <c r="E801" s="39" cm="1">
        <f t="array" ref="E801">_xlfn.IFS(C801&gt;$I$14,MIN($I$9,E800+MIN($I$8,(C801-$I$14))*$I$4),C801&gt;$I$15,E800,C801&lt;=$I$15,MAX(0,E800+(C801-$I$15)*$I$5))</f>
        <v>23.337959694239849</v>
      </c>
      <c r="F801" s="39">
        <f t="shared" si="23"/>
        <v>0</v>
      </c>
      <c r="G801" s="17"/>
    </row>
    <row r="802" spans="1:7" x14ac:dyDescent="0.25">
      <c r="A802" s="2">
        <v>43864.333333333299</v>
      </c>
      <c r="B802" s="22">
        <v>3816463.219</v>
      </c>
      <c r="C802" s="52">
        <f t="shared" si="22"/>
        <v>3.8164632190000001</v>
      </c>
      <c r="D802" s="52" cm="1">
        <f t="array" ref="D802">_xlfn.IFS(C802&gt;$I$14,MAX(C802-$I$8,$I$14),C802&gt;$I$15,C802,C802&lt;=$I$15,C802+(E801-E802)*$I$3)</f>
        <v>3.8164632190000001</v>
      </c>
      <c r="E802" s="39" cm="1">
        <f t="array" ref="E802">_xlfn.IFS(C802&gt;$I$14,MIN($I$9,E801+MIN($I$8,(C802-$I$14))*$I$4),C802&gt;$I$15,E801,C802&lt;=$I$15,MAX(0,E801+(C802-$I$15)*$I$5))</f>
        <v>23.337959694239849</v>
      </c>
      <c r="F802" s="39">
        <f t="shared" si="23"/>
        <v>0</v>
      </c>
      <c r="G802" s="17"/>
    </row>
    <row r="803" spans="1:7" x14ac:dyDescent="0.25">
      <c r="A803" s="2">
        <v>43864.375</v>
      </c>
      <c r="B803" s="22">
        <v>3356672.04</v>
      </c>
      <c r="C803" s="52">
        <f t="shared" si="22"/>
        <v>3.3566720399999999</v>
      </c>
      <c r="D803" s="52" cm="1">
        <f t="array" ref="D803">_xlfn.IFS(C803&gt;$I$14,MAX(C803-$I$8,$I$14),C803&gt;$I$15,C803,C803&lt;=$I$15,C803+(E802-E803)*$I$3)</f>
        <v>3.3566720399999999</v>
      </c>
      <c r="E803" s="39" cm="1">
        <f t="array" ref="E803">_xlfn.IFS(C803&gt;$I$14,MIN($I$9,E802+MIN($I$8,(C803-$I$14))*$I$4),C803&gt;$I$15,E802,C803&lt;=$I$15,MAX(0,E802+(C803-$I$15)*$I$5))</f>
        <v>23.337959694239849</v>
      </c>
      <c r="F803" s="39">
        <f t="shared" si="23"/>
        <v>0</v>
      </c>
      <c r="G803" s="17"/>
    </row>
    <row r="804" spans="1:7" x14ac:dyDescent="0.25">
      <c r="A804" s="2">
        <v>43864.416666666701</v>
      </c>
      <c r="B804" s="22">
        <v>2957745.003</v>
      </c>
      <c r="C804" s="52">
        <f t="shared" si="22"/>
        <v>2.9577450029999999</v>
      </c>
      <c r="D804" s="52" cm="1">
        <f t="array" ref="D804">_xlfn.IFS(C804&gt;$I$14,MAX(C804-$I$8,$I$14),C804&gt;$I$15,C804,C804&lt;=$I$15,C804+(E803-E804)*$I$3)</f>
        <v>2.9577450029999999</v>
      </c>
      <c r="E804" s="39" cm="1">
        <f t="array" ref="E804">_xlfn.IFS(C804&gt;$I$14,MIN($I$9,E803+MIN($I$8,(C804-$I$14))*$I$4),C804&gt;$I$15,E803,C804&lt;=$I$15,MAX(0,E803+(C804-$I$15)*$I$5))</f>
        <v>23.337959694239849</v>
      </c>
      <c r="F804" s="39">
        <f t="shared" si="23"/>
        <v>0</v>
      </c>
      <c r="G804" s="17"/>
    </row>
    <row r="805" spans="1:7" x14ac:dyDescent="0.25">
      <c r="A805" s="2">
        <v>43864.458333333299</v>
      </c>
      <c r="B805" s="22">
        <v>2530539.0159999998</v>
      </c>
      <c r="C805" s="52">
        <f t="shared" si="22"/>
        <v>2.5305390159999996</v>
      </c>
      <c r="D805" s="52" cm="1">
        <f t="array" ref="D805">_xlfn.IFS(C805&gt;$I$14,MAX(C805-$I$8,$I$14),C805&gt;$I$15,C805,C805&lt;=$I$15,C805+(E804-E805)*$I$3)</f>
        <v>2.5305390159999996</v>
      </c>
      <c r="E805" s="39" cm="1">
        <f t="array" ref="E805">_xlfn.IFS(C805&gt;$I$14,MIN($I$9,E804+MIN($I$8,(C805-$I$14))*$I$4),C805&gt;$I$15,E804,C805&lt;=$I$15,MAX(0,E804+(C805-$I$15)*$I$5))</f>
        <v>23.337959694239849</v>
      </c>
      <c r="F805" s="39">
        <f t="shared" si="23"/>
        <v>0</v>
      </c>
      <c r="G805" s="17"/>
    </row>
    <row r="806" spans="1:7" x14ac:dyDescent="0.25">
      <c r="A806" s="2">
        <v>43864.5</v>
      </c>
      <c r="B806" s="22">
        <v>2151462.5380000002</v>
      </c>
      <c r="C806" s="52">
        <f t="shared" si="22"/>
        <v>2.1514625380000001</v>
      </c>
      <c r="D806" s="52" cm="1">
        <f t="array" ref="D806">_xlfn.IFS(C806&gt;$I$14,MAX(C806-$I$8,$I$14),C806&gt;$I$15,C806,C806&lt;=$I$15,C806+(E805-E806)*$I$3)</f>
        <v>2.1514625380000001</v>
      </c>
      <c r="E806" s="39" cm="1">
        <f t="array" ref="E806">_xlfn.IFS(C806&gt;$I$14,MIN($I$9,E805+MIN($I$8,(C806-$I$14))*$I$4),C806&gt;$I$15,E805,C806&lt;=$I$15,MAX(0,E805+(C806-$I$15)*$I$5))</f>
        <v>23.337959694239849</v>
      </c>
      <c r="F806" s="39">
        <f t="shared" si="23"/>
        <v>0</v>
      </c>
      <c r="G806" s="17"/>
    </row>
    <row r="807" spans="1:7" x14ac:dyDescent="0.25">
      <c r="A807" s="2">
        <v>43864.541666666701</v>
      </c>
      <c r="B807" s="22">
        <v>1796156.9990000001</v>
      </c>
      <c r="C807" s="52">
        <f t="shared" si="22"/>
        <v>1.7961569990000001</v>
      </c>
      <c r="D807" s="52" cm="1">
        <f t="array" ref="D807">_xlfn.IFS(C807&gt;$I$14,MAX(C807-$I$8,$I$14),C807&gt;$I$15,C807,C807&lt;=$I$15,C807+(E806-E807)*$I$3)</f>
        <v>1.7961569990000001</v>
      </c>
      <c r="E807" s="39" cm="1">
        <f t="array" ref="E807">_xlfn.IFS(C807&gt;$I$14,MIN($I$9,E806+MIN($I$8,(C807-$I$14))*$I$4),C807&gt;$I$15,E806,C807&lt;=$I$15,MAX(0,E806+(C807-$I$15)*$I$5))</f>
        <v>23.337959694239849</v>
      </c>
      <c r="F807" s="39">
        <f t="shared" si="23"/>
        <v>0</v>
      </c>
      <c r="G807" s="17"/>
    </row>
    <row r="808" spans="1:7" x14ac:dyDescent="0.25">
      <c r="A808" s="2">
        <v>43864.583333333299</v>
      </c>
      <c r="B808" s="22">
        <v>1702328.5889999999</v>
      </c>
      <c r="C808" s="52">
        <f t="shared" si="22"/>
        <v>1.7023285889999999</v>
      </c>
      <c r="D808" s="52" cm="1">
        <f t="array" ref="D808">_xlfn.IFS(C808&gt;$I$14,MAX(C808-$I$8,$I$14),C808&gt;$I$15,C808,C808&lt;=$I$15,C808+(E807-E808)*$I$3)</f>
        <v>1.7023285889999999</v>
      </c>
      <c r="E808" s="39" cm="1">
        <f t="array" ref="E808">_xlfn.IFS(C808&gt;$I$14,MIN($I$9,E807+MIN($I$8,(C808-$I$14))*$I$4),C808&gt;$I$15,E807,C808&lt;=$I$15,MAX(0,E807+(C808-$I$15)*$I$5))</f>
        <v>23.337959694239849</v>
      </c>
      <c r="F808" s="39">
        <f t="shared" si="23"/>
        <v>0</v>
      </c>
      <c r="G808" s="17"/>
    </row>
    <row r="809" spans="1:7" x14ac:dyDescent="0.25">
      <c r="A809" s="2">
        <v>43864.625</v>
      </c>
      <c r="B809" s="22">
        <v>1757367.7930000001</v>
      </c>
      <c r="C809" s="52">
        <f t="shared" si="22"/>
        <v>1.757367793</v>
      </c>
      <c r="D809" s="52" cm="1">
        <f t="array" ref="D809">_xlfn.IFS(C809&gt;$I$14,MAX(C809-$I$8,$I$14),C809&gt;$I$15,C809,C809&lt;=$I$15,C809+(E808-E809)*$I$3)</f>
        <v>1.757367793</v>
      </c>
      <c r="E809" s="39" cm="1">
        <f t="array" ref="E809">_xlfn.IFS(C809&gt;$I$14,MIN($I$9,E808+MIN($I$8,(C809-$I$14))*$I$4),C809&gt;$I$15,E808,C809&lt;=$I$15,MAX(0,E808+(C809-$I$15)*$I$5))</f>
        <v>23.337959694239849</v>
      </c>
      <c r="F809" s="39">
        <f t="shared" si="23"/>
        <v>0</v>
      </c>
      <c r="G809" s="17"/>
    </row>
    <row r="810" spans="1:7" x14ac:dyDescent="0.25">
      <c r="A810" s="2">
        <v>43864.666666666701</v>
      </c>
      <c r="B810" s="22">
        <v>1838295.5730000001</v>
      </c>
      <c r="C810" s="52">
        <f t="shared" si="22"/>
        <v>1.8382955730000001</v>
      </c>
      <c r="D810" s="52" cm="1">
        <f t="array" ref="D810">_xlfn.IFS(C810&gt;$I$14,MAX(C810-$I$8,$I$14),C810&gt;$I$15,C810,C810&lt;=$I$15,C810+(E809-E810)*$I$3)</f>
        <v>1.8382955730000001</v>
      </c>
      <c r="E810" s="39" cm="1">
        <f t="array" ref="E810">_xlfn.IFS(C810&gt;$I$14,MIN($I$9,E809+MIN($I$8,(C810-$I$14))*$I$4),C810&gt;$I$15,E809,C810&lt;=$I$15,MAX(0,E809+(C810-$I$15)*$I$5))</f>
        <v>23.337959694239849</v>
      </c>
      <c r="F810" s="39">
        <f t="shared" si="23"/>
        <v>0</v>
      </c>
      <c r="G810" s="17"/>
    </row>
    <row r="811" spans="1:7" x14ac:dyDescent="0.25">
      <c r="A811" s="2">
        <v>43864.708333333299</v>
      </c>
      <c r="B811" s="22">
        <v>1943374.03</v>
      </c>
      <c r="C811" s="52">
        <f t="shared" si="22"/>
        <v>1.94337403</v>
      </c>
      <c r="D811" s="52" cm="1">
        <f t="array" ref="D811">_xlfn.IFS(C811&gt;$I$14,MAX(C811-$I$8,$I$14),C811&gt;$I$15,C811,C811&lt;=$I$15,C811+(E810-E811)*$I$3)</f>
        <v>1.94337403</v>
      </c>
      <c r="E811" s="39" cm="1">
        <f t="array" ref="E811">_xlfn.IFS(C811&gt;$I$14,MIN($I$9,E810+MIN($I$8,(C811-$I$14))*$I$4),C811&gt;$I$15,E810,C811&lt;=$I$15,MAX(0,E810+(C811-$I$15)*$I$5))</f>
        <v>23.337959694239849</v>
      </c>
      <c r="F811" s="39">
        <f t="shared" si="23"/>
        <v>0</v>
      </c>
      <c r="G811" s="17"/>
    </row>
    <row r="812" spans="1:7" x14ac:dyDescent="0.25">
      <c r="A812" s="2">
        <v>43864.75</v>
      </c>
      <c r="B812" s="22">
        <v>1962453.649</v>
      </c>
      <c r="C812" s="52">
        <f t="shared" si="22"/>
        <v>1.962453649</v>
      </c>
      <c r="D812" s="52" cm="1">
        <f t="array" ref="D812">_xlfn.IFS(C812&gt;$I$14,MAX(C812-$I$8,$I$14),C812&gt;$I$15,C812,C812&lt;=$I$15,C812+(E811-E812)*$I$3)</f>
        <v>1.962453649</v>
      </c>
      <c r="E812" s="39" cm="1">
        <f t="array" ref="E812">_xlfn.IFS(C812&gt;$I$14,MIN($I$9,E811+MIN($I$8,(C812-$I$14))*$I$4),C812&gt;$I$15,E811,C812&lt;=$I$15,MAX(0,E811+(C812-$I$15)*$I$5))</f>
        <v>23.337959694239849</v>
      </c>
      <c r="F812" s="39">
        <f t="shared" si="23"/>
        <v>0</v>
      </c>
      <c r="G812" s="17"/>
    </row>
    <row r="813" spans="1:7" x14ac:dyDescent="0.25">
      <c r="A813" s="2">
        <v>43864.791666666701</v>
      </c>
      <c r="B813" s="22">
        <v>1970176.7560000001</v>
      </c>
      <c r="C813" s="52">
        <f t="shared" si="22"/>
        <v>1.9701767560000001</v>
      </c>
      <c r="D813" s="52" cm="1">
        <f t="array" ref="D813">_xlfn.IFS(C813&gt;$I$14,MAX(C813-$I$8,$I$14),C813&gt;$I$15,C813,C813&lt;=$I$15,C813+(E812-E813)*$I$3)</f>
        <v>1.9701767560000001</v>
      </c>
      <c r="E813" s="39" cm="1">
        <f t="array" ref="E813">_xlfn.IFS(C813&gt;$I$14,MIN($I$9,E812+MIN($I$8,(C813-$I$14))*$I$4),C813&gt;$I$15,E812,C813&lt;=$I$15,MAX(0,E812+(C813-$I$15)*$I$5))</f>
        <v>23.337959694239849</v>
      </c>
      <c r="F813" s="39">
        <f t="shared" si="23"/>
        <v>0</v>
      </c>
      <c r="G813" s="17"/>
    </row>
    <row r="814" spans="1:7" x14ac:dyDescent="0.25">
      <c r="A814" s="2">
        <v>43864.833333333299</v>
      </c>
      <c r="B814" s="22">
        <v>1965066.2150000001</v>
      </c>
      <c r="C814" s="52">
        <f t="shared" si="22"/>
        <v>1.965066215</v>
      </c>
      <c r="D814" s="52" cm="1">
        <f t="array" ref="D814">_xlfn.IFS(C814&gt;$I$14,MAX(C814-$I$8,$I$14),C814&gt;$I$15,C814,C814&lt;=$I$15,C814+(E813-E814)*$I$3)</f>
        <v>1.965066215</v>
      </c>
      <c r="E814" s="39" cm="1">
        <f t="array" ref="E814">_xlfn.IFS(C814&gt;$I$14,MIN($I$9,E813+MIN($I$8,(C814-$I$14))*$I$4),C814&gt;$I$15,E813,C814&lt;=$I$15,MAX(0,E813+(C814-$I$15)*$I$5))</f>
        <v>23.337959694239849</v>
      </c>
      <c r="F814" s="39">
        <f t="shared" si="23"/>
        <v>0</v>
      </c>
      <c r="G814" s="17"/>
    </row>
    <row r="815" spans="1:7" x14ac:dyDescent="0.25">
      <c r="A815" s="2">
        <v>43864.875</v>
      </c>
      <c r="B815" s="22">
        <v>1999550.2109999999</v>
      </c>
      <c r="C815" s="52">
        <f t="shared" si="22"/>
        <v>1.9995502109999999</v>
      </c>
      <c r="D815" s="52" cm="1">
        <f t="array" ref="D815">_xlfn.IFS(C815&gt;$I$14,MAX(C815-$I$8,$I$14),C815&gt;$I$15,C815,C815&lt;=$I$15,C815+(E814-E815)*$I$3)</f>
        <v>1.9995502109999999</v>
      </c>
      <c r="E815" s="39" cm="1">
        <f t="array" ref="E815">_xlfn.IFS(C815&gt;$I$14,MIN($I$9,E814+MIN($I$8,(C815-$I$14))*$I$4),C815&gt;$I$15,E814,C815&lt;=$I$15,MAX(0,E814+(C815-$I$15)*$I$5))</f>
        <v>23.337959694239849</v>
      </c>
      <c r="F815" s="39">
        <f t="shared" si="23"/>
        <v>0</v>
      </c>
      <c r="G815" s="17"/>
    </row>
    <row r="816" spans="1:7" x14ac:dyDescent="0.25">
      <c r="A816" s="2">
        <v>43864.916666666701</v>
      </c>
      <c r="B816" s="22">
        <v>2013208.6140000001</v>
      </c>
      <c r="C816" s="52">
        <f t="shared" si="22"/>
        <v>2.0132086139999998</v>
      </c>
      <c r="D816" s="52" cm="1">
        <f t="array" ref="D816">_xlfn.IFS(C816&gt;$I$14,MAX(C816-$I$8,$I$14),C816&gt;$I$15,C816,C816&lt;=$I$15,C816+(E815-E816)*$I$3)</f>
        <v>2.0132086139999998</v>
      </c>
      <c r="E816" s="39" cm="1">
        <f t="array" ref="E816">_xlfn.IFS(C816&gt;$I$14,MIN($I$9,E815+MIN($I$8,(C816-$I$14))*$I$4),C816&gt;$I$15,E815,C816&lt;=$I$15,MAX(0,E815+(C816-$I$15)*$I$5))</f>
        <v>23.337959694239849</v>
      </c>
      <c r="F816" s="39">
        <f t="shared" si="23"/>
        <v>0</v>
      </c>
      <c r="G816" s="17"/>
    </row>
    <row r="817" spans="1:7" x14ac:dyDescent="0.25">
      <c r="A817" s="2">
        <v>43864.958333333299</v>
      </c>
      <c r="B817" s="22">
        <v>2106456.6239999998</v>
      </c>
      <c r="C817" s="52">
        <f t="shared" si="22"/>
        <v>2.1064566239999998</v>
      </c>
      <c r="D817" s="52" cm="1">
        <f t="array" ref="D817">_xlfn.IFS(C817&gt;$I$14,MAX(C817-$I$8,$I$14),C817&gt;$I$15,C817,C817&lt;=$I$15,C817+(E816-E817)*$I$3)</f>
        <v>2.1064566239999998</v>
      </c>
      <c r="E817" s="39" cm="1">
        <f t="array" ref="E817">_xlfn.IFS(C817&gt;$I$14,MIN($I$9,E816+MIN($I$8,(C817-$I$14))*$I$4),C817&gt;$I$15,E816,C817&lt;=$I$15,MAX(0,E816+(C817-$I$15)*$I$5))</f>
        <v>23.337959694239849</v>
      </c>
      <c r="F817" s="39">
        <f t="shared" si="23"/>
        <v>0</v>
      </c>
      <c r="G817" s="17"/>
    </row>
    <row r="818" spans="1:7" x14ac:dyDescent="0.25">
      <c r="A818" s="2">
        <v>43865</v>
      </c>
      <c r="B818" s="22">
        <v>2053807.4280000001</v>
      </c>
      <c r="C818" s="52">
        <f t="shared" si="22"/>
        <v>2.0538074280000003</v>
      </c>
      <c r="D818" s="52" cm="1">
        <f t="array" ref="D818">_xlfn.IFS(C818&gt;$I$14,MAX(C818-$I$8,$I$14),C818&gt;$I$15,C818,C818&lt;=$I$15,C818+(E817-E818)*$I$3)</f>
        <v>2.0538074280000003</v>
      </c>
      <c r="E818" s="39" cm="1">
        <f t="array" ref="E818">_xlfn.IFS(C818&gt;$I$14,MIN($I$9,E817+MIN($I$8,(C818-$I$14))*$I$4),C818&gt;$I$15,E817,C818&lt;=$I$15,MAX(0,E817+(C818-$I$15)*$I$5))</f>
        <v>23.337959694239849</v>
      </c>
      <c r="F818" s="39">
        <f t="shared" si="23"/>
        <v>0</v>
      </c>
      <c r="G818" s="17"/>
    </row>
    <row r="819" spans="1:7" x14ac:dyDescent="0.25">
      <c r="A819" s="2">
        <v>43865.041666666701</v>
      </c>
      <c r="B819" s="22">
        <v>1904422.791</v>
      </c>
      <c r="C819" s="52">
        <f t="shared" si="22"/>
        <v>1.904422791</v>
      </c>
      <c r="D819" s="52" cm="1">
        <f t="array" ref="D819">_xlfn.IFS(C819&gt;$I$14,MAX(C819-$I$8,$I$14),C819&gt;$I$15,C819,C819&lt;=$I$15,C819+(E818-E819)*$I$3)</f>
        <v>1.904422791</v>
      </c>
      <c r="E819" s="39" cm="1">
        <f t="array" ref="E819">_xlfn.IFS(C819&gt;$I$14,MIN($I$9,E818+MIN($I$8,(C819-$I$14))*$I$4),C819&gt;$I$15,E818,C819&lt;=$I$15,MAX(0,E818+(C819-$I$15)*$I$5))</f>
        <v>23.337959694239849</v>
      </c>
      <c r="F819" s="39">
        <f t="shared" si="23"/>
        <v>0</v>
      </c>
      <c r="G819" s="17"/>
    </row>
    <row r="820" spans="1:7" x14ac:dyDescent="0.25">
      <c r="A820" s="2">
        <v>43865.083333333299</v>
      </c>
      <c r="B820" s="22">
        <v>1781452.01</v>
      </c>
      <c r="C820" s="52">
        <f t="shared" si="22"/>
        <v>1.78145201</v>
      </c>
      <c r="D820" s="52" cm="1">
        <f t="array" ref="D820">_xlfn.IFS(C820&gt;$I$14,MAX(C820-$I$8,$I$14),C820&gt;$I$15,C820,C820&lt;=$I$15,C820+(E819-E820)*$I$3)</f>
        <v>1.78145201</v>
      </c>
      <c r="E820" s="39" cm="1">
        <f t="array" ref="E820">_xlfn.IFS(C820&gt;$I$14,MIN($I$9,E819+MIN($I$8,(C820-$I$14))*$I$4),C820&gt;$I$15,E819,C820&lt;=$I$15,MAX(0,E819+(C820-$I$15)*$I$5))</f>
        <v>23.337959694239849</v>
      </c>
      <c r="F820" s="39">
        <f t="shared" si="23"/>
        <v>0</v>
      </c>
      <c r="G820" s="17"/>
    </row>
    <row r="821" spans="1:7" x14ac:dyDescent="0.25">
      <c r="A821" s="2">
        <v>43865.125</v>
      </c>
      <c r="B821" s="22">
        <v>1633441.821</v>
      </c>
      <c r="C821" s="52">
        <f t="shared" si="22"/>
        <v>1.6334418209999999</v>
      </c>
      <c r="D821" s="52" cm="1">
        <f t="array" ref="D821">_xlfn.IFS(C821&gt;$I$14,MAX(C821-$I$8,$I$14),C821&gt;$I$15,C821,C821&lt;=$I$15,C821+(E820-E821)*$I$3)</f>
        <v>1.6334418209999999</v>
      </c>
      <c r="E821" s="39" cm="1">
        <f t="array" ref="E821">_xlfn.IFS(C821&gt;$I$14,MIN($I$9,E820+MIN($I$8,(C821-$I$14))*$I$4),C821&gt;$I$15,E820,C821&lt;=$I$15,MAX(0,E820+(C821-$I$15)*$I$5))</f>
        <v>23.337959694239849</v>
      </c>
      <c r="F821" s="39">
        <f t="shared" si="23"/>
        <v>0</v>
      </c>
      <c r="G821" s="17"/>
    </row>
    <row r="822" spans="1:7" x14ac:dyDescent="0.25">
      <c r="A822" s="2">
        <v>43865.166666666701</v>
      </c>
      <c r="B822" s="22">
        <v>1557930.3430000001</v>
      </c>
      <c r="C822" s="52">
        <f t="shared" si="22"/>
        <v>1.5579303430000002</v>
      </c>
      <c r="D822" s="52" cm="1">
        <f t="array" ref="D822">_xlfn.IFS(C822&gt;$I$14,MAX(C822-$I$8,$I$14),C822&gt;$I$15,C822,C822&lt;=$I$15,C822+(E821-E822)*$I$3)</f>
        <v>1.5579303430000002</v>
      </c>
      <c r="E822" s="39" cm="1">
        <f t="array" ref="E822">_xlfn.IFS(C822&gt;$I$14,MIN($I$9,E821+MIN($I$8,(C822-$I$14))*$I$4),C822&gt;$I$15,E821,C822&lt;=$I$15,MAX(0,E821+(C822-$I$15)*$I$5))</f>
        <v>23.337959694239849</v>
      </c>
      <c r="F822" s="39">
        <f t="shared" si="23"/>
        <v>0</v>
      </c>
      <c r="G822" s="17"/>
    </row>
    <row r="823" spans="1:7" x14ac:dyDescent="0.25">
      <c r="A823" s="2">
        <v>43865.208333333299</v>
      </c>
      <c r="B823" s="22">
        <v>1465733.2069999999</v>
      </c>
      <c r="C823" s="52">
        <f t="shared" si="22"/>
        <v>1.465733207</v>
      </c>
      <c r="D823" s="52" cm="1">
        <f t="array" ref="D823">_xlfn.IFS(C823&gt;$I$14,MAX(C823-$I$8,$I$14),C823&gt;$I$15,C823,C823&lt;=$I$15,C823+(E822-E823)*$I$3)</f>
        <v>1.4999999999999862</v>
      </c>
      <c r="E823" s="39" cm="1">
        <f t="array" ref="E823">_xlfn.IFS(C823&gt;$I$14,MIN($I$9,E822+MIN($I$8,(C823-$I$14))*$I$4),C823&gt;$I$15,E822,C823&lt;=$I$15,MAX(0,E822+(C823-$I$15)*$I$5))</f>
        <v>23.33624635458985</v>
      </c>
      <c r="F823" s="39">
        <f t="shared" si="23"/>
        <v>0</v>
      </c>
      <c r="G823" s="17"/>
    </row>
    <row r="824" spans="1:7" x14ac:dyDescent="0.25">
      <c r="A824" s="2">
        <v>43865.25</v>
      </c>
      <c r="B824" s="22">
        <v>1445373.9950000001</v>
      </c>
      <c r="C824" s="52">
        <f t="shared" si="22"/>
        <v>1.4453739950000002</v>
      </c>
      <c r="D824" s="52" cm="1">
        <f t="array" ref="D824">_xlfn.IFS(C824&gt;$I$14,MAX(C824-$I$8,$I$14),C824&gt;$I$15,C824,C824&lt;=$I$15,C824+(E823-E824)*$I$3)</f>
        <v>1.5000000000000315</v>
      </c>
      <c r="E824" s="39" cm="1">
        <f t="array" ref="E824">_xlfn.IFS(C824&gt;$I$14,MIN($I$9,E823+MIN($I$8,(C824-$I$14))*$I$4),C824&gt;$I$15,E823,C824&lt;=$I$15,MAX(0,E823+(C824-$I$15)*$I$5))</f>
        <v>23.333515054339848</v>
      </c>
      <c r="F824" s="39">
        <f t="shared" si="23"/>
        <v>0</v>
      </c>
      <c r="G824" s="17"/>
    </row>
    <row r="825" spans="1:7" x14ac:dyDescent="0.25">
      <c r="A825" s="2">
        <v>43865.291666666701</v>
      </c>
      <c r="B825" s="22">
        <v>1380378.608</v>
      </c>
      <c r="C825" s="52">
        <f t="shared" si="22"/>
        <v>1.380378608</v>
      </c>
      <c r="D825" s="52" cm="1">
        <f t="array" ref="D825">_xlfn.IFS(C825&gt;$I$14,MAX(C825-$I$8,$I$14),C825&gt;$I$15,C825,C825&lt;=$I$15,C825+(E824-E825)*$I$3)</f>
        <v>1.5000000000000133</v>
      </c>
      <c r="E825" s="39" cm="1">
        <f t="array" ref="E825">_xlfn.IFS(C825&gt;$I$14,MIN($I$9,E824+MIN($I$8,(C825-$I$14))*$I$4),C825&gt;$I$15,E824,C825&lt;=$I$15,MAX(0,E824+(C825-$I$15)*$I$5))</f>
        <v>23.327533984739848</v>
      </c>
      <c r="F825" s="39">
        <f t="shared" si="23"/>
        <v>0</v>
      </c>
      <c r="G825" s="17"/>
    </row>
    <row r="826" spans="1:7" x14ac:dyDescent="0.25">
      <c r="A826" s="2">
        <v>43865.333333333299</v>
      </c>
      <c r="B826" s="22">
        <v>1406764.4280000001</v>
      </c>
      <c r="C826" s="52">
        <f t="shared" si="22"/>
        <v>1.406764428</v>
      </c>
      <c r="D826" s="52" cm="1">
        <f t="array" ref="D826">_xlfn.IFS(C826&gt;$I$14,MAX(C826-$I$8,$I$14),C826&gt;$I$15,C826,C826&lt;=$I$15,C826+(E825-E826)*$I$3)</f>
        <v>1.4999999999999833</v>
      </c>
      <c r="E826" s="39" cm="1">
        <f t="array" ref="E826">_xlfn.IFS(C826&gt;$I$14,MIN($I$9,E825+MIN($I$8,(C826-$I$14))*$I$4),C826&gt;$I$15,E825,C826&lt;=$I$15,MAX(0,E825+(C826-$I$15)*$I$5))</f>
        <v>23.322872206139849</v>
      </c>
      <c r="F826" s="39">
        <f t="shared" si="23"/>
        <v>0</v>
      </c>
      <c r="G826" s="17"/>
    </row>
    <row r="827" spans="1:7" x14ac:dyDescent="0.25">
      <c r="A827" s="2">
        <v>43865.375</v>
      </c>
      <c r="B827" s="22">
        <v>1368754.547</v>
      </c>
      <c r="C827" s="52">
        <f t="shared" si="22"/>
        <v>1.368754547</v>
      </c>
      <c r="D827" s="52" cm="1">
        <f t="array" ref="D827">_xlfn.IFS(C827&gt;$I$14,MAX(C827-$I$8,$I$14),C827&gt;$I$15,C827,C827&lt;=$I$15,C827+(E826-E827)*$I$3)</f>
        <v>1.5000000000000195</v>
      </c>
      <c r="E827" s="39" cm="1">
        <f t="array" ref="E827">_xlfn.IFS(C827&gt;$I$14,MIN($I$9,E826+MIN($I$8,(C827-$I$14))*$I$4),C827&gt;$I$15,E826,C827&lt;=$I$15,MAX(0,E826+(C827-$I$15)*$I$5))</f>
        <v>23.316309933489848</v>
      </c>
      <c r="F827" s="39">
        <f t="shared" si="23"/>
        <v>0</v>
      </c>
      <c r="G827" s="17"/>
    </row>
    <row r="828" spans="1:7" x14ac:dyDescent="0.25">
      <c r="A828" s="2">
        <v>43865.416666666701</v>
      </c>
      <c r="B828" s="22">
        <v>1336190.5689999999</v>
      </c>
      <c r="C828" s="52">
        <f t="shared" si="22"/>
        <v>1.336190569</v>
      </c>
      <c r="D828" s="52" cm="1">
        <f t="array" ref="D828">_xlfn.IFS(C828&gt;$I$14,MAX(C828-$I$8,$I$14),C828&gt;$I$15,C828,C828&lt;=$I$15,C828+(E827-E828)*$I$3)</f>
        <v>1.5000000000000326</v>
      </c>
      <c r="E828" s="39" cm="1">
        <f t="array" ref="E828">_xlfn.IFS(C828&gt;$I$14,MIN($I$9,E827+MIN($I$8,(C828-$I$14))*$I$4),C828&gt;$I$15,E827,C828&lt;=$I$15,MAX(0,E827+(C828-$I$15)*$I$5))</f>
        <v>23.308119461939846</v>
      </c>
      <c r="F828" s="39">
        <f t="shared" si="23"/>
        <v>0</v>
      </c>
      <c r="G828" s="17"/>
    </row>
    <row r="829" spans="1:7" x14ac:dyDescent="0.25">
      <c r="A829" s="2">
        <v>43865.458333333299</v>
      </c>
      <c r="B829" s="22">
        <v>1388967.4439999999</v>
      </c>
      <c r="C829" s="52">
        <f t="shared" si="22"/>
        <v>1.3889674439999999</v>
      </c>
      <c r="D829" s="52" cm="1">
        <f t="array" ref="D829">_xlfn.IFS(C829&gt;$I$14,MAX(C829-$I$8,$I$14),C829&gt;$I$15,C829,C829&lt;=$I$15,C829+(E828-E829)*$I$3)</f>
        <v>1.4999999999999836</v>
      </c>
      <c r="E829" s="39" cm="1">
        <f t="array" ref="E829">_xlfn.IFS(C829&gt;$I$14,MIN($I$9,E828+MIN($I$8,(C829-$I$14))*$I$4),C829&gt;$I$15,E828,C829&lt;=$I$15,MAX(0,E828+(C829-$I$15)*$I$5))</f>
        <v>23.302567834139847</v>
      </c>
      <c r="F829" s="39">
        <f t="shared" si="23"/>
        <v>0</v>
      </c>
      <c r="G829" s="17"/>
    </row>
    <row r="830" spans="1:7" x14ac:dyDescent="0.25">
      <c r="A830" s="2">
        <v>43865.5</v>
      </c>
      <c r="B830" s="22">
        <v>1425047.9010000001</v>
      </c>
      <c r="C830" s="52">
        <f t="shared" si="22"/>
        <v>1.4250479010000001</v>
      </c>
      <c r="D830" s="52" cm="1">
        <f t="array" ref="D830">_xlfn.IFS(C830&gt;$I$14,MAX(C830-$I$8,$I$14),C830&gt;$I$15,C830,C830&lt;=$I$15,C830+(E829-E830)*$I$3)</f>
        <v>1.5000000000000009</v>
      </c>
      <c r="E830" s="39" cm="1">
        <f t="array" ref="E830">_xlfn.IFS(C830&gt;$I$14,MIN($I$9,E829+MIN($I$8,(C830-$I$14))*$I$4),C830&gt;$I$15,E829,C830&lt;=$I$15,MAX(0,E829+(C830-$I$15)*$I$5))</f>
        <v>23.298820229189847</v>
      </c>
      <c r="F830" s="39">
        <f t="shared" si="23"/>
        <v>0</v>
      </c>
      <c r="G830" s="17"/>
    </row>
    <row r="831" spans="1:7" x14ac:dyDescent="0.25">
      <c r="A831" s="2">
        <v>43865.541666666701</v>
      </c>
      <c r="B831" s="22">
        <v>1622504.1040000001</v>
      </c>
      <c r="C831" s="52">
        <f t="shared" si="22"/>
        <v>1.6225041040000001</v>
      </c>
      <c r="D831" s="52" cm="1">
        <f t="array" ref="D831">_xlfn.IFS(C831&gt;$I$14,MAX(C831-$I$8,$I$14),C831&gt;$I$15,C831,C831&lt;=$I$15,C831+(E830-E831)*$I$3)</f>
        <v>1.6225041040000001</v>
      </c>
      <c r="E831" s="39" cm="1">
        <f t="array" ref="E831">_xlfn.IFS(C831&gt;$I$14,MIN($I$9,E830+MIN($I$8,(C831-$I$14))*$I$4),C831&gt;$I$15,E830,C831&lt;=$I$15,MAX(0,E830+(C831-$I$15)*$I$5))</f>
        <v>23.298820229189847</v>
      </c>
      <c r="F831" s="39">
        <f t="shared" si="23"/>
        <v>0</v>
      </c>
      <c r="G831" s="17"/>
    </row>
    <row r="832" spans="1:7" x14ac:dyDescent="0.25">
      <c r="A832" s="2">
        <v>43865.583333333299</v>
      </c>
      <c r="B832" s="22">
        <v>2081928.82</v>
      </c>
      <c r="C832" s="52">
        <f t="shared" si="22"/>
        <v>2.0819288199999999</v>
      </c>
      <c r="D832" s="52" cm="1">
        <f t="array" ref="D832">_xlfn.IFS(C832&gt;$I$14,MAX(C832-$I$8,$I$14),C832&gt;$I$15,C832,C832&lt;=$I$15,C832+(E831-E832)*$I$3)</f>
        <v>2.0819288199999999</v>
      </c>
      <c r="E832" s="39" cm="1">
        <f t="array" ref="E832">_xlfn.IFS(C832&gt;$I$14,MIN($I$9,E831+MIN($I$8,(C832-$I$14))*$I$4),C832&gt;$I$15,E831,C832&lt;=$I$15,MAX(0,E831+(C832-$I$15)*$I$5))</f>
        <v>23.298820229189847</v>
      </c>
      <c r="F832" s="39">
        <f t="shared" si="23"/>
        <v>0</v>
      </c>
      <c r="G832" s="17"/>
    </row>
    <row r="833" spans="1:7" x14ac:dyDescent="0.25">
      <c r="A833" s="2">
        <v>43865.625</v>
      </c>
      <c r="B833" s="22">
        <v>2713882.9550000001</v>
      </c>
      <c r="C833" s="52">
        <f t="shared" si="22"/>
        <v>2.7138829549999999</v>
      </c>
      <c r="D833" s="52" cm="1">
        <f t="array" ref="D833">_xlfn.IFS(C833&gt;$I$14,MAX(C833-$I$8,$I$14),C833&gt;$I$15,C833,C833&lt;=$I$15,C833+(E832-E833)*$I$3)</f>
        <v>2.7138829549999999</v>
      </c>
      <c r="E833" s="39" cm="1">
        <f t="array" ref="E833">_xlfn.IFS(C833&gt;$I$14,MIN($I$9,E832+MIN($I$8,(C833-$I$14))*$I$4),C833&gt;$I$15,E832,C833&lt;=$I$15,MAX(0,E832+(C833-$I$15)*$I$5))</f>
        <v>23.298820229189847</v>
      </c>
      <c r="F833" s="39">
        <f t="shared" si="23"/>
        <v>0</v>
      </c>
      <c r="G833" s="17"/>
    </row>
    <row r="834" spans="1:7" x14ac:dyDescent="0.25">
      <c r="A834" s="2">
        <v>43865.666666666701</v>
      </c>
      <c r="B834" s="22">
        <v>3266258.676</v>
      </c>
      <c r="C834" s="52">
        <f t="shared" si="22"/>
        <v>3.2662586760000001</v>
      </c>
      <c r="D834" s="52" cm="1">
        <f t="array" ref="D834">_xlfn.IFS(C834&gt;$I$14,MAX(C834-$I$8,$I$14),C834&gt;$I$15,C834,C834&lt;=$I$15,C834+(E833-E834)*$I$3)</f>
        <v>3.2662586760000001</v>
      </c>
      <c r="E834" s="39" cm="1">
        <f t="array" ref="E834">_xlfn.IFS(C834&gt;$I$14,MIN($I$9,E833+MIN($I$8,(C834-$I$14))*$I$4),C834&gt;$I$15,E833,C834&lt;=$I$15,MAX(0,E833+(C834-$I$15)*$I$5))</f>
        <v>23.298820229189847</v>
      </c>
      <c r="F834" s="39">
        <f t="shared" si="23"/>
        <v>0</v>
      </c>
      <c r="G834" s="17"/>
    </row>
    <row r="835" spans="1:7" x14ac:dyDescent="0.25">
      <c r="A835" s="2">
        <v>43865.708333333299</v>
      </c>
      <c r="B835" s="22">
        <v>3960221.6439999999</v>
      </c>
      <c r="C835" s="52">
        <f t="shared" ref="C835:C898" si="24">B835/1000000</f>
        <v>3.9602216439999998</v>
      </c>
      <c r="D835" s="52" cm="1">
        <f t="array" ref="D835">_xlfn.IFS(C835&gt;$I$14,MAX(C835-$I$8,$I$14),C835&gt;$I$15,C835,C835&lt;=$I$15,C835+(E834-E835)*$I$3)</f>
        <v>3.9602216439999998</v>
      </c>
      <c r="E835" s="39" cm="1">
        <f t="array" ref="E835">_xlfn.IFS(C835&gt;$I$14,MIN($I$9,E834+MIN($I$8,(C835-$I$14))*$I$4),C835&gt;$I$15,E834,C835&lt;=$I$15,MAX(0,E834+(C835-$I$15)*$I$5))</f>
        <v>23.298820229189847</v>
      </c>
      <c r="F835" s="39">
        <f t="shared" ref="F835:F898" si="25">MAX(0,_xlfn.IFS(C835&gt;$I$14,E834+(C835-$I$14)*$I$4-$I$9,C835&lt;=$I$14,0))</f>
        <v>0</v>
      </c>
      <c r="G835" s="17"/>
    </row>
    <row r="836" spans="1:7" x14ac:dyDescent="0.25">
      <c r="A836" s="2">
        <v>43865.75</v>
      </c>
      <c r="B836" s="22">
        <v>4721572.3279999997</v>
      </c>
      <c r="C836" s="52">
        <f t="shared" si="24"/>
        <v>4.7215723279999997</v>
      </c>
      <c r="D836" s="52" cm="1">
        <f t="array" ref="D836">_xlfn.IFS(C836&gt;$I$14,MAX(C836-$I$8,$I$14),C836&gt;$I$15,C836,C836&lt;=$I$15,C836+(E835-E836)*$I$3)</f>
        <v>4.5</v>
      </c>
      <c r="E836" s="39" cm="1">
        <f t="array" ref="E836">_xlfn.IFS(C836&gt;$I$14,MIN($I$9,E835+MIN($I$8,(C836-$I$14))*$I$4),C836&gt;$I$15,E835,C836&lt;=$I$15,MAX(0,E835+(C836-$I$15)*$I$5))</f>
        <v>23.303251675749848</v>
      </c>
      <c r="F836" s="39">
        <f t="shared" si="25"/>
        <v>0</v>
      </c>
      <c r="G836" s="17"/>
    </row>
    <row r="837" spans="1:7" x14ac:dyDescent="0.25">
      <c r="A837" s="2">
        <v>43865.791666666701</v>
      </c>
      <c r="B837" s="22">
        <v>5047331.4749999996</v>
      </c>
      <c r="C837" s="52">
        <f t="shared" si="24"/>
        <v>5.047331475</v>
      </c>
      <c r="D837" s="52" cm="1">
        <f t="array" ref="D837">_xlfn.IFS(C837&gt;$I$14,MAX(C837-$I$8,$I$14),C837&gt;$I$15,C837,C837&lt;=$I$15,C837+(E836-E837)*$I$3)</f>
        <v>4.5</v>
      </c>
      <c r="E837" s="39" cm="1">
        <f t="array" ref="E837">_xlfn.IFS(C837&gt;$I$14,MIN($I$9,E836+MIN($I$8,(C837-$I$14))*$I$4),C837&gt;$I$15,E836,C837&lt;=$I$15,MAX(0,E836+(C837-$I$15)*$I$5))</f>
        <v>23.31419830524985</v>
      </c>
      <c r="F837" s="39">
        <f t="shared" si="25"/>
        <v>0</v>
      </c>
      <c r="G837" s="17"/>
    </row>
    <row r="838" spans="1:7" x14ac:dyDescent="0.25">
      <c r="A838" s="2">
        <v>43865.833333333299</v>
      </c>
      <c r="B838" s="22">
        <v>5112045.375</v>
      </c>
      <c r="C838" s="52">
        <f t="shared" si="24"/>
        <v>5.1120453750000001</v>
      </c>
      <c r="D838" s="52" cm="1">
        <f t="array" ref="D838">_xlfn.IFS(C838&gt;$I$14,MAX(C838-$I$8,$I$14),C838&gt;$I$15,C838,C838&lt;=$I$15,C838+(E837-E838)*$I$3)</f>
        <v>4.5</v>
      </c>
      <c r="E838" s="39" cm="1">
        <f t="array" ref="E838">_xlfn.IFS(C838&gt;$I$14,MIN($I$9,E837+MIN($I$8,(C838-$I$14))*$I$4),C838&gt;$I$15,E837,C838&lt;=$I$15,MAX(0,E837+(C838-$I$15)*$I$5))</f>
        <v>23.32643921274985</v>
      </c>
      <c r="F838" s="39">
        <f t="shared" si="25"/>
        <v>0</v>
      </c>
      <c r="G838" s="17"/>
    </row>
    <row r="839" spans="1:7" x14ac:dyDescent="0.25">
      <c r="A839" s="2">
        <v>43865.875</v>
      </c>
      <c r="B839" s="22">
        <v>5127233.8640000001</v>
      </c>
      <c r="C839" s="52">
        <f t="shared" si="24"/>
        <v>5.1272338639999999</v>
      </c>
      <c r="D839" s="52" cm="1">
        <f t="array" ref="D839">_xlfn.IFS(C839&gt;$I$14,MAX(C839-$I$8,$I$14),C839&gt;$I$15,C839,C839&lt;=$I$15,C839+(E838-E839)*$I$3)</f>
        <v>4.5</v>
      </c>
      <c r="E839" s="39" cm="1">
        <f t="array" ref="E839">_xlfn.IFS(C839&gt;$I$14,MIN($I$9,E838+MIN($I$8,(C839-$I$14))*$I$4),C839&gt;$I$15,E838,C839&lt;=$I$15,MAX(0,E838+(C839-$I$15)*$I$5))</f>
        <v>23.338983890029851</v>
      </c>
      <c r="F839" s="39">
        <f t="shared" si="25"/>
        <v>0</v>
      </c>
      <c r="G839" s="17"/>
    </row>
    <row r="840" spans="1:7" x14ac:dyDescent="0.25">
      <c r="A840" s="2">
        <v>43865.916666666701</v>
      </c>
      <c r="B840" s="22">
        <v>5250115.17</v>
      </c>
      <c r="C840" s="52">
        <f t="shared" si="24"/>
        <v>5.2501151699999999</v>
      </c>
      <c r="D840" s="52" cm="1">
        <f t="array" ref="D840">_xlfn.IFS(C840&gt;$I$14,MAX(C840-$I$8,$I$14),C840&gt;$I$15,C840,C840&lt;=$I$15,C840+(E839-E840)*$I$3)</f>
        <v>4.5</v>
      </c>
      <c r="E840" s="39" cm="1">
        <f t="array" ref="E840">_xlfn.IFS(C840&gt;$I$14,MIN($I$9,E839+MIN($I$8,(C840-$I$14))*$I$4),C840&gt;$I$15,E839,C840&lt;=$I$15,MAX(0,E839+(C840-$I$15)*$I$5))</f>
        <v>23.353986193429851</v>
      </c>
      <c r="F840" s="39">
        <f t="shared" si="25"/>
        <v>0</v>
      </c>
      <c r="G840" s="17"/>
    </row>
    <row r="841" spans="1:7" x14ac:dyDescent="0.25">
      <c r="A841" s="2">
        <v>43865.958333333299</v>
      </c>
      <c r="B841" s="22">
        <v>5273744.1459999997</v>
      </c>
      <c r="C841" s="52">
        <f t="shared" si="24"/>
        <v>5.2737441459999994</v>
      </c>
      <c r="D841" s="52" cm="1">
        <f t="array" ref="D841">_xlfn.IFS(C841&gt;$I$14,MAX(C841-$I$8,$I$14),C841&gt;$I$15,C841,C841&lt;=$I$15,C841+(E840-E841)*$I$3)</f>
        <v>4.5</v>
      </c>
      <c r="E841" s="39" cm="1">
        <f t="array" ref="E841">_xlfn.IFS(C841&gt;$I$14,MIN($I$9,E840+MIN($I$8,(C841-$I$14))*$I$4),C841&gt;$I$15,E840,C841&lt;=$I$15,MAX(0,E840+(C841-$I$15)*$I$5))</f>
        <v>23.36946107634985</v>
      </c>
      <c r="F841" s="39">
        <f t="shared" si="25"/>
        <v>0</v>
      </c>
      <c r="G841" s="17"/>
    </row>
    <row r="842" spans="1:7" x14ac:dyDescent="0.25">
      <c r="A842" s="2">
        <v>43866</v>
      </c>
      <c r="B842" s="22">
        <v>5182674.5480000004</v>
      </c>
      <c r="C842" s="52">
        <f t="shared" si="24"/>
        <v>5.1826745480000005</v>
      </c>
      <c r="D842" s="52" cm="1">
        <f t="array" ref="D842">_xlfn.IFS(C842&gt;$I$14,MAX(C842-$I$8,$I$14),C842&gt;$I$15,C842,C842&lt;=$I$15,C842+(E841-E842)*$I$3)</f>
        <v>4.5</v>
      </c>
      <c r="E842" s="39" cm="1">
        <f t="array" ref="E842">_xlfn.IFS(C842&gt;$I$14,MIN($I$9,E841+MIN($I$8,(C842-$I$14))*$I$4),C842&gt;$I$15,E841,C842&lt;=$I$15,MAX(0,E841+(C842-$I$15)*$I$5))</f>
        <v>23.38311456730985</v>
      </c>
      <c r="F842" s="39">
        <f t="shared" si="25"/>
        <v>0</v>
      </c>
      <c r="G842" s="17"/>
    </row>
    <row r="843" spans="1:7" x14ac:dyDescent="0.25">
      <c r="A843" s="2">
        <v>43866.041666666701</v>
      </c>
      <c r="B843" s="22">
        <v>5209799.9189999998</v>
      </c>
      <c r="C843" s="52">
        <f t="shared" si="24"/>
        <v>5.2097999189999999</v>
      </c>
      <c r="D843" s="52" cm="1">
        <f t="array" ref="D843">_xlfn.IFS(C843&gt;$I$14,MAX(C843-$I$8,$I$14),C843&gt;$I$15,C843,C843&lt;=$I$15,C843+(E842-E843)*$I$3)</f>
        <v>4.5</v>
      </c>
      <c r="E843" s="39" cm="1">
        <f t="array" ref="E843">_xlfn.IFS(C843&gt;$I$14,MIN($I$9,E842+MIN($I$8,(C843-$I$14))*$I$4),C843&gt;$I$15,E842,C843&lt;=$I$15,MAX(0,E842+(C843-$I$15)*$I$5))</f>
        <v>23.39731056568985</v>
      </c>
      <c r="F843" s="39">
        <f t="shared" si="25"/>
        <v>0</v>
      </c>
      <c r="G843" s="17"/>
    </row>
    <row r="844" spans="1:7" x14ac:dyDescent="0.25">
      <c r="A844" s="2">
        <v>43866.083333333299</v>
      </c>
      <c r="B844" s="22">
        <v>5306621.5310000004</v>
      </c>
      <c r="C844" s="52">
        <f t="shared" si="24"/>
        <v>5.3066215310000002</v>
      </c>
      <c r="D844" s="52" cm="1">
        <f t="array" ref="D844">_xlfn.IFS(C844&gt;$I$14,MAX(C844-$I$8,$I$14),C844&gt;$I$15,C844,C844&lt;=$I$15,C844+(E843-E844)*$I$3)</f>
        <v>4.5</v>
      </c>
      <c r="E844" s="39" cm="1">
        <f t="array" ref="E844">_xlfn.IFS(C844&gt;$I$14,MIN($I$9,E843+MIN($I$8,(C844-$I$14))*$I$4),C844&gt;$I$15,E843,C844&lt;=$I$15,MAX(0,E843+(C844-$I$15)*$I$5))</f>
        <v>23.41344299630985</v>
      </c>
      <c r="F844" s="39">
        <f t="shared" si="25"/>
        <v>0</v>
      </c>
      <c r="G844" s="17"/>
    </row>
    <row r="845" spans="1:7" x14ac:dyDescent="0.25">
      <c r="A845" s="2">
        <v>43866.125</v>
      </c>
      <c r="B845" s="22">
        <v>5449604.1500000004</v>
      </c>
      <c r="C845" s="52">
        <f t="shared" si="24"/>
        <v>5.4496041500000008</v>
      </c>
      <c r="D845" s="52" cm="1">
        <f t="array" ref="D845">_xlfn.IFS(C845&gt;$I$14,MAX(C845-$I$8,$I$14),C845&gt;$I$15,C845,C845&lt;=$I$15,C845+(E844-E845)*$I$3)</f>
        <v>4.5</v>
      </c>
      <c r="E845" s="39" cm="1">
        <f t="array" ref="E845">_xlfn.IFS(C845&gt;$I$14,MIN($I$9,E844+MIN($I$8,(C845-$I$14))*$I$4),C845&gt;$I$15,E844,C845&lt;=$I$15,MAX(0,E844+(C845-$I$15)*$I$5))</f>
        <v>23.432435079309851</v>
      </c>
      <c r="F845" s="39">
        <f t="shared" si="25"/>
        <v>0</v>
      </c>
      <c r="G845" s="17"/>
    </row>
    <row r="846" spans="1:7" x14ac:dyDescent="0.25">
      <c r="A846" s="2">
        <v>43866.166666666701</v>
      </c>
      <c r="B846" s="22">
        <v>5356823.5350000001</v>
      </c>
      <c r="C846" s="52">
        <f t="shared" si="24"/>
        <v>5.3568235350000002</v>
      </c>
      <c r="D846" s="52" cm="1">
        <f t="array" ref="D846">_xlfn.IFS(C846&gt;$I$14,MAX(C846-$I$8,$I$14),C846&gt;$I$15,C846,C846&lt;=$I$15,C846+(E845-E846)*$I$3)</f>
        <v>4.5</v>
      </c>
      <c r="E846" s="39" cm="1">
        <f t="array" ref="E846">_xlfn.IFS(C846&gt;$I$14,MIN($I$9,E845+MIN($I$8,(C846-$I$14))*$I$4),C846&gt;$I$15,E845,C846&lt;=$I$15,MAX(0,E845+(C846-$I$15)*$I$5))</f>
        <v>23.44957155000985</v>
      </c>
      <c r="F846" s="39">
        <f t="shared" si="25"/>
        <v>0</v>
      </c>
      <c r="G846" s="17"/>
    </row>
    <row r="847" spans="1:7" x14ac:dyDescent="0.25">
      <c r="A847" s="2">
        <v>43866.208333333299</v>
      </c>
      <c r="B847" s="22">
        <v>5457755.142</v>
      </c>
      <c r="C847" s="52">
        <f t="shared" si="24"/>
        <v>5.4577551419999999</v>
      </c>
      <c r="D847" s="52" cm="1">
        <f t="array" ref="D847">_xlfn.IFS(C847&gt;$I$14,MAX(C847-$I$8,$I$14),C847&gt;$I$15,C847,C847&lt;=$I$15,C847+(E846-E847)*$I$3)</f>
        <v>4.5</v>
      </c>
      <c r="E847" s="39" cm="1">
        <f t="array" ref="E847">_xlfn.IFS(C847&gt;$I$14,MIN($I$9,E846+MIN($I$8,(C847-$I$14))*$I$4),C847&gt;$I$15,E846,C847&lt;=$I$15,MAX(0,E846+(C847-$I$15)*$I$5))</f>
        <v>23.468726652849849</v>
      </c>
      <c r="F847" s="39">
        <f t="shared" si="25"/>
        <v>0</v>
      </c>
      <c r="G847" s="17"/>
    </row>
    <row r="848" spans="1:7" x14ac:dyDescent="0.25">
      <c r="A848" s="2">
        <v>43866.25</v>
      </c>
      <c r="B848" s="22">
        <v>5401251.9160000002</v>
      </c>
      <c r="C848" s="52">
        <f t="shared" si="24"/>
        <v>5.4012519160000005</v>
      </c>
      <c r="D848" s="52" cm="1">
        <f t="array" ref="D848">_xlfn.IFS(C848&gt;$I$14,MAX(C848-$I$8,$I$14),C848&gt;$I$15,C848,C848&lt;=$I$15,C848+(E847-E848)*$I$3)</f>
        <v>4.5</v>
      </c>
      <c r="E848" s="39" cm="1">
        <f t="array" ref="E848">_xlfn.IFS(C848&gt;$I$14,MIN($I$9,E847+MIN($I$8,(C848-$I$14))*$I$4),C848&gt;$I$15,E847,C848&lt;=$I$15,MAX(0,E847+(C848-$I$15)*$I$5))</f>
        <v>23.48675169116985</v>
      </c>
      <c r="F848" s="39">
        <f t="shared" si="25"/>
        <v>0</v>
      </c>
      <c r="G848" s="17"/>
    </row>
    <row r="849" spans="1:7" x14ac:dyDescent="0.25">
      <c r="A849" s="2">
        <v>43866.291666666701</v>
      </c>
      <c r="B849" s="22">
        <v>5498199.0130000003</v>
      </c>
      <c r="C849" s="52">
        <f t="shared" si="24"/>
        <v>5.4981990130000007</v>
      </c>
      <c r="D849" s="52" cm="1">
        <f t="array" ref="D849">_xlfn.IFS(C849&gt;$I$14,MAX(C849-$I$8,$I$14),C849&gt;$I$15,C849,C849&lt;=$I$15,C849+(E848-E849)*$I$3)</f>
        <v>4.5</v>
      </c>
      <c r="E849" s="39" cm="1">
        <f t="array" ref="E849">_xlfn.IFS(C849&gt;$I$14,MIN($I$9,E848+MIN($I$8,(C849-$I$14))*$I$4),C849&gt;$I$15,E848,C849&lt;=$I$15,MAX(0,E848+(C849-$I$15)*$I$5))</f>
        <v>23.506715671429852</v>
      </c>
      <c r="F849" s="39">
        <f t="shared" si="25"/>
        <v>0</v>
      </c>
      <c r="G849" s="17"/>
    </row>
    <row r="850" spans="1:7" x14ac:dyDescent="0.25">
      <c r="A850" s="2">
        <v>43866.333333333299</v>
      </c>
      <c r="B850" s="22">
        <v>5842250.4400000004</v>
      </c>
      <c r="C850" s="52">
        <f t="shared" si="24"/>
        <v>5.8422504400000008</v>
      </c>
      <c r="D850" s="52" cm="1">
        <f t="array" ref="D850">_xlfn.IFS(C850&gt;$I$14,MAX(C850-$I$8,$I$14),C850&gt;$I$15,C850,C850&lt;=$I$15,C850+(E849-E850)*$I$3)</f>
        <v>4.5</v>
      </c>
      <c r="E850" s="39" cm="1">
        <f t="array" ref="E850">_xlfn.IFS(C850&gt;$I$14,MIN($I$9,E849+MIN($I$8,(C850-$I$14))*$I$4),C850&gt;$I$15,E849,C850&lt;=$I$15,MAX(0,E849+(C850-$I$15)*$I$5))</f>
        <v>23.533560680229851</v>
      </c>
      <c r="F850" s="39">
        <f t="shared" si="25"/>
        <v>0</v>
      </c>
      <c r="G850" s="17"/>
    </row>
    <row r="851" spans="1:7" x14ac:dyDescent="0.25">
      <c r="A851" s="2">
        <v>43866.375</v>
      </c>
      <c r="B851" s="22">
        <v>5851926.2309999997</v>
      </c>
      <c r="C851" s="52">
        <f t="shared" si="24"/>
        <v>5.8519262309999993</v>
      </c>
      <c r="D851" s="52" cm="1">
        <f t="array" ref="D851">_xlfn.IFS(C851&gt;$I$14,MAX(C851-$I$8,$I$14),C851&gt;$I$15,C851,C851&lt;=$I$15,C851+(E850-E851)*$I$3)</f>
        <v>4.5</v>
      </c>
      <c r="E851" s="39" cm="1">
        <f t="array" ref="E851">_xlfn.IFS(C851&gt;$I$14,MIN($I$9,E850+MIN($I$8,(C851-$I$14))*$I$4),C851&gt;$I$15,E850,C851&lt;=$I$15,MAX(0,E850+(C851-$I$15)*$I$5))</f>
        <v>23.560599204849851</v>
      </c>
      <c r="F851" s="39">
        <f t="shared" si="25"/>
        <v>0</v>
      </c>
      <c r="G851" s="17"/>
    </row>
    <row r="852" spans="1:7" x14ac:dyDescent="0.25">
      <c r="A852" s="2">
        <v>43866.416666666701</v>
      </c>
      <c r="B852" s="22">
        <v>5753799.4100000001</v>
      </c>
      <c r="C852" s="52">
        <f t="shared" si="24"/>
        <v>5.7537994100000001</v>
      </c>
      <c r="D852" s="52" cm="1">
        <f t="array" ref="D852">_xlfn.IFS(C852&gt;$I$14,MAX(C852-$I$8,$I$14),C852&gt;$I$15,C852,C852&lt;=$I$15,C852+(E851-E852)*$I$3)</f>
        <v>4.5</v>
      </c>
      <c r="E852" s="39" cm="1">
        <f t="array" ref="E852">_xlfn.IFS(C852&gt;$I$14,MIN($I$9,E851+MIN($I$8,(C852-$I$14))*$I$4),C852&gt;$I$15,E851,C852&lt;=$I$15,MAX(0,E851+(C852-$I$15)*$I$5))</f>
        <v>23.585675193049852</v>
      </c>
      <c r="F852" s="39">
        <f t="shared" si="25"/>
        <v>0</v>
      </c>
      <c r="G852" s="17"/>
    </row>
    <row r="853" spans="1:7" x14ac:dyDescent="0.25">
      <c r="A853" s="2">
        <v>43866.458333333299</v>
      </c>
      <c r="B853" s="22">
        <v>5827092.9510000004</v>
      </c>
      <c r="C853" s="52">
        <f t="shared" si="24"/>
        <v>5.827092951</v>
      </c>
      <c r="D853" s="52" cm="1">
        <f t="array" ref="D853">_xlfn.IFS(C853&gt;$I$14,MAX(C853-$I$8,$I$14),C853&gt;$I$15,C853,C853&lt;=$I$15,C853+(E852-E853)*$I$3)</f>
        <v>4.5</v>
      </c>
      <c r="E853" s="39" cm="1">
        <f t="array" ref="E853">_xlfn.IFS(C853&gt;$I$14,MIN($I$9,E852+MIN($I$8,(C853-$I$14))*$I$4),C853&gt;$I$15,E852,C853&lt;=$I$15,MAX(0,E852+(C853-$I$15)*$I$5))</f>
        <v>23.612217052069852</v>
      </c>
      <c r="F853" s="39">
        <f t="shared" si="25"/>
        <v>0</v>
      </c>
      <c r="G853" s="17"/>
    </row>
    <row r="854" spans="1:7" x14ac:dyDescent="0.25">
      <c r="A854" s="2">
        <v>43866.5</v>
      </c>
      <c r="B854" s="22">
        <v>5972050.5889999997</v>
      </c>
      <c r="C854" s="52">
        <f t="shared" si="24"/>
        <v>5.9720505889999993</v>
      </c>
      <c r="D854" s="52" cm="1">
        <f t="array" ref="D854">_xlfn.IFS(C854&gt;$I$14,MAX(C854-$I$8,$I$14),C854&gt;$I$15,C854,C854&lt;=$I$15,C854+(E853-E854)*$I$3)</f>
        <v>4.5</v>
      </c>
      <c r="E854" s="39" cm="1">
        <f t="array" ref="E854">_xlfn.IFS(C854&gt;$I$14,MIN($I$9,E853+MIN($I$8,(C854-$I$14))*$I$4),C854&gt;$I$15,E853,C854&lt;=$I$15,MAX(0,E853+(C854-$I$15)*$I$5))</f>
        <v>23.641658063849853</v>
      </c>
      <c r="F854" s="39">
        <f t="shared" si="25"/>
        <v>0</v>
      </c>
      <c r="G854" s="17"/>
    </row>
    <row r="855" spans="1:7" x14ac:dyDescent="0.25">
      <c r="A855" s="2">
        <v>43866.541666666701</v>
      </c>
      <c r="B855" s="22">
        <v>5988030.1109999996</v>
      </c>
      <c r="C855" s="52">
        <f t="shared" si="24"/>
        <v>5.9880301109999996</v>
      </c>
      <c r="D855" s="52" cm="1">
        <f t="array" ref="D855">_xlfn.IFS(C855&gt;$I$14,MAX(C855-$I$8,$I$14),C855&gt;$I$15,C855,C855&lt;=$I$15,C855+(E854-E855)*$I$3)</f>
        <v>4.5</v>
      </c>
      <c r="E855" s="39" cm="1">
        <f t="array" ref="E855">_xlfn.IFS(C855&gt;$I$14,MIN($I$9,E854+MIN($I$8,(C855-$I$14))*$I$4),C855&gt;$I$15,E854,C855&lt;=$I$15,MAX(0,E854+(C855-$I$15)*$I$5))</f>
        <v>23.671418666069854</v>
      </c>
      <c r="F855" s="39">
        <f t="shared" si="25"/>
        <v>0</v>
      </c>
      <c r="G855" s="17"/>
    </row>
    <row r="856" spans="1:7" x14ac:dyDescent="0.25">
      <c r="A856" s="2">
        <v>43866.583333333299</v>
      </c>
      <c r="B856" s="22">
        <v>6127612.8200000003</v>
      </c>
      <c r="C856" s="52">
        <f t="shared" si="24"/>
        <v>6.1276128200000004</v>
      </c>
      <c r="D856" s="52" cm="1">
        <f t="array" ref="D856">_xlfn.IFS(C856&gt;$I$14,MAX(C856-$I$8,$I$14),C856&gt;$I$15,C856,C856&lt;=$I$15,C856+(E855-E856)*$I$3)</f>
        <v>4.5</v>
      </c>
      <c r="E856" s="39" cm="1">
        <f t="array" ref="E856">_xlfn.IFS(C856&gt;$I$14,MIN($I$9,E855+MIN($I$8,(C856-$I$14))*$I$4),C856&gt;$I$15,E855,C856&lt;=$I$15,MAX(0,E855+(C856-$I$15)*$I$5))</f>
        <v>23.703970922469853</v>
      </c>
      <c r="F856" s="39">
        <f t="shared" si="25"/>
        <v>0</v>
      </c>
      <c r="G856" s="17"/>
    </row>
    <row r="857" spans="1:7" x14ac:dyDescent="0.25">
      <c r="A857" s="2">
        <v>43866.625</v>
      </c>
      <c r="B857" s="22">
        <v>6208488.5789999999</v>
      </c>
      <c r="C857" s="52">
        <f t="shared" si="24"/>
        <v>6.208488579</v>
      </c>
      <c r="D857" s="52" cm="1">
        <f t="array" ref="D857">_xlfn.IFS(C857&gt;$I$14,MAX(C857-$I$8,$I$14),C857&gt;$I$15,C857,C857&lt;=$I$15,C857+(E856-E857)*$I$3)</f>
        <v>4.5</v>
      </c>
      <c r="E857" s="39" cm="1">
        <f t="array" ref="E857">_xlfn.IFS(C857&gt;$I$14,MIN($I$9,E856+MIN($I$8,(C857-$I$14))*$I$4),C857&gt;$I$15,E856,C857&lt;=$I$15,MAX(0,E856+(C857-$I$15)*$I$5))</f>
        <v>23.738140694049854</v>
      </c>
      <c r="F857" s="39">
        <f t="shared" si="25"/>
        <v>0</v>
      </c>
      <c r="G857" s="17"/>
    </row>
    <row r="858" spans="1:7" x14ac:dyDescent="0.25">
      <c r="A858" s="2">
        <v>43866.666666666701</v>
      </c>
      <c r="B858" s="22">
        <v>6566367.2130000005</v>
      </c>
      <c r="C858" s="52">
        <f t="shared" si="24"/>
        <v>6.5663672130000004</v>
      </c>
      <c r="D858" s="52" cm="1">
        <f t="array" ref="D858">_xlfn.IFS(C858&gt;$I$14,MAX(C858-$I$8,$I$14),C858&gt;$I$15,C858,C858&lt;=$I$15,C858+(E857-E858)*$I$3)</f>
        <v>4.5663672130000004</v>
      </c>
      <c r="E858" s="39" cm="1">
        <f t="array" ref="E858">_xlfn.IFS(C858&gt;$I$14,MIN($I$9,E857+MIN($I$8,(C858-$I$14))*$I$4),C858&gt;$I$15,E857,C858&lt;=$I$15,MAX(0,E857+(C858-$I$15)*$I$5))</f>
        <v>23.778140694049853</v>
      </c>
      <c r="F858" s="39">
        <f t="shared" si="25"/>
        <v>0</v>
      </c>
      <c r="G858" s="17"/>
    </row>
    <row r="859" spans="1:7" x14ac:dyDescent="0.25">
      <c r="A859" s="2">
        <v>43866.708333333299</v>
      </c>
      <c r="B859" s="22">
        <v>6868833.8679999998</v>
      </c>
      <c r="C859" s="52">
        <f t="shared" si="24"/>
        <v>6.8688338679999994</v>
      </c>
      <c r="D859" s="52" cm="1">
        <f t="array" ref="D859">_xlfn.IFS(C859&gt;$I$14,MAX(C859-$I$8,$I$14),C859&gt;$I$15,C859,C859&lt;=$I$15,C859+(E858-E859)*$I$3)</f>
        <v>4.8688338679999994</v>
      </c>
      <c r="E859" s="39" cm="1">
        <f t="array" ref="E859">_xlfn.IFS(C859&gt;$I$14,MIN($I$9,E858+MIN($I$8,(C859-$I$14))*$I$4),C859&gt;$I$15,E858,C859&lt;=$I$15,MAX(0,E858+(C859-$I$15)*$I$5))</f>
        <v>23.818140694049852</v>
      </c>
      <c r="F859" s="39">
        <f t="shared" si="25"/>
        <v>0</v>
      </c>
      <c r="G859" s="17"/>
    </row>
    <row r="860" spans="1:7" x14ac:dyDescent="0.25">
      <c r="A860" s="2">
        <v>43866.75</v>
      </c>
      <c r="B860" s="22">
        <v>7122742.6260000002</v>
      </c>
      <c r="C860" s="52">
        <f t="shared" si="24"/>
        <v>7.122742626</v>
      </c>
      <c r="D860" s="52" cm="1">
        <f t="array" ref="D860">_xlfn.IFS(C860&gt;$I$14,MAX(C860-$I$8,$I$14),C860&gt;$I$15,C860,C860&lt;=$I$15,C860+(E859-E860)*$I$3)</f>
        <v>5.122742626</v>
      </c>
      <c r="E860" s="39" cm="1">
        <f t="array" ref="E860">_xlfn.IFS(C860&gt;$I$14,MIN($I$9,E859+MIN($I$8,(C860-$I$14))*$I$4),C860&gt;$I$15,E859,C860&lt;=$I$15,MAX(0,E859+(C860-$I$15)*$I$5))</f>
        <v>23.858140694049851</v>
      </c>
      <c r="F860" s="39">
        <f t="shared" si="25"/>
        <v>0</v>
      </c>
      <c r="G860" s="17"/>
    </row>
    <row r="861" spans="1:7" x14ac:dyDescent="0.25">
      <c r="A861" s="2">
        <v>43866.791666666701</v>
      </c>
      <c r="B861" s="22">
        <v>7116685.4519999996</v>
      </c>
      <c r="C861" s="52">
        <f t="shared" si="24"/>
        <v>7.1166854519999996</v>
      </c>
      <c r="D861" s="52" cm="1">
        <f t="array" ref="D861">_xlfn.IFS(C861&gt;$I$14,MAX(C861-$I$8,$I$14),C861&gt;$I$15,C861,C861&lt;=$I$15,C861+(E860-E861)*$I$3)</f>
        <v>5.1166854519999996</v>
      </c>
      <c r="E861" s="39" cm="1">
        <f t="array" ref="E861">_xlfn.IFS(C861&gt;$I$14,MIN($I$9,E860+MIN($I$8,(C861-$I$14))*$I$4),C861&gt;$I$15,E860,C861&lt;=$I$15,MAX(0,E860+(C861-$I$15)*$I$5))</f>
        <v>23.89814069404985</v>
      </c>
      <c r="F861" s="39">
        <f t="shared" si="25"/>
        <v>0</v>
      </c>
      <c r="G861" s="17"/>
    </row>
    <row r="862" spans="1:7" x14ac:dyDescent="0.25">
      <c r="A862" s="2">
        <v>43866.833333333299</v>
      </c>
      <c r="B862" s="22">
        <v>7029204.8150000004</v>
      </c>
      <c r="C862" s="52">
        <f t="shared" si="24"/>
        <v>7.0292048150000008</v>
      </c>
      <c r="D862" s="52" cm="1">
        <f t="array" ref="D862">_xlfn.IFS(C862&gt;$I$14,MAX(C862-$I$8,$I$14),C862&gt;$I$15,C862,C862&lt;=$I$15,C862+(E861-E862)*$I$3)</f>
        <v>5.0292048150000008</v>
      </c>
      <c r="E862" s="39" cm="1">
        <f t="array" ref="E862">_xlfn.IFS(C862&gt;$I$14,MIN($I$9,E861+MIN($I$8,(C862-$I$14))*$I$4),C862&gt;$I$15,E861,C862&lt;=$I$15,MAX(0,E861+(C862-$I$15)*$I$5))</f>
        <v>23.938140694049849</v>
      </c>
      <c r="F862" s="39">
        <f t="shared" si="25"/>
        <v>0</v>
      </c>
      <c r="G862" s="17"/>
    </row>
    <row r="863" spans="1:7" x14ac:dyDescent="0.25">
      <c r="A863" s="2">
        <v>43866.875</v>
      </c>
      <c r="B863" s="22">
        <v>6641646.3370000003</v>
      </c>
      <c r="C863" s="52">
        <f t="shared" si="24"/>
        <v>6.6416463370000001</v>
      </c>
      <c r="D863" s="52" cm="1">
        <f t="array" ref="D863">_xlfn.IFS(C863&gt;$I$14,MAX(C863-$I$8,$I$14),C863&gt;$I$15,C863,C863&lt;=$I$15,C863+(E862-E863)*$I$3)</f>
        <v>4.6416463370000001</v>
      </c>
      <c r="E863" s="39" cm="1">
        <f t="array" ref="E863">_xlfn.IFS(C863&gt;$I$14,MIN($I$9,E862+MIN($I$8,(C863-$I$14))*$I$4),C863&gt;$I$15,E862,C863&lt;=$I$15,MAX(0,E862+(C863-$I$15)*$I$5))</f>
        <v>23.978140694049848</v>
      </c>
      <c r="F863" s="39">
        <f t="shared" si="25"/>
        <v>0</v>
      </c>
      <c r="G863" s="17"/>
    </row>
    <row r="864" spans="1:7" x14ac:dyDescent="0.25">
      <c r="A864" s="2">
        <v>43866.916666666701</v>
      </c>
      <c r="B864" s="22">
        <v>6144699.6500000004</v>
      </c>
      <c r="C864" s="52">
        <f t="shared" si="24"/>
        <v>6.1446996500000006</v>
      </c>
      <c r="D864" s="52" cm="1">
        <f t="array" ref="D864">_xlfn.IFS(C864&gt;$I$14,MAX(C864-$I$8,$I$14),C864&gt;$I$15,C864,C864&lt;=$I$15,C864+(E863-E864)*$I$3)</f>
        <v>4.5</v>
      </c>
      <c r="E864" s="39" cm="1">
        <f t="array" ref="E864">_xlfn.IFS(C864&gt;$I$14,MIN($I$9,E863+MIN($I$8,(C864-$I$14))*$I$4),C864&gt;$I$15,E863,C864&lt;=$I$15,MAX(0,E863+(C864-$I$15)*$I$5))</f>
        <v>24.011034687049847</v>
      </c>
      <c r="F864" s="39">
        <f t="shared" si="25"/>
        <v>0</v>
      </c>
      <c r="G864" s="17"/>
    </row>
    <row r="865" spans="1:7" x14ac:dyDescent="0.25">
      <c r="A865" s="2">
        <v>43866.958333333299</v>
      </c>
      <c r="B865" s="22">
        <v>5832081.3150000004</v>
      </c>
      <c r="C865" s="52">
        <f t="shared" si="24"/>
        <v>5.8320813150000008</v>
      </c>
      <c r="D865" s="52" cm="1">
        <f t="array" ref="D865">_xlfn.IFS(C865&gt;$I$14,MAX(C865-$I$8,$I$14),C865&gt;$I$15,C865,C865&lt;=$I$15,C865+(E864-E865)*$I$3)</f>
        <v>4.5</v>
      </c>
      <c r="E865" s="39" cm="1">
        <f t="array" ref="E865">_xlfn.IFS(C865&gt;$I$14,MIN($I$9,E864+MIN($I$8,(C865-$I$14))*$I$4),C865&gt;$I$15,E864,C865&lt;=$I$15,MAX(0,E864+(C865-$I$15)*$I$5))</f>
        <v>24.037676313349849</v>
      </c>
      <c r="F865" s="39">
        <f t="shared" si="25"/>
        <v>0</v>
      </c>
      <c r="G865" s="17"/>
    </row>
    <row r="866" spans="1:7" x14ac:dyDescent="0.25">
      <c r="A866" s="2">
        <v>43867</v>
      </c>
      <c r="B866" s="22">
        <v>5498204.1050000004</v>
      </c>
      <c r="C866" s="52">
        <f t="shared" si="24"/>
        <v>5.4982041050000001</v>
      </c>
      <c r="D866" s="52" cm="1">
        <f t="array" ref="D866">_xlfn.IFS(C866&gt;$I$14,MAX(C866-$I$8,$I$14),C866&gt;$I$15,C866,C866&lt;=$I$15,C866+(E865-E866)*$I$3)</f>
        <v>4.5</v>
      </c>
      <c r="E866" s="39" cm="1">
        <f t="array" ref="E866">_xlfn.IFS(C866&gt;$I$14,MIN($I$9,E865+MIN($I$8,(C866-$I$14))*$I$4),C866&gt;$I$15,E865,C866&lt;=$I$15,MAX(0,E865+(C866-$I$15)*$I$5))</f>
        <v>24.057640395449848</v>
      </c>
      <c r="F866" s="39">
        <f t="shared" si="25"/>
        <v>0</v>
      </c>
      <c r="G866" s="17"/>
    </row>
    <row r="867" spans="1:7" x14ac:dyDescent="0.25">
      <c r="A867" s="2">
        <v>43867.041666666701</v>
      </c>
      <c r="B867" s="22">
        <v>5190153.5060000001</v>
      </c>
      <c r="C867" s="52">
        <f t="shared" si="24"/>
        <v>5.1901535059999997</v>
      </c>
      <c r="D867" s="52" cm="1">
        <f t="array" ref="D867">_xlfn.IFS(C867&gt;$I$14,MAX(C867-$I$8,$I$14),C867&gt;$I$15,C867,C867&lt;=$I$15,C867+(E866-E867)*$I$3)</f>
        <v>4.5</v>
      </c>
      <c r="E867" s="39" cm="1">
        <f t="array" ref="E867">_xlfn.IFS(C867&gt;$I$14,MIN($I$9,E866+MIN($I$8,(C867-$I$14))*$I$4),C867&gt;$I$15,E866,C867&lt;=$I$15,MAX(0,E866+(C867-$I$15)*$I$5))</f>
        <v>24.07144346556985</v>
      </c>
      <c r="F867" s="39">
        <f t="shared" si="25"/>
        <v>0</v>
      </c>
      <c r="G867" s="17"/>
    </row>
    <row r="868" spans="1:7" x14ac:dyDescent="0.25">
      <c r="A868" s="2">
        <v>43867.083333333299</v>
      </c>
      <c r="B868" s="22">
        <v>4888533.4479999999</v>
      </c>
      <c r="C868" s="52">
        <f t="shared" si="24"/>
        <v>4.8885334479999996</v>
      </c>
      <c r="D868" s="52" cm="1">
        <f t="array" ref="D868">_xlfn.IFS(C868&gt;$I$14,MAX(C868-$I$8,$I$14),C868&gt;$I$15,C868,C868&lt;=$I$15,C868+(E867-E868)*$I$3)</f>
        <v>4.5</v>
      </c>
      <c r="E868" s="39" cm="1">
        <f t="array" ref="E868">_xlfn.IFS(C868&gt;$I$14,MIN($I$9,E867+MIN($I$8,(C868-$I$14))*$I$4),C868&gt;$I$15,E867,C868&lt;=$I$15,MAX(0,E867+(C868-$I$15)*$I$5))</f>
        <v>24.079214134529849</v>
      </c>
      <c r="F868" s="39">
        <f t="shared" si="25"/>
        <v>0</v>
      </c>
      <c r="G868" s="17"/>
    </row>
    <row r="869" spans="1:7" x14ac:dyDescent="0.25">
      <c r="A869" s="2">
        <v>43867.125</v>
      </c>
      <c r="B869" s="22">
        <v>4550037.034</v>
      </c>
      <c r="C869" s="52">
        <f t="shared" si="24"/>
        <v>4.5500370339999998</v>
      </c>
      <c r="D869" s="52" cm="1">
        <f t="array" ref="D869">_xlfn.IFS(C869&gt;$I$14,MAX(C869-$I$8,$I$14),C869&gt;$I$15,C869,C869&lt;=$I$15,C869+(E868-E869)*$I$3)</f>
        <v>4.5</v>
      </c>
      <c r="E869" s="39" cm="1">
        <f t="array" ref="E869">_xlfn.IFS(C869&gt;$I$14,MIN($I$9,E868+MIN($I$8,(C869-$I$14))*$I$4),C869&gt;$I$15,E868,C869&lt;=$I$15,MAX(0,E868+(C869-$I$15)*$I$5))</f>
        <v>24.080214875209847</v>
      </c>
      <c r="F869" s="39">
        <f t="shared" si="25"/>
        <v>0</v>
      </c>
      <c r="G869" s="17"/>
    </row>
    <row r="870" spans="1:7" x14ac:dyDescent="0.25">
      <c r="A870" s="2">
        <v>43867.166666666701</v>
      </c>
      <c r="B870" s="22">
        <v>4249872.0990000004</v>
      </c>
      <c r="C870" s="52">
        <f t="shared" si="24"/>
        <v>4.2498720990000001</v>
      </c>
      <c r="D870" s="52" cm="1">
        <f t="array" ref="D870">_xlfn.IFS(C870&gt;$I$14,MAX(C870-$I$8,$I$14),C870&gt;$I$15,C870,C870&lt;=$I$15,C870+(E869-E870)*$I$3)</f>
        <v>4.2498720990000001</v>
      </c>
      <c r="E870" s="39" cm="1">
        <f t="array" ref="E870">_xlfn.IFS(C870&gt;$I$14,MIN($I$9,E869+MIN($I$8,(C870-$I$14))*$I$4),C870&gt;$I$15,E869,C870&lt;=$I$15,MAX(0,E869+(C870-$I$15)*$I$5))</f>
        <v>24.080214875209847</v>
      </c>
      <c r="F870" s="39">
        <f t="shared" si="25"/>
        <v>0</v>
      </c>
      <c r="G870" s="17"/>
    </row>
    <row r="871" spans="1:7" x14ac:dyDescent="0.25">
      <c r="A871" s="2">
        <v>43867.208333333299</v>
      </c>
      <c r="B871" s="22">
        <v>3986237.4369999999</v>
      </c>
      <c r="C871" s="52">
        <f t="shared" si="24"/>
        <v>3.9862374369999998</v>
      </c>
      <c r="D871" s="52" cm="1">
        <f t="array" ref="D871">_xlfn.IFS(C871&gt;$I$14,MAX(C871-$I$8,$I$14),C871&gt;$I$15,C871,C871&lt;=$I$15,C871+(E870-E871)*$I$3)</f>
        <v>3.9862374369999998</v>
      </c>
      <c r="E871" s="39" cm="1">
        <f t="array" ref="E871">_xlfn.IFS(C871&gt;$I$14,MIN($I$9,E870+MIN($I$8,(C871-$I$14))*$I$4),C871&gt;$I$15,E870,C871&lt;=$I$15,MAX(0,E870+(C871-$I$15)*$I$5))</f>
        <v>24.080214875209847</v>
      </c>
      <c r="F871" s="39">
        <f t="shared" si="25"/>
        <v>0</v>
      </c>
      <c r="G871" s="17"/>
    </row>
    <row r="872" spans="1:7" x14ac:dyDescent="0.25">
      <c r="A872" s="2">
        <v>43867.25</v>
      </c>
      <c r="B872" s="22">
        <v>3719975.426</v>
      </c>
      <c r="C872" s="52">
        <f t="shared" si="24"/>
        <v>3.719975426</v>
      </c>
      <c r="D872" s="52" cm="1">
        <f t="array" ref="D872">_xlfn.IFS(C872&gt;$I$14,MAX(C872-$I$8,$I$14),C872&gt;$I$15,C872,C872&lt;=$I$15,C872+(E871-E872)*$I$3)</f>
        <v>3.719975426</v>
      </c>
      <c r="E872" s="39" cm="1">
        <f t="array" ref="E872">_xlfn.IFS(C872&gt;$I$14,MIN($I$9,E871+MIN($I$8,(C872-$I$14))*$I$4),C872&gt;$I$15,E871,C872&lt;=$I$15,MAX(0,E871+(C872-$I$15)*$I$5))</f>
        <v>24.080214875209847</v>
      </c>
      <c r="F872" s="39">
        <f t="shared" si="25"/>
        <v>0</v>
      </c>
      <c r="G872" s="17"/>
    </row>
    <row r="873" spans="1:7" x14ac:dyDescent="0.25">
      <c r="A873" s="2">
        <v>43867.291666666701</v>
      </c>
      <c r="B873" s="22">
        <v>3528466.1329999999</v>
      </c>
      <c r="C873" s="52">
        <f t="shared" si="24"/>
        <v>3.5284661329999998</v>
      </c>
      <c r="D873" s="52" cm="1">
        <f t="array" ref="D873">_xlfn.IFS(C873&gt;$I$14,MAX(C873-$I$8,$I$14),C873&gt;$I$15,C873,C873&lt;=$I$15,C873+(E872-E873)*$I$3)</f>
        <v>3.5284661329999998</v>
      </c>
      <c r="E873" s="39" cm="1">
        <f t="array" ref="E873">_xlfn.IFS(C873&gt;$I$14,MIN($I$9,E872+MIN($I$8,(C873-$I$14))*$I$4),C873&gt;$I$15,E872,C873&lt;=$I$15,MAX(0,E872+(C873-$I$15)*$I$5))</f>
        <v>24.080214875209847</v>
      </c>
      <c r="F873" s="39">
        <f t="shared" si="25"/>
        <v>0</v>
      </c>
      <c r="G873" s="17"/>
    </row>
    <row r="874" spans="1:7" x14ac:dyDescent="0.25">
      <c r="A874" s="2">
        <v>43867.333333333299</v>
      </c>
      <c r="B874" s="22">
        <v>3349179.9739999999</v>
      </c>
      <c r="C874" s="52">
        <f t="shared" si="24"/>
        <v>3.3491799740000001</v>
      </c>
      <c r="D874" s="52" cm="1">
        <f t="array" ref="D874">_xlfn.IFS(C874&gt;$I$14,MAX(C874-$I$8,$I$14),C874&gt;$I$15,C874,C874&lt;=$I$15,C874+(E873-E874)*$I$3)</f>
        <v>3.3491799740000001</v>
      </c>
      <c r="E874" s="39" cm="1">
        <f t="array" ref="E874">_xlfn.IFS(C874&gt;$I$14,MIN($I$9,E873+MIN($I$8,(C874-$I$14))*$I$4),C874&gt;$I$15,E873,C874&lt;=$I$15,MAX(0,E873+(C874-$I$15)*$I$5))</f>
        <v>24.080214875209847</v>
      </c>
      <c r="F874" s="39">
        <f t="shared" si="25"/>
        <v>0</v>
      </c>
      <c r="G874" s="17"/>
    </row>
    <row r="875" spans="1:7" x14ac:dyDescent="0.25">
      <c r="A875" s="2">
        <v>43867.375</v>
      </c>
      <c r="B875" s="22">
        <v>3099177.4569999999</v>
      </c>
      <c r="C875" s="52">
        <f t="shared" si="24"/>
        <v>3.0991774570000001</v>
      </c>
      <c r="D875" s="52" cm="1">
        <f t="array" ref="D875">_xlfn.IFS(C875&gt;$I$14,MAX(C875-$I$8,$I$14),C875&gt;$I$15,C875,C875&lt;=$I$15,C875+(E874-E875)*$I$3)</f>
        <v>3.0991774570000001</v>
      </c>
      <c r="E875" s="39" cm="1">
        <f t="array" ref="E875">_xlfn.IFS(C875&gt;$I$14,MIN($I$9,E874+MIN($I$8,(C875-$I$14))*$I$4),C875&gt;$I$15,E874,C875&lt;=$I$15,MAX(0,E874+(C875-$I$15)*$I$5))</f>
        <v>24.080214875209847</v>
      </c>
      <c r="F875" s="39">
        <f t="shared" si="25"/>
        <v>0</v>
      </c>
      <c r="G875" s="17"/>
    </row>
    <row r="876" spans="1:7" x14ac:dyDescent="0.25">
      <c r="A876" s="2">
        <v>43867.416666666701</v>
      </c>
      <c r="B876" s="22">
        <v>2859675.0970000001</v>
      </c>
      <c r="C876" s="52">
        <f t="shared" si="24"/>
        <v>2.8596750970000002</v>
      </c>
      <c r="D876" s="52" cm="1">
        <f t="array" ref="D876">_xlfn.IFS(C876&gt;$I$14,MAX(C876-$I$8,$I$14),C876&gt;$I$15,C876,C876&lt;=$I$15,C876+(E875-E876)*$I$3)</f>
        <v>2.8596750970000002</v>
      </c>
      <c r="E876" s="39" cm="1">
        <f t="array" ref="E876">_xlfn.IFS(C876&gt;$I$14,MIN($I$9,E875+MIN($I$8,(C876-$I$14))*$I$4),C876&gt;$I$15,E875,C876&lt;=$I$15,MAX(0,E875+(C876-$I$15)*$I$5))</f>
        <v>24.080214875209847</v>
      </c>
      <c r="F876" s="39">
        <f t="shared" si="25"/>
        <v>0</v>
      </c>
      <c r="G876" s="17"/>
    </row>
    <row r="877" spans="1:7" x14ac:dyDescent="0.25">
      <c r="A877" s="2">
        <v>43867.458333333299</v>
      </c>
      <c r="B877" s="22">
        <v>2556171.7930000001</v>
      </c>
      <c r="C877" s="52">
        <f t="shared" si="24"/>
        <v>2.5561717929999999</v>
      </c>
      <c r="D877" s="52" cm="1">
        <f t="array" ref="D877">_xlfn.IFS(C877&gt;$I$14,MAX(C877-$I$8,$I$14),C877&gt;$I$15,C877,C877&lt;=$I$15,C877+(E876-E877)*$I$3)</f>
        <v>2.5561717929999999</v>
      </c>
      <c r="E877" s="39" cm="1">
        <f t="array" ref="E877">_xlfn.IFS(C877&gt;$I$14,MIN($I$9,E876+MIN($I$8,(C877-$I$14))*$I$4),C877&gt;$I$15,E876,C877&lt;=$I$15,MAX(0,E876+(C877-$I$15)*$I$5))</f>
        <v>24.080214875209847</v>
      </c>
      <c r="F877" s="39">
        <f t="shared" si="25"/>
        <v>0</v>
      </c>
      <c r="G877" s="17"/>
    </row>
    <row r="878" spans="1:7" x14ac:dyDescent="0.25">
      <c r="A878" s="2">
        <v>43867.5</v>
      </c>
      <c r="B878" s="22">
        <v>2180169.3960000002</v>
      </c>
      <c r="C878" s="52">
        <f t="shared" si="24"/>
        <v>2.1801693960000001</v>
      </c>
      <c r="D878" s="52" cm="1">
        <f t="array" ref="D878">_xlfn.IFS(C878&gt;$I$14,MAX(C878-$I$8,$I$14),C878&gt;$I$15,C878,C878&lt;=$I$15,C878+(E877-E878)*$I$3)</f>
        <v>2.1801693960000001</v>
      </c>
      <c r="E878" s="39" cm="1">
        <f t="array" ref="E878">_xlfn.IFS(C878&gt;$I$14,MIN($I$9,E877+MIN($I$8,(C878-$I$14))*$I$4),C878&gt;$I$15,E877,C878&lt;=$I$15,MAX(0,E877+(C878-$I$15)*$I$5))</f>
        <v>24.080214875209847</v>
      </c>
      <c r="F878" s="39">
        <f t="shared" si="25"/>
        <v>0</v>
      </c>
      <c r="G878" s="17"/>
    </row>
    <row r="879" spans="1:7" x14ac:dyDescent="0.25">
      <c r="A879" s="2">
        <v>43867.541666666701</v>
      </c>
      <c r="B879" s="22">
        <v>1988793.1529999999</v>
      </c>
      <c r="C879" s="52">
        <f t="shared" si="24"/>
        <v>1.988793153</v>
      </c>
      <c r="D879" s="52" cm="1">
        <f t="array" ref="D879">_xlfn.IFS(C879&gt;$I$14,MAX(C879-$I$8,$I$14),C879&gt;$I$15,C879,C879&lt;=$I$15,C879+(E878-E879)*$I$3)</f>
        <v>1.988793153</v>
      </c>
      <c r="E879" s="39" cm="1">
        <f t="array" ref="E879">_xlfn.IFS(C879&gt;$I$14,MIN($I$9,E878+MIN($I$8,(C879-$I$14))*$I$4),C879&gt;$I$15,E878,C879&lt;=$I$15,MAX(0,E878+(C879-$I$15)*$I$5))</f>
        <v>24.080214875209847</v>
      </c>
      <c r="F879" s="39">
        <f t="shared" si="25"/>
        <v>0</v>
      </c>
      <c r="G879" s="17"/>
    </row>
    <row r="880" spans="1:7" x14ac:dyDescent="0.25">
      <c r="A880" s="2">
        <v>43867.583333333299</v>
      </c>
      <c r="B880" s="22">
        <v>1901181.402</v>
      </c>
      <c r="C880" s="52">
        <f t="shared" si="24"/>
        <v>1.901181402</v>
      </c>
      <c r="D880" s="52" cm="1">
        <f t="array" ref="D880">_xlfn.IFS(C880&gt;$I$14,MAX(C880-$I$8,$I$14),C880&gt;$I$15,C880,C880&lt;=$I$15,C880+(E879-E880)*$I$3)</f>
        <v>1.901181402</v>
      </c>
      <c r="E880" s="39" cm="1">
        <f t="array" ref="E880">_xlfn.IFS(C880&gt;$I$14,MIN($I$9,E879+MIN($I$8,(C880-$I$14))*$I$4),C880&gt;$I$15,E879,C880&lt;=$I$15,MAX(0,E879+(C880-$I$15)*$I$5))</f>
        <v>24.080214875209847</v>
      </c>
      <c r="F880" s="39">
        <f t="shared" si="25"/>
        <v>0</v>
      </c>
      <c r="G880" s="17"/>
    </row>
    <row r="881" spans="1:7" x14ac:dyDescent="0.25">
      <c r="A881" s="2">
        <v>43867.625</v>
      </c>
      <c r="B881" s="22">
        <v>1985601.31</v>
      </c>
      <c r="C881" s="52">
        <f t="shared" si="24"/>
        <v>1.9856013100000001</v>
      </c>
      <c r="D881" s="52" cm="1">
        <f t="array" ref="D881">_xlfn.IFS(C881&gt;$I$14,MAX(C881-$I$8,$I$14),C881&gt;$I$15,C881,C881&lt;=$I$15,C881+(E880-E881)*$I$3)</f>
        <v>1.9856013100000001</v>
      </c>
      <c r="E881" s="39" cm="1">
        <f t="array" ref="E881">_xlfn.IFS(C881&gt;$I$14,MIN($I$9,E880+MIN($I$8,(C881-$I$14))*$I$4),C881&gt;$I$15,E880,C881&lt;=$I$15,MAX(0,E880+(C881-$I$15)*$I$5))</f>
        <v>24.080214875209847</v>
      </c>
      <c r="F881" s="39">
        <f t="shared" si="25"/>
        <v>0</v>
      </c>
      <c r="G881" s="17"/>
    </row>
    <row r="882" spans="1:7" x14ac:dyDescent="0.25">
      <c r="A882" s="2">
        <v>43867.666666666701</v>
      </c>
      <c r="B882" s="22">
        <v>2070629.1969999999</v>
      </c>
      <c r="C882" s="52">
        <f t="shared" si="24"/>
        <v>2.0706291970000001</v>
      </c>
      <c r="D882" s="52" cm="1">
        <f t="array" ref="D882">_xlfn.IFS(C882&gt;$I$14,MAX(C882-$I$8,$I$14),C882&gt;$I$15,C882,C882&lt;=$I$15,C882+(E881-E882)*$I$3)</f>
        <v>2.0706291970000001</v>
      </c>
      <c r="E882" s="39" cm="1">
        <f t="array" ref="E882">_xlfn.IFS(C882&gt;$I$14,MIN($I$9,E881+MIN($I$8,(C882-$I$14))*$I$4),C882&gt;$I$15,E881,C882&lt;=$I$15,MAX(0,E881+(C882-$I$15)*$I$5))</f>
        <v>24.080214875209847</v>
      </c>
      <c r="F882" s="39">
        <f t="shared" si="25"/>
        <v>0</v>
      </c>
      <c r="G882" s="17"/>
    </row>
    <row r="883" spans="1:7" x14ac:dyDescent="0.25">
      <c r="A883" s="2">
        <v>43867.708333333299</v>
      </c>
      <c r="B883" s="22">
        <v>1955446.493</v>
      </c>
      <c r="C883" s="52">
        <f t="shared" si="24"/>
        <v>1.955446493</v>
      </c>
      <c r="D883" s="52" cm="1">
        <f t="array" ref="D883">_xlfn.IFS(C883&gt;$I$14,MAX(C883-$I$8,$I$14),C883&gt;$I$15,C883,C883&lt;=$I$15,C883+(E882-E883)*$I$3)</f>
        <v>1.955446493</v>
      </c>
      <c r="E883" s="39" cm="1">
        <f t="array" ref="E883">_xlfn.IFS(C883&gt;$I$14,MIN($I$9,E882+MIN($I$8,(C883-$I$14))*$I$4),C883&gt;$I$15,E882,C883&lt;=$I$15,MAX(0,E882+(C883-$I$15)*$I$5))</f>
        <v>24.080214875209847</v>
      </c>
      <c r="F883" s="39">
        <f t="shared" si="25"/>
        <v>0</v>
      </c>
      <c r="G883" s="17"/>
    </row>
    <row r="884" spans="1:7" x14ac:dyDescent="0.25">
      <c r="A884" s="2">
        <v>43867.75</v>
      </c>
      <c r="B884" s="22">
        <v>1593999.547</v>
      </c>
      <c r="C884" s="52">
        <f t="shared" si="24"/>
        <v>1.5939995470000001</v>
      </c>
      <c r="D884" s="52" cm="1">
        <f t="array" ref="D884">_xlfn.IFS(C884&gt;$I$14,MAX(C884-$I$8,$I$14),C884&gt;$I$15,C884,C884&lt;=$I$15,C884+(E883-E884)*$I$3)</f>
        <v>1.5939995470000001</v>
      </c>
      <c r="E884" s="39" cm="1">
        <f t="array" ref="E884">_xlfn.IFS(C884&gt;$I$14,MIN($I$9,E883+MIN($I$8,(C884-$I$14))*$I$4),C884&gt;$I$15,E883,C884&lt;=$I$15,MAX(0,E883+(C884-$I$15)*$I$5))</f>
        <v>24.080214875209847</v>
      </c>
      <c r="F884" s="39">
        <f t="shared" si="25"/>
        <v>0</v>
      </c>
      <c r="G884" s="17"/>
    </row>
    <row r="885" spans="1:7" x14ac:dyDescent="0.25">
      <c r="A885" s="2">
        <v>43867.791666666701</v>
      </c>
      <c r="B885" s="22">
        <v>1248087.9609999999</v>
      </c>
      <c r="C885" s="52">
        <f t="shared" si="24"/>
        <v>1.248087961</v>
      </c>
      <c r="D885" s="52" cm="1">
        <f t="array" ref="D885">_xlfn.IFS(C885&gt;$I$14,MAX(C885-$I$8,$I$14),C885&gt;$I$15,C885,C885&lt;=$I$15,C885+(E884-E885)*$I$3)</f>
        <v>1.500000000000004</v>
      </c>
      <c r="E885" s="39" cm="1">
        <f t="array" ref="E885">_xlfn.IFS(C885&gt;$I$14,MIN($I$9,E884+MIN($I$8,(C885-$I$14))*$I$4),C885&gt;$I$15,E884,C885&lt;=$I$15,MAX(0,E884+(C885-$I$15)*$I$5))</f>
        <v>24.067619273259847</v>
      </c>
      <c r="F885" s="39">
        <f t="shared" si="25"/>
        <v>0</v>
      </c>
      <c r="G885" s="17"/>
    </row>
    <row r="886" spans="1:7" x14ac:dyDescent="0.25">
      <c r="A886" s="2">
        <v>43867.833333333299</v>
      </c>
      <c r="B886" s="22">
        <v>893827.33499999996</v>
      </c>
      <c r="C886" s="52">
        <f t="shared" si="24"/>
        <v>0.893827335</v>
      </c>
      <c r="D886" s="52" cm="1">
        <f t="array" ref="D886">_xlfn.IFS(C886&gt;$I$14,MAX(C886-$I$8,$I$14),C886&gt;$I$15,C886,C886&lt;=$I$15,C886+(E885-E886)*$I$3)</f>
        <v>1.5000000000000311</v>
      </c>
      <c r="E886" s="39" cm="1">
        <f t="array" ref="E886">_xlfn.IFS(C886&gt;$I$14,MIN($I$9,E885+MIN($I$8,(C886-$I$14))*$I$4),C886&gt;$I$15,E885,C886&lt;=$I$15,MAX(0,E885+(C886-$I$15)*$I$5))</f>
        <v>24.037310640009846</v>
      </c>
      <c r="F886" s="39">
        <f t="shared" si="25"/>
        <v>0</v>
      </c>
      <c r="G886" s="17"/>
    </row>
    <row r="887" spans="1:7" x14ac:dyDescent="0.25">
      <c r="A887" s="2">
        <v>43867.875</v>
      </c>
      <c r="B887" s="22">
        <v>677384.95299999998</v>
      </c>
      <c r="C887" s="52">
        <f t="shared" si="24"/>
        <v>0.67738495300000001</v>
      </c>
      <c r="D887" s="52" cm="1">
        <f t="array" ref="D887">_xlfn.IFS(C887&gt;$I$14,MAX(C887-$I$8,$I$14),C887&gt;$I$15,C887,C887&lt;=$I$15,C887+(E886-E887)*$I$3)</f>
        <v>1.4999999999999993</v>
      </c>
      <c r="E887" s="39" cm="1">
        <f t="array" ref="E887">_xlfn.IFS(C887&gt;$I$14,MIN($I$9,E886+MIN($I$8,(C887-$I$14))*$I$4),C887&gt;$I$15,E886,C887&lt;=$I$15,MAX(0,E886+(C887-$I$15)*$I$5))</f>
        <v>23.996179887659846</v>
      </c>
      <c r="F887" s="39">
        <f t="shared" si="25"/>
        <v>0</v>
      </c>
      <c r="G887" s="17"/>
    </row>
    <row r="888" spans="1:7" x14ac:dyDescent="0.25">
      <c r="A888" s="2">
        <v>43867.916666666701</v>
      </c>
      <c r="B888" s="22">
        <v>487055.01500000001</v>
      </c>
      <c r="C888" s="52">
        <f t="shared" si="24"/>
        <v>0.48705501500000004</v>
      </c>
      <c r="D888" s="52" cm="1">
        <f t="array" ref="D888">_xlfn.IFS(C888&gt;$I$14,MAX(C888-$I$8,$I$14),C888&gt;$I$15,C888,C888&lt;=$I$15,C888+(E887-E888)*$I$3)</f>
        <v>1.5000000000000329</v>
      </c>
      <c r="E888" s="39" cm="1">
        <f t="array" ref="E888">_xlfn.IFS(C888&gt;$I$14,MIN($I$9,E887+MIN($I$8,(C888-$I$14))*$I$4),C888&gt;$I$15,E887,C888&lt;=$I$15,MAX(0,E887+(C888-$I$15)*$I$5))</f>
        <v>23.945532638409844</v>
      </c>
      <c r="F888" s="39">
        <f t="shared" si="25"/>
        <v>0</v>
      </c>
      <c r="G888" s="17"/>
    </row>
    <row r="889" spans="1:7" x14ac:dyDescent="0.25">
      <c r="A889" s="2">
        <v>43867.958333333299</v>
      </c>
      <c r="B889" s="22">
        <v>555691.91099999996</v>
      </c>
      <c r="C889" s="52">
        <f t="shared" si="24"/>
        <v>0.55569191099999993</v>
      </c>
      <c r="D889" s="52" cm="1">
        <f t="array" ref="D889">_xlfn.IFS(C889&gt;$I$14,MAX(C889-$I$8,$I$14),C889&gt;$I$15,C889,C889&lt;=$I$15,C889+(E888-E889)*$I$3)</f>
        <v>1.5000000000000031</v>
      </c>
      <c r="E889" s="39" cm="1">
        <f t="array" ref="E889">_xlfn.IFS(C889&gt;$I$14,MIN($I$9,E888+MIN($I$8,(C889-$I$14))*$I$4),C889&gt;$I$15,E888,C889&lt;=$I$15,MAX(0,E888+(C889-$I$15)*$I$5))</f>
        <v>23.898317233959844</v>
      </c>
      <c r="F889" s="39">
        <f t="shared" si="25"/>
        <v>0</v>
      </c>
      <c r="G889" s="17"/>
    </row>
    <row r="890" spans="1:7" x14ac:dyDescent="0.25">
      <c r="A890" s="2">
        <v>43868</v>
      </c>
      <c r="B890" s="22">
        <v>861422.91500000004</v>
      </c>
      <c r="C890" s="52">
        <f t="shared" si="24"/>
        <v>0.86142291500000001</v>
      </c>
      <c r="D890" s="52" cm="1">
        <f t="array" ref="D890">_xlfn.IFS(C890&gt;$I$14,MAX(C890-$I$8,$I$14),C890&gt;$I$15,C890,C890&lt;=$I$15,C890+(E889-E890)*$I$3)</f>
        <v>1.5000000000000226</v>
      </c>
      <c r="E890" s="39" cm="1">
        <f t="array" ref="E890">_xlfn.IFS(C890&gt;$I$14,MIN($I$9,E889+MIN($I$8,(C890-$I$14))*$I$4),C890&gt;$I$15,E889,C890&lt;=$I$15,MAX(0,E889+(C890-$I$15)*$I$5))</f>
        <v>23.866388379709843</v>
      </c>
      <c r="F890" s="39">
        <f t="shared" si="25"/>
        <v>0</v>
      </c>
      <c r="G890" s="17"/>
    </row>
    <row r="891" spans="1:7" x14ac:dyDescent="0.25">
      <c r="A891" s="2">
        <v>43868.041666666701</v>
      </c>
      <c r="B891" s="22">
        <v>1435904.6569999999</v>
      </c>
      <c r="C891" s="52">
        <f t="shared" si="24"/>
        <v>1.4359046569999998</v>
      </c>
      <c r="D891" s="52" cm="1">
        <f t="array" ref="D891">_xlfn.IFS(C891&gt;$I$14,MAX(C891-$I$8,$I$14),C891&gt;$I$15,C891,C891&lt;=$I$15,C891+(E890-E891)*$I$3)</f>
        <v>1.4999999999999767</v>
      </c>
      <c r="E891" s="39" cm="1">
        <f t="array" ref="E891">_xlfn.IFS(C891&gt;$I$14,MIN($I$9,E890+MIN($I$8,(C891-$I$14))*$I$4),C891&gt;$I$15,E890,C891&lt;=$I$15,MAX(0,E890+(C891-$I$15)*$I$5))</f>
        <v>23.863183612559844</v>
      </c>
      <c r="F891" s="39">
        <f t="shared" si="25"/>
        <v>0</v>
      </c>
      <c r="G891" s="17"/>
    </row>
    <row r="892" spans="1:7" x14ac:dyDescent="0.25">
      <c r="A892" s="2">
        <v>43868.083333333299</v>
      </c>
      <c r="B892" s="22">
        <v>2275272.4369999999</v>
      </c>
      <c r="C892" s="52">
        <f t="shared" si="24"/>
        <v>2.2752724369999999</v>
      </c>
      <c r="D892" s="52" cm="1">
        <f t="array" ref="D892">_xlfn.IFS(C892&gt;$I$14,MAX(C892-$I$8,$I$14),C892&gt;$I$15,C892,C892&lt;=$I$15,C892+(E891-E892)*$I$3)</f>
        <v>2.2752724369999999</v>
      </c>
      <c r="E892" s="39" cm="1">
        <f t="array" ref="E892">_xlfn.IFS(C892&gt;$I$14,MIN($I$9,E891+MIN($I$8,(C892-$I$14))*$I$4),C892&gt;$I$15,E891,C892&lt;=$I$15,MAX(0,E891+(C892-$I$15)*$I$5))</f>
        <v>23.863183612559844</v>
      </c>
      <c r="F892" s="39">
        <f t="shared" si="25"/>
        <v>0</v>
      </c>
      <c r="G892" s="17"/>
    </row>
    <row r="893" spans="1:7" x14ac:dyDescent="0.25">
      <c r="A893" s="2">
        <v>43868.125</v>
      </c>
      <c r="B893" s="22">
        <v>2921572.3670000001</v>
      </c>
      <c r="C893" s="52">
        <f t="shared" si="24"/>
        <v>2.921572367</v>
      </c>
      <c r="D893" s="52" cm="1">
        <f t="array" ref="D893">_xlfn.IFS(C893&gt;$I$14,MAX(C893-$I$8,$I$14),C893&gt;$I$15,C893,C893&lt;=$I$15,C893+(E892-E893)*$I$3)</f>
        <v>2.921572367</v>
      </c>
      <c r="E893" s="39" cm="1">
        <f t="array" ref="E893">_xlfn.IFS(C893&gt;$I$14,MIN($I$9,E892+MIN($I$8,(C893-$I$14))*$I$4),C893&gt;$I$15,E892,C893&lt;=$I$15,MAX(0,E892+(C893-$I$15)*$I$5))</f>
        <v>23.863183612559844</v>
      </c>
      <c r="F893" s="39">
        <f t="shared" si="25"/>
        <v>0</v>
      </c>
      <c r="G893" s="17"/>
    </row>
    <row r="894" spans="1:7" x14ac:dyDescent="0.25">
      <c r="A894" s="2">
        <v>43868.166666666701</v>
      </c>
      <c r="B894" s="22">
        <v>3413123.7719999999</v>
      </c>
      <c r="C894" s="52">
        <f t="shared" si="24"/>
        <v>3.4131237720000001</v>
      </c>
      <c r="D894" s="52" cm="1">
        <f t="array" ref="D894">_xlfn.IFS(C894&gt;$I$14,MAX(C894-$I$8,$I$14),C894&gt;$I$15,C894,C894&lt;=$I$15,C894+(E893-E894)*$I$3)</f>
        <v>3.4131237720000001</v>
      </c>
      <c r="E894" s="39" cm="1">
        <f t="array" ref="E894">_xlfn.IFS(C894&gt;$I$14,MIN($I$9,E893+MIN($I$8,(C894-$I$14))*$I$4),C894&gt;$I$15,E893,C894&lt;=$I$15,MAX(0,E893+(C894-$I$15)*$I$5))</f>
        <v>23.863183612559844</v>
      </c>
      <c r="F894" s="39">
        <f t="shared" si="25"/>
        <v>0</v>
      </c>
      <c r="G894" s="17"/>
    </row>
    <row r="895" spans="1:7" x14ac:dyDescent="0.25">
      <c r="A895" s="2">
        <v>43868.208333333299</v>
      </c>
      <c r="B895" s="22">
        <v>3725714.7119999998</v>
      </c>
      <c r="C895" s="52">
        <f t="shared" si="24"/>
        <v>3.7257147119999998</v>
      </c>
      <c r="D895" s="52" cm="1">
        <f t="array" ref="D895">_xlfn.IFS(C895&gt;$I$14,MAX(C895-$I$8,$I$14),C895&gt;$I$15,C895,C895&lt;=$I$15,C895+(E894-E895)*$I$3)</f>
        <v>3.7257147119999998</v>
      </c>
      <c r="E895" s="39" cm="1">
        <f t="array" ref="E895">_xlfn.IFS(C895&gt;$I$14,MIN($I$9,E894+MIN($I$8,(C895-$I$14))*$I$4),C895&gt;$I$15,E894,C895&lt;=$I$15,MAX(0,E894+(C895-$I$15)*$I$5))</f>
        <v>23.863183612559844</v>
      </c>
      <c r="F895" s="39">
        <f t="shared" si="25"/>
        <v>0</v>
      </c>
      <c r="G895" s="17"/>
    </row>
    <row r="896" spans="1:7" x14ac:dyDescent="0.25">
      <c r="A896" s="2">
        <v>43868.25</v>
      </c>
      <c r="B896" s="22">
        <v>3990227.7930000001</v>
      </c>
      <c r="C896" s="52">
        <f t="shared" si="24"/>
        <v>3.9902277929999999</v>
      </c>
      <c r="D896" s="52" cm="1">
        <f t="array" ref="D896">_xlfn.IFS(C896&gt;$I$14,MAX(C896-$I$8,$I$14),C896&gt;$I$15,C896,C896&lt;=$I$15,C896+(E895-E896)*$I$3)</f>
        <v>3.9902277929999999</v>
      </c>
      <c r="E896" s="39" cm="1">
        <f t="array" ref="E896">_xlfn.IFS(C896&gt;$I$14,MIN($I$9,E895+MIN($I$8,(C896-$I$14))*$I$4),C896&gt;$I$15,E895,C896&lt;=$I$15,MAX(0,E895+(C896-$I$15)*$I$5))</f>
        <v>23.863183612559844</v>
      </c>
      <c r="F896" s="39">
        <f t="shared" si="25"/>
        <v>0</v>
      </c>
      <c r="G896" s="17"/>
    </row>
    <row r="897" spans="1:7" x14ac:dyDescent="0.25">
      <c r="A897" s="2">
        <v>43868.291666666701</v>
      </c>
      <c r="B897" s="22">
        <v>4294908.4579999996</v>
      </c>
      <c r="C897" s="52">
        <f t="shared" si="24"/>
        <v>4.2949084579999992</v>
      </c>
      <c r="D897" s="52" cm="1">
        <f t="array" ref="D897">_xlfn.IFS(C897&gt;$I$14,MAX(C897-$I$8,$I$14),C897&gt;$I$15,C897,C897&lt;=$I$15,C897+(E896-E897)*$I$3)</f>
        <v>4.2949084579999992</v>
      </c>
      <c r="E897" s="39" cm="1">
        <f t="array" ref="E897">_xlfn.IFS(C897&gt;$I$14,MIN($I$9,E896+MIN($I$8,(C897-$I$14))*$I$4),C897&gt;$I$15,E896,C897&lt;=$I$15,MAX(0,E896+(C897-$I$15)*$I$5))</f>
        <v>23.863183612559844</v>
      </c>
      <c r="F897" s="39">
        <f t="shared" si="25"/>
        <v>0</v>
      </c>
      <c r="G897" s="17"/>
    </row>
    <row r="898" spans="1:7" x14ac:dyDescent="0.25">
      <c r="A898" s="2">
        <v>43868.333333333299</v>
      </c>
      <c r="B898" s="22">
        <v>4404084.7640000004</v>
      </c>
      <c r="C898" s="52">
        <f t="shared" si="24"/>
        <v>4.4040847640000003</v>
      </c>
      <c r="D898" s="52" cm="1">
        <f t="array" ref="D898">_xlfn.IFS(C898&gt;$I$14,MAX(C898-$I$8,$I$14),C898&gt;$I$15,C898,C898&lt;=$I$15,C898+(E897-E898)*$I$3)</f>
        <v>4.4040847640000003</v>
      </c>
      <c r="E898" s="39" cm="1">
        <f t="array" ref="E898">_xlfn.IFS(C898&gt;$I$14,MIN($I$9,E897+MIN($I$8,(C898-$I$14))*$I$4),C898&gt;$I$15,E897,C898&lt;=$I$15,MAX(0,E897+(C898-$I$15)*$I$5))</f>
        <v>23.863183612559844</v>
      </c>
      <c r="F898" s="39">
        <f t="shared" si="25"/>
        <v>0</v>
      </c>
      <c r="G898" s="17"/>
    </row>
    <row r="899" spans="1:7" x14ac:dyDescent="0.25">
      <c r="A899" s="2">
        <v>43868.375</v>
      </c>
      <c r="B899" s="22">
        <v>4445221.2829999998</v>
      </c>
      <c r="C899" s="52">
        <f t="shared" ref="C899:C962" si="26">B899/1000000</f>
        <v>4.4452212829999995</v>
      </c>
      <c r="D899" s="52" cm="1">
        <f t="array" ref="D899">_xlfn.IFS(C899&gt;$I$14,MAX(C899-$I$8,$I$14),C899&gt;$I$15,C899,C899&lt;=$I$15,C899+(E898-E899)*$I$3)</f>
        <v>4.4452212829999995</v>
      </c>
      <c r="E899" s="39" cm="1">
        <f t="array" ref="E899">_xlfn.IFS(C899&gt;$I$14,MIN($I$9,E898+MIN($I$8,(C899-$I$14))*$I$4),C899&gt;$I$15,E898,C899&lt;=$I$15,MAX(0,E898+(C899-$I$15)*$I$5))</f>
        <v>23.863183612559844</v>
      </c>
      <c r="F899" s="39">
        <f t="shared" ref="F899:F962" si="27">MAX(0,_xlfn.IFS(C899&gt;$I$14,E898+(C899-$I$14)*$I$4-$I$9,C899&lt;=$I$14,0))</f>
        <v>0</v>
      </c>
      <c r="G899" s="17"/>
    </row>
    <row r="900" spans="1:7" x14ac:dyDescent="0.25">
      <c r="A900" s="2">
        <v>43868.416666666701</v>
      </c>
      <c r="B900" s="22">
        <v>4467920.9989999998</v>
      </c>
      <c r="C900" s="52">
        <f t="shared" si="26"/>
        <v>4.4679209989999995</v>
      </c>
      <c r="D900" s="52" cm="1">
        <f t="array" ref="D900">_xlfn.IFS(C900&gt;$I$14,MAX(C900-$I$8,$I$14),C900&gt;$I$15,C900,C900&lt;=$I$15,C900+(E899-E900)*$I$3)</f>
        <v>4.4679209989999995</v>
      </c>
      <c r="E900" s="39" cm="1">
        <f t="array" ref="E900">_xlfn.IFS(C900&gt;$I$14,MIN($I$9,E899+MIN($I$8,(C900-$I$14))*$I$4),C900&gt;$I$15,E899,C900&lt;=$I$15,MAX(0,E899+(C900-$I$15)*$I$5))</f>
        <v>23.863183612559844</v>
      </c>
      <c r="F900" s="39">
        <f t="shared" si="27"/>
        <v>0</v>
      </c>
      <c r="G900" s="17"/>
    </row>
    <row r="901" spans="1:7" x14ac:dyDescent="0.25">
      <c r="A901" s="2">
        <v>43868.458333333299</v>
      </c>
      <c r="B901" s="22">
        <v>4340081.483</v>
      </c>
      <c r="C901" s="52">
        <f t="shared" si="26"/>
        <v>4.3400814829999996</v>
      </c>
      <c r="D901" s="52" cm="1">
        <f t="array" ref="D901">_xlfn.IFS(C901&gt;$I$14,MAX(C901-$I$8,$I$14),C901&gt;$I$15,C901,C901&lt;=$I$15,C901+(E900-E901)*$I$3)</f>
        <v>4.3400814829999996</v>
      </c>
      <c r="E901" s="39" cm="1">
        <f t="array" ref="E901">_xlfn.IFS(C901&gt;$I$14,MIN($I$9,E900+MIN($I$8,(C901-$I$14))*$I$4),C901&gt;$I$15,E900,C901&lt;=$I$15,MAX(0,E900+(C901-$I$15)*$I$5))</f>
        <v>23.863183612559844</v>
      </c>
      <c r="F901" s="39">
        <f t="shared" si="27"/>
        <v>0</v>
      </c>
      <c r="G901" s="17"/>
    </row>
    <row r="902" spans="1:7" x14ac:dyDescent="0.25">
      <c r="A902" s="2">
        <v>43868.5</v>
      </c>
      <c r="B902" s="22">
        <v>4183146.602</v>
      </c>
      <c r="C902" s="52">
        <f t="shared" si="26"/>
        <v>4.1831466019999999</v>
      </c>
      <c r="D902" s="52" cm="1">
        <f t="array" ref="D902">_xlfn.IFS(C902&gt;$I$14,MAX(C902-$I$8,$I$14),C902&gt;$I$15,C902,C902&lt;=$I$15,C902+(E901-E902)*$I$3)</f>
        <v>4.1831466019999999</v>
      </c>
      <c r="E902" s="39" cm="1">
        <f t="array" ref="E902">_xlfn.IFS(C902&gt;$I$14,MIN($I$9,E901+MIN($I$8,(C902-$I$14))*$I$4),C902&gt;$I$15,E901,C902&lt;=$I$15,MAX(0,E901+(C902-$I$15)*$I$5))</f>
        <v>23.863183612559844</v>
      </c>
      <c r="F902" s="39">
        <f t="shared" si="27"/>
        <v>0</v>
      </c>
      <c r="G902" s="17"/>
    </row>
    <row r="903" spans="1:7" x14ac:dyDescent="0.25">
      <c r="A903" s="2">
        <v>43868.541666666701</v>
      </c>
      <c r="B903" s="22">
        <v>4088279.0720000002</v>
      </c>
      <c r="C903" s="52">
        <f t="shared" si="26"/>
        <v>4.0882790719999997</v>
      </c>
      <c r="D903" s="52" cm="1">
        <f t="array" ref="D903">_xlfn.IFS(C903&gt;$I$14,MAX(C903-$I$8,$I$14),C903&gt;$I$15,C903,C903&lt;=$I$15,C903+(E902-E903)*$I$3)</f>
        <v>4.0882790719999997</v>
      </c>
      <c r="E903" s="39" cm="1">
        <f t="array" ref="E903">_xlfn.IFS(C903&gt;$I$14,MIN($I$9,E902+MIN($I$8,(C903-$I$14))*$I$4),C903&gt;$I$15,E902,C903&lt;=$I$15,MAX(0,E902+(C903-$I$15)*$I$5))</f>
        <v>23.863183612559844</v>
      </c>
      <c r="F903" s="39">
        <f t="shared" si="27"/>
        <v>0</v>
      </c>
      <c r="G903" s="17"/>
    </row>
    <row r="904" spans="1:7" x14ac:dyDescent="0.25">
      <c r="A904" s="2">
        <v>43868.583333333299</v>
      </c>
      <c r="B904" s="22">
        <v>4171247.8560000001</v>
      </c>
      <c r="C904" s="52">
        <f t="shared" si="26"/>
        <v>4.1712478559999999</v>
      </c>
      <c r="D904" s="52" cm="1">
        <f t="array" ref="D904">_xlfn.IFS(C904&gt;$I$14,MAX(C904-$I$8,$I$14),C904&gt;$I$15,C904,C904&lt;=$I$15,C904+(E903-E904)*$I$3)</f>
        <v>4.1712478559999999</v>
      </c>
      <c r="E904" s="39" cm="1">
        <f t="array" ref="E904">_xlfn.IFS(C904&gt;$I$14,MIN($I$9,E903+MIN($I$8,(C904-$I$14))*$I$4),C904&gt;$I$15,E903,C904&lt;=$I$15,MAX(0,E903+(C904-$I$15)*$I$5))</f>
        <v>23.863183612559844</v>
      </c>
      <c r="F904" s="39">
        <f t="shared" si="27"/>
        <v>0</v>
      </c>
      <c r="G904" s="17"/>
    </row>
    <row r="905" spans="1:7" x14ac:dyDescent="0.25">
      <c r="A905" s="2">
        <v>43868.625</v>
      </c>
      <c r="B905" s="22">
        <v>4315984.9950000001</v>
      </c>
      <c r="C905" s="52">
        <f t="shared" si="26"/>
        <v>4.315984995</v>
      </c>
      <c r="D905" s="52" cm="1">
        <f t="array" ref="D905">_xlfn.IFS(C905&gt;$I$14,MAX(C905-$I$8,$I$14),C905&gt;$I$15,C905,C905&lt;=$I$15,C905+(E904-E905)*$I$3)</f>
        <v>4.315984995</v>
      </c>
      <c r="E905" s="39" cm="1">
        <f t="array" ref="E905">_xlfn.IFS(C905&gt;$I$14,MIN($I$9,E904+MIN($I$8,(C905-$I$14))*$I$4),C905&gt;$I$15,E904,C905&lt;=$I$15,MAX(0,E904+(C905-$I$15)*$I$5))</f>
        <v>23.863183612559844</v>
      </c>
      <c r="F905" s="39">
        <f t="shared" si="27"/>
        <v>0</v>
      </c>
      <c r="G905" s="17"/>
    </row>
    <row r="906" spans="1:7" x14ac:dyDescent="0.25">
      <c r="A906" s="2">
        <v>43868.666666666701</v>
      </c>
      <c r="B906" s="22">
        <v>4254743.4869999997</v>
      </c>
      <c r="C906" s="52">
        <f t="shared" si="26"/>
        <v>4.2547434869999998</v>
      </c>
      <c r="D906" s="52" cm="1">
        <f t="array" ref="D906">_xlfn.IFS(C906&gt;$I$14,MAX(C906-$I$8,$I$14),C906&gt;$I$15,C906,C906&lt;=$I$15,C906+(E905-E906)*$I$3)</f>
        <v>4.2547434869999998</v>
      </c>
      <c r="E906" s="39" cm="1">
        <f t="array" ref="E906">_xlfn.IFS(C906&gt;$I$14,MIN($I$9,E905+MIN($I$8,(C906-$I$14))*$I$4),C906&gt;$I$15,E905,C906&lt;=$I$15,MAX(0,E905+(C906-$I$15)*$I$5))</f>
        <v>23.863183612559844</v>
      </c>
      <c r="F906" s="39">
        <f t="shared" si="27"/>
        <v>0</v>
      </c>
      <c r="G906" s="17"/>
    </row>
    <row r="907" spans="1:7" x14ac:dyDescent="0.25">
      <c r="A907" s="2">
        <v>43868.708333333299</v>
      </c>
      <c r="B907" s="22">
        <v>4000537.9739999999</v>
      </c>
      <c r="C907" s="52">
        <f t="shared" si="26"/>
        <v>4.0005379740000002</v>
      </c>
      <c r="D907" s="52" cm="1">
        <f t="array" ref="D907">_xlfn.IFS(C907&gt;$I$14,MAX(C907-$I$8,$I$14),C907&gt;$I$15,C907,C907&lt;=$I$15,C907+(E906-E907)*$I$3)</f>
        <v>4.0005379740000002</v>
      </c>
      <c r="E907" s="39" cm="1">
        <f t="array" ref="E907">_xlfn.IFS(C907&gt;$I$14,MIN($I$9,E906+MIN($I$8,(C907-$I$14))*$I$4),C907&gt;$I$15,E906,C907&lt;=$I$15,MAX(0,E906+(C907-$I$15)*$I$5))</f>
        <v>23.863183612559844</v>
      </c>
      <c r="F907" s="39">
        <f t="shared" si="27"/>
        <v>0</v>
      </c>
      <c r="G907" s="17"/>
    </row>
    <row r="908" spans="1:7" x14ac:dyDescent="0.25">
      <c r="A908" s="2">
        <v>43868.75</v>
      </c>
      <c r="B908" s="22">
        <v>3687907.0079999999</v>
      </c>
      <c r="C908" s="52">
        <f t="shared" si="26"/>
        <v>3.6879070079999998</v>
      </c>
      <c r="D908" s="52" cm="1">
        <f t="array" ref="D908">_xlfn.IFS(C908&gt;$I$14,MAX(C908-$I$8,$I$14),C908&gt;$I$15,C908,C908&lt;=$I$15,C908+(E907-E908)*$I$3)</f>
        <v>3.6879070079999998</v>
      </c>
      <c r="E908" s="39" cm="1">
        <f t="array" ref="E908">_xlfn.IFS(C908&gt;$I$14,MIN($I$9,E907+MIN($I$8,(C908-$I$14))*$I$4),C908&gt;$I$15,E907,C908&lt;=$I$15,MAX(0,E907+(C908-$I$15)*$I$5))</f>
        <v>23.863183612559844</v>
      </c>
      <c r="F908" s="39">
        <f t="shared" si="27"/>
        <v>0</v>
      </c>
      <c r="G908" s="17"/>
    </row>
    <row r="909" spans="1:7" x14ac:dyDescent="0.25">
      <c r="A909" s="2">
        <v>43868.791666666701</v>
      </c>
      <c r="B909" s="22">
        <v>3336990.8280000002</v>
      </c>
      <c r="C909" s="52">
        <f t="shared" si="26"/>
        <v>3.3369908280000002</v>
      </c>
      <c r="D909" s="52" cm="1">
        <f t="array" ref="D909">_xlfn.IFS(C909&gt;$I$14,MAX(C909-$I$8,$I$14),C909&gt;$I$15,C909,C909&lt;=$I$15,C909+(E908-E909)*$I$3)</f>
        <v>3.3369908280000002</v>
      </c>
      <c r="E909" s="39" cm="1">
        <f t="array" ref="E909">_xlfn.IFS(C909&gt;$I$14,MIN($I$9,E908+MIN($I$8,(C909-$I$14))*$I$4),C909&gt;$I$15,E908,C909&lt;=$I$15,MAX(0,E908+(C909-$I$15)*$I$5))</f>
        <v>23.863183612559844</v>
      </c>
      <c r="F909" s="39">
        <f t="shared" si="27"/>
        <v>0</v>
      </c>
      <c r="G909" s="17"/>
    </row>
    <row r="910" spans="1:7" x14ac:dyDescent="0.25">
      <c r="A910" s="2">
        <v>43868.833333333299</v>
      </c>
      <c r="B910" s="22">
        <v>3242147.7540000002</v>
      </c>
      <c r="C910" s="52">
        <f t="shared" si="26"/>
        <v>3.2421477540000003</v>
      </c>
      <c r="D910" s="52" cm="1">
        <f t="array" ref="D910">_xlfn.IFS(C910&gt;$I$14,MAX(C910-$I$8,$I$14),C910&gt;$I$15,C910,C910&lt;=$I$15,C910+(E909-E910)*$I$3)</f>
        <v>3.2421477540000003</v>
      </c>
      <c r="E910" s="39" cm="1">
        <f t="array" ref="E910">_xlfn.IFS(C910&gt;$I$14,MIN($I$9,E909+MIN($I$8,(C910-$I$14))*$I$4),C910&gt;$I$15,E909,C910&lt;=$I$15,MAX(0,E909+(C910-$I$15)*$I$5))</f>
        <v>23.863183612559844</v>
      </c>
      <c r="F910" s="39">
        <f t="shared" si="27"/>
        <v>0</v>
      </c>
      <c r="G910" s="17"/>
    </row>
    <row r="911" spans="1:7" x14ac:dyDescent="0.25">
      <c r="A911" s="2">
        <v>43868.875</v>
      </c>
      <c r="B911" s="22">
        <v>2946395.0350000001</v>
      </c>
      <c r="C911" s="52">
        <f t="shared" si="26"/>
        <v>2.9463950350000001</v>
      </c>
      <c r="D911" s="52" cm="1">
        <f t="array" ref="D911">_xlfn.IFS(C911&gt;$I$14,MAX(C911-$I$8,$I$14),C911&gt;$I$15,C911,C911&lt;=$I$15,C911+(E910-E911)*$I$3)</f>
        <v>2.9463950350000001</v>
      </c>
      <c r="E911" s="39" cm="1">
        <f t="array" ref="E911">_xlfn.IFS(C911&gt;$I$14,MIN($I$9,E910+MIN($I$8,(C911-$I$14))*$I$4),C911&gt;$I$15,E910,C911&lt;=$I$15,MAX(0,E910+(C911-$I$15)*$I$5))</f>
        <v>23.863183612559844</v>
      </c>
      <c r="F911" s="39">
        <f t="shared" si="27"/>
        <v>0</v>
      </c>
      <c r="G911" s="17"/>
    </row>
    <row r="912" spans="1:7" x14ac:dyDescent="0.25">
      <c r="A912" s="2">
        <v>43868.916666666701</v>
      </c>
      <c r="B912" s="22">
        <v>2680355.8689999999</v>
      </c>
      <c r="C912" s="52">
        <f t="shared" si="26"/>
        <v>2.680355869</v>
      </c>
      <c r="D912" s="52" cm="1">
        <f t="array" ref="D912">_xlfn.IFS(C912&gt;$I$14,MAX(C912-$I$8,$I$14),C912&gt;$I$15,C912,C912&lt;=$I$15,C912+(E911-E912)*$I$3)</f>
        <v>2.680355869</v>
      </c>
      <c r="E912" s="39" cm="1">
        <f t="array" ref="E912">_xlfn.IFS(C912&gt;$I$14,MIN($I$9,E911+MIN($I$8,(C912-$I$14))*$I$4),C912&gt;$I$15,E911,C912&lt;=$I$15,MAX(0,E911+(C912-$I$15)*$I$5))</f>
        <v>23.863183612559844</v>
      </c>
      <c r="F912" s="39">
        <f t="shared" si="27"/>
        <v>0</v>
      </c>
      <c r="G912" s="17"/>
    </row>
    <row r="913" spans="1:7" x14ac:dyDescent="0.25">
      <c r="A913" s="2">
        <v>43868.958333333299</v>
      </c>
      <c r="B913" s="22">
        <v>2641734.017</v>
      </c>
      <c r="C913" s="52">
        <f t="shared" si="26"/>
        <v>2.6417340170000001</v>
      </c>
      <c r="D913" s="52" cm="1">
        <f t="array" ref="D913">_xlfn.IFS(C913&gt;$I$14,MAX(C913-$I$8,$I$14),C913&gt;$I$15,C913,C913&lt;=$I$15,C913+(E912-E913)*$I$3)</f>
        <v>2.6417340170000001</v>
      </c>
      <c r="E913" s="39" cm="1">
        <f t="array" ref="E913">_xlfn.IFS(C913&gt;$I$14,MIN($I$9,E912+MIN($I$8,(C913-$I$14))*$I$4),C913&gt;$I$15,E912,C913&lt;=$I$15,MAX(0,E912+(C913-$I$15)*$I$5))</f>
        <v>23.863183612559844</v>
      </c>
      <c r="F913" s="39">
        <f t="shared" si="27"/>
        <v>0</v>
      </c>
      <c r="G913" s="17"/>
    </row>
    <row r="914" spans="1:7" x14ac:dyDescent="0.25">
      <c r="A914" s="2">
        <v>43869</v>
      </c>
      <c r="B914" s="22">
        <v>2564088.5839999998</v>
      </c>
      <c r="C914" s="52">
        <f t="shared" si="26"/>
        <v>2.5640885839999998</v>
      </c>
      <c r="D914" s="52" cm="1">
        <f t="array" ref="D914">_xlfn.IFS(C914&gt;$I$14,MAX(C914-$I$8,$I$14),C914&gt;$I$15,C914,C914&lt;=$I$15,C914+(E913-E914)*$I$3)</f>
        <v>2.5640885839999998</v>
      </c>
      <c r="E914" s="39" cm="1">
        <f t="array" ref="E914">_xlfn.IFS(C914&gt;$I$14,MIN($I$9,E913+MIN($I$8,(C914-$I$14))*$I$4),C914&gt;$I$15,E913,C914&lt;=$I$15,MAX(0,E913+(C914-$I$15)*$I$5))</f>
        <v>23.863183612559844</v>
      </c>
      <c r="F914" s="39">
        <f t="shared" si="27"/>
        <v>0</v>
      </c>
      <c r="G914" s="17"/>
    </row>
    <row r="915" spans="1:7" x14ac:dyDescent="0.25">
      <c r="A915" s="2">
        <v>43869.041666666701</v>
      </c>
      <c r="B915" s="22">
        <v>2747013.5809999998</v>
      </c>
      <c r="C915" s="52">
        <f t="shared" si="26"/>
        <v>2.7470135809999996</v>
      </c>
      <c r="D915" s="52" cm="1">
        <f t="array" ref="D915">_xlfn.IFS(C915&gt;$I$14,MAX(C915-$I$8,$I$14),C915&gt;$I$15,C915,C915&lt;=$I$15,C915+(E914-E915)*$I$3)</f>
        <v>2.7470135809999996</v>
      </c>
      <c r="E915" s="39" cm="1">
        <f t="array" ref="E915">_xlfn.IFS(C915&gt;$I$14,MIN($I$9,E914+MIN($I$8,(C915-$I$14))*$I$4),C915&gt;$I$15,E914,C915&lt;=$I$15,MAX(0,E914+(C915-$I$15)*$I$5))</f>
        <v>23.863183612559844</v>
      </c>
      <c r="F915" s="39">
        <f t="shared" si="27"/>
        <v>0</v>
      </c>
      <c r="G915" s="17"/>
    </row>
    <row r="916" spans="1:7" x14ac:dyDescent="0.25">
      <c r="A916" s="2">
        <v>43869.083333333299</v>
      </c>
      <c r="B916" s="22">
        <v>2958682.1159999999</v>
      </c>
      <c r="C916" s="52">
        <f t="shared" si="26"/>
        <v>2.9586821159999999</v>
      </c>
      <c r="D916" s="52" cm="1">
        <f t="array" ref="D916">_xlfn.IFS(C916&gt;$I$14,MAX(C916-$I$8,$I$14),C916&gt;$I$15,C916,C916&lt;=$I$15,C916+(E915-E916)*$I$3)</f>
        <v>2.9586821159999999</v>
      </c>
      <c r="E916" s="39" cm="1">
        <f t="array" ref="E916">_xlfn.IFS(C916&gt;$I$14,MIN($I$9,E915+MIN($I$8,(C916-$I$14))*$I$4),C916&gt;$I$15,E915,C916&lt;=$I$15,MAX(0,E915+(C916-$I$15)*$I$5))</f>
        <v>23.863183612559844</v>
      </c>
      <c r="F916" s="39">
        <f t="shared" si="27"/>
        <v>0</v>
      </c>
      <c r="G916" s="17"/>
    </row>
    <row r="917" spans="1:7" x14ac:dyDescent="0.25">
      <c r="A917" s="2">
        <v>43869.125</v>
      </c>
      <c r="B917" s="22">
        <v>3162895.6979999999</v>
      </c>
      <c r="C917" s="52">
        <f t="shared" si="26"/>
        <v>3.1628956979999998</v>
      </c>
      <c r="D917" s="52" cm="1">
        <f t="array" ref="D917">_xlfn.IFS(C917&gt;$I$14,MAX(C917-$I$8,$I$14),C917&gt;$I$15,C917,C917&lt;=$I$15,C917+(E916-E917)*$I$3)</f>
        <v>3.1628956979999998</v>
      </c>
      <c r="E917" s="39" cm="1">
        <f t="array" ref="E917">_xlfn.IFS(C917&gt;$I$14,MIN($I$9,E916+MIN($I$8,(C917-$I$14))*$I$4),C917&gt;$I$15,E916,C917&lt;=$I$15,MAX(0,E916+(C917-$I$15)*$I$5))</f>
        <v>23.863183612559844</v>
      </c>
      <c r="F917" s="39">
        <f t="shared" si="27"/>
        <v>0</v>
      </c>
      <c r="G917" s="17"/>
    </row>
    <row r="918" spans="1:7" x14ac:dyDescent="0.25">
      <c r="A918" s="2">
        <v>43869.166666666701</v>
      </c>
      <c r="B918" s="22">
        <v>3576880.55</v>
      </c>
      <c r="C918" s="52">
        <f t="shared" si="26"/>
        <v>3.5768805499999998</v>
      </c>
      <c r="D918" s="52" cm="1">
        <f t="array" ref="D918">_xlfn.IFS(C918&gt;$I$14,MAX(C918-$I$8,$I$14),C918&gt;$I$15,C918,C918&lt;=$I$15,C918+(E917-E918)*$I$3)</f>
        <v>3.5768805499999998</v>
      </c>
      <c r="E918" s="39" cm="1">
        <f t="array" ref="E918">_xlfn.IFS(C918&gt;$I$14,MIN($I$9,E917+MIN($I$8,(C918-$I$14))*$I$4),C918&gt;$I$15,E917,C918&lt;=$I$15,MAX(0,E917+(C918-$I$15)*$I$5))</f>
        <v>23.863183612559844</v>
      </c>
      <c r="F918" s="39">
        <f t="shared" si="27"/>
        <v>0</v>
      </c>
      <c r="G918" s="17"/>
    </row>
    <row r="919" spans="1:7" x14ac:dyDescent="0.25">
      <c r="A919" s="2">
        <v>43869.208333333299</v>
      </c>
      <c r="B919" s="22">
        <v>3965564.0649999999</v>
      </c>
      <c r="C919" s="52">
        <f t="shared" si="26"/>
        <v>3.9655640650000001</v>
      </c>
      <c r="D919" s="52" cm="1">
        <f t="array" ref="D919">_xlfn.IFS(C919&gt;$I$14,MAX(C919-$I$8,$I$14),C919&gt;$I$15,C919,C919&lt;=$I$15,C919+(E918-E919)*$I$3)</f>
        <v>3.9655640650000001</v>
      </c>
      <c r="E919" s="39" cm="1">
        <f t="array" ref="E919">_xlfn.IFS(C919&gt;$I$14,MIN($I$9,E918+MIN($I$8,(C919-$I$14))*$I$4),C919&gt;$I$15,E918,C919&lt;=$I$15,MAX(0,E918+(C919-$I$15)*$I$5))</f>
        <v>23.863183612559844</v>
      </c>
      <c r="F919" s="39">
        <f t="shared" si="27"/>
        <v>0</v>
      </c>
      <c r="G919" s="17"/>
    </row>
    <row r="920" spans="1:7" x14ac:dyDescent="0.25">
      <c r="A920" s="2">
        <v>43869.25</v>
      </c>
      <c r="B920" s="22">
        <v>4259619.0429999996</v>
      </c>
      <c r="C920" s="52">
        <f t="shared" si="26"/>
        <v>4.2596190429999998</v>
      </c>
      <c r="D920" s="52" cm="1">
        <f t="array" ref="D920">_xlfn.IFS(C920&gt;$I$14,MAX(C920-$I$8,$I$14),C920&gt;$I$15,C920,C920&lt;=$I$15,C920+(E919-E920)*$I$3)</f>
        <v>4.2596190429999998</v>
      </c>
      <c r="E920" s="39" cm="1">
        <f t="array" ref="E920">_xlfn.IFS(C920&gt;$I$14,MIN($I$9,E919+MIN($I$8,(C920-$I$14))*$I$4),C920&gt;$I$15,E919,C920&lt;=$I$15,MAX(0,E919+(C920-$I$15)*$I$5))</f>
        <v>23.863183612559844</v>
      </c>
      <c r="F920" s="39">
        <f t="shared" si="27"/>
        <v>0</v>
      </c>
      <c r="G920" s="17"/>
    </row>
    <row r="921" spans="1:7" x14ac:dyDescent="0.25">
      <c r="A921" s="2">
        <v>43869.291666666701</v>
      </c>
      <c r="B921" s="22">
        <v>4307872.0990000004</v>
      </c>
      <c r="C921" s="52">
        <f t="shared" si="26"/>
        <v>4.3078720990000008</v>
      </c>
      <c r="D921" s="52" cm="1">
        <f t="array" ref="D921">_xlfn.IFS(C921&gt;$I$14,MAX(C921-$I$8,$I$14),C921&gt;$I$15,C921,C921&lt;=$I$15,C921+(E920-E921)*$I$3)</f>
        <v>4.3078720990000008</v>
      </c>
      <c r="E921" s="39" cm="1">
        <f t="array" ref="E921">_xlfn.IFS(C921&gt;$I$14,MIN($I$9,E920+MIN($I$8,(C921-$I$14))*$I$4),C921&gt;$I$15,E920,C921&lt;=$I$15,MAX(0,E920+(C921-$I$15)*$I$5))</f>
        <v>23.863183612559844</v>
      </c>
      <c r="F921" s="39">
        <f t="shared" si="27"/>
        <v>0</v>
      </c>
      <c r="G921" s="17"/>
    </row>
    <row r="922" spans="1:7" x14ac:dyDescent="0.25">
      <c r="A922" s="2">
        <v>43869.333333333299</v>
      </c>
      <c r="B922" s="22">
        <v>4396344.0690000001</v>
      </c>
      <c r="C922" s="52">
        <f t="shared" si="26"/>
        <v>4.3963440690000004</v>
      </c>
      <c r="D922" s="52" cm="1">
        <f t="array" ref="D922">_xlfn.IFS(C922&gt;$I$14,MAX(C922-$I$8,$I$14),C922&gt;$I$15,C922,C922&lt;=$I$15,C922+(E921-E922)*$I$3)</f>
        <v>4.3963440690000004</v>
      </c>
      <c r="E922" s="39" cm="1">
        <f t="array" ref="E922">_xlfn.IFS(C922&gt;$I$14,MIN($I$9,E921+MIN($I$8,(C922-$I$14))*$I$4),C922&gt;$I$15,E921,C922&lt;=$I$15,MAX(0,E921+(C922-$I$15)*$I$5))</f>
        <v>23.863183612559844</v>
      </c>
      <c r="F922" s="39">
        <f t="shared" si="27"/>
        <v>0</v>
      </c>
      <c r="G922" s="17"/>
    </row>
    <row r="923" spans="1:7" x14ac:dyDescent="0.25">
      <c r="A923" s="2">
        <v>43869.375</v>
      </c>
      <c r="B923" s="22">
        <v>4266961.7419999996</v>
      </c>
      <c r="C923" s="52">
        <f t="shared" si="26"/>
        <v>4.2669617419999994</v>
      </c>
      <c r="D923" s="52" cm="1">
        <f t="array" ref="D923">_xlfn.IFS(C923&gt;$I$14,MAX(C923-$I$8,$I$14),C923&gt;$I$15,C923,C923&lt;=$I$15,C923+(E922-E923)*$I$3)</f>
        <v>4.2669617419999994</v>
      </c>
      <c r="E923" s="39" cm="1">
        <f t="array" ref="E923">_xlfn.IFS(C923&gt;$I$14,MIN($I$9,E922+MIN($I$8,(C923-$I$14))*$I$4),C923&gt;$I$15,E922,C923&lt;=$I$15,MAX(0,E922+(C923-$I$15)*$I$5))</f>
        <v>23.863183612559844</v>
      </c>
      <c r="F923" s="39">
        <f t="shared" si="27"/>
        <v>0</v>
      </c>
      <c r="G923" s="17"/>
    </row>
    <row r="924" spans="1:7" x14ac:dyDescent="0.25">
      <c r="A924" s="2">
        <v>43869.416666666701</v>
      </c>
      <c r="B924" s="22">
        <v>4404234.8420000002</v>
      </c>
      <c r="C924" s="52">
        <f t="shared" si="26"/>
        <v>4.4042348420000001</v>
      </c>
      <c r="D924" s="52" cm="1">
        <f t="array" ref="D924">_xlfn.IFS(C924&gt;$I$14,MAX(C924-$I$8,$I$14),C924&gt;$I$15,C924,C924&lt;=$I$15,C924+(E923-E924)*$I$3)</f>
        <v>4.4042348420000001</v>
      </c>
      <c r="E924" s="39" cm="1">
        <f t="array" ref="E924">_xlfn.IFS(C924&gt;$I$14,MIN($I$9,E923+MIN($I$8,(C924-$I$14))*$I$4),C924&gt;$I$15,E923,C924&lt;=$I$15,MAX(0,E923+(C924-$I$15)*$I$5))</f>
        <v>23.863183612559844</v>
      </c>
      <c r="F924" s="39">
        <f t="shared" si="27"/>
        <v>0</v>
      </c>
      <c r="G924" s="17"/>
    </row>
    <row r="925" spans="1:7" x14ac:dyDescent="0.25">
      <c r="A925" s="2">
        <v>43869.458333333299</v>
      </c>
      <c r="B925" s="22">
        <v>4379906.4359999998</v>
      </c>
      <c r="C925" s="52">
        <f t="shared" si="26"/>
        <v>4.3799064359999997</v>
      </c>
      <c r="D925" s="52" cm="1">
        <f t="array" ref="D925">_xlfn.IFS(C925&gt;$I$14,MAX(C925-$I$8,$I$14),C925&gt;$I$15,C925,C925&lt;=$I$15,C925+(E924-E925)*$I$3)</f>
        <v>4.3799064359999997</v>
      </c>
      <c r="E925" s="39" cm="1">
        <f t="array" ref="E925">_xlfn.IFS(C925&gt;$I$14,MIN($I$9,E924+MIN($I$8,(C925-$I$14))*$I$4),C925&gt;$I$15,E924,C925&lt;=$I$15,MAX(0,E924+(C925-$I$15)*$I$5))</f>
        <v>23.863183612559844</v>
      </c>
      <c r="F925" s="39">
        <f t="shared" si="27"/>
        <v>0</v>
      </c>
      <c r="G925" s="17"/>
    </row>
    <row r="926" spans="1:7" x14ac:dyDescent="0.25">
      <c r="A926" s="2">
        <v>43869.5</v>
      </c>
      <c r="B926" s="22">
        <v>4137819.727</v>
      </c>
      <c r="C926" s="52">
        <f t="shared" si="26"/>
        <v>4.1378197270000001</v>
      </c>
      <c r="D926" s="52" cm="1">
        <f t="array" ref="D926">_xlfn.IFS(C926&gt;$I$14,MAX(C926-$I$8,$I$14),C926&gt;$I$15,C926,C926&lt;=$I$15,C926+(E925-E926)*$I$3)</f>
        <v>4.1378197270000001</v>
      </c>
      <c r="E926" s="39" cm="1">
        <f t="array" ref="E926">_xlfn.IFS(C926&gt;$I$14,MIN($I$9,E925+MIN($I$8,(C926-$I$14))*$I$4),C926&gt;$I$15,E925,C926&lt;=$I$15,MAX(0,E925+(C926-$I$15)*$I$5))</f>
        <v>23.863183612559844</v>
      </c>
      <c r="F926" s="39">
        <f t="shared" si="27"/>
        <v>0</v>
      </c>
      <c r="G926" s="17"/>
    </row>
    <row r="927" spans="1:7" x14ac:dyDescent="0.25">
      <c r="A927" s="2">
        <v>43869.541666666701</v>
      </c>
      <c r="B927" s="22">
        <v>3971185.4539999999</v>
      </c>
      <c r="C927" s="52">
        <f t="shared" si="26"/>
        <v>3.971185454</v>
      </c>
      <c r="D927" s="52" cm="1">
        <f t="array" ref="D927">_xlfn.IFS(C927&gt;$I$14,MAX(C927-$I$8,$I$14),C927&gt;$I$15,C927,C927&lt;=$I$15,C927+(E926-E927)*$I$3)</f>
        <v>3.971185454</v>
      </c>
      <c r="E927" s="39" cm="1">
        <f t="array" ref="E927">_xlfn.IFS(C927&gt;$I$14,MIN($I$9,E926+MIN($I$8,(C927-$I$14))*$I$4),C927&gt;$I$15,E926,C927&lt;=$I$15,MAX(0,E926+(C927-$I$15)*$I$5))</f>
        <v>23.863183612559844</v>
      </c>
      <c r="F927" s="39">
        <f t="shared" si="27"/>
        <v>0</v>
      </c>
      <c r="G927" s="17"/>
    </row>
    <row r="928" spans="1:7" x14ac:dyDescent="0.25">
      <c r="A928" s="2">
        <v>43869.583333333299</v>
      </c>
      <c r="B928" s="22">
        <v>4014367.4010000001</v>
      </c>
      <c r="C928" s="52">
        <f t="shared" si="26"/>
        <v>4.0143674010000003</v>
      </c>
      <c r="D928" s="52" cm="1">
        <f t="array" ref="D928">_xlfn.IFS(C928&gt;$I$14,MAX(C928-$I$8,$I$14),C928&gt;$I$15,C928,C928&lt;=$I$15,C928+(E927-E928)*$I$3)</f>
        <v>4.0143674010000003</v>
      </c>
      <c r="E928" s="39" cm="1">
        <f t="array" ref="E928">_xlfn.IFS(C928&gt;$I$14,MIN($I$9,E927+MIN($I$8,(C928-$I$14))*$I$4),C928&gt;$I$15,E927,C928&lt;=$I$15,MAX(0,E927+(C928-$I$15)*$I$5))</f>
        <v>23.863183612559844</v>
      </c>
      <c r="F928" s="39">
        <f t="shared" si="27"/>
        <v>0</v>
      </c>
      <c r="G928" s="17"/>
    </row>
    <row r="929" spans="1:7" x14ac:dyDescent="0.25">
      <c r="A929" s="2">
        <v>43869.625</v>
      </c>
      <c r="B929" s="22">
        <v>4059011.5950000002</v>
      </c>
      <c r="C929" s="52">
        <f t="shared" si="26"/>
        <v>4.0590115950000003</v>
      </c>
      <c r="D929" s="52" cm="1">
        <f t="array" ref="D929">_xlfn.IFS(C929&gt;$I$14,MAX(C929-$I$8,$I$14),C929&gt;$I$15,C929,C929&lt;=$I$15,C929+(E928-E929)*$I$3)</f>
        <v>4.0590115950000003</v>
      </c>
      <c r="E929" s="39" cm="1">
        <f t="array" ref="E929">_xlfn.IFS(C929&gt;$I$14,MIN($I$9,E928+MIN($I$8,(C929-$I$14))*$I$4),C929&gt;$I$15,E928,C929&lt;=$I$15,MAX(0,E928+(C929-$I$15)*$I$5))</f>
        <v>23.863183612559844</v>
      </c>
      <c r="F929" s="39">
        <f t="shared" si="27"/>
        <v>0</v>
      </c>
      <c r="G929" s="17"/>
    </row>
    <row r="930" spans="1:7" x14ac:dyDescent="0.25">
      <c r="A930" s="2">
        <v>43869.666666666701</v>
      </c>
      <c r="B930" s="22">
        <v>4150961.2409999999</v>
      </c>
      <c r="C930" s="52">
        <f t="shared" si="26"/>
        <v>4.1509612410000001</v>
      </c>
      <c r="D930" s="52" cm="1">
        <f t="array" ref="D930">_xlfn.IFS(C930&gt;$I$14,MAX(C930-$I$8,$I$14),C930&gt;$I$15,C930,C930&lt;=$I$15,C930+(E929-E930)*$I$3)</f>
        <v>4.1509612410000001</v>
      </c>
      <c r="E930" s="39" cm="1">
        <f t="array" ref="E930">_xlfn.IFS(C930&gt;$I$14,MIN($I$9,E929+MIN($I$8,(C930-$I$14))*$I$4),C930&gt;$I$15,E929,C930&lt;=$I$15,MAX(0,E929+(C930-$I$15)*$I$5))</f>
        <v>23.863183612559844</v>
      </c>
      <c r="F930" s="39">
        <f t="shared" si="27"/>
        <v>0</v>
      </c>
      <c r="G930" s="17"/>
    </row>
    <row r="931" spans="1:7" x14ac:dyDescent="0.25">
      <c r="A931" s="2">
        <v>43869.708333333299</v>
      </c>
      <c r="B931" s="22">
        <v>4453603.5060000001</v>
      </c>
      <c r="C931" s="52">
        <f t="shared" si="26"/>
        <v>4.4536035060000003</v>
      </c>
      <c r="D931" s="52" cm="1">
        <f t="array" ref="D931">_xlfn.IFS(C931&gt;$I$14,MAX(C931-$I$8,$I$14),C931&gt;$I$15,C931,C931&lt;=$I$15,C931+(E930-E931)*$I$3)</f>
        <v>4.4536035060000003</v>
      </c>
      <c r="E931" s="39" cm="1">
        <f t="array" ref="E931">_xlfn.IFS(C931&gt;$I$14,MIN($I$9,E930+MIN($I$8,(C931-$I$14))*$I$4),C931&gt;$I$15,E930,C931&lt;=$I$15,MAX(0,E930+(C931-$I$15)*$I$5))</f>
        <v>23.863183612559844</v>
      </c>
      <c r="F931" s="39">
        <f t="shared" si="27"/>
        <v>0</v>
      </c>
      <c r="G931" s="17"/>
    </row>
    <row r="932" spans="1:7" x14ac:dyDescent="0.25">
      <c r="A932" s="2">
        <v>43869.75</v>
      </c>
      <c r="B932" s="22">
        <v>4717074.6310000001</v>
      </c>
      <c r="C932" s="52">
        <f t="shared" si="26"/>
        <v>4.717074631</v>
      </c>
      <c r="D932" s="52" cm="1">
        <f t="array" ref="D932">_xlfn.IFS(C932&gt;$I$14,MAX(C932-$I$8,$I$14),C932&gt;$I$15,C932,C932&lt;=$I$15,C932+(E931-E932)*$I$3)</f>
        <v>4.5</v>
      </c>
      <c r="E932" s="39" cm="1">
        <f t="array" ref="E932">_xlfn.IFS(C932&gt;$I$14,MIN($I$9,E931+MIN($I$8,(C932-$I$14))*$I$4),C932&gt;$I$15,E931,C932&lt;=$I$15,MAX(0,E931+(C932-$I$15)*$I$5))</f>
        <v>23.867525105179844</v>
      </c>
      <c r="F932" s="39">
        <f t="shared" si="27"/>
        <v>0</v>
      </c>
      <c r="G932" s="17"/>
    </row>
    <row r="933" spans="1:7" x14ac:dyDescent="0.25">
      <c r="A933" s="2">
        <v>43869.791666666701</v>
      </c>
      <c r="B933" s="22">
        <v>4827215.8760000002</v>
      </c>
      <c r="C933" s="52">
        <f t="shared" si="26"/>
        <v>4.8272158760000003</v>
      </c>
      <c r="D933" s="52" cm="1">
        <f t="array" ref="D933">_xlfn.IFS(C933&gt;$I$14,MAX(C933-$I$8,$I$14),C933&gt;$I$15,C933,C933&lt;=$I$15,C933+(E932-E933)*$I$3)</f>
        <v>4.5</v>
      </c>
      <c r="E933" s="39" cm="1">
        <f t="array" ref="E933">_xlfn.IFS(C933&gt;$I$14,MIN($I$9,E932+MIN($I$8,(C933-$I$14))*$I$4),C933&gt;$I$15,E932,C933&lt;=$I$15,MAX(0,E932+(C933-$I$15)*$I$5))</f>
        <v>23.874069422699844</v>
      </c>
      <c r="F933" s="39">
        <f t="shared" si="27"/>
        <v>0</v>
      </c>
      <c r="G933" s="17"/>
    </row>
    <row r="934" spans="1:7" x14ac:dyDescent="0.25">
      <c r="A934" s="2">
        <v>43869.833333333299</v>
      </c>
      <c r="B934" s="22">
        <v>4838161.1449999996</v>
      </c>
      <c r="C934" s="52">
        <f t="shared" si="26"/>
        <v>4.8381611449999999</v>
      </c>
      <c r="D934" s="52" cm="1">
        <f t="array" ref="D934">_xlfn.IFS(C934&gt;$I$14,MAX(C934-$I$8,$I$14),C934&gt;$I$15,C934,C934&lt;=$I$15,C934+(E933-E934)*$I$3)</f>
        <v>4.5</v>
      </c>
      <c r="E934" s="39" cm="1">
        <f t="array" ref="E934">_xlfn.IFS(C934&gt;$I$14,MIN($I$9,E933+MIN($I$8,(C934-$I$14))*$I$4),C934&gt;$I$15,E933,C934&lt;=$I$15,MAX(0,E933+(C934-$I$15)*$I$5))</f>
        <v>23.880832645599842</v>
      </c>
      <c r="F934" s="39">
        <f t="shared" si="27"/>
        <v>0</v>
      </c>
      <c r="G934" s="17"/>
    </row>
    <row r="935" spans="1:7" x14ac:dyDescent="0.25">
      <c r="A935" s="2">
        <v>43869.875</v>
      </c>
      <c r="B935" s="22">
        <v>4894942.6519999998</v>
      </c>
      <c r="C935" s="52">
        <f t="shared" si="26"/>
        <v>4.8949426520000001</v>
      </c>
      <c r="D935" s="52" cm="1">
        <f t="array" ref="D935">_xlfn.IFS(C935&gt;$I$14,MAX(C935-$I$8,$I$14),C935&gt;$I$15,C935,C935&lt;=$I$15,C935+(E934-E935)*$I$3)</f>
        <v>4.5</v>
      </c>
      <c r="E935" s="39" cm="1">
        <f t="array" ref="E935">_xlfn.IFS(C935&gt;$I$14,MIN($I$9,E934+MIN($I$8,(C935-$I$14))*$I$4),C935&gt;$I$15,E934,C935&lt;=$I$15,MAX(0,E934+(C935-$I$15)*$I$5))</f>
        <v>23.888731498639842</v>
      </c>
      <c r="F935" s="39">
        <f t="shared" si="27"/>
        <v>0</v>
      </c>
      <c r="G935" s="17"/>
    </row>
    <row r="936" spans="1:7" x14ac:dyDescent="0.25">
      <c r="A936" s="2">
        <v>43869.916666666701</v>
      </c>
      <c r="B936" s="22">
        <v>4813333.557</v>
      </c>
      <c r="C936" s="52">
        <f t="shared" si="26"/>
        <v>4.813333557</v>
      </c>
      <c r="D936" s="52" cm="1">
        <f t="array" ref="D936">_xlfn.IFS(C936&gt;$I$14,MAX(C936-$I$8,$I$14),C936&gt;$I$15,C936,C936&lt;=$I$15,C936+(E935-E936)*$I$3)</f>
        <v>4.5</v>
      </c>
      <c r="E936" s="39" cm="1">
        <f t="array" ref="E936">_xlfn.IFS(C936&gt;$I$14,MIN($I$9,E935+MIN($I$8,(C936-$I$14))*$I$4),C936&gt;$I$15,E935,C936&lt;=$I$15,MAX(0,E935+(C936-$I$15)*$I$5))</f>
        <v>23.894998169779843</v>
      </c>
      <c r="F936" s="39">
        <f t="shared" si="27"/>
        <v>0</v>
      </c>
      <c r="G936" s="17"/>
    </row>
    <row r="937" spans="1:7" x14ac:dyDescent="0.25">
      <c r="A937" s="2">
        <v>43869.958333333299</v>
      </c>
      <c r="B937" s="22">
        <v>4756597.9139999999</v>
      </c>
      <c r="C937" s="52">
        <f t="shared" si="26"/>
        <v>4.7565979140000003</v>
      </c>
      <c r="D937" s="52" cm="1">
        <f t="array" ref="D937">_xlfn.IFS(C937&gt;$I$14,MAX(C937-$I$8,$I$14),C937&gt;$I$15,C937,C937&lt;=$I$15,C937+(E936-E937)*$I$3)</f>
        <v>4.5</v>
      </c>
      <c r="E937" s="39" cm="1">
        <f t="array" ref="E937">_xlfn.IFS(C937&gt;$I$14,MIN($I$9,E936+MIN($I$8,(C937-$I$14))*$I$4),C937&gt;$I$15,E936,C937&lt;=$I$15,MAX(0,E936+(C937-$I$15)*$I$5))</f>
        <v>23.900130128059843</v>
      </c>
      <c r="F937" s="39">
        <f t="shared" si="27"/>
        <v>0</v>
      </c>
      <c r="G937" s="17"/>
    </row>
    <row r="938" spans="1:7" x14ac:dyDescent="0.25">
      <c r="A938" s="2">
        <v>43870</v>
      </c>
      <c r="B938" s="22">
        <v>4629939.7429999998</v>
      </c>
      <c r="C938" s="52">
        <f t="shared" si="26"/>
        <v>4.6299397429999996</v>
      </c>
      <c r="D938" s="52" cm="1">
        <f t="array" ref="D938">_xlfn.IFS(C938&gt;$I$14,MAX(C938-$I$8,$I$14),C938&gt;$I$15,C938,C938&lt;=$I$15,C938+(E937-E938)*$I$3)</f>
        <v>4.5</v>
      </c>
      <c r="E938" s="39" cm="1">
        <f t="array" ref="E938">_xlfn.IFS(C938&gt;$I$14,MIN($I$9,E937+MIN($I$8,(C938-$I$14))*$I$4),C938&gt;$I$15,E937,C938&lt;=$I$15,MAX(0,E937+(C938-$I$15)*$I$5))</f>
        <v>23.902728922919842</v>
      </c>
      <c r="F938" s="39">
        <f t="shared" si="27"/>
        <v>0</v>
      </c>
      <c r="G938" s="17"/>
    </row>
    <row r="939" spans="1:7" x14ac:dyDescent="0.25">
      <c r="A939" s="2">
        <v>43870.041666666701</v>
      </c>
      <c r="B939" s="22">
        <v>4437408.7850000001</v>
      </c>
      <c r="C939" s="52">
        <f t="shared" si="26"/>
        <v>4.4374087850000006</v>
      </c>
      <c r="D939" s="52" cm="1">
        <f t="array" ref="D939">_xlfn.IFS(C939&gt;$I$14,MAX(C939-$I$8,$I$14),C939&gt;$I$15,C939,C939&lt;=$I$15,C939+(E938-E939)*$I$3)</f>
        <v>4.4374087850000006</v>
      </c>
      <c r="E939" s="39" cm="1">
        <f t="array" ref="E939">_xlfn.IFS(C939&gt;$I$14,MIN($I$9,E938+MIN($I$8,(C939-$I$14))*$I$4),C939&gt;$I$15,E938,C939&lt;=$I$15,MAX(0,E938+(C939-$I$15)*$I$5))</f>
        <v>23.902728922919842</v>
      </c>
      <c r="F939" s="39">
        <f t="shared" si="27"/>
        <v>0</v>
      </c>
      <c r="G939" s="17"/>
    </row>
    <row r="940" spans="1:7" x14ac:dyDescent="0.25">
      <c r="A940" s="2">
        <v>43870.083333333299</v>
      </c>
      <c r="B940" s="22">
        <v>4375319.1610000003</v>
      </c>
      <c r="C940" s="52">
        <f t="shared" si="26"/>
        <v>4.3753191610000002</v>
      </c>
      <c r="D940" s="52" cm="1">
        <f t="array" ref="D940">_xlfn.IFS(C940&gt;$I$14,MAX(C940-$I$8,$I$14),C940&gt;$I$15,C940,C940&lt;=$I$15,C940+(E939-E940)*$I$3)</f>
        <v>4.3753191610000002</v>
      </c>
      <c r="E940" s="39" cm="1">
        <f t="array" ref="E940">_xlfn.IFS(C940&gt;$I$14,MIN($I$9,E939+MIN($I$8,(C940-$I$14))*$I$4),C940&gt;$I$15,E939,C940&lt;=$I$15,MAX(0,E939+(C940-$I$15)*$I$5))</f>
        <v>23.902728922919842</v>
      </c>
      <c r="F940" s="39">
        <f t="shared" si="27"/>
        <v>0</v>
      </c>
      <c r="G940" s="17"/>
    </row>
    <row r="941" spans="1:7" x14ac:dyDescent="0.25">
      <c r="A941" s="2">
        <v>43870.125</v>
      </c>
      <c r="B941" s="22">
        <v>4369012.21</v>
      </c>
      <c r="C941" s="52">
        <f t="shared" si="26"/>
        <v>4.3690122100000002</v>
      </c>
      <c r="D941" s="52" cm="1">
        <f t="array" ref="D941">_xlfn.IFS(C941&gt;$I$14,MAX(C941-$I$8,$I$14),C941&gt;$I$15,C941,C941&lt;=$I$15,C941+(E940-E941)*$I$3)</f>
        <v>4.3690122100000002</v>
      </c>
      <c r="E941" s="39" cm="1">
        <f t="array" ref="E941">_xlfn.IFS(C941&gt;$I$14,MIN($I$9,E940+MIN($I$8,(C941-$I$14))*$I$4),C941&gt;$I$15,E940,C941&lt;=$I$15,MAX(0,E940+(C941-$I$15)*$I$5))</f>
        <v>23.902728922919842</v>
      </c>
      <c r="F941" s="39">
        <f t="shared" si="27"/>
        <v>0</v>
      </c>
      <c r="G941" s="17"/>
    </row>
    <row r="942" spans="1:7" x14ac:dyDescent="0.25">
      <c r="A942" s="2">
        <v>43870.166666666701</v>
      </c>
      <c r="B942" s="22">
        <v>4703766.6179999998</v>
      </c>
      <c r="C942" s="52">
        <f t="shared" si="26"/>
        <v>4.7037666179999995</v>
      </c>
      <c r="D942" s="52" cm="1">
        <f t="array" ref="D942">_xlfn.IFS(C942&gt;$I$14,MAX(C942-$I$8,$I$14),C942&gt;$I$15,C942,C942&lt;=$I$15,C942+(E941-E942)*$I$3)</f>
        <v>4.5</v>
      </c>
      <c r="E942" s="39" cm="1">
        <f t="array" ref="E942">_xlfn.IFS(C942&gt;$I$14,MIN($I$9,E941+MIN($I$8,(C942-$I$14))*$I$4),C942&gt;$I$15,E941,C942&lt;=$I$15,MAX(0,E941+(C942-$I$15)*$I$5))</f>
        <v>23.906804255279841</v>
      </c>
      <c r="F942" s="39">
        <f t="shared" si="27"/>
        <v>0</v>
      </c>
      <c r="G942" s="17"/>
    </row>
    <row r="943" spans="1:7" x14ac:dyDescent="0.25">
      <c r="A943" s="2">
        <v>43870.208333333299</v>
      </c>
      <c r="B943" s="22">
        <v>5161255.182</v>
      </c>
      <c r="C943" s="52">
        <f t="shared" si="26"/>
        <v>5.1612551819999997</v>
      </c>
      <c r="D943" s="52" cm="1">
        <f t="array" ref="D943">_xlfn.IFS(C943&gt;$I$14,MAX(C943-$I$8,$I$14),C943&gt;$I$15,C943,C943&lt;=$I$15,C943+(E942-E943)*$I$3)</f>
        <v>4.5</v>
      </c>
      <c r="E943" s="39" cm="1">
        <f t="array" ref="E943">_xlfn.IFS(C943&gt;$I$14,MIN($I$9,E942+MIN($I$8,(C943-$I$14))*$I$4),C943&gt;$I$15,E942,C943&lt;=$I$15,MAX(0,E942+(C943-$I$15)*$I$5))</f>
        <v>23.920029358919841</v>
      </c>
      <c r="F943" s="39">
        <f t="shared" si="27"/>
        <v>0</v>
      </c>
      <c r="G943" s="17"/>
    </row>
    <row r="944" spans="1:7" x14ac:dyDescent="0.25">
      <c r="A944" s="2">
        <v>43870.25</v>
      </c>
      <c r="B944" s="22">
        <v>5456490.3569999998</v>
      </c>
      <c r="C944" s="52">
        <f t="shared" si="26"/>
        <v>5.4564903569999998</v>
      </c>
      <c r="D944" s="52" cm="1">
        <f t="array" ref="D944">_xlfn.IFS(C944&gt;$I$14,MAX(C944-$I$8,$I$14),C944&gt;$I$15,C944,C944&lt;=$I$15,C944+(E943-E944)*$I$3)</f>
        <v>4.5</v>
      </c>
      <c r="E944" s="39" cm="1">
        <f t="array" ref="E944">_xlfn.IFS(C944&gt;$I$14,MIN($I$9,E943+MIN($I$8,(C944-$I$14))*$I$4),C944&gt;$I$15,E943,C944&lt;=$I$15,MAX(0,E943+(C944-$I$15)*$I$5))</f>
        <v>23.939159166059842</v>
      </c>
      <c r="F944" s="39">
        <f t="shared" si="27"/>
        <v>0</v>
      </c>
      <c r="G944" s="17"/>
    </row>
    <row r="945" spans="1:7" x14ac:dyDescent="0.25">
      <c r="A945" s="2">
        <v>43870.291666666701</v>
      </c>
      <c r="B945" s="22">
        <v>6131045.8080000002</v>
      </c>
      <c r="C945" s="52">
        <f t="shared" si="26"/>
        <v>6.1310458080000005</v>
      </c>
      <c r="D945" s="52" cm="1">
        <f t="array" ref="D945">_xlfn.IFS(C945&gt;$I$14,MAX(C945-$I$8,$I$14),C945&gt;$I$15,C945,C945&lt;=$I$15,C945+(E944-E945)*$I$3)</f>
        <v>4.5</v>
      </c>
      <c r="E945" s="39" cm="1">
        <f t="array" ref="E945">_xlfn.IFS(C945&gt;$I$14,MIN($I$9,E944+MIN($I$8,(C945-$I$14))*$I$4),C945&gt;$I$15,E944,C945&lt;=$I$15,MAX(0,E944+(C945-$I$15)*$I$5))</f>
        <v>23.971780082219841</v>
      </c>
      <c r="F945" s="39">
        <f t="shared" si="27"/>
        <v>0</v>
      </c>
      <c r="G945" s="17"/>
    </row>
    <row r="946" spans="1:7" x14ac:dyDescent="0.25">
      <c r="A946" s="2">
        <v>43870.333333333299</v>
      </c>
      <c r="B946" s="22">
        <v>6529287.6339999996</v>
      </c>
      <c r="C946" s="52">
        <f t="shared" si="26"/>
        <v>6.5292876339999992</v>
      </c>
      <c r="D946" s="52" cm="1">
        <f t="array" ref="D946">_xlfn.IFS(C946&gt;$I$14,MAX(C946-$I$8,$I$14),C946&gt;$I$15,C946,C946&lt;=$I$15,C946+(E945-E946)*$I$3)</f>
        <v>4.5292876339999992</v>
      </c>
      <c r="E946" s="39" cm="1">
        <f t="array" ref="E946">_xlfn.IFS(C946&gt;$I$14,MIN($I$9,E945+MIN($I$8,(C946-$I$14))*$I$4),C946&gt;$I$15,E945,C946&lt;=$I$15,MAX(0,E945+(C946-$I$15)*$I$5))</f>
        <v>24.01178008221984</v>
      </c>
      <c r="F946" s="39">
        <f t="shared" si="27"/>
        <v>0</v>
      </c>
      <c r="G946" s="17"/>
    </row>
    <row r="947" spans="1:7" x14ac:dyDescent="0.25">
      <c r="A947" s="2">
        <v>43870.375</v>
      </c>
      <c r="B947" s="22">
        <v>6757682.4009999996</v>
      </c>
      <c r="C947" s="52">
        <f t="shared" si="26"/>
        <v>6.7576824009999994</v>
      </c>
      <c r="D947" s="52" cm="1">
        <f t="array" ref="D947">_xlfn.IFS(C947&gt;$I$14,MAX(C947-$I$8,$I$14),C947&gt;$I$15,C947,C947&lt;=$I$15,C947+(E946-E947)*$I$3)</f>
        <v>4.7576824009999994</v>
      </c>
      <c r="E947" s="39" cm="1">
        <f t="array" ref="E947">_xlfn.IFS(C947&gt;$I$14,MIN($I$9,E946+MIN($I$8,(C947-$I$14))*$I$4),C947&gt;$I$15,E946,C947&lt;=$I$15,MAX(0,E946+(C947-$I$15)*$I$5))</f>
        <v>24.051780082219839</v>
      </c>
      <c r="F947" s="39">
        <f t="shared" si="27"/>
        <v>0</v>
      </c>
      <c r="G947" s="17"/>
    </row>
    <row r="948" spans="1:7" x14ac:dyDescent="0.25">
      <c r="A948" s="2">
        <v>43870.416666666701</v>
      </c>
      <c r="B948" s="22">
        <v>6959403.8459999999</v>
      </c>
      <c r="C948" s="52">
        <f t="shared" si="26"/>
        <v>6.9594038459999998</v>
      </c>
      <c r="D948" s="52" cm="1">
        <f t="array" ref="D948">_xlfn.IFS(C948&gt;$I$14,MAX(C948-$I$8,$I$14),C948&gt;$I$15,C948,C948&lt;=$I$15,C948+(E947-E948)*$I$3)</f>
        <v>4.9594038459999998</v>
      </c>
      <c r="E948" s="39" cm="1">
        <f t="array" ref="E948">_xlfn.IFS(C948&gt;$I$14,MIN($I$9,E947+MIN($I$8,(C948-$I$14))*$I$4),C948&gt;$I$15,E947,C948&lt;=$I$15,MAX(0,E947+(C948-$I$15)*$I$5))</f>
        <v>24.091780082219838</v>
      </c>
      <c r="F948" s="39">
        <f t="shared" si="27"/>
        <v>0</v>
      </c>
      <c r="G948" s="17"/>
    </row>
    <row r="949" spans="1:7" x14ac:dyDescent="0.25">
      <c r="A949" s="2">
        <v>43870.458333333299</v>
      </c>
      <c r="B949" s="22">
        <v>7005503.3779999996</v>
      </c>
      <c r="C949" s="52">
        <f t="shared" si="26"/>
        <v>7.0055033779999993</v>
      </c>
      <c r="D949" s="52" cm="1">
        <f t="array" ref="D949">_xlfn.IFS(C949&gt;$I$14,MAX(C949-$I$8,$I$14),C949&gt;$I$15,C949,C949&lt;=$I$15,C949+(E948-E949)*$I$3)</f>
        <v>5.0055033779999993</v>
      </c>
      <c r="E949" s="39" cm="1">
        <f t="array" ref="E949">_xlfn.IFS(C949&gt;$I$14,MIN($I$9,E948+MIN($I$8,(C949-$I$14))*$I$4),C949&gt;$I$15,E948,C949&lt;=$I$15,MAX(0,E948+(C949-$I$15)*$I$5))</f>
        <v>24.131780082219837</v>
      </c>
      <c r="F949" s="39">
        <f t="shared" si="27"/>
        <v>0</v>
      </c>
      <c r="G949" s="17"/>
    </row>
    <row r="950" spans="1:7" x14ac:dyDescent="0.25">
      <c r="A950" s="2">
        <v>43870.5</v>
      </c>
      <c r="B950" s="22">
        <v>7129975.5420000004</v>
      </c>
      <c r="C950" s="52">
        <f t="shared" si="26"/>
        <v>7.1299755420000004</v>
      </c>
      <c r="D950" s="52" cm="1">
        <f t="array" ref="D950">_xlfn.IFS(C950&gt;$I$14,MAX(C950-$I$8,$I$14),C950&gt;$I$15,C950,C950&lt;=$I$15,C950+(E949-E950)*$I$3)</f>
        <v>5.1299755420000004</v>
      </c>
      <c r="E950" s="39" cm="1">
        <f t="array" ref="E950">_xlfn.IFS(C950&gt;$I$14,MIN($I$9,E949+MIN($I$8,(C950-$I$14))*$I$4),C950&gt;$I$15,E949,C950&lt;=$I$15,MAX(0,E949+(C950-$I$15)*$I$5))</f>
        <v>24.171780082219836</v>
      </c>
      <c r="F950" s="39">
        <f t="shared" si="27"/>
        <v>0</v>
      </c>
      <c r="G950" s="17"/>
    </row>
    <row r="951" spans="1:7" x14ac:dyDescent="0.25">
      <c r="A951" s="2">
        <v>43870.541666666701</v>
      </c>
      <c r="B951" s="22">
        <v>7275388.699</v>
      </c>
      <c r="C951" s="52">
        <f t="shared" si="26"/>
        <v>7.2753886989999996</v>
      </c>
      <c r="D951" s="52" cm="1">
        <f t="array" ref="D951">_xlfn.IFS(C951&gt;$I$14,MAX(C951-$I$8,$I$14),C951&gt;$I$15,C951,C951&lt;=$I$15,C951+(E950-E951)*$I$3)</f>
        <v>5.2753886989999996</v>
      </c>
      <c r="E951" s="39" cm="1">
        <f t="array" ref="E951">_xlfn.IFS(C951&gt;$I$14,MIN($I$9,E950+MIN($I$8,(C951-$I$14))*$I$4),C951&gt;$I$15,E950,C951&lt;=$I$15,MAX(0,E950+(C951-$I$15)*$I$5))</f>
        <v>24.211780082219835</v>
      </c>
      <c r="F951" s="39">
        <f t="shared" si="27"/>
        <v>0</v>
      </c>
      <c r="G951" s="17"/>
    </row>
    <row r="952" spans="1:7" x14ac:dyDescent="0.25">
      <c r="A952" s="2">
        <v>43870.583333333299</v>
      </c>
      <c r="B952" s="22">
        <v>7313078.523</v>
      </c>
      <c r="C952" s="52">
        <f t="shared" si="26"/>
        <v>7.3130785229999997</v>
      </c>
      <c r="D952" s="52" cm="1">
        <f t="array" ref="D952">_xlfn.IFS(C952&gt;$I$14,MAX(C952-$I$8,$I$14),C952&gt;$I$15,C952,C952&lt;=$I$15,C952+(E951-E952)*$I$3)</f>
        <v>5.3130785229999997</v>
      </c>
      <c r="E952" s="39" cm="1">
        <f t="array" ref="E952">_xlfn.IFS(C952&gt;$I$14,MIN($I$9,E951+MIN($I$8,(C952-$I$14))*$I$4),C952&gt;$I$15,E951,C952&lt;=$I$15,MAX(0,E951+(C952-$I$15)*$I$5))</f>
        <v>24.251780082219835</v>
      </c>
      <c r="F952" s="39">
        <f t="shared" si="27"/>
        <v>0</v>
      </c>
      <c r="G952" s="17"/>
    </row>
    <row r="953" spans="1:7" x14ac:dyDescent="0.25">
      <c r="A953" s="2">
        <v>43870.625</v>
      </c>
      <c r="B953" s="22">
        <v>7394602.9699999997</v>
      </c>
      <c r="C953" s="52">
        <f t="shared" si="26"/>
        <v>7.3946029699999993</v>
      </c>
      <c r="D953" s="52" cm="1">
        <f t="array" ref="D953">_xlfn.IFS(C953&gt;$I$14,MAX(C953-$I$8,$I$14),C953&gt;$I$15,C953,C953&lt;=$I$15,C953+(E952-E953)*$I$3)</f>
        <v>5.3946029699999993</v>
      </c>
      <c r="E953" s="39" cm="1">
        <f t="array" ref="E953">_xlfn.IFS(C953&gt;$I$14,MIN($I$9,E952+MIN($I$8,(C953-$I$14))*$I$4),C953&gt;$I$15,E952,C953&lt;=$I$15,MAX(0,E952+(C953-$I$15)*$I$5))</f>
        <v>24.291780082219834</v>
      </c>
      <c r="F953" s="39">
        <f t="shared" si="27"/>
        <v>0</v>
      </c>
      <c r="G953" s="17"/>
    </row>
    <row r="954" spans="1:7" x14ac:dyDescent="0.25">
      <c r="A954" s="2">
        <v>43870.666666666701</v>
      </c>
      <c r="B954" s="22">
        <v>7467186.4390000002</v>
      </c>
      <c r="C954" s="52">
        <f t="shared" si="26"/>
        <v>7.4671864390000007</v>
      </c>
      <c r="D954" s="52" cm="1">
        <f t="array" ref="D954">_xlfn.IFS(C954&gt;$I$14,MAX(C954-$I$8,$I$14),C954&gt;$I$15,C954,C954&lt;=$I$15,C954+(E953-E954)*$I$3)</f>
        <v>5.4671864390000007</v>
      </c>
      <c r="E954" s="39" cm="1">
        <f t="array" ref="E954">_xlfn.IFS(C954&gt;$I$14,MIN($I$9,E953+MIN($I$8,(C954-$I$14))*$I$4),C954&gt;$I$15,E953,C954&lt;=$I$15,MAX(0,E953+(C954-$I$15)*$I$5))</f>
        <v>24.331780082219833</v>
      </c>
      <c r="F954" s="39">
        <f t="shared" si="27"/>
        <v>0</v>
      </c>
      <c r="G954" s="17"/>
    </row>
    <row r="955" spans="1:7" x14ac:dyDescent="0.25">
      <c r="A955" s="2">
        <v>43870.708333333299</v>
      </c>
      <c r="B955" s="22">
        <v>7523625.1100000003</v>
      </c>
      <c r="C955" s="52">
        <f t="shared" si="26"/>
        <v>7.5236251100000002</v>
      </c>
      <c r="D955" s="52" cm="1">
        <f t="array" ref="D955">_xlfn.IFS(C955&gt;$I$14,MAX(C955-$I$8,$I$14),C955&gt;$I$15,C955,C955&lt;=$I$15,C955+(E954-E955)*$I$3)</f>
        <v>5.5236251100000002</v>
      </c>
      <c r="E955" s="39" cm="1">
        <f t="array" ref="E955">_xlfn.IFS(C955&gt;$I$14,MIN($I$9,E954+MIN($I$8,(C955-$I$14))*$I$4),C955&gt;$I$15,E954,C955&lt;=$I$15,MAX(0,E954+(C955-$I$15)*$I$5))</f>
        <v>24.371780082219832</v>
      </c>
      <c r="F955" s="39">
        <f t="shared" si="27"/>
        <v>0</v>
      </c>
      <c r="G955" s="17"/>
    </row>
    <row r="956" spans="1:7" x14ac:dyDescent="0.25">
      <c r="A956" s="2">
        <v>43870.75</v>
      </c>
      <c r="B956" s="22">
        <v>7476564.8720000004</v>
      </c>
      <c r="C956" s="52">
        <f t="shared" si="26"/>
        <v>7.4765648720000009</v>
      </c>
      <c r="D956" s="52" cm="1">
        <f t="array" ref="D956">_xlfn.IFS(C956&gt;$I$14,MAX(C956-$I$8,$I$14),C956&gt;$I$15,C956,C956&lt;=$I$15,C956+(E955-E956)*$I$3)</f>
        <v>5.4765648720000009</v>
      </c>
      <c r="E956" s="39" cm="1">
        <f t="array" ref="E956">_xlfn.IFS(C956&gt;$I$14,MIN($I$9,E955+MIN($I$8,(C956-$I$14))*$I$4),C956&gt;$I$15,E955,C956&lt;=$I$15,MAX(0,E955+(C956-$I$15)*$I$5))</f>
        <v>24.411780082219831</v>
      </c>
      <c r="F956" s="39">
        <f t="shared" si="27"/>
        <v>0</v>
      </c>
      <c r="G956" s="17"/>
    </row>
    <row r="957" spans="1:7" x14ac:dyDescent="0.25">
      <c r="A957" s="2">
        <v>43870.791666666701</v>
      </c>
      <c r="B957" s="22">
        <v>7375760.7050000001</v>
      </c>
      <c r="C957" s="52">
        <f t="shared" si="26"/>
        <v>7.3757607050000003</v>
      </c>
      <c r="D957" s="52" cm="1">
        <f t="array" ref="D957">_xlfn.IFS(C957&gt;$I$14,MAX(C957-$I$8,$I$14),C957&gt;$I$15,C957,C957&lt;=$I$15,C957+(E956-E957)*$I$3)</f>
        <v>5.3757607050000003</v>
      </c>
      <c r="E957" s="39" cm="1">
        <f t="array" ref="E957">_xlfn.IFS(C957&gt;$I$14,MIN($I$9,E956+MIN($I$8,(C957-$I$14))*$I$4),C957&gt;$I$15,E956,C957&lt;=$I$15,MAX(0,E956+(C957-$I$15)*$I$5))</f>
        <v>24.45178008221983</v>
      </c>
      <c r="F957" s="39">
        <f t="shared" si="27"/>
        <v>0</v>
      </c>
      <c r="G957" s="17"/>
    </row>
    <row r="958" spans="1:7" x14ac:dyDescent="0.25">
      <c r="A958" s="2">
        <v>43870.833333333299</v>
      </c>
      <c r="B958" s="22">
        <v>7289824.6210000003</v>
      </c>
      <c r="C958" s="52">
        <f t="shared" si="26"/>
        <v>7.2898246210000002</v>
      </c>
      <c r="D958" s="52" cm="1">
        <f t="array" ref="D958">_xlfn.IFS(C958&gt;$I$14,MAX(C958-$I$8,$I$14),C958&gt;$I$15,C958,C958&lt;=$I$15,C958+(E957-E958)*$I$3)</f>
        <v>5.2898246210000002</v>
      </c>
      <c r="E958" s="39" cm="1">
        <f t="array" ref="E958">_xlfn.IFS(C958&gt;$I$14,MIN($I$9,E957+MIN($I$8,(C958-$I$14))*$I$4),C958&gt;$I$15,E957,C958&lt;=$I$15,MAX(0,E957+(C958-$I$15)*$I$5))</f>
        <v>24.491780082219829</v>
      </c>
      <c r="F958" s="39">
        <f t="shared" si="27"/>
        <v>0</v>
      </c>
      <c r="G958" s="17"/>
    </row>
    <row r="959" spans="1:7" x14ac:dyDescent="0.25">
      <c r="A959" s="2">
        <v>43870.875</v>
      </c>
      <c r="B959" s="22">
        <v>7237408.8399999999</v>
      </c>
      <c r="C959" s="52">
        <f t="shared" si="26"/>
        <v>7.2374088399999996</v>
      </c>
      <c r="D959" s="52" cm="1">
        <f t="array" ref="D959">_xlfn.IFS(C959&gt;$I$14,MAX(C959-$I$8,$I$14),C959&gt;$I$15,C959,C959&lt;=$I$15,C959+(E958-E959)*$I$3)</f>
        <v>5.2374088399999996</v>
      </c>
      <c r="E959" s="39" cm="1">
        <f t="array" ref="E959">_xlfn.IFS(C959&gt;$I$14,MIN($I$9,E958+MIN($I$8,(C959-$I$14))*$I$4),C959&gt;$I$15,E958,C959&lt;=$I$15,MAX(0,E958+(C959-$I$15)*$I$5))</f>
        <v>24.531780082219829</v>
      </c>
      <c r="F959" s="39">
        <f t="shared" si="27"/>
        <v>0</v>
      </c>
      <c r="G959" s="17"/>
    </row>
    <row r="960" spans="1:7" x14ac:dyDescent="0.25">
      <c r="A960" s="2">
        <v>43870.916666666701</v>
      </c>
      <c r="B960" s="22">
        <v>7114245.8200000003</v>
      </c>
      <c r="C960" s="52">
        <f t="shared" si="26"/>
        <v>7.1142458200000007</v>
      </c>
      <c r="D960" s="52" cm="1">
        <f t="array" ref="D960">_xlfn.IFS(C960&gt;$I$14,MAX(C960-$I$8,$I$14),C960&gt;$I$15,C960,C960&lt;=$I$15,C960+(E959-E960)*$I$3)</f>
        <v>5.1142458200000007</v>
      </c>
      <c r="E960" s="39" cm="1">
        <f t="array" ref="E960">_xlfn.IFS(C960&gt;$I$14,MIN($I$9,E959+MIN($I$8,(C960-$I$14))*$I$4),C960&gt;$I$15,E959,C960&lt;=$I$15,MAX(0,E959+(C960-$I$15)*$I$5))</f>
        <v>24.571780082219828</v>
      </c>
      <c r="F960" s="39">
        <f t="shared" si="27"/>
        <v>0</v>
      </c>
      <c r="G960" s="17"/>
    </row>
    <row r="961" spans="1:7" x14ac:dyDescent="0.25">
      <c r="A961" s="2">
        <v>43870.958333333299</v>
      </c>
      <c r="B961" s="22">
        <v>7077670.7209999999</v>
      </c>
      <c r="C961" s="52">
        <f t="shared" si="26"/>
        <v>7.0776707209999996</v>
      </c>
      <c r="D961" s="52" cm="1">
        <f t="array" ref="D961">_xlfn.IFS(C961&gt;$I$14,MAX(C961-$I$8,$I$14),C961&gt;$I$15,C961,C961&lt;=$I$15,C961+(E960-E961)*$I$3)</f>
        <v>5.0776707209999996</v>
      </c>
      <c r="E961" s="39" cm="1">
        <f t="array" ref="E961">_xlfn.IFS(C961&gt;$I$14,MIN($I$9,E960+MIN($I$8,(C961-$I$14))*$I$4),C961&gt;$I$15,E960,C961&lt;=$I$15,MAX(0,E960+(C961-$I$15)*$I$5))</f>
        <v>24.611780082219827</v>
      </c>
      <c r="F961" s="39">
        <f t="shared" si="27"/>
        <v>0</v>
      </c>
      <c r="G961" s="17"/>
    </row>
    <row r="962" spans="1:7" x14ac:dyDescent="0.25">
      <c r="A962" s="2">
        <v>43871</v>
      </c>
      <c r="B962" s="22">
        <v>6865773.0410000002</v>
      </c>
      <c r="C962" s="52">
        <f t="shared" si="26"/>
        <v>6.8657730410000006</v>
      </c>
      <c r="D962" s="52" cm="1">
        <f t="array" ref="D962">_xlfn.IFS(C962&gt;$I$14,MAX(C962-$I$8,$I$14),C962&gt;$I$15,C962,C962&lt;=$I$15,C962+(E961-E962)*$I$3)</f>
        <v>4.8657730410000006</v>
      </c>
      <c r="E962" s="39" cm="1">
        <f t="array" ref="E962">_xlfn.IFS(C962&gt;$I$14,MIN($I$9,E961+MIN($I$8,(C962-$I$14))*$I$4),C962&gt;$I$15,E961,C962&lt;=$I$15,MAX(0,E961+(C962-$I$15)*$I$5))</f>
        <v>24.651780082219826</v>
      </c>
      <c r="F962" s="39">
        <f t="shared" si="27"/>
        <v>0</v>
      </c>
      <c r="G962" s="17"/>
    </row>
    <row r="963" spans="1:7" x14ac:dyDescent="0.25">
      <c r="A963" s="2">
        <v>43871.041666666701</v>
      </c>
      <c r="B963" s="22">
        <v>6678546.6200000001</v>
      </c>
      <c r="C963" s="52">
        <f t="shared" ref="C963:C1026" si="28">B963/1000000</f>
        <v>6.6785466200000005</v>
      </c>
      <c r="D963" s="52" cm="1">
        <f t="array" ref="D963">_xlfn.IFS(C963&gt;$I$14,MAX(C963-$I$8,$I$14),C963&gt;$I$15,C963,C963&lt;=$I$15,C963+(E962-E963)*$I$3)</f>
        <v>4.6785466200000005</v>
      </c>
      <c r="E963" s="39" cm="1">
        <f t="array" ref="E963">_xlfn.IFS(C963&gt;$I$14,MIN($I$9,E962+MIN($I$8,(C963-$I$14))*$I$4),C963&gt;$I$15,E962,C963&lt;=$I$15,MAX(0,E962+(C963-$I$15)*$I$5))</f>
        <v>24.691780082219825</v>
      </c>
      <c r="F963" s="39">
        <f t="shared" ref="F963:F1026" si="29">MAX(0,_xlfn.IFS(C963&gt;$I$14,E962+(C963-$I$14)*$I$4-$I$9,C963&lt;=$I$14,0))</f>
        <v>0</v>
      </c>
      <c r="G963" s="17"/>
    </row>
    <row r="964" spans="1:7" x14ac:dyDescent="0.25">
      <c r="A964" s="2">
        <v>43871.083333333299</v>
      </c>
      <c r="B964" s="22">
        <v>6528965.4380000001</v>
      </c>
      <c r="C964" s="52">
        <f t="shared" si="28"/>
        <v>6.5289654380000002</v>
      </c>
      <c r="D964" s="52" cm="1">
        <f t="array" ref="D964">_xlfn.IFS(C964&gt;$I$14,MAX(C964-$I$8,$I$14),C964&gt;$I$15,C964,C964&lt;=$I$15,C964+(E963-E964)*$I$3)</f>
        <v>4.5289654380000002</v>
      </c>
      <c r="E964" s="39" cm="1">
        <f t="array" ref="E964">_xlfn.IFS(C964&gt;$I$14,MIN($I$9,E963+MIN($I$8,(C964-$I$14))*$I$4),C964&gt;$I$15,E963,C964&lt;=$I$15,MAX(0,E963+(C964-$I$15)*$I$5))</f>
        <v>24.731780082219824</v>
      </c>
      <c r="F964" s="39">
        <f t="shared" si="29"/>
        <v>0</v>
      </c>
      <c r="G964" s="17"/>
    </row>
    <row r="965" spans="1:7" x14ac:dyDescent="0.25">
      <c r="A965" s="2">
        <v>43871.125</v>
      </c>
      <c r="B965" s="22">
        <v>6429859.1780000003</v>
      </c>
      <c r="C965" s="52">
        <f t="shared" si="28"/>
        <v>6.4298591780000001</v>
      </c>
      <c r="D965" s="52" cm="1">
        <f t="array" ref="D965">_xlfn.IFS(C965&gt;$I$14,MAX(C965-$I$8,$I$14),C965&gt;$I$15,C965,C965&lt;=$I$15,C965+(E964-E965)*$I$3)</f>
        <v>4.5</v>
      </c>
      <c r="E965" s="39" cm="1">
        <f t="array" ref="E965">_xlfn.IFS(C965&gt;$I$14,MIN($I$9,E964+MIN($I$8,(C965-$I$14))*$I$4),C965&gt;$I$15,E964,C965&lt;=$I$15,MAX(0,E964+(C965-$I$15)*$I$5))</f>
        <v>24.770377265779825</v>
      </c>
      <c r="F965" s="39">
        <f t="shared" si="29"/>
        <v>0</v>
      </c>
      <c r="G965" s="17"/>
    </row>
    <row r="966" spans="1:7" x14ac:dyDescent="0.25">
      <c r="A966" s="2">
        <v>43871.166666666701</v>
      </c>
      <c r="B966" s="22">
        <v>6538229.8260000004</v>
      </c>
      <c r="C966" s="52">
        <f t="shared" si="28"/>
        <v>6.5382298260000002</v>
      </c>
      <c r="D966" s="52" cm="1">
        <f t="array" ref="D966">_xlfn.IFS(C966&gt;$I$14,MAX(C966-$I$8,$I$14),C966&gt;$I$15,C966,C966&lt;=$I$15,C966+(E965-E966)*$I$3)</f>
        <v>4.5382298260000002</v>
      </c>
      <c r="E966" s="39" cm="1">
        <f t="array" ref="E966">_xlfn.IFS(C966&gt;$I$14,MIN($I$9,E965+MIN($I$8,(C966-$I$14))*$I$4),C966&gt;$I$15,E965,C966&lt;=$I$15,MAX(0,E965+(C966-$I$15)*$I$5))</f>
        <v>24.810377265779824</v>
      </c>
      <c r="F966" s="39">
        <f t="shared" si="29"/>
        <v>0</v>
      </c>
      <c r="G966" s="17"/>
    </row>
    <row r="967" spans="1:7" x14ac:dyDescent="0.25">
      <c r="A967" s="2">
        <v>43871.208333333299</v>
      </c>
      <c r="B967" s="22">
        <v>6521766.7410000004</v>
      </c>
      <c r="C967" s="52">
        <f t="shared" si="28"/>
        <v>6.5217667410000004</v>
      </c>
      <c r="D967" s="52" cm="1">
        <f t="array" ref="D967">_xlfn.IFS(C967&gt;$I$14,MAX(C967-$I$8,$I$14),C967&gt;$I$15,C967,C967&lt;=$I$15,C967+(E966-E967)*$I$3)</f>
        <v>4.5217667410000004</v>
      </c>
      <c r="E967" s="39" cm="1">
        <f t="array" ref="E967">_xlfn.IFS(C967&gt;$I$14,MIN($I$9,E966+MIN($I$8,(C967-$I$14))*$I$4),C967&gt;$I$15,E966,C967&lt;=$I$15,MAX(0,E966+(C967-$I$15)*$I$5))</f>
        <v>24.850377265779823</v>
      </c>
      <c r="F967" s="39">
        <f t="shared" si="29"/>
        <v>0</v>
      </c>
      <c r="G967" s="17"/>
    </row>
    <row r="968" spans="1:7" x14ac:dyDescent="0.25">
      <c r="A968" s="2">
        <v>43871.25</v>
      </c>
      <c r="B968" s="22">
        <v>6391063.6900000004</v>
      </c>
      <c r="C968" s="52">
        <f t="shared" si="28"/>
        <v>6.3910636900000002</v>
      </c>
      <c r="D968" s="52" cm="1">
        <f t="array" ref="D968">_xlfn.IFS(C968&gt;$I$14,MAX(C968-$I$8,$I$14),C968&gt;$I$15,C968,C968&lt;=$I$15,C968+(E967-E968)*$I$3)</f>
        <v>4.5</v>
      </c>
      <c r="E968" s="39" cm="1">
        <f t="array" ref="E968">_xlfn.IFS(C968&gt;$I$14,MIN($I$9,E967+MIN($I$8,(C968-$I$14))*$I$4),C968&gt;$I$15,E967,C968&lt;=$I$15,MAX(0,E967+(C968-$I$15)*$I$5))</f>
        <v>24.888198539579822</v>
      </c>
      <c r="F968" s="39">
        <f t="shared" si="29"/>
        <v>0</v>
      </c>
      <c r="G968" s="17"/>
    </row>
    <row r="969" spans="1:7" x14ac:dyDescent="0.25">
      <c r="A969" s="2">
        <v>43871.291666666701</v>
      </c>
      <c r="B969" s="22">
        <v>6351877.3530000001</v>
      </c>
      <c r="C969" s="52">
        <f t="shared" si="28"/>
        <v>6.3518773529999999</v>
      </c>
      <c r="D969" s="52" cm="1">
        <f t="array" ref="D969">_xlfn.IFS(C969&gt;$I$14,MAX(C969-$I$8,$I$14),C969&gt;$I$15,C969,C969&lt;=$I$15,C969+(E968-E969)*$I$3)</f>
        <v>4.5</v>
      </c>
      <c r="E969" s="39" cm="1">
        <f t="array" ref="E969">_xlfn.IFS(C969&gt;$I$14,MIN($I$9,E968+MIN($I$8,(C969-$I$14))*$I$4),C969&gt;$I$15,E968,C969&lt;=$I$15,MAX(0,E968+(C969-$I$15)*$I$5))</f>
        <v>24.925236086639821</v>
      </c>
      <c r="F969" s="39">
        <f t="shared" si="29"/>
        <v>0</v>
      </c>
      <c r="G969" s="17"/>
    </row>
    <row r="970" spans="1:7" x14ac:dyDescent="0.25">
      <c r="A970" s="2">
        <v>43871.333333333299</v>
      </c>
      <c r="B970" s="22">
        <v>6316890.0719999997</v>
      </c>
      <c r="C970" s="52">
        <f t="shared" si="28"/>
        <v>6.3168900719999996</v>
      </c>
      <c r="D970" s="52" cm="1">
        <f t="array" ref="D970">_xlfn.IFS(C970&gt;$I$14,MAX(C970-$I$8,$I$14),C970&gt;$I$15,C970,C970&lt;=$I$15,C970+(E969-E970)*$I$3)</f>
        <v>4.5</v>
      </c>
      <c r="E970" s="39" cm="1">
        <f t="array" ref="E970">_xlfn.IFS(C970&gt;$I$14,MIN($I$9,E969+MIN($I$8,(C970-$I$14))*$I$4),C970&gt;$I$15,E969,C970&lt;=$I$15,MAX(0,E969+(C970-$I$15)*$I$5))</f>
        <v>24.961573888079819</v>
      </c>
      <c r="F970" s="39">
        <f t="shared" si="29"/>
        <v>0</v>
      </c>
      <c r="G970" s="17"/>
    </row>
    <row r="971" spans="1:7" x14ac:dyDescent="0.25">
      <c r="A971" s="2">
        <v>43871.375</v>
      </c>
      <c r="B971" s="22">
        <v>6198951.0999999996</v>
      </c>
      <c r="C971" s="52">
        <f t="shared" si="28"/>
        <v>6.1989510999999995</v>
      </c>
      <c r="D971" s="52" cm="1">
        <f t="array" ref="D971">_xlfn.IFS(C971&gt;$I$14,MAX(C971-$I$8,$I$14),C971&gt;$I$15,C971,C971&lt;=$I$15,C971+(E970-E971)*$I$3)</f>
        <v>4.5</v>
      </c>
      <c r="E971" s="39" cm="1">
        <f t="array" ref="E971">_xlfn.IFS(C971&gt;$I$14,MIN($I$9,E970+MIN($I$8,(C971-$I$14))*$I$4),C971&gt;$I$15,E970,C971&lt;=$I$15,MAX(0,E970+(C971-$I$15)*$I$5))</f>
        <v>24.995552910079819</v>
      </c>
      <c r="F971" s="39">
        <f t="shared" si="29"/>
        <v>0</v>
      </c>
      <c r="G971" s="17"/>
    </row>
    <row r="972" spans="1:7" x14ac:dyDescent="0.25">
      <c r="A972" s="2">
        <v>43871.416666666701</v>
      </c>
      <c r="B972" s="22">
        <v>6058657.0060000001</v>
      </c>
      <c r="C972" s="52">
        <f t="shared" si="28"/>
        <v>6.0586570059999998</v>
      </c>
      <c r="D972" s="52" cm="1">
        <f t="array" ref="D972">_xlfn.IFS(C972&gt;$I$14,MAX(C972-$I$8,$I$14),C972&gt;$I$15,C972,C972&lt;=$I$15,C972+(E971-E972)*$I$3)</f>
        <v>4.5</v>
      </c>
      <c r="E972" s="39" cm="1">
        <f t="array" ref="E972">_xlfn.IFS(C972&gt;$I$14,MIN($I$9,E971+MIN($I$8,(C972-$I$14))*$I$4),C972&gt;$I$15,E971,C972&lt;=$I$15,MAX(0,E971+(C972-$I$15)*$I$5))</f>
        <v>25.026726050199819</v>
      </c>
      <c r="F972" s="39">
        <f t="shared" si="29"/>
        <v>0</v>
      </c>
      <c r="G972" s="17"/>
    </row>
    <row r="973" spans="1:7" x14ac:dyDescent="0.25">
      <c r="A973" s="2">
        <v>43871.458333333299</v>
      </c>
      <c r="B973" s="22">
        <v>5996988.8480000002</v>
      </c>
      <c r="C973" s="52">
        <f t="shared" si="28"/>
        <v>5.996988848</v>
      </c>
      <c r="D973" s="52" cm="1">
        <f t="array" ref="D973">_xlfn.IFS(C973&gt;$I$14,MAX(C973-$I$8,$I$14),C973&gt;$I$15,C973,C973&lt;=$I$15,C973+(E972-E973)*$I$3)</f>
        <v>4.5</v>
      </c>
      <c r="E973" s="39" cm="1">
        <f t="array" ref="E973">_xlfn.IFS(C973&gt;$I$14,MIN($I$9,E972+MIN($I$8,(C973-$I$14))*$I$4),C973&gt;$I$15,E972,C973&lt;=$I$15,MAX(0,E972+(C973-$I$15)*$I$5))</f>
        <v>25.056665827159819</v>
      </c>
      <c r="F973" s="39">
        <f t="shared" si="29"/>
        <v>0</v>
      </c>
      <c r="G973" s="17"/>
    </row>
    <row r="974" spans="1:7" x14ac:dyDescent="0.25">
      <c r="A974" s="2">
        <v>43871.5</v>
      </c>
      <c r="B974" s="22">
        <v>5959182.4689999996</v>
      </c>
      <c r="C974" s="52">
        <f t="shared" si="28"/>
        <v>5.9591824689999999</v>
      </c>
      <c r="D974" s="52" cm="1">
        <f t="array" ref="D974">_xlfn.IFS(C974&gt;$I$14,MAX(C974-$I$8,$I$14),C974&gt;$I$15,C974,C974&lt;=$I$15,C974+(E973-E974)*$I$3)</f>
        <v>4.5</v>
      </c>
      <c r="E974" s="39" cm="1">
        <f t="array" ref="E974">_xlfn.IFS(C974&gt;$I$14,MIN($I$9,E973+MIN($I$8,(C974-$I$14))*$I$4),C974&gt;$I$15,E973,C974&lt;=$I$15,MAX(0,E973+(C974-$I$15)*$I$5))</f>
        <v>25.085849476539817</v>
      </c>
      <c r="F974" s="39">
        <f t="shared" si="29"/>
        <v>0</v>
      </c>
      <c r="G974" s="17"/>
    </row>
    <row r="975" spans="1:7" x14ac:dyDescent="0.25">
      <c r="A975" s="2">
        <v>43871.541666666701</v>
      </c>
      <c r="B975" s="22">
        <v>5996388.909</v>
      </c>
      <c r="C975" s="52">
        <f t="shared" si="28"/>
        <v>5.9963889090000002</v>
      </c>
      <c r="D975" s="52" cm="1">
        <f t="array" ref="D975">_xlfn.IFS(C975&gt;$I$14,MAX(C975-$I$8,$I$14),C975&gt;$I$15,C975,C975&lt;=$I$15,C975+(E974-E975)*$I$3)</f>
        <v>4.5</v>
      </c>
      <c r="E975" s="39" cm="1">
        <f t="array" ref="E975">_xlfn.IFS(C975&gt;$I$14,MIN($I$9,E974+MIN($I$8,(C975-$I$14))*$I$4),C975&gt;$I$15,E974,C975&lt;=$I$15,MAX(0,E974+(C975-$I$15)*$I$5))</f>
        <v>25.115777254719816</v>
      </c>
      <c r="F975" s="39">
        <f t="shared" si="29"/>
        <v>0</v>
      </c>
      <c r="G975" s="17"/>
    </row>
    <row r="976" spans="1:7" x14ac:dyDescent="0.25">
      <c r="A976" s="2">
        <v>43871.583333333299</v>
      </c>
      <c r="B976" s="22">
        <v>6150740.1550000003</v>
      </c>
      <c r="C976" s="52">
        <f t="shared" si="28"/>
        <v>6.1507401550000003</v>
      </c>
      <c r="D976" s="52" cm="1">
        <f t="array" ref="D976">_xlfn.IFS(C976&gt;$I$14,MAX(C976-$I$8,$I$14),C976&gt;$I$15,C976,C976&lt;=$I$15,C976+(E975-E976)*$I$3)</f>
        <v>4.5</v>
      </c>
      <c r="E976" s="39" cm="1">
        <f t="array" ref="E976">_xlfn.IFS(C976&gt;$I$14,MIN($I$9,E975+MIN($I$8,(C976-$I$14))*$I$4),C976&gt;$I$15,E975,C976&lt;=$I$15,MAX(0,E975+(C976-$I$15)*$I$5))</f>
        <v>25.148792057819815</v>
      </c>
      <c r="F976" s="39">
        <f t="shared" si="29"/>
        <v>0</v>
      </c>
      <c r="G976" s="17"/>
    </row>
    <row r="977" spans="1:7" x14ac:dyDescent="0.25">
      <c r="A977" s="2">
        <v>43871.625</v>
      </c>
      <c r="B977" s="22">
        <v>6409068.5029999996</v>
      </c>
      <c r="C977" s="52">
        <f t="shared" si="28"/>
        <v>6.4090685029999994</v>
      </c>
      <c r="D977" s="52" cm="1">
        <f t="array" ref="D977">_xlfn.IFS(C977&gt;$I$14,MAX(C977-$I$8,$I$14),C977&gt;$I$15,C977,C977&lt;=$I$15,C977+(E976-E977)*$I$3)</f>
        <v>4.5</v>
      </c>
      <c r="E977" s="39" cm="1">
        <f t="array" ref="E977">_xlfn.IFS(C977&gt;$I$14,MIN($I$9,E976+MIN($I$8,(C977-$I$14))*$I$4),C977&gt;$I$15,E976,C977&lt;=$I$15,MAX(0,E976+(C977-$I$15)*$I$5))</f>
        <v>25.186973427879813</v>
      </c>
      <c r="F977" s="39">
        <f t="shared" si="29"/>
        <v>0</v>
      </c>
      <c r="G977" s="17"/>
    </row>
    <row r="978" spans="1:7" x14ac:dyDescent="0.25">
      <c r="A978" s="2">
        <v>43871.666666666701</v>
      </c>
      <c r="B978" s="22">
        <v>6557804.1440000003</v>
      </c>
      <c r="C978" s="52">
        <f t="shared" si="28"/>
        <v>6.5578041440000003</v>
      </c>
      <c r="D978" s="52" cm="1">
        <f t="array" ref="D978">_xlfn.IFS(C978&gt;$I$14,MAX(C978-$I$8,$I$14),C978&gt;$I$15,C978,C978&lt;=$I$15,C978+(E977-E978)*$I$3)</f>
        <v>4.5578041440000003</v>
      </c>
      <c r="E978" s="39" cm="1">
        <f t="array" ref="E978">_xlfn.IFS(C978&gt;$I$14,MIN($I$9,E977+MIN($I$8,(C978-$I$14))*$I$4),C978&gt;$I$15,E977,C978&lt;=$I$15,MAX(0,E977+(C978-$I$15)*$I$5))</f>
        <v>25.226973427879813</v>
      </c>
      <c r="F978" s="39">
        <f t="shared" si="29"/>
        <v>0</v>
      </c>
      <c r="G978" s="17"/>
    </row>
    <row r="979" spans="1:7" x14ac:dyDescent="0.25">
      <c r="A979" s="2">
        <v>43871.708333333299</v>
      </c>
      <c r="B979" s="22">
        <v>6504320.4879999999</v>
      </c>
      <c r="C979" s="52">
        <f t="shared" si="28"/>
        <v>6.5043204880000003</v>
      </c>
      <c r="D979" s="52" cm="1">
        <f t="array" ref="D979">_xlfn.IFS(C979&gt;$I$14,MAX(C979-$I$8,$I$14),C979&gt;$I$15,C979,C979&lt;=$I$15,C979+(E978-E979)*$I$3)</f>
        <v>4.5043204880000003</v>
      </c>
      <c r="E979" s="39" cm="1">
        <f t="array" ref="E979">_xlfn.IFS(C979&gt;$I$14,MIN($I$9,E978+MIN($I$8,(C979-$I$14))*$I$4),C979&gt;$I$15,E978,C979&lt;=$I$15,MAX(0,E978+(C979-$I$15)*$I$5))</f>
        <v>25.266973427879812</v>
      </c>
      <c r="F979" s="39">
        <f t="shared" si="29"/>
        <v>0</v>
      </c>
      <c r="G979" s="17"/>
    </row>
    <row r="980" spans="1:7" x14ac:dyDescent="0.25">
      <c r="A980" s="2">
        <v>43871.75</v>
      </c>
      <c r="B980" s="22">
        <v>6550823.5449999999</v>
      </c>
      <c r="C980" s="52">
        <f t="shared" si="28"/>
        <v>6.5508235450000001</v>
      </c>
      <c r="D980" s="52" cm="1">
        <f t="array" ref="D980">_xlfn.IFS(C980&gt;$I$14,MAX(C980-$I$8,$I$14),C980&gt;$I$15,C980,C980&lt;=$I$15,C980+(E979-E980)*$I$3)</f>
        <v>4.5508235450000001</v>
      </c>
      <c r="E980" s="39" cm="1">
        <f t="array" ref="E980">_xlfn.IFS(C980&gt;$I$14,MIN($I$9,E979+MIN($I$8,(C980-$I$14))*$I$4),C980&gt;$I$15,E979,C980&lt;=$I$15,MAX(0,E979+(C980-$I$15)*$I$5))</f>
        <v>25.306973427879811</v>
      </c>
      <c r="F980" s="39">
        <f t="shared" si="29"/>
        <v>0</v>
      </c>
      <c r="G980" s="17"/>
    </row>
    <row r="981" spans="1:7" x14ac:dyDescent="0.25">
      <c r="A981" s="2">
        <v>43871.791666666701</v>
      </c>
      <c r="B981" s="22">
        <v>6655287.8830000004</v>
      </c>
      <c r="C981" s="52">
        <f t="shared" si="28"/>
        <v>6.6552878830000006</v>
      </c>
      <c r="D981" s="52" cm="1">
        <f t="array" ref="D981">_xlfn.IFS(C981&gt;$I$14,MAX(C981-$I$8,$I$14),C981&gt;$I$15,C981,C981&lt;=$I$15,C981+(E980-E981)*$I$3)</f>
        <v>4.6552878830000006</v>
      </c>
      <c r="E981" s="39" cm="1">
        <f t="array" ref="E981">_xlfn.IFS(C981&gt;$I$14,MIN($I$9,E980+MIN($I$8,(C981-$I$14))*$I$4),C981&gt;$I$15,E980,C981&lt;=$I$15,MAX(0,E980+(C981-$I$15)*$I$5))</f>
        <v>25.34697342787981</v>
      </c>
      <c r="F981" s="39">
        <f t="shared" si="29"/>
        <v>0</v>
      </c>
      <c r="G981" s="17"/>
    </row>
    <row r="982" spans="1:7" x14ac:dyDescent="0.25">
      <c r="A982" s="2">
        <v>43871.833333333299</v>
      </c>
      <c r="B982" s="22">
        <v>6643246.0539999995</v>
      </c>
      <c r="C982" s="52">
        <f t="shared" si="28"/>
        <v>6.6432460539999996</v>
      </c>
      <c r="D982" s="52" cm="1">
        <f t="array" ref="D982">_xlfn.IFS(C982&gt;$I$14,MAX(C982-$I$8,$I$14),C982&gt;$I$15,C982,C982&lt;=$I$15,C982+(E981-E982)*$I$3)</f>
        <v>4.6432460539999996</v>
      </c>
      <c r="E982" s="39" cm="1">
        <f t="array" ref="E982">_xlfn.IFS(C982&gt;$I$14,MIN($I$9,E981+MIN($I$8,(C982-$I$14))*$I$4),C982&gt;$I$15,E981,C982&lt;=$I$15,MAX(0,E981+(C982-$I$15)*$I$5))</f>
        <v>25.386973427879809</v>
      </c>
      <c r="F982" s="39">
        <f t="shared" si="29"/>
        <v>0</v>
      </c>
      <c r="G982" s="17"/>
    </row>
    <row r="983" spans="1:7" x14ac:dyDescent="0.25">
      <c r="A983" s="2">
        <v>43871.875</v>
      </c>
      <c r="B983" s="22">
        <v>6619305.7570000002</v>
      </c>
      <c r="C983" s="52">
        <f t="shared" si="28"/>
        <v>6.6193057570000002</v>
      </c>
      <c r="D983" s="52" cm="1">
        <f t="array" ref="D983">_xlfn.IFS(C983&gt;$I$14,MAX(C983-$I$8,$I$14),C983&gt;$I$15,C983,C983&lt;=$I$15,C983+(E982-E983)*$I$3)</f>
        <v>4.6193057570000002</v>
      </c>
      <c r="E983" s="39" cm="1">
        <f t="array" ref="E983">_xlfn.IFS(C983&gt;$I$14,MIN($I$9,E982+MIN($I$8,(C983-$I$14))*$I$4),C983&gt;$I$15,E982,C983&lt;=$I$15,MAX(0,E982+(C983-$I$15)*$I$5))</f>
        <v>25.426973427879808</v>
      </c>
      <c r="F983" s="39">
        <f t="shared" si="29"/>
        <v>0</v>
      </c>
      <c r="G983" s="17"/>
    </row>
    <row r="984" spans="1:7" x14ac:dyDescent="0.25">
      <c r="A984" s="2">
        <v>43871.916666666701</v>
      </c>
      <c r="B984" s="22">
        <v>6465273.2189999996</v>
      </c>
      <c r="C984" s="52">
        <f t="shared" si="28"/>
        <v>6.4652732189999993</v>
      </c>
      <c r="D984" s="52" cm="1">
        <f t="array" ref="D984">_xlfn.IFS(C984&gt;$I$14,MAX(C984-$I$8,$I$14),C984&gt;$I$15,C984,C984&lt;=$I$15,C984+(E983-E984)*$I$3)</f>
        <v>4.5</v>
      </c>
      <c r="E984" s="39" cm="1">
        <f t="array" ref="E984">_xlfn.IFS(C984&gt;$I$14,MIN($I$9,E983+MIN($I$8,(C984-$I$14))*$I$4),C984&gt;$I$15,E983,C984&lt;=$I$15,MAX(0,E983+(C984-$I$15)*$I$5))</f>
        <v>25.466278892259808</v>
      </c>
      <c r="F984" s="39">
        <f t="shared" si="29"/>
        <v>0</v>
      </c>
      <c r="G984" s="17"/>
    </row>
    <row r="985" spans="1:7" x14ac:dyDescent="0.25">
      <c r="A985" s="2">
        <v>43871.958333333299</v>
      </c>
      <c r="B985" s="22">
        <v>6451403.0599999996</v>
      </c>
      <c r="C985" s="52">
        <f t="shared" si="28"/>
        <v>6.4514030599999996</v>
      </c>
      <c r="D985" s="52" cm="1">
        <f t="array" ref="D985">_xlfn.IFS(C985&gt;$I$14,MAX(C985-$I$8,$I$14),C985&gt;$I$15,C985,C985&lt;=$I$15,C985+(E984-E985)*$I$3)</f>
        <v>4.5</v>
      </c>
      <c r="E985" s="39" cm="1">
        <f t="array" ref="E985">_xlfn.IFS(C985&gt;$I$14,MIN($I$9,E984+MIN($I$8,(C985-$I$14))*$I$4),C985&gt;$I$15,E984,C985&lt;=$I$15,MAX(0,E984+(C985-$I$15)*$I$5))</f>
        <v>25.505306953459808</v>
      </c>
      <c r="F985" s="39">
        <f t="shared" si="29"/>
        <v>0</v>
      </c>
      <c r="G985" s="17"/>
    </row>
    <row r="986" spans="1:7" x14ac:dyDescent="0.25">
      <c r="A986" s="2">
        <v>43872</v>
      </c>
      <c r="B986" s="22">
        <v>6368385.2810000004</v>
      </c>
      <c r="C986" s="52">
        <f t="shared" si="28"/>
        <v>6.3683852810000001</v>
      </c>
      <c r="D986" s="52" cm="1">
        <f t="array" ref="D986">_xlfn.IFS(C986&gt;$I$14,MAX(C986-$I$8,$I$14),C986&gt;$I$15,C986,C986&lt;=$I$15,C986+(E985-E986)*$I$3)</f>
        <v>4.5</v>
      </c>
      <c r="E986" s="39" cm="1">
        <f t="array" ref="E986">_xlfn.IFS(C986&gt;$I$14,MIN($I$9,E985+MIN($I$8,(C986-$I$14))*$I$4),C986&gt;$I$15,E985,C986&lt;=$I$15,MAX(0,E985+(C986-$I$15)*$I$5))</f>
        <v>25.542674659079807</v>
      </c>
      <c r="F986" s="39">
        <f t="shared" si="29"/>
        <v>0</v>
      </c>
      <c r="G986" s="17"/>
    </row>
    <row r="987" spans="1:7" x14ac:dyDescent="0.25">
      <c r="A987" s="2">
        <v>43872.041666666701</v>
      </c>
      <c r="B987" s="22">
        <v>6246495.2110000001</v>
      </c>
      <c r="C987" s="52">
        <f t="shared" si="28"/>
        <v>6.246495211</v>
      </c>
      <c r="D987" s="52" cm="1">
        <f t="array" ref="D987">_xlfn.IFS(C987&gt;$I$14,MAX(C987-$I$8,$I$14),C987&gt;$I$15,C987,C987&lt;=$I$15,C987+(E986-E987)*$I$3)</f>
        <v>4.5</v>
      </c>
      <c r="E987" s="39" cm="1">
        <f t="array" ref="E987">_xlfn.IFS(C987&gt;$I$14,MIN($I$9,E986+MIN($I$8,(C987-$I$14))*$I$4),C987&gt;$I$15,E986,C987&lt;=$I$15,MAX(0,E986+(C987-$I$15)*$I$5))</f>
        <v>25.577604563299808</v>
      </c>
      <c r="F987" s="39">
        <f t="shared" si="29"/>
        <v>0</v>
      </c>
      <c r="G987" s="17"/>
    </row>
    <row r="988" spans="1:7" x14ac:dyDescent="0.25">
      <c r="A988" s="2">
        <v>43872.083333333299</v>
      </c>
      <c r="B988" s="22">
        <v>5971403.8870000001</v>
      </c>
      <c r="C988" s="52">
        <f t="shared" si="28"/>
        <v>5.9714038870000001</v>
      </c>
      <c r="D988" s="52" cm="1">
        <f t="array" ref="D988">_xlfn.IFS(C988&gt;$I$14,MAX(C988-$I$8,$I$14),C988&gt;$I$15,C988,C988&lt;=$I$15,C988+(E987-E988)*$I$3)</f>
        <v>4.5</v>
      </c>
      <c r="E988" s="39" cm="1">
        <f t="array" ref="E988">_xlfn.IFS(C988&gt;$I$14,MIN($I$9,E987+MIN($I$8,(C988-$I$14))*$I$4),C988&gt;$I$15,E987,C988&lt;=$I$15,MAX(0,E987+(C988-$I$15)*$I$5))</f>
        <v>25.607032641039808</v>
      </c>
      <c r="F988" s="39">
        <f t="shared" si="29"/>
        <v>0</v>
      </c>
      <c r="G988" s="17"/>
    </row>
    <row r="989" spans="1:7" x14ac:dyDescent="0.25">
      <c r="A989" s="2">
        <v>43872.125</v>
      </c>
      <c r="B989" s="22">
        <v>5819332.3389999997</v>
      </c>
      <c r="C989" s="52">
        <f t="shared" si="28"/>
        <v>5.8193323389999998</v>
      </c>
      <c r="D989" s="52" cm="1">
        <f t="array" ref="D989">_xlfn.IFS(C989&gt;$I$14,MAX(C989-$I$8,$I$14),C989&gt;$I$15,C989,C989&lt;=$I$15,C989+(E988-E989)*$I$3)</f>
        <v>4.5</v>
      </c>
      <c r="E989" s="39" cm="1">
        <f t="array" ref="E989">_xlfn.IFS(C989&gt;$I$14,MIN($I$9,E988+MIN($I$8,(C989-$I$14))*$I$4),C989&gt;$I$15,E988,C989&lt;=$I$15,MAX(0,E988+(C989-$I$15)*$I$5))</f>
        <v>25.633419287819809</v>
      </c>
      <c r="F989" s="39">
        <f t="shared" si="29"/>
        <v>0</v>
      </c>
      <c r="G989" s="17"/>
    </row>
    <row r="990" spans="1:7" x14ac:dyDescent="0.25">
      <c r="A990" s="2">
        <v>43872.166666666701</v>
      </c>
      <c r="B990" s="22">
        <v>5714553.801</v>
      </c>
      <c r="C990" s="52">
        <f t="shared" si="28"/>
        <v>5.7145538010000001</v>
      </c>
      <c r="D990" s="52" cm="1">
        <f t="array" ref="D990">_xlfn.IFS(C990&gt;$I$14,MAX(C990-$I$8,$I$14),C990&gt;$I$15,C990,C990&lt;=$I$15,C990+(E989-E990)*$I$3)</f>
        <v>4.5</v>
      </c>
      <c r="E990" s="39" cm="1">
        <f t="array" ref="E990">_xlfn.IFS(C990&gt;$I$14,MIN($I$9,E989+MIN($I$8,(C990-$I$14))*$I$4),C990&gt;$I$15,E989,C990&lt;=$I$15,MAX(0,E989+(C990-$I$15)*$I$5))</f>
        <v>25.657710363839808</v>
      </c>
      <c r="F990" s="39">
        <f t="shared" si="29"/>
        <v>0</v>
      </c>
      <c r="G990" s="17"/>
    </row>
    <row r="991" spans="1:7" x14ac:dyDescent="0.25">
      <c r="A991" s="2">
        <v>43872.208333333299</v>
      </c>
      <c r="B991" s="22">
        <v>5641269.7989999996</v>
      </c>
      <c r="C991" s="52">
        <f t="shared" si="28"/>
        <v>5.6412697989999998</v>
      </c>
      <c r="D991" s="52" cm="1">
        <f t="array" ref="D991">_xlfn.IFS(C991&gt;$I$14,MAX(C991-$I$8,$I$14),C991&gt;$I$15,C991,C991&lt;=$I$15,C991+(E990-E991)*$I$3)</f>
        <v>4.5</v>
      </c>
      <c r="E991" s="39" cm="1">
        <f t="array" ref="E991">_xlfn.IFS(C991&gt;$I$14,MIN($I$9,E990+MIN($I$8,(C991-$I$14))*$I$4),C991&gt;$I$15,E990,C991&lt;=$I$15,MAX(0,E990+(C991-$I$15)*$I$5))</f>
        <v>25.680535759819808</v>
      </c>
      <c r="F991" s="39">
        <f t="shared" si="29"/>
        <v>0</v>
      </c>
      <c r="G991" s="17"/>
    </row>
    <row r="992" spans="1:7" x14ac:dyDescent="0.25">
      <c r="A992" s="2">
        <v>43872.25</v>
      </c>
      <c r="B992" s="22">
        <v>5460747.4160000002</v>
      </c>
      <c r="C992" s="52">
        <f t="shared" si="28"/>
        <v>5.4607474160000002</v>
      </c>
      <c r="D992" s="52" cm="1">
        <f t="array" ref="D992">_xlfn.IFS(C992&gt;$I$14,MAX(C992-$I$8,$I$14),C992&gt;$I$15,C992,C992&lt;=$I$15,C992+(E991-E992)*$I$3)</f>
        <v>4.5</v>
      </c>
      <c r="E992" s="39" cm="1">
        <f t="array" ref="E992">_xlfn.IFS(C992&gt;$I$14,MIN($I$9,E991+MIN($I$8,(C992-$I$14))*$I$4),C992&gt;$I$15,E991,C992&lt;=$I$15,MAX(0,E991+(C992-$I$15)*$I$5))</f>
        <v>25.699750708139806</v>
      </c>
      <c r="F992" s="39">
        <f t="shared" si="29"/>
        <v>0</v>
      </c>
      <c r="G992" s="17"/>
    </row>
    <row r="993" spans="1:7" x14ac:dyDescent="0.25">
      <c r="A993" s="2">
        <v>43872.291666666701</v>
      </c>
      <c r="B993" s="22">
        <v>5316315.0530000003</v>
      </c>
      <c r="C993" s="52">
        <f t="shared" si="28"/>
        <v>5.3163150530000003</v>
      </c>
      <c r="D993" s="52" cm="1">
        <f t="array" ref="D993">_xlfn.IFS(C993&gt;$I$14,MAX(C993-$I$8,$I$14),C993&gt;$I$15,C993,C993&lt;=$I$15,C993+(E992-E993)*$I$3)</f>
        <v>4.5</v>
      </c>
      <c r="E993" s="39" cm="1">
        <f t="array" ref="E993">_xlfn.IFS(C993&gt;$I$14,MIN($I$9,E992+MIN($I$8,(C993-$I$14))*$I$4),C993&gt;$I$15,E992,C993&lt;=$I$15,MAX(0,E992+(C993-$I$15)*$I$5))</f>
        <v>25.716077009199807</v>
      </c>
      <c r="F993" s="39">
        <f t="shared" si="29"/>
        <v>0</v>
      </c>
      <c r="G993" s="17"/>
    </row>
    <row r="994" spans="1:7" x14ac:dyDescent="0.25">
      <c r="A994" s="2">
        <v>43872.333333333299</v>
      </c>
      <c r="B994" s="22">
        <v>5238487.4019999998</v>
      </c>
      <c r="C994" s="52">
        <f t="shared" si="28"/>
        <v>5.2384874019999996</v>
      </c>
      <c r="D994" s="52" cm="1">
        <f t="array" ref="D994">_xlfn.IFS(C994&gt;$I$14,MAX(C994-$I$8,$I$14),C994&gt;$I$15,C994,C994&lt;=$I$15,C994+(E993-E994)*$I$3)</f>
        <v>4.5</v>
      </c>
      <c r="E994" s="39" cm="1">
        <f t="array" ref="E994">_xlfn.IFS(C994&gt;$I$14,MIN($I$9,E993+MIN($I$8,(C994-$I$14))*$I$4),C994&gt;$I$15,E993,C994&lt;=$I$15,MAX(0,E993+(C994-$I$15)*$I$5))</f>
        <v>25.730846757239807</v>
      </c>
      <c r="F994" s="39">
        <f t="shared" si="29"/>
        <v>0</v>
      </c>
      <c r="G994" s="17"/>
    </row>
    <row r="995" spans="1:7" x14ac:dyDescent="0.25">
      <c r="A995" s="2">
        <v>43872.375</v>
      </c>
      <c r="B995" s="22">
        <v>4911250.6560000004</v>
      </c>
      <c r="C995" s="52">
        <f t="shared" si="28"/>
        <v>4.911250656</v>
      </c>
      <c r="D995" s="52" cm="1">
        <f t="array" ref="D995">_xlfn.IFS(C995&gt;$I$14,MAX(C995-$I$8,$I$14),C995&gt;$I$15,C995,C995&lt;=$I$15,C995+(E994-E995)*$I$3)</f>
        <v>4.5</v>
      </c>
      <c r="E995" s="39" cm="1">
        <f t="array" ref="E995">_xlfn.IFS(C995&gt;$I$14,MIN($I$9,E994+MIN($I$8,(C995-$I$14))*$I$4),C995&gt;$I$15,E994,C995&lt;=$I$15,MAX(0,E994+(C995-$I$15)*$I$5))</f>
        <v>25.739071770359807</v>
      </c>
      <c r="F995" s="39">
        <f t="shared" si="29"/>
        <v>0</v>
      </c>
      <c r="G995" s="17"/>
    </row>
    <row r="996" spans="1:7" x14ac:dyDescent="0.25">
      <c r="A996" s="2">
        <v>43872.416666666701</v>
      </c>
      <c r="B996" s="22">
        <v>4556369.0240000002</v>
      </c>
      <c r="C996" s="52">
        <f t="shared" si="28"/>
        <v>4.5563690240000003</v>
      </c>
      <c r="D996" s="52" cm="1">
        <f t="array" ref="D996">_xlfn.IFS(C996&gt;$I$14,MAX(C996-$I$8,$I$14),C996&gt;$I$15,C996,C996&lt;=$I$15,C996+(E995-E996)*$I$3)</f>
        <v>4.5</v>
      </c>
      <c r="E996" s="39" cm="1">
        <f t="array" ref="E996">_xlfn.IFS(C996&gt;$I$14,MIN($I$9,E995+MIN($I$8,(C996-$I$14))*$I$4),C996&gt;$I$15,E995,C996&lt;=$I$15,MAX(0,E995+(C996-$I$15)*$I$5))</f>
        <v>25.740199150839807</v>
      </c>
      <c r="F996" s="39">
        <f t="shared" si="29"/>
        <v>0</v>
      </c>
      <c r="G996" s="17"/>
    </row>
    <row r="997" spans="1:7" x14ac:dyDescent="0.25">
      <c r="A997" s="2">
        <v>43872.458333333299</v>
      </c>
      <c r="B997" s="22">
        <v>4075650.1150000002</v>
      </c>
      <c r="C997" s="52">
        <f t="shared" si="28"/>
        <v>4.0756501150000002</v>
      </c>
      <c r="D997" s="52" cm="1">
        <f t="array" ref="D997">_xlfn.IFS(C997&gt;$I$14,MAX(C997-$I$8,$I$14),C997&gt;$I$15,C997,C997&lt;=$I$15,C997+(E996-E997)*$I$3)</f>
        <v>4.0756501150000002</v>
      </c>
      <c r="E997" s="39" cm="1">
        <f t="array" ref="E997">_xlfn.IFS(C997&gt;$I$14,MIN($I$9,E996+MIN($I$8,(C997-$I$14))*$I$4),C997&gt;$I$15,E996,C997&lt;=$I$15,MAX(0,E996+(C997-$I$15)*$I$5))</f>
        <v>25.740199150839807</v>
      </c>
      <c r="F997" s="39">
        <f t="shared" si="29"/>
        <v>0</v>
      </c>
      <c r="G997" s="17"/>
    </row>
    <row r="998" spans="1:7" x14ac:dyDescent="0.25">
      <c r="A998" s="2">
        <v>43872.5</v>
      </c>
      <c r="B998" s="22">
        <v>3906098.4840000002</v>
      </c>
      <c r="C998" s="52">
        <f t="shared" si="28"/>
        <v>3.9060984840000001</v>
      </c>
      <c r="D998" s="52" cm="1">
        <f t="array" ref="D998">_xlfn.IFS(C998&gt;$I$14,MAX(C998-$I$8,$I$14),C998&gt;$I$15,C998,C998&lt;=$I$15,C998+(E997-E998)*$I$3)</f>
        <v>3.9060984840000001</v>
      </c>
      <c r="E998" s="39" cm="1">
        <f t="array" ref="E998">_xlfn.IFS(C998&gt;$I$14,MIN($I$9,E997+MIN($I$8,(C998-$I$14))*$I$4),C998&gt;$I$15,E997,C998&lt;=$I$15,MAX(0,E997+(C998-$I$15)*$I$5))</f>
        <v>25.740199150839807</v>
      </c>
      <c r="F998" s="39">
        <f t="shared" si="29"/>
        <v>0</v>
      </c>
      <c r="G998" s="17"/>
    </row>
    <row r="999" spans="1:7" x14ac:dyDescent="0.25">
      <c r="A999" s="2">
        <v>43872.541666666701</v>
      </c>
      <c r="B999" s="22">
        <v>3661592.0189999999</v>
      </c>
      <c r="C999" s="52">
        <f t="shared" si="28"/>
        <v>3.661592019</v>
      </c>
      <c r="D999" s="52" cm="1">
        <f t="array" ref="D999">_xlfn.IFS(C999&gt;$I$14,MAX(C999-$I$8,$I$14),C999&gt;$I$15,C999,C999&lt;=$I$15,C999+(E998-E999)*$I$3)</f>
        <v>3.661592019</v>
      </c>
      <c r="E999" s="39" cm="1">
        <f t="array" ref="E999">_xlfn.IFS(C999&gt;$I$14,MIN($I$9,E998+MIN($I$8,(C999-$I$14))*$I$4),C999&gt;$I$15,E998,C999&lt;=$I$15,MAX(0,E998+(C999-$I$15)*$I$5))</f>
        <v>25.740199150839807</v>
      </c>
      <c r="F999" s="39">
        <f t="shared" si="29"/>
        <v>0</v>
      </c>
      <c r="G999" s="17"/>
    </row>
    <row r="1000" spans="1:7" x14ac:dyDescent="0.25">
      <c r="A1000" s="2">
        <v>43872.583333333299</v>
      </c>
      <c r="B1000" s="22">
        <v>3533960.4389999998</v>
      </c>
      <c r="C1000" s="52">
        <f t="shared" si="28"/>
        <v>3.5339604389999999</v>
      </c>
      <c r="D1000" s="52" cm="1">
        <f t="array" ref="D1000">_xlfn.IFS(C1000&gt;$I$14,MAX(C1000-$I$8,$I$14),C1000&gt;$I$15,C1000,C1000&lt;=$I$15,C1000+(E999-E1000)*$I$3)</f>
        <v>3.5339604389999999</v>
      </c>
      <c r="E1000" s="39" cm="1">
        <f t="array" ref="E1000">_xlfn.IFS(C1000&gt;$I$14,MIN($I$9,E999+MIN($I$8,(C1000-$I$14))*$I$4),C1000&gt;$I$15,E999,C1000&lt;=$I$15,MAX(0,E999+(C1000-$I$15)*$I$5))</f>
        <v>25.740199150839807</v>
      </c>
      <c r="F1000" s="39">
        <f t="shared" si="29"/>
        <v>0</v>
      </c>
      <c r="G1000" s="17"/>
    </row>
    <row r="1001" spans="1:7" x14ac:dyDescent="0.25">
      <c r="A1001" s="2">
        <v>43872.625</v>
      </c>
      <c r="B1001" s="22">
        <v>3650843.5329999998</v>
      </c>
      <c r="C1001" s="52">
        <f t="shared" si="28"/>
        <v>3.6508435329999998</v>
      </c>
      <c r="D1001" s="52" cm="1">
        <f t="array" ref="D1001">_xlfn.IFS(C1001&gt;$I$14,MAX(C1001-$I$8,$I$14),C1001&gt;$I$15,C1001,C1001&lt;=$I$15,C1001+(E1000-E1001)*$I$3)</f>
        <v>3.6508435329999998</v>
      </c>
      <c r="E1001" s="39" cm="1">
        <f t="array" ref="E1001">_xlfn.IFS(C1001&gt;$I$14,MIN($I$9,E1000+MIN($I$8,(C1001-$I$14))*$I$4),C1001&gt;$I$15,E1000,C1001&lt;=$I$15,MAX(0,E1000+(C1001-$I$15)*$I$5))</f>
        <v>25.740199150839807</v>
      </c>
      <c r="F1001" s="39">
        <f t="shared" si="29"/>
        <v>0</v>
      </c>
      <c r="G1001" s="17"/>
    </row>
    <row r="1002" spans="1:7" x14ac:dyDescent="0.25">
      <c r="A1002" s="2">
        <v>43872.666666666701</v>
      </c>
      <c r="B1002" s="22">
        <v>3999239.34</v>
      </c>
      <c r="C1002" s="52">
        <f t="shared" si="28"/>
        <v>3.9992393399999999</v>
      </c>
      <c r="D1002" s="52" cm="1">
        <f t="array" ref="D1002">_xlfn.IFS(C1002&gt;$I$14,MAX(C1002-$I$8,$I$14),C1002&gt;$I$15,C1002,C1002&lt;=$I$15,C1002+(E1001-E1002)*$I$3)</f>
        <v>3.9992393399999999</v>
      </c>
      <c r="E1002" s="39" cm="1">
        <f t="array" ref="E1002">_xlfn.IFS(C1002&gt;$I$14,MIN($I$9,E1001+MIN($I$8,(C1002-$I$14))*$I$4),C1002&gt;$I$15,E1001,C1002&lt;=$I$15,MAX(0,E1001+(C1002-$I$15)*$I$5))</f>
        <v>25.740199150839807</v>
      </c>
      <c r="F1002" s="39">
        <f t="shared" si="29"/>
        <v>0</v>
      </c>
      <c r="G1002" s="17"/>
    </row>
    <row r="1003" spans="1:7" x14ac:dyDescent="0.25">
      <c r="A1003" s="2">
        <v>43872.708333333299</v>
      </c>
      <c r="B1003" s="22">
        <v>4346629.5880000005</v>
      </c>
      <c r="C1003" s="52">
        <f t="shared" si="28"/>
        <v>4.3466295880000008</v>
      </c>
      <c r="D1003" s="52" cm="1">
        <f t="array" ref="D1003">_xlfn.IFS(C1003&gt;$I$14,MAX(C1003-$I$8,$I$14),C1003&gt;$I$15,C1003,C1003&lt;=$I$15,C1003+(E1002-E1003)*$I$3)</f>
        <v>4.3466295880000008</v>
      </c>
      <c r="E1003" s="39" cm="1">
        <f t="array" ref="E1003">_xlfn.IFS(C1003&gt;$I$14,MIN($I$9,E1002+MIN($I$8,(C1003-$I$14))*$I$4),C1003&gt;$I$15,E1002,C1003&lt;=$I$15,MAX(0,E1002+(C1003-$I$15)*$I$5))</f>
        <v>25.740199150839807</v>
      </c>
      <c r="F1003" s="39">
        <f t="shared" si="29"/>
        <v>0</v>
      </c>
      <c r="G1003" s="17"/>
    </row>
    <row r="1004" spans="1:7" x14ac:dyDescent="0.25">
      <c r="A1004" s="2">
        <v>43872.75</v>
      </c>
      <c r="B1004" s="22">
        <v>4547245.6260000002</v>
      </c>
      <c r="C1004" s="52">
        <f t="shared" si="28"/>
        <v>4.5472456260000005</v>
      </c>
      <c r="D1004" s="52" cm="1">
        <f t="array" ref="D1004">_xlfn.IFS(C1004&gt;$I$14,MAX(C1004-$I$8,$I$14),C1004&gt;$I$15,C1004,C1004&lt;=$I$15,C1004+(E1003-E1004)*$I$3)</f>
        <v>4.5</v>
      </c>
      <c r="E1004" s="39" cm="1">
        <f t="array" ref="E1004">_xlfn.IFS(C1004&gt;$I$14,MIN($I$9,E1003+MIN($I$8,(C1004-$I$14))*$I$4),C1004&gt;$I$15,E1003,C1004&lt;=$I$15,MAX(0,E1003+(C1004-$I$15)*$I$5))</f>
        <v>25.741144063359808</v>
      </c>
      <c r="F1004" s="39">
        <f t="shared" si="29"/>
        <v>0</v>
      </c>
      <c r="G1004" s="17"/>
    </row>
    <row r="1005" spans="1:7" x14ac:dyDescent="0.25">
      <c r="A1005" s="2">
        <v>43872.791666666701</v>
      </c>
      <c r="B1005" s="22">
        <v>4615163.8969999999</v>
      </c>
      <c r="C1005" s="52">
        <f t="shared" si="28"/>
        <v>4.6151638969999995</v>
      </c>
      <c r="D1005" s="52" cm="1">
        <f t="array" ref="D1005">_xlfn.IFS(C1005&gt;$I$14,MAX(C1005-$I$8,$I$14),C1005&gt;$I$15,C1005,C1005&lt;=$I$15,C1005+(E1004-E1005)*$I$3)</f>
        <v>4.5</v>
      </c>
      <c r="E1005" s="39" cm="1">
        <f t="array" ref="E1005">_xlfn.IFS(C1005&gt;$I$14,MIN($I$9,E1004+MIN($I$8,(C1005-$I$14))*$I$4),C1005&gt;$I$15,E1004,C1005&lt;=$I$15,MAX(0,E1004+(C1005-$I$15)*$I$5))</f>
        <v>25.743447341299809</v>
      </c>
      <c r="F1005" s="39">
        <f t="shared" si="29"/>
        <v>0</v>
      </c>
      <c r="G1005" s="17"/>
    </row>
    <row r="1006" spans="1:7" x14ac:dyDescent="0.25">
      <c r="A1006" s="2">
        <v>43872.833333333299</v>
      </c>
      <c r="B1006" s="22">
        <v>4776717.6519999998</v>
      </c>
      <c r="C1006" s="52">
        <f t="shared" si="28"/>
        <v>4.7767176519999994</v>
      </c>
      <c r="D1006" s="52" cm="1">
        <f t="array" ref="D1006">_xlfn.IFS(C1006&gt;$I$14,MAX(C1006-$I$8,$I$14),C1006&gt;$I$15,C1006,C1006&lt;=$I$15,C1006+(E1005-E1006)*$I$3)</f>
        <v>4.5</v>
      </c>
      <c r="E1006" s="39" cm="1">
        <f t="array" ref="E1006">_xlfn.IFS(C1006&gt;$I$14,MIN($I$9,E1005+MIN($I$8,(C1006-$I$14))*$I$4),C1006&gt;$I$15,E1005,C1006&lt;=$I$15,MAX(0,E1005+(C1006-$I$15)*$I$5))</f>
        <v>25.748981694339811</v>
      </c>
      <c r="F1006" s="39">
        <f t="shared" si="29"/>
        <v>0</v>
      </c>
      <c r="G1006" s="17"/>
    </row>
    <row r="1007" spans="1:7" x14ac:dyDescent="0.25">
      <c r="A1007" s="2">
        <v>43872.875</v>
      </c>
      <c r="B1007" s="22">
        <v>4707062.54</v>
      </c>
      <c r="C1007" s="52">
        <f t="shared" si="28"/>
        <v>4.7070625399999999</v>
      </c>
      <c r="D1007" s="52" cm="1">
        <f t="array" ref="D1007">_xlfn.IFS(C1007&gt;$I$14,MAX(C1007-$I$8,$I$14),C1007&gt;$I$15,C1007,C1007&lt;=$I$15,C1007+(E1006-E1007)*$I$3)</f>
        <v>4.5</v>
      </c>
      <c r="E1007" s="39" cm="1">
        <f t="array" ref="E1007">_xlfn.IFS(C1007&gt;$I$14,MIN($I$9,E1006+MIN($I$8,(C1007-$I$14))*$I$4),C1007&gt;$I$15,E1006,C1007&lt;=$I$15,MAX(0,E1006+(C1007-$I$15)*$I$5))</f>
        <v>25.753122945139811</v>
      </c>
      <c r="F1007" s="39">
        <f t="shared" si="29"/>
        <v>0</v>
      </c>
      <c r="G1007" s="17"/>
    </row>
    <row r="1008" spans="1:7" x14ac:dyDescent="0.25">
      <c r="A1008" s="2">
        <v>43872.916666666701</v>
      </c>
      <c r="B1008" s="22">
        <v>4713212.557</v>
      </c>
      <c r="C1008" s="52">
        <f t="shared" si="28"/>
        <v>4.7132125570000003</v>
      </c>
      <c r="D1008" s="52" cm="1">
        <f t="array" ref="D1008">_xlfn.IFS(C1008&gt;$I$14,MAX(C1008-$I$8,$I$14),C1008&gt;$I$15,C1008,C1008&lt;=$I$15,C1008+(E1007-E1008)*$I$3)</f>
        <v>4.5</v>
      </c>
      <c r="E1008" s="39" cm="1">
        <f t="array" ref="E1008">_xlfn.IFS(C1008&gt;$I$14,MIN($I$9,E1007+MIN($I$8,(C1008-$I$14))*$I$4),C1008&gt;$I$15,E1007,C1008&lt;=$I$15,MAX(0,E1007+(C1008-$I$15)*$I$5))</f>
        <v>25.757387196279812</v>
      </c>
      <c r="F1008" s="39">
        <f t="shared" si="29"/>
        <v>0</v>
      </c>
      <c r="G1008" s="17"/>
    </row>
    <row r="1009" spans="1:7" x14ac:dyDescent="0.25">
      <c r="A1009" s="2">
        <v>43872.958333333299</v>
      </c>
      <c r="B1009" s="22">
        <v>4419003.6229999997</v>
      </c>
      <c r="C1009" s="52">
        <f t="shared" si="28"/>
        <v>4.419003623</v>
      </c>
      <c r="D1009" s="52" cm="1">
        <f t="array" ref="D1009">_xlfn.IFS(C1009&gt;$I$14,MAX(C1009-$I$8,$I$14),C1009&gt;$I$15,C1009,C1009&lt;=$I$15,C1009+(E1008-E1009)*$I$3)</f>
        <v>4.419003623</v>
      </c>
      <c r="E1009" s="39" cm="1">
        <f t="array" ref="E1009">_xlfn.IFS(C1009&gt;$I$14,MIN($I$9,E1008+MIN($I$8,(C1009-$I$14))*$I$4),C1009&gt;$I$15,E1008,C1009&lt;=$I$15,MAX(0,E1008+(C1009-$I$15)*$I$5))</f>
        <v>25.757387196279812</v>
      </c>
      <c r="F1009" s="39">
        <f t="shared" si="29"/>
        <v>0</v>
      </c>
      <c r="G1009" s="17"/>
    </row>
    <row r="1010" spans="1:7" x14ac:dyDescent="0.25">
      <c r="A1010" s="2">
        <v>43873</v>
      </c>
      <c r="B1010" s="22">
        <v>4460037.898</v>
      </c>
      <c r="C1010" s="52">
        <f t="shared" si="28"/>
        <v>4.4600378980000004</v>
      </c>
      <c r="D1010" s="52" cm="1">
        <f t="array" ref="D1010">_xlfn.IFS(C1010&gt;$I$14,MAX(C1010-$I$8,$I$14),C1010&gt;$I$15,C1010,C1010&lt;=$I$15,C1010+(E1009-E1010)*$I$3)</f>
        <v>4.4600378980000004</v>
      </c>
      <c r="E1010" s="39" cm="1">
        <f t="array" ref="E1010">_xlfn.IFS(C1010&gt;$I$14,MIN($I$9,E1009+MIN($I$8,(C1010-$I$14))*$I$4),C1010&gt;$I$15,E1009,C1010&lt;=$I$15,MAX(0,E1009+(C1010-$I$15)*$I$5))</f>
        <v>25.757387196279812</v>
      </c>
      <c r="F1010" s="39">
        <f t="shared" si="29"/>
        <v>0</v>
      </c>
      <c r="G1010" s="17"/>
    </row>
    <row r="1011" spans="1:7" x14ac:dyDescent="0.25">
      <c r="A1011" s="2">
        <v>43873.041666666701</v>
      </c>
      <c r="B1011" s="22">
        <v>4515480.53</v>
      </c>
      <c r="C1011" s="52">
        <f t="shared" si="28"/>
        <v>4.5154805300000005</v>
      </c>
      <c r="D1011" s="52" cm="1">
        <f t="array" ref="D1011">_xlfn.IFS(C1011&gt;$I$14,MAX(C1011-$I$8,$I$14),C1011&gt;$I$15,C1011,C1011&lt;=$I$15,C1011+(E1010-E1011)*$I$3)</f>
        <v>4.5</v>
      </c>
      <c r="E1011" s="39" cm="1">
        <f t="array" ref="E1011">_xlfn.IFS(C1011&gt;$I$14,MIN($I$9,E1010+MIN($I$8,(C1011-$I$14))*$I$4),C1011&gt;$I$15,E1010,C1011&lt;=$I$15,MAX(0,E1010+(C1011-$I$15)*$I$5))</f>
        <v>25.75769680687981</v>
      </c>
      <c r="F1011" s="39">
        <f t="shared" si="29"/>
        <v>0</v>
      </c>
      <c r="G1011" s="17"/>
    </row>
    <row r="1012" spans="1:7" x14ac:dyDescent="0.25">
      <c r="A1012" s="2">
        <v>43873.083333333299</v>
      </c>
      <c r="B1012" s="22">
        <v>4608190.4119999995</v>
      </c>
      <c r="C1012" s="52">
        <f t="shared" si="28"/>
        <v>4.6081904119999999</v>
      </c>
      <c r="D1012" s="52" cm="1">
        <f t="array" ref="D1012">_xlfn.IFS(C1012&gt;$I$14,MAX(C1012-$I$8,$I$14),C1012&gt;$I$15,C1012,C1012&lt;=$I$15,C1012+(E1011-E1012)*$I$3)</f>
        <v>4.5</v>
      </c>
      <c r="E1012" s="39" cm="1">
        <f t="array" ref="E1012">_xlfn.IFS(C1012&gt;$I$14,MIN($I$9,E1011+MIN($I$8,(C1012-$I$14))*$I$4),C1012&gt;$I$15,E1011,C1012&lt;=$I$15,MAX(0,E1011+(C1012-$I$15)*$I$5))</f>
        <v>25.759860615119809</v>
      </c>
      <c r="F1012" s="39">
        <f t="shared" si="29"/>
        <v>0</v>
      </c>
      <c r="G1012" s="17"/>
    </row>
    <row r="1013" spans="1:7" x14ac:dyDescent="0.25">
      <c r="A1013" s="2">
        <v>43873.125</v>
      </c>
      <c r="B1013" s="22">
        <v>4458951.0029999996</v>
      </c>
      <c r="C1013" s="52">
        <f t="shared" si="28"/>
        <v>4.4589510029999992</v>
      </c>
      <c r="D1013" s="52" cm="1">
        <f t="array" ref="D1013">_xlfn.IFS(C1013&gt;$I$14,MAX(C1013-$I$8,$I$14),C1013&gt;$I$15,C1013,C1013&lt;=$I$15,C1013+(E1012-E1013)*$I$3)</f>
        <v>4.4589510029999992</v>
      </c>
      <c r="E1013" s="39" cm="1">
        <f t="array" ref="E1013">_xlfn.IFS(C1013&gt;$I$14,MIN($I$9,E1012+MIN($I$8,(C1013-$I$14))*$I$4),C1013&gt;$I$15,E1012,C1013&lt;=$I$15,MAX(0,E1012+(C1013-$I$15)*$I$5))</f>
        <v>25.759860615119809</v>
      </c>
      <c r="F1013" s="39">
        <f t="shared" si="29"/>
        <v>0</v>
      </c>
      <c r="G1013" s="17"/>
    </row>
    <row r="1014" spans="1:7" x14ac:dyDescent="0.25">
      <c r="A1014" s="2">
        <v>43873.166666666701</v>
      </c>
      <c r="B1014" s="22">
        <v>4343122.9919999996</v>
      </c>
      <c r="C1014" s="52">
        <f t="shared" si="28"/>
        <v>4.3431229919999996</v>
      </c>
      <c r="D1014" s="52" cm="1">
        <f t="array" ref="D1014">_xlfn.IFS(C1014&gt;$I$14,MAX(C1014-$I$8,$I$14),C1014&gt;$I$15,C1014,C1014&lt;=$I$15,C1014+(E1013-E1014)*$I$3)</f>
        <v>4.3431229919999996</v>
      </c>
      <c r="E1014" s="39" cm="1">
        <f t="array" ref="E1014">_xlfn.IFS(C1014&gt;$I$14,MIN($I$9,E1013+MIN($I$8,(C1014-$I$14))*$I$4),C1014&gt;$I$15,E1013,C1014&lt;=$I$15,MAX(0,E1013+(C1014-$I$15)*$I$5))</f>
        <v>25.759860615119809</v>
      </c>
      <c r="F1014" s="39">
        <f t="shared" si="29"/>
        <v>0</v>
      </c>
      <c r="G1014" s="17"/>
    </row>
    <row r="1015" spans="1:7" x14ac:dyDescent="0.25">
      <c r="A1015" s="2">
        <v>43873.208333333299</v>
      </c>
      <c r="B1015" s="22">
        <v>4157603.648</v>
      </c>
      <c r="C1015" s="52">
        <f t="shared" si="28"/>
        <v>4.1576036480000003</v>
      </c>
      <c r="D1015" s="52" cm="1">
        <f t="array" ref="D1015">_xlfn.IFS(C1015&gt;$I$14,MAX(C1015-$I$8,$I$14),C1015&gt;$I$15,C1015,C1015&lt;=$I$15,C1015+(E1014-E1015)*$I$3)</f>
        <v>4.1576036480000003</v>
      </c>
      <c r="E1015" s="39" cm="1">
        <f t="array" ref="E1015">_xlfn.IFS(C1015&gt;$I$14,MIN($I$9,E1014+MIN($I$8,(C1015-$I$14))*$I$4),C1015&gt;$I$15,E1014,C1015&lt;=$I$15,MAX(0,E1014+(C1015-$I$15)*$I$5))</f>
        <v>25.759860615119809</v>
      </c>
      <c r="F1015" s="39">
        <f t="shared" si="29"/>
        <v>0</v>
      </c>
      <c r="G1015" s="17"/>
    </row>
    <row r="1016" spans="1:7" x14ac:dyDescent="0.25">
      <c r="A1016" s="2">
        <v>43873.25</v>
      </c>
      <c r="B1016" s="22">
        <v>3985678.9939999999</v>
      </c>
      <c r="C1016" s="52">
        <f t="shared" si="28"/>
        <v>3.9856789940000001</v>
      </c>
      <c r="D1016" s="52" cm="1">
        <f t="array" ref="D1016">_xlfn.IFS(C1016&gt;$I$14,MAX(C1016-$I$8,$I$14),C1016&gt;$I$15,C1016,C1016&lt;=$I$15,C1016+(E1015-E1016)*$I$3)</f>
        <v>3.9856789940000001</v>
      </c>
      <c r="E1016" s="39" cm="1">
        <f t="array" ref="E1016">_xlfn.IFS(C1016&gt;$I$14,MIN($I$9,E1015+MIN($I$8,(C1016-$I$14))*$I$4),C1016&gt;$I$15,E1015,C1016&lt;=$I$15,MAX(0,E1015+(C1016-$I$15)*$I$5))</f>
        <v>25.759860615119809</v>
      </c>
      <c r="F1016" s="39">
        <f t="shared" si="29"/>
        <v>0</v>
      </c>
      <c r="G1016" s="17"/>
    </row>
    <row r="1017" spans="1:7" x14ac:dyDescent="0.25">
      <c r="A1017" s="2">
        <v>43873.291666666701</v>
      </c>
      <c r="B1017" s="22">
        <v>4177252.4559999998</v>
      </c>
      <c r="C1017" s="52">
        <f t="shared" si="28"/>
        <v>4.1772524559999997</v>
      </c>
      <c r="D1017" s="52" cm="1">
        <f t="array" ref="D1017">_xlfn.IFS(C1017&gt;$I$14,MAX(C1017-$I$8,$I$14),C1017&gt;$I$15,C1017,C1017&lt;=$I$15,C1017+(E1016-E1017)*$I$3)</f>
        <v>4.1772524559999997</v>
      </c>
      <c r="E1017" s="39" cm="1">
        <f t="array" ref="E1017">_xlfn.IFS(C1017&gt;$I$14,MIN($I$9,E1016+MIN($I$8,(C1017-$I$14))*$I$4),C1017&gt;$I$15,E1016,C1017&lt;=$I$15,MAX(0,E1016+(C1017-$I$15)*$I$5))</f>
        <v>25.759860615119809</v>
      </c>
      <c r="F1017" s="39">
        <f t="shared" si="29"/>
        <v>0</v>
      </c>
      <c r="G1017" s="17"/>
    </row>
    <row r="1018" spans="1:7" x14ac:dyDescent="0.25">
      <c r="A1018" s="2">
        <v>43873.333333333299</v>
      </c>
      <c r="B1018" s="22">
        <v>4155154.014</v>
      </c>
      <c r="C1018" s="52">
        <f t="shared" si="28"/>
        <v>4.1551540139999998</v>
      </c>
      <c r="D1018" s="52" cm="1">
        <f t="array" ref="D1018">_xlfn.IFS(C1018&gt;$I$14,MAX(C1018-$I$8,$I$14),C1018&gt;$I$15,C1018,C1018&lt;=$I$15,C1018+(E1017-E1018)*$I$3)</f>
        <v>4.1551540139999998</v>
      </c>
      <c r="E1018" s="39" cm="1">
        <f t="array" ref="E1018">_xlfn.IFS(C1018&gt;$I$14,MIN($I$9,E1017+MIN($I$8,(C1018-$I$14))*$I$4),C1018&gt;$I$15,E1017,C1018&lt;=$I$15,MAX(0,E1017+(C1018-$I$15)*$I$5))</f>
        <v>25.759860615119809</v>
      </c>
      <c r="F1018" s="39">
        <f t="shared" si="29"/>
        <v>0</v>
      </c>
      <c r="G1018" s="17"/>
    </row>
    <row r="1019" spans="1:7" x14ac:dyDescent="0.25">
      <c r="A1019" s="2">
        <v>43873.375</v>
      </c>
      <c r="B1019" s="22">
        <v>3895750.6579999998</v>
      </c>
      <c r="C1019" s="52">
        <f t="shared" si="28"/>
        <v>3.8957506579999999</v>
      </c>
      <c r="D1019" s="52" cm="1">
        <f t="array" ref="D1019">_xlfn.IFS(C1019&gt;$I$14,MAX(C1019-$I$8,$I$14),C1019&gt;$I$15,C1019,C1019&lt;=$I$15,C1019+(E1018-E1019)*$I$3)</f>
        <v>3.8957506579999999</v>
      </c>
      <c r="E1019" s="39" cm="1">
        <f t="array" ref="E1019">_xlfn.IFS(C1019&gt;$I$14,MIN($I$9,E1018+MIN($I$8,(C1019-$I$14))*$I$4),C1019&gt;$I$15,E1018,C1019&lt;=$I$15,MAX(0,E1018+(C1019-$I$15)*$I$5))</f>
        <v>25.759860615119809</v>
      </c>
      <c r="F1019" s="39">
        <f t="shared" si="29"/>
        <v>0</v>
      </c>
      <c r="G1019" s="17"/>
    </row>
    <row r="1020" spans="1:7" x14ac:dyDescent="0.25">
      <c r="A1020" s="2">
        <v>43873.416666666701</v>
      </c>
      <c r="B1020" s="22">
        <v>3643766.4840000002</v>
      </c>
      <c r="C1020" s="52">
        <f t="shared" si="28"/>
        <v>3.6437664840000004</v>
      </c>
      <c r="D1020" s="52" cm="1">
        <f t="array" ref="D1020">_xlfn.IFS(C1020&gt;$I$14,MAX(C1020-$I$8,$I$14),C1020&gt;$I$15,C1020,C1020&lt;=$I$15,C1020+(E1019-E1020)*$I$3)</f>
        <v>3.6437664840000004</v>
      </c>
      <c r="E1020" s="39" cm="1">
        <f t="array" ref="E1020">_xlfn.IFS(C1020&gt;$I$14,MIN($I$9,E1019+MIN($I$8,(C1020-$I$14))*$I$4),C1020&gt;$I$15,E1019,C1020&lt;=$I$15,MAX(0,E1019+(C1020-$I$15)*$I$5))</f>
        <v>25.759860615119809</v>
      </c>
      <c r="F1020" s="39">
        <f t="shared" si="29"/>
        <v>0</v>
      </c>
      <c r="G1020" s="17"/>
    </row>
    <row r="1021" spans="1:7" x14ac:dyDescent="0.25">
      <c r="A1021" s="2">
        <v>43873.458333333299</v>
      </c>
      <c r="B1021" s="22">
        <v>3461606.9509999999</v>
      </c>
      <c r="C1021" s="52">
        <f t="shared" si="28"/>
        <v>3.4616069509999998</v>
      </c>
      <c r="D1021" s="52" cm="1">
        <f t="array" ref="D1021">_xlfn.IFS(C1021&gt;$I$14,MAX(C1021-$I$8,$I$14),C1021&gt;$I$15,C1021,C1021&lt;=$I$15,C1021+(E1020-E1021)*$I$3)</f>
        <v>3.4616069509999998</v>
      </c>
      <c r="E1021" s="39" cm="1">
        <f t="array" ref="E1021">_xlfn.IFS(C1021&gt;$I$14,MIN($I$9,E1020+MIN($I$8,(C1021-$I$14))*$I$4),C1021&gt;$I$15,E1020,C1021&lt;=$I$15,MAX(0,E1020+(C1021-$I$15)*$I$5))</f>
        <v>25.759860615119809</v>
      </c>
      <c r="F1021" s="39">
        <f t="shared" si="29"/>
        <v>0</v>
      </c>
      <c r="G1021" s="17"/>
    </row>
    <row r="1022" spans="1:7" x14ac:dyDescent="0.25">
      <c r="A1022" s="2">
        <v>43873.5</v>
      </c>
      <c r="B1022" s="22">
        <v>3345320.7030000002</v>
      </c>
      <c r="C1022" s="52">
        <f t="shared" si="28"/>
        <v>3.3453207030000001</v>
      </c>
      <c r="D1022" s="52" cm="1">
        <f t="array" ref="D1022">_xlfn.IFS(C1022&gt;$I$14,MAX(C1022-$I$8,$I$14),C1022&gt;$I$15,C1022,C1022&lt;=$I$15,C1022+(E1021-E1022)*$I$3)</f>
        <v>3.3453207030000001</v>
      </c>
      <c r="E1022" s="39" cm="1">
        <f t="array" ref="E1022">_xlfn.IFS(C1022&gt;$I$14,MIN($I$9,E1021+MIN($I$8,(C1022-$I$14))*$I$4),C1022&gt;$I$15,E1021,C1022&lt;=$I$15,MAX(0,E1021+(C1022-$I$15)*$I$5))</f>
        <v>25.759860615119809</v>
      </c>
      <c r="F1022" s="39">
        <f t="shared" si="29"/>
        <v>0</v>
      </c>
      <c r="G1022" s="17"/>
    </row>
    <row r="1023" spans="1:7" x14ac:dyDescent="0.25">
      <c r="A1023" s="2">
        <v>43873.541666666701</v>
      </c>
      <c r="B1023" s="22">
        <v>3351757.0869999998</v>
      </c>
      <c r="C1023" s="52">
        <f t="shared" si="28"/>
        <v>3.3517570869999997</v>
      </c>
      <c r="D1023" s="52" cm="1">
        <f t="array" ref="D1023">_xlfn.IFS(C1023&gt;$I$14,MAX(C1023-$I$8,$I$14),C1023&gt;$I$15,C1023,C1023&lt;=$I$15,C1023+(E1022-E1023)*$I$3)</f>
        <v>3.3517570869999997</v>
      </c>
      <c r="E1023" s="39" cm="1">
        <f t="array" ref="E1023">_xlfn.IFS(C1023&gt;$I$14,MIN($I$9,E1022+MIN($I$8,(C1023-$I$14))*$I$4),C1023&gt;$I$15,E1022,C1023&lt;=$I$15,MAX(0,E1022+(C1023-$I$15)*$I$5))</f>
        <v>25.759860615119809</v>
      </c>
      <c r="F1023" s="39">
        <f t="shared" si="29"/>
        <v>0</v>
      </c>
      <c r="G1023" s="17"/>
    </row>
    <row r="1024" spans="1:7" x14ac:dyDescent="0.25">
      <c r="A1024" s="2">
        <v>43873.583333333299</v>
      </c>
      <c r="B1024" s="22">
        <v>3361045.0219999999</v>
      </c>
      <c r="C1024" s="52">
        <f t="shared" si="28"/>
        <v>3.3610450219999999</v>
      </c>
      <c r="D1024" s="52" cm="1">
        <f t="array" ref="D1024">_xlfn.IFS(C1024&gt;$I$14,MAX(C1024-$I$8,$I$14),C1024&gt;$I$15,C1024,C1024&lt;=$I$15,C1024+(E1023-E1024)*$I$3)</f>
        <v>3.3610450219999999</v>
      </c>
      <c r="E1024" s="39" cm="1">
        <f t="array" ref="E1024">_xlfn.IFS(C1024&gt;$I$14,MIN($I$9,E1023+MIN($I$8,(C1024-$I$14))*$I$4),C1024&gt;$I$15,E1023,C1024&lt;=$I$15,MAX(0,E1023+(C1024-$I$15)*$I$5))</f>
        <v>25.759860615119809</v>
      </c>
      <c r="F1024" s="39">
        <f t="shared" si="29"/>
        <v>0</v>
      </c>
      <c r="G1024" s="17"/>
    </row>
    <row r="1025" spans="1:7" x14ac:dyDescent="0.25">
      <c r="A1025" s="2">
        <v>43873.625</v>
      </c>
      <c r="B1025" s="22">
        <v>3443983.5120000001</v>
      </c>
      <c r="C1025" s="52">
        <f t="shared" si="28"/>
        <v>3.443983512</v>
      </c>
      <c r="D1025" s="52" cm="1">
        <f t="array" ref="D1025">_xlfn.IFS(C1025&gt;$I$14,MAX(C1025-$I$8,$I$14),C1025&gt;$I$15,C1025,C1025&lt;=$I$15,C1025+(E1024-E1025)*$I$3)</f>
        <v>3.443983512</v>
      </c>
      <c r="E1025" s="39" cm="1">
        <f t="array" ref="E1025">_xlfn.IFS(C1025&gt;$I$14,MIN($I$9,E1024+MIN($I$8,(C1025-$I$14))*$I$4),C1025&gt;$I$15,E1024,C1025&lt;=$I$15,MAX(0,E1024+(C1025-$I$15)*$I$5))</f>
        <v>25.759860615119809</v>
      </c>
      <c r="F1025" s="39">
        <f t="shared" si="29"/>
        <v>0</v>
      </c>
      <c r="G1025" s="17"/>
    </row>
    <row r="1026" spans="1:7" x14ac:dyDescent="0.25">
      <c r="A1026" s="2">
        <v>43873.666666666701</v>
      </c>
      <c r="B1026" s="22">
        <v>3618838.62</v>
      </c>
      <c r="C1026" s="52">
        <f t="shared" si="28"/>
        <v>3.61883862</v>
      </c>
      <c r="D1026" s="52" cm="1">
        <f t="array" ref="D1026">_xlfn.IFS(C1026&gt;$I$14,MAX(C1026-$I$8,$I$14),C1026&gt;$I$15,C1026,C1026&lt;=$I$15,C1026+(E1025-E1026)*$I$3)</f>
        <v>3.61883862</v>
      </c>
      <c r="E1026" s="39" cm="1">
        <f t="array" ref="E1026">_xlfn.IFS(C1026&gt;$I$14,MIN($I$9,E1025+MIN($I$8,(C1026-$I$14))*$I$4),C1026&gt;$I$15,E1025,C1026&lt;=$I$15,MAX(0,E1025+(C1026-$I$15)*$I$5))</f>
        <v>25.759860615119809</v>
      </c>
      <c r="F1026" s="39">
        <f t="shared" si="29"/>
        <v>0</v>
      </c>
      <c r="G1026" s="17"/>
    </row>
    <row r="1027" spans="1:7" x14ac:dyDescent="0.25">
      <c r="A1027" s="2">
        <v>43873.708333333299</v>
      </c>
      <c r="B1027" s="22">
        <v>3939155.4160000002</v>
      </c>
      <c r="C1027" s="52">
        <f t="shared" ref="C1027:C1090" si="30">B1027/1000000</f>
        <v>3.9391554160000002</v>
      </c>
      <c r="D1027" s="52" cm="1">
        <f t="array" ref="D1027">_xlfn.IFS(C1027&gt;$I$14,MAX(C1027-$I$8,$I$14),C1027&gt;$I$15,C1027,C1027&lt;=$I$15,C1027+(E1026-E1027)*$I$3)</f>
        <v>3.9391554160000002</v>
      </c>
      <c r="E1027" s="39" cm="1">
        <f t="array" ref="E1027">_xlfn.IFS(C1027&gt;$I$14,MIN($I$9,E1026+MIN($I$8,(C1027-$I$14))*$I$4),C1027&gt;$I$15,E1026,C1027&lt;=$I$15,MAX(0,E1026+(C1027-$I$15)*$I$5))</f>
        <v>25.759860615119809</v>
      </c>
      <c r="F1027" s="39">
        <f t="shared" ref="F1027:F1090" si="31">MAX(0,_xlfn.IFS(C1027&gt;$I$14,E1026+(C1027-$I$14)*$I$4-$I$9,C1027&lt;=$I$14,0))</f>
        <v>0</v>
      </c>
      <c r="G1027" s="17"/>
    </row>
    <row r="1028" spans="1:7" x14ac:dyDescent="0.25">
      <c r="A1028" s="2">
        <v>43873.75</v>
      </c>
      <c r="B1028" s="22">
        <v>4301613.7630000003</v>
      </c>
      <c r="C1028" s="52">
        <f t="shared" si="30"/>
        <v>4.3016137630000006</v>
      </c>
      <c r="D1028" s="52" cm="1">
        <f t="array" ref="D1028">_xlfn.IFS(C1028&gt;$I$14,MAX(C1028-$I$8,$I$14),C1028&gt;$I$15,C1028,C1028&lt;=$I$15,C1028+(E1027-E1028)*$I$3)</f>
        <v>4.3016137630000006</v>
      </c>
      <c r="E1028" s="39" cm="1">
        <f t="array" ref="E1028">_xlfn.IFS(C1028&gt;$I$14,MIN($I$9,E1027+MIN($I$8,(C1028-$I$14))*$I$4),C1028&gt;$I$15,E1027,C1028&lt;=$I$15,MAX(0,E1027+(C1028-$I$15)*$I$5))</f>
        <v>25.759860615119809</v>
      </c>
      <c r="F1028" s="39">
        <f t="shared" si="31"/>
        <v>0</v>
      </c>
      <c r="G1028" s="17"/>
    </row>
    <row r="1029" spans="1:7" x14ac:dyDescent="0.25">
      <c r="A1029" s="2">
        <v>43873.791666666701</v>
      </c>
      <c r="B1029" s="22">
        <v>4463454.63</v>
      </c>
      <c r="C1029" s="52">
        <f t="shared" si="30"/>
        <v>4.4634546300000002</v>
      </c>
      <c r="D1029" s="52" cm="1">
        <f t="array" ref="D1029">_xlfn.IFS(C1029&gt;$I$14,MAX(C1029-$I$8,$I$14),C1029&gt;$I$15,C1029,C1029&lt;=$I$15,C1029+(E1028-E1029)*$I$3)</f>
        <v>4.4634546300000002</v>
      </c>
      <c r="E1029" s="39" cm="1">
        <f t="array" ref="E1029">_xlfn.IFS(C1029&gt;$I$14,MIN($I$9,E1028+MIN($I$8,(C1029-$I$14))*$I$4),C1029&gt;$I$15,E1028,C1029&lt;=$I$15,MAX(0,E1028+(C1029-$I$15)*$I$5))</f>
        <v>25.759860615119809</v>
      </c>
      <c r="F1029" s="39">
        <f t="shared" si="31"/>
        <v>0</v>
      </c>
      <c r="G1029" s="17"/>
    </row>
    <row r="1030" spans="1:7" x14ac:dyDescent="0.25">
      <c r="A1030" s="2">
        <v>43873.833333333299</v>
      </c>
      <c r="B1030" s="22">
        <v>4556929.2130000005</v>
      </c>
      <c r="C1030" s="52">
        <f t="shared" si="30"/>
        <v>4.5569292130000001</v>
      </c>
      <c r="D1030" s="52" cm="1">
        <f t="array" ref="D1030">_xlfn.IFS(C1030&gt;$I$14,MAX(C1030-$I$8,$I$14),C1030&gt;$I$15,C1030,C1030&lt;=$I$15,C1030+(E1029-E1030)*$I$3)</f>
        <v>4.5</v>
      </c>
      <c r="E1030" s="39" cm="1">
        <f t="array" ref="E1030">_xlfn.IFS(C1030&gt;$I$14,MIN($I$9,E1029+MIN($I$8,(C1030-$I$14))*$I$4),C1030&gt;$I$15,E1029,C1030&lt;=$I$15,MAX(0,E1029+(C1030-$I$15)*$I$5))</f>
        <v>25.76099919937981</v>
      </c>
      <c r="F1030" s="39">
        <f t="shared" si="31"/>
        <v>0</v>
      </c>
      <c r="G1030" s="17"/>
    </row>
    <row r="1031" spans="1:7" x14ac:dyDescent="0.25">
      <c r="A1031" s="2">
        <v>43873.875</v>
      </c>
      <c r="B1031" s="22">
        <v>4668863.12</v>
      </c>
      <c r="C1031" s="52">
        <f t="shared" si="30"/>
        <v>4.6688631200000001</v>
      </c>
      <c r="D1031" s="52" cm="1">
        <f t="array" ref="D1031">_xlfn.IFS(C1031&gt;$I$14,MAX(C1031-$I$8,$I$14),C1031&gt;$I$15,C1031,C1031&lt;=$I$15,C1031+(E1030-E1031)*$I$3)</f>
        <v>4.5</v>
      </c>
      <c r="E1031" s="39" cm="1">
        <f t="array" ref="E1031">_xlfn.IFS(C1031&gt;$I$14,MIN($I$9,E1030+MIN($I$8,(C1031-$I$14))*$I$4),C1031&gt;$I$15,E1030,C1031&lt;=$I$15,MAX(0,E1030+(C1031-$I$15)*$I$5))</f>
        <v>25.764376461779811</v>
      </c>
      <c r="F1031" s="39">
        <f t="shared" si="31"/>
        <v>0</v>
      </c>
      <c r="G1031" s="17"/>
    </row>
    <row r="1032" spans="1:7" x14ac:dyDescent="0.25">
      <c r="A1032" s="2">
        <v>43873.916666666701</v>
      </c>
      <c r="B1032" s="22">
        <v>4592069.2819999997</v>
      </c>
      <c r="C1032" s="52">
        <f t="shared" si="30"/>
        <v>4.5920692819999998</v>
      </c>
      <c r="D1032" s="52" cm="1">
        <f t="array" ref="D1032">_xlfn.IFS(C1032&gt;$I$14,MAX(C1032-$I$8,$I$14),C1032&gt;$I$15,C1032,C1032&lt;=$I$15,C1032+(E1031-E1032)*$I$3)</f>
        <v>4.5</v>
      </c>
      <c r="E1032" s="39" cm="1">
        <f t="array" ref="E1032">_xlfn.IFS(C1032&gt;$I$14,MIN($I$9,E1031+MIN($I$8,(C1032-$I$14))*$I$4),C1032&gt;$I$15,E1031,C1032&lt;=$I$15,MAX(0,E1031+(C1032-$I$15)*$I$5))</f>
        <v>25.76621784741981</v>
      </c>
      <c r="F1032" s="39">
        <f t="shared" si="31"/>
        <v>0</v>
      </c>
      <c r="G1032" s="17"/>
    </row>
    <row r="1033" spans="1:7" x14ac:dyDescent="0.25">
      <c r="A1033" s="2">
        <v>43873.958333333299</v>
      </c>
      <c r="B1033" s="22">
        <v>4535238.4170000004</v>
      </c>
      <c r="C1033" s="52">
        <f t="shared" si="30"/>
        <v>4.5352384170000004</v>
      </c>
      <c r="D1033" s="52" cm="1">
        <f t="array" ref="D1033">_xlfn.IFS(C1033&gt;$I$14,MAX(C1033-$I$8,$I$14),C1033&gt;$I$15,C1033,C1033&lt;=$I$15,C1033+(E1032-E1033)*$I$3)</f>
        <v>4.5</v>
      </c>
      <c r="E1033" s="39" cm="1">
        <f t="array" ref="E1033">_xlfn.IFS(C1033&gt;$I$14,MIN($I$9,E1032+MIN($I$8,(C1033-$I$14))*$I$4),C1033&gt;$I$15,E1032,C1033&lt;=$I$15,MAX(0,E1032+(C1033-$I$15)*$I$5))</f>
        <v>25.76692261575981</v>
      </c>
      <c r="F1033" s="39">
        <f t="shared" si="31"/>
        <v>0</v>
      </c>
      <c r="G1033" s="17"/>
    </row>
    <row r="1034" spans="1:7" x14ac:dyDescent="0.25">
      <c r="A1034" s="2">
        <v>43874</v>
      </c>
      <c r="B1034" s="22">
        <v>4482403.26</v>
      </c>
      <c r="C1034" s="52">
        <f t="shared" si="30"/>
        <v>4.4824032599999999</v>
      </c>
      <c r="D1034" s="52" cm="1">
        <f t="array" ref="D1034">_xlfn.IFS(C1034&gt;$I$14,MAX(C1034-$I$8,$I$14),C1034&gt;$I$15,C1034,C1034&lt;=$I$15,C1034+(E1033-E1034)*$I$3)</f>
        <v>4.4824032599999999</v>
      </c>
      <c r="E1034" s="39" cm="1">
        <f t="array" ref="E1034">_xlfn.IFS(C1034&gt;$I$14,MIN($I$9,E1033+MIN($I$8,(C1034-$I$14))*$I$4),C1034&gt;$I$15,E1033,C1034&lt;=$I$15,MAX(0,E1033+(C1034-$I$15)*$I$5))</f>
        <v>25.76692261575981</v>
      </c>
      <c r="F1034" s="39">
        <f t="shared" si="31"/>
        <v>0</v>
      </c>
      <c r="G1034" s="17"/>
    </row>
    <row r="1035" spans="1:7" x14ac:dyDescent="0.25">
      <c r="A1035" s="2">
        <v>43874.041666666701</v>
      </c>
      <c r="B1035" s="22">
        <v>4378969.8260000004</v>
      </c>
      <c r="C1035" s="52">
        <f t="shared" si="30"/>
        <v>4.3789698260000005</v>
      </c>
      <c r="D1035" s="52" cm="1">
        <f t="array" ref="D1035">_xlfn.IFS(C1035&gt;$I$14,MAX(C1035-$I$8,$I$14),C1035&gt;$I$15,C1035,C1035&lt;=$I$15,C1035+(E1034-E1035)*$I$3)</f>
        <v>4.3789698260000005</v>
      </c>
      <c r="E1035" s="39" cm="1">
        <f t="array" ref="E1035">_xlfn.IFS(C1035&gt;$I$14,MIN($I$9,E1034+MIN($I$8,(C1035-$I$14))*$I$4),C1035&gt;$I$15,E1034,C1035&lt;=$I$15,MAX(0,E1034+(C1035-$I$15)*$I$5))</f>
        <v>25.76692261575981</v>
      </c>
      <c r="F1035" s="39">
        <f t="shared" si="31"/>
        <v>0</v>
      </c>
      <c r="G1035" s="17"/>
    </row>
    <row r="1036" spans="1:7" x14ac:dyDescent="0.25">
      <c r="A1036" s="2">
        <v>43874.083333333299</v>
      </c>
      <c r="B1036" s="22">
        <v>4296683.1619999995</v>
      </c>
      <c r="C1036" s="52">
        <f t="shared" si="30"/>
        <v>4.2966831619999999</v>
      </c>
      <c r="D1036" s="52" cm="1">
        <f t="array" ref="D1036">_xlfn.IFS(C1036&gt;$I$14,MAX(C1036-$I$8,$I$14),C1036&gt;$I$15,C1036,C1036&lt;=$I$15,C1036+(E1035-E1036)*$I$3)</f>
        <v>4.2966831619999999</v>
      </c>
      <c r="E1036" s="39" cm="1">
        <f t="array" ref="E1036">_xlfn.IFS(C1036&gt;$I$14,MIN($I$9,E1035+MIN($I$8,(C1036-$I$14))*$I$4),C1036&gt;$I$15,E1035,C1036&lt;=$I$15,MAX(0,E1035+(C1036-$I$15)*$I$5))</f>
        <v>25.76692261575981</v>
      </c>
      <c r="F1036" s="39">
        <f t="shared" si="31"/>
        <v>0</v>
      </c>
      <c r="G1036" s="17"/>
    </row>
    <row r="1037" spans="1:7" x14ac:dyDescent="0.25">
      <c r="A1037" s="2">
        <v>43874.125</v>
      </c>
      <c r="B1037" s="22">
        <v>4207951.3509999998</v>
      </c>
      <c r="C1037" s="52">
        <f t="shared" si="30"/>
        <v>4.2079513510000002</v>
      </c>
      <c r="D1037" s="52" cm="1">
        <f t="array" ref="D1037">_xlfn.IFS(C1037&gt;$I$14,MAX(C1037-$I$8,$I$14),C1037&gt;$I$15,C1037,C1037&lt;=$I$15,C1037+(E1036-E1037)*$I$3)</f>
        <v>4.2079513510000002</v>
      </c>
      <c r="E1037" s="39" cm="1">
        <f t="array" ref="E1037">_xlfn.IFS(C1037&gt;$I$14,MIN($I$9,E1036+MIN($I$8,(C1037-$I$14))*$I$4),C1037&gt;$I$15,E1036,C1037&lt;=$I$15,MAX(0,E1036+(C1037-$I$15)*$I$5))</f>
        <v>25.76692261575981</v>
      </c>
      <c r="F1037" s="39">
        <f t="shared" si="31"/>
        <v>0</v>
      </c>
      <c r="G1037" s="17"/>
    </row>
    <row r="1038" spans="1:7" x14ac:dyDescent="0.25">
      <c r="A1038" s="2">
        <v>43874.166666666701</v>
      </c>
      <c r="B1038" s="22">
        <v>4173234.3169999998</v>
      </c>
      <c r="C1038" s="52">
        <f t="shared" si="30"/>
        <v>4.1732343169999995</v>
      </c>
      <c r="D1038" s="52" cm="1">
        <f t="array" ref="D1038">_xlfn.IFS(C1038&gt;$I$14,MAX(C1038-$I$8,$I$14),C1038&gt;$I$15,C1038,C1038&lt;=$I$15,C1038+(E1037-E1038)*$I$3)</f>
        <v>4.1732343169999995</v>
      </c>
      <c r="E1038" s="39" cm="1">
        <f t="array" ref="E1038">_xlfn.IFS(C1038&gt;$I$14,MIN($I$9,E1037+MIN($I$8,(C1038-$I$14))*$I$4),C1038&gt;$I$15,E1037,C1038&lt;=$I$15,MAX(0,E1037+(C1038-$I$15)*$I$5))</f>
        <v>25.76692261575981</v>
      </c>
      <c r="F1038" s="39">
        <f t="shared" si="31"/>
        <v>0</v>
      </c>
      <c r="G1038" s="17"/>
    </row>
    <row r="1039" spans="1:7" x14ac:dyDescent="0.25">
      <c r="A1039" s="2">
        <v>43874.208333333299</v>
      </c>
      <c r="B1039" s="22">
        <v>3989402.656</v>
      </c>
      <c r="C1039" s="52">
        <f t="shared" si="30"/>
        <v>3.9894026559999998</v>
      </c>
      <c r="D1039" s="52" cm="1">
        <f t="array" ref="D1039">_xlfn.IFS(C1039&gt;$I$14,MAX(C1039-$I$8,$I$14),C1039&gt;$I$15,C1039,C1039&lt;=$I$15,C1039+(E1038-E1039)*$I$3)</f>
        <v>3.9894026559999998</v>
      </c>
      <c r="E1039" s="39" cm="1">
        <f t="array" ref="E1039">_xlfn.IFS(C1039&gt;$I$14,MIN($I$9,E1038+MIN($I$8,(C1039-$I$14))*$I$4),C1039&gt;$I$15,E1038,C1039&lt;=$I$15,MAX(0,E1038+(C1039-$I$15)*$I$5))</f>
        <v>25.76692261575981</v>
      </c>
      <c r="F1039" s="39">
        <f t="shared" si="31"/>
        <v>0</v>
      </c>
      <c r="G1039" s="17"/>
    </row>
    <row r="1040" spans="1:7" x14ac:dyDescent="0.25">
      <c r="A1040" s="2">
        <v>43874.25</v>
      </c>
      <c r="B1040" s="22">
        <v>3839954.2650000001</v>
      </c>
      <c r="C1040" s="52">
        <f t="shared" si="30"/>
        <v>3.8399542650000003</v>
      </c>
      <c r="D1040" s="52" cm="1">
        <f t="array" ref="D1040">_xlfn.IFS(C1040&gt;$I$14,MAX(C1040-$I$8,$I$14),C1040&gt;$I$15,C1040,C1040&lt;=$I$15,C1040+(E1039-E1040)*$I$3)</f>
        <v>3.8399542650000003</v>
      </c>
      <c r="E1040" s="39" cm="1">
        <f t="array" ref="E1040">_xlfn.IFS(C1040&gt;$I$14,MIN($I$9,E1039+MIN($I$8,(C1040-$I$14))*$I$4),C1040&gt;$I$15,E1039,C1040&lt;=$I$15,MAX(0,E1039+(C1040-$I$15)*$I$5))</f>
        <v>25.76692261575981</v>
      </c>
      <c r="F1040" s="39">
        <f t="shared" si="31"/>
        <v>0</v>
      </c>
      <c r="G1040" s="17"/>
    </row>
    <row r="1041" spans="1:7" x14ac:dyDescent="0.25">
      <c r="A1041" s="2">
        <v>43874.291666666701</v>
      </c>
      <c r="B1041" s="22">
        <v>3809694.1209999998</v>
      </c>
      <c r="C1041" s="52">
        <f t="shared" si="30"/>
        <v>3.8096941209999997</v>
      </c>
      <c r="D1041" s="52" cm="1">
        <f t="array" ref="D1041">_xlfn.IFS(C1041&gt;$I$14,MAX(C1041-$I$8,$I$14),C1041&gt;$I$15,C1041,C1041&lt;=$I$15,C1041+(E1040-E1041)*$I$3)</f>
        <v>3.8096941209999997</v>
      </c>
      <c r="E1041" s="39" cm="1">
        <f t="array" ref="E1041">_xlfn.IFS(C1041&gt;$I$14,MIN($I$9,E1040+MIN($I$8,(C1041-$I$14))*$I$4),C1041&gt;$I$15,E1040,C1041&lt;=$I$15,MAX(0,E1040+(C1041-$I$15)*$I$5))</f>
        <v>25.76692261575981</v>
      </c>
      <c r="F1041" s="39">
        <f t="shared" si="31"/>
        <v>0</v>
      </c>
      <c r="G1041" s="17"/>
    </row>
    <row r="1042" spans="1:7" x14ac:dyDescent="0.25">
      <c r="A1042" s="2">
        <v>43874.333333333299</v>
      </c>
      <c r="B1042" s="22">
        <v>3435428.9909999999</v>
      </c>
      <c r="C1042" s="52">
        <f t="shared" si="30"/>
        <v>3.4354289909999998</v>
      </c>
      <c r="D1042" s="52" cm="1">
        <f t="array" ref="D1042">_xlfn.IFS(C1042&gt;$I$14,MAX(C1042-$I$8,$I$14),C1042&gt;$I$15,C1042,C1042&lt;=$I$15,C1042+(E1041-E1042)*$I$3)</f>
        <v>3.4354289909999998</v>
      </c>
      <c r="E1042" s="39" cm="1">
        <f t="array" ref="E1042">_xlfn.IFS(C1042&gt;$I$14,MIN($I$9,E1041+MIN($I$8,(C1042-$I$14))*$I$4),C1042&gt;$I$15,E1041,C1042&lt;=$I$15,MAX(0,E1041+(C1042-$I$15)*$I$5))</f>
        <v>25.76692261575981</v>
      </c>
      <c r="F1042" s="39">
        <f t="shared" si="31"/>
        <v>0</v>
      </c>
      <c r="G1042" s="17"/>
    </row>
    <row r="1043" spans="1:7" x14ac:dyDescent="0.25">
      <c r="A1043" s="2">
        <v>43874.375</v>
      </c>
      <c r="B1043" s="22">
        <v>3097061.3769999999</v>
      </c>
      <c r="C1043" s="52">
        <f t="shared" si="30"/>
        <v>3.0970613769999997</v>
      </c>
      <c r="D1043" s="52" cm="1">
        <f t="array" ref="D1043">_xlfn.IFS(C1043&gt;$I$14,MAX(C1043-$I$8,$I$14),C1043&gt;$I$15,C1043,C1043&lt;=$I$15,C1043+(E1042-E1043)*$I$3)</f>
        <v>3.0970613769999997</v>
      </c>
      <c r="E1043" s="39" cm="1">
        <f t="array" ref="E1043">_xlfn.IFS(C1043&gt;$I$14,MIN($I$9,E1042+MIN($I$8,(C1043-$I$14))*$I$4),C1043&gt;$I$15,E1042,C1043&lt;=$I$15,MAX(0,E1042+(C1043-$I$15)*$I$5))</f>
        <v>25.76692261575981</v>
      </c>
      <c r="F1043" s="39">
        <f t="shared" si="31"/>
        <v>0</v>
      </c>
      <c r="G1043" s="17"/>
    </row>
    <row r="1044" spans="1:7" x14ac:dyDescent="0.25">
      <c r="A1044" s="2">
        <v>43874.416666666701</v>
      </c>
      <c r="B1044" s="22">
        <v>2701213.6069999998</v>
      </c>
      <c r="C1044" s="52">
        <f t="shared" si="30"/>
        <v>2.7012136069999997</v>
      </c>
      <c r="D1044" s="52" cm="1">
        <f t="array" ref="D1044">_xlfn.IFS(C1044&gt;$I$14,MAX(C1044-$I$8,$I$14),C1044&gt;$I$15,C1044,C1044&lt;=$I$15,C1044+(E1043-E1044)*$I$3)</f>
        <v>2.7012136069999997</v>
      </c>
      <c r="E1044" s="39" cm="1">
        <f t="array" ref="E1044">_xlfn.IFS(C1044&gt;$I$14,MIN($I$9,E1043+MIN($I$8,(C1044-$I$14))*$I$4),C1044&gt;$I$15,E1043,C1044&lt;=$I$15,MAX(0,E1043+(C1044-$I$15)*$I$5))</f>
        <v>25.76692261575981</v>
      </c>
      <c r="F1044" s="39">
        <f t="shared" si="31"/>
        <v>0</v>
      </c>
      <c r="G1044" s="17"/>
    </row>
    <row r="1045" spans="1:7" x14ac:dyDescent="0.25">
      <c r="A1045" s="2">
        <v>43874.458333333299</v>
      </c>
      <c r="B1045" s="22">
        <v>2309009.733</v>
      </c>
      <c r="C1045" s="52">
        <f t="shared" si="30"/>
        <v>2.3090097329999999</v>
      </c>
      <c r="D1045" s="52" cm="1">
        <f t="array" ref="D1045">_xlfn.IFS(C1045&gt;$I$14,MAX(C1045-$I$8,$I$14),C1045&gt;$I$15,C1045,C1045&lt;=$I$15,C1045+(E1044-E1045)*$I$3)</f>
        <v>2.3090097329999999</v>
      </c>
      <c r="E1045" s="39" cm="1">
        <f t="array" ref="E1045">_xlfn.IFS(C1045&gt;$I$14,MIN($I$9,E1044+MIN($I$8,(C1045-$I$14))*$I$4),C1045&gt;$I$15,E1044,C1045&lt;=$I$15,MAX(0,E1044+(C1045-$I$15)*$I$5))</f>
        <v>25.76692261575981</v>
      </c>
      <c r="F1045" s="39">
        <f t="shared" si="31"/>
        <v>0</v>
      </c>
      <c r="G1045" s="17"/>
    </row>
    <row r="1046" spans="1:7" x14ac:dyDescent="0.25">
      <c r="A1046" s="2">
        <v>43874.5</v>
      </c>
      <c r="B1046" s="22">
        <v>2085783.297</v>
      </c>
      <c r="C1046" s="52">
        <f t="shared" si="30"/>
        <v>2.0857832969999999</v>
      </c>
      <c r="D1046" s="52" cm="1">
        <f t="array" ref="D1046">_xlfn.IFS(C1046&gt;$I$14,MAX(C1046-$I$8,$I$14),C1046&gt;$I$15,C1046,C1046&lt;=$I$15,C1046+(E1045-E1046)*$I$3)</f>
        <v>2.0857832969999999</v>
      </c>
      <c r="E1046" s="39" cm="1">
        <f t="array" ref="E1046">_xlfn.IFS(C1046&gt;$I$14,MIN($I$9,E1045+MIN($I$8,(C1046-$I$14))*$I$4),C1046&gt;$I$15,E1045,C1046&lt;=$I$15,MAX(0,E1045+(C1046-$I$15)*$I$5))</f>
        <v>25.76692261575981</v>
      </c>
      <c r="F1046" s="39">
        <f t="shared" si="31"/>
        <v>0</v>
      </c>
      <c r="G1046" s="17"/>
    </row>
    <row r="1047" spans="1:7" x14ac:dyDescent="0.25">
      <c r="A1047" s="2">
        <v>43874.541666666701</v>
      </c>
      <c r="B1047" s="22">
        <v>1765375.6669999999</v>
      </c>
      <c r="C1047" s="52">
        <f t="shared" si="30"/>
        <v>1.7653756669999998</v>
      </c>
      <c r="D1047" s="52" cm="1">
        <f t="array" ref="D1047">_xlfn.IFS(C1047&gt;$I$14,MAX(C1047-$I$8,$I$14),C1047&gt;$I$15,C1047,C1047&lt;=$I$15,C1047+(E1046-E1047)*$I$3)</f>
        <v>1.7653756669999998</v>
      </c>
      <c r="E1047" s="39" cm="1">
        <f t="array" ref="E1047">_xlfn.IFS(C1047&gt;$I$14,MIN($I$9,E1046+MIN($I$8,(C1047-$I$14))*$I$4),C1047&gt;$I$15,E1046,C1047&lt;=$I$15,MAX(0,E1046+(C1047-$I$15)*$I$5))</f>
        <v>25.76692261575981</v>
      </c>
      <c r="F1047" s="39">
        <f t="shared" si="31"/>
        <v>0</v>
      </c>
      <c r="G1047" s="17"/>
    </row>
    <row r="1048" spans="1:7" x14ac:dyDescent="0.25">
      <c r="A1048" s="2">
        <v>43874.583333333299</v>
      </c>
      <c r="B1048" s="22">
        <v>1578549.912</v>
      </c>
      <c r="C1048" s="52">
        <f t="shared" si="30"/>
        <v>1.5785499119999999</v>
      </c>
      <c r="D1048" s="52" cm="1">
        <f t="array" ref="D1048">_xlfn.IFS(C1048&gt;$I$14,MAX(C1048-$I$8,$I$14),C1048&gt;$I$15,C1048,C1048&lt;=$I$15,C1048+(E1047-E1048)*$I$3)</f>
        <v>1.5785499119999999</v>
      </c>
      <c r="E1048" s="39" cm="1">
        <f t="array" ref="E1048">_xlfn.IFS(C1048&gt;$I$14,MIN($I$9,E1047+MIN($I$8,(C1048-$I$14))*$I$4),C1048&gt;$I$15,E1047,C1048&lt;=$I$15,MAX(0,E1047+(C1048-$I$15)*$I$5))</f>
        <v>25.76692261575981</v>
      </c>
      <c r="F1048" s="39">
        <f t="shared" si="31"/>
        <v>0</v>
      </c>
      <c r="G1048" s="17"/>
    </row>
    <row r="1049" spans="1:7" x14ac:dyDescent="0.25">
      <c r="A1049" s="2">
        <v>43874.625</v>
      </c>
      <c r="B1049" s="22">
        <v>1539960.7890000001</v>
      </c>
      <c r="C1049" s="52">
        <f t="shared" si="30"/>
        <v>1.539960789</v>
      </c>
      <c r="D1049" s="52" cm="1">
        <f t="array" ref="D1049">_xlfn.IFS(C1049&gt;$I$14,MAX(C1049-$I$8,$I$14),C1049&gt;$I$15,C1049,C1049&lt;=$I$15,C1049+(E1048-E1049)*$I$3)</f>
        <v>1.539960789</v>
      </c>
      <c r="E1049" s="39" cm="1">
        <f t="array" ref="E1049">_xlfn.IFS(C1049&gt;$I$14,MIN($I$9,E1048+MIN($I$8,(C1049-$I$14))*$I$4),C1049&gt;$I$15,E1048,C1049&lt;=$I$15,MAX(0,E1048+(C1049-$I$15)*$I$5))</f>
        <v>25.76692261575981</v>
      </c>
      <c r="F1049" s="39">
        <f t="shared" si="31"/>
        <v>0</v>
      </c>
      <c r="G1049" s="17"/>
    </row>
    <row r="1050" spans="1:7" x14ac:dyDescent="0.25">
      <c r="A1050" s="2">
        <v>43874.666666666701</v>
      </c>
      <c r="B1050" s="22">
        <v>1739582.9010000001</v>
      </c>
      <c r="C1050" s="52">
        <f t="shared" si="30"/>
        <v>1.7395829010000001</v>
      </c>
      <c r="D1050" s="52" cm="1">
        <f t="array" ref="D1050">_xlfn.IFS(C1050&gt;$I$14,MAX(C1050-$I$8,$I$14),C1050&gt;$I$15,C1050,C1050&lt;=$I$15,C1050+(E1049-E1050)*$I$3)</f>
        <v>1.7395829010000001</v>
      </c>
      <c r="E1050" s="39" cm="1">
        <f t="array" ref="E1050">_xlfn.IFS(C1050&gt;$I$14,MIN($I$9,E1049+MIN($I$8,(C1050-$I$14))*$I$4),C1050&gt;$I$15,E1049,C1050&lt;=$I$15,MAX(0,E1049+(C1050-$I$15)*$I$5))</f>
        <v>25.76692261575981</v>
      </c>
      <c r="F1050" s="39">
        <f t="shared" si="31"/>
        <v>0</v>
      </c>
      <c r="G1050" s="17"/>
    </row>
    <row r="1051" spans="1:7" x14ac:dyDescent="0.25">
      <c r="A1051" s="2">
        <v>43874.708333333299</v>
      </c>
      <c r="B1051" s="22">
        <v>2136107.5290000001</v>
      </c>
      <c r="C1051" s="52">
        <f t="shared" si="30"/>
        <v>2.1361075290000002</v>
      </c>
      <c r="D1051" s="52" cm="1">
        <f t="array" ref="D1051">_xlfn.IFS(C1051&gt;$I$14,MAX(C1051-$I$8,$I$14),C1051&gt;$I$15,C1051,C1051&lt;=$I$15,C1051+(E1050-E1051)*$I$3)</f>
        <v>2.1361075290000002</v>
      </c>
      <c r="E1051" s="39" cm="1">
        <f t="array" ref="E1051">_xlfn.IFS(C1051&gt;$I$14,MIN($I$9,E1050+MIN($I$8,(C1051-$I$14))*$I$4),C1051&gt;$I$15,E1050,C1051&lt;=$I$15,MAX(0,E1050+(C1051-$I$15)*$I$5))</f>
        <v>25.76692261575981</v>
      </c>
      <c r="F1051" s="39">
        <f t="shared" si="31"/>
        <v>0</v>
      </c>
      <c r="G1051" s="17"/>
    </row>
    <row r="1052" spans="1:7" x14ac:dyDescent="0.25">
      <c r="A1052" s="2">
        <v>43874.75</v>
      </c>
      <c r="B1052" s="22">
        <v>2574061.48</v>
      </c>
      <c r="C1052" s="52">
        <f t="shared" si="30"/>
        <v>2.5740614800000001</v>
      </c>
      <c r="D1052" s="52" cm="1">
        <f t="array" ref="D1052">_xlfn.IFS(C1052&gt;$I$14,MAX(C1052-$I$8,$I$14),C1052&gt;$I$15,C1052,C1052&lt;=$I$15,C1052+(E1051-E1052)*$I$3)</f>
        <v>2.5740614800000001</v>
      </c>
      <c r="E1052" s="39" cm="1">
        <f t="array" ref="E1052">_xlfn.IFS(C1052&gt;$I$14,MIN($I$9,E1051+MIN($I$8,(C1052-$I$14))*$I$4),C1052&gt;$I$15,E1051,C1052&lt;=$I$15,MAX(0,E1051+(C1052-$I$15)*$I$5))</f>
        <v>25.76692261575981</v>
      </c>
      <c r="F1052" s="39">
        <f t="shared" si="31"/>
        <v>0</v>
      </c>
      <c r="G1052" s="17"/>
    </row>
    <row r="1053" spans="1:7" x14ac:dyDescent="0.25">
      <c r="A1053" s="2">
        <v>43874.791666666701</v>
      </c>
      <c r="B1053" s="22">
        <v>2646248.87</v>
      </c>
      <c r="C1053" s="52">
        <f t="shared" si="30"/>
        <v>2.64624887</v>
      </c>
      <c r="D1053" s="52" cm="1">
        <f t="array" ref="D1053">_xlfn.IFS(C1053&gt;$I$14,MAX(C1053-$I$8,$I$14),C1053&gt;$I$15,C1053,C1053&lt;=$I$15,C1053+(E1052-E1053)*$I$3)</f>
        <v>2.64624887</v>
      </c>
      <c r="E1053" s="39" cm="1">
        <f t="array" ref="E1053">_xlfn.IFS(C1053&gt;$I$14,MIN($I$9,E1052+MIN($I$8,(C1053-$I$14))*$I$4),C1053&gt;$I$15,E1052,C1053&lt;=$I$15,MAX(0,E1052+(C1053-$I$15)*$I$5))</f>
        <v>25.76692261575981</v>
      </c>
      <c r="F1053" s="39">
        <f t="shared" si="31"/>
        <v>0</v>
      </c>
      <c r="G1053" s="17"/>
    </row>
    <row r="1054" spans="1:7" x14ac:dyDescent="0.25">
      <c r="A1054" s="2">
        <v>43874.833333333299</v>
      </c>
      <c r="B1054" s="22">
        <v>2828523.5430000001</v>
      </c>
      <c r="C1054" s="52">
        <f t="shared" si="30"/>
        <v>2.8285235430000002</v>
      </c>
      <c r="D1054" s="52" cm="1">
        <f t="array" ref="D1054">_xlfn.IFS(C1054&gt;$I$14,MAX(C1054-$I$8,$I$14),C1054&gt;$I$15,C1054,C1054&lt;=$I$15,C1054+(E1053-E1054)*$I$3)</f>
        <v>2.8285235430000002</v>
      </c>
      <c r="E1054" s="39" cm="1">
        <f t="array" ref="E1054">_xlfn.IFS(C1054&gt;$I$14,MIN($I$9,E1053+MIN($I$8,(C1054-$I$14))*$I$4),C1054&gt;$I$15,E1053,C1054&lt;=$I$15,MAX(0,E1053+(C1054-$I$15)*$I$5))</f>
        <v>25.76692261575981</v>
      </c>
      <c r="F1054" s="39">
        <f t="shared" si="31"/>
        <v>0</v>
      </c>
      <c r="G1054" s="17"/>
    </row>
    <row r="1055" spans="1:7" x14ac:dyDescent="0.25">
      <c r="A1055" s="2">
        <v>43874.875</v>
      </c>
      <c r="B1055" s="22">
        <v>2802788.1979999999</v>
      </c>
      <c r="C1055" s="52">
        <f t="shared" si="30"/>
        <v>2.802788198</v>
      </c>
      <c r="D1055" s="52" cm="1">
        <f t="array" ref="D1055">_xlfn.IFS(C1055&gt;$I$14,MAX(C1055-$I$8,$I$14),C1055&gt;$I$15,C1055,C1055&lt;=$I$15,C1055+(E1054-E1055)*$I$3)</f>
        <v>2.802788198</v>
      </c>
      <c r="E1055" s="39" cm="1">
        <f t="array" ref="E1055">_xlfn.IFS(C1055&gt;$I$14,MIN($I$9,E1054+MIN($I$8,(C1055-$I$14))*$I$4),C1055&gt;$I$15,E1054,C1055&lt;=$I$15,MAX(0,E1054+(C1055-$I$15)*$I$5))</f>
        <v>25.76692261575981</v>
      </c>
      <c r="F1055" s="39">
        <f t="shared" si="31"/>
        <v>0</v>
      </c>
      <c r="G1055" s="17"/>
    </row>
    <row r="1056" spans="1:7" x14ac:dyDescent="0.25">
      <c r="A1056" s="2">
        <v>43874.916666666701</v>
      </c>
      <c r="B1056" s="22">
        <v>2687978.838</v>
      </c>
      <c r="C1056" s="52">
        <f t="shared" si="30"/>
        <v>2.6879788379999998</v>
      </c>
      <c r="D1056" s="52" cm="1">
        <f t="array" ref="D1056">_xlfn.IFS(C1056&gt;$I$14,MAX(C1056-$I$8,$I$14),C1056&gt;$I$15,C1056,C1056&lt;=$I$15,C1056+(E1055-E1056)*$I$3)</f>
        <v>2.6879788379999998</v>
      </c>
      <c r="E1056" s="39" cm="1">
        <f t="array" ref="E1056">_xlfn.IFS(C1056&gt;$I$14,MIN($I$9,E1055+MIN($I$8,(C1056-$I$14))*$I$4),C1056&gt;$I$15,E1055,C1056&lt;=$I$15,MAX(0,E1055+(C1056-$I$15)*$I$5))</f>
        <v>25.76692261575981</v>
      </c>
      <c r="F1056" s="39">
        <f t="shared" si="31"/>
        <v>0</v>
      </c>
      <c r="G1056" s="17"/>
    </row>
    <row r="1057" spans="1:7" x14ac:dyDescent="0.25">
      <c r="A1057" s="2">
        <v>43874.958333333299</v>
      </c>
      <c r="B1057" s="22">
        <v>2821456.304</v>
      </c>
      <c r="C1057" s="52">
        <f t="shared" si="30"/>
        <v>2.8214563039999998</v>
      </c>
      <c r="D1057" s="52" cm="1">
        <f t="array" ref="D1057">_xlfn.IFS(C1057&gt;$I$14,MAX(C1057-$I$8,$I$14),C1057&gt;$I$15,C1057,C1057&lt;=$I$15,C1057+(E1056-E1057)*$I$3)</f>
        <v>2.8214563039999998</v>
      </c>
      <c r="E1057" s="39" cm="1">
        <f t="array" ref="E1057">_xlfn.IFS(C1057&gt;$I$14,MIN($I$9,E1056+MIN($I$8,(C1057-$I$14))*$I$4),C1057&gt;$I$15,E1056,C1057&lt;=$I$15,MAX(0,E1056+(C1057-$I$15)*$I$5))</f>
        <v>25.76692261575981</v>
      </c>
      <c r="F1057" s="39">
        <f t="shared" si="31"/>
        <v>0</v>
      </c>
      <c r="G1057" s="17"/>
    </row>
    <row r="1058" spans="1:7" x14ac:dyDescent="0.25">
      <c r="A1058" s="2">
        <v>43875</v>
      </c>
      <c r="B1058" s="22">
        <v>2427194.2650000001</v>
      </c>
      <c r="C1058" s="52">
        <f t="shared" si="30"/>
        <v>2.4271942650000002</v>
      </c>
      <c r="D1058" s="52" cm="1">
        <f t="array" ref="D1058">_xlfn.IFS(C1058&gt;$I$14,MAX(C1058-$I$8,$I$14),C1058&gt;$I$15,C1058,C1058&lt;=$I$15,C1058+(E1057-E1058)*$I$3)</f>
        <v>2.4271942650000002</v>
      </c>
      <c r="E1058" s="39" cm="1">
        <f t="array" ref="E1058">_xlfn.IFS(C1058&gt;$I$14,MIN($I$9,E1057+MIN($I$8,(C1058-$I$14))*$I$4),C1058&gt;$I$15,E1057,C1058&lt;=$I$15,MAX(0,E1057+(C1058-$I$15)*$I$5))</f>
        <v>25.76692261575981</v>
      </c>
      <c r="F1058" s="39">
        <f t="shared" si="31"/>
        <v>0</v>
      </c>
      <c r="G1058" s="17"/>
    </row>
    <row r="1059" spans="1:7" x14ac:dyDescent="0.25">
      <c r="A1059" s="2">
        <v>43875.041666666701</v>
      </c>
      <c r="B1059" s="22">
        <v>2320601.8050000002</v>
      </c>
      <c r="C1059" s="52">
        <f t="shared" si="30"/>
        <v>2.3206018050000004</v>
      </c>
      <c r="D1059" s="52" cm="1">
        <f t="array" ref="D1059">_xlfn.IFS(C1059&gt;$I$14,MAX(C1059-$I$8,$I$14),C1059&gt;$I$15,C1059,C1059&lt;=$I$15,C1059+(E1058-E1059)*$I$3)</f>
        <v>2.3206018050000004</v>
      </c>
      <c r="E1059" s="39" cm="1">
        <f t="array" ref="E1059">_xlfn.IFS(C1059&gt;$I$14,MIN($I$9,E1058+MIN($I$8,(C1059-$I$14))*$I$4),C1059&gt;$I$15,E1058,C1059&lt;=$I$15,MAX(0,E1058+(C1059-$I$15)*$I$5))</f>
        <v>25.76692261575981</v>
      </c>
      <c r="F1059" s="39">
        <f t="shared" si="31"/>
        <v>0</v>
      </c>
      <c r="G1059" s="17"/>
    </row>
    <row r="1060" spans="1:7" x14ac:dyDescent="0.25">
      <c r="A1060" s="2">
        <v>43875.083333333299</v>
      </c>
      <c r="B1060" s="22">
        <v>2110498.912</v>
      </c>
      <c r="C1060" s="52">
        <f t="shared" si="30"/>
        <v>2.1104989120000002</v>
      </c>
      <c r="D1060" s="52" cm="1">
        <f t="array" ref="D1060">_xlfn.IFS(C1060&gt;$I$14,MAX(C1060-$I$8,$I$14),C1060&gt;$I$15,C1060,C1060&lt;=$I$15,C1060+(E1059-E1060)*$I$3)</f>
        <v>2.1104989120000002</v>
      </c>
      <c r="E1060" s="39" cm="1">
        <f t="array" ref="E1060">_xlfn.IFS(C1060&gt;$I$14,MIN($I$9,E1059+MIN($I$8,(C1060-$I$14))*$I$4),C1060&gt;$I$15,E1059,C1060&lt;=$I$15,MAX(0,E1059+(C1060-$I$15)*$I$5))</f>
        <v>25.76692261575981</v>
      </c>
      <c r="F1060" s="39">
        <f t="shared" si="31"/>
        <v>0</v>
      </c>
      <c r="G1060" s="17"/>
    </row>
    <row r="1061" spans="1:7" x14ac:dyDescent="0.25">
      <c r="A1061" s="2">
        <v>43875.125</v>
      </c>
      <c r="B1061" s="22">
        <v>2095350.909</v>
      </c>
      <c r="C1061" s="52">
        <f t="shared" si="30"/>
        <v>2.095350909</v>
      </c>
      <c r="D1061" s="52" cm="1">
        <f t="array" ref="D1061">_xlfn.IFS(C1061&gt;$I$14,MAX(C1061-$I$8,$I$14),C1061&gt;$I$15,C1061,C1061&lt;=$I$15,C1061+(E1060-E1061)*$I$3)</f>
        <v>2.095350909</v>
      </c>
      <c r="E1061" s="39" cm="1">
        <f t="array" ref="E1061">_xlfn.IFS(C1061&gt;$I$14,MIN($I$9,E1060+MIN($I$8,(C1061-$I$14))*$I$4),C1061&gt;$I$15,E1060,C1061&lt;=$I$15,MAX(0,E1060+(C1061-$I$15)*$I$5))</f>
        <v>25.76692261575981</v>
      </c>
      <c r="F1061" s="39">
        <f t="shared" si="31"/>
        <v>0</v>
      </c>
      <c r="G1061" s="17"/>
    </row>
    <row r="1062" spans="1:7" x14ac:dyDescent="0.25">
      <c r="A1062" s="2">
        <v>43875.166666666701</v>
      </c>
      <c r="B1062" s="22">
        <v>1968369.6410000001</v>
      </c>
      <c r="C1062" s="52">
        <f t="shared" si="30"/>
        <v>1.968369641</v>
      </c>
      <c r="D1062" s="52" cm="1">
        <f t="array" ref="D1062">_xlfn.IFS(C1062&gt;$I$14,MAX(C1062-$I$8,$I$14),C1062&gt;$I$15,C1062,C1062&lt;=$I$15,C1062+(E1061-E1062)*$I$3)</f>
        <v>1.968369641</v>
      </c>
      <c r="E1062" s="39" cm="1">
        <f t="array" ref="E1062">_xlfn.IFS(C1062&gt;$I$14,MIN($I$9,E1061+MIN($I$8,(C1062-$I$14))*$I$4),C1062&gt;$I$15,E1061,C1062&lt;=$I$15,MAX(0,E1061+(C1062-$I$15)*$I$5))</f>
        <v>25.76692261575981</v>
      </c>
      <c r="F1062" s="39">
        <f t="shared" si="31"/>
        <v>0</v>
      </c>
      <c r="G1062" s="17"/>
    </row>
    <row r="1063" spans="1:7" x14ac:dyDescent="0.25">
      <c r="A1063" s="2">
        <v>43875.208333333299</v>
      </c>
      <c r="B1063" s="22">
        <v>1755910.1540000001</v>
      </c>
      <c r="C1063" s="52">
        <f t="shared" si="30"/>
        <v>1.7559101540000002</v>
      </c>
      <c r="D1063" s="52" cm="1">
        <f t="array" ref="D1063">_xlfn.IFS(C1063&gt;$I$14,MAX(C1063-$I$8,$I$14),C1063&gt;$I$15,C1063,C1063&lt;=$I$15,C1063+(E1062-E1063)*$I$3)</f>
        <v>1.7559101540000002</v>
      </c>
      <c r="E1063" s="39" cm="1">
        <f t="array" ref="E1063">_xlfn.IFS(C1063&gt;$I$14,MIN($I$9,E1062+MIN($I$8,(C1063-$I$14))*$I$4),C1063&gt;$I$15,E1062,C1063&lt;=$I$15,MAX(0,E1062+(C1063-$I$15)*$I$5))</f>
        <v>25.76692261575981</v>
      </c>
      <c r="F1063" s="39">
        <f t="shared" si="31"/>
        <v>0</v>
      </c>
      <c r="G1063" s="17"/>
    </row>
    <row r="1064" spans="1:7" x14ac:dyDescent="0.25">
      <c r="A1064" s="2">
        <v>43875.25</v>
      </c>
      <c r="B1064" s="22">
        <v>1755572.048</v>
      </c>
      <c r="C1064" s="52">
        <f t="shared" si="30"/>
        <v>1.7555720479999999</v>
      </c>
      <c r="D1064" s="52" cm="1">
        <f t="array" ref="D1064">_xlfn.IFS(C1064&gt;$I$14,MAX(C1064-$I$8,$I$14),C1064&gt;$I$15,C1064,C1064&lt;=$I$15,C1064+(E1063-E1064)*$I$3)</f>
        <v>1.7555720479999999</v>
      </c>
      <c r="E1064" s="39" cm="1">
        <f t="array" ref="E1064">_xlfn.IFS(C1064&gt;$I$14,MIN($I$9,E1063+MIN($I$8,(C1064-$I$14))*$I$4),C1064&gt;$I$15,E1063,C1064&lt;=$I$15,MAX(0,E1063+(C1064-$I$15)*$I$5))</f>
        <v>25.76692261575981</v>
      </c>
      <c r="F1064" s="39">
        <f t="shared" si="31"/>
        <v>0</v>
      </c>
      <c r="G1064" s="17"/>
    </row>
    <row r="1065" spans="1:7" x14ac:dyDescent="0.25">
      <c r="A1065" s="2">
        <v>43875.291666666701</v>
      </c>
      <c r="B1065" s="22">
        <v>1751550.3330000001</v>
      </c>
      <c r="C1065" s="52">
        <f t="shared" si="30"/>
        <v>1.7515503330000002</v>
      </c>
      <c r="D1065" s="52" cm="1">
        <f t="array" ref="D1065">_xlfn.IFS(C1065&gt;$I$14,MAX(C1065-$I$8,$I$14),C1065&gt;$I$15,C1065,C1065&lt;=$I$15,C1065+(E1064-E1065)*$I$3)</f>
        <v>1.7515503330000002</v>
      </c>
      <c r="E1065" s="39" cm="1">
        <f t="array" ref="E1065">_xlfn.IFS(C1065&gt;$I$14,MIN($I$9,E1064+MIN($I$8,(C1065-$I$14))*$I$4),C1065&gt;$I$15,E1064,C1065&lt;=$I$15,MAX(0,E1064+(C1065-$I$15)*$I$5))</f>
        <v>25.76692261575981</v>
      </c>
      <c r="F1065" s="39">
        <f t="shared" si="31"/>
        <v>0</v>
      </c>
      <c r="G1065" s="17"/>
    </row>
    <row r="1066" spans="1:7" x14ac:dyDescent="0.25">
      <c r="A1066" s="2">
        <v>43875.333333333299</v>
      </c>
      <c r="B1066" s="22">
        <v>1889612.858</v>
      </c>
      <c r="C1066" s="52">
        <f t="shared" si="30"/>
        <v>1.889612858</v>
      </c>
      <c r="D1066" s="52" cm="1">
        <f t="array" ref="D1066">_xlfn.IFS(C1066&gt;$I$14,MAX(C1066-$I$8,$I$14),C1066&gt;$I$15,C1066,C1066&lt;=$I$15,C1066+(E1065-E1066)*$I$3)</f>
        <v>1.889612858</v>
      </c>
      <c r="E1066" s="39" cm="1">
        <f t="array" ref="E1066">_xlfn.IFS(C1066&gt;$I$14,MIN($I$9,E1065+MIN($I$8,(C1066-$I$14))*$I$4),C1066&gt;$I$15,E1065,C1066&lt;=$I$15,MAX(0,E1065+(C1066-$I$15)*$I$5))</f>
        <v>25.76692261575981</v>
      </c>
      <c r="F1066" s="39">
        <f t="shared" si="31"/>
        <v>0</v>
      </c>
      <c r="G1066" s="17"/>
    </row>
    <row r="1067" spans="1:7" x14ac:dyDescent="0.25">
      <c r="A1067" s="2">
        <v>43875.375</v>
      </c>
      <c r="B1067" s="22">
        <v>1932272.6680000001</v>
      </c>
      <c r="C1067" s="52">
        <f t="shared" si="30"/>
        <v>1.932272668</v>
      </c>
      <c r="D1067" s="52" cm="1">
        <f t="array" ref="D1067">_xlfn.IFS(C1067&gt;$I$14,MAX(C1067-$I$8,$I$14),C1067&gt;$I$15,C1067,C1067&lt;=$I$15,C1067+(E1066-E1067)*$I$3)</f>
        <v>1.932272668</v>
      </c>
      <c r="E1067" s="39" cm="1">
        <f t="array" ref="E1067">_xlfn.IFS(C1067&gt;$I$14,MIN($I$9,E1066+MIN($I$8,(C1067-$I$14))*$I$4),C1067&gt;$I$15,E1066,C1067&lt;=$I$15,MAX(0,E1066+(C1067-$I$15)*$I$5))</f>
        <v>25.76692261575981</v>
      </c>
      <c r="F1067" s="39">
        <f t="shared" si="31"/>
        <v>0</v>
      </c>
      <c r="G1067" s="17"/>
    </row>
    <row r="1068" spans="1:7" x14ac:dyDescent="0.25">
      <c r="A1068" s="2">
        <v>43875.416666666701</v>
      </c>
      <c r="B1068" s="22">
        <v>1853813.14</v>
      </c>
      <c r="C1068" s="52">
        <f t="shared" si="30"/>
        <v>1.85381314</v>
      </c>
      <c r="D1068" s="52" cm="1">
        <f t="array" ref="D1068">_xlfn.IFS(C1068&gt;$I$14,MAX(C1068-$I$8,$I$14),C1068&gt;$I$15,C1068,C1068&lt;=$I$15,C1068+(E1067-E1068)*$I$3)</f>
        <v>1.85381314</v>
      </c>
      <c r="E1068" s="39" cm="1">
        <f t="array" ref="E1068">_xlfn.IFS(C1068&gt;$I$14,MIN($I$9,E1067+MIN($I$8,(C1068-$I$14))*$I$4),C1068&gt;$I$15,E1067,C1068&lt;=$I$15,MAX(0,E1067+(C1068-$I$15)*$I$5))</f>
        <v>25.76692261575981</v>
      </c>
      <c r="F1068" s="39">
        <f t="shared" si="31"/>
        <v>0</v>
      </c>
      <c r="G1068" s="17"/>
    </row>
    <row r="1069" spans="1:7" x14ac:dyDescent="0.25">
      <c r="A1069" s="2">
        <v>43875.458333333299</v>
      </c>
      <c r="B1069" s="22">
        <v>1684212.186</v>
      </c>
      <c r="C1069" s="52">
        <f t="shared" si="30"/>
        <v>1.6842121859999999</v>
      </c>
      <c r="D1069" s="52" cm="1">
        <f t="array" ref="D1069">_xlfn.IFS(C1069&gt;$I$14,MAX(C1069-$I$8,$I$14),C1069&gt;$I$15,C1069,C1069&lt;=$I$15,C1069+(E1068-E1069)*$I$3)</f>
        <v>1.6842121859999999</v>
      </c>
      <c r="E1069" s="39" cm="1">
        <f t="array" ref="E1069">_xlfn.IFS(C1069&gt;$I$14,MIN($I$9,E1068+MIN($I$8,(C1069-$I$14))*$I$4),C1069&gt;$I$15,E1068,C1069&lt;=$I$15,MAX(0,E1068+(C1069-$I$15)*$I$5))</f>
        <v>25.76692261575981</v>
      </c>
      <c r="F1069" s="39">
        <f t="shared" si="31"/>
        <v>0</v>
      </c>
      <c r="G1069" s="17"/>
    </row>
    <row r="1070" spans="1:7" x14ac:dyDescent="0.25">
      <c r="A1070" s="2">
        <v>43875.5</v>
      </c>
      <c r="B1070" s="22">
        <v>1372445.5660000001</v>
      </c>
      <c r="C1070" s="52">
        <f t="shared" si="30"/>
        <v>1.3724455660000001</v>
      </c>
      <c r="D1070" s="52" cm="1">
        <f t="array" ref="D1070">_xlfn.IFS(C1070&gt;$I$14,MAX(C1070-$I$8,$I$14),C1070&gt;$I$15,C1070,C1070&lt;=$I$15,C1070+(E1069-E1070)*$I$3)</f>
        <v>1.5000000000000324</v>
      </c>
      <c r="E1070" s="39" cm="1">
        <f t="array" ref="E1070">_xlfn.IFS(C1070&gt;$I$14,MIN($I$9,E1069+MIN($I$8,(C1070-$I$14))*$I$4),C1070&gt;$I$15,E1069,C1070&lt;=$I$15,MAX(0,E1069+(C1070-$I$15)*$I$5))</f>
        <v>25.760544894059809</v>
      </c>
      <c r="F1070" s="39">
        <f t="shared" si="31"/>
        <v>0</v>
      </c>
      <c r="G1070" s="17"/>
    </row>
    <row r="1071" spans="1:7" x14ac:dyDescent="0.25">
      <c r="A1071" s="2">
        <v>43875.541666666701</v>
      </c>
      <c r="B1071" s="22">
        <v>1314694.433</v>
      </c>
      <c r="C1071" s="52">
        <f t="shared" si="30"/>
        <v>1.3146944329999999</v>
      </c>
      <c r="D1071" s="52" cm="1">
        <f t="array" ref="D1071">_xlfn.IFS(C1071&gt;$I$14,MAX(C1071-$I$8,$I$14),C1071&gt;$I$15,C1071,C1071&lt;=$I$15,C1071+(E1070-E1071)*$I$3)</f>
        <v>1.5000000000000002</v>
      </c>
      <c r="E1071" s="39" cm="1">
        <f t="array" ref="E1071">_xlfn.IFS(C1071&gt;$I$14,MIN($I$9,E1070+MIN($I$8,(C1071-$I$14))*$I$4),C1071&gt;$I$15,E1070,C1071&lt;=$I$15,MAX(0,E1070+(C1071-$I$15)*$I$5))</f>
        <v>25.751279615709809</v>
      </c>
      <c r="F1071" s="39">
        <f t="shared" si="31"/>
        <v>0</v>
      </c>
      <c r="G1071" s="17"/>
    </row>
    <row r="1072" spans="1:7" x14ac:dyDescent="0.25">
      <c r="A1072" s="2">
        <v>43875.583333333299</v>
      </c>
      <c r="B1072" s="22">
        <v>1507740.8589999999</v>
      </c>
      <c r="C1072" s="52">
        <f t="shared" si="30"/>
        <v>1.5077408589999999</v>
      </c>
      <c r="D1072" s="52" cm="1">
        <f t="array" ref="D1072">_xlfn.IFS(C1072&gt;$I$14,MAX(C1072-$I$8,$I$14),C1072&gt;$I$15,C1072,C1072&lt;=$I$15,C1072+(E1071-E1072)*$I$3)</f>
        <v>1.5077408589999999</v>
      </c>
      <c r="E1072" s="39" cm="1">
        <f t="array" ref="E1072">_xlfn.IFS(C1072&gt;$I$14,MIN($I$9,E1071+MIN($I$8,(C1072-$I$14))*$I$4),C1072&gt;$I$15,E1071,C1072&lt;=$I$15,MAX(0,E1071+(C1072-$I$15)*$I$5))</f>
        <v>25.751279615709809</v>
      </c>
      <c r="F1072" s="39">
        <f t="shared" si="31"/>
        <v>0</v>
      </c>
      <c r="G1072" s="17"/>
    </row>
    <row r="1073" spans="1:7" x14ac:dyDescent="0.25">
      <c r="A1073" s="2">
        <v>43875.625</v>
      </c>
      <c r="B1073" s="22">
        <v>1490816.909</v>
      </c>
      <c r="C1073" s="52">
        <f t="shared" si="30"/>
        <v>1.4908169090000001</v>
      </c>
      <c r="D1073" s="52" cm="1">
        <f t="array" ref="D1073">_xlfn.IFS(C1073&gt;$I$14,MAX(C1073-$I$8,$I$14),C1073&gt;$I$15,C1073,C1073&lt;=$I$15,C1073+(E1072-E1073)*$I$3)</f>
        <v>1.5000000000000113</v>
      </c>
      <c r="E1073" s="39" cm="1">
        <f t="array" ref="E1073">_xlfn.IFS(C1073&gt;$I$14,MIN($I$9,E1072+MIN($I$8,(C1073-$I$14))*$I$4),C1073&gt;$I$15,E1072,C1073&lt;=$I$15,MAX(0,E1072+(C1073-$I$15)*$I$5))</f>
        <v>25.750820461159808</v>
      </c>
      <c r="F1073" s="39">
        <f t="shared" si="31"/>
        <v>0</v>
      </c>
      <c r="G1073" s="17"/>
    </row>
    <row r="1074" spans="1:7" x14ac:dyDescent="0.25">
      <c r="A1074" s="2">
        <v>43875.666666666701</v>
      </c>
      <c r="B1074" s="22">
        <v>1822748.6569999999</v>
      </c>
      <c r="C1074" s="52">
        <f t="shared" si="30"/>
        <v>1.822748657</v>
      </c>
      <c r="D1074" s="52" cm="1">
        <f t="array" ref="D1074">_xlfn.IFS(C1074&gt;$I$14,MAX(C1074-$I$8,$I$14),C1074&gt;$I$15,C1074,C1074&lt;=$I$15,C1074+(E1073-E1074)*$I$3)</f>
        <v>1.822748657</v>
      </c>
      <c r="E1074" s="39" cm="1">
        <f t="array" ref="E1074">_xlfn.IFS(C1074&gt;$I$14,MIN($I$9,E1073+MIN($I$8,(C1074-$I$14))*$I$4),C1074&gt;$I$15,E1073,C1074&lt;=$I$15,MAX(0,E1073+(C1074-$I$15)*$I$5))</f>
        <v>25.750820461159808</v>
      </c>
      <c r="F1074" s="39">
        <f t="shared" si="31"/>
        <v>0</v>
      </c>
      <c r="G1074" s="17"/>
    </row>
    <row r="1075" spans="1:7" x14ac:dyDescent="0.25">
      <c r="A1075" s="2">
        <v>43875.708333333299</v>
      </c>
      <c r="B1075" s="22">
        <v>2360928.6209999998</v>
      </c>
      <c r="C1075" s="52">
        <f t="shared" si="30"/>
        <v>2.3609286209999998</v>
      </c>
      <c r="D1075" s="52" cm="1">
        <f t="array" ref="D1075">_xlfn.IFS(C1075&gt;$I$14,MAX(C1075-$I$8,$I$14),C1075&gt;$I$15,C1075,C1075&lt;=$I$15,C1075+(E1074-E1075)*$I$3)</f>
        <v>2.3609286209999998</v>
      </c>
      <c r="E1075" s="39" cm="1">
        <f t="array" ref="E1075">_xlfn.IFS(C1075&gt;$I$14,MIN($I$9,E1074+MIN($I$8,(C1075-$I$14))*$I$4),C1075&gt;$I$15,E1074,C1075&lt;=$I$15,MAX(0,E1074+(C1075-$I$15)*$I$5))</f>
        <v>25.750820461159808</v>
      </c>
      <c r="F1075" s="39">
        <f t="shared" si="31"/>
        <v>0</v>
      </c>
      <c r="G1075" s="17"/>
    </row>
    <row r="1076" spans="1:7" x14ac:dyDescent="0.25">
      <c r="A1076" s="2">
        <v>43875.75</v>
      </c>
      <c r="B1076" s="22">
        <v>2785990.4330000002</v>
      </c>
      <c r="C1076" s="52">
        <f t="shared" si="30"/>
        <v>2.7859904330000003</v>
      </c>
      <c r="D1076" s="52" cm="1">
        <f t="array" ref="D1076">_xlfn.IFS(C1076&gt;$I$14,MAX(C1076-$I$8,$I$14),C1076&gt;$I$15,C1076,C1076&lt;=$I$15,C1076+(E1075-E1076)*$I$3)</f>
        <v>2.7859904330000003</v>
      </c>
      <c r="E1076" s="39" cm="1">
        <f t="array" ref="E1076">_xlfn.IFS(C1076&gt;$I$14,MIN($I$9,E1075+MIN($I$8,(C1076-$I$14))*$I$4),C1076&gt;$I$15,E1075,C1076&lt;=$I$15,MAX(0,E1075+(C1076-$I$15)*$I$5))</f>
        <v>25.750820461159808</v>
      </c>
      <c r="F1076" s="39">
        <f t="shared" si="31"/>
        <v>0</v>
      </c>
      <c r="G1076" s="17"/>
    </row>
    <row r="1077" spans="1:7" x14ac:dyDescent="0.25">
      <c r="A1077" s="2">
        <v>43875.791666666701</v>
      </c>
      <c r="B1077" s="22">
        <v>3465536.1150000002</v>
      </c>
      <c r="C1077" s="52">
        <f t="shared" si="30"/>
        <v>3.4655361150000004</v>
      </c>
      <c r="D1077" s="52" cm="1">
        <f t="array" ref="D1077">_xlfn.IFS(C1077&gt;$I$14,MAX(C1077-$I$8,$I$14),C1077&gt;$I$15,C1077,C1077&lt;=$I$15,C1077+(E1076-E1077)*$I$3)</f>
        <v>3.4655361150000004</v>
      </c>
      <c r="E1077" s="39" cm="1">
        <f t="array" ref="E1077">_xlfn.IFS(C1077&gt;$I$14,MIN($I$9,E1076+MIN($I$8,(C1077-$I$14))*$I$4),C1077&gt;$I$15,E1076,C1077&lt;=$I$15,MAX(0,E1076+(C1077-$I$15)*$I$5))</f>
        <v>25.750820461159808</v>
      </c>
      <c r="F1077" s="39">
        <f t="shared" si="31"/>
        <v>0</v>
      </c>
      <c r="G1077" s="17"/>
    </row>
    <row r="1078" spans="1:7" x14ac:dyDescent="0.25">
      <c r="A1078" s="2">
        <v>43875.833333333299</v>
      </c>
      <c r="B1078" s="22">
        <v>4146439.4249999998</v>
      </c>
      <c r="C1078" s="52">
        <f t="shared" si="30"/>
        <v>4.1464394249999996</v>
      </c>
      <c r="D1078" s="52" cm="1">
        <f t="array" ref="D1078">_xlfn.IFS(C1078&gt;$I$14,MAX(C1078-$I$8,$I$14),C1078&gt;$I$15,C1078,C1078&lt;=$I$15,C1078+(E1077-E1078)*$I$3)</f>
        <v>4.1464394249999996</v>
      </c>
      <c r="E1078" s="39" cm="1">
        <f t="array" ref="E1078">_xlfn.IFS(C1078&gt;$I$14,MIN($I$9,E1077+MIN($I$8,(C1078-$I$14))*$I$4),C1078&gt;$I$15,E1077,C1078&lt;=$I$15,MAX(0,E1077+(C1078-$I$15)*$I$5))</f>
        <v>25.750820461159808</v>
      </c>
      <c r="F1078" s="39">
        <f t="shared" si="31"/>
        <v>0</v>
      </c>
      <c r="G1078" s="17"/>
    </row>
    <row r="1079" spans="1:7" x14ac:dyDescent="0.25">
      <c r="A1079" s="2">
        <v>43875.875</v>
      </c>
      <c r="B1079" s="22">
        <v>4508802.2249999996</v>
      </c>
      <c r="C1079" s="52">
        <f t="shared" si="30"/>
        <v>4.5088022249999993</v>
      </c>
      <c r="D1079" s="52" cm="1">
        <f t="array" ref="D1079">_xlfn.IFS(C1079&gt;$I$14,MAX(C1079-$I$8,$I$14),C1079&gt;$I$15,C1079,C1079&lt;=$I$15,C1079+(E1078-E1079)*$I$3)</f>
        <v>4.5</v>
      </c>
      <c r="E1079" s="39" cm="1">
        <f t="array" ref="E1079">_xlfn.IFS(C1079&gt;$I$14,MIN($I$9,E1078+MIN($I$8,(C1079-$I$14))*$I$4),C1079&gt;$I$15,E1078,C1079&lt;=$I$15,MAX(0,E1078+(C1079-$I$15)*$I$5))</f>
        <v>25.75099650565981</v>
      </c>
      <c r="F1079" s="39">
        <f t="shared" si="31"/>
        <v>0</v>
      </c>
      <c r="G1079" s="17"/>
    </row>
    <row r="1080" spans="1:7" x14ac:dyDescent="0.25">
      <c r="A1080" s="2">
        <v>43875.916666666701</v>
      </c>
      <c r="B1080" s="22">
        <v>4628655.8530000001</v>
      </c>
      <c r="C1080" s="52">
        <f t="shared" si="30"/>
        <v>4.6286558529999997</v>
      </c>
      <c r="D1080" s="52" cm="1">
        <f t="array" ref="D1080">_xlfn.IFS(C1080&gt;$I$14,MAX(C1080-$I$8,$I$14),C1080&gt;$I$15,C1080,C1080&lt;=$I$15,C1080+(E1079-E1080)*$I$3)</f>
        <v>4.5</v>
      </c>
      <c r="E1080" s="39" cm="1">
        <f t="array" ref="E1080">_xlfn.IFS(C1080&gt;$I$14,MIN($I$9,E1079+MIN($I$8,(C1080-$I$14))*$I$4),C1080&gt;$I$15,E1079,C1080&lt;=$I$15,MAX(0,E1079+(C1080-$I$15)*$I$5))</f>
        <v>25.753569622719809</v>
      </c>
      <c r="F1080" s="39">
        <f t="shared" si="31"/>
        <v>0</v>
      </c>
      <c r="G1080" s="17"/>
    </row>
    <row r="1081" spans="1:7" x14ac:dyDescent="0.25">
      <c r="A1081" s="2">
        <v>43875.958333333299</v>
      </c>
      <c r="B1081" s="22">
        <v>4971797.51</v>
      </c>
      <c r="C1081" s="52">
        <f t="shared" si="30"/>
        <v>4.97179751</v>
      </c>
      <c r="D1081" s="52" cm="1">
        <f t="array" ref="D1081">_xlfn.IFS(C1081&gt;$I$14,MAX(C1081-$I$8,$I$14),C1081&gt;$I$15,C1081,C1081&lt;=$I$15,C1081+(E1080-E1081)*$I$3)</f>
        <v>4.5</v>
      </c>
      <c r="E1081" s="39" cm="1">
        <f t="array" ref="E1081">_xlfn.IFS(C1081&gt;$I$14,MIN($I$9,E1080+MIN($I$8,(C1081-$I$14))*$I$4),C1081&gt;$I$15,E1080,C1081&lt;=$I$15,MAX(0,E1080+(C1081-$I$15)*$I$5))</f>
        <v>25.763005572919809</v>
      </c>
      <c r="F1081" s="39">
        <f t="shared" si="31"/>
        <v>0</v>
      </c>
      <c r="G1081" s="17"/>
    </row>
    <row r="1082" spans="1:7" x14ac:dyDescent="0.25">
      <c r="A1082" s="2">
        <v>43876</v>
      </c>
      <c r="B1082" s="22">
        <v>5276460.9910000004</v>
      </c>
      <c r="C1082" s="52">
        <f t="shared" si="30"/>
        <v>5.2764609910000004</v>
      </c>
      <c r="D1082" s="52" cm="1">
        <f t="array" ref="D1082">_xlfn.IFS(C1082&gt;$I$14,MAX(C1082-$I$8,$I$14),C1082&gt;$I$15,C1082,C1082&lt;=$I$15,C1082+(E1081-E1082)*$I$3)</f>
        <v>4.5</v>
      </c>
      <c r="E1082" s="39" cm="1">
        <f t="array" ref="E1082">_xlfn.IFS(C1082&gt;$I$14,MIN($I$9,E1081+MIN($I$8,(C1082-$I$14))*$I$4),C1082&gt;$I$15,E1081,C1082&lt;=$I$15,MAX(0,E1081+(C1082-$I$15)*$I$5))</f>
        <v>25.778534792739809</v>
      </c>
      <c r="F1082" s="39">
        <f t="shared" si="31"/>
        <v>0</v>
      </c>
      <c r="G1082" s="17"/>
    </row>
    <row r="1083" spans="1:7" x14ac:dyDescent="0.25">
      <c r="A1083" s="2">
        <v>43876.041666666701</v>
      </c>
      <c r="B1083" s="22">
        <v>5493004.4079999998</v>
      </c>
      <c r="C1083" s="52">
        <f t="shared" si="30"/>
        <v>5.493004408</v>
      </c>
      <c r="D1083" s="52" cm="1">
        <f t="array" ref="D1083">_xlfn.IFS(C1083&gt;$I$14,MAX(C1083-$I$8,$I$14),C1083&gt;$I$15,C1083,C1083&lt;=$I$15,C1083+(E1082-E1083)*$I$3)</f>
        <v>4.5</v>
      </c>
      <c r="E1083" s="39" cm="1">
        <f t="array" ref="E1083">_xlfn.IFS(C1083&gt;$I$14,MIN($I$9,E1082+MIN($I$8,(C1083-$I$14))*$I$4),C1083&gt;$I$15,E1082,C1083&lt;=$I$15,MAX(0,E1082+(C1083-$I$15)*$I$5))</f>
        <v>25.79839488089981</v>
      </c>
      <c r="F1083" s="39">
        <f t="shared" si="31"/>
        <v>0</v>
      </c>
      <c r="G1083" s="17"/>
    </row>
    <row r="1084" spans="1:7" x14ac:dyDescent="0.25">
      <c r="A1084" s="2">
        <v>43876.083333333299</v>
      </c>
      <c r="B1084" s="22">
        <v>5679182.5039999997</v>
      </c>
      <c r="C1084" s="52">
        <f t="shared" si="30"/>
        <v>5.6791825039999999</v>
      </c>
      <c r="D1084" s="52" cm="1">
        <f t="array" ref="D1084">_xlfn.IFS(C1084&gt;$I$14,MAX(C1084-$I$8,$I$14),C1084&gt;$I$15,C1084,C1084&lt;=$I$15,C1084+(E1083-E1084)*$I$3)</f>
        <v>4.5</v>
      </c>
      <c r="E1084" s="39" cm="1">
        <f t="array" ref="E1084">_xlfn.IFS(C1084&gt;$I$14,MIN($I$9,E1083+MIN($I$8,(C1084-$I$14))*$I$4),C1084&gt;$I$15,E1083,C1084&lt;=$I$15,MAX(0,E1083+(C1084-$I$15)*$I$5))</f>
        <v>25.821978530979809</v>
      </c>
      <c r="F1084" s="39">
        <f t="shared" si="31"/>
        <v>0</v>
      </c>
      <c r="G1084" s="17"/>
    </row>
    <row r="1085" spans="1:7" x14ac:dyDescent="0.25">
      <c r="A1085" s="2">
        <v>43876.125</v>
      </c>
      <c r="B1085" s="22">
        <v>5838173.0719999997</v>
      </c>
      <c r="C1085" s="52">
        <f t="shared" si="30"/>
        <v>5.838173072</v>
      </c>
      <c r="D1085" s="52" cm="1">
        <f t="array" ref="D1085">_xlfn.IFS(C1085&gt;$I$14,MAX(C1085-$I$8,$I$14),C1085&gt;$I$15,C1085,C1085&lt;=$I$15,C1085+(E1084-E1085)*$I$3)</f>
        <v>4.5</v>
      </c>
      <c r="E1085" s="39" cm="1">
        <f t="array" ref="E1085">_xlfn.IFS(C1085&gt;$I$14,MIN($I$9,E1084+MIN($I$8,(C1085-$I$14))*$I$4),C1085&gt;$I$15,E1084,C1085&lt;=$I$15,MAX(0,E1084+(C1085-$I$15)*$I$5))</f>
        <v>25.848741992419811</v>
      </c>
      <c r="F1085" s="39">
        <f t="shared" si="31"/>
        <v>0</v>
      </c>
      <c r="G1085" s="17"/>
    </row>
    <row r="1086" spans="1:7" x14ac:dyDescent="0.25">
      <c r="A1086" s="2">
        <v>43876.166666666701</v>
      </c>
      <c r="B1086" s="22">
        <v>5860886.1540000001</v>
      </c>
      <c r="C1086" s="52">
        <f t="shared" si="30"/>
        <v>5.8608861540000001</v>
      </c>
      <c r="D1086" s="52" cm="1">
        <f t="array" ref="D1086">_xlfn.IFS(C1086&gt;$I$14,MAX(C1086-$I$8,$I$14),C1086&gt;$I$15,C1086,C1086&lt;=$I$15,C1086+(E1085-E1086)*$I$3)</f>
        <v>4.5</v>
      </c>
      <c r="E1086" s="39" cm="1">
        <f t="array" ref="E1086">_xlfn.IFS(C1086&gt;$I$14,MIN($I$9,E1085+MIN($I$8,(C1086-$I$14))*$I$4),C1086&gt;$I$15,E1085,C1086&lt;=$I$15,MAX(0,E1085+(C1086-$I$15)*$I$5))</f>
        <v>25.87595971549981</v>
      </c>
      <c r="F1086" s="39">
        <f t="shared" si="31"/>
        <v>0</v>
      </c>
      <c r="G1086" s="17"/>
    </row>
    <row r="1087" spans="1:7" x14ac:dyDescent="0.25">
      <c r="A1087" s="2">
        <v>43876.208333333299</v>
      </c>
      <c r="B1087" s="22">
        <v>5936348.4709999999</v>
      </c>
      <c r="C1087" s="52">
        <f t="shared" si="30"/>
        <v>5.9363484709999996</v>
      </c>
      <c r="D1087" s="52" cm="1">
        <f t="array" ref="D1087">_xlfn.IFS(C1087&gt;$I$14,MAX(C1087-$I$8,$I$14),C1087&gt;$I$15,C1087,C1087&lt;=$I$15,C1087+(E1086-E1087)*$I$3)</f>
        <v>4.5</v>
      </c>
      <c r="E1087" s="39" cm="1">
        <f t="array" ref="E1087">_xlfn.IFS(C1087&gt;$I$14,MIN($I$9,E1086+MIN($I$8,(C1087-$I$14))*$I$4),C1087&gt;$I$15,E1086,C1087&lt;=$I$15,MAX(0,E1086+(C1087-$I$15)*$I$5))</f>
        <v>25.90468668491981</v>
      </c>
      <c r="F1087" s="39">
        <f t="shared" si="31"/>
        <v>0</v>
      </c>
      <c r="G1087" s="17"/>
    </row>
    <row r="1088" spans="1:7" x14ac:dyDescent="0.25">
      <c r="A1088" s="2">
        <v>43876.25</v>
      </c>
      <c r="B1088" s="22">
        <v>5815496.1610000003</v>
      </c>
      <c r="C1088" s="52">
        <f t="shared" si="30"/>
        <v>5.8154961610000004</v>
      </c>
      <c r="D1088" s="52" cm="1">
        <f t="array" ref="D1088">_xlfn.IFS(C1088&gt;$I$14,MAX(C1088-$I$8,$I$14),C1088&gt;$I$15,C1088,C1088&lt;=$I$15,C1088+(E1087-E1088)*$I$3)</f>
        <v>4.5</v>
      </c>
      <c r="E1088" s="39" cm="1">
        <f t="array" ref="E1088">_xlfn.IFS(C1088&gt;$I$14,MIN($I$9,E1087+MIN($I$8,(C1088-$I$14))*$I$4),C1088&gt;$I$15,E1087,C1088&lt;=$I$15,MAX(0,E1087+(C1088-$I$15)*$I$5))</f>
        <v>25.930996608139811</v>
      </c>
      <c r="F1088" s="39">
        <f t="shared" si="31"/>
        <v>0</v>
      </c>
      <c r="G1088" s="17"/>
    </row>
    <row r="1089" spans="1:7" x14ac:dyDescent="0.25">
      <c r="A1089" s="2">
        <v>43876.291666666701</v>
      </c>
      <c r="B1089" s="22">
        <v>5605182.3399999999</v>
      </c>
      <c r="C1089" s="52">
        <f t="shared" si="30"/>
        <v>5.6051823399999998</v>
      </c>
      <c r="D1089" s="52" cm="1">
        <f t="array" ref="D1089">_xlfn.IFS(C1089&gt;$I$14,MAX(C1089-$I$8,$I$14),C1089&gt;$I$15,C1089,C1089&lt;=$I$15,C1089+(E1088-E1089)*$I$3)</f>
        <v>4.5</v>
      </c>
      <c r="E1089" s="39" cm="1">
        <f t="array" ref="E1089">_xlfn.IFS(C1089&gt;$I$14,MIN($I$9,E1088+MIN($I$8,(C1089-$I$14))*$I$4),C1089&gt;$I$15,E1088,C1089&lt;=$I$15,MAX(0,E1088+(C1089-$I$15)*$I$5))</f>
        <v>25.953100254939812</v>
      </c>
      <c r="F1089" s="39">
        <f t="shared" si="31"/>
        <v>0</v>
      </c>
      <c r="G1089" s="17"/>
    </row>
    <row r="1090" spans="1:7" x14ac:dyDescent="0.25">
      <c r="A1090" s="2">
        <v>43876.333333333299</v>
      </c>
      <c r="B1090" s="22">
        <v>5307929.4359999998</v>
      </c>
      <c r="C1090" s="52">
        <f t="shared" si="30"/>
        <v>5.3079294359999993</v>
      </c>
      <c r="D1090" s="52" cm="1">
        <f t="array" ref="D1090">_xlfn.IFS(C1090&gt;$I$14,MAX(C1090-$I$8,$I$14),C1090&gt;$I$15,C1090,C1090&lt;=$I$15,C1090+(E1089-E1090)*$I$3)</f>
        <v>4.5</v>
      </c>
      <c r="E1090" s="39" cm="1">
        <f t="array" ref="E1090">_xlfn.IFS(C1090&gt;$I$14,MIN($I$9,E1089+MIN($I$8,(C1090-$I$14))*$I$4),C1090&gt;$I$15,E1089,C1090&lt;=$I$15,MAX(0,E1089+(C1090-$I$15)*$I$5))</f>
        <v>25.969258843659812</v>
      </c>
      <c r="F1090" s="39">
        <f t="shared" si="31"/>
        <v>0</v>
      </c>
      <c r="G1090" s="17"/>
    </row>
    <row r="1091" spans="1:7" x14ac:dyDescent="0.25">
      <c r="A1091" s="2">
        <v>43876.375</v>
      </c>
      <c r="B1091" s="22">
        <v>5208104.9740000004</v>
      </c>
      <c r="C1091" s="52">
        <f t="shared" ref="C1091:C1154" si="32">B1091/1000000</f>
        <v>5.2081049740000003</v>
      </c>
      <c r="D1091" s="52" cm="1">
        <f t="array" ref="D1091">_xlfn.IFS(C1091&gt;$I$14,MAX(C1091-$I$8,$I$14),C1091&gt;$I$15,C1091,C1091&lt;=$I$15,C1091+(E1090-E1091)*$I$3)</f>
        <v>4.5</v>
      </c>
      <c r="E1091" s="39" cm="1">
        <f t="array" ref="E1091">_xlfn.IFS(C1091&gt;$I$14,MIN($I$9,E1090+MIN($I$8,(C1091-$I$14))*$I$4),C1091&gt;$I$15,E1090,C1091&lt;=$I$15,MAX(0,E1090+(C1091-$I$15)*$I$5))</f>
        <v>25.983420943139812</v>
      </c>
      <c r="F1091" s="39">
        <f t="shared" ref="F1091:F1154" si="33">MAX(0,_xlfn.IFS(C1091&gt;$I$14,E1090+(C1091-$I$14)*$I$4-$I$9,C1091&lt;=$I$14,0))</f>
        <v>0</v>
      </c>
      <c r="G1091" s="17"/>
    </row>
    <row r="1092" spans="1:7" x14ac:dyDescent="0.25">
      <c r="A1092" s="2">
        <v>43876.416666666701</v>
      </c>
      <c r="B1092" s="22">
        <v>4860937.0029999996</v>
      </c>
      <c r="C1092" s="52">
        <f t="shared" si="32"/>
        <v>4.8609370029999992</v>
      </c>
      <c r="D1092" s="52" cm="1">
        <f t="array" ref="D1092">_xlfn.IFS(C1092&gt;$I$14,MAX(C1092-$I$8,$I$14),C1092&gt;$I$15,C1092,C1092&lt;=$I$15,C1092+(E1091-E1092)*$I$3)</f>
        <v>4.5</v>
      </c>
      <c r="E1092" s="39" cm="1">
        <f t="array" ref="E1092">_xlfn.IFS(C1092&gt;$I$14,MIN($I$9,E1091+MIN($I$8,(C1092-$I$14))*$I$4),C1092&gt;$I$15,E1091,C1092&lt;=$I$15,MAX(0,E1091+(C1092-$I$15)*$I$5))</f>
        <v>25.990639683199813</v>
      </c>
      <c r="F1092" s="39">
        <f t="shared" si="33"/>
        <v>0</v>
      </c>
      <c r="G1092" s="17"/>
    </row>
    <row r="1093" spans="1:7" x14ac:dyDescent="0.25">
      <c r="A1093" s="2">
        <v>43876.458333333299</v>
      </c>
      <c r="B1093" s="22">
        <v>4312940.4759999998</v>
      </c>
      <c r="C1093" s="52">
        <f t="shared" si="32"/>
        <v>4.3129404759999996</v>
      </c>
      <c r="D1093" s="52" cm="1">
        <f t="array" ref="D1093">_xlfn.IFS(C1093&gt;$I$14,MAX(C1093-$I$8,$I$14),C1093&gt;$I$15,C1093,C1093&lt;=$I$15,C1093+(E1092-E1093)*$I$3)</f>
        <v>4.3129404759999996</v>
      </c>
      <c r="E1093" s="39" cm="1">
        <f t="array" ref="E1093">_xlfn.IFS(C1093&gt;$I$14,MIN($I$9,E1092+MIN($I$8,(C1093-$I$14))*$I$4),C1093&gt;$I$15,E1092,C1093&lt;=$I$15,MAX(0,E1092+(C1093-$I$15)*$I$5))</f>
        <v>25.990639683199813</v>
      </c>
      <c r="F1093" s="39">
        <f t="shared" si="33"/>
        <v>0</v>
      </c>
      <c r="G1093" s="17"/>
    </row>
    <row r="1094" spans="1:7" x14ac:dyDescent="0.25">
      <c r="A1094" s="2">
        <v>43876.5</v>
      </c>
      <c r="B1094" s="22">
        <v>4228801.9380000001</v>
      </c>
      <c r="C1094" s="52">
        <f t="shared" si="32"/>
        <v>4.2288019380000001</v>
      </c>
      <c r="D1094" s="52" cm="1">
        <f t="array" ref="D1094">_xlfn.IFS(C1094&gt;$I$14,MAX(C1094-$I$8,$I$14),C1094&gt;$I$15,C1094,C1094&lt;=$I$15,C1094+(E1093-E1094)*$I$3)</f>
        <v>4.2288019380000001</v>
      </c>
      <c r="E1094" s="39" cm="1">
        <f t="array" ref="E1094">_xlfn.IFS(C1094&gt;$I$14,MIN($I$9,E1093+MIN($I$8,(C1094-$I$14))*$I$4),C1094&gt;$I$15,E1093,C1094&lt;=$I$15,MAX(0,E1093+(C1094-$I$15)*$I$5))</f>
        <v>25.990639683199813</v>
      </c>
      <c r="F1094" s="39">
        <f t="shared" si="33"/>
        <v>0</v>
      </c>
      <c r="G1094" s="17"/>
    </row>
    <row r="1095" spans="1:7" x14ac:dyDescent="0.25">
      <c r="A1095" s="2">
        <v>43876.541666666701</v>
      </c>
      <c r="B1095" s="22">
        <v>3803075.6460000002</v>
      </c>
      <c r="C1095" s="52">
        <f t="shared" si="32"/>
        <v>3.8030756460000004</v>
      </c>
      <c r="D1095" s="52" cm="1">
        <f t="array" ref="D1095">_xlfn.IFS(C1095&gt;$I$14,MAX(C1095-$I$8,$I$14),C1095&gt;$I$15,C1095,C1095&lt;=$I$15,C1095+(E1094-E1095)*$I$3)</f>
        <v>3.8030756460000004</v>
      </c>
      <c r="E1095" s="39" cm="1">
        <f t="array" ref="E1095">_xlfn.IFS(C1095&gt;$I$14,MIN($I$9,E1094+MIN($I$8,(C1095-$I$14))*$I$4),C1095&gt;$I$15,E1094,C1095&lt;=$I$15,MAX(0,E1094+(C1095-$I$15)*$I$5))</f>
        <v>25.990639683199813</v>
      </c>
      <c r="F1095" s="39">
        <f t="shared" si="33"/>
        <v>0</v>
      </c>
      <c r="G1095" s="17"/>
    </row>
    <row r="1096" spans="1:7" x14ac:dyDescent="0.25">
      <c r="A1096" s="2">
        <v>43876.583333333299</v>
      </c>
      <c r="B1096" s="22">
        <v>3340048.1910000001</v>
      </c>
      <c r="C1096" s="52">
        <f t="shared" si="32"/>
        <v>3.3400481910000002</v>
      </c>
      <c r="D1096" s="52" cm="1">
        <f t="array" ref="D1096">_xlfn.IFS(C1096&gt;$I$14,MAX(C1096-$I$8,$I$14),C1096&gt;$I$15,C1096,C1096&lt;=$I$15,C1096+(E1095-E1096)*$I$3)</f>
        <v>3.3400481910000002</v>
      </c>
      <c r="E1096" s="39" cm="1">
        <f t="array" ref="E1096">_xlfn.IFS(C1096&gt;$I$14,MIN($I$9,E1095+MIN($I$8,(C1096-$I$14))*$I$4),C1096&gt;$I$15,E1095,C1096&lt;=$I$15,MAX(0,E1095+(C1096-$I$15)*$I$5))</f>
        <v>25.990639683199813</v>
      </c>
      <c r="F1096" s="39">
        <f t="shared" si="33"/>
        <v>0</v>
      </c>
      <c r="G1096" s="17"/>
    </row>
    <row r="1097" spans="1:7" x14ac:dyDescent="0.25">
      <c r="A1097" s="2">
        <v>43876.625</v>
      </c>
      <c r="B1097" s="22">
        <v>3107819.341</v>
      </c>
      <c r="C1097" s="52">
        <f t="shared" si="32"/>
        <v>3.1078193409999999</v>
      </c>
      <c r="D1097" s="52" cm="1">
        <f t="array" ref="D1097">_xlfn.IFS(C1097&gt;$I$14,MAX(C1097-$I$8,$I$14),C1097&gt;$I$15,C1097,C1097&lt;=$I$15,C1097+(E1096-E1097)*$I$3)</f>
        <v>3.1078193409999999</v>
      </c>
      <c r="E1097" s="39" cm="1">
        <f t="array" ref="E1097">_xlfn.IFS(C1097&gt;$I$14,MIN($I$9,E1096+MIN($I$8,(C1097-$I$14))*$I$4),C1097&gt;$I$15,E1096,C1097&lt;=$I$15,MAX(0,E1096+(C1097-$I$15)*$I$5))</f>
        <v>25.990639683199813</v>
      </c>
      <c r="F1097" s="39">
        <f t="shared" si="33"/>
        <v>0</v>
      </c>
      <c r="G1097" s="17"/>
    </row>
    <row r="1098" spans="1:7" x14ac:dyDescent="0.25">
      <c r="A1098" s="2">
        <v>43876.666666666701</v>
      </c>
      <c r="B1098" s="22">
        <v>3122547.4270000001</v>
      </c>
      <c r="C1098" s="52">
        <f t="shared" si="32"/>
        <v>3.1225474270000002</v>
      </c>
      <c r="D1098" s="52" cm="1">
        <f t="array" ref="D1098">_xlfn.IFS(C1098&gt;$I$14,MAX(C1098-$I$8,$I$14),C1098&gt;$I$15,C1098,C1098&lt;=$I$15,C1098+(E1097-E1098)*$I$3)</f>
        <v>3.1225474270000002</v>
      </c>
      <c r="E1098" s="39" cm="1">
        <f t="array" ref="E1098">_xlfn.IFS(C1098&gt;$I$14,MIN($I$9,E1097+MIN($I$8,(C1098-$I$14))*$I$4),C1098&gt;$I$15,E1097,C1098&lt;=$I$15,MAX(0,E1097+(C1098-$I$15)*$I$5))</f>
        <v>25.990639683199813</v>
      </c>
      <c r="F1098" s="39">
        <f t="shared" si="33"/>
        <v>0</v>
      </c>
      <c r="G1098" s="17"/>
    </row>
    <row r="1099" spans="1:7" x14ac:dyDescent="0.25">
      <c r="A1099" s="2">
        <v>43876.708333333299</v>
      </c>
      <c r="B1099" s="22">
        <v>3530973.2170000002</v>
      </c>
      <c r="C1099" s="52">
        <f t="shared" si="32"/>
        <v>3.5309732170000001</v>
      </c>
      <c r="D1099" s="52" cm="1">
        <f t="array" ref="D1099">_xlfn.IFS(C1099&gt;$I$14,MAX(C1099-$I$8,$I$14),C1099&gt;$I$15,C1099,C1099&lt;=$I$15,C1099+(E1098-E1099)*$I$3)</f>
        <v>3.5309732170000001</v>
      </c>
      <c r="E1099" s="39" cm="1">
        <f t="array" ref="E1099">_xlfn.IFS(C1099&gt;$I$14,MIN($I$9,E1098+MIN($I$8,(C1099-$I$14))*$I$4),C1099&gt;$I$15,E1098,C1099&lt;=$I$15,MAX(0,E1098+(C1099-$I$15)*$I$5))</f>
        <v>25.990639683199813</v>
      </c>
      <c r="F1099" s="39">
        <f t="shared" si="33"/>
        <v>0</v>
      </c>
      <c r="G1099" s="17"/>
    </row>
    <row r="1100" spans="1:7" x14ac:dyDescent="0.25">
      <c r="A1100" s="2">
        <v>43876.75</v>
      </c>
      <c r="B1100" s="22">
        <v>3998878.1910000001</v>
      </c>
      <c r="C1100" s="52">
        <f t="shared" si="32"/>
        <v>3.9988781910000002</v>
      </c>
      <c r="D1100" s="52" cm="1">
        <f t="array" ref="D1100">_xlfn.IFS(C1100&gt;$I$14,MAX(C1100-$I$8,$I$14),C1100&gt;$I$15,C1100,C1100&lt;=$I$15,C1100+(E1099-E1100)*$I$3)</f>
        <v>3.9988781910000002</v>
      </c>
      <c r="E1100" s="39" cm="1">
        <f t="array" ref="E1100">_xlfn.IFS(C1100&gt;$I$14,MIN($I$9,E1099+MIN($I$8,(C1100-$I$14))*$I$4),C1100&gt;$I$15,E1099,C1100&lt;=$I$15,MAX(0,E1099+(C1100-$I$15)*$I$5))</f>
        <v>25.990639683199813</v>
      </c>
      <c r="F1100" s="39">
        <f t="shared" si="33"/>
        <v>0</v>
      </c>
      <c r="G1100" s="17"/>
    </row>
    <row r="1101" spans="1:7" x14ac:dyDescent="0.25">
      <c r="A1101" s="2">
        <v>43876.791666666701</v>
      </c>
      <c r="B1101" s="22">
        <v>4564296.3310000002</v>
      </c>
      <c r="C1101" s="52">
        <f t="shared" si="32"/>
        <v>4.5642963310000004</v>
      </c>
      <c r="D1101" s="52" cm="1">
        <f t="array" ref="D1101">_xlfn.IFS(C1101&gt;$I$14,MAX(C1101-$I$8,$I$14),C1101&gt;$I$15,C1101,C1101&lt;=$I$15,C1101+(E1100-E1101)*$I$3)</f>
        <v>4.5</v>
      </c>
      <c r="E1101" s="39" cm="1">
        <f t="array" ref="E1101">_xlfn.IFS(C1101&gt;$I$14,MIN($I$9,E1100+MIN($I$8,(C1101-$I$14))*$I$4),C1101&gt;$I$15,E1100,C1101&lt;=$I$15,MAX(0,E1100+(C1101-$I$15)*$I$5))</f>
        <v>25.991925609819813</v>
      </c>
      <c r="F1101" s="39">
        <f t="shared" si="33"/>
        <v>0</v>
      </c>
      <c r="G1101" s="17"/>
    </row>
    <row r="1102" spans="1:7" x14ac:dyDescent="0.25">
      <c r="A1102" s="2">
        <v>43876.833333333299</v>
      </c>
      <c r="B1102" s="22">
        <v>4922568.0609999998</v>
      </c>
      <c r="C1102" s="52">
        <f t="shared" si="32"/>
        <v>4.9225680609999998</v>
      </c>
      <c r="D1102" s="52" cm="1">
        <f t="array" ref="D1102">_xlfn.IFS(C1102&gt;$I$14,MAX(C1102-$I$8,$I$14),C1102&gt;$I$15,C1102,C1102&lt;=$I$15,C1102+(E1101-E1102)*$I$3)</f>
        <v>4.5</v>
      </c>
      <c r="E1102" s="39" cm="1">
        <f t="array" ref="E1102">_xlfn.IFS(C1102&gt;$I$14,MIN($I$9,E1101+MIN($I$8,(C1102-$I$14))*$I$4),C1102&gt;$I$15,E1101,C1102&lt;=$I$15,MAX(0,E1101+(C1102-$I$15)*$I$5))</f>
        <v>26.000376971039813</v>
      </c>
      <c r="F1102" s="39">
        <f t="shared" si="33"/>
        <v>0</v>
      </c>
      <c r="G1102" s="17"/>
    </row>
    <row r="1103" spans="1:7" x14ac:dyDescent="0.25">
      <c r="A1103" s="2">
        <v>43876.875</v>
      </c>
      <c r="B1103" s="22">
        <v>5322834.0190000003</v>
      </c>
      <c r="C1103" s="52">
        <f t="shared" si="32"/>
        <v>5.3228340190000001</v>
      </c>
      <c r="D1103" s="52" cm="1">
        <f t="array" ref="D1103">_xlfn.IFS(C1103&gt;$I$14,MAX(C1103-$I$8,$I$14),C1103&gt;$I$15,C1103,C1103&lt;=$I$15,C1103+(E1102-E1103)*$I$3)</f>
        <v>4.5</v>
      </c>
      <c r="E1103" s="39" cm="1">
        <f t="array" ref="E1103">_xlfn.IFS(C1103&gt;$I$14,MIN($I$9,E1102+MIN($I$8,(C1103-$I$14))*$I$4),C1103&gt;$I$15,E1102,C1103&lt;=$I$15,MAX(0,E1102+(C1103-$I$15)*$I$5))</f>
        <v>26.016833651419812</v>
      </c>
      <c r="F1103" s="39">
        <f t="shared" si="33"/>
        <v>0</v>
      </c>
      <c r="G1103" s="17"/>
    </row>
    <row r="1104" spans="1:7" x14ac:dyDescent="0.25">
      <c r="A1104" s="2">
        <v>43876.916666666701</v>
      </c>
      <c r="B1104" s="22">
        <v>5868912.6619999995</v>
      </c>
      <c r="C1104" s="52">
        <f t="shared" si="32"/>
        <v>5.8689126619999996</v>
      </c>
      <c r="D1104" s="52" cm="1">
        <f t="array" ref="D1104">_xlfn.IFS(C1104&gt;$I$14,MAX(C1104-$I$8,$I$14),C1104&gt;$I$15,C1104,C1104&lt;=$I$15,C1104+(E1103-E1104)*$I$3)</f>
        <v>4.5</v>
      </c>
      <c r="E1104" s="39" cm="1">
        <f t="array" ref="E1104">_xlfn.IFS(C1104&gt;$I$14,MIN($I$9,E1103+MIN($I$8,(C1104-$I$14))*$I$4),C1104&gt;$I$15,E1103,C1104&lt;=$I$15,MAX(0,E1103+(C1104-$I$15)*$I$5))</f>
        <v>26.044211904659811</v>
      </c>
      <c r="F1104" s="39">
        <f t="shared" si="33"/>
        <v>0</v>
      </c>
      <c r="G1104" s="17"/>
    </row>
    <row r="1105" spans="1:7" x14ac:dyDescent="0.25">
      <c r="A1105" s="2">
        <v>43876.958333333299</v>
      </c>
      <c r="B1105" s="22">
        <v>6201105.3590000002</v>
      </c>
      <c r="C1105" s="52">
        <f t="shared" si="32"/>
        <v>6.2011053590000005</v>
      </c>
      <c r="D1105" s="52" cm="1">
        <f t="array" ref="D1105">_xlfn.IFS(C1105&gt;$I$14,MAX(C1105-$I$8,$I$14),C1105&gt;$I$15,C1105,C1105&lt;=$I$15,C1105+(E1104-E1105)*$I$3)</f>
        <v>4.5</v>
      </c>
      <c r="E1105" s="39" cm="1">
        <f t="array" ref="E1105">_xlfn.IFS(C1105&gt;$I$14,MIN($I$9,E1104+MIN($I$8,(C1105-$I$14))*$I$4),C1105&gt;$I$15,E1104,C1105&lt;=$I$15,MAX(0,E1104+(C1105-$I$15)*$I$5))</f>
        <v>26.078234011839811</v>
      </c>
      <c r="F1105" s="39">
        <f t="shared" si="33"/>
        <v>0</v>
      </c>
      <c r="G1105" s="17"/>
    </row>
    <row r="1106" spans="1:7" x14ac:dyDescent="0.25">
      <c r="A1106" s="2">
        <v>43877</v>
      </c>
      <c r="B1106" s="22">
        <v>6639467.6900000004</v>
      </c>
      <c r="C1106" s="52">
        <f t="shared" si="32"/>
        <v>6.63946769</v>
      </c>
      <c r="D1106" s="52" cm="1">
        <f t="array" ref="D1106">_xlfn.IFS(C1106&gt;$I$14,MAX(C1106-$I$8,$I$14),C1106&gt;$I$15,C1106,C1106&lt;=$I$15,C1106+(E1105-E1106)*$I$3)</f>
        <v>4.63946769</v>
      </c>
      <c r="E1106" s="39" cm="1">
        <f t="array" ref="E1106">_xlfn.IFS(C1106&gt;$I$14,MIN($I$9,E1105+MIN($I$8,(C1106-$I$14))*$I$4),C1106&gt;$I$15,E1105,C1106&lt;=$I$15,MAX(0,E1105+(C1106-$I$15)*$I$5))</f>
        <v>26.11823401183981</v>
      </c>
      <c r="F1106" s="39">
        <f t="shared" si="33"/>
        <v>0</v>
      </c>
      <c r="G1106" s="17"/>
    </row>
    <row r="1107" spans="1:7" x14ac:dyDescent="0.25">
      <c r="A1107" s="2">
        <v>43877.041666666701</v>
      </c>
      <c r="B1107" s="22">
        <v>6816359.9160000002</v>
      </c>
      <c r="C1107" s="52">
        <f t="shared" si="32"/>
        <v>6.8163599160000006</v>
      </c>
      <c r="D1107" s="52" cm="1">
        <f t="array" ref="D1107">_xlfn.IFS(C1107&gt;$I$14,MAX(C1107-$I$8,$I$14),C1107&gt;$I$15,C1107,C1107&lt;=$I$15,C1107+(E1106-E1107)*$I$3)</f>
        <v>4.8163599160000006</v>
      </c>
      <c r="E1107" s="39" cm="1">
        <f t="array" ref="E1107">_xlfn.IFS(C1107&gt;$I$14,MIN($I$9,E1106+MIN($I$8,(C1107-$I$14))*$I$4),C1107&gt;$I$15,E1106,C1107&lt;=$I$15,MAX(0,E1106+(C1107-$I$15)*$I$5))</f>
        <v>26.158234011839809</v>
      </c>
      <c r="F1107" s="39">
        <f t="shared" si="33"/>
        <v>0</v>
      </c>
      <c r="G1107" s="17"/>
    </row>
    <row r="1108" spans="1:7" x14ac:dyDescent="0.25">
      <c r="A1108" s="2">
        <v>43877.083333333299</v>
      </c>
      <c r="B1108" s="22">
        <v>6955843.3810000001</v>
      </c>
      <c r="C1108" s="52">
        <f t="shared" si="32"/>
        <v>6.9558433810000002</v>
      </c>
      <c r="D1108" s="52" cm="1">
        <f t="array" ref="D1108">_xlfn.IFS(C1108&gt;$I$14,MAX(C1108-$I$8,$I$14),C1108&gt;$I$15,C1108,C1108&lt;=$I$15,C1108+(E1107-E1108)*$I$3)</f>
        <v>4.9558433810000002</v>
      </c>
      <c r="E1108" s="39" cm="1">
        <f t="array" ref="E1108">_xlfn.IFS(C1108&gt;$I$14,MIN($I$9,E1107+MIN($I$8,(C1108-$I$14))*$I$4),C1108&gt;$I$15,E1107,C1108&lt;=$I$15,MAX(0,E1107+(C1108-$I$15)*$I$5))</f>
        <v>26.198234011839808</v>
      </c>
      <c r="F1108" s="39">
        <f t="shared" si="33"/>
        <v>0</v>
      </c>
      <c r="G1108" s="17"/>
    </row>
    <row r="1109" spans="1:7" x14ac:dyDescent="0.25">
      <c r="A1109" s="2">
        <v>43877.125</v>
      </c>
      <c r="B1109" s="22">
        <v>7098629.3779999996</v>
      </c>
      <c r="C1109" s="52">
        <f t="shared" si="32"/>
        <v>7.0986293779999992</v>
      </c>
      <c r="D1109" s="52" cm="1">
        <f t="array" ref="D1109">_xlfn.IFS(C1109&gt;$I$14,MAX(C1109-$I$8,$I$14),C1109&gt;$I$15,C1109,C1109&lt;=$I$15,C1109+(E1108-E1109)*$I$3)</f>
        <v>5.0986293779999992</v>
      </c>
      <c r="E1109" s="39" cm="1">
        <f t="array" ref="E1109">_xlfn.IFS(C1109&gt;$I$14,MIN($I$9,E1108+MIN($I$8,(C1109-$I$14))*$I$4),C1109&gt;$I$15,E1108,C1109&lt;=$I$15,MAX(0,E1108+(C1109-$I$15)*$I$5))</f>
        <v>26.238234011839808</v>
      </c>
      <c r="F1109" s="39">
        <f t="shared" si="33"/>
        <v>0</v>
      </c>
      <c r="G1109" s="17"/>
    </row>
    <row r="1110" spans="1:7" x14ac:dyDescent="0.25">
      <c r="A1110" s="2">
        <v>43877.166666666701</v>
      </c>
      <c r="B1110" s="22">
        <v>7404040.7740000002</v>
      </c>
      <c r="C1110" s="52">
        <f t="shared" si="32"/>
        <v>7.4040407740000003</v>
      </c>
      <c r="D1110" s="52" cm="1">
        <f t="array" ref="D1110">_xlfn.IFS(C1110&gt;$I$14,MAX(C1110-$I$8,$I$14),C1110&gt;$I$15,C1110,C1110&lt;=$I$15,C1110+(E1109-E1110)*$I$3)</f>
        <v>5.4040407740000003</v>
      </c>
      <c r="E1110" s="39" cm="1">
        <f t="array" ref="E1110">_xlfn.IFS(C1110&gt;$I$14,MIN($I$9,E1109+MIN($I$8,(C1110-$I$14))*$I$4),C1110&gt;$I$15,E1109,C1110&lt;=$I$15,MAX(0,E1109+(C1110-$I$15)*$I$5))</f>
        <v>26.278234011839807</v>
      </c>
      <c r="F1110" s="39">
        <f t="shared" si="33"/>
        <v>0</v>
      </c>
      <c r="G1110" s="17"/>
    </row>
    <row r="1111" spans="1:7" x14ac:dyDescent="0.25">
      <c r="A1111" s="2">
        <v>43877.208333333299</v>
      </c>
      <c r="B1111" s="22">
        <v>7595474.949</v>
      </c>
      <c r="C1111" s="52">
        <f t="shared" si="32"/>
        <v>7.5954749489999998</v>
      </c>
      <c r="D1111" s="52" cm="1">
        <f t="array" ref="D1111">_xlfn.IFS(C1111&gt;$I$14,MAX(C1111-$I$8,$I$14),C1111&gt;$I$15,C1111,C1111&lt;=$I$15,C1111+(E1110-E1111)*$I$3)</f>
        <v>5.5954749489999998</v>
      </c>
      <c r="E1111" s="39" cm="1">
        <f t="array" ref="E1111">_xlfn.IFS(C1111&gt;$I$14,MIN($I$9,E1110+MIN($I$8,(C1111-$I$14))*$I$4),C1111&gt;$I$15,E1110,C1111&lt;=$I$15,MAX(0,E1110+(C1111-$I$15)*$I$5))</f>
        <v>26.318234011839806</v>
      </c>
      <c r="F1111" s="39">
        <f t="shared" si="33"/>
        <v>0</v>
      </c>
      <c r="G1111" s="17"/>
    </row>
    <row r="1112" spans="1:7" x14ac:dyDescent="0.25">
      <c r="A1112" s="2">
        <v>43877.25</v>
      </c>
      <c r="B1112" s="22">
        <v>7657866.7850000001</v>
      </c>
      <c r="C1112" s="52">
        <f t="shared" si="32"/>
        <v>7.6578667850000004</v>
      </c>
      <c r="D1112" s="52" cm="1">
        <f t="array" ref="D1112">_xlfn.IFS(C1112&gt;$I$14,MAX(C1112-$I$8,$I$14),C1112&gt;$I$15,C1112,C1112&lt;=$I$15,C1112+(E1111-E1112)*$I$3)</f>
        <v>5.6578667850000004</v>
      </c>
      <c r="E1112" s="39" cm="1">
        <f t="array" ref="E1112">_xlfn.IFS(C1112&gt;$I$14,MIN($I$9,E1111+MIN($I$8,(C1112-$I$14))*$I$4),C1112&gt;$I$15,E1111,C1112&lt;=$I$15,MAX(0,E1111+(C1112-$I$15)*$I$5))</f>
        <v>26.358234011839805</v>
      </c>
      <c r="F1112" s="39">
        <f t="shared" si="33"/>
        <v>0</v>
      </c>
      <c r="G1112" s="17"/>
    </row>
    <row r="1113" spans="1:7" x14ac:dyDescent="0.25">
      <c r="A1113" s="2">
        <v>43877.291666666701</v>
      </c>
      <c r="B1113" s="22">
        <v>7534536.7609999999</v>
      </c>
      <c r="C1113" s="52">
        <f t="shared" si="32"/>
        <v>7.534536761</v>
      </c>
      <c r="D1113" s="52" cm="1">
        <f t="array" ref="D1113">_xlfn.IFS(C1113&gt;$I$14,MAX(C1113-$I$8,$I$14),C1113&gt;$I$15,C1113,C1113&lt;=$I$15,C1113+(E1112-E1113)*$I$3)</f>
        <v>5.534536761</v>
      </c>
      <c r="E1113" s="39" cm="1">
        <f t="array" ref="E1113">_xlfn.IFS(C1113&gt;$I$14,MIN($I$9,E1112+MIN($I$8,(C1113-$I$14))*$I$4),C1113&gt;$I$15,E1112,C1113&lt;=$I$15,MAX(0,E1112+(C1113-$I$15)*$I$5))</f>
        <v>26.398234011839804</v>
      </c>
      <c r="F1113" s="39">
        <f t="shared" si="33"/>
        <v>0</v>
      </c>
      <c r="G1113" s="17"/>
    </row>
    <row r="1114" spans="1:7" x14ac:dyDescent="0.25">
      <c r="A1114" s="2">
        <v>43877.333333333299</v>
      </c>
      <c r="B1114" s="22">
        <v>7420745.3310000002</v>
      </c>
      <c r="C1114" s="52">
        <f t="shared" si="32"/>
        <v>7.420745331</v>
      </c>
      <c r="D1114" s="52" cm="1">
        <f t="array" ref="D1114">_xlfn.IFS(C1114&gt;$I$14,MAX(C1114-$I$8,$I$14),C1114&gt;$I$15,C1114,C1114&lt;=$I$15,C1114+(E1113-E1114)*$I$3)</f>
        <v>5.420745331</v>
      </c>
      <c r="E1114" s="39" cm="1">
        <f t="array" ref="E1114">_xlfn.IFS(C1114&gt;$I$14,MIN($I$9,E1113+MIN($I$8,(C1114-$I$14))*$I$4),C1114&gt;$I$15,E1113,C1114&lt;=$I$15,MAX(0,E1113+(C1114-$I$15)*$I$5))</f>
        <v>26.438234011839803</v>
      </c>
      <c r="F1114" s="39">
        <f t="shared" si="33"/>
        <v>0</v>
      </c>
      <c r="G1114" s="17"/>
    </row>
    <row r="1115" spans="1:7" x14ac:dyDescent="0.25">
      <c r="A1115" s="2">
        <v>43877.375</v>
      </c>
      <c r="B1115" s="22">
        <v>7572744.966</v>
      </c>
      <c r="C1115" s="52">
        <f t="shared" si="32"/>
        <v>7.5727449660000001</v>
      </c>
      <c r="D1115" s="52" cm="1">
        <f t="array" ref="D1115">_xlfn.IFS(C1115&gt;$I$14,MAX(C1115-$I$8,$I$14),C1115&gt;$I$15,C1115,C1115&lt;=$I$15,C1115+(E1114-E1115)*$I$3)</f>
        <v>5.5727449660000001</v>
      </c>
      <c r="E1115" s="39" cm="1">
        <f t="array" ref="E1115">_xlfn.IFS(C1115&gt;$I$14,MIN($I$9,E1114+MIN($I$8,(C1115-$I$14))*$I$4),C1115&gt;$I$15,E1114,C1115&lt;=$I$15,MAX(0,E1114+(C1115-$I$15)*$I$5))</f>
        <v>26.478234011839803</v>
      </c>
      <c r="F1115" s="39">
        <f t="shared" si="33"/>
        <v>0</v>
      </c>
      <c r="G1115" s="17"/>
    </row>
    <row r="1116" spans="1:7" x14ac:dyDescent="0.25">
      <c r="A1116" s="2">
        <v>43877.416666666701</v>
      </c>
      <c r="B1116" s="22">
        <v>7519636.8499999996</v>
      </c>
      <c r="C1116" s="52">
        <f t="shared" si="32"/>
        <v>7.5196368499999995</v>
      </c>
      <c r="D1116" s="52" cm="1">
        <f t="array" ref="D1116">_xlfn.IFS(C1116&gt;$I$14,MAX(C1116-$I$8,$I$14),C1116&gt;$I$15,C1116,C1116&lt;=$I$15,C1116+(E1115-E1116)*$I$3)</f>
        <v>5.5196368499999995</v>
      </c>
      <c r="E1116" s="39" cm="1">
        <f t="array" ref="E1116">_xlfn.IFS(C1116&gt;$I$14,MIN($I$9,E1115+MIN($I$8,(C1116-$I$14))*$I$4),C1116&gt;$I$15,E1115,C1116&lt;=$I$15,MAX(0,E1115+(C1116-$I$15)*$I$5))</f>
        <v>26.518234011839802</v>
      </c>
      <c r="F1116" s="39">
        <f t="shared" si="33"/>
        <v>0</v>
      </c>
      <c r="G1116" s="17"/>
    </row>
    <row r="1117" spans="1:7" x14ac:dyDescent="0.25">
      <c r="A1117" s="2">
        <v>43877.458333333299</v>
      </c>
      <c r="B1117" s="22">
        <v>7419941.2050000001</v>
      </c>
      <c r="C1117" s="52">
        <f t="shared" si="32"/>
        <v>7.4199412049999998</v>
      </c>
      <c r="D1117" s="52" cm="1">
        <f t="array" ref="D1117">_xlfn.IFS(C1117&gt;$I$14,MAX(C1117-$I$8,$I$14),C1117&gt;$I$15,C1117,C1117&lt;=$I$15,C1117+(E1116-E1117)*$I$3)</f>
        <v>5.4199412049999998</v>
      </c>
      <c r="E1117" s="39" cm="1">
        <f t="array" ref="E1117">_xlfn.IFS(C1117&gt;$I$14,MIN($I$9,E1116+MIN($I$8,(C1117-$I$14))*$I$4),C1117&gt;$I$15,E1116,C1117&lt;=$I$15,MAX(0,E1116+(C1117-$I$15)*$I$5))</f>
        <v>26.558234011839801</v>
      </c>
      <c r="F1117" s="39">
        <f t="shared" si="33"/>
        <v>0</v>
      </c>
      <c r="G1117" s="17"/>
    </row>
    <row r="1118" spans="1:7" x14ac:dyDescent="0.25">
      <c r="A1118" s="2">
        <v>43877.5</v>
      </c>
      <c r="B1118" s="22">
        <v>7290010.4330000002</v>
      </c>
      <c r="C1118" s="52">
        <f t="shared" si="32"/>
        <v>7.290010433</v>
      </c>
      <c r="D1118" s="52" cm="1">
        <f t="array" ref="D1118">_xlfn.IFS(C1118&gt;$I$14,MAX(C1118-$I$8,$I$14),C1118&gt;$I$15,C1118,C1118&lt;=$I$15,C1118+(E1117-E1118)*$I$3)</f>
        <v>5.290010433</v>
      </c>
      <c r="E1118" s="39" cm="1">
        <f t="array" ref="E1118">_xlfn.IFS(C1118&gt;$I$14,MIN($I$9,E1117+MIN($I$8,(C1118-$I$14))*$I$4),C1118&gt;$I$15,E1117,C1118&lt;=$I$15,MAX(0,E1117+(C1118-$I$15)*$I$5))</f>
        <v>26.5982340118398</v>
      </c>
      <c r="F1118" s="39">
        <f t="shared" si="33"/>
        <v>0</v>
      </c>
      <c r="G1118" s="17"/>
    </row>
    <row r="1119" spans="1:7" x14ac:dyDescent="0.25">
      <c r="A1119" s="2">
        <v>43877.541666666701</v>
      </c>
      <c r="B1119" s="22">
        <v>6878512.6409999998</v>
      </c>
      <c r="C1119" s="52">
        <f t="shared" si="32"/>
        <v>6.8785126409999995</v>
      </c>
      <c r="D1119" s="52" cm="1">
        <f t="array" ref="D1119">_xlfn.IFS(C1119&gt;$I$14,MAX(C1119-$I$8,$I$14),C1119&gt;$I$15,C1119,C1119&lt;=$I$15,C1119+(E1118-E1119)*$I$3)</f>
        <v>4.8785126409999995</v>
      </c>
      <c r="E1119" s="39" cm="1">
        <f t="array" ref="E1119">_xlfn.IFS(C1119&gt;$I$14,MIN($I$9,E1118+MIN($I$8,(C1119-$I$14))*$I$4),C1119&gt;$I$15,E1118,C1119&lt;=$I$15,MAX(0,E1118+(C1119-$I$15)*$I$5))</f>
        <v>26.638234011839799</v>
      </c>
      <c r="F1119" s="39">
        <f t="shared" si="33"/>
        <v>0</v>
      </c>
      <c r="G1119" s="17"/>
    </row>
    <row r="1120" spans="1:7" x14ac:dyDescent="0.25">
      <c r="A1120" s="2">
        <v>43877.583333333299</v>
      </c>
      <c r="B1120" s="22">
        <v>6598874.943</v>
      </c>
      <c r="C1120" s="52">
        <f t="shared" si="32"/>
        <v>6.5988749430000002</v>
      </c>
      <c r="D1120" s="52" cm="1">
        <f t="array" ref="D1120">_xlfn.IFS(C1120&gt;$I$14,MAX(C1120-$I$8,$I$14),C1120&gt;$I$15,C1120,C1120&lt;=$I$15,C1120+(E1119-E1120)*$I$3)</f>
        <v>4.5988749430000002</v>
      </c>
      <c r="E1120" s="39" cm="1">
        <f t="array" ref="E1120">_xlfn.IFS(C1120&gt;$I$14,MIN($I$9,E1119+MIN($I$8,(C1120-$I$14))*$I$4),C1120&gt;$I$15,E1119,C1120&lt;=$I$15,MAX(0,E1119+(C1120-$I$15)*$I$5))</f>
        <v>26.678234011839798</v>
      </c>
      <c r="F1120" s="39">
        <f t="shared" si="33"/>
        <v>0</v>
      </c>
      <c r="G1120" s="17"/>
    </row>
    <row r="1121" spans="1:7" x14ac:dyDescent="0.25">
      <c r="A1121" s="2">
        <v>43877.625</v>
      </c>
      <c r="B1121" s="22">
        <v>6247074.4280000003</v>
      </c>
      <c r="C1121" s="52">
        <f t="shared" si="32"/>
        <v>6.2470744280000003</v>
      </c>
      <c r="D1121" s="52" cm="1">
        <f t="array" ref="D1121">_xlfn.IFS(C1121&gt;$I$14,MAX(C1121-$I$8,$I$14),C1121&gt;$I$15,C1121,C1121&lt;=$I$15,C1121+(E1120-E1121)*$I$3)</f>
        <v>4.5</v>
      </c>
      <c r="E1121" s="39" cm="1">
        <f t="array" ref="E1121">_xlfn.IFS(C1121&gt;$I$14,MIN($I$9,E1120+MIN($I$8,(C1121-$I$14))*$I$4),C1121&gt;$I$15,E1120,C1121&lt;=$I$15,MAX(0,E1120+(C1121-$I$15)*$I$5))</f>
        <v>26.713175500399799</v>
      </c>
      <c r="F1121" s="39">
        <f t="shared" si="33"/>
        <v>0</v>
      </c>
      <c r="G1121" s="17"/>
    </row>
    <row r="1122" spans="1:7" x14ac:dyDescent="0.25">
      <c r="A1122" s="2">
        <v>43877.666666666701</v>
      </c>
      <c r="B1122" s="22">
        <v>6100565.0539999995</v>
      </c>
      <c r="C1122" s="52">
        <f t="shared" si="32"/>
        <v>6.1005650539999996</v>
      </c>
      <c r="D1122" s="52" cm="1">
        <f t="array" ref="D1122">_xlfn.IFS(C1122&gt;$I$14,MAX(C1122-$I$8,$I$14),C1122&gt;$I$15,C1122,C1122&lt;=$I$15,C1122+(E1121-E1122)*$I$3)</f>
        <v>4.5</v>
      </c>
      <c r="E1122" s="39" cm="1">
        <f t="array" ref="E1122">_xlfn.IFS(C1122&gt;$I$14,MIN($I$9,E1121+MIN($I$8,(C1122-$I$14))*$I$4),C1122&gt;$I$15,E1121,C1122&lt;=$I$15,MAX(0,E1121+(C1122-$I$15)*$I$5))</f>
        <v>26.7451868014798</v>
      </c>
      <c r="F1122" s="39">
        <f t="shared" si="33"/>
        <v>0</v>
      </c>
      <c r="G1122" s="17"/>
    </row>
    <row r="1123" spans="1:7" x14ac:dyDescent="0.25">
      <c r="A1123" s="2">
        <v>43877.708333333299</v>
      </c>
      <c r="B1123" s="22">
        <v>5868570.4759999998</v>
      </c>
      <c r="C1123" s="52">
        <f t="shared" si="32"/>
        <v>5.8685704759999995</v>
      </c>
      <c r="D1123" s="52" cm="1">
        <f t="array" ref="D1123">_xlfn.IFS(C1123&gt;$I$14,MAX(C1123-$I$8,$I$14),C1123&gt;$I$15,C1123,C1123&lt;=$I$15,C1123+(E1122-E1123)*$I$3)</f>
        <v>4.5</v>
      </c>
      <c r="E1123" s="39" cm="1">
        <f t="array" ref="E1123">_xlfn.IFS(C1123&gt;$I$14,MIN($I$9,E1122+MIN($I$8,(C1123-$I$14))*$I$4),C1123&gt;$I$15,E1122,C1123&lt;=$I$15,MAX(0,E1122+(C1123-$I$15)*$I$5))</f>
        <v>26.772558210999801</v>
      </c>
      <c r="F1123" s="39">
        <f t="shared" si="33"/>
        <v>0</v>
      </c>
      <c r="G1123" s="17"/>
    </row>
    <row r="1124" spans="1:7" x14ac:dyDescent="0.25">
      <c r="A1124" s="2">
        <v>43877.75</v>
      </c>
      <c r="B1124" s="22">
        <v>5741390.0669999998</v>
      </c>
      <c r="C1124" s="52">
        <f t="shared" si="32"/>
        <v>5.7413900670000002</v>
      </c>
      <c r="D1124" s="52" cm="1">
        <f t="array" ref="D1124">_xlfn.IFS(C1124&gt;$I$14,MAX(C1124-$I$8,$I$14),C1124&gt;$I$15,C1124,C1124&lt;=$I$15,C1124+(E1123-E1124)*$I$3)</f>
        <v>4.5</v>
      </c>
      <c r="E1124" s="39" cm="1">
        <f t="array" ref="E1124">_xlfn.IFS(C1124&gt;$I$14,MIN($I$9,E1123+MIN($I$8,(C1124-$I$14))*$I$4),C1124&gt;$I$15,E1123,C1124&lt;=$I$15,MAX(0,E1123+(C1124-$I$15)*$I$5))</f>
        <v>26.7973860123398</v>
      </c>
      <c r="F1124" s="39">
        <f t="shared" si="33"/>
        <v>0</v>
      </c>
      <c r="G1124" s="17"/>
    </row>
    <row r="1125" spans="1:7" x14ac:dyDescent="0.25">
      <c r="A1125" s="2">
        <v>43877.791666666701</v>
      </c>
      <c r="B1125" s="22">
        <v>5592019.0619999999</v>
      </c>
      <c r="C1125" s="52">
        <f t="shared" si="32"/>
        <v>5.5920190620000003</v>
      </c>
      <c r="D1125" s="52" cm="1">
        <f t="array" ref="D1125">_xlfn.IFS(C1125&gt;$I$14,MAX(C1125-$I$8,$I$14),C1125&gt;$I$15,C1125,C1125&lt;=$I$15,C1125+(E1124-E1125)*$I$3)</f>
        <v>4.5</v>
      </c>
      <c r="E1125" s="39" cm="1">
        <f t="array" ref="E1125">_xlfn.IFS(C1125&gt;$I$14,MIN($I$9,E1124+MIN($I$8,(C1125-$I$14))*$I$4),C1125&gt;$I$15,E1124,C1125&lt;=$I$15,MAX(0,E1124+(C1125-$I$15)*$I$5))</f>
        <v>26.8192263935798</v>
      </c>
      <c r="F1125" s="39">
        <f t="shared" si="33"/>
        <v>0</v>
      </c>
      <c r="G1125" s="17"/>
    </row>
    <row r="1126" spans="1:7" x14ac:dyDescent="0.25">
      <c r="A1126" s="2">
        <v>43877.833333333299</v>
      </c>
      <c r="B1126" s="22">
        <v>5469742.6509999996</v>
      </c>
      <c r="C1126" s="52">
        <f t="shared" si="32"/>
        <v>5.4697426509999998</v>
      </c>
      <c r="D1126" s="52" cm="1">
        <f t="array" ref="D1126">_xlfn.IFS(C1126&gt;$I$14,MAX(C1126-$I$8,$I$14),C1126&gt;$I$15,C1126,C1126&lt;=$I$15,C1126+(E1125-E1126)*$I$3)</f>
        <v>4.5</v>
      </c>
      <c r="E1126" s="39" cm="1">
        <f t="array" ref="E1126">_xlfn.IFS(C1126&gt;$I$14,MIN($I$9,E1125+MIN($I$8,(C1126-$I$14))*$I$4),C1126&gt;$I$15,E1125,C1126&lt;=$I$15,MAX(0,E1125+(C1126-$I$15)*$I$5))</f>
        <v>26.8386212465998</v>
      </c>
      <c r="F1126" s="39">
        <f t="shared" si="33"/>
        <v>0</v>
      </c>
      <c r="G1126" s="17"/>
    </row>
    <row r="1127" spans="1:7" x14ac:dyDescent="0.25">
      <c r="A1127" s="2">
        <v>43877.875</v>
      </c>
      <c r="B1127" s="22">
        <v>5340755.42</v>
      </c>
      <c r="C1127" s="52">
        <f t="shared" si="32"/>
        <v>5.3407554199999998</v>
      </c>
      <c r="D1127" s="52" cm="1">
        <f t="array" ref="D1127">_xlfn.IFS(C1127&gt;$I$14,MAX(C1127-$I$8,$I$14),C1127&gt;$I$15,C1127,C1127&lt;=$I$15,C1127+(E1126-E1127)*$I$3)</f>
        <v>4.5</v>
      </c>
      <c r="E1127" s="39" cm="1">
        <f t="array" ref="E1127">_xlfn.IFS(C1127&gt;$I$14,MIN($I$9,E1126+MIN($I$8,(C1127-$I$14))*$I$4),C1127&gt;$I$15,E1126,C1127&lt;=$I$15,MAX(0,E1126+(C1127-$I$15)*$I$5))</f>
        <v>26.855436354999799</v>
      </c>
      <c r="F1127" s="39">
        <f t="shared" si="33"/>
        <v>0</v>
      </c>
      <c r="G1127" s="17"/>
    </row>
    <row r="1128" spans="1:7" x14ac:dyDescent="0.25">
      <c r="A1128" s="2">
        <v>43877.916666666701</v>
      </c>
      <c r="B1128" s="22">
        <v>5199657.716</v>
      </c>
      <c r="C1128" s="52">
        <f t="shared" si="32"/>
        <v>5.1996577159999999</v>
      </c>
      <c r="D1128" s="52" cm="1">
        <f t="array" ref="D1128">_xlfn.IFS(C1128&gt;$I$14,MAX(C1128-$I$8,$I$14),C1128&gt;$I$15,C1128,C1128&lt;=$I$15,C1128+(E1127-E1128)*$I$3)</f>
        <v>4.5</v>
      </c>
      <c r="E1128" s="39" cm="1">
        <f t="array" ref="E1128">_xlfn.IFS(C1128&gt;$I$14,MIN($I$9,E1127+MIN($I$8,(C1128-$I$14))*$I$4),C1128&gt;$I$15,E1127,C1128&lt;=$I$15,MAX(0,E1127+(C1128-$I$15)*$I$5))</f>
        <v>26.869429509319801</v>
      </c>
      <c r="F1128" s="39">
        <f t="shared" si="33"/>
        <v>0</v>
      </c>
      <c r="G1128" s="17"/>
    </row>
    <row r="1129" spans="1:7" x14ac:dyDescent="0.25">
      <c r="A1129" s="2">
        <v>43877.958333333299</v>
      </c>
      <c r="B1129" s="22">
        <v>5275834.7539999997</v>
      </c>
      <c r="C1129" s="52">
        <f t="shared" si="32"/>
        <v>5.2758347539999999</v>
      </c>
      <c r="D1129" s="52" cm="1">
        <f t="array" ref="D1129">_xlfn.IFS(C1129&gt;$I$14,MAX(C1129-$I$8,$I$14),C1129&gt;$I$15,C1129,C1129&lt;=$I$15,C1129+(E1128-E1129)*$I$3)</f>
        <v>4.5</v>
      </c>
      <c r="E1129" s="39" cm="1">
        <f t="array" ref="E1129">_xlfn.IFS(C1129&gt;$I$14,MIN($I$9,E1128+MIN($I$8,(C1129-$I$14))*$I$4),C1129&gt;$I$15,E1128,C1129&lt;=$I$15,MAX(0,E1128+(C1129-$I$15)*$I$5))</f>
        <v>26.8849462043998</v>
      </c>
      <c r="F1129" s="39">
        <f t="shared" si="33"/>
        <v>0</v>
      </c>
      <c r="G1129" s="17"/>
    </row>
    <row r="1130" spans="1:7" x14ac:dyDescent="0.25">
      <c r="A1130" s="2">
        <v>43878</v>
      </c>
      <c r="B1130" s="22">
        <v>5725306.9299999997</v>
      </c>
      <c r="C1130" s="52">
        <f t="shared" si="32"/>
        <v>5.7253069299999995</v>
      </c>
      <c r="D1130" s="52" cm="1">
        <f t="array" ref="D1130">_xlfn.IFS(C1130&gt;$I$14,MAX(C1130-$I$8,$I$14),C1130&gt;$I$15,C1130,C1130&lt;=$I$15,C1130+(E1129-E1130)*$I$3)</f>
        <v>4.5</v>
      </c>
      <c r="E1130" s="39" cm="1">
        <f t="array" ref="E1130">_xlfn.IFS(C1130&gt;$I$14,MIN($I$9,E1129+MIN($I$8,(C1130-$I$14))*$I$4),C1130&gt;$I$15,E1129,C1130&lt;=$I$15,MAX(0,E1129+(C1130-$I$15)*$I$5))</f>
        <v>26.909452342999799</v>
      </c>
      <c r="F1130" s="39">
        <f t="shared" si="33"/>
        <v>0</v>
      </c>
      <c r="G1130" s="17"/>
    </row>
    <row r="1131" spans="1:7" x14ac:dyDescent="0.25">
      <c r="A1131" s="2">
        <v>43878.041666666701</v>
      </c>
      <c r="B1131" s="22">
        <v>6143496.6619999995</v>
      </c>
      <c r="C1131" s="52">
        <f t="shared" si="32"/>
        <v>6.1434966619999996</v>
      </c>
      <c r="D1131" s="52" cm="1">
        <f t="array" ref="D1131">_xlfn.IFS(C1131&gt;$I$14,MAX(C1131-$I$8,$I$14),C1131&gt;$I$15,C1131,C1131&lt;=$I$15,C1131+(E1130-E1131)*$I$3)</f>
        <v>4.5</v>
      </c>
      <c r="E1131" s="39" cm="1">
        <f t="array" ref="E1131">_xlfn.IFS(C1131&gt;$I$14,MIN($I$9,E1130+MIN($I$8,(C1131-$I$14))*$I$4),C1131&gt;$I$15,E1130,C1131&lt;=$I$15,MAX(0,E1130+(C1131-$I$15)*$I$5))</f>
        <v>26.9423222762398</v>
      </c>
      <c r="F1131" s="39">
        <f t="shared" si="33"/>
        <v>0</v>
      </c>
      <c r="G1131" s="17"/>
    </row>
    <row r="1132" spans="1:7" x14ac:dyDescent="0.25">
      <c r="A1132" s="2">
        <v>43878.083333333299</v>
      </c>
      <c r="B1132" s="22">
        <v>6397528.4359999998</v>
      </c>
      <c r="C1132" s="52">
        <f t="shared" si="32"/>
        <v>6.397528436</v>
      </c>
      <c r="D1132" s="52" cm="1">
        <f t="array" ref="D1132">_xlfn.IFS(C1132&gt;$I$14,MAX(C1132-$I$8,$I$14),C1132&gt;$I$15,C1132,C1132&lt;=$I$15,C1132+(E1131-E1132)*$I$3)</f>
        <v>4.5</v>
      </c>
      <c r="E1132" s="39" cm="1">
        <f t="array" ref="E1132">_xlfn.IFS(C1132&gt;$I$14,MIN($I$9,E1131+MIN($I$8,(C1132-$I$14))*$I$4),C1132&gt;$I$15,E1131,C1132&lt;=$I$15,MAX(0,E1131+(C1132-$I$15)*$I$5))</f>
        <v>26.980272844959799</v>
      </c>
      <c r="F1132" s="39">
        <f t="shared" si="33"/>
        <v>0</v>
      </c>
      <c r="G1132" s="17"/>
    </row>
    <row r="1133" spans="1:7" x14ac:dyDescent="0.25">
      <c r="A1133" s="2">
        <v>43878.125</v>
      </c>
      <c r="B1133" s="22">
        <v>6724717.7949999999</v>
      </c>
      <c r="C1133" s="52">
        <f t="shared" si="32"/>
        <v>6.7247177950000001</v>
      </c>
      <c r="D1133" s="52" cm="1">
        <f t="array" ref="D1133">_xlfn.IFS(C1133&gt;$I$14,MAX(C1133-$I$8,$I$14),C1133&gt;$I$15,C1133,C1133&lt;=$I$15,C1133+(E1132-E1133)*$I$3)</f>
        <v>4.7247177950000001</v>
      </c>
      <c r="E1133" s="39" cm="1">
        <f t="array" ref="E1133">_xlfn.IFS(C1133&gt;$I$14,MIN($I$9,E1132+MIN($I$8,(C1133-$I$14))*$I$4),C1133&gt;$I$15,E1132,C1133&lt;=$I$15,MAX(0,E1132+(C1133-$I$15)*$I$5))</f>
        <v>27.020272844959798</v>
      </c>
      <c r="F1133" s="39">
        <f t="shared" si="33"/>
        <v>0</v>
      </c>
      <c r="G1133" s="17"/>
    </row>
    <row r="1134" spans="1:7" x14ac:dyDescent="0.25">
      <c r="A1134" s="2">
        <v>43878.166666666701</v>
      </c>
      <c r="B1134" s="22">
        <v>6824862.5460000001</v>
      </c>
      <c r="C1134" s="52">
        <f t="shared" si="32"/>
        <v>6.8248625460000003</v>
      </c>
      <c r="D1134" s="52" cm="1">
        <f t="array" ref="D1134">_xlfn.IFS(C1134&gt;$I$14,MAX(C1134-$I$8,$I$14),C1134&gt;$I$15,C1134,C1134&lt;=$I$15,C1134+(E1133-E1134)*$I$3)</f>
        <v>4.8248625460000003</v>
      </c>
      <c r="E1134" s="39" cm="1">
        <f t="array" ref="E1134">_xlfn.IFS(C1134&gt;$I$14,MIN($I$9,E1133+MIN($I$8,(C1134-$I$14))*$I$4),C1134&gt;$I$15,E1133,C1134&lt;=$I$15,MAX(0,E1133+(C1134-$I$15)*$I$5))</f>
        <v>27.060272844959798</v>
      </c>
      <c r="F1134" s="39">
        <f t="shared" si="33"/>
        <v>0</v>
      </c>
      <c r="G1134" s="17"/>
    </row>
    <row r="1135" spans="1:7" x14ac:dyDescent="0.25">
      <c r="A1135" s="2">
        <v>43878.208333333299</v>
      </c>
      <c r="B1135" s="22">
        <v>6874919.4589999998</v>
      </c>
      <c r="C1135" s="52">
        <f t="shared" si="32"/>
        <v>6.874919459</v>
      </c>
      <c r="D1135" s="52" cm="1">
        <f t="array" ref="D1135">_xlfn.IFS(C1135&gt;$I$14,MAX(C1135-$I$8,$I$14),C1135&gt;$I$15,C1135,C1135&lt;=$I$15,C1135+(E1134-E1135)*$I$3)</f>
        <v>4.874919459</v>
      </c>
      <c r="E1135" s="39" cm="1">
        <f t="array" ref="E1135">_xlfn.IFS(C1135&gt;$I$14,MIN($I$9,E1134+MIN($I$8,(C1135-$I$14))*$I$4),C1135&gt;$I$15,E1134,C1135&lt;=$I$15,MAX(0,E1134+(C1135-$I$15)*$I$5))</f>
        <v>27.100272844959797</v>
      </c>
      <c r="F1135" s="39">
        <f t="shared" si="33"/>
        <v>0</v>
      </c>
      <c r="G1135" s="17"/>
    </row>
    <row r="1136" spans="1:7" x14ac:dyDescent="0.25">
      <c r="A1136" s="2">
        <v>43878.25</v>
      </c>
      <c r="B1136" s="22">
        <v>6782308.2999999998</v>
      </c>
      <c r="C1136" s="52">
        <f t="shared" si="32"/>
        <v>6.7823082999999995</v>
      </c>
      <c r="D1136" s="52" cm="1">
        <f t="array" ref="D1136">_xlfn.IFS(C1136&gt;$I$14,MAX(C1136-$I$8,$I$14),C1136&gt;$I$15,C1136,C1136&lt;=$I$15,C1136+(E1135-E1136)*$I$3)</f>
        <v>4.7823082999999995</v>
      </c>
      <c r="E1136" s="39" cm="1">
        <f t="array" ref="E1136">_xlfn.IFS(C1136&gt;$I$14,MIN($I$9,E1135+MIN($I$8,(C1136-$I$14))*$I$4),C1136&gt;$I$15,E1135,C1136&lt;=$I$15,MAX(0,E1135+(C1136-$I$15)*$I$5))</f>
        <v>27.140272844959796</v>
      </c>
      <c r="F1136" s="39">
        <f t="shared" si="33"/>
        <v>0</v>
      </c>
      <c r="G1136" s="17"/>
    </row>
    <row r="1137" spans="1:7" x14ac:dyDescent="0.25">
      <c r="A1137" s="2">
        <v>43878.291666666701</v>
      </c>
      <c r="B1137" s="22">
        <v>6840144.5020000003</v>
      </c>
      <c r="C1137" s="52">
        <f t="shared" si="32"/>
        <v>6.8401445020000002</v>
      </c>
      <c r="D1137" s="52" cm="1">
        <f t="array" ref="D1137">_xlfn.IFS(C1137&gt;$I$14,MAX(C1137-$I$8,$I$14),C1137&gt;$I$15,C1137,C1137&lt;=$I$15,C1137+(E1136-E1137)*$I$3)</f>
        <v>4.8401445020000002</v>
      </c>
      <c r="E1137" s="39" cm="1">
        <f t="array" ref="E1137">_xlfn.IFS(C1137&gt;$I$14,MIN($I$9,E1136+MIN($I$8,(C1137-$I$14))*$I$4),C1137&gt;$I$15,E1136,C1137&lt;=$I$15,MAX(0,E1136+(C1137-$I$15)*$I$5))</f>
        <v>27.180272844959795</v>
      </c>
      <c r="F1137" s="39">
        <f t="shared" si="33"/>
        <v>0</v>
      </c>
      <c r="G1137" s="17"/>
    </row>
    <row r="1138" spans="1:7" x14ac:dyDescent="0.25">
      <c r="A1138" s="2">
        <v>43878.333333333299</v>
      </c>
      <c r="B1138" s="22">
        <v>6943734.9800000004</v>
      </c>
      <c r="C1138" s="52">
        <f t="shared" si="32"/>
        <v>6.9437349800000003</v>
      </c>
      <c r="D1138" s="52" cm="1">
        <f t="array" ref="D1138">_xlfn.IFS(C1138&gt;$I$14,MAX(C1138-$I$8,$I$14),C1138&gt;$I$15,C1138,C1138&lt;=$I$15,C1138+(E1137-E1138)*$I$3)</f>
        <v>4.9437349800000003</v>
      </c>
      <c r="E1138" s="39" cm="1">
        <f t="array" ref="E1138">_xlfn.IFS(C1138&gt;$I$14,MIN($I$9,E1137+MIN($I$8,(C1138-$I$14))*$I$4),C1138&gt;$I$15,E1137,C1138&lt;=$I$15,MAX(0,E1137+(C1138-$I$15)*$I$5))</f>
        <v>27.220272844959794</v>
      </c>
      <c r="F1138" s="39">
        <f t="shared" si="33"/>
        <v>0</v>
      </c>
      <c r="G1138" s="17"/>
    </row>
    <row r="1139" spans="1:7" x14ac:dyDescent="0.25">
      <c r="A1139" s="2">
        <v>43878.375</v>
      </c>
      <c r="B1139" s="22">
        <v>6781658.0319999997</v>
      </c>
      <c r="C1139" s="52">
        <f t="shared" si="32"/>
        <v>6.7816580319999993</v>
      </c>
      <c r="D1139" s="52" cm="1">
        <f t="array" ref="D1139">_xlfn.IFS(C1139&gt;$I$14,MAX(C1139-$I$8,$I$14),C1139&gt;$I$15,C1139,C1139&lt;=$I$15,C1139+(E1138-E1139)*$I$3)</f>
        <v>4.7816580319999993</v>
      </c>
      <c r="E1139" s="39" cm="1">
        <f t="array" ref="E1139">_xlfn.IFS(C1139&gt;$I$14,MIN($I$9,E1138+MIN($I$8,(C1139-$I$14))*$I$4),C1139&gt;$I$15,E1138,C1139&lt;=$I$15,MAX(0,E1138+(C1139-$I$15)*$I$5))</f>
        <v>27.260272844959793</v>
      </c>
      <c r="F1139" s="39">
        <f t="shared" si="33"/>
        <v>0</v>
      </c>
      <c r="G1139" s="17"/>
    </row>
    <row r="1140" spans="1:7" x14ac:dyDescent="0.25">
      <c r="A1140" s="2">
        <v>43878.416666666701</v>
      </c>
      <c r="B1140" s="22">
        <v>6557266.3569999998</v>
      </c>
      <c r="C1140" s="52">
        <f t="shared" si="32"/>
        <v>6.5572663569999996</v>
      </c>
      <c r="D1140" s="52" cm="1">
        <f t="array" ref="D1140">_xlfn.IFS(C1140&gt;$I$14,MAX(C1140-$I$8,$I$14),C1140&gt;$I$15,C1140,C1140&lt;=$I$15,C1140+(E1139-E1140)*$I$3)</f>
        <v>4.5572663569999996</v>
      </c>
      <c r="E1140" s="39" cm="1">
        <f t="array" ref="E1140">_xlfn.IFS(C1140&gt;$I$14,MIN($I$9,E1139+MIN($I$8,(C1140-$I$14))*$I$4),C1140&gt;$I$15,E1139,C1140&lt;=$I$15,MAX(0,E1139+(C1140-$I$15)*$I$5))</f>
        <v>27.300272844959792</v>
      </c>
      <c r="F1140" s="39">
        <f t="shared" si="33"/>
        <v>0</v>
      </c>
      <c r="G1140" s="17"/>
    </row>
    <row r="1141" spans="1:7" x14ac:dyDescent="0.25">
      <c r="A1141" s="2">
        <v>43878.458333333299</v>
      </c>
      <c r="B1141" s="22">
        <v>6405230.7740000002</v>
      </c>
      <c r="C1141" s="52">
        <f t="shared" si="32"/>
        <v>6.4052307740000005</v>
      </c>
      <c r="D1141" s="52" cm="1">
        <f t="array" ref="D1141">_xlfn.IFS(C1141&gt;$I$14,MAX(C1141-$I$8,$I$14),C1141&gt;$I$15,C1141,C1141&lt;=$I$15,C1141+(E1140-E1141)*$I$3)</f>
        <v>4.5</v>
      </c>
      <c r="E1141" s="39" cm="1">
        <f t="array" ref="E1141">_xlfn.IFS(C1141&gt;$I$14,MIN($I$9,E1140+MIN($I$8,(C1141-$I$14))*$I$4),C1141&gt;$I$15,E1140,C1141&lt;=$I$15,MAX(0,E1140+(C1141-$I$15)*$I$5))</f>
        <v>27.338377460439794</v>
      </c>
      <c r="F1141" s="39">
        <f t="shared" si="33"/>
        <v>0</v>
      </c>
      <c r="G1141" s="17"/>
    </row>
    <row r="1142" spans="1:7" x14ac:dyDescent="0.25">
      <c r="A1142" s="2">
        <v>43878.5</v>
      </c>
      <c r="B1142" s="22">
        <v>6460011.9450000003</v>
      </c>
      <c r="C1142" s="52">
        <f t="shared" si="32"/>
        <v>6.4600119450000006</v>
      </c>
      <c r="D1142" s="52" cm="1">
        <f t="array" ref="D1142">_xlfn.IFS(C1142&gt;$I$14,MAX(C1142-$I$8,$I$14),C1142&gt;$I$15,C1142,C1142&lt;=$I$15,C1142+(E1141-E1142)*$I$3)</f>
        <v>4.5</v>
      </c>
      <c r="E1142" s="39" cm="1">
        <f t="array" ref="E1142">_xlfn.IFS(C1142&gt;$I$14,MIN($I$9,E1141+MIN($I$8,(C1142-$I$14))*$I$4),C1142&gt;$I$15,E1141,C1142&lt;=$I$15,MAX(0,E1141+(C1142-$I$15)*$I$5))</f>
        <v>27.377577699339795</v>
      </c>
      <c r="F1142" s="39">
        <f t="shared" si="33"/>
        <v>0</v>
      </c>
      <c r="G1142" s="17"/>
    </row>
    <row r="1143" spans="1:7" x14ac:dyDescent="0.25">
      <c r="A1143" s="2">
        <v>43878.541666666701</v>
      </c>
      <c r="B1143" s="22">
        <v>6354527.5010000002</v>
      </c>
      <c r="C1143" s="52">
        <f t="shared" si="32"/>
        <v>6.3545275009999997</v>
      </c>
      <c r="D1143" s="52" cm="1">
        <f t="array" ref="D1143">_xlfn.IFS(C1143&gt;$I$14,MAX(C1143-$I$8,$I$14),C1143&gt;$I$15,C1143,C1143&lt;=$I$15,C1143+(E1142-E1143)*$I$3)</f>
        <v>4.5</v>
      </c>
      <c r="E1143" s="39" cm="1">
        <f t="array" ref="E1143">_xlfn.IFS(C1143&gt;$I$14,MIN($I$9,E1142+MIN($I$8,(C1143-$I$14))*$I$4),C1143&gt;$I$15,E1142,C1143&lt;=$I$15,MAX(0,E1142+(C1143-$I$15)*$I$5))</f>
        <v>27.414668249359796</v>
      </c>
      <c r="F1143" s="39">
        <f t="shared" si="33"/>
        <v>0</v>
      </c>
      <c r="G1143" s="17"/>
    </row>
    <row r="1144" spans="1:7" x14ac:dyDescent="0.25">
      <c r="A1144" s="2">
        <v>43878.583333333299</v>
      </c>
      <c r="B1144" s="22">
        <v>6547393.8660000004</v>
      </c>
      <c r="C1144" s="52">
        <f t="shared" si="32"/>
        <v>6.5473938660000002</v>
      </c>
      <c r="D1144" s="52" cm="1">
        <f t="array" ref="D1144">_xlfn.IFS(C1144&gt;$I$14,MAX(C1144-$I$8,$I$14),C1144&gt;$I$15,C1144,C1144&lt;=$I$15,C1144+(E1143-E1144)*$I$3)</f>
        <v>4.5473938660000002</v>
      </c>
      <c r="E1144" s="39" cm="1">
        <f t="array" ref="E1144">_xlfn.IFS(C1144&gt;$I$14,MIN($I$9,E1143+MIN($I$8,(C1144-$I$14))*$I$4),C1144&gt;$I$15,E1143,C1144&lt;=$I$15,MAX(0,E1143+(C1144-$I$15)*$I$5))</f>
        <v>27.454668249359795</v>
      </c>
      <c r="F1144" s="39">
        <f t="shared" si="33"/>
        <v>0</v>
      </c>
      <c r="G1144" s="17"/>
    </row>
    <row r="1145" spans="1:7" x14ac:dyDescent="0.25">
      <c r="A1145" s="2">
        <v>43878.625</v>
      </c>
      <c r="B1145" s="22">
        <v>6889454.71</v>
      </c>
      <c r="C1145" s="52">
        <f t="shared" si="32"/>
        <v>6.8894547099999999</v>
      </c>
      <c r="D1145" s="52" cm="1">
        <f t="array" ref="D1145">_xlfn.IFS(C1145&gt;$I$14,MAX(C1145-$I$8,$I$14),C1145&gt;$I$15,C1145,C1145&lt;=$I$15,C1145+(E1144-E1145)*$I$3)</f>
        <v>4.8894547099999999</v>
      </c>
      <c r="E1145" s="39" cm="1">
        <f t="array" ref="E1145">_xlfn.IFS(C1145&gt;$I$14,MIN($I$9,E1144+MIN($I$8,(C1145-$I$14))*$I$4),C1145&gt;$I$15,E1144,C1145&lt;=$I$15,MAX(0,E1144+(C1145-$I$15)*$I$5))</f>
        <v>27.494668249359794</v>
      </c>
      <c r="F1145" s="39">
        <f t="shared" si="33"/>
        <v>0</v>
      </c>
      <c r="G1145" s="17"/>
    </row>
    <row r="1146" spans="1:7" x14ac:dyDescent="0.25">
      <c r="A1146" s="2">
        <v>43878.666666666701</v>
      </c>
      <c r="B1146" s="22">
        <v>6957879.9139999999</v>
      </c>
      <c r="C1146" s="52">
        <f t="shared" si="32"/>
        <v>6.9578799140000003</v>
      </c>
      <c r="D1146" s="52" cm="1">
        <f t="array" ref="D1146">_xlfn.IFS(C1146&gt;$I$14,MAX(C1146-$I$8,$I$14),C1146&gt;$I$15,C1146,C1146&lt;=$I$15,C1146+(E1145-E1146)*$I$3)</f>
        <v>4.9578799140000003</v>
      </c>
      <c r="E1146" s="39" cm="1">
        <f t="array" ref="E1146">_xlfn.IFS(C1146&gt;$I$14,MIN($I$9,E1145+MIN($I$8,(C1146-$I$14))*$I$4),C1146&gt;$I$15,E1145,C1146&lt;=$I$15,MAX(0,E1145+(C1146-$I$15)*$I$5))</f>
        <v>27.534668249359793</v>
      </c>
      <c r="F1146" s="39">
        <f t="shared" si="33"/>
        <v>0</v>
      </c>
      <c r="G1146" s="17"/>
    </row>
    <row r="1147" spans="1:7" x14ac:dyDescent="0.25">
      <c r="A1147" s="2">
        <v>43878.708333333299</v>
      </c>
      <c r="B1147" s="22">
        <v>7026168.7640000004</v>
      </c>
      <c r="C1147" s="52">
        <f t="shared" si="32"/>
        <v>7.0261687640000003</v>
      </c>
      <c r="D1147" s="52" cm="1">
        <f t="array" ref="D1147">_xlfn.IFS(C1147&gt;$I$14,MAX(C1147-$I$8,$I$14),C1147&gt;$I$15,C1147,C1147&lt;=$I$15,C1147+(E1146-E1147)*$I$3)</f>
        <v>5.0261687640000003</v>
      </c>
      <c r="E1147" s="39" cm="1">
        <f t="array" ref="E1147">_xlfn.IFS(C1147&gt;$I$14,MIN($I$9,E1146+MIN($I$8,(C1147-$I$14))*$I$4),C1147&gt;$I$15,E1146,C1147&lt;=$I$15,MAX(0,E1146+(C1147-$I$15)*$I$5))</f>
        <v>27.574668249359792</v>
      </c>
      <c r="F1147" s="39">
        <f t="shared" si="33"/>
        <v>0</v>
      </c>
      <c r="G1147" s="17"/>
    </row>
    <row r="1148" spans="1:7" x14ac:dyDescent="0.25">
      <c r="A1148" s="2">
        <v>43878.75</v>
      </c>
      <c r="B1148" s="22">
        <v>6946647.5140000004</v>
      </c>
      <c r="C1148" s="52">
        <f t="shared" si="32"/>
        <v>6.9466475140000004</v>
      </c>
      <c r="D1148" s="52" cm="1">
        <f t="array" ref="D1148">_xlfn.IFS(C1148&gt;$I$14,MAX(C1148-$I$8,$I$14),C1148&gt;$I$15,C1148,C1148&lt;=$I$15,C1148+(E1147-E1148)*$I$3)</f>
        <v>4.9466475140000004</v>
      </c>
      <c r="E1148" s="39" cm="1">
        <f t="array" ref="E1148">_xlfn.IFS(C1148&gt;$I$14,MIN($I$9,E1147+MIN($I$8,(C1148-$I$14))*$I$4),C1148&gt;$I$15,E1147,C1148&lt;=$I$15,MAX(0,E1147+(C1148-$I$15)*$I$5))</f>
        <v>27.614668249359791</v>
      </c>
      <c r="F1148" s="39">
        <f t="shared" si="33"/>
        <v>0</v>
      </c>
      <c r="G1148" s="17"/>
    </row>
    <row r="1149" spans="1:7" x14ac:dyDescent="0.25">
      <c r="A1149" s="2">
        <v>43878.791666666701</v>
      </c>
      <c r="B1149" s="22">
        <v>6828230.0939999996</v>
      </c>
      <c r="C1149" s="52">
        <f t="shared" si="32"/>
        <v>6.8282300939999994</v>
      </c>
      <c r="D1149" s="52" cm="1">
        <f t="array" ref="D1149">_xlfn.IFS(C1149&gt;$I$14,MAX(C1149-$I$8,$I$14),C1149&gt;$I$15,C1149,C1149&lt;=$I$15,C1149+(E1148-E1149)*$I$3)</f>
        <v>4.8282300939999994</v>
      </c>
      <c r="E1149" s="39" cm="1">
        <f t="array" ref="E1149">_xlfn.IFS(C1149&gt;$I$14,MIN($I$9,E1148+MIN($I$8,(C1149-$I$14))*$I$4),C1149&gt;$I$15,E1148,C1149&lt;=$I$15,MAX(0,E1148+(C1149-$I$15)*$I$5))</f>
        <v>27.654668249359791</v>
      </c>
      <c r="F1149" s="39">
        <f t="shared" si="33"/>
        <v>0</v>
      </c>
      <c r="G1149" s="17"/>
    </row>
    <row r="1150" spans="1:7" x14ac:dyDescent="0.25">
      <c r="A1150" s="2">
        <v>43878.833333333299</v>
      </c>
      <c r="B1150" s="22">
        <v>6596366.3250000002</v>
      </c>
      <c r="C1150" s="52">
        <f t="shared" si="32"/>
        <v>6.596366325</v>
      </c>
      <c r="D1150" s="52" cm="1">
        <f t="array" ref="D1150">_xlfn.IFS(C1150&gt;$I$14,MAX(C1150-$I$8,$I$14),C1150&gt;$I$15,C1150,C1150&lt;=$I$15,C1150+(E1149-E1150)*$I$3)</f>
        <v>4.596366325</v>
      </c>
      <c r="E1150" s="39" cm="1">
        <f t="array" ref="E1150">_xlfn.IFS(C1150&gt;$I$14,MIN($I$9,E1149+MIN($I$8,(C1150-$I$14))*$I$4),C1150&gt;$I$15,E1149,C1150&lt;=$I$15,MAX(0,E1149+(C1150-$I$15)*$I$5))</f>
        <v>27.69466824935979</v>
      </c>
      <c r="F1150" s="39">
        <f t="shared" si="33"/>
        <v>0</v>
      </c>
      <c r="G1150" s="17"/>
    </row>
    <row r="1151" spans="1:7" x14ac:dyDescent="0.25">
      <c r="A1151" s="2">
        <v>43878.875</v>
      </c>
      <c r="B1151" s="22">
        <v>6433921.807</v>
      </c>
      <c r="C1151" s="52">
        <f t="shared" si="32"/>
        <v>6.4339218069999999</v>
      </c>
      <c r="D1151" s="52" cm="1">
        <f t="array" ref="D1151">_xlfn.IFS(C1151&gt;$I$14,MAX(C1151-$I$8,$I$14),C1151&gt;$I$15,C1151,C1151&lt;=$I$15,C1151+(E1150-E1151)*$I$3)</f>
        <v>4.5</v>
      </c>
      <c r="E1151" s="39" cm="1">
        <f t="array" ref="E1151">_xlfn.IFS(C1151&gt;$I$14,MIN($I$9,E1150+MIN($I$8,(C1151-$I$14))*$I$4),C1151&gt;$I$15,E1150,C1151&lt;=$I$15,MAX(0,E1150+(C1151-$I$15)*$I$5))</f>
        <v>27.733346685499789</v>
      </c>
      <c r="F1151" s="39">
        <f t="shared" si="33"/>
        <v>0</v>
      </c>
      <c r="G1151" s="17"/>
    </row>
    <row r="1152" spans="1:7" x14ac:dyDescent="0.25">
      <c r="A1152" s="2">
        <v>43878.916666666701</v>
      </c>
      <c r="B1152" s="22">
        <v>6348972.7390000001</v>
      </c>
      <c r="C1152" s="52">
        <f t="shared" si="32"/>
        <v>6.3489727389999997</v>
      </c>
      <c r="D1152" s="52" cm="1">
        <f t="array" ref="D1152">_xlfn.IFS(C1152&gt;$I$14,MAX(C1152-$I$8,$I$14),C1152&gt;$I$15,C1152,C1152&lt;=$I$15,C1152+(E1151-E1152)*$I$3)</f>
        <v>4.5</v>
      </c>
      <c r="E1152" s="39" cm="1">
        <f t="array" ref="E1152">_xlfn.IFS(C1152&gt;$I$14,MIN($I$9,E1151+MIN($I$8,(C1152-$I$14))*$I$4),C1152&gt;$I$15,E1151,C1152&lt;=$I$15,MAX(0,E1151+(C1152-$I$15)*$I$5))</f>
        <v>27.770326140279789</v>
      </c>
      <c r="F1152" s="39">
        <f t="shared" si="33"/>
        <v>0</v>
      </c>
      <c r="G1152" s="17"/>
    </row>
    <row r="1153" spans="1:7" x14ac:dyDescent="0.25">
      <c r="A1153" s="2">
        <v>43878.958333333299</v>
      </c>
      <c r="B1153" s="22">
        <v>6280154.3959999997</v>
      </c>
      <c r="C1153" s="52">
        <f t="shared" si="32"/>
        <v>6.2801543959999995</v>
      </c>
      <c r="D1153" s="52" cm="1">
        <f t="array" ref="D1153">_xlfn.IFS(C1153&gt;$I$14,MAX(C1153-$I$8,$I$14),C1153&gt;$I$15,C1153,C1153&lt;=$I$15,C1153+(E1152-E1153)*$I$3)</f>
        <v>4.5</v>
      </c>
      <c r="E1153" s="39" cm="1">
        <f t="array" ref="E1153">_xlfn.IFS(C1153&gt;$I$14,MIN($I$9,E1152+MIN($I$8,(C1153-$I$14))*$I$4),C1153&gt;$I$15,E1152,C1153&lt;=$I$15,MAX(0,E1152+(C1153-$I$15)*$I$5))</f>
        <v>27.805929228199787</v>
      </c>
      <c r="F1153" s="39">
        <f t="shared" si="33"/>
        <v>0</v>
      </c>
      <c r="G1153" s="17"/>
    </row>
    <row r="1154" spans="1:7" x14ac:dyDescent="0.25">
      <c r="A1154" s="2">
        <v>43879</v>
      </c>
      <c r="B1154" s="22">
        <v>6439714.2199999997</v>
      </c>
      <c r="C1154" s="52">
        <f t="shared" si="32"/>
        <v>6.4397142199999999</v>
      </c>
      <c r="D1154" s="52" cm="1">
        <f t="array" ref="D1154">_xlfn.IFS(C1154&gt;$I$14,MAX(C1154-$I$8,$I$14),C1154&gt;$I$15,C1154,C1154&lt;=$I$15,C1154+(E1153-E1154)*$I$3)</f>
        <v>4.5</v>
      </c>
      <c r="E1154" s="39" cm="1">
        <f t="array" ref="E1154">_xlfn.IFS(C1154&gt;$I$14,MIN($I$9,E1153+MIN($I$8,(C1154-$I$14))*$I$4),C1154&gt;$I$15,E1153,C1154&lt;=$I$15,MAX(0,E1153+(C1154-$I$15)*$I$5))</f>
        <v>27.844723512599789</v>
      </c>
      <c r="F1154" s="39">
        <f t="shared" si="33"/>
        <v>0</v>
      </c>
      <c r="G1154" s="17"/>
    </row>
    <row r="1155" spans="1:7" x14ac:dyDescent="0.25">
      <c r="A1155" s="2">
        <v>43879.041666666701</v>
      </c>
      <c r="B1155" s="22">
        <v>6350545.6030000001</v>
      </c>
      <c r="C1155" s="52">
        <f t="shared" ref="C1155:C1218" si="34">B1155/1000000</f>
        <v>6.3505456030000005</v>
      </c>
      <c r="D1155" s="52" cm="1">
        <f t="array" ref="D1155">_xlfn.IFS(C1155&gt;$I$14,MAX(C1155-$I$8,$I$14),C1155&gt;$I$15,C1155,C1155&lt;=$I$15,C1155+(E1154-E1155)*$I$3)</f>
        <v>4.5</v>
      </c>
      <c r="E1155" s="39" cm="1">
        <f t="array" ref="E1155">_xlfn.IFS(C1155&gt;$I$14,MIN($I$9,E1154+MIN($I$8,(C1155-$I$14))*$I$4),C1155&gt;$I$15,E1154,C1155&lt;=$I$15,MAX(0,E1154+(C1155-$I$15)*$I$5))</f>
        <v>27.88173442465979</v>
      </c>
      <c r="F1155" s="39">
        <f t="shared" ref="F1155:F1218" si="35">MAX(0,_xlfn.IFS(C1155&gt;$I$14,E1154+(C1155-$I$14)*$I$4-$I$9,C1155&lt;=$I$14,0))</f>
        <v>0</v>
      </c>
      <c r="G1155" s="17"/>
    </row>
    <row r="1156" spans="1:7" x14ac:dyDescent="0.25">
      <c r="A1156" s="2">
        <v>43879.083333333299</v>
      </c>
      <c r="B1156" s="22">
        <v>6454941.9539999999</v>
      </c>
      <c r="C1156" s="52">
        <f t="shared" si="34"/>
        <v>6.4549419539999997</v>
      </c>
      <c r="D1156" s="52" cm="1">
        <f t="array" ref="D1156">_xlfn.IFS(C1156&gt;$I$14,MAX(C1156-$I$8,$I$14),C1156&gt;$I$15,C1156,C1156&lt;=$I$15,C1156+(E1155-E1156)*$I$3)</f>
        <v>4.5</v>
      </c>
      <c r="E1156" s="39" cm="1">
        <f t="array" ref="E1156">_xlfn.IFS(C1156&gt;$I$14,MIN($I$9,E1155+MIN($I$8,(C1156-$I$14))*$I$4),C1156&gt;$I$15,E1155,C1156&lt;=$I$15,MAX(0,E1155+(C1156-$I$15)*$I$5))</f>
        <v>27.920833263739791</v>
      </c>
      <c r="F1156" s="39">
        <f t="shared" si="35"/>
        <v>0</v>
      </c>
      <c r="G1156" s="17"/>
    </row>
    <row r="1157" spans="1:7" x14ac:dyDescent="0.25">
      <c r="A1157" s="2">
        <v>43879.125</v>
      </c>
      <c r="B1157" s="22">
        <v>6527612.5199999996</v>
      </c>
      <c r="C1157" s="52">
        <f t="shared" si="34"/>
        <v>6.5276125199999999</v>
      </c>
      <c r="D1157" s="52" cm="1">
        <f t="array" ref="D1157">_xlfn.IFS(C1157&gt;$I$14,MAX(C1157-$I$8,$I$14),C1157&gt;$I$15,C1157,C1157&lt;=$I$15,C1157+(E1156-E1157)*$I$3)</f>
        <v>4.5276125199999999</v>
      </c>
      <c r="E1157" s="39" cm="1">
        <f t="array" ref="E1157">_xlfn.IFS(C1157&gt;$I$14,MIN($I$9,E1156+MIN($I$8,(C1157-$I$14))*$I$4),C1157&gt;$I$15,E1156,C1157&lt;=$I$15,MAX(0,E1156+(C1157-$I$15)*$I$5))</f>
        <v>27.96083326373979</v>
      </c>
      <c r="F1157" s="39">
        <f t="shared" si="35"/>
        <v>0</v>
      </c>
      <c r="G1157" s="17"/>
    </row>
    <row r="1158" spans="1:7" x14ac:dyDescent="0.25">
      <c r="A1158" s="2">
        <v>43879.166666666701</v>
      </c>
      <c r="B1158" s="22">
        <v>6651356.3219999997</v>
      </c>
      <c r="C1158" s="52">
        <f t="shared" si="34"/>
        <v>6.6513563219999998</v>
      </c>
      <c r="D1158" s="52" cm="1">
        <f t="array" ref="D1158">_xlfn.IFS(C1158&gt;$I$14,MAX(C1158-$I$8,$I$14),C1158&gt;$I$15,C1158,C1158&lt;=$I$15,C1158+(E1157-E1158)*$I$3)</f>
        <v>4.6513563219999998</v>
      </c>
      <c r="E1158" s="39" cm="1">
        <f t="array" ref="E1158">_xlfn.IFS(C1158&gt;$I$14,MIN($I$9,E1157+MIN($I$8,(C1158-$I$14))*$I$4),C1158&gt;$I$15,E1157,C1158&lt;=$I$15,MAX(0,E1157+(C1158-$I$15)*$I$5))</f>
        <v>28.000833263739789</v>
      </c>
      <c r="F1158" s="39">
        <f t="shared" si="35"/>
        <v>0</v>
      </c>
      <c r="G1158" s="17"/>
    </row>
    <row r="1159" spans="1:7" x14ac:dyDescent="0.25">
      <c r="A1159" s="2">
        <v>43879.208333333299</v>
      </c>
      <c r="B1159" s="22">
        <v>6834460.5159999998</v>
      </c>
      <c r="C1159" s="52">
        <f t="shared" si="34"/>
        <v>6.834460516</v>
      </c>
      <c r="D1159" s="52" cm="1">
        <f t="array" ref="D1159">_xlfn.IFS(C1159&gt;$I$14,MAX(C1159-$I$8,$I$14),C1159&gt;$I$15,C1159,C1159&lt;=$I$15,C1159+(E1158-E1159)*$I$3)</f>
        <v>4.834460516</v>
      </c>
      <c r="E1159" s="39" cm="1">
        <f t="array" ref="E1159">_xlfn.IFS(C1159&gt;$I$14,MIN($I$9,E1158+MIN($I$8,(C1159-$I$14))*$I$4),C1159&gt;$I$15,E1158,C1159&lt;=$I$15,MAX(0,E1158+(C1159-$I$15)*$I$5))</f>
        <v>28.040833263739788</v>
      </c>
      <c r="F1159" s="39">
        <f t="shared" si="35"/>
        <v>0</v>
      </c>
      <c r="G1159" s="17"/>
    </row>
    <row r="1160" spans="1:7" x14ac:dyDescent="0.25">
      <c r="A1160" s="2">
        <v>43879.25</v>
      </c>
      <c r="B1160" s="22">
        <v>6787818.5319999997</v>
      </c>
      <c r="C1160" s="52">
        <f t="shared" si="34"/>
        <v>6.7878185319999993</v>
      </c>
      <c r="D1160" s="52" cm="1">
        <f t="array" ref="D1160">_xlfn.IFS(C1160&gt;$I$14,MAX(C1160-$I$8,$I$14),C1160&gt;$I$15,C1160,C1160&lt;=$I$15,C1160+(E1159-E1160)*$I$3)</f>
        <v>4.7878185319999993</v>
      </c>
      <c r="E1160" s="39" cm="1">
        <f t="array" ref="E1160">_xlfn.IFS(C1160&gt;$I$14,MIN($I$9,E1159+MIN($I$8,(C1160-$I$14))*$I$4),C1160&gt;$I$15,E1159,C1160&lt;=$I$15,MAX(0,E1159+(C1160-$I$15)*$I$5))</f>
        <v>28.080833263739787</v>
      </c>
      <c r="F1160" s="39">
        <f t="shared" si="35"/>
        <v>0</v>
      </c>
      <c r="G1160" s="17"/>
    </row>
    <row r="1161" spans="1:7" x14ac:dyDescent="0.25">
      <c r="A1161" s="2">
        <v>43879.291666666701</v>
      </c>
      <c r="B1161" s="22">
        <v>6752164.5499999998</v>
      </c>
      <c r="C1161" s="52">
        <f t="shared" si="34"/>
        <v>6.7521645499999998</v>
      </c>
      <c r="D1161" s="52" cm="1">
        <f t="array" ref="D1161">_xlfn.IFS(C1161&gt;$I$14,MAX(C1161-$I$8,$I$14),C1161&gt;$I$15,C1161,C1161&lt;=$I$15,C1161+(E1160-E1161)*$I$3)</f>
        <v>4.7521645499999998</v>
      </c>
      <c r="E1161" s="39" cm="1">
        <f t="array" ref="E1161">_xlfn.IFS(C1161&gt;$I$14,MIN($I$9,E1160+MIN($I$8,(C1161-$I$14))*$I$4),C1161&gt;$I$15,E1160,C1161&lt;=$I$15,MAX(0,E1160+(C1161-$I$15)*$I$5))</f>
        <v>28.120833263739787</v>
      </c>
      <c r="F1161" s="39">
        <f t="shared" si="35"/>
        <v>0</v>
      </c>
      <c r="G1161" s="17"/>
    </row>
    <row r="1162" spans="1:7" x14ac:dyDescent="0.25">
      <c r="A1162" s="2">
        <v>43879.333333333299</v>
      </c>
      <c r="B1162" s="22">
        <v>6793905.318</v>
      </c>
      <c r="C1162" s="52">
        <f t="shared" si="34"/>
        <v>6.7939053180000002</v>
      </c>
      <c r="D1162" s="52" cm="1">
        <f t="array" ref="D1162">_xlfn.IFS(C1162&gt;$I$14,MAX(C1162-$I$8,$I$14),C1162&gt;$I$15,C1162,C1162&lt;=$I$15,C1162+(E1161-E1162)*$I$3)</f>
        <v>4.7939053180000002</v>
      </c>
      <c r="E1162" s="39" cm="1">
        <f t="array" ref="E1162">_xlfn.IFS(C1162&gt;$I$14,MIN($I$9,E1161+MIN($I$8,(C1162-$I$14))*$I$4),C1162&gt;$I$15,E1161,C1162&lt;=$I$15,MAX(0,E1161+(C1162-$I$15)*$I$5))</f>
        <v>28.160833263739786</v>
      </c>
      <c r="F1162" s="39">
        <f t="shared" si="35"/>
        <v>0</v>
      </c>
      <c r="G1162" s="17"/>
    </row>
    <row r="1163" spans="1:7" x14ac:dyDescent="0.25">
      <c r="A1163" s="2">
        <v>43879.375</v>
      </c>
      <c r="B1163" s="22">
        <v>6692447.4359999998</v>
      </c>
      <c r="C1163" s="52">
        <f t="shared" si="34"/>
        <v>6.6924474360000001</v>
      </c>
      <c r="D1163" s="52" cm="1">
        <f t="array" ref="D1163">_xlfn.IFS(C1163&gt;$I$14,MAX(C1163-$I$8,$I$14),C1163&gt;$I$15,C1163,C1163&lt;=$I$15,C1163+(E1162-E1163)*$I$3)</f>
        <v>4.6924474360000001</v>
      </c>
      <c r="E1163" s="39" cm="1">
        <f t="array" ref="E1163">_xlfn.IFS(C1163&gt;$I$14,MIN($I$9,E1162+MIN($I$8,(C1163-$I$14))*$I$4),C1163&gt;$I$15,E1162,C1163&lt;=$I$15,MAX(0,E1162+(C1163-$I$15)*$I$5))</f>
        <v>28.200833263739785</v>
      </c>
      <c r="F1163" s="39">
        <f t="shared" si="35"/>
        <v>0</v>
      </c>
      <c r="G1163" s="17"/>
    </row>
    <row r="1164" spans="1:7" x14ac:dyDescent="0.25">
      <c r="A1164" s="2">
        <v>43879.416666666701</v>
      </c>
      <c r="B1164" s="22">
        <v>6487610.2920000004</v>
      </c>
      <c r="C1164" s="52">
        <f t="shared" si="34"/>
        <v>6.4876102920000003</v>
      </c>
      <c r="D1164" s="52" cm="1">
        <f t="array" ref="D1164">_xlfn.IFS(C1164&gt;$I$14,MAX(C1164-$I$8,$I$14),C1164&gt;$I$15,C1164,C1164&lt;=$I$15,C1164+(E1163-E1164)*$I$3)</f>
        <v>4.5</v>
      </c>
      <c r="E1164" s="39" cm="1">
        <f t="array" ref="E1164">_xlfn.IFS(C1164&gt;$I$14,MIN($I$9,E1163+MIN($I$8,(C1164-$I$14))*$I$4),C1164&gt;$I$15,E1163,C1164&lt;=$I$15,MAX(0,E1163+(C1164-$I$15)*$I$5))</f>
        <v>28.240585469579784</v>
      </c>
      <c r="F1164" s="39">
        <f t="shared" si="35"/>
        <v>0</v>
      </c>
      <c r="G1164" s="17"/>
    </row>
    <row r="1165" spans="1:7" x14ac:dyDescent="0.25">
      <c r="A1165" s="2">
        <v>43879.458333333299</v>
      </c>
      <c r="B1165" s="22">
        <v>6243934.7130000005</v>
      </c>
      <c r="C1165" s="52">
        <f t="shared" si="34"/>
        <v>6.2439347130000007</v>
      </c>
      <c r="D1165" s="52" cm="1">
        <f t="array" ref="D1165">_xlfn.IFS(C1165&gt;$I$14,MAX(C1165-$I$8,$I$14),C1165&gt;$I$15,C1165,C1165&lt;=$I$15,C1165+(E1164-E1165)*$I$3)</f>
        <v>4.5</v>
      </c>
      <c r="E1165" s="39" cm="1">
        <f t="array" ref="E1165">_xlfn.IFS(C1165&gt;$I$14,MIN($I$9,E1164+MIN($I$8,(C1165-$I$14))*$I$4),C1165&gt;$I$15,E1164,C1165&lt;=$I$15,MAX(0,E1164+(C1165-$I$15)*$I$5))</f>
        <v>28.275464163839786</v>
      </c>
      <c r="F1165" s="39">
        <f t="shared" si="35"/>
        <v>0</v>
      </c>
      <c r="G1165" s="17"/>
    </row>
    <row r="1166" spans="1:7" x14ac:dyDescent="0.25">
      <c r="A1166" s="2">
        <v>43879.5</v>
      </c>
      <c r="B1166" s="22">
        <v>6266123.8640000001</v>
      </c>
      <c r="C1166" s="52">
        <f t="shared" si="34"/>
        <v>6.2661238639999999</v>
      </c>
      <c r="D1166" s="52" cm="1">
        <f t="array" ref="D1166">_xlfn.IFS(C1166&gt;$I$14,MAX(C1166-$I$8,$I$14),C1166&gt;$I$15,C1166,C1166&lt;=$I$15,C1166+(E1165-E1166)*$I$3)</f>
        <v>4.5</v>
      </c>
      <c r="E1166" s="39" cm="1">
        <f t="array" ref="E1166">_xlfn.IFS(C1166&gt;$I$14,MIN($I$9,E1165+MIN($I$8,(C1166-$I$14))*$I$4),C1166&gt;$I$15,E1165,C1166&lt;=$I$15,MAX(0,E1165+(C1166-$I$15)*$I$5))</f>
        <v>28.310786641119787</v>
      </c>
      <c r="F1166" s="39">
        <f t="shared" si="35"/>
        <v>0</v>
      </c>
      <c r="G1166" s="17"/>
    </row>
    <row r="1167" spans="1:7" x14ac:dyDescent="0.25">
      <c r="A1167" s="2">
        <v>43879.541666666701</v>
      </c>
      <c r="B1167" s="22">
        <v>6266468.1090000002</v>
      </c>
      <c r="C1167" s="52">
        <f t="shared" si="34"/>
        <v>6.2664681089999998</v>
      </c>
      <c r="D1167" s="52" cm="1">
        <f t="array" ref="D1167">_xlfn.IFS(C1167&gt;$I$14,MAX(C1167-$I$8,$I$14),C1167&gt;$I$15,C1167,C1167&lt;=$I$15,C1167+(E1166-E1167)*$I$3)</f>
        <v>4.5</v>
      </c>
      <c r="E1167" s="39" cm="1">
        <f t="array" ref="E1167">_xlfn.IFS(C1167&gt;$I$14,MIN($I$9,E1166+MIN($I$8,(C1167-$I$14))*$I$4),C1167&gt;$I$15,E1166,C1167&lt;=$I$15,MAX(0,E1166+(C1167-$I$15)*$I$5))</f>
        <v>28.346116003299787</v>
      </c>
      <c r="F1167" s="39">
        <f t="shared" si="35"/>
        <v>0</v>
      </c>
      <c r="G1167" s="17"/>
    </row>
    <row r="1168" spans="1:7" x14ac:dyDescent="0.25">
      <c r="A1168" s="2">
        <v>43879.583333333299</v>
      </c>
      <c r="B1168" s="22">
        <v>6324430.301</v>
      </c>
      <c r="C1168" s="52">
        <f t="shared" si="34"/>
        <v>6.3244303009999996</v>
      </c>
      <c r="D1168" s="52" cm="1">
        <f t="array" ref="D1168">_xlfn.IFS(C1168&gt;$I$14,MAX(C1168-$I$8,$I$14),C1168&gt;$I$15,C1168,C1168&lt;=$I$15,C1168+(E1167-E1168)*$I$3)</f>
        <v>4.5</v>
      </c>
      <c r="E1168" s="39" cm="1">
        <f t="array" ref="E1168">_xlfn.IFS(C1168&gt;$I$14,MIN($I$9,E1167+MIN($I$8,(C1168-$I$14))*$I$4),C1168&gt;$I$15,E1167,C1168&lt;=$I$15,MAX(0,E1167+(C1168-$I$15)*$I$5))</f>
        <v>28.382604609319788</v>
      </c>
      <c r="F1168" s="39">
        <f t="shared" si="35"/>
        <v>0</v>
      </c>
      <c r="G1168" s="17"/>
    </row>
    <row r="1169" spans="1:7" x14ac:dyDescent="0.25">
      <c r="A1169" s="2">
        <v>43879.625</v>
      </c>
      <c r="B1169" s="22">
        <v>6412004.9759999998</v>
      </c>
      <c r="C1169" s="52">
        <f t="shared" si="34"/>
        <v>6.4120049759999995</v>
      </c>
      <c r="D1169" s="52" cm="1">
        <f t="array" ref="D1169">_xlfn.IFS(C1169&gt;$I$14,MAX(C1169-$I$8,$I$14),C1169&gt;$I$15,C1169,C1169&lt;=$I$15,C1169+(E1168-E1169)*$I$3)</f>
        <v>4.5</v>
      </c>
      <c r="E1169" s="39" cm="1">
        <f t="array" ref="E1169">_xlfn.IFS(C1169&gt;$I$14,MIN($I$9,E1168+MIN($I$8,(C1169-$I$14))*$I$4),C1169&gt;$I$15,E1168,C1169&lt;=$I$15,MAX(0,E1168+(C1169-$I$15)*$I$5))</f>
        <v>28.420844708839788</v>
      </c>
      <c r="F1169" s="39">
        <f t="shared" si="35"/>
        <v>0</v>
      </c>
      <c r="G1169" s="17"/>
    </row>
    <row r="1170" spans="1:7" x14ac:dyDescent="0.25">
      <c r="A1170" s="2">
        <v>43879.666666666701</v>
      </c>
      <c r="B1170" s="22">
        <v>6660917.1399999997</v>
      </c>
      <c r="C1170" s="52">
        <f t="shared" si="34"/>
        <v>6.6609171399999996</v>
      </c>
      <c r="D1170" s="52" cm="1">
        <f t="array" ref="D1170">_xlfn.IFS(C1170&gt;$I$14,MAX(C1170-$I$8,$I$14),C1170&gt;$I$15,C1170,C1170&lt;=$I$15,C1170+(E1169-E1170)*$I$3)</f>
        <v>4.6609171399999996</v>
      </c>
      <c r="E1170" s="39" cm="1">
        <f t="array" ref="E1170">_xlfn.IFS(C1170&gt;$I$14,MIN($I$9,E1169+MIN($I$8,(C1170-$I$14))*$I$4),C1170&gt;$I$15,E1169,C1170&lt;=$I$15,MAX(0,E1169+(C1170-$I$15)*$I$5))</f>
        <v>28.460844708839787</v>
      </c>
      <c r="F1170" s="39">
        <f t="shared" si="35"/>
        <v>0</v>
      </c>
      <c r="G1170" s="17"/>
    </row>
    <row r="1171" spans="1:7" x14ac:dyDescent="0.25">
      <c r="A1171" s="2">
        <v>43879.708333333299</v>
      </c>
      <c r="B1171" s="22">
        <v>6788518.9189999998</v>
      </c>
      <c r="C1171" s="52">
        <f t="shared" si="34"/>
        <v>6.7885189189999995</v>
      </c>
      <c r="D1171" s="52" cm="1">
        <f t="array" ref="D1171">_xlfn.IFS(C1171&gt;$I$14,MAX(C1171-$I$8,$I$14),C1171&gt;$I$15,C1171,C1171&lt;=$I$15,C1171+(E1170-E1171)*$I$3)</f>
        <v>4.7885189189999995</v>
      </c>
      <c r="E1171" s="39" cm="1">
        <f t="array" ref="E1171">_xlfn.IFS(C1171&gt;$I$14,MIN($I$9,E1170+MIN($I$8,(C1171-$I$14))*$I$4),C1171&gt;$I$15,E1170,C1171&lt;=$I$15,MAX(0,E1170+(C1171-$I$15)*$I$5))</f>
        <v>28.500844708839786</v>
      </c>
      <c r="F1171" s="39">
        <f t="shared" si="35"/>
        <v>0</v>
      </c>
      <c r="G1171" s="17"/>
    </row>
    <row r="1172" spans="1:7" x14ac:dyDescent="0.25">
      <c r="A1172" s="2">
        <v>43879.75</v>
      </c>
      <c r="B1172" s="22">
        <v>6684722.6370000001</v>
      </c>
      <c r="C1172" s="52">
        <f t="shared" si="34"/>
        <v>6.6847226370000001</v>
      </c>
      <c r="D1172" s="52" cm="1">
        <f t="array" ref="D1172">_xlfn.IFS(C1172&gt;$I$14,MAX(C1172-$I$8,$I$14),C1172&gt;$I$15,C1172,C1172&lt;=$I$15,C1172+(E1171-E1172)*$I$3)</f>
        <v>4.6847226370000001</v>
      </c>
      <c r="E1172" s="39" cm="1">
        <f t="array" ref="E1172">_xlfn.IFS(C1172&gt;$I$14,MIN($I$9,E1171+MIN($I$8,(C1172-$I$14))*$I$4),C1172&gt;$I$15,E1171,C1172&lt;=$I$15,MAX(0,E1171+(C1172-$I$15)*$I$5))</f>
        <v>28.540844708839785</v>
      </c>
      <c r="F1172" s="39">
        <f t="shared" si="35"/>
        <v>0</v>
      </c>
      <c r="G1172" s="17"/>
    </row>
    <row r="1173" spans="1:7" x14ac:dyDescent="0.25">
      <c r="A1173" s="2">
        <v>43879.791666666701</v>
      </c>
      <c r="B1173" s="22">
        <v>6704419.5760000004</v>
      </c>
      <c r="C1173" s="52">
        <f t="shared" si="34"/>
        <v>6.7044195760000003</v>
      </c>
      <c r="D1173" s="52" cm="1">
        <f t="array" ref="D1173">_xlfn.IFS(C1173&gt;$I$14,MAX(C1173-$I$8,$I$14),C1173&gt;$I$15,C1173,C1173&lt;=$I$15,C1173+(E1172-E1173)*$I$3)</f>
        <v>4.7044195760000003</v>
      </c>
      <c r="E1173" s="39" cm="1">
        <f t="array" ref="E1173">_xlfn.IFS(C1173&gt;$I$14,MIN($I$9,E1172+MIN($I$8,(C1173-$I$14))*$I$4),C1173&gt;$I$15,E1172,C1173&lt;=$I$15,MAX(0,E1172+(C1173-$I$15)*$I$5))</f>
        <v>28.580844708839784</v>
      </c>
      <c r="F1173" s="39">
        <f t="shared" si="35"/>
        <v>0</v>
      </c>
      <c r="G1173" s="17"/>
    </row>
    <row r="1174" spans="1:7" x14ac:dyDescent="0.25">
      <c r="A1174" s="2">
        <v>43879.833333333299</v>
      </c>
      <c r="B1174" s="22">
        <v>6588650.375</v>
      </c>
      <c r="C1174" s="52">
        <f t="shared" si="34"/>
        <v>6.5886503750000003</v>
      </c>
      <c r="D1174" s="52" cm="1">
        <f t="array" ref="D1174">_xlfn.IFS(C1174&gt;$I$14,MAX(C1174-$I$8,$I$14),C1174&gt;$I$15,C1174,C1174&lt;=$I$15,C1174+(E1173-E1174)*$I$3)</f>
        <v>4.5886503750000003</v>
      </c>
      <c r="E1174" s="39" cm="1">
        <f t="array" ref="E1174">_xlfn.IFS(C1174&gt;$I$14,MIN($I$9,E1173+MIN($I$8,(C1174-$I$14))*$I$4),C1174&gt;$I$15,E1173,C1174&lt;=$I$15,MAX(0,E1173+(C1174-$I$15)*$I$5))</f>
        <v>28.620844708839783</v>
      </c>
      <c r="F1174" s="39">
        <f t="shared" si="35"/>
        <v>0</v>
      </c>
      <c r="G1174" s="17"/>
    </row>
    <row r="1175" spans="1:7" x14ac:dyDescent="0.25">
      <c r="A1175" s="2">
        <v>43879.875</v>
      </c>
      <c r="B1175" s="22">
        <v>6309107.0219999999</v>
      </c>
      <c r="C1175" s="52">
        <f t="shared" si="34"/>
        <v>6.3091070220000001</v>
      </c>
      <c r="D1175" s="52" cm="1">
        <f t="array" ref="D1175">_xlfn.IFS(C1175&gt;$I$14,MAX(C1175-$I$8,$I$14),C1175&gt;$I$15,C1175,C1175&lt;=$I$15,C1175+(E1174-E1175)*$I$3)</f>
        <v>4.5</v>
      </c>
      <c r="E1175" s="39" cm="1">
        <f t="array" ref="E1175">_xlfn.IFS(C1175&gt;$I$14,MIN($I$9,E1174+MIN($I$8,(C1175-$I$14))*$I$4),C1175&gt;$I$15,E1174,C1175&lt;=$I$15,MAX(0,E1174+(C1175-$I$15)*$I$5))</f>
        <v>28.657026849279784</v>
      </c>
      <c r="F1175" s="39">
        <f t="shared" si="35"/>
        <v>0</v>
      </c>
      <c r="G1175" s="17"/>
    </row>
    <row r="1176" spans="1:7" x14ac:dyDescent="0.25">
      <c r="A1176" s="2">
        <v>43879.916666666701</v>
      </c>
      <c r="B1176" s="22">
        <v>6099896.3210000005</v>
      </c>
      <c r="C1176" s="52">
        <f t="shared" si="34"/>
        <v>6.0998963210000001</v>
      </c>
      <c r="D1176" s="52" cm="1">
        <f t="array" ref="D1176">_xlfn.IFS(C1176&gt;$I$14,MAX(C1176-$I$8,$I$14),C1176&gt;$I$15,C1176,C1176&lt;=$I$15,C1176+(E1175-E1176)*$I$3)</f>
        <v>4.5</v>
      </c>
      <c r="E1176" s="39" cm="1">
        <f t="array" ref="E1176">_xlfn.IFS(C1176&gt;$I$14,MIN($I$9,E1175+MIN($I$8,(C1176-$I$14))*$I$4),C1176&gt;$I$15,E1175,C1176&lt;=$I$15,MAX(0,E1175+(C1176-$I$15)*$I$5))</f>
        <v>28.689024775699785</v>
      </c>
      <c r="F1176" s="39">
        <f t="shared" si="35"/>
        <v>0</v>
      </c>
      <c r="G1176" s="17"/>
    </row>
    <row r="1177" spans="1:7" x14ac:dyDescent="0.25">
      <c r="A1177" s="2">
        <v>43879.958333333299</v>
      </c>
      <c r="B1177" s="22">
        <v>5783879.9469999997</v>
      </c>
      <c r="C1177" s="52">
        <f t="shared" si="34"/>
        <v>5.783879947</v>
      </c>
      <c r="D1177" s="52" cm="1">
        <f t="array" ref="D1177">_xlfn.IFS(C1177&gt;$I$14,MAX(C1177-$I$8,$I$14),C1177&gt;$I$15,C1177,C1177&lt;=$I$15,C1177+(E1176-E1177)*$I$3)</f>
        <v>4.5</v>
      </c>
      <c r="E1177" s="39" cm="1">
        <f t="array" ref="E1177">_xlfn.IFS(C1177&gt;$I$14,MIN($I$9,E1176+MIN($I$8,(C1177-$I$14))*$I$4),C1177&gt;$I$15,E1176,C1177&lt;=$I$15,MAX(0,E1176+(C1177-$I$15)*$I$5))</f>
        <v>28.714702374639785</v>
      </c>
      <c r="F1177" s="39">
        <f t="shared" si="35"/>
        <v>0</v>
      </c>
      <c r="G1177" s="17"/>
    </row>
    <row r="1178" spans="1:7" x14ac:dyDescent="0.25">
      <c r="A1178" s="2">
        <v>43880</v>
      </c>
      <c r="B1178" s="22">
        <v>5478492.6919999998</v>
      </c>
      <c r="C1178" s="52">
        <f t="shared" si="34"/>
        <v>5.4784926919999997</v>
      </c>
      <c r="D1178" s="52" cm="1">
        <f t="array" ref="D1178">_xlfn.IFS(C1178&gt;$I$14,MAX(C1178-$I$8,$I$14),C1178&gt;$I$15,C1178,C1178&lt;=$I$15,C1178+(E1177-E1178)*$I$3)</f>
        <v>4.5</v>
      </c>
      <c r="E1178" s="39" cm="1">
        <f t="array" ref="E1178">_xlfn.IFS(C1178&gt;$I$14,MIN($I$9,E1177+MIN($I$8,(C1178-$I$14))*$I$4),C1178&gt;$I$15,E1177,C1178&lt;=$I$15,MAX(0,E1177+(C1178-$I$15)*$I$5))</f>
        <v>28.734272228479785</v>
      </c>
      <c r="F1178" s="39">
        <f t="shared" si="35"/>
        <v>0</v>
      </c>
      <c r="G1178" s="17"/>
    </row>
    <row r="1179" spans="1:7" x14ac:dyDescent="0.25">
      <c r="A1179" s="2">
        <v>43880.041666666701</v>
      </c>
      <c r="B1179" s="22">
        <v>5135247.4340000004</v>
      </c>
      <c r="C1179" s="52">
        <f t="shared" si="34"/>
        <v>5.1352474340000001</v>
      </c>
      <c r="D1179" s="52" cm="1">
        <f t="array" ref="D1179">_xlfn.IFS(C1179&gt;$I$14,MAX(C1179-$I$8,$I$14),C1179&gt;$I$15,C1179,C1179&lt;=$I$15,C1179+(E1178-E1179)*$I$3)</f>
        <v>4.5</v>
      </c>
      <c r="E1179" s="39" cm="1">
        <f t="array" ref="E1179">_xlfn.IFS(C1179&gt;$I$14,MIN($I$9,E1178+MIN($I$8,(C1179-$I$14))*$I$4),C1179&gt;$I$15,E1178,C1179&lt;=$I$15,MAX(0,E1178+(C1179-$I$15)*$I$5))</f>
        <v>28.746977177159785</v>
      </c>
      <c r="F1179" s="39">
        <f t="shared" si="35"/>
        <v>0</v>
      </c>
      <c r="G1179" s="17"/>
    </row>
    <row r="1180" spans="1:7" x14ac:dyDescent="0.25">
      <c r="A1180" s="2">
        <v>43880.083333333299</v>
      </c>
      <c r="B1180" s="22">
        <v>4670588.9380000001</v>
      </c>
      <c r="C1180" s="52">
        <f t="shared" si="34"/>
        <v>4.6705889379999999</v>
      </c>
      <c r="D1180" s="52" cm="1">
        <f t="array" ref="D1180">_xlfn.IFS(C1180&gt;$I$14,MAX(C1180-$I$8,$I$14),C1180&gt;$I$15,C1180,C1180&lt;=$I$15,C1180+(E1179-E1180)*$I$3)</f>
        <v>4.5</v>
      </c>
      <c r="E1180" s="39" cm="1">
        <f t="array" ref="E1180">_xlfn.IFS(C1180&gt;$I$14,MIN($I$9,E1179+MIN($I$8,(C1180-$I$14))*$I$4),C1180&gt;$I$15,E1179,C1180&lt;=$I$15,MAX(0,E1179+(C1180-$I$15)*$I$5))</f>
        <v>28.750388955919785</v>
      </c>
      <c r="F1180" s="39">
        <f t="shared" si="35"/>
        <v>0</v>
      </c>
      <c r="G1180" s="17"/>
    </row>
    <row r="1181" spans="1:7" x14ac:dyDescent="0.25">
      <c r="A1181" s="2">
        <v>43880.125</v>
      </c>
      <c r="B1181" s="22">
        <v>4254265.1150000002</v>
      </c>
      <c r="C1181" s="52">
        <f t="shared" si="34"/>
        <v>4.2542651149999999</v>
      </c>
      <c r="D1181" s="52" cm="1">
        <f t="array" ref="D1181">_xlfn.IFS(C1181&gt;$I$14,MAX(C1181-$I$8,$I$14),C1181&gt;$I$15,C1181,C1181&lt;=$I$15,C1181+(E1180-E1181)*$I$3)</f>
        <v>4.2542651149999999</v>
      </c>
      <c r="E1181" s="39" cm="1">
        <f t="array" ref="E1181">_xlfn.IFS(C1181&gt;$I$14,MIN($I$9,E1180+MIN($I$8,(C1181-$I$14))*$I$4),C1181&gt;$I$15,E1180,C1181&lt;=$I$15,MAX(0,E1180+(C1181-$I$15)*$I$5))</f>
        <v>28.750388955919785</v>
      </c>
      <c r="F1181" s="39">
        <f t="shared" si="35"/>
        <v>0</v>
      </c>
      <c r="G1181" s="17"/>
    </row>
    <row r="1182" spans="1:7" x14ac:dyDescent="0.25">
      <c r="A1182" s="2">
        <v>43880.166666666701</v>
      </c>
      <c r="B1182" s="22">
        <v>3873127.46</v>
      </c>
      <c r="C1182" s="52">
        <f t="shared" si="34"/>
        <v>3.8731274600000001</v>
      </c>
      <c r="D1182" s="52" cm="1">
        <f t="array" ref="D1182">_xlfn.IFS(C1182&gt;$I$14,MAX(C1182-$I$8,$I$14),C1182&gt;$I$15,C1182,C1182&lt;=$I$15,C1182+(E1181-E1182)*$I$3)</f>
        <v>3.8731274600000001</v>
      </c>
      <c r="E1182" s="39" cm="1">
        <f t="array" ref="E1182">_xlfn.IFS(C1182&gt;$I$14,MIN($I$9,E1181+MIN($I$8,(C1182-$I$14))*$I$4),C1182&gt;$I$15,E1181,C1182&lt;=$I$15,MAX(0,E1181+(C1182-$I$15)*$I$5))</f>
        <v>28.750388955919785</v>
      </c>
      <c r="F1182" s="39">
        <f t="shared" si="35"/>
        <v>0</v>
      </c>
      <c r="G1182" s="17"/>
    </row>
    <row r="1183" spans="1:7" x14ac:dyDescent="0.25">
      <c r="A1183" s="2">
        <v>43880.208333333299</v>
      </c>
      <c r="B1183" s="22">
        <v>3648639.1030000001</v>
      </c>
      <c r="C1183" s="52">
        <f t="shared" si="34"/>
        <v>3.6486391030000003</v>
      </c>
      <c r="D1183" s="52" cm="1">
        <f t="array" ref="D1183">_xlfn.IFS(C1183&gt;$I$14,MAX(C1183-$I$8,$I$14),C1183&gt;$I$15,C1183,C1183&lt;=$I$15,C1183+(E1182-E1183)*$I$3)</f>
        <v>3.6486391030000003</v>
      </c>
      <c r="E1183" s="39" cm="1">
        <f t="array" ref="E1183">_xlfn.IFS(C1183&gt;$I$14,MIN($I$9,E1182+MIN($I$8,(C1183-$I$14))*$I$4),C1183&gt;$I$15,E1182,C1183&lt;=$I$15,MAX(0,E1182+(C1183-$I$15)*$I$5))</f>
        <v>28.750388955919785</v>
      </c>
      <c r="F1183" s="39">
        <f t="shared" si="35"/>
        <v>0</v>
      </c>
      <c r="G1183" s="17"/>
    </row>
    <row r="1184" spans="1:7" x14ac:dyDescent="0.25">
      <c r="A1184" s="2">
        <v>43880.25</v>
      </c>
      <c r="B1184" s="22">
        <v>3323133.94</v>
      </c>
      <c r="C1184" s="52">
        <f t="shared" si="34"/>
        <v>3.32313394</v>
      </c>
      <c r="D1184" s="52" cm="1">
        <f t="array" ref="D1184">_xlfn.IFS(C1184&gt;$I$14,MAX(C1184-$I$8,$I$14),C1184&gt;$I$15,C1184,C1184&lt;=$I$15,C1184+(E1183-E1184)*$I$3)</f>
        <v>3.32313394</v>
      </c>
      <c r="E1184" s="39" cm="1">
        <f t="array" ref="E1184">_xlfn.IFS(C1184&gt;$I$14,MIN($I$9,E1183+MIN($I$8,(C1184-$I$14))*$I$4),C1184&gt;$I$15,E1183,C1184&lt;=$I$15,MAX(0,E1183+(C1184-$I$15)*$I$5))</f>
        <v>28.750388955919785</v>
      </c>
      <c r="F1184" s="39">
        <f t="shared" si="35"/>
        <v>0</v>
      </c>
      <c r="G1184" s="17"/>
    </row>
    <row r="1185" spans="1:7" x14ac:dyDescent="0.25">
      <c r="A1185" s="2">
        <v>43880.291666666701</v>
      </c>
      <c r="B1185" s="22">
        <v>2953102.446</v>
      </c>
      <c r="C1185" s="52">
        <f t="shared" si="34"/>
        <v>2.9531024459999999</v>
      </c>
      <c r="D1185" s="52" cm="1">
        <f t="array" ref="D1185">_xlfn.IFS(C1185&gt;$I$14,MAX(C1185-$I$8,$I$14),C1185&gt;$I$15,C1185,C1185&lt;=$I$15,C1185+(E1184-E1185)*$I$3)</f>
        <v>2.9531024459999999</v>
      </c>
      <c r="E1185" s="39" cm="1">
        <f t="array" ref="E1185">_xlfn.IFS(C1185&gt;$I$14,MIN($I$9,E1184+MIN($I$8,(C1185-$I$14))*$I$4),C1185&gt;$I$15,E1184,C1185&lt;=$I$15,MAX(0,E1184+(C1185-$I$15)*$I$5))</f>
        <v>28.750388955919785</v>
      </c>
      <c r="F1185" s="39">
        <f t="shared" si="35"/>
        <v>0</v>
      </c>
      <c r="G1185" s="17"/>
    </row>
    <row r="1186" spans="1:7" x14ac:dyDescent="0.25">
      <c r="A1186" s="2">
        <v>43880.333333333299</v>
      </c>
      <c r="B1186" s="22">
        <v>2638634.4350000001</v>
      </c>
      <c r="C1186" s="52">
        <f t="shared" si="34"/>
        <v>2.6386344350000002</v>
      </c>
      <c r="D1186" s="52" cm="1">
        <f t="array" ref="D1186">_xlfn.IFS(C1186&gt;$I$14,MAX(C1186-$I$8,$I$14),C1186&gt;$I$15,C1186,C1186&lt;=$I$15,C1186+(E1185-E1186)*$I$3)</f>
        <v>2.6386344350000002</v>
      </c>
      <c r="E1186" s="39" cm="1">
        <f t="array" ref="E1186">_xlfn.IFS(C1186&gt;$I$14,MIN($I$9,E1185+MIN($I$8,(C1186-$I$14))*$I$4),C1186&gt;$I$15,E1185,C1186&lt;=$I$15,MAX(0,E1185+(C1186-$I$15)*$I$5))</f>
        <v>28.750388955919785</v>
      </c>
      <c r="F1186" s="39">
        <f t="shared" si="35"/>
        <v>0</v>
      </c>
      <c r="G1186" s="17"/>
    </row>
    <row r="1187" spans="1:7" x14ac:dyDescent="0.25">
      <c r="A1187" s="2">
        <v>43880.375</v>
      </c>
      <c r="B1187" s="22">
        <v>2281995.8280000002</v>
      </c>
      <c r="C1187" s="52">
        <f t="shared" si="34"/>
        <v>2.2819958280000003</v>
      </c>
      <c r="D1187" s="52" cm="1">
        <f t="array" ref="D1187">_xlfn.IFS(C1187&gt;$I$14,MAX(C1187-$I$8,$I$14),C1187&gt;$I$15,C1187,C1187&lt;=$I$15,C1187+(E1186-E1187)*$I$3)</f>
        <v>2.2819958280000003</v>
      </c>
      <c r="E1187" s="39" cm="1">
        <f t="array" ref="E1187">_xlfn.IFS(C1187&gt;$I$14,MIN($I$9,E1186+MIN($I$8,(C1187-$I$14))*$I$4),C1187&gt;$I$15,E1186,C1187&lt;=$I$15,MAX(0,E1186+(C1187-$I$15)*$I$5))</f>
        <v>28.750388955919785</v>
      </c>
      <c r="F1187" s="39">
        <f t="shared" si="35"/>
        <v>0</v>
      </c>
      <c r="G1187" s="17"/>
    </row>
    <row r="1188" spans="1:7" x14ac:dyDescent="0.25">
      <c r="A1188" s="2">
        <v>43880.416666666701</v>
      </c>
      <c r="B1188" s="22">
        <v>1763192.875</v>
      </c>
      <c r="C1188" s="52">
        <f t="shared" si="34"/>
        <v>1.7631928750000001</v>
      </c>
      <c r="D1188" s="52" cm="1">
        <f t="array" ref="D1188">_xlfn.IFS(C1188&gt;$I$14,MAX(C1188-$I$8,$I$14),C1188&gt;$I$15,C1188,C1188&lt;=$I$15,C1188+(E1187-E1188)*$I$3)</f>
        <v>1.7631928750000001</v>
      </c>
      <c r="E1188" s="39" cm="1">
        <f t="array" ref="E1188">_xlfn.IFS(C1188&gt;$I$14,MIN($I$9,E1187+MIN($I$8,(C1188-$I$14))*$I$4),C1188&gt;$I$15,E1187,C1188&lt;=$I$15,MAX(0,E1187+(C1188-$I$15)*$I$5))</f>
        <v>28.750388955919785</v>
      </c>
      <c r="F1188" s="39">
        <f t="shared" si="35"/>
        <v>0</v>
      </c>
      <c r="G1188" s="17"/>
    </row>
    <row r="1189" spans="1:7" x14ac:dyDescent="0.25">
      <c r="A1189" s="2">
        <v>43880.458333333299</v>
      </c>
      <c r="B1189" s="22">
        <v>1479803.91</v>
      </c>
      <c r="C1189" s="52">
        <f t="shared" si="34"/>
        <v>1.47980391</v>
      </c>
      <c r="D1189" s="52" cm="1">
        <f t="array" ref="D1189">_xlfn.IFS(C1189&gt;$I$14,MAX(C1189-$I$8,$I$14),C1189&gt;$I$15,C1189,C1189&lt;=$I$15,C1189+(E1188-E1189)*$I$3)</f>
        <v>1.5000000000000131</v>
      </c>
      <c r="E1189" s="39" cm="1">
        <f t="array" ref="E1189">_xlfn.IFS(C1189&gt;$I$14,MIN($I$9,E1188+MIN($I$8,(C1189-$I$14))*$I$4),C1189&gt;$I$15,E1188,C1189&lt;=$I$15,MAX(0,E1188+(C1189-$I$15)*$I$5))</f>
        <v>28.749379151419785</v>
      </c>
      <c r="F1189" s="39">
        <f t="shared" si="35"/>
        <v>0</v>
      </c>
      <c r="G1189" s="17"/>
    </row>
    <row r="1190" spans="1:7" x14ac:dyDescent="0.25">
      <c r="A1190" s="2">
        <v>43880.5</v>
      </c>
      <c r="B1190" s="22">
        <v>1511287.638</v>
      </c>
      <c r="C1190" s="52">
        <f t="shared" si="34"/>
        <v>1.511287638</v>
      </c>
      <c r="D1190" s="52" cm="1">
        <f t="array" ref="D1190">_xlfn.IFS(C1190&gt;$I$14,MAX(C1190-$I$8,$I$14),C1190&gt;$I$15,C1190,C1190&lt;=$I$15,C1190+(E1189-E1190)*$I$3)</f>
        <v>1.511287638</v>
      </c>
      <c r="E1190" s="39" cm="1">
        <f t="array" ref="E1190">_xlfn.IFS(C1190&gt;$I$14,MIN($I$9,E1189+MIN($I$8,(C1190-$I$14))*$I$4),C1190&gt;$I$15,E1189,C1190&lt;=$I$15,MAX(0,E1189+(C1190-$I$15)*$I$5))</f>
        <v>28.749379151419785</v>
      </c>
      <c r="F1190" s="39">
        <f t="shared" si="35"/>
        <v>0</v>
      </c>
      <c r="G1190" s="17"/>
    </row>
    <row r="1191" spans="1:7" x14ac:dyDescent="0.25">
      <c r="A1191" s="2">
        <v>43880.541666666701</v>
      </c>
      <c r="B1191" s="22">
        <v>1427519.098</v>
      </c>
      <c r="C1191" s="52">
        <f t="shared" si="34"/>
        <v>1.4275190980000001</v>
      </c>
      <c r="D1191" s="52" cm="1">
        <f t="array" ref="D1191">_xlfn.IFS(C1191&gt;$I$14,MAX(C1191-$I$8,$I$14),C1191&gt;$I$15,C1191,C1191&lt;=$I$15,C1191+(E1190-E1191)*$I$3)</f>
        <v>1.5000000000000095</v>
      </c>
      <c r="E1191" s="39" cm="1">
        <f t="array" ref="E1191">_xlfn.IFS(C1191&gt;$I$14,MIN($I$9,E1190+MIN($I$8,(C1191-$I$14))*$I$4),C1191&gt;$I$15,E1190,C1191&lt;=$I$15,MAX(0,E1190+(C1191-$I$15)*$I$5))</f>
        <v>28.745755106319784</v>
      </c>
      <c r="F1191" s="39">
        <f t="shared" si="35"/>
        <v>0</v>
      </c>
      <c r="G1191" s="17"/>
    </row>
    <row r="1192" spans="1:7" x14ac:dyDescent="0.25">
      <c r="A1192" s="2">
        <v>43880.583333333299</v>
      </c>
      <c r="B1192" s="22">
        <v>1350319.997</v>
      </c>
      <c r="C1192" s="52">
        <f t="shared" si="34"/>
        <v>1.3503199969999999</v>
      </c>
      <c r="D1192" s="52" cm="1">
        <f t="array" ref="D1192">_xlfn.IFS(C1192&gt;$I$14,MAX(C1192-$I$8,$I$14),C1192&gt;$I$15,C1192,C1192&lt;=$I$15,C1192+(E1191-E1192)*$I$3)</f>
        <v>1.5000000000000144</v>
      </c>
      <c r="E1192" s="39" cm="1">
        <f t="array" ref="E1192">_xlfn.IFS(C1192&gt;$I$14,MIN($I$9,E1191+MIN($I$8,(C1192-$I$14))*$I$4),C1192&gt;$I$15,E1191,C1192&lt;=$I$15,MAX(0,E1191+(C1192-$I$15)*$I$5))</f>
        <v>28.738271106169783</v>
      </c>
      <c r="F1192" s="39">
        <f t="shared" si="35"/>
        <v>0</v>
      </c>
      <c r="G1192" s="17"/>
    </row>
    <row r="1193" spans="1:7" x14ac:dyDescent="0.25">
      <c r="A1193" s="2">
        <v>43880.625</v>
      </c>
      <c r="B1193" s="22">
        <v>1273321.2849999999</v>
      </c>
      <c r="C1193" s="52">
        <f t="shared" si="34"/>
        <v>1.273321285</v>
      </c>
      <c r="D1193" s="52" cm="1">
        <f t="array" ref="D1193">_xlfn.IFS(C1193&gt;$I$14,MAX(C1193-$I$8,$I$14),C1193&gt;$I$15,C1193,C1193&lt;=$I$15,C1193+(E1192-E1193)*$I$3)</f>
        <v>1.4999999999999771</v>
      </c>
      <c r="E1193" s="39" cm="1">
        <f t="array" ref="E1193">_xlfn.IFS(C1193&gt;$I$14,MIN($I$9,E1192+MIN($I$8,(C1193-$I$14))*$I$4),C1193&gt;$I$15,E1192,C1193&lt;=$I$15,MAX(0,E1192+(C1193-$I$15)*$I$5))</f>
        <v>28.726937170419784</v>
      </c>
      <c r="F1193" s="39">
        <f t="shared" si="35"/>
        <v>0</v>
      </c>
      <c r="G1193" s="17"/>
    </row>
    <row r="1194" spans="1:7" x14ac:dyDescent="0.25">
      <c r="A1194" s="2">
        <v>43880.666666666701</v>
      </c>
      <c r="B1194" s="22">
        <v>1215183.1259999999</v>
      </c>
      <c r="C1194" s="52">
        <f t="shared" si="34"/>
        <v>1.2151831259999999</v>
      </c>
      <c r="D1194" s="52" cm="1">
        <f t="array" ref="D1194">_xlfn.IFS(C1194&gt;$I$14,MAX(C1194-$I$8,$I$14),C1194&gt;$I$15,C1194,C1194&lt;=$I$15,C1194+(E1193-E1194)*$I$3)</f>
        <v>1.5000000000000289</v>
      </c>
      <c r="E1194" s="39" cm="1">
        <f t="array" ref="E1194">_xlfn.IFS(C1194&gt;$I$14,MIN($I$9,E1193+MIN($I$8,(C1194-$I$14))*$I$4),C1194&gt;$I$15,E1193,C1194&lt;=$I$15,MAX(0,E1193+(C1194-$I$15)*$I$5))</f>
        <v>28.712696326719783</v>
      </c>
      <c r="F1194" s="39">
        <f t="shared" si="35"/>
        <v>0</v>
      </c>
      <c r="G1194" s="17"/>
    </row>
    <row r="1195" spans="1:7" x14ac:dyDescent="0.25">
      <c r="A1195" s="2">
        <v>43880.708333333299</v>
      </c>
      <c r="B1195" s="22">
        <v>1288707.73</v>
      </c>
      <c r="C1195" s="52">
        <f t="shared" si="34"/>
        <v>1.2887077300000001</v>
      </c>
      <c r="D1195" s="52" cm="1">
        <f t="array" ref="D1195">_xlfn.IFS(C1195&gt;$I$14,MAX(C1195-$I$8,$I$14),C1195&gt;$I$15,C1195,C1195&lt;=$I$15,C1195+(E1194-E1195)*$I$3)</f>
        <v>1.5000000000000298</v>
      </c>
      <c r="E1195" s="39" cm="1">
        <f t="array" ref="E1195">_xlfn.IFS(C1195&gt;$I$14,MIN($I$9,E1194+MIN($I$8,(C1195-$I$14))*$I$4),C1195&gt;$I$15,E1194,C1195&lt;=$I$15,MAX(0,E1194+(C1195-$I$15)*$I$5))</f>
        <v>28.702131713219782</v>
      </c>
      <c r="F1195" s="39">
        <f t="shared" si="35"/>
        <v>0</v>
      </c>
      <c r="G1195" s="17"/>
    </row>
    <row r="1196" spans="1:7" x14ac:dyDescent="0.25">
      <c r="A1196" s="2">
        <v>43880.75</v>
      </c>
      <c r="B1196" s="22">
        <v>1343537.318</v>
      </c>
      <c r="C1196" s="52">
        <f t="shared" si="34"/>
        <v>1.3435373179999999</v>
      </c>
      <c r="D1196" s="52" cm="1">
        <f t="array" ref="D1196">_xlfn.IFS(C1196&gt;$I$14,MAX(C1196-$I$8,$I$14),C1196&gt;$I$15,C1196,C1196&lt;=$I$15,C1196+(E1195-E1196)*$I$3)</f>
        <v>1.5000000000000113</v>
      </c>
      <c r="E1196" s="39" cm="1">
        <f t="array" ref="E1196">_xlfn.IFS(C1196&gt;$I$14,MIN($I$9,E1195+MIN($I$8,(C1196-$I$14))*$I$4),C1196&gt;$I$15,E1195,C1196&lt;=$I$15,MAX(0,E1195+(C1196-$I$15)*$I$5))</f>
        <v>28.694308579119781</v>
      </c>
      <c r="F1196" s="39">
        <f t="shared" si="35"/>
        <v>0</v>
      </c>
      <c r="G1196" s="17"/>
    </row>
    <row r="1197" spans="1:7" x14ac:dyDescent="0.25">
      <c r="A1197" s="2">
        <v>43880.791666666701</v>
      </c>
      <c r="B1197" s="22">
        <v>1301029.503</v>
      </c>
      <c r="C1197" s="52">
        <f t="shared" si="34"/>
        <v>1.3010295030000001</v>
      </c>
      <c r="D1197" s="52" cm="1">
        <f t="array" ref="D1197">_xlfn.IFS(C1197&gt;$I$14,MAX(C1197-$I$8,$I$14),C1197&gt;$I$15,C1197,C1197&lt;=$I$15,C1197+(E1196-E1197)*$I$3)</f>
        <v>1.4999999999999907</v>
      </c>
      <c r="E1197" s="39" cm="1">
        <f t="array" ref="E1197">_xlfn.IFS(C1197&gt;$I$14,MIN($I$9,E1196+MIN($I$8,(C1197-$I$14))*$I$4),C1197&gt;$I$15,E1196,C1197&lt;=$I$15,MAX(0,E1196+(C1197-$I$15)*$I$5))</f>
        <v>28.684360054269781</v>
      </c>
      <c r="F1197" s="39">
        <f t="shared" si="35"/>
        <v>0</v>
      </c>
      <c r="G1197" s="17"/>
    </row>
    <row r="1198" spans="1:7" x14ac:dyDescent="0.25">
      <c r="A1198" s="2">
        <v>43880.833333333299</v>
      </c>
      <c r="B1198" s="22">
        <v>1196648.3459999999</v>
      </c>
      <c r="C1198" s="52">
        <f t="shared" si="34"/>
        <v>1.1966483459999999</v>
      </c>
      <c r="D1198" s="52" cm="1">
        <f t="array" ref="D1198">_xlfn.IFS(C1198&gt;$I$14,MAX(C1198-$I$8,$I$14),C1198&gt;$I$15,C1198,C1198&lt;=$I$15,C1198+(E1197-E1198)*$I$3)</f>
        <v>1.499999999999968</v>
      </c>
      <c r="E1198" s="39" cm="1">
        <f t="array" ref="E1198">_xlfn.IFS(C1198&gt;$I$14,MIN($I$9,E1197+MIN($I$8,(C1198-$I$14))*$I$4),C1198&gt;$I$15,E1197,C1198&lt;=$I$15,MAX(0,E1197+(C1198-$I$15)*$I$5))</f>
        <v>28.669192471569783</v>
      </c>
      <c r="F1198" s="39">
        <f t="shared" si="35"/>
        <v>0</v>
      </c>
      <c r="G1198" s="17"/>
    </row>
    <row r="1199" spans="1:7" x14ac:dyDescent="0.25">
      <c r="A1199" s="2">
        <v>43880.875</v>
      </c>
      <c r="B1199" s="22">
        <v>1179651.325</v>
      </c>
      <c r="C1199" s="52">
        <f t="shared" si="34"/>
        <v>1.179651325</v>
      </c>
      <c r="D1199" s="52" cm="1">
        <f t="array" ref="D1199">_xlfn.IFS(C1199&gt;$I$14,MAX(C1199-$I$8,$I$14),C1199&gt;$I$15,C1199,C1199&lt;=$I$15,C1199+(E1198-E1199)*$I$3)</f>
        <v>1.5000000000000195</v>
      </c>
      <c r="E1199" s="39" cm="1">
        <f t="array" ref="E1199">_xlfn.IFS(C1199&gt;$I$14,MIN($I$9,E1198+MIN($I$8,(C1199-$I$14))*$I$4),C1199&gt;$I$15,E1198,C1199&lt;=$I$15,MAX(0,E1198+(C1199-$I$15)*$I$5))</f>
        <v>28.653175037819782</v>
      </c>
      <c r="F1199" s="39">
        <f t="shared" si="35"/>
        <v>0</v>
      </c>
      <c r="G1199" s="17"/>
    </row>
    <row r="1200" spans="1:7" x14ac:dyDescent="0.25">
      <c r="A1200" s="2">
        <v>43880.916666666701</v>
      </c>
      <c r="B1200" s="22">
        <v>1129540.949</v>
      </c>
      <c r="C1200" s="52">
        <f t="shared" si="34"/>
        <v>1.1295409490000001</v>
      </c>
      <c r="D1200" s="52" cm="1">
        <f t="array" ref="D1200">_xlfn.IFS(C1200&gt;$I$14,MAX(C1200-$I$8,$I$14),C1200&gt;$I$15,C1200,C1200&lt;=$I$15,C1200+(E1199-E1200)*$I$3)</f>
        <v>1.5000000000000118</v>
      </c>
      <c r="E1200" s="39" cm="1">
        <f t="array" ref="E1200">_xlfn.IFS(C1200&gt;$I$14,MIN($I$9,E1199+MIN($I$8,(C1200-$I$14))*$I$4),C1200&gt;$I$15,E1199,C1200&lt;=$I$15,MAX(0,E1199+(C1200-$I$15)*$I$5))</f>
        <v>28.634652085269781</v>
      </c>
      <c r="F1200" s="39">
        <f t="shared" si="35"/>
        <v>0</v>
      </c>
      <c r="G1200" s="17"/>
    </row>
    <row r="1201" spans="1:7" x14ac:dyDescent="0.25">
      <c r="A1201" s="2">
        <v>43880.958333333299</v>
      </c>
      <c r="B1201" s="22">
        <v>1118630.442</v>
      </c>
      <c r="C1201" s="52">
        <f t="shared" si="34"/>
        <v>1.1186304419999999</v>
      </c>
      <c r="D1201" s="52" cm="1">
        <f t="array" ref="D1201">_xlfn.IFS(C1201&gt;$I$14,MAX(C1201-$I$8,$I$14),C1201&gt;$I$15,C1201,C1201&lt;=$I$15,C1201+(E1200-E1201)*$I$3)</f>
        <v>1.4999999999999887</v>
      </c>
      <c r="E1201" s="39" cm="1">
        <f t="array" ref="E1201">_xlfn.IFS(C1201&gt;$I$14,MIN($I$9,E1200+MIN($I$8,(C1201-$I$14))*$I$4),C1201&gt;$I$15,E1200,C1201&lt;=$I$15,MAX(0,E1200+(C1201-$I$15)*$I$5))</f>
        <v>28.615583607369782</v>
      </c>
      <c r="F1201" s="39">
        <f t="shared" si="35"/>
        <v>0</v>
      </c>
      <c r="G1201" s="17"/>
    </row>
    <row r="1202" spans="1:7" x14ac:dyDescent="0.25">
      <c r="A1202" s="2">
        <v>43881</v>
      </c>
      <c r="B1202" s="22">
        <v>1283570.192</v>
      </c>
      <c r="C1202" s="52">
        <f t="shared" si="34"/>
        <v>1.283570192</v>
      </c>
      <c r="D1202" s="52" cm="1">
        <f t="array" ref="D1202">_xlfn.IFS(C1202&gt;$I$14,MAX(C1202-$I$8,$I$14),C1202&gt;$I$15,C1202,C1202&lt;=$I$15,C1202+(E1201-E1202)*$I$3)</f>
        <v>1.5000000000000293</v>
      </c>
      <c r="E1202" s="39" cm="1">
        <f t="array" ref="E1202">_xlfn.IFS(C1202&gt;$I$14,MIN($I$9,E1201+MIN($I$8,(C1202-$I$14))*$I$4),C1202&gt;$I$15,E1201,C1202&lt;=$I$15,MAX(0,E1201+(C1202-$I$15)*$I$5))</f>
        <v>28.604762116969781</v>
      </c>
      <c r="F1202" s="39">
        <f t="shared" si="35"/>
        <v>0</v>
      </c>
      <c r="G1202" s="17"/>
    </row>
    <row r="1203" spans="1:7" x14ac:dyDescent="0.25">
      <c r="A1203" s="2">
        <v>43881.041666666701</v>
      </c>
      <c r="B1203" s="22">
        <v>1647535.733</v>
      </c>
      <c r="C1203" s="52">
        <f t="shared" si="34"/>
        <v>1.647535733</v>
      </c>
      <c r="D1203" s="52" cm="1">
        <f t="array" ref="D1203">_xlfn.IFS(C1203&gt;$I$14,MAX(C1203-$I$8,$I$14),C1203&gt;$I$15,C1203,C1203&lt;=$I$15,C1203+(E1202-E1203)*$I$3)</f>
        <v>1.647535733</v>
      </c>
      <c r="E1203" s="39" cm="1">
        <f t="array" ref="E1203">_xlfn.IFS(C1203&gt;$I$14,MIN($I$9,E1202+MIN($I$8,(C1203-$I$14))*$I$4),C1203&gt;$I$15,E1202,C1203&lt;=$I$15,MAX(0,E1202+(C1203-$I$15)*$I$5))</f>
        <v>28.604762116969781</v>
      </c>
      <c r="F1203" s="39">
        <f t="shared" si="35"/>
        <v>0</v>
      </c>
      <c r="G1203" s="17"/>
    </row>
    <row r="1204" spans="1:7" x14ac:dyDescent="0.25">
      <c r="A1204" s="2">
        <v>43881.083333333299</v>
      </c>
      <c r="B1204" s="22">
        <v>2268011.1269999999</v>
      </c>
      <c r="C1204" s="52">
        <f t="shared" si="34"/>
        <v>2.2680111269999998</v>
      </c>
      <c r="D1204" s="52" cm="1">
        <f t="array" ref="D1204">_xlfn.IFS(C1204&gt;$I$14,MAX(C1204-$I$8,$I$14),C1204&gt;$I$15,C1204,C1204&lt;=$I$15,C1204+(E1203-E1204)*$I$3)</f>
        <v>2.2680111269999998</v>
      </c>
      <c r="E1204" s="39" cm="1">
        <f t="array" ref="E1204">_xlfn.IFS(C1204&gt;$I$14,MIN($I$9,E1203+MIN($I$8,(C1204-$I$14))*$I$4),C1204&gt;$I$15,E1203,C1204&lt;=$I$15,MAX(0,E1203+(C1204-$I$15)*$I$5))</f>
        <v>28.604762116969781</v>
      </c>
      <c r="F1204" s="39">
        <f t="shared" si="35"/>
        <v>0</v>
      </c>
      <c r="G1204" s="17"/>
    </row>
    <row r="1205" spans="1:7" x14ac:dyDescent="0.25">
      <c r="A1205" s="2">
        <v>43881.125</v>
      </c>
      <c r="B1205" s="22">
        <v>2927531.78</v>
      </c>
      <c r="C1205" s="52">
        <f t="shared" si="34"/>
        <v>2.9275317799999998</v>
      </c>
      <c r="D1205" s="52" cm="1">
        <f t="array" ref="D1205">_xlfn.IFS(C1205&gt;$I$14,MAX(C1205-$I$8,$I$14),C1205&gt;$I$15,C1205,C1205&lt;=$I$15,C1205+(E1204-E1205)*$I$3)</f>
        <v>2.9275317799999998</v>
      </c>
      <c r="E1205" s="39" cm="1">
        <f t="array" ref="E1205">_xlfn.IFS(C1205&gt;$I$14,MIN($I$9,E1204+MIN($I$8,(C1205-$I$14))*$I$4),C1205&gt;$I$15,E1204,C1205&lt;=$I$15,MAX(0,E1204+(C1205-$I$15)*$I$5))</f>
        <v>28.604762116969781</v>
      </c>
      <c r="F1205" s="39">
        <f t="shared" si="35"/>
        <v>0</v>
      </c>
      <c r="G1205" s="17"/>
    </row>
    <row r="1206" spans="1:7" x14ac:dyDescent="0.25">
      <c r="A1206" s="2">
        <v>43881.166666666701</v>
      </c>
      <c r="B1206" s="22">
        <v>3502195.0249999999</v>
      </c>
      <c r="C1206" s="52">
        <f t="shared" si="34"/>
        <v>3.5021950249999998</v>
      </c>
      <c r="D1206" s="52" cm="1">
        <f t="array" ref="D1206">_xlfn.IFS(C1206&gt;$I$14,MAX(C1206-$I$8,$I$14),C1206&gt;$I$15,C1206,C1206&lt;=$I$15,C1206+(E1205-E1206)*$I$3)</f>
        <v>3.5021950249999998</v>
      </c>
      <c r="E1206" s="39" cm="1">
        <f t="array" ref="E1206">_xlfn.IFS(C1206&gt;$I$14,MIN($I$9,E1205+MIN($I$8,(C1206-$I$14))*$I$4),C1206&gt;$I$15,E1205,C1206&lt;=$I$15,MAX(0,E1205+(C1206-$I$15)*$I$5))</f>
        <v>28.604762116969781</v>
      </c>
      <c r="F1206" s="39">
        <f t="shared" si="35"/>
        <v>0</v>
      </c>
      <c r="G1206" s="17"/>
    </row>
    <row r="1207" spans="1:7" x14ac:dyDescent="0.25">
      <c r="A1207" s="2">
        <v>43881.208333333299</v>
      </c>
      <c r="B1207" s="22">
        <v>3900976.804</v>
      </c>
      <c r="C1207" s="52">
        <f t="shared" si="34"/>
        <v>3.9009768039999999</v>
      </c>
      <c r="D1207" s="52" cm="1">
        <f t="array" ref="D1207">_xlfn.IFS(C1207&gt;$I$14,MAX(C1207-$I$8,$I$14),C1207&gt;$I$15,C1207,C1207&lt;=$I$15,C1207+(E1206-E1207)*$I$3)</f>
        <v>3.9009768039999999</v>
      </c>
      <c r="E1207" s="39" cm="1">
        <f t="array" ref="E1207">_xlfn.IFS(C1207&gt;$I$14,MIN($I$9,E1206+MIN($I$8,(C1207-$I$14))*$I$4),C1207&gt;$I$15,E1206,C1207&lt;=$I$15,MAX(0,E1206+(C1207-$I$15)*$I$5))</f>
        <v>28.604762116969781</v>
      </c>
      <c r="F1207" s="39">
        <f t="shared" si="35"/>
        <v>0</v>
      </c>
      <c r="G1207" s="17"/>
    </row>
    <row r="1208" spans="1:7" x14ac:dyDescent="0.25">
      <c r="A1208" s="2">
        <v>43881.25</v>
      </c>
      <c r="B1208" s="22">
        <v>4425678.4910000004</v>
      </c>
      <c r="C1208" s="52">
        <f t="shared" si="34"/>
        <v>4.4256784910000002</v>
      </c>
      <c r="D1208" s="52" cm="1">
        <f t="array" ref="D1208">_xlfn.IFS(C1208&gt;$I$14,MAX(C1208-$I$8,$I$14),C1208&gt;$I$15,C1208,C1208&lt;=$I$15,C1208+(E1207-E1208)*$I$3)</f>
        <v>4.4256784910000002</v>
      </c>
      <c r="E1208" s="39" cm="1">
        <f t="array" ref="E1208">_xlfn.IFS(C1208&gt;$I$14,MIN($I$9,E1207+MIN($I$8,(C1208-$I$14))*$I$4),C1208&gt;$I$15,E1207,C1208&lt;=$I$15,MAX(0,E1207+(C1208-$I$15)*$I$5))</f>
        <v>28.604762116969781</v>
      </c>
      <c r="F1208" s="39">
        <f t="shared" si="35"/>
        <v>0</v>
      </c>
      <c r="G1208" s="17"/>
    </row>
    <row r="1209" spans="1:7" x14ac:dyDescent="0.25">
      <c r="A1209" s="2">
        <v>43881.291666666701</v>
      </c>
      <c r="B1209" s="22">
        <v>4828383.7829999998</v>
      </c>
      <c r="C1209" s="52">
        <f t="shared" si="34"/>
        <v>4.8283837829999996</v>
      </c>
      <c r="D1209" s="52" cm="1">
        <f t="array" ref="D1209">_xlfn.IFS(C1209&gt;$I$14,MAX(C1209-$I$8,$I$14),C1209&gt;$I$15,C1209,C1209&lt;=$I$15,C1209+(E1208-E1209)*$I$3)</f>
        <v>4.5</v>
      </c>
      <c r="E1209" s="39" cm="1">
        <f t="array" ref="E1209">_xlfn.IFS(C1209&gt;$I$14,MIN($I$9,E1208+MIN($I$8,(C1209-$I$14))*$I$4),C1209&gt;$I$15,E1208,C1209&lt;=$I$15,MAX(0,E1208+(C1209-$I$15)*$I$5))</f>
        <v>28.611329792629782</v>
      </c>
      <c r="F1209" s="39">
        <f t="shared" si="35"/>
        <v>0</v>
      </c>
      <c r="G1209" s="17"/>
    </row>
    <row r="1210" spans="1:7" x14ac:dyDescent="0.25">
      <c r="A1210" s="2">
        <v>43881.333333333299</v>
      </c>
      <c r="B1210" s="22">
        <v>5182825.7089999998</v>
      </c>
      <c r="C1210" s="52">
        <f t="shared" si="34"/>
        <v>5.1828257089999994</v>
      </c>
      <c r="D1210" s="52" cm="1">
        <f t="array" ref="D1210">_xlfn.IFS(C1210&gt;$I$14,MAX(C1210-$I$8,$I$14),C1210&gt;$I$15,C1210,C1210&lt;=$I$15,C1210+(E1209-E1210)*$I$3)</f>
        <v>4.5</v>
      </c>
      <c r="E1210" s="39" cm="1">
        <f t="array" ref="E1210">_xlfn.IFS(C1210&gt;$I$14,MIN($I$9,E1209+MIN($I$8,(C1210-$I$14))*$I$4),C1210&gt;$I$15,E1209,C1210&lt;=$I$15,MAX(0,E1209+(C1210-$I$15)*$I$5))</f>
        <v>28.624986306809781</v>
      </c>
      <c r="F1210" s="39">
        <f t="shared" si="35"/>
        <v>0</v>
      </c>
      <c r="G1210" s="17"/>
    </row>
    <row r="1211" spans="1:7" x14ac:dyDescent="0.25">
      <c r="A1211" s="2">
        <v>43881.375</v>
      </c>
      <c r="B1211" s="22">
        <v>5199852.4110000003</v>
      </c>
      <c r="C1211" s="52">
        <f t="shared" si="34"/>
        <v>5.1998524110000002</v>
      </c>
      <c r="D1211" s="52" cm="1">
        <f t="array" ref="D1211">_xlfn.IFS(C1211&gt;$I$14,MAX(C1211-$I$8,$I$14),C1211&gt;$I$15,C1211,C1211&lt;=$I$15,C1211+(E1210-E1211)*$I$3)</f>
        <v>4.5</v>
      </c>
      <c r="E1211" s="39" cm="1">
        <f t="array" ref="E1211">_xlfn.IFS(C1211&gt;$I$14,MIN($I$9,E1210+MIN($I$8,(C1211-$I$14))*$I$4),C1211&gt;$I$15,E1210,C1211&lt;=$I$15,MAX(0,E1210+(C1211-$I$15)*$I$5))</f>
        <v>28.638983355029779</v>
      </c>
      <c r="F1211" s="39">
        <f t="shared" si="35"/>
        <v>0</v>
      </c>
      <c r="G1211" s="17"/>
    </row>
    <row r="1212" spans="1:7" x14ac:dyDescent="0.25">
      <c r="A1212" s="2">
        <v>43881.416666666701</v>
      </c>
      <c r="B1212" s="22">
        <v>5383698.1239999998</v>
      </c>
      <c r="C1212" s="52">
        <f t="shared" si="34"/>
        <v>5.3836981239999995</v>
      </c>
      <c r="D1212" s="52" cm="1">
        <f t="array" ref="D1212">_xlfn.IFS(C1212&gt;$I$14,MAX(C1212-$I$8,$I$14),C1212&gt;$I$15,C1212,C1212&lt;=$I$15,C1212+(E1211-E1212)*$I$3)</f>
        <v>4.5</v>
      </c>
      <c r="E1212" s="39" cm="1">
        <f t="array" ref="E1212">_xlfn.IFS(C1212&gt;$I$14,MIN($I$9,E1211+MIN($I$8,(C1212-$I$14))*$I$4),C1212&gt;$I$15,E1211,C1212&lt;=$I$15,MAX(0,E1211+(C1212-$I$15)*$I$5))</f>
        <v>28.656657317509779</v>
      </c>
      <c r="F1212" s="39">
        <f t="shared" si="35"/>
        <v>0</v>
      </c>
      <c r="G1212" s="17"/>
    </row>
    <row r="1213" spans="1:7" x14ac:dyDescent="0.25">
      <c r="A1213" s="2">
        <v>43881.458333333299</v>
      </c>
      <c r="B1213" s="22">
        <v>5810790.341</v>
      </c>
      <c r="C1213" s="52">
        <f t="shared" si="34"/>
        <v>5.8107903409999997</v>
      </c>
      <c r="D1213" s="52" cm="1">
        <f t="array" ref="D1213">_xlfn.IFS(C1213&gt;$I$14,MAX(C1213-$I$8,$I$14),C1213&gt;$I$15,C1213,C1213&lt;=$I$15,C1213+(E1212-E1213)*$I$3)</f>
        <v>4.5</v>
      </c>
      <c r="E1213" s="39" cm="1">
        <f t="array" ref="E1213">_xlfn.IFS(C1213&gt;$I$14,MIN($I$9,E1212+MIN($I$8,(C1213-$I$14))*$I$4),C1213&gt;$I$15,E1212,C1213&lt;=$I$15,MAX(0,E1212+(C1213-$I$15)*$I$5))</f>
        <v>28.682873124329781</v>
      </c>
      <c r="F1213" s="39">
        <f t="shared" si="35"/>
        <v>0</v>
      </c>
      <c r="G1213" s="17"/>
    </row>
    <row r="1214" spans="1:7" x14ac:dyDescent="0.25">
      <c r="A1214" s="2">
        <v>43881.5</v>
      </c>
      <c r="B1214" s="22">
        <v>6310810.3190000001</v>
      </c>
      <c r="C1214" s="52">
        <f t="shared" si="34"/>
        <v>6.3108103189999998</v>
      </c>
      <c r="D1214" s="52" cm="1">
        <f t="array" ref="D1214">_xlfn.IFS(C1214&gt;$I$14,MAX(C1214-$I$8,$I$14),C1214&gt;$I$15,C1214,C1214&lt;=$I$15,C1214+(E1213-E1214)*$I$3)</f>
        <v>4.5</v>
      </c>
      <c r="E1214" s="39" cm="1">
        <f t="array" ref="E1214">_xlfn.IFS(C1214&gt;$I$14,MIN($I$9,E1213+MIN($I$8,(C1214-$I$14))*$I$4),C1214&gt;$I$15,E1213,C1214&lt;=$I$15,MAX(0,E1213+(C1214-$I$15)*$I$5))</f>
        <v>28.719089330709782</v>
      </c>
      <c r="F1214" s="39">
        <f t="shared" si="35"/>
        <v>0</v>
      </c>
      <c r="G1214" s="17"/>
    </row>
    <row r="1215" spans="1:7" x14ac:dyDescent="0.25">
      <c r="A1215" s="2">
        <v>43881.541666666701</v>
      </c>
      <c r="B1215" s="22">
        <v>6661264.4299999997</v>
      </c>
      <c r="C1215" s="52">
        <f t="shared" si="34"/>
        <v>6.6612644300000001</v>
      </c>
      <c r="D1215" s="52" cm="1">
        <f t="array" ref="D1215">_xlfn.IFS(C1215&gt;$I$14,MAX(C1215-$I$8,$I$14),C1215&gt;$I$15,C1215,C1215&lt;=$I$15,C1215+(E1214-E1215)*$I$3)</f>
        <v>4.6612644300000001</v>
      </c>
      <c r="E1215" s="39" cm="1">
        <f t="array" ref="E1215">_xlfn.IFS(C1215&gt;$I$14,MIN($I$9,E1214+MIN($I$8,(C1215-$I$14))*$I$4),C1215&gt;$I$15,E1214,C1215&lt;=$I$15,MAX(0,E1214+(C1215-$I$15)*$I$5))</f>
        <v>28.759089330709781</v>
      </c>
      <c r="F1215" s="39">
        <f t="shared" si="35"/>
        <v>0</v>
      </c>
      <c r="G1215" s="17"/>
    </row>
    <row r="1216" spans="1:7" x14ac:dyDescent="0.25">
      <c r="A1216" s="2">
        <v>43881.583333333299</v>
      </c>
      <c r="B1216" s="22">
        <v>6863160.7300000004</v>
      </c>
      <c r="C1216" s="52">
        <f t="shared" si="34"/>
        <v>6.8631607300000006</v>
      </c>
      <c r="D1216" s="52" cm="1">
        <f t="array" ref="D1216">_xlfn.IFS(C1216&gt;$I$14,MAX(C1216-$I$8,$I$14),C1216&gt;$I$15,C1216,C1216&lt;=$I$15,C1216+(E1215-E1216)*$I$3)</f>
        <v>4.8631607300000006</v>
      </c>
      <c r="E1216" s="39" cm="1">
        <f t="array" ref="E1216">_xlfn.IFS(C1216&gt;$I$14,MIN($I$9,E1215+MIN($I$8,(C1216-$I$14))*$I$4),C1216&gt;$I$15,E1215,C1216&lt;=$I$15,MAX(0,E1215+(C1216-$I$15)*$I$5))</f>
        <v>28.79908933070978</v>
      </c>
      <c r="F1216" s="39">
        <f t="shared" si="35"/>
        <v>0</v>
      </c>
      <c r="G1216" s="17"/>
    </row>
    <row r="1217" spans="1:7" x14ac:dyDescent="0.25">
      <c r="A1217" s="2">
        <v>43881.625</v>
      </c>
      <c r="B1217" s="22">
        <v>7097467.9500000002</v>
      </c>
      <c r="C1217" s="52">
        <f t="shared" si="34"/>
        <v>7.0974679500000004</v>
      </c>
      <c r="D1217" s="52" cm="1">
        <f t="array" ref="D1217">_xlfn.IFS(C1217&gt;$I$14,MAX(C1217-$I$8,$I$14),C1217&gt;$I$15,C1217,C1217&lt;=$I$15,C1217+(E1216-E1217)*$I$3)</f>
        <v>5.0974679500000004</v>
      </c>
      <c r="E1217" s="39" cm="1">
        <f t="array" ref="E1217">_xlfn.IFS(C1217&gt;$I$14,MIN($I$9,E1216+MIN($I$8,(C1217-$I$14))*$I$4),C1217&gt;$I$15,E1216,C1217&lt;=$I$15,MAX(0,E1216+(C1217-$I$15)*$I$5))</f>
        <v>28.839089330709779</v>
      </c>
      <c r="F1217" s="39">
        <f t="shared" si="35"/>
        <v>0</v>
      </c>
      <c r="G1217" s="17"/>
    </row>
    <row r="1218" spans="1:7" x14ac:dyDescent="0.25">
      <c r="A1218" s="2">
        <v>43881.666666666701</v>
      </c>
      <c r="B1218" s="22">
        <v>7411357.466</v>
      </c>
      <c r="C1218" s="52">
        <f t="shared" si="34"/>
        <v>7.4113574660000001</v>
      </c>
      <c r="D1218" s="52" cm="1">
        <f t="array" ref="D1218">_xlfn.IFS(C1218&gt;$I$14,MAX(C1218-$I$8,$I$14),C1218&gt;$I$15,C1218,C1218&lt;=$I$15,C1218+(E1217-E1218)*$I$3)</f>
        <v>5.4113574660000001</v>
      </c>
      <c r="E1218" s="39" cm="1">
        <f t="array" ref="E1218">_xlfn.IFS(C1218&gt;$I$14,MIN($I$9,E1217+MIN($I$8,(C1218-$I$14))*$I$4),C1218&gt;$I$15,E1217,C1218&lt;=$I$15,MAX(0,E1217+(C1218-$I$15)*$I$5))</f>
        <v>28.879089330709778</v>
      </c>
      <c r="F1218" s="39">
        <f t="shared" si="35"/>
        <v>0</v>
      </c>
      <c r="G1218" s="17"/>
    </row>
    <row r="1219" spans="1:7" x14ac:dyDescent="0.25">
      <c r="A1219" s="2">
        <v>43881.708333333299</v>
      </c>
      <c r="B1219" s="22">
        <v>7636848.6799999997</v>
      </c>
      <c r="C1219" s="52">
        <f t="shared" ref="C1219:C1282" si="36">B1219/1000000</f>
        <v>7.6368486799999999</v>
      </c>
      <c r="D1219" s="52" cm="1">
        <f t="array" ref="D1219">_xlfn.IFS(C1219&gt;$I$14,MAX(C1219-$I$8,$I$14),C1219&gt;$I$15,C1219,C1219&lt;=$I$15,C1219+(E1218-E1219)*$I$3)</f>
        <v>5.6368486799999999</v>
      </c>
      <c r="E1219" s="39" cm="1">
        <f t="array" ref="E1219">_xlfn.IFS(C1219&gt;$I$14,MIN($I$9,E1218+MIN($I$8,(C1219-$I$14))*$I$4),C1219&gt;$I$15,E1218,C1219&lt;=$I$15,MAX(0,E1218+(C1219-$I$15)*$I$5))</f>
        <v>28.919089330709777</v>
      </c>
      <c r="F1219" s="39">
        <f t="shared" ref="F1219:F1282" si="37">MAX(0,_xlfn.IFS(C1219&gt;$I$14,E1218+(C1219-$I$14)*$I$4-$I$9,C1219&lt;=$I$14,0))</f>
        <v>0</v>
      </c>
      <c r="G1219" s="17"/>
    </row>
    <row r="1220" spans="1:7" x14ac:dyDescent="0.25">
      <c r="A1220" s="2">
        <v>43881.75</v>
      </c>
      <c r="B1220" s="22">
        <v>7768639.0460000001</v>
      </c>
      <c r="C1220" s="52">
        <f t="shared" si="36"/>
        <v>7.7686390459999997</v>
      </c>
      <c r="D1220" s="52" cm="1">
        <f t="array" ref="D1220">_xlfn.IFS(C1220&gt;$I$14,MAX(C1220-$I$8,$I$14),C1220&gt;$I$15,C1220,C1220&lt;=$I$15,C1220+(E1219-E1220)*$I$3)</f>
        <v>5.7686390459999997</v>
      </c>
      <c r="E1220" s="39" cm="1">
        <f t="array" ref="E1220">_xlfn.IFS(C1220&gt;$I$14,MIN($I$9,E1219+MIN($I$8,(C1220-$I$14))*$I$4),C1220&gt;$I$15,E1219,C1220&lt;=$I$15,MAX(0,E1219+(C1220-$I$15)*$I$5))</f>
        <v>28.959089330709777</v>
      </c>
      <c r="F1220" s="39">
        <f t="shared" si="37"/>
        <v>0</v>
      </c>
      <c r="G1220" s="17"/>
    </row>
    <row r="1221" spans="1:7" x14ac:dyDescent="0.25">
      <c r="A1221" s="2">
        <v>43881.791666666701</v>
      </c>
      <c r="B1221" s="22">
        <v>7818463.5350000001</v>
      </c>
      <c r="C1221" s="52">
        <f t="shared" si="36"/>
        <v>7.8184635350000002</v>
      </c>
      <c r="D1221" s="52" cm="1">
        <f t="array" ref="D1221">_xlfn.IFS(C1221&gt;$I$14,MAX(C1221-$I$8,$I$14),C1221&gt;$I$15,C1221,C1221&lt;=$I$15,C1221+(E1220-E1221)*$I$3)</f>
        <v>5.8184635350000002</v>
      </c>
      <c r="E1221" s="39" cm="1">
        <f t="array" ref="E1221">_xlfn.IFS(C1221&gt;$I$14,MIN($I$9,E1220+MIN($I$8,(C1221-$I$14))*$I$4),C1221&gt;$I$15,E1220,C1221&lt;=$I$15,MAX(0,E1220+(C1221-$I$15)*$I$5))</f>
        <v>28.999089330709776</v>
      </c>
      <c r="F1221" s="39">
        <f t="shared" si="37"/>
        <v>0</v>
      </c>
      <c r="G1221" s="17"/>
    </row>
    <row r="1222" spans="1:7" x14ac:dyDescent="0.25">
      <c r="A1222" s="2">
        <v>43881.833333333299</v>
      </c>
      <c r="B1222" s="22">
        <v>7775834.0650000004</v>
      </c>
      <c r="C1222" s="52">
        <f t="shared" si="36"/>
        <v>7.7758340650000006</v>
      </c>
      <c r="D1222" s="52" cm="1">
        <f t="array" ref="D1222">_xlfn.IFS(C1222&gt;$I$14,MAX(C1222-$I$8,$I$14),C1222&gt;$I$15,C1222,C1222&lt;=$I$15,C1222+(E1221-E1222)*$I$3)</f>
        <v>5.7758340650000006</v>
      </c>
      <c r="E1222" s="39" cm="1">
        <f t="array" ref="E1222">_xlfn.IFS(C1222&gt;$I$14,MIN($I$9,E1221+MIN($I$8,(C1222-$I$14))*$I$4),C1222&gt;$I$15,E1221,C1222&lt;=$I$15,MAX(0,E1221+(C1222-$I$15)*$I$5))</f>
        <v>29.039089330709775</v>
      </c>
      <c r="F1222" s="39">
        <f t="shared" si="37"/>
        <v>0</v>
      </c>
      <c r="G1222" s="17"/>
    </row>
    <row r="1223" spans="1:7" x14ac:dyDescent="0.25">
      <c r="A1223" s="2">
        <v>43881.875</v>
      </c>
      <c r="B1223" s="22">
        <v>7691745.6390000004</v>
      </c>
      <c r="C1223" s="52">
        <f t="shared" si="36"/>
        <v>7.6917456390000005</v>
      </c>
      <c r="D1223" s="52" cm="1">
        <f t="array" ref="D1223">_xlfn.IFS(C1223&gt;$I$14,MAX(C1223-$I$8,$I$14),C1223&gt;$I$15,C1223,C1223&lt;=$I$15,C1223+(E1222-E1223)*$I$3)</f>
        <v>5.6917456390000005</v>
      </c>
      <c r="E1223" s="39" cm="1">
        <f t="array" ref="E1223">_xlfn.IFS(C1223&gt;$I$14,MIN($I$9,E1222+MIN($I$8,(C1223-$I$14))*$I$4),C1223&gt;$I$15,E1222,C1223&lt;=$I$15,MAX(0,E1222+(C1223-$I$15)*$I$5))</f>
        <v>29.079089330709774</v>
      </c>
      <c r="F1223" s="39">
        <f t="shared" si="37"/>
        <v>0</v>
      </c>
      <c r="G1223" s="17"/>
    </row>
    <row r="1224" spans="1:7" x14ac:dyDescent="0.25">
      <c r="A1224" s="2">
        <v>43881.916666666701</v>
      </c>
      <c r="B1224" s="22">
        <v>7647068.7869999995</v>
      </c>
      <c r="C1224" s="52">
        <f t="shared" si="36"/>
        <v>7.6470687869999994</v>
      </c>
      <c r="D1224" s="52" cm="1">
        <f t="array" ref="D1224">_xlfn.IFS(C1224&gt;$I$14,MAX(C1224-$I$8,$I$14),C1224&gt;$I$15,C1224,C1224&lt;=$I$15,C1224+(E1223-E1224)*$I$3)</f>
        <v>5.6470687869999994</v>
      </c>
      <c r="E1224" s="39" cm="1">
        <f t="array" ref="E1224">_xlfn.IFS(C1224&gt;$I$14,MIN($I$9,E1223+MIN($I$8,(C1224-$I$14))*$I$4),C1224&gt;$I$15,E1223,C1224&lt;=$I$15,MAX(0,E1223+(C1224-$I$15)*$I$5))</f>
        <v>29.119089330709773</v>
      </c>
      <c r="F1224" s="39">
        <f t="shared" si="37"/>
        <v>0</v>
      </c>
      <c r="G1224" s="17"/>
    </row>
    <row r="1225" spans="1:7" x14ac:dyDescent="0.25">
      <c r="A1225" s="2">
        <v>43881.958333333299</v>
      </c>
      <c r="B1225" s="22">
        <v>7636952.2740000002</v>
      </c>
      <c r="C1225" s="52">
        <f t="shared" si="36"/>
        <v>7.6369522740000004</v>
      </c>
      <c r="D1225" s="52" cm="1">
        <f t="array" ref="D1225">_xlfn.IFS(C1225&gt;$I$14,MAX(C1225-$I$8,$I$14),C1225&gt;$I$15,C1225,C1225&lt;=$I$15,C1225+(E1224-E1225)*$I$3)</f>
        <v>5.6369522740000004</v>
      </c>
      <c r="E1225" s="39" cm="1">
        <f t="array" ref="E1225">_xlfn.IFS(C1225&gt;$I$14,MIN($I$9,E1224+MIN($I$8,(C1225-$I$14))*$I$4),C1225&gt;$I$15,E1224,C1225&lt;=$I$15,MAX(0,E1224+(C1225-$I$15)*$I$5))</f>
        <v>29.159089330709772</v>
      </c>
      <c r="F1225" s="39">
        <f t="shared" si="37"/>
        <v>0</v>
      </c>
      <c r="G1225" s="17"/>
    </row>
    <row r="1226" spans="1:7" x14ac:dyDescent="0.25">
      <c r="A1226" s="2">
        <v>43882</v>
      </c>
      <c r="B1226" s="22">
        <v>7451032.1660000002</v>
      </c>
      <c r="C1226" s="52">
        <f t="shared" si="36"/>
        <v>7.4510321660000001</v>
      </c>
      <c r="D1226" s="52" cm="1">
        <f t="array" ref="D1226">_xlfn.IFS(C1226&gt;$I$14,MAX(C1226-$I$8,$I$14),C1226&gt;$I$15,C1226,C1226&lt;=$I$15,C1226+(E1225-E1226)*$I$3)</f>
        <v>5.4510321660000001</v>
      </c>
      <c r="E1226" s="39" cm="1">
        <f t="array" ref="E1226">_xlfn.IFS(C1226&gt;$I$14,MIN($I$9,E1225+MIN($I$8,(C1226-$I$14))*$I$4),C1226&gt;$I$15,E1225,C1226&lt;=$I$15,MAX(0,E1225+(C1226-$I$15)*$I$5))</f>
        <v>29.199089330709771</v>
      </c>
      <c r="F1226" s="39">
        <f t="shared" si="37"/>
        <v>0</v>
      </c>
      <c r="G1226" s="17"/>
    </row>
    <row r="1227" spans="1:7" x14ac:dyDescent="0.25">
      <c r="A1227" s="2">
        <v>43882.041666666701</v>
      </c>
      <c r="B1227" s="22">
        <v>7216540.8130000001</v>
      </c>
      <c r="C1227" s="52">
        <f t="shared" si="36"/>
        <v>7.2165408129999999</v>
      </c>
      <c r="D1227" s="52" cm="1">
        <f t="array" ref="D1227">_xlfn.IFS(C1227&gt;$I$14,MAX(C1227-$I$8,$I$14),C1227&gt;$I$15,C1227,C1227&lt;=$I$15,C1227+(E1226-E1227)*$I$3)</f>
        <v>5.2165408129999999</v>
      </c>
      <c r="E1227" s="39" cm="1">
        <f t="array" ref="E1227">_xlfn.IFS(C1227&gt;$I$14,MIN($I$9,E1226+MIN($I$8,(C1227-$I$14))*$I$4),C1227&gt;$I$15,E1226,C1227&lt;=$I$15,MAX(0,E1226+(C1227-$I$15)*$I$5))</f>
        <v>29.239089330709771</v>
      </c>
      <c r="F1227" s="39">
        <f t="shared" si="37"/>
        <v>0</v>
      </c>
      <c r="G1227" s="17"/>
    </row>
    <row r="1228" spans="1:7" x14ac:dyDescent="0.25">
      <c r="A1228" s="2">
        <v>43882.083333333299</v>
      </c>
      <c r="B1228" s="22">
        <v>6767459.4589999998</v>
      </c>
      <c r="C1228" s="52">
        <f t="shared" si="36"/>
        <v>6.7674594589999995</v>
      </c>
      <c r="D1228" s="52" cm="1">
        <f t="array" ref="D1228">_xlfn.IFS(C1228&gt;$I$14,MAX(C1228-$I$8,$I$14),C1228&gt;$I$15,C1228,C1228&lt;=$I$15,C1228+(E1227-E1228)*$I$3)</f>
        <v>4.7674594589999995</v>
      </c>
      <c r="E1228" s="39" cm="1">
        <f t="array" ref="E1228">_xlfn.IFS(C1228&gt;$I$14,MIN($I$9,E1227+MIN($I$8,(C1228-$I$14))*$I$4),C1228&gt;$I$15,E1227,C1228&lt;=$I$15,MAX(0,E1227+(C1228-$I$15)*$I$5))</f>
        <v>29.27908933070977</v>
      </c>
      <c r="F1228" s="39">
        <f t="shared" si="37"/>
        <v>0</v>
      </c>
      <c r="G1228" s="17"/>
    </row>
    <row r="1229" spans="1:7" x14ac:dyDescent="0.25">
      <c r="A1229" s="2">
        <v>43882.125</v>
      </c>
      <c r="B1229" s="22">
        <v>6317246.0350000001</v>
      </c>
      <c r="C1229" s="52">
        <f t="shared" si="36"/>
        <v>6.3172460350000001</v>
      </c>
      <c r="D1229" s="52" cm="1">
        <f t="array" ref="D1229">_xlfn.IFS(C1229&gt;$I$14,MAX(C1229-$I$8,$I$14),C1229&gt;$I$15,C1229,C1229&lt;=$I$15,C1229+(E1228-E1229)*$I$3)</f>
        <v>4.5</v>
      </c>
      <c r="E1229" s="39" cm="1">
        <f t="array" ref="E1229">_xlfn.IFS(C1229&gt;$I$14,MIN($I$9,E1228+MIN($I$8,(C1229-$I$14))*$I$4),C1229&gt;$I$15,E1228,C1229&lt;=$I$15,MAX(0,E1228+(C1229-$I$15)*$I$5))</f>
        <v>29.315434251409769</v>
      </c>
      <c r="F1229" s="39">
        <f t="shared" si="37"/>
        <v>0</v>
      </c>
      <c r="G1229" s="17"/>
    </row>
    <row r="1230" spans="1:7" x14ac:dyDescent="0.25">
      <c r="A1230" s="2">
        <v>43882.166666666701</v>
      </c>
      <c r="B1230" s="22">
        <v>5930611.1840000004</v>
      </c>
      <c r="C1230" s="52">
        <f t="shared" si="36"/>
        <v>5.930611184</v>
      </c>
      <c r="D1230" s="52" cm="1">
        <f t="array" ref="D1230">_xlfn.IFS(C1230&gt;$I$14,MAX(C1230-$I$8,$I$14),C1230&gt;$I$15,C1230,C1230&lt;=$I$15,C1230+(E1229-E1230)*$I$3)</f>
        <v>4.5</v>
      </c>
      <c r="E1230" s="39" cm="1">
        <f t="array" ref="E1230">_xlfn.IFS(C1230&gt;$I$14,MIN($I$9,E1229+MIN($I$8,(C1230-$I$14))*$I$4),C1230&gt;$I$15,E1229,C1230&lt;=$I$15,MAX(0,E1229+(C1230-$I$15)*$I$5))</f>
        <v>29.344046475089769</v>
      </c>
      <c r="F1230" s="39">
        <f t="shared" si="37"/>
        <v>0</v>
      </c>
      <c r="G1230" s="17"/>
    </row>
    <row r="1231" spans="1:7" x14ac:dyDescent="0.25">
      <c r="A1231" s="2">
        <v>43882.208333333299</v>
      </c>
      <c r="B1231" s="22">
        <v>5496385.21</v>
      </c>
      <c r="C1231" s="52">
        <f t="shared" si="36"/>
        <v>5.4963852099999997</v>
      </c>
      <c r="D1231" s="52" cm="1">
        <f t="array" ref="D1231">_xlfn.IFS(C1231&gt;$I$14,MAX(C1231-$I$8,$I$14),C1231&gt;$I$15,C1231,C1231&lt;=$I$15,C1231+(E1230-E1231)*$I$3)</f>
        <v>4.5</v>
      </c>
      <c r="E1231" s="39" cm="1">
        <f t="array" ref="E1231">_xlfn.IFS(C1231&gt;$I$14,MIN($I$9,E1230+MIN($I$8,(C1231-$I$14))*$I$4),C1231&gt;$I$15,E1230,C1231&lt;=$I$15,MAX(0,E1230+(C1231-$I$15)*$I$5))</f>
        <v>29.363974179289769</v>
      </c>
      <c r="F1231" s="39">
        <f t="shared" si="37"/>
        <v>0</v>
      </c>
      <c r="G1231" s="17"/>
    </row>
    <row r="1232" spans="1:7" x14ac:dyDescent="0.25">
      <c r="A1232" s="2">
        <v>43882.25</v>
      </c>
      <c r="B1232" s="22">
        <v>5128222.5659999996</v>
      </c>
      <c r="C1232" s="52">
        <f t="shared" si="36"/>
        <v>5.1282225659999998</v>
      </c>
      <c r="D1232" s="52" cm="1">
        <f t="array" ref="D1232">_xlfn.IFS(C1232&gt;$I$14,MAX(C1232-$I$8,$I$14),C1232&gt;$I$15,C1232,C1232&lt;=$I$15,C1232+(E1231-E1232)*$I$3)</f>
        <v>4.5</v>
      </c>
      <c r="E1232" s="39" cm="1">
        <f t="array" ref="E1232">_xlfn.IFS(C1232&gt;$I$14,MIN($I$9,E1231+MIN($I$8,(C1232-$I$14))*$I$4),C1232&gt;$I$15,E1231,C1232&lt;=$I$15,MAX(0,E1231+(C1232-$I$15)*$I$5))</f>
        <v>29.376538630609769</v>
      </c>
      <c r="F1232" s="39">
        <f t="shared" si="37"/>
        <v>0</v>
      </c>
      <c r="G1232" s="17"/>
    </row>
    <row r="1233" spans="1:7" x14ac:dyDescent="0.25">
      <c r="A1233" s="2">
        <v>43882.291666666701</v>
      </c>
      <c r="B1233" s="22">
        <v>4938713.0630000001</v>
      </c>
      <c r="C1233" s="52">
        <f t="shared" si="36"/>
        <v>4.9387130629999998</v>
      </c>
      <c r="D1233" s="52" cm="1">
        <f t="array" ref="D1233">_xlfn.IFS(C1233&gt;$I$14,MAX(C1233-$I$8,$I$14),C1233&gt;$I$15,C1233,C1233&lt;=$I$15,C1233+(E1232-E1233)*$I$3)</f>
        <v>4.5</v>
      </c>
      <c r="E1233" s="39" cm="1">
        <f t="array" ref="E1233">_xlfn.IFS(C1233&gt;$I$14,MIN($I$9,E1232+MIN($I$8,(C1233-$I$14))*$I$4),C1233&gt;$I$15,E1232,C1233&lt;=$I$15,MAX(0,E1232+(C1233-$I$15)*$I$5))</f>
        <v>29.38531289186977</v>
      </c>
      <c r="F1233" s="39">
        <f t="shared" si="37"/>
        <v>0</v>
      </c>
      <c r="G1233" s="17"/>
    </row>
    <row r="1234" spans="1:7" x14ac:dyDescent="0.25">
      <c r="A1234" s="2">
        <v>43882.333333333299</v>
      </c>
      <c r="B1234" s="22">
        <v>4711613.4809999997</v>
      </c>
      <c r="C1234" s="52">
        <f t="shared" si="36"/>
        <v>4.7116134809999997</v>
      </c>
      <c r="D1234" s="52" cm="1">
        <f t="array" ref="D1234">_xlfn.IFS(C1234&gt;$I$14,MAX(C1234-$I$8,$I$14),C1234&gt;$I$15,C1234,C1234&lt;=$I$15,C1234+(E1233-E1234)*$I$3)</f>
        <v>4.5</v>
      </c>
      <c r="E1234" s="39" cm="1">
        <f t="array" ref="E1234">_xlfn.IFS(C1234&gt;$I$14,MIN($I$9,E1233+MIN($I$8,(C1234-$I$14))*$I$4),C1234&gt;$I$15,E1233,C1234&lt;=$I$15,MAX(0,E1233+(C1234-$I$15)*$I$5))</f>
        <v>29.389545161489771</v>
      </c>
      <c r="F1234" s="39">
        <f t="shared" si="37"/>
        <v>0</v>
      </c>
      <c r="G1234" s="17"/>
    </row>
    <row r="1235" spans="1:7" x14ac:dyDescent="0.25">
      <c r="A1235" s="2">
        <v>43882.375</v>
      </c>
      <c r="B1235" s="22">
        <v>4382104.1169999996</v>
      </c>
      <c r="C1235" s="52">
        <f t="shared" si="36"/>
        <v>4.3821041169999999</v>
      </c>
      <c r="D1235" s="52" cm="1">
        <f t="array" ref="D1235">_xlfn.IFS(C1235&gt;$I$14,MAX(C1235-$I$8,$I$14),C1235&gt;$I$15,C1235,C1235&lt;=$I$15,C1235+(E1234-E1235)*$I$3)</f>
        <v>4.3821041169999999</v>
      </c>
      <c r="E1235" s="39" cm="1">
        <f t="array" ref="E1235">_xlfn.IFS(C1235&gt;$I$14,MIN($I$9,E1234+MIN($I$8,(C1235-$I$14))*$I$4),C1235&gt;$I$15,E1234,C1235&lt;=$I$15,MAX(0,E1234+(C1235-$I$15)*$I$5))</f>
        <v>29.389545161489771</v>
      </c>
      <c r="F1235" s="39">
        <f t="shared" si="37"/>
        <v>0</v>
      </c>
      <c r="G1235" s="17"/>
    </row>
    <row r="1236" spans="1:7" x14ac:dyDescent="0.25">
      <c r="A1236" s="2">
        <v>43882.416666666701</v>
      </c>
      <c r="B1236" s="22">
        <v>4506888.4179999996</v>
      </c>
      <c r="C1236" s="52">
        <f t="shared" si="36"/>
        <v>4.506888418</v>
      </c>
      <c r="D1236" s="52" cm="1">
        <f t="array" ref="D1236">_xlfn.IFS(C1236&gt;$I$14,MAX(C1236-$I$8,$I$14),C1236&gt;$I$15,C1236,C1236&lt;=$I$15,C1236+(E1235-E1236)*$I$3)</f>
        <v>4.5</v>
      </c>
      <c r="E1236" s="39" cm="1">
        <f t="array" ref="E1236">_xlfn.IFS(C1236&gt;$I$14,MIN($I$9,E1235+MIN($I$8,(C1236-$I$14))*$I$4),C1236&gt;$I$15,E1235,C1236&lt;=$I$15,MAX(0,E1235+(C1236-$I$15)*$I$5))</f>
        <v>29.389682929849769</v>
      </c>
      <c r="F1236" s="39">
        <f t="shared" si="37"/>
        <v>0</v>
      </c>
      <c r="G1236" s="17"/>
    </row>
    <row r="1237" spans="1:7" x14ac:dyDescent="0.25">
      <c r="A1237" s="2">
        <v>43882.458333333299</v>
      </c>
      <c r="B1237" s="22">
        <v>4792754.7970000003</v>
      </c>
      <c r="C1237" s="52">
        <f t="shared" si="36"/>
        <v>4.7927547970000006</v>
      </c>
      <c r="D1237" s="52" cm="1">
        <f t="array" ref="D1237">_xlfn.IFS(C1237&gt;$I$14,MAX(C1237-$I$8,$I$14),C1237&gt;$I$15,C1237,C1237&lt;=$I$15,C1237+(E1236-E1237)*$I$3)</f>
        <v>4.5</v>
      </c>
      <c r="E1237" s="39" cm="1">
        <f t="array" ref="E1237">_xlfn.IFS(C1237&gt;$I$14,MIN($I$9,E1236+MIN($I$8,(C1237-$I$14))*$I$4),C1237&gt;$I$15,E1236,C1237&lt;=$I$15,MAX(0,E1236+(C1237-$I$15)*$I$5))</f>
        <v>29.395538025789769</v>
      </c>
      <c r="F1237" s="39">
        <f t="shared" si="37"/>
        <v>0</v>
      </c>
      <c r="G1237" s="17"/>
    </row>
    <row r="1238" spans="1:7" x14ac:dyDescent="0.25">
      <c r="A1238" s="2">
        <v>43882.5</v>
      </c>
      <c r="B1238" s="22">
        <v>4971698.8320000004</v>
      </c>
      <c r="C1238" s="52">
        <f t="shared" si="36"/>
        <v>4.9716988320000004</v>
      </c>
      <c r="D1238" s="52" cm="1">
        <f t="array" ref="D1238">_xlfn.IFS(C1238&gt;$I$14,MAX(C1238-$I$8,$I$14),C1238&gt;$I$15,C1238,C1238&lt;=$I$15,C1238+(E1237-E1238)*$I$3)</f>
        <v>4.5</v>
      </c>
      <c r="E1238" s="39" cm="1">
        <f t="array" ref="E1238">_xlfn.IFS(C1238&gt;$I$14,MIN($I$9,E1237+MIN($I$8,(C1238-$I$14))*$I$4),C1238&gt;$I$15,E1237,C1238&lt;=$I$15,MAX(0,E1237+(C1238-$I$15)*$I$5))</f>
        <v>29.404972002429769</v>
      </c>
      <c r="F1238" s="39">
        <f t="shared" si="37"/>
        <v>0</v>
      </c>
      <c r="G1238" s="17"/>
    </row>
    <row r="1239" spans="1:7" x14ac:dyDescent="0.25">
      <c r="A1239" s="2">
        <v>43882.541666666701</v>
      </c>
      <c r="B1239" s="22">
        <v>5378906.3049999997</v>
      </c>
      <c r="C1239" s="52">
        <f t="shared" si="36"/>
        <v>5.3789063050000001</v>
      </c>
      <c r="D1239" s="52" cm="1">
        <f t="array" ref="D1239">_xlfn.IFS(C1239&gt;$I$14,MAX(C1239-$I$8,$I$14),C1239&gt;$I$15,C1239,C1239&lt;=$I$15,C1239+(E1238-E1239)*$I$3)</f>
        <v>4.5</v>
      </c>
      <c r="E1239" s="39" cm="1">
        <f t="array" ref="E1239">_xlfn.IFS(C1239&gt;$I$14,MIN($I$9,E1238+MIN($I$8,(C1239-$I$14))*$I$4),C1239&gt;$I$15,E1238,C1239&lt;=$I$15,MAX(0,E1238+(C1239-$I$15)*$I$5))</f>
        <v>29.422550128529767</v>
      </c>
      <c r="F1239" s="39">
        <f t="shared" si="37"/>
        <v>0</v>
      </c>
      <c r="G1239" s="17"/>
    </row>
    <row r="1240" spans="1:7" x14ac:dyDescent="0.25">
      <c r="A1240" s="2">
        <v>43882.583333333299</v>
      </c>
      <c r="B1240" s="22">
        <v>5742774.4539999999</v>
      </c>
      <c r="C1240" s="52">
        <f t="shared" si="36"/>
        <v>5.7427744540000001</v>
      </c>
      <c r="D1240" s="52" cm="1">
        <f t="array" ref="D1240">_xlfn.IFS(C1240&gt;$I$14,MAX(C1240-$I$8,$I$14),C1240&gt;$I$15,C1240,C1240&lt;=$I$15,C1240+(E1239-E1240)*$I$3)</f>
        <v>4.5</v>
      </c>
      <c r="E1240" s="39" cm="1">
        <f t="array" ref="E1240">_xlfn.IFS(C1240&gt;$I$14,MIN($I$9,E1239+MIN($I$8,(C1240-$I$14))*$I$4),C1240&gt;$I$15,E1239,C1240&lt;=$I$15,MAX(0,E1239+(C1240-$I$15)*$I$5))</f>
        <v>29.447405617609768</v>
      </c>
      <c r="F1240" s="39">
        <f t="shared" si="37"/>
        <v>0</v>
      </c>
      <c r="G1240" s="17"/>
    </row>
    <row r="1241" spans="1:7" x14ac:dyDescent="0.25">
      <c r="A1241" s="2">
        <v>43882.625</v>
      </c>
      <c r="B1241" s="22">
        <v>6362772.8150000004</v>
      </c>
      <c r="C1241" s="52">
        <f t="shared" si="36"/>
        <v>6.3627728150000005</v>
      </c>
      <c r="D1241" s="52" cm="1">
        <f t="array" ref="D1241">_xlfn.IFS(C1241&gt;$I$14,MAX(C1241-$I$8,$I$14),C1241&gt;$I$15,C1241,C1241&lt;=$I$15,C1241+(E1240-E1241)*$I$3)</f>
        <v>4.5</v>
      </c>
      <c r="E1241" s="39" cm="1">
        <f t="array" ref="E1241">_xlfn.IFS(C1241&gt;$I$14,MIN($I$9,E1240+MIN($I$8,(C1241-$I$14))*$I$4),C1241&gt;$I$15,E1240,C1241&lt;=$I$15,MAX(0,E1240+(C1241-$I$15)*$I$5))</f>
        <v>29.484661073909766</v>
      </c>
      <c r="F1241" s="39">
        <f t="shared" si="37"/>
        <v>0</v>
      </c>
      <c r="G1241" s="17"/>
    </row>
    <row r="1242" spans="1:7" x14ac:dyDescent="0.25">
      <c r="A1242" s="2">
        <v>43882.666666666701</v>
      </c>
      <c r="B1242" s="22">
        <v>7049634.943</v>
      </c>
      <c r="C1242" s="52">
        <f t="shared" si="36"/>
        <v>7.049634943</v>
      </c>
      <c r="D1242" s="52" cm="1">
        <f t="array" ref="D1242">_xlfn.IFS(C1242&gt;$I$14,MAX(C1242-$I$8,$I$14),C1242&gt;$I$15,C1242,C1242&lt;=$I$15,C1242+(E1241-E1242)*$I$3)</f>
        <v>5.049634943</v>
      </c>
      <c r="E1242" s="39" cm="1">
        <f t="array" ref="E1242">_xlfn.IFS(C1242&gt;$I$14,MIN($I$9,E1241+MIN($I$8,(C1242-$I$14))*$I$4),C1242&gt;$I$15,E1241,C1242&lt;=$I$15,MAX(0,E1241+(C1242-$I$15)*$I$5))</f>
        <v>29.524661073909765</v>
      </c>
      <c r="F1242" s="39">
        <f t="shared" si="37"/>
        <v>0</v>
      </c>
      <c r="G1242" s="17"/>
    </row>
    <row r="1243" spans="1:7" x14ac:dyDescent="0.25">
      <c r="A1243" s="2">
        <v>43882.708333333299</v>
      </c>
      <c r="B1243" s="22">
        <v>7470267.3020000001</v>
      </c>
      <c r="C1243" s="52">
        <f t="shared" si="36"/>
        <v>7.4702673019999999</v>
      </c>
      <c r="D1243" s="52" cm="1">
        <f t="array" ref="D1243">_xlfn.IFS(C1243&gt;$I$14,MAX(C1243-$I$8,$I$14),C1243&gt;$I$15,C1243,C1243&lt;=$I$15,C1243+(E1242-E1243)*$I$3)</f>
        <v>5.4702673019999999</v>
      </c>
      <c r="E1243" s="39" cm="1">
        <f t="array" ref="E1243">_xlfn.IFS(C1243&gt;$I$14,MIN($I$9,E1242+MIN($I$8,(C1243-$I$14))*$I$4),C1243&gt;$I$15,E1242,C1243&lt;=$I$15,MAX(0,E1242+(C1243-$I$15)*$I$5))</f>
        <v>29.564661073909765</v>
      </c>
      <c r="F1243" s="39">
        <f t="shared" si="37"/>
        <v>0</v>
      </c>
      <c r="G1243" s="17"/>
    </row>
    <row r="1244" spans="1:7" x14ac:dyDescent="0.25">
      <c r="A1244" s="2">
        <v>43882.75</v>
      </c>
      <c r="B1244" s="22">
        <v>7809519.2719999999</v>
      </c>
      <c r="C1244" s="52">
        <f t="shared" si="36"/>
        <v>7.8095192720000002</v>
      </c>
      <c r="D1244" s="52" cm="1">
        <f t="array" ref="D1244">_xlfn.IFS(C1244&gt;$I$14,MAX(C1244-$I$8,$I$14),C1244&gt;$I$15,C1244,C1244&lt;=$I$15,C1244+(E1243-E1244)*$I$3)</f>
        <v>5.8095192720000002</v>
      </c>
      <c r="E1244" s="39" cm="1">
        <f t="array" ref="E1244">_xlfn.IFS(C1244&gt;$I$14,MIN($I$9,E1243+MIN($I$8,(C1244-$I$14))*$I$4),C1244&gt;$I$15,E1243,C1244&lt;=$I$15,MAX(0,E1243+(C1244-$I$15)*$I$5))</f>
        <v>29.604661073909764</v>
      </c>
      <c r="F1244" s="39">
        <f t="shared" si="37"/>
        <v>0</v>
      </c>
      <c r="G1244" s="17"/>
    </row>
    <row r="1245" spans="1:7" x14ac:dyDescent="0.25">
      <c r="A1245" s="2">
        <v>43882.791666666701</v>
      </c>
      <c r="B1245" s="22">
        <v>7848221.0240000002</v>
      </c>
      <c r="C1245" s="52">
        <f t="shared" si="36"/>
        <v>7.8482210239999999</v>
      </c>
      <c r="D1245" s="52" cm="1">
        <f t="array" ref="D1245">_xlfn.IFS(C1245&gt;$I$14,MAX(C1245-$I$8,$I$14),C1245&gt;$I$15,C1245,C1245&lt;=$I$15,C1245+(E1244-E1245)*$I$3)</f>
        <v>5.8482210239999999</v>
      </c>
      <c r="E1245" s="39" cm="1">
        <f t="array" ref="E1245">_xlfn.IFS(C1245&gt;$I$14,MIN($I$9,E1244+MIN($I$8,(C1245-$I$14))*$I$4),C1245&gt;$I$15,E1244,C1245&lt;=$I$15,MAX(0,E1244+(C1245-$I$15)*$I$5))</f>
        <v>29.644661073909763</v>
      </c>
      <c r="F1245" s="39">
        <f t="shared" si="37"/>
        <v>0</v>
      </c>
      <c r="G1245" s="17"/>
    </row>
    <row r="1246" spans="1:7" x14ac:dyDescent="0.25">
      <c r="A1246" s="2">
        <v>43882.833333333299</v>
      </c>
      <c r="B1246" s="22">
        <v>7929451.5719999997</v>
      </c>
      <c r="C1246" s="52">
        <f t="shared" si="36"/>
        <v>7.9294515719999996</v>
      </c>
      <c r="D1246" s="52" cm="1">
        <f t="array" ref="D1246">_xlfn.IFS(C1246&gt;$I$14,MAX(C1246-$I$8,$I$14),C1246&gt;$I$15,C1246,C1246&lt;=$I$15,C1246+(E1245-E1246)*$I$3)</f>
        <v>5.9294515719999996</v>
      </c>
      <c r="E1246" s="39" cm="1">
        <f t="array" ref="E1246">_xlfn.IFS(C1246&gt;$I$14,MIN($I$9,E1245+MIN($I$8,(C1246-$I$14))*$I$4),C1246&gt;$I$15,E1245,C1246&lt;=$I$15,MAX(0,E1245+(C1246-$I$15)*$I$5))</f>
        <v>29.684661073909762</v>
      </c>
      <c r="F1246" s="39">
        <f t="shared" si="37"/>
        <v>0</v>
      </c>
      <c r="G1246" s="17"/>
    </row>
    <row r="1247" spans="1:7" x14ac:dyDescent="0.25">
      <c r="A1247" s="2">
        <v>43882.875</v>
      </c>
      <c r="B1247" s="22">
        <v>7990973.9680000003</v>
      </c>
      <c r="C1247" s="52">
        <f t="shared" si="36"/>
        <v>7.9909739680000005</v>
      </c>
      <c r="D1247" s="52" cm="1">
        <f t="array" ref="D1247">_xlfn.IFS(C1247&gt;$I$14,MAX(C1247-$I$8,$I$14),C1247&gt;$I$15,C1247,C1247&lt;=$I$15,C1247+(E1246-E1247)*$I$3)</f>
        <v>5.9909739680000005</v>
      </c>
      <c r="E1247" s="39" cm="1">
        <f t="array" ref="E1247">_xlfn.IFS(C1247&gt;$I$14,MIN($I$9,E1246+MIN($I$8,(C1247-$I$14))*$I$4),C1247&gt;$I$15,E1246,C1247&lt;=$I$15,MAX(0,E1246+(C1247-$I$15)*$I$5))</f>
        <v>29.724661073909761</v>
      </c>
      <c r="F1247" s="39">
        <f t="shared" si="37"/>
        <v>0</v>
      </c>
      <c r="G1247" s="17"/>
    </row>
    <row r="1248" spans="1:7" x14ac:dyDescent="0.25">
      <c r="A1248" s="2">
        <v>43882.916666666701</v>
      </c>
      <c r="B1248" s="22">
        <v>7978021.0700000003</v>
      </c>
      <c r="C1248" s="52">
        <f t="shared" si="36"/>
        <v>7.9780210700000005</v>
      </c>
      <c r="D1248" s="52" cm="1">
        <f t="array" ref="D1248">_xlfn.IFS(C1248&gt;$I$14,MAX(C1248-$I$8,$I$14),C1248&gt;$I$15,C1248,C1248&lt;=$I$15,C1248+(E1247-E1248)*$I$3)</f>
        <v>5.9780210700000005</v>
      </c>
      <c r="E1248" s="39" cm="1">
        <f t="array" ref="E1248">_xlfn.IFS(C1248&gt;$I$14,MIN($I$9,E1247+MIN($I$8,(C1248-$I$14))*$I$4),C1248&gt;$I$15,E1247,C1248&lt;=$I$15,MAX(0,E1247+(C1248-$I$15)*$I$5))</f>
        <v>29.76466107390976</v>
      </c>
      <c r="F1248" s="39">
        <f t="shared" si="37"/>
        <v>0</v>
      </c>
      <c r="G1248" s="17"/>
    </row>
    <row r="1249" spans="1:7" x14ac:dyDescent="0.25">
      <c r="A1249" s="2">
        <v>43882.958333333299</v>
      </c>
      <c r="B1249" s="22">
        <v>7809435.426</v>
      </c>
      <c r="C1249" s="52">
        <f t="shared" si="36"/>
        <v>7.8094354260000003</v>
      </c>
      <c r="D1249" s="52" cm="1">
        <f t="array" ref="D1249">_xlfn.IFS(C1249&gt;$I$14,MAX(C1249-$I$8,$I$14),C1249&gt;$I$15,C1249,C1249&lt;=$I$15,C1249+(E1248-E1249)*$I$3)</f>
        <v>5.8094354260000003</v>
      </c>
      <c r="E1249" s="39" cm="1">
        <f t="array" ref="E1249">_xlfn.IFS(C1249&gt;$I$14,MIN($I$9,E1248+MIN($I$8,(C1249-$I$14))*$I$4),C1249&gt;$I$15,E1248,C1249&lt;=$I$15,MAX(0,E1248+(C1249-$I$15)*$I$5))</f>
        <v>29.804661073909759</v>
      </c>
      <c r="F1249" s="39">
        <f t="shared" si="37"/>
        <v>0</v>
      </c>
      <c r="G1249" s="17"/>
    </row>
    <row r="1250" spans="1:7" x14ac:dyDescent="0.25">
      <c r="A1250" s="2">
        <v>43883</v>
      </c>
      <c r="B1250" s="22">
        <v>7515527.8159999996</v>
      </c>
      <c r="C1250" s="52">
        <f t="shared" si="36"/>
        <v>7.5155278159999996</v>
      </c>
      <c r="D1250" s="52" cm="1">
        <f t="array" ref="D1250">_xlfn.IFS(C1250&gt;$I$14,MAX(C1250-$I$8,$I$14),C1250&gt;$I$15,C1250,C1250&lt;=$I$15,C1250+(E1249-E1250)*$I$3)</f>
        <v>5.5155278159999996</v>
      </c>
      <c r="E1250" s="39" cm="1">
        <f t="array" ref="E1250">_xlfn.IFS(C1250&gt;$I$14,MIN($I$9,E1249+MIN($I$8,(C1250-$I$14))*$I$4),C1250&gt;$I$15,E1249,C1250&lt;=$I$15,MAX(0,E1249+(C1250-$I$15)*$I$5))</f>
        <v>29.844661073909759</v>
      </c>
      <c r="F1250" s="39">
        <f t="shared" si="37"/>
        <v>0</v>
      </c>
      <c r="G1250" s="17"/>
    </row>
    <row r="1251" spans="1:7" x14ac:dyDescent="0.25">
      <c r="A1251" s="2">
        <v>43883.041666666701</v>
      </c>
      <c r="B1251" s="22">
        <v>7608733.5839999998</v>
      </c>
      <c r="C1251" s="52">
        <f t="shared" si="36"/>
        <v>7.6087335839999994</v>
      </c>
      <c r="D1251" s="52" cm="1">
        <f t="array" ref="D1251">_xlfn.IFS(C1251&gt;$I$14,MAX(C1251-$I$8,$I$14),C1251&gt;$I$15,C1251,C1251&lt;=$I$15,C1251+(E1250-E1251)*$I$3)</f>
        <v>5.6087335839999994</v>
      </c>
      <c r="E1251" s="39" cm="1">
        <f t="array" ref="E1251">_xlfn.IFS(C1251&gt;$I$14,MIN($I$9,E1250+MIN($I$8,(C1251-$I$14))*$I$4),C1251&gt;$I$15,E1250,C1251&lt;=$I$15,MAX(0,E1250+(C1251-$I$15)*$I$5))</f>
        <v>29.884661073909758</v>
      </c>
      <c r="F1251" s="39">
        <f t="shared" si="37"/>
        <v>0</v>
      </c>
      <c r="G1251" s="17"/>
    </row>
    <row r="1252" spans="1:7" x14ac:dyDescent="0.25">
      <c r="A1252" s="2">
        <v>43883.083333333299</v>
      </c>
      <c r="B1252" s="22">
        <v>7431348.4380000001</v>
      </c>
      <c r="C1252" s="52">
        <f t="shared" si="36"/>
        <v>7.4313484379999997</v>
      </c>
      <c r="D1252" s="52" cm="1">
        <f t="array" ref="D1252">_xlfn.IFS(C1252&gt;$I$14,MAX(C1252-$I$8,$I$14),C1252&gt;$I$15,C1252,C1252&lt;=$I$15,C1252+(E1251-E1252)*$I$3)</f>
        <v>5.4313484379999997</v>
      </c>
      <c r="E1252" s="39" cm="1">
        <f t="array" ref="E1252">_xlfn.IFS(C1252&gt;$I$14,MIN($I$9,E1251+MIN($I$8,(C1252-$I$14))*$I$4),C1252&gt;$I$15,E1251,C1252&lt;=$I$15,MAX(0,E1251+(C1252-$I$15)*$I$5))</f>
        <v>29.924661073909757</v>
      </c>
      <c r="F1252" s="39">
        <f t="shared" si="37"/>
        <v>0</v>
      </c>
      <c r="G1252" s="17"/>
    </row>
    <row r="1253" spans="1:7" x14ac:dyDescent="0.25">
      <c r="A1253" s="2">
        <v>43883.125</v>
      </c>
      <c r="B1253" s="22">
        <v>7377925.9040000001</v>
      </c>
      <c r="C1253" s="52">
        <f t="shared" si="36"/>
        <v>7.3779259040000005</v>
      </c>
      <c r="D1253" s="52" cm="1">
        <f t="array" ref="D1253">_xlfn.IFS(C1253&gt;$I$14,MAX(C1253-$I$8,$I$14),C1253&gt;$I$15,C1253,C1253&lt;=$I$15,C1253+(E1252-E1253)*$I$3)</f>
        <v>5.3779259040000005</v>
      </c>
      <c r="E1253" s="39" cm="1">
        <f t="array" ref="E1253">_xlfn.IFS(C1253&gt;$I$14,MIN($I$9,E1252+MIN($I$8,(C1253-$I$14))*$I$4),C1253&gt;$I$15,E1252,C1253&lt;=$I$15,MAX(0,E1252+(C1253-$I$15)*$I$5))</f>
        <v>29.964661073909756</v>
      </c>
      <c r="F1253" s="39">
        <f t="shared" si="37"/>
        <v>0</v>
      </c>
      <c r="G1253" s="17"/>
    </row>
    <row r="1254" spans="1:7" x14ac:dyDescent="0.25">
      <c r="A1254" s="2">
        <v>43883.166666666701</v>
      </c>
      <c r="B1254" s="22">
        <v>7480269.7010000004</v>
      </c>
      <c r="C1254" s="52">
        <f t="shared" si="36"/>
        <v>7.4802697010000001</v>
      </c>
      <c r="D1254" s="52" cm="1">
        <f t="array" ref="D1254">_xlfn.IFS(C1254&gt;$I$14,MAX(C1254-$I$8,$I$14),C1254&gt;$I$15,C1254,C1254&lt;=$I$15,C1254+(E1253-E1254)*$I$3)</f>
        <v>5.4802697010000001</v>
      </c>
      <c r="E1254" s="39" cm="1">
        <f t="array" ref="E1254">_xlfn.IFS(C1254&gt;$I$14,MIN($I$9,E1253+MIN($I$8,(C1254-$I$14))*$I$4),C1254&gt;$I$15,E1253,C1254&lt;=$I$15,MAX(0,E1253+(C1254-$I$15)*$I$5))</f>
        <v>30.004661073909755</v>
      </c>
      <c r="F1254" s="39">
        <f t="shared" si="37"/>
        <v>0</v>
      </c>
      <c r="G1254" s="17"/>
    </row>
    <row r="1255" spans="1:7" x14ac:dyDescent="0.25">
      <c r="A1255" s="2">
        <v>43883.208333333299</v>
      </c>
      <c r="B1255" s="22">
        <v>7506196.9440000001</v>
      </c>
      <c r="C1255" s="52">
        <f t="shared" si="36"/>
        <v>7.506196944</v>
      </c>
      <c r="D1255" s="52" cm="1">
        <f t="array" ref="D1255">_xlfn.IFS(C1255&gt;$I$14,MAX(C1255-$I$8,$I$14),C1255&gt;$I$15,C1255,C1255&lt;=$I$15,C1255+(E1254-E1255)*$I$3)</f>
        <v>5.506196944</v>
      </c>
      <c r="E1255" s="39" cm="1">
        <f t="array" ref="E1255">_xlfn.IFS(C1255&gt;$I$14,MIN($I$9,E1254+MIN($I$8,(C1255-$I$14))*$I$4),C1255&gt;$I$15,E1254,C1255&lt;=$I$15,MAX(0,E1254+(C1255-$I$15)*$I$5))</f>
        <v>30.044661073909754</v>
      </c>
      <c r="F1255" s="39">
        <f t="shared" si="37"/>
        <v>0</v>
      </c>
      <c r="G1255" s="17"/>
    </row>
    <row r="1256" spans="1:7" x14ac:dyDescent="0.25">
      <c r="A1256" s="2">
        <v>43883.25</v>
      </c>
      <c r="B1256" s="22">
        <v>7569376.8959999997</v>
      </c>
      <c r="C1256" s="52">
        <f t="shared" si="36"/>
        <v>7.5693768959999996</v>
      </c>
      <c r="D1256" s="52" cm="1">
        <f t="array" ref="D1256">_xlfn.IFS(C1256&gt;$I$14,MAX(C1256-$I$8,$I$14),C1256&gt;$I$15,C1256,C1256&lt;=$I$15,C1256+(E1255-E1256)*$I$3)</f>
        <v>5.5693768959999996</v>
      </c>
      <c r="E1256" s="39" cm="1">
        <f t="array" ref="E1256">_xlfn.IFS(C1256&gt;$I$14,MIN($I$9,E1255+MIN($I$8,(C1256-$I$14))*$I$4),C1256&gt;$I$15,E1255,C1256&lt;=$I$15,MAX(0,E1255+(C1256-$I$15)*$I$5))</f>
        <v>30.084661073909754</v>
      </c>
      <c r="F1256" s="39">
        <f t="shared" si="37"/>
        <v>0</v>
      </c>
      <c r="G1256" s="17"/>
    </row>
    <row r="1257" spans="1:7" x14ac:dyDescent="0.25">
      <c r="A1257" s="2">
        <v>43883.291666666701</v>
      </c>
      <c r="B1257" s="22">
        <v>7521240.3269999996</v>
      </c>
      <c r="C1257" s="52">
        <f t="shared" si="36"/>
        <v>7.5212403269999992</v>
      </c>
      <c r="D1257" s="52" cm="1">
        <f t="array" ref="D1257">_xlfn.IFS(C1257&gt;$I$14,MAX(C1257-$I$8,$I$14),C1257&gt;$I$15,C1257,C1257&lt;=$I$15,C1257+(E1256-E1257)*$I$3)</f>
        <v>5.5212403269999992</v>
      </c>
      <c r="E1257" s="39" cm="1">
        <f t="array" ref="E1257">_xlfn.IFS(C1257&gt;$I$14,MIN($I$9,E1256+MIN($I$8,(C1257-$I$14))*$I$4),C1257&gt;$I$15,E1256,C1257&lt;=$I$15,MAX(0,E1256+(C1257-$I$15)*$I$5))</f>
        <v>30.124661073909753</v>
      </c>
      <c r="F1257" s="39">
        <f t="shared" si="37"/>
        <v>0</v>
      </c>
      <c r="G1257" s="17"/>
    </row>
    <row r="1258" spans="1:7" x14ac:dyDescent="0.25">
      <c r="A1258" s="2">
        <v>43883.333333333299</v>
      </c>
      <c r="B1258" s="22">
        <v>7276420.5360000003</v>
      </c>
      <c r="C1258" s="52">
        <f t="shared" si="36"/>
        <v>7.2764205360000007</v>
      </c>
      <c r="D1258" s="52" cm="1">
        <f t="array" ref="D1258">_xlfn.IFS(C1258&gt;$I$14,MAX(C1258-$I$8,$I$14),C1258&gt;$I$15,C1258,C1258&lt;=$I$15,C1258+(E1257-E1258)*$I$3)</f>
        <v>5.2764205360000007</v>
      </c>
      <c r="E1258" s="39" cm="1">
        <f t="array" ref="E1258">_xlfn.IFS(C1258&gt;$I$14,MIN($I$9,E1257+MIN($I$8,(C1258-$I$14))*$I$4),C1258&gt;$I$15,E1257,C1258&lt;=$I$15,MAX(0,E1257+(C1258-$I$15)*$I$5))</f>
        <v>30.164661073909752</v>
      </c>
      <c r="F1258" s="39">
        <f t="shared" si="37"/>
        <v>0</v>
      </c>
      <c r="G1258" s="17"/>
    </row>
    <row r="1259" spans="1:7" x14ac:dyDescent="0.25">
      <c r="A1259" s="2">
        <v>43883.375</v>
      </c>
      <c r="B1259" s="22">
        <v>6901282.483</v>
      </c>
      <c r="C1259" s="52">
        <f t="shared" si="36"/>
        <v>6.9012824830000001</v>
      </c>
      <c r="D1259" s="52" cm="1">
        <f t="array" ref="D1259">_xlfn.IFS(C1259&gt;$I$14,MAX(C1259-$I$8,$I$14),C1259&gt;$I$15,C1259,C1259&lt;=$I$15,C1259+(E1258-E1259)*$I$3)</f>
        <v>4.9012824830000001</v>
      </c>
      <c r="E1259" s="39" cm="1">
        <f t="array" ref="E1259">_xlfn.IFS(C1259&gt;$I$14,MIN($I$9,E1258+MIN($I$8,(C1259-$I$14))*$I$4),C1259&gt;$I$15,E1258,C1259&lt;=$I$15,MAX(0,E1258+(C1259-$I$15)*$I$5))</f>
        <v>30.204661073909751</v>
      </c>
      <c r="F1259" s="39">
        <f t="shared" si="37"/>
        <v>0</v>
      </c>
      <c r="G1259" s="17"/>
    </row>
    <row r="1260" spans="1:7" x14ac:dyDescent="0.25">
      <c r="A1260" s="2">
        <v>43883.416666666701</v>
      </c>
      <c r="B1260" s="22">
        <v>6347787.3830000004</v>
      </c>
      <c r="C1260" s="52">
        <f t="shared" si="36"/>
        <v>6.347787383</v>
      </c>
      <c r="D1260" s="52" cm="1">
        <f t="array" ref="D1260">_xlfn.IFS(C1260&gt;$I$14,MAX(C1260-$I$8,$I$14),C1260&gt;$I$15,C1260,C1260&lt;=$I$15,C1260+(E1259-E1260)*$I$3)</f>
        <v>4.5</v>
      </c>
      <c r="E1260" s="39" cm="1">
        <f t="array" ref="E1260">_xlfn.IFS(C1260&gt;$I$14,MIN($I$9,E1259+MIN($I$8,(C1260-$I$14))*$I$4),C1260&gt;$I$15,E1259,C1260&lt;=$I$15,MAX(0,E1259+(C1260-$I$15)*$I$5))</f>
        <v>30.24161682156975</v>
      </c>
      <c r="F1260" s="39">
        <f t="shared" si="37"/>
        <v>0</v>
      </c>
      <c r="G1260" s="17"/>
    </row>
    <row r="1261" spans="1:7" x14ac:dyDescent="0.25">
      <c r="A1261" s="2">
        <v>43883.458333333299</v>
      </c>
      <c r="B1261" s="22">
        <v>5971712.7879999997</v>
      </c>
      <c r="C1261" s="52">
        <f t="shared" si="36"/>
        <v>5.9717127879999996</v>
      </c>
      <c r="D1261" s="52" cm="1">
        <f t="array" ref="D1261">_xlfn.IFS(C1261&gt;$I$14,MAX(C1261-$I$8,$I$14),C1261&gt;$I$15,C1261,C1261&lt;=$I$15,C1261+(E1260-E1261)*$I$3)</f>
        <v>4.5</v>
      </c>
      <c r="E1261" s="39" cm="1">
        <f t="array" ref="E1261">_xlfn.IFS(C1261&gt;$I$14,MIN($I$9,E1260+MIN($I$8,(C1261-$I$14))*$I$4),C1261&gt;$I$15,E1260,C1261&lt;=$I$15,MAX(0,E1260+(C1261-$I$15)*$I$5))</f>
        <v>30.271051077329748</v>
      </c>
      <c r="F1261" s="39">
        <f t="shared" si="37"/>
        <v>0</v>
      </c>
      <c r="G1261" s="17"/>
    </row>
    <row r="1262" spans="1:7" x14ac:dyDescent="0.25">
      <c r="A1262" s="2">
        <v>43883.5</v>
      </c>
      <c r="B1262" s="22">
        <v>5630528.7599999998</v>
      </c>
      <c r="C1262" s="52">
        <f t="shared" si="36"/>
        <v>5.6305287599999998</v>
      </c>
      <c r="D1262" s="52" cm="1">
        <f t="array" ref="D1262">_xlfn.IFS(C1262&gt;$I$14,MAX(C1262-$I$8,$I$14),C1262&gt;$I$15,C1262,C1262&lt;=$I$15,C1262+(E1261-E1262)*$I$3)</f>
        <v>4.5</v>
      </c>
      <c r="E1262" s="39" cm="1">
        <f t="array" ref="E1262">_xlfn.IFS(C1262&gt;$I$14,MIN($I$9,E1261+MIN($I$8,(C1262-$I$14))*$I$4),C1262&gt;$I$15,E1261,C1262&lt;=$I$15,MAX(0,E1261+(C1262-$I$15)*$I$5))</f>
        <v>30.29366165252975</v>
      </c>
      <c r="F1262" s="39">
        <f t="shared" si="37"/>
        <v>0</v>
      </c>
      <c r="G1262" s="17"/>
    </row>
    <row r="1263" spans="1:7" x14ac:dyDescent="0.25">
      <c r="A1263" s="2">
        <v>43883.541666666701</v>
      </c>
      <c r="B1263" s="22">
        <v>5485094.6090000002</v>
      </c>
      <c r="C1263" s="52">
        <f t="shared" si="36"/>
        <v>5.4850946089999999</v>
      </c>
      <c r="D1263" s="52" cm="1">
        <f t="array" ref="D1263">_xlfn.IFS(C1263&gt;$I$14,MAX(C1263-$I$8,$I$14),C1263&gt;$I$15,C1263,C1263&lt;=$I$15,C1263+(E1262-E1263)*$I$3)</f>
        <v>4.5</v>
      </c>
      <c r="E1263" s="39" cm="1">
        <f t="array" ref="E1263">_xlfn.IFS(C1263&gt;$I$14,MIN($I$9,E1262+MIN($I$8,(C1263-$I$14))*$I$4),C1263&gt;$I$15,E1262,C1263&lt;=$I$15,MAX(0,E1262+(C1263-$I$15)*$I$5))</f>
        <v>30.313363544709748</v>
      </c>
      <c r="F1263" s="39">
        <f t="shared" si="37"/>
        <v>0</v>
      </c>
      <c r="G1263" s="17"/>
    </row>
    <row r="1264" spans="1:7" x14ac:dyDescent="0.25">
      <c r="A1264" s="2">
        <v>43883.583333333299</v>
      </c>
      <c r="B1264" s="22">
        <v>5360985.2350000003</v>
      </c>
      <c r="C1264" s="52">
        <f t="shared" si="36"/>
        <v>5.3609852350000002</v>
      </c>
      <c r="D1264" s="52" cm="1">
        <f t="array" ref="D1264">_xlfn.IFS(C1264&gt;$I$14,MAX(C1264-$I$8,$I$14),C1264&gt;$I$15,C1264,C1264&lt;=$I$15,C1264+(E1263-E1264)*$I$3)</f>
        <v>4.5</v>
      </c>
      <c r="E1264" s="39" cm="1">
        <f t="array" ref="E1264">_xlfn.IFS(C1264&gt;$I$14,MIN($I$9,E1263+MIN($I$8,(C1264-$I$14))*$I$4),C1264&gt;$I$15,E1263,C1264&lt;=$I$15,MAX(0,E1263+(C1264-$I$15)*$I$5))</f>
        <v>30.330583249409749</v>
      </c>
      <c r="F1264" s="39">
        <f t="shared" si="37"/>
        <v>0</v>
      </c>
      <c r="G1264" s="17"/>
    </row>
    <row r="1265" spans="1:7" x14ac:dyDescent="0.25">
      <c r="A1265" s="2">
        <v>43883.625</v>
      </c>
      <c r="B1265" s="22">
        <v>5542932.4060000004</v>
      </c>
      <c r="C1265" s="52">
        <f t="shared" si="36"/>
        <v>5.5429324060000003</v>
      </c>
      <c r="D1265" s="52" cm="1">
        <f t="array" ref="D1265">_xlfn.IFS(C1265&gt;$I$14,MAX(C1265-$I$8,$I$14),C1265&gt;$I$15,C1265,C1265&lt;=$I$15,C1265+(E1264-E1265)*$I$3)</f>
        <v>4.5</v>
      </c>
      <c r="E1265" s="39" cm="1">
        <f t="array" ref="E1265">_xlfn.IFS(C1265&gt;$I$14,MIN($I$9,E1264+MIN($I$8,(C1265-$I$14))*$I$4),C1265&gt;$I$15,E1264,C1265&lt;=$I$15,MAX(0,E1264+(C1265-$I$15)*$I$5))</f>
        <v>30.35144189752975</v>
      </c>
      <c r="F1265" s="39">
        <f t="shared" si="37"/>
        <v>0</v>
      </c>
      <c r="G1265" s="17"/>
    </row>
    <row r="1266" spans="1:7" x14ac:dyDescent="0.25">
      <c r="A1266" s="2">
        <v>43883.666666666701</v>
      </c>
      <c r="B1266" s="22">
        <v>6028678.5970000001</v>
      </c>
      <c r="C1266" s="52">
        <f t="shared" si="36"/>
        <v>6.0286785969999999</v>
      </c>
      <c r="D1266" s="52" cm="1">
        <f t="array" ref="D1266">_xlfn.IFS(C1266&gt;$I$14,MAX(C1266-$I$8,$I$14),C1266&gt;$I$15,C1266,C1266&lt;=$I$15,C1266+(E1265-E1266)*$I$3)</f>
        <v>4.5</v>
      </c>
      <c r="E1266" s="39" cm="1">
        <f t="array" ref="E1266">_xlfn.IFS(C1266&gt;$I$14,MIN($I$9,E1265+MIN($I$8,(C1266-$I$14))*$I$4),C1266&gt;$I$15,E1265,C1266&lt;=$I$15,MAX(0,E1265+(C1266-$I$15)*$I$5))</f>
        <v>30.382015469469749</v>
      </c>
      <c r="F1266" s="39">
        <f t="shared" si="37"/>
        <v>0</v>
      </c>
      <c r="G1266" s="17"/>
    </row>
    <row r="1267" spans="1:7" x14ac:dyDescent="0.25">
      <c r="A1267" s="2">
        <v>43883.708333333299</v>
      </c>
      <c r="B1267" s="14">
        <v>6339839</v>
      </c>
      <c r="C1267" s="52">
        <f t="shared" si="36"/>
        <v>6.3398389999999996</v>
      </c>
      <c r="D1267" s="52" cm="1">
        <f t="array" ref="D1267">_xlfn.IFS(C1267&gt;$I$14,MAX(C1267-$I$8,$I$14),C1267&gt;$I$15,C1267,C1267&lt;=$I$15,C1267+(E1266-E1267)*$I$3)</f>
        <v>4.5</v>
      </c>
      <c r="E1267" s="39" cm="1">
        <f t="array" ref="E1267">_xlfn.IFS(C1267&gt;$I$14,MIN($I$9,E1266+MIN($I$8,(C1267-$I$14))*$I$4),C1267&gt;$I$15,E1266,C1267&lt;=$I$15,MAX(0,E1266+(C1267-$I$15)*$I$5))</f>
        <v>30.418812249469749</v>
      </c>
      <c r="F1267" s="39">
        <f t="shared" si="37"/>
        <v>0</v>
      </c>
      <c r="G1267" s="17"/>
    </row>
    <row r="1268" spans="1:7" x14ac:dyDescent="0.25">
      <c r="A1268" s="2">
        <v>43883.75</v>
      </c>
      <c r="B1268" s="22">
        <v>6491081.6509999996</v>
      </c>
      <c r="C1268" s="52">
        <f t="shared" si="36"/>
        <v>6.491081651</v>
      </c>
      <c r="D1268" s="52" cm="1">
        <f t="array" ref="D1268">_xlfn.IFS(C1268&gt;$I$14,MAX(C1268-$I$8,$I$14),C1268&gt;$I$15,C1268,C1268&lt;=$I$15,C1268+(E1267-E1268)*$I$3)</f>
        <v>4.5</v>
      </c>
      <c r="E1268" s="39" cm="1">
        <f t="array" ref="E1268">_xlfn.IFS(C1268&gt;$I$14,MIN($I$9,E1267+MIN($I$8,(C1268-$I$14))*$I$4),C1268&gt;$I$15,E1267,C1268&lt;=$I$15,MAX(0,E1267+(C1268-$I$15)*$I$5))</f>
        <v>30.45863388248975</v>
      </c>
      <c r="F1268" s="39">
        <f t="shared" si="37"/>
        <v>0</v>
      </c>
      <c r="G1268" s="17"/>
    </row>
    <row r="1269" spans="1:7" x14ac:dyDescent="0.25">
      <c r="A1269" s="2">
        <v>43883.791666666701</v>
      </c>
      <c r="B1269" s="22">
        <v>6654311.9869999997</v>
      </c>
      <c r="C1269" s="52">
        <f t="shared" si="36"/>
        <v>6.6543119869999998</v>
      </c>
      <c r="D1269" s="52" cm="1">
        <f t="array" ref="D1269">_xlfn.IFS(C1269&gt;$I$14,MAX(C1269-$I$8,$I$14),C1269&gt;$I$15,C1269,C1269&lt;=$I$15,C1269+(E1268-E1269)*$I$3)</f>
        <v>4.6543119869999998</v>
      </c>
      <c r="E1269" s="39" cm="1">
        <f t="array" ref="E1269">_xlfn.IFS(C1269&gt;$I$14,MIN($I$9,E1268+MIN($I$8,(C1269-$I$14))*$I$4),C1269&gt;$I$15,E1268,C1269&lt;=$I$15,MAX(0,E1268+(C1269-$I$15)*$I$5))</f>
        <v>30.498633882489749</v>
      </c>
      <c r="F1269" s="39">
        <f t="shared" si="37"/>
        <v>0</v>
      </c>
      <c r="G1269" s="17"/>
    </row>
    <row r="1270" spans="1:7" x14ac:dyDescent="0.25">
      <c r="A1270" s="2">
        <v>43883.833333333299</v>
      </c>
      <c r="B1270" s="22">
        <v>6721363.1770000001</v>
      </c>
      <c r="C1270" s="52">
        <f t="shared" si="36"/>
        <v>6.7213631769999997</v>
      </c>
      <c r="D1270" s="52" cm="1">
        <f t="array" ref="D1270">_xlfn.IFS(C1270&gt;$I$14,MAX(C1270-$I$8,$I$14),C1270&gt;$I$15,C1270,C1270&lt;=$I$15,C1270+(E1269-E1270)*$I$3)</f>
        <v>4.7213631769999997</v>
      </c>
      <c r="E1270" s="39" cm="1">
        <f t="array" ref="E1270">_xlfn.IFS(C1270&gt;$I$14,MIN($I$9,E1269+MIN($I$8,(C1270-$I$14))*$I$4),C1270&gt;$I$15,E1269,C1270&lt;=$I$15,MAX(0,E1269+(C1270-$I$15)*$I$5))</f>
        <v>30.538633882489748</v>
      </c>
      <c r="F1270" s="39">
        <f t="shared" si="37"/>
        <v>0</v>
      </c>
      <c r="G1270" s="17"/>
    </row>
    <row r="1271" spans="1:7" x14ac:dyDescent="0.25">
      <c r="A1271" s="2">
        <v>43883.875</v>
      </c>
      <c r="B1271" s="22">
        <v>6909535.3269999996</v>
      </c>
      <c r="C1271" s="52">
        <f t="shared" si="36"/>
        <v>6.9095353269999995</v>
      </c>
      <c r="D1271" s="52" cm="1">
        <f t="array" ref="D1271">_xlfn.IFS(C1271&gt;$I$14,MAX(C1271-$I$8,$I$14),C1271&gt;$I$15,C1271,C1271&lt;=$I$15,C1271+(E1270-E1271)*$I$3)</f>
        <v>4.9095353269999995</v>
      </c>
      <c r="E1271" s="39" cm="1">
        <f t="array" ref="E1271">_xlfn.IFS(C1271&gt;$I$14,MIN($I$9,E1270+MIN($I$8,(C1271-$I$14))*$I$4),C1271&gt;$I$15,E1270,C1271&lt;=$I$15,MAX(0,E1270+(C1271-$I$15)*$I$5))</f>
        <v>30.578633882489747</v>
      </c>
      <c r="F1271" s="39">
        <f t="shared" si="37"/>
        <v>0</v>
      </c>
      <c r="G1271" s="17"/>
    </row>
    <row r="1272" spans="1:7" x14ac:dyDescent="0.25">
      <c r="A1272" s="2">
        <v>43883.916666666701</v>
      </c>
      <c r="B1272" s="22">
        <v>7022176.7029999997</v>
      </c>
      <c r="C1272" s="52">
        <f t="shared" si="36"/>
        <v>7.0221767029999995</v>
      </c>
      <c r="D1272" s="52" cm="1">
        <f t="array" ref="D1272">_xlfn.IFS(C1272&gt;$I$14,MAX(C1272-$I$8,$I$14),C1272&gt;$I$15,C1272,C1272&lt;=$I$15,C1272+(E1271-E1272)*$I$3)</f>
        <v>5.0221767029999995</v>
      </c>
      <c r="E1272" s="39" cm="1">
        <f t="array" ref="E1272">_xlfn.IFS(C1272&gt;$I$14,MIN($I$9,E1271+MIN($I$8,(C1272-$I$14))*$I$4),C1272&gt;$I$15,E1271,C1272&lt;=$I$15,MAX(0,E1271+(C1272-$I$15)*$I$5))</f>
        <v>30.618633882489746</v>
      </c>
      <c r="F1272" s="39">
        <f t="shared" si="37"/>
        <v>0</v>
      </c>
      <c r="G1272" s="17"/>
    </row>
    <row r="1273" spans="1:7" x14ac:dyDescent="0.25">
      <c r="A1273" s="2">
        <v>43883.958333333299</v>
      </c>
      <c r="B1273" s="22">
        <v>7037010.318</v>
      </c>
      <c r="C1273" s="52">
        <f t="shared" si="36"/>
        <v>7.0370103180000001</v>
      </c>
      <c r="D1273" s="52" cm="1">
        <f t="array" ref="D1273">_xlfn.IFS(C1273&gt;$I$14,MAX(C1273-$I$8,$I$14),C1273&gt;$I$15,C1273,C1273&lt;=$I$15,C1273+(E1272-E1273)*$I$3)</f>
        <v>5.0370103180000001</v>
      </c>
      <c r="E1273" s="39" cm="1">
        <f t="array" ref="E1273">_xlfn.IFS(C1273&gt;$I$14,MIN($I$9,E1272+MIN($I$8,(C1273-$I$14))*$I$4),C1273&gt;$I$15,E1272,C1273&lt;=$I$15,MAX(0,E1272+(C1273-$I$15)*$I$5))</f>
        <v>30.658633882489745</v>
      </c>
      <c r="F1273" s="39">
        <f t="shared" si="37"/>
        <v>0</v>
      </c>
      <c r="G1273" s="17"/>
    </row>
    <row r="1274" spans="1:7" x14ac:dyDescent="0.25">
      <c r="A1274" s="2">
        <v>43884</v>
      </c>
      <c r="B1274" s="22">
        <v>7055848.5089999996</v>
      </c>
      <c r="C1274" s="52">
        <f t="shared" si="36"/>
        <v>7.0558485089999996</v>
      </c>
      <c r="D1274" s="52" cm="1">
        <f t="array" ref="D1274">_xlfn.IFS(C1274&gt;$I$14,MAX(C1274-$I$8,$I$14),C1274&gt;$I$15,C1274,C1274&lt;=$I$15,C1274+(E1273-E1274)*$I$3)</f>
        <v>5.0558485089999996</v>
      </c>
      <c r="E1274" s="39" cm="1">
        <f t="array" ref="E1274">_xlfn.IFS(C1274&gt;$I$14,MIN($I$9,E1273+MIN($I$8,(C1274-$I$14))*$I$4),C1274&gt;$I$15,E1273,C1274&lt;=$I$15,MAX(0,E1273+(C1274-$I$15)*$I$5))</f>
        <v>30.698633882489744</v>
      </c>
      <c r="F1274" s="39">
        <f t="shared" si="37"/>
        <v>0</v>
      </c>
      <c r="G1274" s="17"/>
    </row>
    <row r="1275" spans="1:7" x14ac:dyDescent="0.25">
      <c r="A1275" s="2">
        <v>43884.041666666701</v>
      </c>
      <c r="B1275" s="22">
        <v>7165476.5599999996</v>
      </c>
      <c r="C1275" s="52">
        <f t="shared" si="36"/>
        <v>7.1654765599999992</v>
      </c>
      <c r="D1275" s="52" cm="1">
        <f t="array" ref="D1275">_xlfn.IFS(C1275&gt;$I$14,MAX(C1275-$I$8,$I$14),C1275&gt;$I$15,C1275,C1275&lt;=$I$15,C1275+(E1274-E1275)*$I$3)</f>
        <v>5.1654765599999992</v>
      </c>
      <c r="E1275" s="39" cm="1">
        <f t="array" ref="E1275">_xlfn.IFS(C1275&gt;$I$14,MIN($I$9,E1274+MIN($I$8,(C1275-$I$14))*$I$4),C1275&gt;$I$15,E1274,C1275&lt;=$I$15,MAX(0,E1274+(C1275-$I$15)*$I$5))</f>
        <v>30.738633882489744</v>
      </c>
      <c r="F1275" s="39">
        <f t="shared" si="37"/>
        <v>0</v>
      </c>
      <c r="G1275" s="17"/>
    </row>
    <row r="1276" spans="1:7" x14ac:dyDescent="0.25">
      <c r="A1276" s="2">
        <v>43884.083333333299</v>
      </c>
      <c r="B1276" s="22">
        <v>7089748.9539999999</v>
      </c>
      <c r="C1276" s="52">
        <f t="shared" si="36"/>
        <v>7.089748954</v>
      </c>
      <c r="D1276" s="52" cm="1">
        <f t="array" ref="D1276">_xlfn.IFS(C1276&gt;$I$14,MAX(C1276-$I$8,$I$14),C1276&gt;$I$15,C1276,C1276&lt;=$I$15,C1276+(E1275-E1276)*$I$3)</f>
        <v>5.089748954</v>
      </c>
      <c r="E1276" s="39" cm="1">
        <f t="array" ref="E1276">_xlfn.IFS(C1276&gt;$I$14,MIN($I$9,E1275+MIN($I$8,(C1276-$I$14))*$I$4),C1276&gt;$I$15,E1275,C1276&lt;=$I$15,MAX(0,E1275+(C1276-$I$15)*$I$5))</f>
        <v>30.778633882489743</v>
      </c>
      <c r="F1276" s="39">
        <f t="shared" si="37"/>
        <v>0</v>
      </c>
      <c r="G1276" s="17"/>
    </row>
    <row r="1277" spans="1:7" x14ac:dyDescent="0.25">
      <c r="A1277" s="2">
        <v>43884.125</v>
      </c>
      <c r="B1277" s="22">
        <v>7028959.341</v>
      </c>
      <c r="C1277" s="52">
        <f t="shared" si="36"/>
        <v>7.0289593410000002</v>
      </c>
      <c r="D1277" s="52" cm="1">
        <f t="array" ref="D1277">_xlfn.IFS(C1277&gt;$I$14,MAX(C1277-$I$8,$I$14),C1277&gt;$I$15,C1277,C1277&lt;=$I$15,C1277+(E1276-E1277)*$I$3)</f>
        <v>5.0289593410000002</v>
      </c>
      <c r="E1277" s="39" cm="1">
        <f t="array" ref="E1277">_xlfn.IFS(C1277&gt;$I$14,MIN($I$9,E1276+MIN($I$8,(C1277-$I$14))*$I$4),C1277&gt;$I$15,E1276,C1277&lt;=$I$15,MAX(0,E1276+(C1277-$I$15)*$I$5))</f>
        <v>30.818633882489742</v>
      </c>
      <c r="F1277" s="39">
        <f t="shared" si="37"/>
        <v>0</v>
      </c>
      <c r="G1277" s="17"/>
    </row>
    <row r="1278" spans="1:7" x14ac:dyDescent="0.25">
      <c r="A1278" s="2">
        <v>43884.166666666701</v>
      </c>
      <c r="B1278" s="22">
        <v>6999416.568</v>
      </c>
      <c r="C1278" s="52">
        <f t="shared" si="36"/>
        <v>6.999416568</v>
      </c>
      <c r="D1278" s="52" cm="1">
        <f t="array" ref="D1278">_xlfn.IFS(C1278&gt;$I$14,MAX(C1278-$I$8,$I$14),C1278&gt;$I$15,C1278,C1278&lt;=$I$15,C1278+(E1277-E1278)*$I$3)</f>
        <v>4.999416568</v>
      </c>
      <c r="E1278" s="39" cm="1">
        <f t="array" ref="E1278">_xlfn.IFS(C1278&gt;$I$14,MIN($I$9,E1277+MIN($I$8,(C1278-$I$14))*$I$4),C1278&gt;$I$15,E1277,C1278&lt;=$I$15,MAX(0,E1277+(C1278-$I$15)*$I$5))</f>
        <v>30.858633882489741</v>
      </c>
      <c r="F1278" s="39">
        <f t="shared" si="37"/>
        <v>0</v>
      </c>
      <c r="G1278" s="17"/>
    </row>
    <row r="1279" spans="1:7" x14ac:dyDescent="0.25">
      <c r="A1279" s="2">
        <v>43884.208333333299</v>
      </c>
      <c r="B1279" s="22">
        <v>7111465.21</v>
      </c>
      <c r="C1279" s="52">
        <f t="shared" si="36"/>
        <v>7.1114652099999995</v>
      </c>
      <c r="D1279" s="52" cm="1">
        <f t="array" ref="D1279">_xlfn.IFS(C1279&gt;$I$14,MAX(C1279-$I$8,$I$14),C1279&gt;$I$15,C1279,C1279&lt;=$I$15,C1279+(E1278-E1279)*$I$3)</f>
        <v>5.1114652099999995</v>
      </c>
      <c r="E1279" s="39" cm="1">
        <f t="array" ref="E1279">_xlfn.IFS(C1279&gt;$I$14,MIN($I$9,E1278+MIN($I$8,(C1279-$I$14))*$I$4),C1279&gt;$I$15,E1278,C1279&lt;=$I$15,MAX(0,E1278+(C1279-$I$15)*$I$5))</f>
        <v>30.89863388248974</v>
      </c>
      <c r="F1279" s="39">
        <f t="shared" si="37"/>
        <v>0</v>
      </c>
      <c r="G1279" s="17"/>
    </row>
    <row r="1280" spans="1:7" x14ac:dyDescent="0.25">
      <c r="A1280" s="2">
        <v>43884.25</v>
      </c>
      <c r="B1280" s="22">
        <v>7067285.8339999998</v>
      </c>
      <c r="C1280" s="52">
        <f t="shared" si="36"/>
        <v>7.0672858339999998</v>
      </c>
      <c r="D1280" s="52" cm="1">
        <f t="array" ref="D1280">_xlfn.IFS(C1280&gt;$I$14,MAX(C1280-$I$8,$I$14),C1280&gt;$I$15,C1280,C1280&lt;=$I$15,C1280+(E1279-E1280)*$I$3)</f>
        <v>5.0672858339999998</v>
      </c>
      <c r="E1280" s="39" cm="1">
        <f t="array" ref="E1280">_xlfn.IFS(C1280&gt;$I$14,MIN($I$9,E1279+MIN($I$8,(C1280-$I$14))*$I$4),C1280&gt;$I$15,E1279,C1280&lt;=$I$15,MAX(0,E1279+(C1280-$I$15)*$I$5))</f>
        <v>30.938633882489739</v>
      </c>
      <c r="F1280" s="39">
        <f t="shared" si="37"/>
        <v>0</v>
      </c>
      <c r="G1280" s="17"/>
    </row>
    <row r="1281" spans="1:7" x14ac:dyDescent="0.25">
      <c r="A1281" s="2">
        <v>43884.291666666701</v>
      </c>
      <c r="B1281" s="22">
        <v>7110534.773</v>
      </c>
      <c r="C1281" s="52">
        <f t="shared" si="36"/>
        <v>7.1105347730000004</v>
      </c>
      <c r="D1281" s="52" cm="1">
        <f t="array" ref="D1281">_xlfn.IFS(C1281&gt;$I$14,MAX(C1281-$I$8,$I$14),C1281&gt;$I$15,C1281,C1281&lt;=$I$15,C1281+(E1280-E1281)*$I$3)</f>
        <v>5.1105347730000004</v>
      </c>
      <c r="E1281" s="39" cm="1">
        <f t="array" ref="E1281">_xlfn.IFS(C1281&gt;$I$14,MIN($I$9,E1280+MIN($I$8,(C1281-$I$14))*$I$4),C1281&gt;$I$15,E1280,C1281&lt;=$I$15,MAX(0,E1280+(C1281-$I$15)*$I$5))</f>
        <v>30.978633882489738</v>
      </c>
      <c r="F1281" s="39">
        <f t="shared" si="37"/>
        <v>0</v>
      </c>
      <c r="G1281" s="17"/>
    </row>
    <row r="1282" spans="1:7" x14ac:dyDescent="0.25">
      <c r="A1282" s="2">
        <v>43884.333333333299</v>
      </c>
      <c r="B1282" s="22">
        <v>7154439.5199999996</v>
      </c>
      <c r="C1282" s="52">
        <f t="shared" si="36"/>
        <v>7.1544395199999995</v>
      </c>
      <c r="D1282" s="52" cm="1">
        <f t="array" ref="D1282">_xlfn.IFS(C1282&gt;$I$14,MAX(C1282-$I$8,$I$14),C1282&gt;$I$15,C1282,C1282&lt;=$I$15,C1282+(E1281-E1282)*$I$3)</f>
        <v>5.1544395199999995</v>
      </c>
      <c r="E1282" s="39" cm="1">
        <f t="array" ref="E1282">_xlfn.IFS(C1282&gt;$I$14,MIN($I$9,E1281+MIN($I$8,(C1282-$I$14))*$I$4),C1282&gt;$I$15,E1281,C1282&lt;=$I$15,MAX(0,E1281+(C1282-$I$15)*$I$5))</f>
        <v>31.018633882489738</v>
      </c>
      <c r="F1282" s="39">
        <f t="shared" si="37"/>
        <v>0</v>
      </c>
      <c r="G1282" s="17"/>
    </row>
    <row r="1283" spans="1:7" x14ac:dyDescent="0.25">
      <c r="A1283" s="2">
        <v>43884.375</v>
      </c>
      <c r="B1283" s="22">
        <v>7047087.6009999998</v>
      </c>
      <c r="C1283" s="52">
        <f t="shared" ref="C1283:C1346" si="38">B1283/1000000</f>
        <v>7.0470876009999994</v>
      </c>
      <c r="D1283" s="52" cm="1">
        <f t="array" ref="D1283">_xlfn.IFS(C1283&gt;$I$14,MAX(C1283-$I$8,$I$14),C1283&gt;$I$15,C1283,C1283&lt;=$I$15,C1283+(E1282-E1283)*$I$3)</f>
        <v>5.0470876009999994</v>
      </c>
      <c r="E1283" s="39" cm="1">
        <f t="array" ref="E1283">_xlfn.IFS(C1283&gt;$I$14,MIN($I$9,E1282+MIN($I$8,(C1283-$I$14))*$I$4),C1283&gt;$I$15,E1282,C1283&lt;=$I$15,MAX(0,E1282+(C1283-$I$15)*$I$5))</f>
        <v>31.058633882489737</v>
      </c>
      <c r="F1283" s="39">
        <f t="shared" ref="F1283:F1346" si="39">MAX(0,_xlfn.IFS(C1283&gt;$I$14,E1282+(C1283-$I$14)*$I$4-$I$9,C1283&lt;=$I$14,0))</f>
        <v>0</v>
      </c>
      <c r="G1283" s="17"/>
    </row>
    <row r="1284" spans="1:7" x14ac:dyDescent="0.25">
      <c r="A1284" s="2">
        <v>43884.416666666701</v>
      </c>
      <c r="B1284" s="22">
        <v>6938598.9950000001</v>
      </c>
      <c r="C1284" s="52">
        <f t="shared" si="38"/>
        <v>6.9385989950000004</v>
      </c>
      <c r="D1284" s="52" cm="1">
        <f t="array" ref="D1284">_xlfn.IFS(C1284&gt;$I$14,MAX(C1284-$I$8,$I$14),C1284&gt;$I$15,C1284,C1284&lt;=$I$15,C1284+(E1283-E1284)*$I$3)</f>
        <v>4.9385989950000004</v>
      </c>
      <c r="E1284" s="39" cm="1">
        <f t="array" ref="E1284">_xlfn.IFS(C1284&gt;$I$14,MIN($I$9,E1283+MIN($I$8,(C1284-$I$14))*$I$4),C1284&gt;$I$15,E1283,C1284&lt;=$I$15,MAX(0,E1283+(C1284-$I$15)*$I$5))</f>
        <v>31.098633882489736</v>
      </c>
      <c r="F1284" s="39">
        <f t="shared" si="39"/>
        <v>0</v>
      </c>
      <c r="G1284" s="17"/>
    </row>
    <row r="1285" spans="1:7" x14ac:dyDescent="0.25">
      <c r="A1285" s="2">
        <v>43884.458333333299</v>
      </c>
      <c r="B1285" s="22">
        <v>6712504.2429999998</v>
      </c>
      <c r="C1285" s="52">
        <f t="shared" si="38"/>
        <v>6.7125042429999997</v>
      </c>
      <c r="D1285" s="52" cm="1">
        <f t="array" ref="D1285">_xlfn.IFS(C1285&gt;$I$14,MAX(C1285-$I$8,$I$14),C1285&gt;$I$15,C1285,C1285&lt;=$I$15,C1285+(E1284-E1285)*$I$3)</f>
        <v>4.7125042429999997</v>
      </c>
      <c r="E1285" s="39" cm="1">
        <f t="array" ref="E1285">_xlfn.IFS(C1285&gt;$I$14,MIN($I$9,E1284+MIN($I$8,(C1285-$I$14))*$I$4),C1285&gt;$I$15,E1284,C1285&lt;=$I$15,MAX(0,E1284+(C1285-$I$15)*$I$5))</f>
        <v>31.138633882489735</v>
      </c>
      <c r="F1285" s="39">
        <f t="shared" si="39"/>
        <v>0</v>
      </c>
      <c r="G1285" s="17"/>
    </row>
    <row r="1286" spans="1:7" x14ac:dyDescent="0.25">
      <c r="A1286" s="2">
        <v>43884.5</v>
      </c>
      <c r="B1286" s="22">
        <v>6654931.4040000001</v>
      </c>
      <c r="C1286" s="52">
        <f t="shared" si="38"/>
        <v>6.6549314040000001</v>
      </c>
      <c r="D1286" s="52" cm="1">
        <f t="array" ref="D1286">_xlfn.IFS(C1286&gt;$I$14,MAX(C1286-$I$8,$I$14),C1286&gt;$I$15,C1286,C1286&lt;=$I$15,C1286+(E1285-E1286)*$I$3)</f>
        <v>4.6549314040000001</v>
      </c>
      <c r="E1286" s="39" cm="1">
        <f t="array" ref="E1286">_xlfn.IFS(C1286&gt;$I$14,MIN($I$9,E1285+MIN($I$8,(C1286-$I$14))*$I$4),C1286&gt;$I$15,E1285,C1286&lt;=$I$15,MAX(0,E1285+(C1286-$I$15)*$I$5))</f>
        <v>31.178633882489734</v>
      </c>
      <c r="F1286" s="39">
        <f t="shared" si="39"/>
        <v>0</v>
      </c>
      <c r="G1286" s="17"/>
    </row>
    <row r="1287" spans="1:7" x14ac:dyDescent="0.25">
      <c r="A1287" s="2">
        <v>43884.541666666701</v>
      </c>
      <c r="B1287" s="22">
        <v>6522094.8269999996</v>
      </c>
      <c r="C1287" s="52">
        <f t="shared" si="38"/>
        <v>6.5220948269999992</v>
      </c>
      <c r="D1287" s="52" cm="1">
        <f t="array" ref="D1287">_xlfn.IFS(C1287&gt;$I$14,MAX(C1287-$I$8,$I$14),C1287&gt;$I$15,C1287,C1287&lt;=$I$15,C1287+(E1286-E1287)*$I$3)</f>
        <v>4.5220948269999992</v>
      </c>
      <c r="E1287" s="39" cm="1">
        <f t="array" ref="E1287">_xlfn.IFS(C1287&gt;$I$14,MIN($I$9,E1286+MIN($I$8,(C1287-$I$14))*$I$4),C1287&gt;$I$15,E1286,C1287&lt;=$I$15,MAX(0,E1286+(C1287-$I$15)*$I$5))</f>
        <v>31.218633882489733</v>
      </c>
      <c r="F1287" s="39">
        <f t="shared" si="39"/>
        <v>0</v>
      </c>
      <c r="G1287" s="17"/>
    </row>
    <row r="1288" spans="1:7" x14ac:dyDescent="0.25">
      <c r="A1288" s="2">
        <v>43884.583333333299</v>
      </c>
      <c r="B1288" s="22">
        <v>6151527.6409999998</v>
      </c>
      <c r="C1288" s="52">
        <f t="shared" si="38"/>
        <v>6.1515276409999995</v>
      </c>
      <c r="D1288" s="52" cm="1">
        <f t="array" ref="D1288">_xlfn.IFS(C1288&gt;$I$14,MAX(C1288-$I$8,$I$14),C1288&gt;$I$15,C1288,C1288&lt;=$I$15,C1288+(E1287-E1288)*$I$3)</f>
        <v>4.5</v>
      </c>
      <c r="E1288" s="39" cm="1">
        <f t="array" ref="E1288">_xlfn.IFS(C1288&gt;$I$14,MIN($I$9,E1287+MIN($I$8,(C1288-$I$14))*$I$4),C1288&gt;$I$15,E1287,C1288&lt;=$I$15,MAX(0,E1287+(C1288-$I$15)*$I$5))</f>
        <v>31.251664435309735</v>
      </c>
      <c r="F1288" s="39">
        <f t="shared" si="39"/>
        <v>0</v>
      </c>
      <c r="G1288" s="17"/>
    </row>
    <row r="1289" spans="1:7" x14ac:dyDescent="0.25">
      <c r="A1289" s="2">
        <v>43884.625</v>
      </c>
      <c r="B1289" s="22">
        <v>5792288.375</v>
      </c>
      <c r="C1289" s="52">
        <f t="shared" si="38"/>
        <v>5.792288375</v>
      </c>
      <c r="D1289" s="52" cm="1">
        <f t="array" ref="D1289">_xlfn.IFS(C1289&gt;$I$14,MAX(C1289-$I$8,$I$14),C1289&gt;$I$15,C1289,C1289&lt;=$I$15,C1289+(E1288-E1289)*$I$3)</f>
        <v>4.5</v>
      </c>
      <c r="E1289" s="39" cm="1">
        <f t="array" ref="E1289">_xlfn.IFS(C1289&gt;$I$14,MIN($I$9,E1288+MIN($I$8,(C1289-$I$14))*$I$4),C1289&gt;$I$15,E1288,C1289&lt;=$I$15,MAX(0,E1288+(C1289-$I$15)*$I$5))</f>
        <v>31.277510202809736</v>
      </c>
      <c r="F1289" s="39">
        <f t="shared" si="39"/>
        <v>0</v>
      </c>
      <c r="G1289" s="17"/>
    </row>
    <row r="1290" spans="1:7" x14ac:dyDescent="0.25">
      <c r="A1290" s="2">
        <v>43884.666666666701</v>
      </c>
      <c r="B1290" s="22">
        <v>5428242.9110000003</v>
      </c>
      <c r="C1290" s="52">
        <f t="shared" si="38"/>
        <v>5.4282429109999999</v>
      </c>
      <c r="D1290" s="52" cm="1">
        <f t="array" ref="D1290">_xlfn.IFS(C1290&gt;$I$14,MAX(C1290-$I$8,$I$14),C1290&gt;$I$15,C1290,C1290&lt;=$I$15,C1290+(E1289-E1290)*$I$3)</f>
        <v>4.5</v>
      </c>
      <c r="E1290" s="39" cm="1">
        <f t="array" ref="E1290">_xlfn.IFS(C1290&gt;$I$14,MIN($I$9,E1289+MIN($I$8,(C1290-$I$14))*$I$4),C1290&gt;$I$15,E1289,C1290&lt;=$I$15,MAX(0,E1289+(C1290-$I$15)*$I$5))</f>
        <v>31.296075061029736</v>
      </c>
      <c r="F1290" s="39">
        <f t="shared" si="39"/>
        <v>0</v>
      </c>
      <c r="G1290" s="17"/>
    </row>
    <row r="1291" spans="1:7" x14ac:dyDescent="0.25">
      <c r="A1291" s="2">
        <v>43884.708333333299</v>
      </c>
      <c r="B1291" s="22">
        <v>5256928.42</v>
      </c>
      <c r="C1291" s="52">
        <f t="shared" si="38"/>
        <v>5.2569284199999995</v>
      </c>
      <c r="D1291" s="52" cm="1">
        <f t="array" ref="D1291">_xlfn.IFS(C1291&gt;$I$14,MAX(C1291-$I$8,$I$14),C1291&gt;$I$15,C1291,C1291&lt;=$I$15,C1291+(E1290-E1291)*$I$3)</f>
        <v>4.5</v>
      </c>
      <c r="E1291" s="39" cm="1">
        <f t="array" ref="E1291">_xlfn.IFS(C1291&gt;$I$14,MIN($I$9,E1290+MIN($I$8,(C1291-$I$14))*$I$4),C1291&gt;$I$15,E1290,C1291&lt;=$I$15,MAX(0,E1290+(C1291-$I$15)*$I$5))</f>
        <v>31.311213629429737</v>
      </c>
      <c r="F1291" s="39">
        <f t="shared" si="39"/>
        <v>0</v>
      </c>
      <c r="G1291" s="17"/>
    </row>
    <row r="1292" spans="1:7" x14ac:dyDescent="0.25">
      <c r="A1292" s="2">
        <v>43884.75</v>
      </c>
      <c r="B1292" s="22">
        <v>5740316.0999999996</v>
      </c>
      <c r="C1292" s="52">
        <f t="shared" si="38"/>
        <v>5.7403160999999994</v>
      </c>
      <c r="D1292" s="52" cm="1">
        <f t="array" ref="D1292">_xlfn.IFS(C1292&gt;$I$14,MAX(C1292-$I$8,$I$14),C1292&gt;$I$15,C1292,C1292&lt;=$I$15,C1292+(E1291-E1292)*$I$3)</f>
        <v>4.5</v>
      </c>
      <c r="E1292" s="39" cm="1">
        <f t="array" ref="E1292">_xlfn.IFS(C1292&gt;$I$14,MIN($I$9,E1291+MIN($I$8,(C1292-$I$14))*$I$4),C1292&gt;$I$15,E1291,C1292&lt;=$I$15,MAX(0,E1291+(C1292-$I$15)*$I$5))</f>
        <v>31.336019951429737</v>
      </c>
      <c r="F1292" s="39">
        <f t="shared" si="39"/>
        <v>0</v>
      </c>
      <c r="G1292" s="17"/>
    </row>
    <row r="1293" spans="1:7" x14ac:dyDescent="0.25">
      <c r="A1293" s="2">
        <v>43884.791666666701</v>
      </c>
      <c r="B1293" s="22">
        <v>6249729.46</v>
      </c>
      <c r="C1293" s="52">
        <f t="shared" si="38"/>
        <v>6.2497294600000002</v>
      </c>
      <c r="D1293" s="52" cm="1">
        <f t="array" ref="D1293">_xlfn.IFS(C1293&gt;$I$14,MAX(C1293-$I$8,$I$14),C1293&gt;$I$15,C1293,C1293&lt;=$I$15,C1293+(E1292-E1293)*$I$3)</f>
        <v>4.5</v>
      </c>
      <c r="E1293" s="39" cm="1">
        <f t="array" ref="E1293">_xlfn.IFS(C1293&gt;$I$14,MIN($I$9,E1292+MIN($I$8,(C1293-$I$14))*$I$4),C1293&gt;$I$15,E1292,C1293&lt;=$I$15,MAX(0,E1292+(C1293-$I$15)*$I$5))</f>
        <v>31.371014540629737</v>
      </c>
      <c r="F1293" s="39">
        <f t="shared" si="39"/>
        <v>0</v>
      </c>
      <c r="G1293" s="17"/>
    </row>
    <row r="1294" spans="1:7" x14ac:dyDescent="0.25">
      <c r="A1294" s="2">
        <v>43884.833333333299</v>
      </c>
      <c r="B1294" s="22">
        <v>6626015.2640000004</v>
      </c>
      <c r="C1294" s="52">
        <f t="shared" si="38"/>
        <v>6.6260152640000003</v>
      </c>
      <c r="D1294" s="52" cm="1">
        <f t="array" ref="D1294">_xlfn.IFS(C1294&gt;$I$14,MAX(C1294-$I$8,$I$14),C1294&gt;$I$15,C1294,C1294&lt;=$I$15,C1294+(E1293-E1294)*$I$3)</f>
        <v>4.6260152640000003</v>
      </c>
      <c r="E1294" s="39" cm="1">
        <f t="array" ref="E1294">_xlfn.IFS(C1294&gt;$I$14,MIN($I$9,E1293+MIN($I$8,(C1294-$I$14))*$I$4),C1294&gt;$I$15,E1293,C1294&lt;=$I$15,MAX(0,E1293+(C1294-$I$15)*$I$5))</f>
        <v>31.411014540629736</v>
      </c>
      <c r="F1294" s="39">
        <f t="shared" si="39"/>
        <v>0</v>
      </c>
      <c r="G1294" s="17"/>
    </row>
    <row r="1295" spans="1:7" x14ac:dyDescent="0.25">
      <c r="A1295" s="2">
        <v>43884.875</v>
      </c>
      <c r="B1295" s="22">
        <v>6792326.2139999997</v>
      </c>
      <c r="C1295" s="52">
        <f t="shared" si="38"/>
        <v>6.792326214</v>
      </c>
      <c r="D1295" s="52" cm="1">
        <f t="array" ref="D1295">_xlfn.IFS(C1295&gt;$I$14,MAX(C1295-$I$8,$I$14),C1295&gt;$I$15,C1295,C1295&lt;=$I$15,C1295+(E1294-E1295)*$I$3)</f>
        <v>4.792326214</v>
      </c>
      <c r="E1295" s="39" cm="1">
        <f t="array" ref="E1295">_xlfn.IFS(C1295&gt;$I$14,MIN($I$9,E1294+MIN($I$8,(C1295-$I$14))*$I$4),C1295&gt;$I$15,E1294,C1295&lt;=$I$15,MAX(0,E1294+(C1295-$I$15)*$I$5))</f>
        <v>31.451014540629735</v>
      </c>
      <c r="F1295" s="39">
        <f t="shared" si="39"/>
        <v>0</v>
      </c>
      <c r="G1295" s="17"/>
    </row>
    <row r="1296" spans="1:7" x14ac:dyDescent="0.25">
      <c r="A1296" s="2">
        <v>43884.916666666701</v>
      </c>
      <c r="B1296" s="22">
        <v>6752176.2079999996</v>
      </c>
      <c r="C1296" s="52">
        <f t="shared" si="38"/>
        <v>6.7521762079999998</v>
      </c>
      <c r="D1296" s="52" cm="1">
        <f t="array" ref="D1296">_xlfn.IFS(C1296&gt;$I$14,MAX(C1296-$I$8,$I$14),C1296&gt;$I$15,C1296,C1296&lt;=$I$15,C1296+(E1295-E1296)*$I$3)</f>
        <v>4.7521762079999998</v>
      </c>
      <c r="E1296" s="39" cm="1">
        <f t="array" ref="E1296">_xlfn.IFS(C1296&gt;$I$14,MIN($I$9,E1295+MIN($I$8,(C1296-$I$14))*$I$4),C1296&gt;$I$15,E1295,C1296&lt;=$I$15,MAX(0,E1295+(C1296-$I$15)*$I$5))</f>
        <v>31.491014540629735</v>
      </c>
      <c r="F1296" s="39">
        <f t="shared" si="39"/>
        <v>0</v>
      </c>
      <c r="G1296" s="17"/>
    </row>
    <row r="1297" spans="1:7" x14ac:dyDescent="0.25">
      <c r="A1297" s="2">
        <v>43884.958333333299</v>
      </c>
      <c r="B1297" s="22">
        <v>6680111.4850000003</v>
      </c>
      <c r="C1297" s="52">
        <f t="shared" si="38"/>
        <v>6.6801114850000003</v>
      </c>
      <c r="D1297" s="52" cm="1">
        <f t="array" ref="D1297">_xlfn.IFS(C1297&gt;$I$14,MAX(C1297-$I$8,$I$14),C1297&gt;$I$15,C1297,C1297&lt;=$I$15,C1297+(E1296-E1297)*$I$3)</f>
        <v>4.6801114850000003</v>
      </c>
      <c r="E1297" s="39" cm="1">
        <f t="array" ref="E1297">_xlfn.IFS(C1297&gt;$I$14,MIN($I$9,E1296+MIN($I$8,(C1297-$I$14))*$I$4),C1297&gt;$I$15,E1296,C1297&lt;=$I$15,MAX(0,E1296+(C1297-$I$15)*$I$5))</f>
        <v>31.531014540629734</v>
      </c>
      <c r="F1297" s="39">
        <f t="shared" si="39"/>
        <v>0</v>
      </c>
      <c r="G1297" s="17"/>
    </row>
    <row r="1298" spans="1:7" x14ac:dyDescent="0.25">
      <c r="A1298" s="2">
        <v>43885</v>
      </c>
      <c r="B1298" s="22">
        <v>6497255.6399999997</v>
      </c>
      <c r="C1298" s="52">
        <f t="shared" si="38"/>
        <v>6.4972556399999997</v>
      </c>
      <c r="D1298" s="52" cm="1">
        <f t="array" ref="D1298">_xlfn.IFS(C1298&gt;$I$14,MAX(C1298-$I$8,$I$14),C1298&gt;$I$15,C1298,C1298&lt;=$I$15,C1298+(E1297-E1298)*$I$3)</f>
        <v>4.5</v>
      </c>
      <c r="E1298" s="39" cm="1">
        <f t="array" ref="E1298">_xlfn.IFS(C1298&gt;$I$14,MIN($I$9,E1297+MIN($I$8,(C1298-$I$14))*$I$4),C1298&gt;$I$15,E1297,C1298&lt;=$I$15,MAX(0,E1297+(C1298-$I$15)*$I$5))</f>
        <v>31.570959653429735</v>
      </c>
      <c r="F1298" s="39">
        <f t="shared" si="39"/>
        <v>0</v>
      </c>
      <c r="G1298" s="17"/>
    </row>
    <row r="1299" spans="1:7" x14ac:dyDescent="0.25">
      <c r="A1299" s="2">
        <v>43885.041666666701</v>
      </c>
      <c r="B1299" s="22">
        <v>6353266.8030000003</v>
      </c>
      <c r="C1299" s="52">
        <f t="shared" si="38"/>
        <v>6.3532668030000004</v>
      </c>
      <c r="D1299" s="52" cm="1">
        <f t="array" ref="D1299">_xlfn.IFS(C1299&gt;$I$14,MAX(C1299-$I$8,$I$14),C1299&gt;$I$15,C1299,C1299&lt;=$I$15,C1299+(E1298-E1299)*$I$3)</f>
        <v>4.5</v>
      </c>
      <c r="E1299" s="39" cm="1">
        <f t="array" ref="E1299">_xlfn.IFS(C1299&gt;$I$14,MIN($I$9,E1298+MIN($I$8,(C1299-$I$14))*$I$4),C1299&gt;$I$15,E1298,C1299&lt;=$I$15,MAX(0,E1298+(C1299-$I$15)*$I$5))</f>
        <v>31.608024989489735</v>
      </c>
      <c r="F1299" s="39">
        <f t="shared" si="39"/>
        <v>0</v>
      </c>
      <c r="G1299" s="17"/>
    </row>
    <row r="1300" spans="1:7" x14ac:dyDescent="0.25">
      <c r="A1300" s="2">
        <v>43885.083333333299</v>
      </c>
      <c r="B1300" s="22">
        <v>6179316.0769999996</v>
      </c>
      <c r="C1300" s="52">
        <f t="shared" si="38"/>
        <v>6.1793160769999993</v>
      </c>
      <c r="D1300" s="52" cm="1">
        <f t="array" ref="D1300">_xlfn.IFS(C1300&gt;$I$14,MAX(C1300-$I$8,$I$14),C1300&gt;$I$15,C1300,C1300&lt;=$I$15,C1300+(E1299-E1300)*$I$3)</f>
        <v>4.5</v>
      </c>
      <c r="E1300" s="39" cm="1">
        <f t="array" ref="E1300">_xlfn.IFS(C1300&gt;$I$14,MIN($I$9,E1299+MIN($I$8,(C1300-$I$14))*$I$4),C1300&gt;$I$15,E1299,C1300&lt;=$I$15,MAX(0,E1299+(C1300-$I$15)*$I$5))</f>
        <v>31.641611311029735</v>
      </c>
      <c r="F1300" s="39">
        <f t="shared" si="39"/>
        <v>0</v>
      </c>
      <c r="G1300" s="17"/>
    </row>
    <row r="1301" spans="1:7" x14ac:dyDescent="0.25">
      <c r="A1301" s="2">
        <v>43885.125</v>
      </c>
      <c r="B1301" s="22">
        <v>5993703.5959999999</v>
      </c>
      <c r="C1301" s="52">
        <f t="shared" si="38"/>
        <v>5.9937035959999996</v>
      </c>
      <c r="D1301" s="52" cm="1">
        <f t="array" ref="D1301">_xlfn.IFS(C1301&gt;$I$14,MAX(C1301-$I$8,$I$14),C1301&gt;$I$15,C1301,C1301&lt;=$I$15,C1301+(E1300-E1301)*$I$3)</f>
        <v>4.5</v>
      </c>
      <c r="E1301" s="39" cm="1">
        <f t="array" ref="E1301">_xlfn.IFS(C1301&gt;$I$14,MIN($I$9,E1300+MIN($I$8,(C1301-$I$14))*$I$4),C1301&gt;$I$15,E1300,C1301&lt;=$I$15,MAX(0,E1300+(C1301-$I$15)*$I$5))</f>
        <v>31.671485382949733</v>
      </c>
      <c r="F1301" s="39">
        <f t="shared" si="39"/>
        <v>0</v>
      </c>
      <c r="G1301" s="17"/>
    </row>
    <row r="1302" spans="1:7" x14ac:dyDescent="0.25">
      <c r="A1302" s="2">
        <v>43885.166666666701</v>
      </c>
      <c r="B1302" s="22">
        <v>5826200.227</v>
      </c>
      <c r="C1302" s="52">
        <f t="shared" si="38"/>
        <v>5.8262002270000002</v>
      </c>
      <c r="D1302" s="52" cm="1">
        <f t="array" ref="D1302">_xlfn.IFS(C1302&gt;$I$14,MAX(C1302-$I$8,$I$14),C1302&gt;$I$15,C1302,C1302&lt;=$I$15,C1302+(E1301-E1302)*$I$3)</f>
        <v>4.5</v>
      </c>
      <c r="E1302" s="39" cm="1">
        <f t="array" ref="E1302">_xlfn.IFS(C1302&gt;$I$14,MIN($I$9,E1301+MIN($I$8,(C1302-$I$14))*$I$4),C1302&gt;$I$15,E1301,C1302&lt;=$I$15,MAX(0,E1301+(C1302-$I$15)*$I$5))</f>
        <v>31.698009387489734</v>
      </c>
      <c r="F1302" s="39">
        <f t="shared" si="39"/>
        <v>0</v>
      </c>
      <c r="G1302" s="17"/>
    </row>
    <row r="1303" spans="1:7" x14ac:dyDescent="0.25">
      <c r="A1303" s="2">
        <v>43885.208333333299</v>
      </c>
      <c r="B1303" s="22">
        <v>5842629.7220000001</v>
      </c>
      <c r="C1303" s="52">
        <f t="shared" si="38"/>
        <v>5.8426297219999999</v>
      </c>
      <c r="D1303" s="52" cm="1">
        <f t="array" ref="D1303">_xlfn.IFS(C1303&gt;$I$14,MAX(C1303-$I$8,$I$14),C1303&gt;$I$15,C1303,C1303&lt;=$I$15,C1303+(E1302-E1303)*$I$3)</f>
        <v>4.5</v>
      </c>
      <c r="E1303" s="39" cm="1">
        <f t="array" ref="E1303">_xlfn.IFS(C1303&gt;$I$14,MIN($I$9,E1302+MIN($I$8,(C1303-$I$14))*$I$4),C1303&gt;$I$15,E1302,C1303&lt;=$I$15,MAX(0,E1302+(C1303-$I$15)*$I$5))</f>
        <v>31.724861981929735</v>
      </c>
      <c r="F1303" s="39">
        <f t="shared" si="39"/>
        <v>0</v>
      </c>
      <c r="G1303" s="17"/>
    </row>
    <row r="1304" spans="1:7" x14ac:dyDescent="0.25">
      <c r="A1304" s="2">
        <v>43885.25</v>
      </c>
      <c r="B1304" s="22">
        <v>5880998.7829999998</v>
      </c>
      <c r="C1304" s="52">
        <f t="shared" si="38"/>
        <v>5.8809987829999999</v>
      </c>
      <c r="D1304" s="52" cm="1">
        <f t="array" ref="D1304">_xlfn.IFS(C1304&gt;$I$14,MAX(C1304-$I$8,$I$14),C1304&gt;$I$15,C1304,C1304&lt;=$I$15,C1304+(E1303-E1304)*$I$3)</f>
        <v>4.5</v>
      </c>
      <c r="E1304" s="39" cm="1">
        <f t="array" ref="E1304">_xlfn.IFS(C1304&gt;$I$14,MIN($I$9,E1303+MIN($I$8,(C1304-$I$14))*$I$4),C1304&gt;$I$15,E1303,C1304&lt;=$I$15,MAX(0,E1303+(C1304-$I$15)*$I$5))</f>
        <v>31.752481957589733</v>
      </c>
      <c r="F1304" s="39">
        <f t="shared" si="39"/>
        <v>0</v>
      </c>
      <c r="G1304" s="17"/>
    </row>
    <row r="1305" spans="1:7" x14ac:dyDescent="0.25">
      <c r="A1305" s="2">
        <v>43885.291666666701</v>
      </c>
      <c r="B1305" s="22">
        <v>5724615.8839999996</v>
      </c>
      <c r="C1305" s="52">
        <f t="shared" si="38"/>
        <v>5.7246158839999994</v>
      </c>
      <c r="D1305" s="52" cm="1">
        <f t="array" ref="D1305">_xlfn.IFS(C1305&gt;$I$14,MAX(C1305-$I$8,$I$14),C1305&gt;$I$15,C1305,C1305&lt;=$I$15,C1305+(E1304-E1305)*$I$3)</f>
        <v>4.5</v>
      </c>
      <c r="E1305" s="39" cm="1">
        <f t="array" ref="E1305">_xlfn.IFS(C1305&gt;$I$14,MIN($I$9,E1304+MIN($I$8,(C1305-$I$14))*$I$4),C1305&gt;$I$15,E1304,C1305&lt;=$I$15,MAX(0,E1304+(C1305-$I$15)*$I$5))</f>
        <v>31.776974275269733</v>
      </c>
      <c r="F1305" s="39">
        <f t="shared" si="39"/>
        <v>0</v>
      </c>
      <c r="G1305" s="17"/>
    </row>
    <row r="1306" spans="1:7" x14ac:dyDescent="0.25">
      <c r="A1306" s="2">
        <v>43885.333333333299</v>
      </c>
      <c r="B1306" s="22">
        <v>5403988.5259999996</v>
      </c>
      <c r="C1306" s="52">
        <f t="shared" si="38"/>
        <v>5.403988526</v>
      </c>
      <c r="D1306" s="52" cm="1">
        <f t="array" ref="D1306">_xlfn.IFS(C1306&gt;$I$14,MAX(C1306-$I$8,$I$14),C1306&gt;$I$15,C1306,C1306&lt;=$I$15,C1306+(E1305-E1306)*$I$3)</f>
        <v>4.5</v>
      </c>
      <c r="E1306" s="39" cm="1">
        <f t="array" ref="E1306">_xlfn.IFS(C1306&gt;$I$14,MIN($I$9,E1305+MIN($I$8,(C1306-$I$14))*$I$4),C1306&gt;$I$15,E1305,C1306&lt;=$I$15,MAX(0,E1305+(C1306-$I$15)*$I$5))</f>
        <v>31.795054045789733</v>
      </c>
      <c r="F1306" s="39">
        <f t="shared" si="39"/>
        <v>0</v>
      </c>
      <c r="G1306" s="17"/>
    </row>
    <row r="1307" spans="1:7" x14ac:dyDescent="0.25">
      <c r="A1307" s="2">
        <v>43885.375</v>
      </c>
      <c r="B1307" s="22">
        <v>4654602.9730000002</v>
      </c>
      <c r="C1307" s="52">
        <f t="shared" si="38"/>
        <v>4.6546029730000003</v>
      </c>
      <c r="D1307" s="52" cm="1">
        <f t="array" ref="D1307">_xlfn.IFS(C1307&gt;$I$14,MAX(C1307-$I$8,$I$14),C1307&gt;$I$15,C1307,C1307&lt;=$I$15,C1307+(E1306-E1307)*$I$3)</f>
        <v>4.5</v>
      </c>
      <c r="E1307" s="39" cm="1">
        <f t="array" ref="E1307">_xlfn.IFS(C1307&gt;$I$14,MIN($I$9,E1306+MIN($I$8,(C1307-$I$14))*$I$4),C1307&gt;$I$15,E1306,C1307&lt;=$I$15,MAX(0,E1306+(C1307-$I$15)*$I$5))</f>
        <v>31.798146105249732</v>
      </c>
      <c r="F1307" s="39">
        <f t="shared" si="39"/>
        <v>0</v>
      </c>
      <c r="G1307" s="17"/>
    </row>
    <row r="1308" spans="1:7" x14ac:dyDescent="0.25">
      <c r="A1308" s="2">
        <v>43885.416666666701</v>
      </c>
      <c r="B1308" s="22">
        <v>4310900.62</v>
      </c>
      <c r="C1308" s="52">
        <f t="shared" si="38"/>
        <v>4.31090062</v>
      </c>
      <c r="D1308" s="52" cm="1">
        <f t="array" ref="D1308">_xlfn.IFS(C1308&gt;$I$14,MAX(C1308-$I$8,$I$14),C1308&gt;$I$15,C1308,C1308&lt;=$I$15,C1308+(E1307-E1308)*$I$3)</f>
        <v>4.31090062</v>
      </c>
      <c r="E1308" s="39" cm="1">
        <f t="array" ref="E1308">_xlfn.IFS(C1308&gt;$I$14,MIN($I$9,E1307+MIN($I$8,(C1308-$I$14))*$I$4),C1308&gt;$I$15,E1307,C1308&lt;=$I$15,MAX(0,E1307+(C1308-$I$15)*$I$5))</f>
        <v>31.798146105249732</v>
      </c>
      <c r="F1308" s="39">
        <f t="shared" si="39"/>
        <v>0</v>
      </c>
      <c r="G1308" s="17"/>
    </row>
    <row r="1309" spans="1:7" x14ac:dyDescent="0.25">
      <c r="A1309" s="2">
        <v>43885.458333333299</v>
      </c>
      <c r="B1309" s="22">
        <v>3873828.1239999998</v>
      </c>
      <c r="C1309" s="52">
        <f t="shared" si="38"/>
        <v>3.8738281239999997</v>
      </c>
      <c r="D1309" s="52" cm="1">
        <f t="array" ref="D1309">_xlfn.IFS(C1309&gt;$I$14,MAX(C1309-$I$8,$I$14),C1309&gt;$I$15,C1309,C1309&lt;=$I$15,C1309+(E1308-E1309)*$I$3)</f>
        <v>3.8738281239999997</v>
      </c>
      <c r="E1309" s="39" cm="1">
        <f t="array" ref="E1309">_xlfn.IFS(C1309&gt;$I$14,MIN($I$9,E1308+MIN($I$8,(C1309-$I$14))*$I$4),C1309&gt;$I$15,E1308,C1309&lt;=$I$15,MAX(0,E1308+(C1309-$I$15)*$I$5))</f>
        <v>31.798146105249732</v>
      </c>
      <c r="F1309" s="39">
        <f t="shared" si="39"/>
        <v>0</v>
      </c>
      <c r="G1309" s="17"/>
    </row>
    <row r="1310" spans="1:7" x14ac:dyDescent="0.25">
      <c r="A1310" s="2">
        <v>43885.5</v>
      </c>
      <c r="B1310" s="22">
        <v>3646244.8029999998</v>
      </c>
      <c r="C1310" s="52">
        <f t="shared" si="38"/>
        <v>3.6462448029999996</v>
      </c>
      <c r="D1310" s="52" cm="1">
        <f t="array" ref="D1310">_xlfn.IFS(C1310&gt;$I$14,MAX(C1310-$I$8,$I$14),C1310&gt;$I$15,C1310,C1310&lt;=$I$15,C1310+(E1309-E1310)*$I$3)</f>
        <v>3.6462448029999996</v>
      </c>
      <c r="E1310" s="39" cm="1">
        <f t="array" ref="E1310">_xlfn.IFS(C1310&gt;$I$14,MIN($I$9,E1309+MIN($I$8,(C1310-$I$14))*$I$4),C1310&gt;$I$15,E1309,C1310&lt;=$I$15,MAX(0,E1309+(C1310-$I$15)*$I$5))</f>
        <v>31.798146105249732</v>
      </c>
      <c r="F1310" s="39">
        <f t="shared" si="39"/>
        <v>0</v>
      </c>
      <c r="G1310" s="17"/>
    </row>
    <row r="1311" spans="1:7" x14ac:dyDescent="0.25">
      <c r="A1311" s="2">
        <v>43885.541666666701</v>
      </c>
      <c r="B1311" s="22">
        <v>3480045.9709999999</v>
      </c>
      <c r="C1311" s="52">
        <f t="shared" si="38"/>
        <v>3.480045971</v>
      </c>
      <c r="D1311" s="52" cm="1">
        <f t="array" ref="D1311">_xlfn.IFS(C1311&gt;$I$14,MAX(C1311-$I$8,$I$14),C1311&gt;$I$15,C1311,C1311&lt;=$I$15,C1311+(E1310-E1311)*$I$3)</f>
        <v>3.480045971</v>
      </c>
      <c r="E1311" s="39" cm="1">
        <f t="array" ref="E1311">_xlfn.IFS(C1311&gt;$I$14,MIN($I$9,E1310+MIN($I$8,(C1311-$I$14))*$I$4),C1311&gt;$I$15,E1310,C1311&lt;=$I$15,MAX(0,E1310+(C1311-$I$15)*$I$5))</f>
        <v>31.798146105249732</v>
      </c>
      <c r="F1311" s="39">
        <f t="shared" si="39"/>
        <v>0</v>
      </c>
      <c r="G1311" s="17"/>
    </row>
    <row r="1312" spans="1:7" x14ac:dyDescent="0.25">
      <c r="A1312" s="2">
        <v>43885.583333333299</v>
      </c>
      <c r="B1312" s="22">
        <v>3380202.602</v>
      </c>
      <c r="C1312" s="52">
        <f t="shared" si="38"/>
        <v>3.3802026019999998</v>
      </c>
      <c r="D1312" s="52" cm="1">
        <f t="array" ref="D1312">_xlfn.IFS(C1312&gt;$I$14,MAX(C1312-$I$8,$I$14),C1312&gt;$I$15,C1312,C1312&lt;=$I$15,C1312+(E1311-E1312)*$I$3)</f>
        <v>3.3802026019999998</v>
      </c>
      <c r="E1312" s="39" cm="1">
        <f t="array" ref="E1312">_xlfn.IFS(C1312&gt;$I$14,MIN($I$9,E1311+MIN($I$8,(C1312-$I$14))*$I$4),C1312&gt;$I$15,E1311,C1312&lt;=$I$15,MAX(0,E1311+(C1312-$I$15)*$I$5))</f>
        <v>31.798146105249732</v>
      </c>
      <c r="F1312" s="39">
        <f t="shared" si="39"/>
        <v>0</v>
      </c>
      <c r="G1312" s="17"/>
    </row>
    <row r="1313" spans="1:7" x14ac:dyDescent="0.25">
      <c r="A1313" s="2">
        <v>43885.625</v>
      </c>
      <c r="B1313" s="22">
        <v>2878893.3</v>
      </c>
      <c r="C1313" s="52">
        <f t="shared" si="38"/>
        <v>2.8788932999999997</v>
      </c>
      <c r="D1313" s="52" cm="1">
        <f t="array" ref="D1313">_xlfn.IFS(C1313&gt;$I$14,MAX(C1313-$I$8,$I$14),C1313&gt;$I$15,C1313,C1313&lt;=$I$15,C1313+(E1312-E1313)*$I$3)</f>
        <v>2.8788932999999997</v>
      </c>
      <c r="E1313" s="39" cm="1">
        <f t="array" ref="E1313">_xlfn.IFS(C1313&gt;$I$14,MIN($I$9,E1312+MIN($I$8,(C1313-$I$14))*$I$4),C1313&gt;$I$15,E1312,C1313&lt;=$I$15,MAX(0,E1312+(C1313-$I$15)*$I$5))</f>
        <v>31.798146105249732</v>
      </c>
      <c r="F1313" s="39">
        <f t="shared" si="39"/>
        <v>0</v>
      </c>
      <c r="G1313" s="17"/>
    </row>
    <row r="1314" spans="1:7" x14ac:dyDescent="0.25">
      <c r="A1314" s="2">
        <v>43885.666666666701</v>
      </c>
      <c r="B1314" s="22">
        <v>2663520.784</v>
      </c>
      <c r="C1314" s="52">
        <f t="shared" si="38"/>
        <v>2.6635207840000001</v>
      </c>
      <c r="D1314" s="52" cm="1">
        <f t="array" ref="D1314">_xlfn.IFS(C1314&gt;$I$14,MAX(C1314-$I$8,$I$14),C1314&gt;$I$15,C1314,C1314&lt;=$I$15,C1314+(E1313-E1314)*$I$3)</f>
        <v>2.6635207840000001</v>
      </c>
      <c r="E1314" s="39" cm="1">
        <f t="array" ref="E1314">_xlfn.IFS(C1314&gt;$I$14,MIN($I$9,E1313+MIN($I$8,(C1314-$I$14))*$I$4),C1314&gt;$I$15,E1313,C1314&lt;=$I$15,MAX(0,E1313+(C1314-$I$15)*$I$5))</f>
        <v>31.798146105249732</v>
      </c>
      <c r="F1314" s="39">
        <f t="shared" si="39"/>
        <v>0</v>
      </c>
      <c r="G1314" s="17"/>
    </row>
    <row r="1315" spans="1:7" x14ac:dyDescent="0.25">
      <c r="A1315" s="2">
        <v>43885.708333333299</v>
      </c>
      <c r="B1315" s="22">
        <v>2707005.398</v>
      </c>
      <c r="C1315" s="52">
        <f t="shared" si="38"/>
        <v>2.7070053980000002</v>
      </c>
      <c r="D1315" s="52" cm="1">
        <f t="array" ref="D1315">_xlfn.IFS(C1315&gt;$I$14,MAX(C1315-$I$8,$I$14),C1315&gt;$I$15,C1315,C1315&lt;=$I$15,C1315+(E1314-E1315)*$I$3)</f>
        <v>2.7070053980000002</v>
      </c>
      <c r="E1315" s="39" cm="1">
        <f t="array" ref="E1315">_xlfn.IFS(C1315&gt;$I$14,MIN($I$9,E1314+MIN($I$8,(C1315-$I$14))*$I$4),C1315&gt;$I$15,E1314,C1315&lt;=$I$15,MAX(0,E1314+(C1315-$I$15)*$I$5))</f>
        <v>31.798146105249732</v>
      </c>
      <c r="F1315" s="39">
        <f t="shared" si="39"/>
        <v>0</v>
      </c>
      <c r="G1315" s="17"/>
    </row>
    <row r="1316" spans="1:7" x14ac:dyDescent="0.25">
      <c r="A1316" s="2">
        <v>43885.75</v>
      </c>
      <c r="B1316" s="22">
        <v>2641794.4019999998</v>
      </c>
      <c r="C1316" s="52">
        <f t="shared" si="38"/>
        <v>2.6417944019999999</v>
      </c>
      <c r="D1316" s="52" cm="1">
        <f t="array" ref="D1316">_xlfn.IFS(C1316&gt;$I$14,MAX(C1316-$I$8,$I$14),C1316&gt;$I$15,C1316,C1316&lt;=$I$15,C1316+(E1315-E1316)*$I$3)</f>
        <v>2.6417944019999999</v>
      </c>
      <c r="E1316" s="39" cm="1">
        <f t="array" ref="E1316">_xlfn.IFS(C1316&gt;$I$14,MIN($I$9,E1315+MIN($I$8,(C1316-$I$14))*$I$4),C1316&gt;$I$15,E1315,C1316&lt;=$I$15,MAX(0,E1315+(C1316-$I$15)*$I$5))</f>
        <v>31.798146105249732</v>
      </c>
      <c r="F1316" s="39">
        <f t="shared" si="39"/>
        <v>0</v>
      </c>
      <c r="G1316" s="17"/>
    </row>
    <row r="1317" spans="1:7" x14ac:dyDescent="0.25">
      <c r="A1317" s="2">
        <v>43885.791666666701</v>
      </c>
      <c r="B1317" s="22">
        <v>2434188.287</v>
      </c>
      <c r="C1317" s="52">
        <f t="shared" si="38"/>
        <v>2.434188287</v>
      </c>
      <c r="D1317" s="52" cm="1">
        <f t="array" ref="D1317">_xlfn.IFS(C1317&gt;$I$14,MAX(C1317-$I$8,$I$14),C1317&gt;$I$15,C1317,C1317&lt;=$I$15,C1317+(E1316-E1317)*$I$3)</f>
        <v>2.434188287</v>
      </c>
      <c r="E1317" s="39" cm="1">
        <f t="array" ref="E1317">_xlfn.IFS(C1317&gt;$I$14,MIN($I$9,E1316+MIN($I$8,(C1317-$I$14))*$I$4),C1317&gt;$I$15,E1316,C1317&lt;=$I$15,MAX(0,E1316+(C1317-$I$15)*$I$5))</f>
        <v>31.798146105249732</v>
      </c>
      <c r="F1317" s="39">
        <f t="shared" si="39"/>
        <v>0</v>
      </c>
      <c r="G1317" s="17"/>
    </row>
    <row r="1318" spans="1:7" x14ac:dyDescent="0.25">
      <c r="A1318" s="2">
        <v>43885.833333333299</v>
      </c>
      <c r="B1318" s="22">
        <v>2193450.858</v>
      </c>
      <c r="C1318" s="52">
        <f t="shared" si="38"/>
        <v>2.1934508579999998</v>
      </c>
      <c r="D1318" s="52" cm="1">
        <f t="array" ref="D1318">_xlfn.IFS(C1318&gt;$I$14,MAX(C1318-$I$8,$I$14),C1318&gt;$I$15,C1318,C1318&lt;=$I$15,C1318+(E1317-E1318)*$I$3)</f>
        <v>2.1934508579999998</v>
      </c>
      <c r="E1318" s="39" cm="1">
        <f t="array" ref="E1318">_xlfn.IFS(C1318&gt;$I$14,MIN($I$9,E1317+MIN($I$8,(C1318-$I$14))*$I$4),C1318&gt;$I$15,E1317,C1318&lt;=$I$15,MAX(0,E1317+(C1318-$I$15)*$I$5))</f>
        <v>31.798146105249732</v>
      </c>
      <c r="F1318" s="39">
        <f t="shared" si="39"/>
        <v>0</v>
      </c>
      <c r="G1318" s="17"/>
    </row>
    <row r="1319" spans="1:7" x14ac:dyDescent="0.25">
      <c r="A1319" s="2">
        <v>43885.875</v>
      </c>
      <c r="B1319" s="22">
        <v>2087478.28</v>
      </c>
      <c r="C1319" s="52">
        <f t="shared" si="38"/>
        <v>2.08747828</v>
      </c>
      <c r="D1319" s="52" cm="1">
        <f t="array" ref="D1319">_xlfn.IFS(C1319&gt;$I$14,MAX(C1319-$I$8,$I$14),C1319&gt;$I$15,C1319,C1319&lt;=$I$15,C1319+(E1318-E1319)*$I$3)</f>
        <v>2.08747828</v>
      </c>
      <c r="E1319" s="39" cm="1">
        <f t="array" ref="E1319">_xlfn.IFS(C1319&gt;$I$14,MIN($I$9,E1318+MIN($I$8,(C1319-$I$14))*$I$4),C1319&gt;$I$15,E1318,C1319&lt;=$I$15,MAX(0,E1318+(C1319-$I$15)*$I$5))</f>
        <v>31.798146105249732</v>
      </c>
      <c r="F1319" s="39">
        <f t="shared" si="39"/>
        <v>0</v>
      </c>
      <c r="G1319" s="17"/>
    </row>
    <row r="1320" spans="1:7" x14ac:dyDescent="0.25">
      <c r="A1320" s="2">
        <v>43885.916666666701</v>
      </c>
      <c r="B1320" s="14">
        <v>2053975</v>
      </c>
      <c r="C1320" s="52">
        <f t="shared" si="38"/>
        <v>2.0539749999999999</v>
      </c>
      <c r="D1320" s="52" cm="1">
        <f t="array" ref="D1320">_xlfn.IFS(C1320&gt;$I$14,MAX(C1320-$I$8,$I$14),C1320&gt;$I$15,C1320,C1320&lt;=$I$15,C1320+(E1319-E1320)*$I$3)</f>
        <v>2.0539749999999999</v>
      </c>
      <c r="E1320" s="39" cm="1">
        <f t="array" ref="E1320">_xlfn.IFS(C1320&gt;$I$14,MIN($I$9,E1319+MIN($I$8,(C1320-$I$14))*$I$4),C1320&gt;$I$15,E1319,C1320&lt;=$I$15,MAX(0,E1319+(C1320-$I$15)*$I$5))</f>
        <v>31.798146105249732</v>
      </c>
      <c r="F1320" s="39">
        <f t="shared" si="39"/>
        <v>0</v>
      </c>
      <c r="G1320" s="17"/>
    </row>
    <row r="1321" spans="1:7" x14ac:dyDescent="0.25">
      <c r="A1321" s="2">
        <v>43885.958333333299</v>
      </c>
      <c r="B1321" s="22">
        <v>1910607.365</v>
      </c>
      <c r="C1321" s="52">
        <f t="shared" si="38"/>
        <v>1.9106073649999999</v>
      </c>
      <c r="D1321" s="52" cm="1">
        <f t="array" ref="D1321">_xlfn.IFS(C1321&gt;$I$14,MAX(C1321-$I$8,$I$14),C1321&gt;$I$15,C1321,C1321&lt;=$I$15,C1321+(E1320-E1321)*$I$3)</f>
        <v>1.9106073649999999</v>
      </c>
      <c r="E1321" s="39" cm="1">
        <f t="array" ref="E1321">_xlfn.IFS(C1321&gt;$I$14,MIN($I$9,E1320+MIN($I$8,(C1321-$I$14))*$I$4),C1321&gt;$I$15,E1320,C1321&lt;=$I$15,MAX(0,E1320+(C1321-$I$15)*$I$5))</f>
        <v>31.798146105249732</v>
      </c>
      <c r="F1321" s="39">
        <f t="shared" si="39"/>
        <v>0</v>
      </c>
      <c r="G1321" s="17"/>
    </row>
    <row r="1322" spans="1:7" x14ac:dyDescent="0.25">
      <c r="A1322" s="2">
        <v>43886</v>
      </c>
      <c r="B1322" s="22">
        <v>2211106.1409999998</v>
      </c>
      <c r="C1322" s="52">
        <f t="shared" si="38"/>
        <v>2.2111061409999997</v>
      </c>
      <c r="D1322" s="52" cm="1">
        <f t="array" ref="D1322">_xlfn.IFS(C1322&gt;$I$14,MAX(C1322-$I$8,$I$14),C1322&gt;$I$15,C1322,C1322&lt;=$I$15,C1322+(E1321-E1322)*$I$3)</f>
        <v>2.2111061409999997</v>
      </c>
      <c r="E1322" s="39" cm="1">
        <f t="array" ref="E1322">_xlfn.IFS(C1322&gt;$I$14,MIN($I$9,E1321+MIN($I$8,(C1322-$I$14))*$I$4),C1322&gt;$I$15,E1321,C1322&lt;=$I$15,MAX(0,E1321+(C1322-$I$15)*$I$5))</f>
        <v>31.798146105249732</v>
      </c>
      <c r="F1322" s="39">
        <f t="shared" si="39"/>
        <v>0</v>
      </c>
      <c r="G1322" s="17"/>
    </row>
    <row r="1323" spans="1:7" x14ac:dyDescent="0.25">
      <c r="A1323" s="2">
        <v>43886.041666666701</v>
      </c>
      <c r="B1323" s="22">
        <v>2724510.4070000001</v>
      </c>
      <c r="C1323" s="52">
        <f t="shared" si="38"/>
        <v>2.7245104069999999</v>
      </c>
      <c r="D1323" s="52" cm="1">
        <f t="array" ref="D1323">_xlfn.IFS(C1323&gt;$I$14,MAX(C1323-$I$8,$I$14),C1323&gt;$I$15,C1323,C1323&lt;=$I$15,C1323+(E1322-E1323)*$I$3)</f>
        <v>2.7245104069999999</v>
      </c>
      <c r="E1323" s="39" cm="1">
        <f t="array" ref="E1323">_xlfn.IFS(C1323&gt;$I$14,MIN($I$9,E1322+MIN($I$8,(C1323-$I$14))*$I$4),C1323&gt;$I$15,E1322,C1323&lt;=$I$15,MAX(0,E1322+(C1323-$I$15)*$I$5))</f>
        <v>31.798146105249732</v>
      </c>
      <c r="F1323" s="39">
        <f t="shared" si="39"/>
        <v>0</v>
      </c>
      <c r="G1323" s="17"/>
    </row>
    <row r="1324" spans="1:7" x14ac:dyDescent="0.25">
      <c r="A1324" s="2">
        <v>43886.083333333299</v>
      </c>
      <c r="B1324" s="22">
        <v>2919719.9440000001</v>
      </c>
      <c r="C1324" s="52">
        <f t="shared" si="38"/>
        <v>2.9197199440000001</v>
      </c>
      <c r="D1324" s="52" cm="1">
        <f t="array" ref="D1324">_xlfn.IFS(C1324&gt;$I$14,MAX(C1324-$I$8,$I$14),C1324&gt;$I$15,C1324,C1324&lt;=$I$15,C1324+(E1323-E1324)*$I$3)</f>
        <v>2.9197199440000001</v>
      </c>
      <c r="E1324" s="39" cm="1">
        <f t="array" ref="E1324">_xlfn.IFS(C1324&gt;$I$14,MIN($I$9,E1323+MIN($I$8,(C1324-$I$14))*$I$4),C1324&gt;$I$15,E1323,C1324&lt;=$I$15,MAX(0,E1323+(C1324-$I$15)*$I$5))</f>
        <v>31.798146105249732</v>
      </c>
      <c r="F1324" s="39">
        <f t="shared" si="39"/>
        <v>0</v>
      </c>
      <c r="G1324" s="17"/>
    </row>
    <row r="1325" spans="1:7" x14ac:dyDescent="0.25">
      <c r="A1325" s="2">
        <v>43886.125</v>
      </c>
      <c r="B1325" s="22">
        <v>2977765.483</v>
      </c>
      <c r="C1325" s="52">
        <f t="shared" si="38"/>
        <v>2.9777654830000002</v>
      </c>
      <c r="D1325" s="52" cm="1">
        <f t="array" ref="D1325">_xlfn.IFS(C1325&gt;$I$14,MAX(C1325-$I$8,$I$14),C1325&gt;$I$15,C1325,C1325&lt;=$I$15,C1325+(E1324-E1325)*$I$3)</f>
        <v>2.9777654830000002</v>
      </c>
      <c r="E1325" s="39" cm="1">
        <f t="array" ref="E1325">_xlfn.IFS(C1325&gt;$I$14,MIN($I$9,E1324+MIN($I$8,(C1325-$I$14))*$I$4),C1325&gt;$I$15,E1324,C1325&lt;=$I$15,MAX(0,E1324+(C1325-$I$15)*$I$5))</f>
        <v>31.798146105249732</v>
      </c>
      <c r="F1325" s="39">
        <f t="shared" si="39"/>
        <v>0</v>
      </c>
      <c r="G1325" s="17"/>
    </row>
    <row r="1326" spans="1:7" x14ac:dyDescent="0.25">
      <c r="A1326" s="2">
        <v>43886.166666666701</v>
      </c>
      <c r="B1326" s="22">
        <v>3100749.7570000002</v>
      </c>
      <c r="C1326" s="52">
        <f t="shared" si="38"/>
        <v>3.100749757</v>
      </c>
      <c r="D1326" s="52" cm="1">
        <f t="array" ref="D1326">_xlfn.IFS(C1326&gt;$I$14,MAX(C1326-$I$8,$I$14),C1326&gt;$I$15,C1326,C1326&lt;=$I$15,C1326+(E1325-E1326)*$I$3)</f>
        <v>3.100749757</v>
      </c>
      <c r="E1326" s="39" cm="1">
        <f t="array" ref="E1326">_xlfn.IFS(C1326&gt;$I$14,MIN($I$9,E1325+MIN($I$8,(C1326-$I$14))*$I$4),C1326&gt;$I$15,E1325,C1326&lt;=$I$15,MAX(0,E1325+(C1326-$I$15)*$I$5))</f>
        <v>31.798146105249732</v>
      </c>
      <c r="F1326" s="39">
        <f t="shared" si="39"/>
        <v>0</v>
      </c>
      <c r="G1326" s="17"/>
    </row>
    <row r="1327" spans="1:7" x14ac:dyDescent="0.25">
      <c r="A1327" s="2">
        <v>43886.208333333299</v>
      </c>
      <c r="B1327" s="22">
        <v>3328265.7039999999</v>
      </c>
      <c r="C1327" s="52">
        <f t="shared" si="38"/>
        <v>3.3282657040000001</v>
      </c>
      <c r="D1327" s="52" cm="1">
        <f t="array" ref="D1327">_xlfn.IFS(C1327&gt;$I$14,MAX(C1327-$I$8,$I$14),C1327&gt;$I$15,C1327,C1327&lt;=$I$15,C1327+(E1326-E1327)*$I$3)</f>
        <v>3.3282657040000001</v>
      </c>
      <c r="E1327" s="39" cm="1">
        <f t="array" ref="E1327">_xlfn.IFS(C1327&gt;$I$14,MIN($I$9,E1326+MIN($I$8,(C1327-$I$14))*$I$4),C1327&gt;$I$15,E1326,C1327&lt;=$I$15,MAX(0,E1326+(C1327-$I$15)*$I$5))</f>
        <v>31.798146105249732</v>
      </c>
      <c r="F1327" s="39">
        <f t="shared" si="39"/>
        <v>0</v>
      </c>
      <c r="G1327" s="17"/>
    </row>
    <row r="1328" spans="1:7" x14ac:dyDescent="0.25">
      <c r="A1328" s="2">
        <v>43886.25</v>
      </c>
      <c r="B1328" s="22">
        <v>3409208.0279999999</v>
      </c>
      <c r="C1328" s="52">
        <f t="shared" si="38"/>
        <v>3.4092080280000001</v>
      </c>
      <c r="D1328" s="52" cm="1">
        <f t="array" ref="D1328">_xlfn.IFS(C1328&gt;$I$14,MAX(C1328-$I$8,$I$14),C1328&gt;$I$15,C1328,C1328&lt;=$I$15,C1328+(E1327-E1328)*$I$3)</f>
        <v>3.4092080280000001</v>
      </c>
      <c r="E1328" s="39" cm="1">
        <f t="array" ref="E1328">_xlfn.IFS(C1328&gt;$I$14,MIN($I$9,E1327+MIN($I$8,(C1328-$I$14))*$I$4),C1328&gt;$I$15,E1327,C1328&lt;=$I$15,MAX(0,E1327+(C1328-$I$15)*$I$5))</f>
        <v>31.798146105249732</v>
      </c>
      <c r="F1328" s="39">
        <f t="shared" si="39"/>
        <v>0</v>
      </c>
      <c r="G1328" s="17"/>
    </row>
    <row r="1329" spans="1:7" x14ac:dyDescent="0.25">
      <c r="A1329" s="2">
        <v>43886.291666666701</v>
      </c>
      <c r="B1329" s="22">
        <v>3375910.0389999999</v>
      </c>
      <c r="C1329" s="52">
        <f t="shared" si="38"/>
        <v>3.3759100389999999</v>
      </c>
      <c r="D1329" s="52" cm="1">
        <f t="array" ref="D1329">_xlfn.IFS(C1329&gt;$I$14,MAX(C1329-$I$8,$I$14),C1329&gt;$I$15,C1329,C1329&lt;=$I$15,C1329+(E1328-E1329)*$I$3)</f>
        <v>3.3759100389999999</v>
      </c>
      <c r="E1329" s="39" cm="1">
        <f t="array" ref="E1329">_xlfn.IFS(C1329&gt;$I$14,MIN($I$9,E1328+MIN($I$8,(C1329-$I$14))*$I$4),C1329&gt;$I$15,E1328,C1329&lt;=$I$15,MAX(0,E1328+(C1329-$I$15)*$I$5))</f>
        <v>31.798146105249732</v>
      </c>
      <c r="F1329" s="39">
        <f t="shared" si="39"/>
        <v>0</v>
      </c>
      <c r="G1329" s="17"/>
    </row>
    <row r="1330" spans="1:7" x14ac:dyDescent="0.25">
      <c r="A1330" s="2">
        <v>43886.333333333299</v>
      </c>
      <c r="B1330" s="22">
        <v>3286786.4410000001</v>
      </c>
      <c r="C1330" s="52">
        <f t="shared" si="38"/>
        <v>3.2867864410000003</v>
      </c>
      <c r="D1330" s="52" cm="1">
        <f t="array" ref="D1330">_xlfn.IFS(C1330&gt;$I$14,MAX(C1330-$I$8,$I$14),C1330&gt;$I$15,C1330,C1330&lt;=$I$15,C1330+(E1329-E1330)*$I$3)</f>
        <v>3.2867864410000003</v>
      </c>
      <c r="E1330" s="39" cm="1">
        <f t="array" ref="E1330">_xlfn.IFS(C1330&gt;$I$14,MIN($I$9,E1329+MIN($I$8,(C1330-$I$14))*$I$4),C1330&gt;$I$15,E1329,C1330&lt;=$I$15,MAX(0,E1329+(C1330-$I$15)*$I$5))</f>
        <v>31.798146105249732</v>
      </c>
      <c r="F1330" s="39">
        <f t="shared" si="39"/>
        <v>0</v>
      </c>
      <c r="G1330" s="17"/>
    </row>
    <row r="1331" spans="1:7" x14ac:dyDescent="0.25">
      <c r="A1331" s="2">
        <v>43886.375</v>
      </c>
      <c r="B1331" s="22">
        <v>3208989.7749999999</v>
      </c>
      <c r="C1331" s="52">
        <f t="shared" si="38"/>
        <v>3.208989775</v>
      </c>
      <c r="D1331" s="52" cm="1">
        <f t="array" ref="D1331">_xlfn.IFS(C1331&gt;$I$14,MAX(C1331-$I$8,$I$14),C1331&gt;$I$15,C1331,C1331&lt;=$I$15,C1331+(E1330-E1331)*$I$3)</f>
        <v>3.208989775</v>
      </c>
      <c r="E1331" s="39" cm="1">
        <f t="array" ref="E1331">_xlfn.IFS(C1331&gt;$I$14,MIN($I$9,E1330+MIN($I$8,(C1331-$I$14))*$I$4),C1331&gt;$I$15,E1330,C1331&lt;=$I$15,MAX(0,E1330+(C1331-$I$15)*$I$5))</f>
        <v>31.798146105249732</v>
      </c>
      <c r="F1331" s="39">
        <f t="shared" si="39"/>
        <v>0</v>
      </c>
      <c r="G1331" s="17"/>
    </row>
    <row r="1332" spans="1:7" x14ac:dyDescent="0.25">
      <c r="A1332" s="2">
        <v>43886.416666666701</v>
      </c>
      <c r="B1332" s="22">
        <v>3091711.2439999999</v>
      </c>
      <c r="C1332" s="52">
        <f t="shared" si="38"/>
        <v>3.0917112439999999</v>
      </c>
      <c r="D1332" s="52" cm="1">
        <f t="array" ref="D1332">_xlfn.IFS(C1332&gt;$I$14,MAX(C1332-$I$8,$I$14),C1332&gt;$I$15,C1332,C1332&lt;=$I$15,C1332+(E1331-E1332)*$I$3)</f>
        <v>3.0917112439999999</v>
      </c>
      <c r="E1332" s="39" cm="1">
        <f t="array" ref="E1332">_xlfn.IFS(C1332&gt;$I$14,MIN($I$9,E1331+MIN($I$8,(C1332-$I$14))*$I$4),C1332&gt;$I$15,E1331,C1332&lt;=$I$15,MAX(0,E1331+(C1332-$I$15)*$I$5))</f>
        <v>31.798146105249732</v>
      </c>
      <c r="F1332" s="39">
        <f t="shared" si="39"/>
        <v>0</v>
      </c>
      <c r="G1332" s="17"/>
    </row>
    <row r="1333" spans="1:7" x14ac:dyDescent="0.25">
      <c r="A1333" s="2">
        <v>43886.458333333299</v>
      </c>
      <c r="B1333" s="22">
        <v>2987885.4810000001</v>
      </c>
      <c r="C1333" s="52">
        <f t="shared" si="38"/>
        <v>2.9878854810000002</v>
      </c>
      <c r="D1333" s="52" cm="1">
        <f t="array" ref="D1333">_xlfn.IFS(C1333&gt;$I$14,MAX(C1333-$I$8,$I$14),C1333&gt;$I$15,C1333,C1333&lt;=$I$15,C1333+(E1332-E1333)*$I$3)</f>
        <v>2.9878854810000002</v>
      </c>
      <c r="E1333" s="39" cm="1">
        <f t="array" ref="E1333">_xlfn.IFS(C1333&gt;$I$14,MIN($I$9,E1332+MIN($I$8,(C1333-$I$14))*$I$4),C1333&gt;$I$15,E1332,C1333&lt;=$I$15,MAX(0,E1332+(C1333-$I$15)*$I$5))</f>
        <v>31.798146105249732</v>
      </c>
      <c r="F1333" s="39">
        <f t="shared" si="39"/>
        <v>0</v>
      </c>
      <c r="G1333" s="17"/>
    </row>
    <row r="1334" spans="1:7" x14ac:dyDescent="0.25">
      <c r="A1334" s="2">
        <v>43886.5</v>
      </c>
      <c r="B1334" s="22">
        <v>2991298.7089999998</v>
      </c>
      <c r="C1334" s="52">
        <f t="shared" si="38"/>
        <v>2.9912987089999996</v>
      </c>
      <c r="D1334" s="52" cm="1">
        <f t="array" ref="D1334">_xlfn.IFS(C1334&gt;$I$14,MAX(C1334-$I$8,$I$14),C1334&gt;$I$15,C1334,C1334&lt;=$I$15,C1334+(E1333-E1334)*$I$3)</f>
        <v>2.9912987089999996</v>
      </c>
      <c r="E1334" s="39" cm="1">
        <f t="array" ref="E1334">_xlfn.IFS(C1334&gt;$I$14,MIN($I$9,E1333+MIN($I$8,(C1334-$I$14))*$I$4),C1334&gt;$I$15,E1333,C1334&lt;=$I$15,MAX(0,E1333+(C1334-$I$15)*$I$5))</f>
        <v>31.798146105249732</v>
      </c>
      <c r="F1334" s="39">
        <f t="shared" si="39"/>
        <v>0</v>
      </c>
      <c r="G1334" s="17"/>
    </row>
    <row r="1335" spans="1:7" x14ac:dyDescent="0.25">
      <c r="A1335" s="2">
        <v>43886.541666666701</v>
      </c>
      <c r="B1335" s="22">
        <v>3050701.602</v>
      </c>
      <c r="C1335" s="52">
        <f t="shared" si="38"/>
        <v>3.0507016019999997</v>
      </c>
      <c r="D1335" s="52" cm="1">
        <f t="array" ref="D1335">_xlfn.IFS(C1335&gt;$I$14,MAX(C1335-$I$8,$I$14),C1335&gt;$I$15,C1335,C1335&lt;=$I$15,C1335+(E1334-E1335)*$I$3)</f>
        <v>3.0507016019999997</v>
      </c>
      <c r="E1335" s="39" cm="1">
        <f t="array" ref="E1335">_xlfn.IFS(C1335&gt;$I$14,MIN($I$9,E1334+MIN($I$8,(C1335-$I$14))*$I$4),C1335&gt;$I$15,E1334,C1335&lt;=$I$15,MAX(0,E1334+(C1335-$I$15)*$I$5))</f>
        <v>31.798146105249732</v>
      </c>
      <c r="F1335" s="39">
        <f t="shared" si="39"/>
        <v>0</v>
      </c>
      <c r="G1335" s="17"/>
    </row>
    <row r="1336" spans="1:7" x14ac:dyDescent="0.25">
      <c r="A1336" s="2">
        <v>43886.583333333299</v>
      </c>
      <c r="B1336" s="22">
        <v>3071007.1510000001</v>
      </c>
      <c r="C1336" s="52">
        <f t="shared" si="38"/>
        <v>3.0710071509999999</v>
      </c>
      <c r="D1336" s="52" cm="1">
        <f t="array" ref="D1336">_xlfn.IFS(C1336&gt;$I$14,MAX(C1336-$I$8,$I$14),C1336&gt;$I$15,C1336,C1336&lt;=$I$15,C1336+(E1335-E1336)*$I$3)</f>
        <v>3.0710071509999999</v>
      </c>
      <c r="E1336" s="39" cm="1">
        <f t="array" ref="E1336">_xlfn.IFS(C1336&gt;$I$14,MIN($I$9,E1335+MIN($I$8,(C1336-$I$14))*$I$4),C1336&gt;$I$15,E1335,C1336&lt;=$I$15,MAX(0,E1335+(C1336-$I$15)*$I$5))</f>
        <v>31.798146105249732</v>
      </c>
      <c r="F1336" s="39">
        <f t="shared" si="39"/>
        <v>0</v>
      </c>
      <c r="G1336" s="17"/>
    </row>
    <row r="1337" spans="1:7" x14ac:dyDescent="0.25">
      <c r="A1337" s="2">
        <v>43886.625</v>
      </c>
      <c r="B1337" s="22">
        <v>3070153.99</v>
      </c>
      <c r="C1337" s="52">
        <f t="shared" si="38"/>
        <v>3.0701539900000001</v>
      </c>
      <c r="D1337" s="52" cm="1">
        <f t="array" ref="D1337">_xlfn.IFS(C1337&gt;$I$14,MAX(C1337-$I$8,$I$14),C1337&gt;$I$15,C1337,C1337&lt;=$I$15,C1337+(E1336-E1337)*$I$3)</f>
        <v>3.0701539900000001</v>
      </c>
      <c r="E1337" s="39" cm="1">
        <f t="array" ref="E1337">_xlfn.IFS(C1337&gt;$I$14,MIN($I$9,E1336+MIN($I$8,(C1337-$I$14))*$I$4),C1337&gt;$I$15,E1336,C1337&lt;=$I$15,MAX(0,E1336+(C1337-$I$15)*$I$5))</f>
        <v>31.798146105249732</v>
      </c>
      <c r="F1337" s="39">
        <f t="shared" si="39"/>
        <v>0</v>
      </c>
      <c r="G1337" s="17"/>
    </row>
    <row r="1338" spans="1:7" x14ac:dyDescent="0.25">
      <c r="A1338" s="2">
        <v>43886.666666666701</v>
      </c>
      <c r="B1338" s="22">
        <v>3218642.693</v>
      </c>
      <c r="C1338" s="52">
        <f t="shared" si="38"/>
        <v>3.2186426930000001</v>
      </c>
      <c r="D1338" s="52" cm="1">
        <f t="array" ref="D1338">_xlfn.IFS(C1338&gt;$I$14,MAX(C1338-$I$8,$I$14),C1338&gt;$I$15,C1338,C1338&lt;=$I$15,C1338+(E1337-E1338)*$I$3)</f>
        <v>3.2186426930000001</v>
      </c>
      <c r="E1338" s="39" cm="1">
        <f t="array" ref="E1338">_xlfn.IFS(C1338&gt;$I$14,MIN($I$9,E1337+MIN($I$8,(C1338-$I$14))*$I$4),C1338&gt;$I$15,E1337,C1338&lt;=$I$15,MAX(0,E1337+(C1338-$I$15)*$I$5))</f>
        <v>31.798146105249732</v>
      </c>
      <c r="F1338" s="39">
        <f t="shared" si="39"/>
        <v>0</v>
      </c>
      <c r="G1338" s="17"/>
    </row>
    <row r="1339" spans="1:7" x14ac:dyDescent="0.25">
      <c r="A1339" s="2">
        <v>43886.708333333299</v>
      </c>
      <c r="B1339" s="22">
        <v>3383027.8369999998</v>
      </c>
      <c r="C1339" s="52">
        <f t="shared" si="38"/>
        <v>3.3830278369999998</v>
      </c>
      <c r="D1339" s="52" cm="1">
        <f t="array" ref="D1339">_xlfn.IFS(C1339&gt;$I$14,MAX(C1339-$I$8,$I$14),C1339&gt;$I$15,C1339,C1339&lt;=$I$15,C1339+(E1338-E1339)*$I$3)</f>
        <v>3.3830278369999998</v>
      </c>
      <c r="E1339" s="39" cm="1">
        <f t="array" ref="E1339">_xlfn.IFS(C1339&gt;$I$14,MIN($I$9,E1338+MIN($I$8,(C1339-$I$14))*$I$4),C1339&gt;$I$15,E1338,C1339&lt;=$I$15,MAX(0,E1338+(C1339-$I$15)*$I$5))</f>
        <v>31.798146105249732</v>
      </c>
      <c r="F1339" s="39">
        <f t="shared" si="39"/>
        <v>0</v>
      </c>
      <c r="G1339" s="17"/>
    </row>
    <row r="1340" spans="1:7" x14ac:dyDescent="0.25">
      <c r="A1340" s="2">
        <v>43886.75</v>
      </c>
      <c r="B1340" s="22">
        <v>3629543.9440000001</v>
      </c>
      <c r="C1340" s="52">
        <f t="shared" si="38"/>
        <v>3.6295439440000004</v>
      </c>
      <c r="D1340" s="52" cm="1">
        <f t="array" ref="D1340">_xlfn.IFS(C1340&gt;$I$14,MAX(C1340-$I$8,$I$14),C1340&gt;$I$15,C1340,C1340&lt;=$I$15,C1340+(E1339-E1340)*$I$3)</f>
        <v>3.6295439440000004</v>
      </c>
      <c r="E1340" s="39" cm="1">
        <f t="array" ref="E1340">_xlfn.IFS(C1340&gt;$I$14,MIN($I$9,E1339+MIN($I$8,(C1340-$I$14))*$I$4),C1340&gt;$I$15,E1339,C1340&lt;=$I$15,MAX(0,E1339+(C1340-$I$15)*$I$5))</f>
        <v>31.798146105249732</v>
      </c>
      <c r="F1340" s="39">
        <f t="shared" si="39"/>
        <v>0</v>
      </c>
      <c r="G1340" s="17"/>
    </row>
    <row r="1341" spans="1:7" x14ac:dyDescent="0.25">
      <c r="A1341" s="2">
        <v>43886.791666666701</v>
      </c>
      <c r="B1341" s="22">
        <v>3816512.0070000002</v>
      </c>
      <c r="C1341" s="52">
        <f t="shared" si="38"/>
        <v>3.816512007</v>
      </c>
      <c r="D1341" s="52" cm="1">
        <f t="array" ref="D1341">_xlfn.IFS(C1341&gt;$I$14,MAX(C1341-$I$8,$I$14),C1341&gt;$I$15,C1341,C1341&lt;=$I$15,C1341+(E1340-E1341)*$I$3)</f>
        <v>3.816512007</v>
      </c>
      <c r="E1341" s="39" cm="1">
        <f t="array" ref="E1341">_xlfn.IFS(C1341&gt;$I$14,MIN($I$9,E1340+MIN($I$8,(C1341-$I$14))*$I$4),C1341&gt;$I$15,E1340,C1341&lt;=$I$15,MAX(0,E1340+(C1341-$I$15)*$I$5))</f>
        <v>31.798146105249732</v>
      </c>
      <c r="F1341" s="39">
        <f t="shared" si="39"/>
        <v>0</v>
      </c>
      <c r="G1341" s="17"/>
    </row>
    <row r="1342" spans="1:7" x14ac:dyDescent="0.25">
      <c r="A1342" s="2">
        <v>43886.833333333299</v>
      </c>
      <c r="B1342" s="22">
        <v>3965661.6090000002</v>
      </c>
      <c r="C1342" s="52">
        <f t="shared" si="38"/>
        <v>3.9656616090000001</v>
      </c>
      <c r="D1342" s="52" cm="1">
        <f t="array" ref="D1342">_xlfn.IFS(C1342&gt;$I$14,MAX(C1342-$I$8,$I$14),C1342&gt;$I$15,C1342,C1342&lt;=$I$15,C1342+(E1341-E1342)*$I$3)</f>
        <v>3.9656616090000001</v>
      </c>
      <c r="E1342" s="39" cm="1">
        <f t="array" ref="E1342">_xlfn.IFS(C1342&gt;$I$14,MIN($I$9,E1341+MIN($I$8,(C1342-$I$14))*$I$4),C1342&gt;$I$15,E1341,C1342&lt;=$I$15,MAX(0,E1341+(C1342-$I$15)*$I$5))</f>
        <v>31.798146105249732</v>
      </c>
      <c r="F1342" s="39">
        <f t="shared" si="39"/>
        <v>0</v>
      </c>
      <c r="G1342" s="17"/>
    </row>
    <row r="1343" spans="1:7" x14ac:dyDescent="0.25">
      <c r="A1343" s="2">
        <v>43886.875</v>
      </c>
      <c r="B1343" s="22">
        <v>4037587.3160000001</v>
      </c>
      <c r="C1343" s="52">
        <f t="shared" si="38"/>
        <v>4.0375873159999998</v>
      </c>
      <c r="D1343" s="52" cm="1">
        <f t="array" ref="D1343">_xlfn.IFS(C1343&gt;$I$14,MAX(C1343-$I$8,$I$14),C1343&gt;$I$15,C1343,C1343&lt;=$I$15,C1343+(E1342-E1343)*$I$3)</f>
        <v>4.0375873159999998</v>
      </c>
      <c r="E1343" s="39" cm="1">
        <f t="array" ref="E1343">_xlfn.IFS(C1343&gt;$I$14,MIN($I$9,E1342+MIN($I$8,(C1343-$I$14))*$I$4),C1343&gt;$I$15,E1342,C1343&lt;=$I$15,MAX(0,E1342+(C1343-$I$15)*$I$5))</f>
        <v>31.798146105249732</v>
      </c>
      <c r="F1343" s="39">
        <f t="shared" si="39"/>
        <v>0</v>
      </c>
      <c r="G1343" s="17"/>
    </row>
    <row r="1344" spans="1:7" x14ac:dyDescent="0.25">
      <c r="A1344" s="2">
        <v>43886.916666666701</v>
      </c>
      <c r="B1344" s="22">
        <v>4114898.483</v>
      </c>
      <c r="C1344" s="52">
        <f t="shared" si="38"/>
        <v>4.1148984830000002</v>
      </c>
      <c r="D1344" s="52" cm="1">
        <f t="array" ref="D1344">_xlfn.IFS(C1344&gt;$I$14,MAX(C1344-$I$8,$I$14),C1344&gt;$I$15,C1344,C1344&lt;=$I$15,C1344+(E1343-E1344)*$I$3)</f>
        <v>4.1148984830000002</v>
      </c>
      <c r="E1344" s="39" cm="1">
        <f t="array" ref="E1344">_xlfn.IFS(C1344&gt;$I$14,MIN($I$9,E1343+MIN($I$8,(C1344-$I$14))*$I$4),C1344&gt;$I$15,E1343,C1344&lt;=$I$15,MAX(0,E1343+(C1344-$I$15)*$I$5))</f>
        <v>31.798146105249732</v>
      </c>
      <c r="F1344" s="39">
        <f t="shared" si="39"/>
        <v>0</v>
      </c>
      <c r="G1344" s="17"/>
    </row>
    <row r="1345" spans="1:7" x14ac:dyDescent="0.25">
      <c r="A1345" s="2">
        <v>43886.958333333299</v>
      </c>
      <c r="B1345" s="22">
        <v>3928802.4720000001</v>
      </c>
      <c r="C1345" s="52">
        <f t="shared" si="38"/>
        <v>3.9288024720000001</v>
      </c>
      <c r="D1345" s="52" cm="1">
        <f t="array" ref="D1345">_xlfn.IFS(C1345&gt;$I$14,MAX(C1345-$I$8,$I$14),C1345&gt;$I$15,C1345,C1345&lt;=$I$15,C1345+(E1344-E1345)*$I$3)</f>
        <v>3.9288024720000001</v>
      </c>
      <c r="E1345" s="39" cm="1">
        <f t="array" ref="E1345">_xlfn.IFS(C1345&gt;$I$14,MIN($I$9,E1344+MIN($I$8,(C1345-$I$14))*$I$4),C1345&gt;$I$15,E1344,C1345&lt;=$I$15,MAX(0,E1344+(C1345-$I$15)*$I$5))</f>
        <v>31.798146105249732</v>
      </c>
      <c r="F1345" s="39">
        <f t="shared" si="39"/>
        <v>0</v>
      </c>
      <c r="G1345" s="17"/>
    </row>
    <row r="1346" spans="1:7" x14ac:dyDescent="0.25">
      <c r="A1346" s="2">
        <v>43887</v>
      </c>
      <c r="B1346" s="22">
        <v>3823793.6540000001</v>
      </c>
      <c r="C1346" s="52">
        <f t="shared" si="38"/>
        <v>3.8237936540000002</v>
      </c>
      <c r="D1346" s="52" cm="1">
        <f t="array" ref="D1346">_xlfn.IFS(C1346&gt;$I$14,MAX(C1346-$I$8,$I$14),C1346&gt;$I$15,C1346,C1346&lt;=$I$15,C1346+(E1345-E1346)*$I$3)</f>
        <v>3.8237936540000002</v>
      </c>
      <c r="E1346" s="39" cm="1">
        <f t="array" ref="E1346">_xlfn.IFS(C1346&gt;$I$14,MIN($I$9,E1345+MIN($I$8,(C1346-$I$14))*$I$4),C1346&gt;$I$15,E1345,C1346&lt;=$I$15,MAX(0,E1345+(C1346-$I$15)*$I$5))</f>
        <v>31.798146105249732</v>
      </c>
      <c r="F1346" s="39">
        <f t="shared" si="39"/>
        <v>0</v>
      </c>
      <c r="G1346" s="17"/>
    </row>
    <row r="1347" spans="1:7" x14ac:dyDescent="0.25">
      <c r="A1347" s="2">
        <v>43887.041666666701</v>
      </c>
      <c r="B1347" s="22">
        <v>3744824.378</v>
      </c>
      <c r="C1347" s="52">
        <f t="shared" ref="C1347:C1410" si="40">B1347/1000000</f>
        <v>3.7448243780000001</v>
      </c>
      <c r="D1347" s="52" cm="1">
        <f t="array" ref="D1347">_xlfn.IFS(C1347&gt;$I$14,MAX(C1347-$I$8,$I$14),C1347&gt;$I$15,C1347,C1347&lt;=$I$15,C1347+(E1346-E1347)*$I$3)</f>
        <v>3.7448243780000001</v>
      </c>
      <c r="E1347" s="39" cm="1">
        <f t="array" ref="E1347">_xlfn.IFS(C1347&gt;$I$14,MIN($I$9,E1346+MIN($I$8,(C1347-$I$14))*$I$4),C1347&gt;$I$15,E1346,C1347&lt;=$I$15,MAX(0,E1346+(C1347-$I$15)*$I$5))</f>
        <v>31.798146105249732</v>
      </c>
      <c r="F1347" s="39">
        <f t="shared" ref="F1347:F1410" si="41">MAX(0,_xlfn.IFS(C1347&gt;$I$14,E1346+(C1347-$I$14)*$I$4-$I$9,C1347&lt;=$I$14,0))</f>
        <v>0</v>
      </c>
      <c r="G1347" s="17"/>
    </row>
    <row r="1348" spans="1:7" x14ac:dyDescent="0.25">
      <c r="A1348" s="2">
        <v>43887.083333333299</v>
      </c>
      <c r="B1348" s="22">
        <v>3578268.1069999998</v>
      </c>
      <c r="C1348" s="52">
        <f t="shared" si="40"/>
        <v>3.578268107</v>
      </c>
      <c r="D1348" s="52" cm="1">
        <f t="array" ref="D1348">_xlfn.IFS(C1348&gt;$I$14,MAX(C1348-$I$8,$I$14),C1348&gt;$I$15,C1348,C1348&lt;=$I$15,C1348+(E1347-E1348)*$I$3)</f>
        <v>3.578268107</v>
      </c>
      <c r="E1348" s="39" cm="1">
        <f t="array" ref="E1348">_xlfn.IFS(C1348&gt;$I$14,MIN($I$9,E1347+MIN($I$8,(C1348-$I$14))*$I$4),C1348&gt;$I$15,E1347,C1348&lt;=$I$15,MAX(0,E1347+(C1348-$I$15)*$I$5))</f>
        <v>31.798146105249732</v>
      </c>
      <c r="F1348" s="39">
        <f t="shared" si="41"/>
        <v>0</v>
      </c>
      <c r="G1348" s="17"/>
    </row>
    <row r="1349" spans="1:7" x14ac:dyDescent="0.25">
      <c r="A1349" s="2">
        <v>43887.125</v>
      </c>
      <c r="B1349" s="22">
        <v>3537908.0040000002</v>
      </c>
      <c r="C1349" s="52">
        <f t="shared" si="40"/>
        <v>3.5379080040000002</v>
      </c>
      <c r="D1349" s="52" cm="1">
        <f t="array" ref="D1349">_xlfn.IFS(C1349&gt;$I$14,MAX(C1349-$I$8,$I$14),C1349&gt;$I$15,C1349,C1349&lt;=$I$15,C1349+(E1348-E1349)*$I$3)</f>
        <v>3.5379080040000002</v>
      </c>
      <c r="E1349" s="39" cm="1">
        <f t="array" ref="E1349">_xlfn.IFS(C1349&gt;$I$14,MIN($I$9,E1348+MIN($I$8,(C1349-$I$14))*$I$4),C1349&gt;$I$15,E1348,C1349&lt;=$I$15,MAX(0,E1348+(C1349-$I$15)*$I$5))</f>
        <v>31.798146105249732</v>
      </c>
      <c r="F1349" s="39">
        <f t="shared" si="41"/>
        <v>0</v>
      </c>
      <c r="G1349" s="17"/>
    </row>
    <row r="1350" spans="1:7" x14ac:dyDescent="0.25">
      <c r="A1350" s="2">
        <v>43887.166666666701</v>
      </c>
      <c r="B1350" s="22">
        <v>3415664.45</v>
      </c>
      <c r="C1350" s="52">
        <f t="shared" si="40"/>
        <v>3.4156644500000004</v>
      </c>
      <c r="D1350" s="52" cm="1">
        <f t="array" ref="D1350">_xlfn.IFS(C1350&gt;$I$14,MAX(C1350-$I$8,$I$14),C1350&gt;$I$15,C1350,C1350&lt;=$I$15,C1350+(E1349-E1350)*$I$3)</f>
        <v>3.4156644500000004</v>
      </c>
      <c r="E1350" s="39" cm="1">
        <f t="array" ref="E1350">_xlfn.IFS(C1350&gt;$I$14,MIN($I$9,E1349+MIN($I$8,(C1350-$I$14))*$I$4),C1350&gt;$I$15,E1349,C1350&lt;=$I$15,MAX(0,E1349+(C1350-$I$15)*$I$5))</f>
        <v>31.798146105249732</v>
      </c>
      <c r="F1350" s="39">
        <f t="shared" si="41"/>
        <v>0</v>
      </c>
      <c r="G1350" s="17"/>
    </row>
    <row r="1351" spans="1:7" x14ac:dyDescent="0.25">
      <c r="A1351" s="2">
        <v>43887.208333333299</v>
      </c>
      <c r="B1351" s="22">
        <v>3247611.264</v>
      </c>
      <c r="C1351" s="52">
        <f t="shared" si="40"/>
        <v>3.2476112640000001</v>
      </c>
      <c r="D1351" s="52" cm="1">
        <f t="array" ref="D1351">_xlfn.IFS(C1351&gt;$I$14,MAX(C1351-$I$8,$I$14),C1351&gt;$I$15,C1351,C1351&lt;=$I$15,C1351+(E1350-E1351)*$I$3)</f>
        <v>3.2476112640000001</v>
      </c>
      <c r="E1351" s="39" cm="1">
        <f t="array" ref="E1351">_xlfn.IFS(C1351&gt;$I$14,MIN($I$9,E1350+MIN($I$8,(C1351-$I$14))*$I$4),C1351&gt;$I$15,E1350,C1351&lt;=$I$15,MAX(0,E1350+(C1351-$I$15)*$I$5))</f>
        <v>31.798146105249732</v>
      </c>
      <c r="F1351" s="39">
        <f t="shared" si="41"/>
        <v>0</v>
      </c>
      <c r="G1351" s="17"/>
    </row>
    <row r="1352" spans="1:7" x14ac:dyDescent="0.25">
      <c r="A1352" s="2">
        <v>43887.25</v>
      </c>
      <c r="B1352" s="22">
        <v>3163215.054</v>
      </c>
      <c r="C1352" s="52">
        <f t="shared" si="40"/>
        <v>3.1632150540000001</v>
      </c>
      <c r="D1352" s="52" cm="1">
        <f t="array" ref="D1352">_xlfn.IFS(C1352&gt;$I$14,MAX(C1352-$I$8,$I$14),C1352&gt;$I$15,C1352,C1352&lt;=$I$15,C1352+(E1351-E1352)*$I$3)</f>
        <v>3.1632150540000001</v>
      </c>
      <c r="E1352" s="39" cm="1">
        <f t="array" ref="E1352">_xlfn.IFS(C1352&gt;$I$14,MIN($I$9,E1351+MIN($I$8,(C1352-$I$14))*$I$4),C1352&gt;$I$15,E1351,C1352&lt;=$I$15,MAX(0,E1351+(C1352-$I$15)*$I$5))</f>
        <v>31.798146105249732</v>
      </c>
      <c r="F1352" s="39">
        <f t="shared" si="41"/>
        <v>0</v>
      </c>
      <c r="G1352" s="17"/>
    </row>
    <row r="1353" spans="1:7" x14ac:dyDescent="0.25">
      <c r="A1353" s="2">
        <v>43887.291666666701</v>
      </c>
      <c r="B1353" s="22">
        <v>3008733.6910000001</v>
      </c>
      <c r="C1353" s="52">
        <f t="shared" si="40"/>
        <v>3.0087336910000002</v>
      </c>
      <c r="D1353" s="52" cm="1">
        <f t="array" ref="D1353">_xlfn.IFS(C1353&gt;$I$14,MAX(C1353-$I$8,$I$14),C1353&gt;$I$15,C1353,C1353&lt;=$I$15,C1353+(E1352-E1353)*$I$3)</f>
        <v>3.0087336910000002</v>
      </c>
      <c r="E1353" s="39" cm="1">
        <f t="array" ref="E1353">_xlfn.IFS(C1353&gt;$I$14,MIN($I$9,E1352+MIN($I$8,(C1353-$I$14))*$I$4),C1353&gt;$I$15,E1352,C1353&lt;=$I$15,MAX(0,E1352+(C1353-$I$15)*$I$5))</f>
        <v>31.798146105249732</v>
      </c>
      <c r="F1353" s="39">
        <f t="shared" si="41"/>
        <v>0</v>
      </c>
      <c r="G1353" s="17"/>
    </row>
    <row r="1354" spans="1:7" x14ac:dyDescent="0.25">
      <c r="A1354" s="2">
        <v>43887.333333333299</v>
      </c>
      <c r="B1354" s="22">
        <v>2917290.7760000001</v>
      </c>
      <c r="C1354" s="52">
        <f t="shared" si="40"/>
        <v>2.9172907760000002</v>
      </c>
      <c r="D1354" s="52" cm="1">
        <f t="array" ref="D1354">_xlfn.IFS(C1354&gt;$I$14,MAX(C1354-$I$8,$I$14),C1354&gt;$I$15,C1354,C1354&lt;=$I$15,C1354+(E1353-E1354)*$I$3)</f>
        <v>2.9172907760000002</v>
      </c>
      <c r="E1354" s="39" cm="1">
        <f t="array" ref="E1354">_xlfn.IFS(C1354&gt;$I$14,MIN($I$9,E1353+MIN($I$8,(C1354-$I$14))*$I$4),C1354&gt;$I$15,E1353,C1354&lt;=$I$15,MAX(0,E1353+(C1354-$I$15)*$I$5))</f>
        <v>31.798146105249732</v>
      </c>
      <c r="F1354" s="39">
        <f t="shared" si="41"/>
        <v>0</v>
      </c>
      <c r="G1354" s="17"/>
    </row>
    <row r="1355" spans="1:7" x14ac:dyDescent="0.25">
      <c r="A1355" s="2">
        <v>43887.375</v>
      </c>
      <c r="B1355" s="22">
        <v>2877933.895</v>
      </c>
      <c r="C1355" s="52">
        <f t="shared" si="40"/>
        <v>2.877933895</v>
      </c>
      <c r="D1355" s="52" cm="1">
        <f t="array" ref="D1355">_xlfn.IFS(C1355&gt;$I$14,MAX(C1355-$I$8,$I$14),C1355&gt;$I$15,C1355,C1355&lt;=$I$15,C1355+(E1354-E1355)*$I$3)</f>
        <v>2.877933895</v>
      </c>
      <c r="E1355" s="39" cm="1">
        <f t="array" ref="E1355">_xlfn.IFS(C1355&gt;$I$14,MIN($I$9,E1354+MIN($I$8,(C1355-$I$14))*$I$4),C1355&gt;$I$15,E1354,C1355&lt;=$I$15,MAX(0,E1354+(C1355-$I$15)*$I$5))</f>
        <v>31.798146105249732</v>
      </c>
      <c r="F1355" s="39">
        <f t="shared" si="41"/>
        <v>0</v>
      </c>
      <c r="G1355" s="17"/>
    </row>
    <row r="1356" spans="1:7" x14ac:dyDescent="0.25">
      <c r="A1356" s="2">
        <v>43887.416666666701</v>
      </c>
      <c r="B1356" s="22">
        <v>2909059.4569999999</v>
      </c>
      <c r="C1356" s="52">
        <f t="shared" si="40"/>
        <v>2.9090594570000001</v>
      </c>
      <c r="D1356" s="52" cm="1">
        <f t="array" ref="D1356">_xlfn.IFS(C1356&gt;$I$14,MAX(C1356-$I$8,$I$14),C1356&gt;$I$15,C1356,C1356&lt;=$I$15,C1356+(E1355-E1356)*$I$3)</f>
        <v>2.9090594570000001</v>
      </c>
      <c r="E1356" s="39" cm="1">
        <f t="array" ref="E1356">_xlfn.IFS(C1356&gt;$I$14,MIN($I$9,E1355+MIN($I$8,(C1356-$I$14))*$I$4),C1356&gt;$I$15,E1355,C1356&lt;=$I$15,MAX(0,E1355+(C1356-$I$15)*$I$5))</f>
        <v>31.798146105249732</v>
      </c>
      <c r="F1356" s="39">
        <f t="shared" si="41"/>
        <v>0</v>
      </c>
      <c r="G1356" s="17"/>
    </row>
    <row r="1357" spans="1:7" x14ac:dyDescent="0.25">
      <c r="A1357" s="2">
        <v>43887.458333333299</v>
      </c>
      <c r="B1357" s="22">
        <v>2848887.91</v>
      </c>
      <c r="C1357" s="52">
        <f t="shared" si="40"/>
        <v>2.8488879100000002</v>
      </c>
      <c r="D1357" s="52" cm="1">
        <f t="array" ref="D1357">_xlfn.IFS(C1357&gt;$I$14,MAX(C1357-$I$8,$I$14),C1357&gt;$I$15,C1357,C1357&lt;=$I$15,C1357+(E1356-E1357)*$I$3)</f>
        <v>2.8488879100000002</v>
      </c>
      <c r="E1357" s="39" cm="1">
        <f t="array" ref="E1357">_xlfn.IFS(C1357&gt;$I$14,MIN($I$9,E1356+MIN($I$8,(C1357-$I$14))*$I$4),C1357&gt;$I$15,E1356,C1357&lt;=$I$15,MAX(0,E1356+(C1357-$I$15)*$I$5))</f>
        <v>31.798146105249732</v>
      </c>
      <c r="F1357" s="39">
        <f t="shared" si="41"/>
        <v>0</v>
      </c>
      <c r="G1357" s="17"/>
    </row>
    <row r="1358" spans="1:7" x14ac:dyDescent="0.25">
      <c r="A1358" s="2">
        <v>43887.5</v>
      </c>
      <c r="B1358" s="22">
        <v>2730950.307</v>
      </c>
      <c r="C1358" s="52">
        <f t="shared" si="40"/>
        <v>2.7309503070000001</v>
      </c>
      <c r="D1358" s="52" cm="1">
        <f t="array" ref="D1358">_xlfn.IFS(C1358&gt;$I$14,MAX(C1358-$I$8,$I$14),C1358&gt;$I$15,C1358,C1358&lt;=$I$15,C1358+(E1357-E1358)*$I$3)</f>
        <v>2.7309503070000001</v>
      </c>
      <c r="E1358" s="39" cm="1">
        <f t="array" ref="E1358">_xlfn.IFS(C1358&gt;$I$14,MIN($I$9,E1357+MIN($I$8,(C1358-$I$14))*$I$4),C1358&gt;$I$15,E1357,C1358&lt;=$I$15,MAX(0,E1357+(C1358-$I$15)*$I$5))</f>
        <v>31.798146105249732</v>
      </c>
      <c r="F1358" s="39">
        <f t="shared" si="41"/>
        <v>0</v>
      </c>
      <c r="G1358" s="17"/>
    </row>
    <row r="1359" spans="1:7" x14ac:dyDescent="0.25">
      <c r="A1359" s="2">
        <v>43887.541666666701</v>
      </c>
      <c r="B1359" s="22">
        <v>2589582.9649999999</v>
      </c>
      <c r="C1359" s="52">
        <f t="shared" si="40"/>
        <v>2.589582965</v>
      </c>
      <c r="D1359" s="52" cm="1">
        <f t="array" ref="D1359">_xlfn.IFS(C1359&gt;$I$14,MAX(C1359-$I$8,$I$14),C1359&gt;$I$15,C1359,C1359&lt;=$I$15,C1359+(E1358-E1359)*$I$3)</f>
        <v>2.589582965</v>
      </c>
      <c r="E1359" s="39" cm="1">
        <f t="array" ref="E1359">_xlfn.IFS(C1359&gt;$I$14,MIN($I$9,E1358+MIN($I$8,(C1359-$I$14))*$I$4),C1359&gt;$I$15,E1358,C1359&lt;=$I$15,MAX(0,E1358+(C1359-$I$15)*$I$5))</f>
        <v>31.798146105249732</v>
      </c>
      <c r="F1359" s="39">
        <f t="shared" si="41"/>
        <v>0</v>
      </c>
      <c r="G1359" s="17"/>
    </row>
    <row r="1360" spans="1:7" x14ac:dyDescent="0.25">
      <c r="A1360" s="2">
        <v>43887.583333333299</v>
      </c>
      <c r="B1360" s="22">
        <v>2452807.0759999999</v>
      </c>
      <c r="C1360" s="52">
        <f t="shared" si="40"/>
        <v>2.452807076</v>
      </c>
      <c r="D1360" s="52" cm="1">
        <f t="array" ref="D1360">_xlfn.IFS(C1360&gt;$I$14,MAX(C1360-$I$8,$I$14),C1360&gt;$I$15,C1360,C1360&lt;=$I$15,C1360+(E1359-E1360)*$I$3)</f>
        <v>2.452807076</v>
      </c>
      <c r="E1360" s="39" cm="1">
        <f t="array" ref="E1360">_xlfn.IFS(C1360&gt;$I$14,MIN($I$9,E1359+MIN($I$8,(C1360-$I$14))*$I$4),C1360&gt;$I$15,E1359,C1360&lt;=$I$15,MAX(0,E1359+(C1360-$I$15)*$I$5))</f>
        <v>31.798146105249732</v>
      </c>
      <c r="F1360" s="39">
        <f t="shared" si="41"/>
        <v>0</v>
      </c>
      <c r="G1360" s="17"/>
    </row>
    <row r="1361" spans="1:7" x14ac:dyDescent="0.25">
      <c r="A1361" s="2">
        <v>43887.625</v>
      </c>
      <c r="B1361" s="22">
        <v>2387117.1349999998</v>
      </c>
      <c r="C1361" s="52">
        <f t="shared" si="40"/>
        <v>2.3871171349999996</v>
      </c>
      <c r="D1361" s="52" cm="1">
        <f t="array" ref="D1361">_xlfn.IFS(C1361&gt;$I$14,MAX(C1361-$I$8,$I$14),C1361&gt;$I$15,C1361,C1361&lt;=$I$15,C1361+(E1360-E1361)*$I$3)</f>
        <v>2.3871171349999996</v>
      </c>
      <c r="E1361" s="39" cm="1">
        <f t="array" ref="E1361">_xlfn.IFS(C1361&gt;$I$14,MIN($I$9,E1360+MIN($I$8,(C1361-$I$14))*$I$4),C1361&gt;$I$15,E1360,C1361&lt;=$I$15,MAX(0,E1360+(C1361-$I$15)*$I$5))</f>
        <v>31.798146105249732</v>
      </c>
      <c r="F1361" s="39">
        <f t="shared" si="41"/>
        <v>0</v>
      </c>
      <c r="G1361" s="17"/>
    </row>
    <row r="1362" spans="1:7" x14ac:dyDescent="0.25">
      <c r="A1362" s="2">
        <v>43887.666666666701</v>
      </c>
      <c r="B1362" s="22">
        <v>2377200.969</v>
      </c>
      <c r="C1362" s="52">
        <f t="shared" si="40"/>
        <v>2.377200969</v>
      </c>
      <c r="D1362" s="52" cm="1">
        <f t="array" ref="D1362">_xlfn.IFS(C1362&gt;$I$14,MAX(C1362-$I$8,$I$14),C1362&gt;$I$15,C1362,C1362&lt;=$I$15,C1362+(E1361-E1362)*$I$3)</f>
        <v>2.377200969</v>
      </c>
      <c r="E1362" s="39" cm="1">
        <f t="array" ref="E1362">_xlfn.IFS(C1362&gt;$I$14,MIN($I$9,E1361+MIN($I$8,(C1362-$I$14))*$I$4),C1362&gt;$I$15,E1361,C1362&lt;=$I$15,MAX(0,E1361+(C1362-$I$15)*$I$5))</f>
        <v>31.798146105249732</v>
      </c>
      <c r="F1362" s="39">
        <f t="shared" si="41"/>
        <v>0</v>
      </c>
      <c r="G1362" s="17"/>
    </row>
    <row r="1363" spans="1:7" x14ac:dyDescent="0.25">
      <c r="A1363" s="2">
        <v>43887.708333333299</v>
      </c>
      <c r="B1363" s="22">
        <v>2448318.9330000002</v>
      </c>
      <c r="C1363" s="52">
        <f t="shared" si="40"/>
        <v>2.4483189330000004</v>
      </c>
      <c r="D1363" s="52" cm="1">
        <f t="array" ref="D1363">_xlfn.IFS(C1363&gt;$I$14,MAX(C1363-$I$8,$I$14),C1363&gt;$I$15,C1363,C1363&lt;=$I$15,C1363+(E1362-E1363)*$I$3)</f>
        <v>2.4483189330000004</v>
      </c>
      <c r="E1363" s="39" cm="1">
        <f t="array" ref="E1363">_xlfn.IFS(C1363&gt;$I$14,MIN($I$9,E1362+MIN($I$8,(C1363-$I$14))*$I$4),C1363&gt;$I$15,E1362,C1363&lt;=$I$15,MAX(0,E1362+(C1363-$I$15)*$I$5))</f>
        <v>31.798146105249732</v>
      </c>
      <c r="F1363" s="39">
        <f t="shared" si="41"/>
        <v>0</v>
      </c>
      <c r="G1363" s="17"/>
    </row>
    <row r="1364" spans="1:7" x14ac:dyDescent="0.25">
      <c r="A1364" s="2">
        <v>43887.75</v>
      </c>
      <c r="B1364" s="22">
        <v>2454335.5869999998</v>
      </c>
      <c r="C1364" s="52">
        <f t="shared" si="40"/>
        <v>2.4543355869999997</v>
      </c>
      <c r="D1364" s="52" cm="1">
        <f t="array" ref="D1364">_xlfn.IFS(C1364&gt;$I$14,MAX(C1364-$I$8,$I$14),C1364&gt;$I$15,C1364,C1364&lt;=$I$15,C1364+(E1363-E1364)*$I$3)</f>
        <v>2.4543355869999997</v>
      </c>
      <c r="E1364" s="39" cm="1">
        <f t="array" ref="E1364">_xlfn.IFS(C1364&gt;$I$14,MIN($I$9,E1363+MIN($I$8,(C1364-$I$14))*$I$4),C1364&gt;$I$15,E1363,C1364&lt;=$I$15,MAX(0,E1363+(C1364-$I$15)*$I$5))</f>
        <v>31.798146105249732</v>
      </c>
      <c r="F1364" s="39">
        <f t="shared" si="41"/>
        <v>0</v>
      </c>
      <c r="G1364" s="17"/>
    </row>
    <row r="1365" spans="1:7" x14ac:dyDescent="0.25">
      <c r="A1365" s="2">
        <v>43887.791666666701</v>
      </c>
      <c r="B1365" s="22">
        <v>2431708.5809999998</v>
      </c>
      <c r="C1365" s="52">
        <f t="shared" si="40"/>
        <v>2.4317085809999996</v>
      </c>
      <c r="D1365" s="52" cm="1">
        <f t="array" ref="D1365">_xlfn.IFS(C1365&gt;$I$14,MAX(C1365-$I$8,$I$14),C1365&gt;$I$15,C1365,C1365&lt;=$I$15,C1365+(E1364-E1365)*$I$3)</f>
        <v>2.4317085809999996</v>
      </c>
      <c r="E1365" s="39" cm="1">
        <f t="array" ref="E1365">_xlfn.IFS(C1365&gt;$I$14,MIN($I$9,E1364+MIN($I$8,(C1365-$I$14))*$I$4),C1365&gt;$I$15,E1364,C1365&lt;=$I$15,MAX(0,E1364+(C1365-$I$15)*$I$5))</f>
        <v>31.798146105249732</v>
      </c>
      <c r="F1365" s="39">
        <f t="shared" si="41"/>
        <v>0</v>
      </c>
      <c r="G1365" s="17"/>
    </row>
    <row r="1366" spans="1:7" x14ac:dyDescent="0.25">
      <c r="A1366" s="2">
        <v>43887.833333333299</v>
      </c>
      <c r="B1366" s="22">
        <v>2331292.554</v>
      </c>
      <c r="C1366" s="52">
        <f t="shared" si="40"/>
        <v>2.331292554</v>
      </c>
      <c r="D1366" s="52" cm="1">
        <f t="array" ref="D1366">_xlfn.IFS(C1366&gt;$I$14,MAX(C1366-$I$8,$I$14),C1366&gt;$I$15,C1366,C1366&lt;=$I$15,C1366+(E1365-E1366)*$I$3)</f>
        <v>2.331292554</v>
      </c>
      <c r="E1366" s="39" cm="1">
        <f t="array" ref="E1366">_xlfn.IFS(C1366&gt;$I$14,MIN($I$9,E1365+MIN($I$8,(C1366-$I$14))*$I$4),C1366&gt;$I$15,E1365,C1366&lt;=$I$15,MAX(0,E1365+(C1366-$I$15)*$I$5))</f>
        <v>31.798146105249732</v>
      </c>
      <c r="F1366" s="39">
        <f t="shared" si="41"/>
        <v>0</v>
      </c>
      <c r="G1366" s="17"/>
    </row>
    <row r="1367" spans="1:7" x14ac:dyDescent="0.25">
      <c r="A1367" s="2">
        <v>43887.875</v>
      </c>
      <c r="B1367" s="22">
        <v>2107030.2659999998</v>
      </c>
      <c r="C1367" s="52">
        <f t="shared" si="40"/>
        <v>2.1070302659999998</v>
      </c>
      <c r="D1367" s="52" cm="1">
        <f t="array" ref="D1367">_xlfn.IFS(C1367&gt;$I$14,MAX(C1367-$I$8,$I$14),C1367&gt;$I$15,C1367,C1367&lt;=$I$15,C1367+(E1366-E1367)*$I$3)</f>
        <v>2.1070302659999998</v>
      </c>
      <c r="E1367" s="39" cm="1">
        <f t="array" ref="E1367">_xlfn.IFS(C1367&gt;$I$14,MIN($I$9,E1366+MIN($I$8,(C1367-$I$14))*$I$4),C1367&gt;$I$15,E1366,C1367&lt;=$I$15,MAX(0,E1366+(C1367-$I$15)*$I$5))</f>
        <v>31.798146105249732</v>
      </c>
      <c r="F1367" s="39">
        <f t="shared" si="41"/>
        <v>0</v>
      </c>
      <c r="G1367" s="17"/>
    </row>
    <row r="1368" spans="1:7" x14ac:dyDescent="0.25">
      <c r="A1368" s="2">
        <v>43887.916666666701</v>
      </c>
      <c r="B1368" s="22">
        <v>1950374.203</v>
      </c>
      <c r="C1368" s="52">
        <f t="shared" si="40"/>
        <v>1.950374203</v>
      </c>
      <c r="D1368" s="52" cm="1">
        <f t="array" ref="D1368">_xlfn.IFS(C1368&gt;$I$14,MAX(C1368-$I$8,$I$14),C1368&gt;$I$15,C1368,C1368&lt;=$I$15,C1368+(E1367-E1368)*$I$3)</f>
        <v>1.950374203</v>
      </c>
      <c r="E1368" s="39" cm="1">
        <f t="array" ref="E1368">_xlfn.IFS(C1368&gt;$I$14,MIN($I$9,E1367+MIN($I$8,(C1368-$I$14))*$I$4),C1368&gt;$I$15,E1367,C1368&lt;=$I$15,MAX(0,E1367+(C1368-$I$15)*$I$5))</f>
        <v>31.798146105249732</v>
      </c>
      <c r="F1368" s="39">
        <f t="shared" si="41"/>
        <v>0</v>
      </c>
      <c r="G1368" s="17"/>
    </row>
    <row r="1369" spans="1:7" x14ac:dyDescent="0.25">
      <c r="A1369" s="2">
        <v>43887.958333333299</v>
      </c>
      <c r="B1369" s="22">
        <v>1851871.203</v>
      </c>
      <c r="C1369" s="52">
        <f t="shared" si="40"/>
        <v>1.851871203</v>
      </c>
      <c r="D1369" s="52" cm="1">
        <f t="array" ref="D1369">_xlfn.IFS(C1369&gt;$I$14,MAX(C1369-$I$8,$I$14),C1369&gt;$I$15,C1369,C1369&lt;=$I$15,C1369+(E1368-E1369)*$I$3)</f>
        <v>1.851871203</v>
      </c>
      <c r="E1369" s="39" cm="1">
        <f t="array" ref="E1369">_xlfn.IFS(C1369&gt;$I$14,MIN($I$9,E1368+MIN($I$8,(C1369-$I$14))*$I$4),C1369&gt;$I$15,E1368,C1369&lt;=$I$15,MAX(0,E1368+(C1369-$I$15)*$I$5))</f>
        <v>31.798146105249732</v>
      </c>
      <c r="F1369" s="39">
        <f t="shared" si="41"/>
        <v>0</v>
      </c>
      <c r="G1369" s="17"/>
    </row>
    <row r="1370" spans="1:7" x14ac:dyDescent="0.25">
      <c r="A1370" s="2">
        <v>43888</v>
      </c>
      <c r="B1370" s="22">
        <v>1735157.5260000001</v>
      </c>
      <c r="C1370" s="52">
        <f t="shared" si="40"/>
        <v>1.7351575260000001</v>
      </c>
      <c r="D1370" s="52" cm="1">
        <f t="array" ref="D1370">_xlfn.IFS(C1370&gt;$I$14,MAX(C1370-$I$8,$I$14),C1370&gt;$I$15,C1370,C1370&lt;=$I$15,C1370+(E1369-E1370)*$I$3)</f>
        <v>1.7351575260000001</v>
      </c>
      <c r="E1370" s="39" cm="1">
        <f t="array" ref="E1370">_xlfn.IFS(C1370&gt;$I$14,MIN($I$9,E1369+MIN($I$8,(C1370-$I$14))*$I$4),C1370&gt;$I$15,E1369,C1370&lt;=$I$15,MAX(0,E1369+(C1370-$I$15)*$I$5))</f>
        <v>31.798146105249732</v>
      </c>
      <c r="F1370" s="39">
        <f t="shared" si="41"/>
        <v>0</v>
      </c>
      <c r="G1370" s="17"/>
    </row>
    <row r="1371" spans="1:7" x14ac:dyDescent="0.25">
      <c r="A1371" s="2">
        <v>43888.041666666701</v>
      </c>
      <c r="B1371" s="22">
        <v>1650846.5730000001</v>
      </c>
      <c r="C1371" s="52">
        <f t="shared" si="40"/>
        <v>1.6508465730000002</v>
      </c>
      <c r="D1371" s="52" cm="1">
        <f t="array" ref="D1371">_xlfn.IFS(C1371&gt;$I$14,MAX(C1371-$I$8,$I$14),C1371&gt;$I$15,C1371,C1371&lt;=$I$15,C1371+(E1370-E1371)*$I$3)</f>
        <v>1.6508465730000002</v>
      </c>
      <c r="E1371" s="39" cm="1">
        <f t="array" ref="E1371">_xlfn.IFS(C1371&gt;$I$14,MIN($I$9,E1370+MIN($I$8,(C1371-$I$14))*$I$4),C1371&gt;$I$15,E1370,C1371&lt;=$I$15,MAX(0,E1370+(C1371-$I$15)*$I$5))</f>
        <v>31.798146105249732</v>
      </c>
      <c r="F1371" s="39">
        <f t="shared" si="41"/>
        <v>0</v>
      </c>
      <c r="G1371" s="17"/>
    </row>
    <row r="1372" spans="1:7" x14ac:dyDescent="0.25">
      <c r="A1372" s="2">
        <v>43888.083333333299</v>
      </c>
      <c r="B1372" s="22">
        <v>1615782.5249999999</v>
      </c>
      <c r="C1372" s="52">
        <f t="shared" si="40"/>
        <v>1.615782525</v>
      </c>
      <c r="D1372" s="52" cm="1">
        <f t="array" ref="D1372">_xlfn.IFS(C1372&gt;$I$14,MAX(C1372-$I$8,$I$14),C1372&gt;$I$15,C1372,C1372&lt;=$I$15,C1372+(E1371-E1372)*$I$3)</f>
        <v>1.615782525</v>
      </c>
      <c r="E1372" s="39" cm="1">
        <f t="array" ref="E1372">_xlfn.IFS(C1372&gt;$I$14,MIN($I$9,E1371+MIN($I$8,(C1372-$I$14))*$I$4),C1372&gt;$I$15,E1371,C1372&lt;=$I$15,MAX(0,E1371+(C1372-$I$15)*$I$5))</f>
        <v>31.798146105249732</v>
      </c>
      <c r="F1372" s="39">
        <f t="shared" si="41"/>
        <v>0</v>
      </c>
      <c r="G1372" s="17"/>
    </row>
    <row r="1373" spans="1:7" x14ac:dyDescent="0.25">
      <c r="A1373" s="2">
        <v>43888.125</v>
      </c>
      <c r="B1373" s="22">
        <v>1532649.0349999999</v>
      </c>
      <c r="C1373" s="52">
        <f t="shared" si="40"/>
        <v>1.5326490349999999</v>
      </c>
      <c r="D1373" s="52" cm="1">
        <f t="array" ref="D1373">_xlfn.IFS(C1373&gt;$I$14,MAX(C1373-$I$8,$I$14),C1373&gt;$I$15,C1373,C1373&lt;=$I$15,C1373+(E1372-E1373)*$I$3)</f>
        <v>1.5326490349999999</v>
      </c>
      <c r="E1373" s="39" cm="1">
        <f t="array" ref="E1373">_xlfn.IFS(C1373&gt;$I$14,MIN($I$9,E1372+MIN($I$8,(C1373-$I$14))*$I$4),C1373&gt;$I$15,E1372,C1373&lt;=$I$15,MAX(0,E1372+(C1373-$I$15)*$I$5))</f>
        <v>31.798146105249732</v>
      </c>
      <c r="F1373" s="39">
        <f t="shared" si="41"/>
        <v>0</v>
      </c>
      <c r="G1373" s="17"/>
    </row>
    <row r="1374" spans="1:7" x14ac:dyDescent="0.25">
      <c r="A1374" s="2">
        <v>43888.166666666701</v>
      </c>
      <c r="B1374" s="22">
        <v>1548073.1510000001</v>
      </c>
      <c r="C1374" s="52">
        <f t="shared" si="40"/>
        <v>1.5480731510000001</v>
      </c>
      <c r="D1374" s="52" cm="1">
        <f t="array" ref="D1374">_xlfn.IFS(C1374&gt;$I$14,MAX(C1374-$I$8,$I$14),C1374&gt;$I$15,C1374,C1374&lt;=$I$15,C1374+(E1373-E1374)*$I$3)</f>
        <v>1.5480731510000001</v>
      </c>
      <c r="E1374" s="39" cm="1">
        <f t="array" ref="E1374">_xlfn.IFS(C1374&gt;$I$14,MIN($I$9,E1373+MIN($I$8,(C1374-$I$14))*$I$4),C1374&gt;$I$15,E1373,C1374&lt;=$I$15,MAX(0,E1373+(C1374-$I$15)*$I$5))</f>
        <v>31.798146105249732</v>
      </c>
      <c r="F1374" s="39">
        <f t="shared" si="41"/>
        <v>0</v>
      </c>
      <c r="G1374" s="17"/>
    </row>
    <row r="1375" spans="1:7" x14ac:dyDescent="0.25">
      <c r="A1375" s="2">
        <v>43888.208333333299</v>
      </c>
      <c r="B1375" s="22">
        <v>1664570.7579999999</v>
      </c>
      <c r="C1375" s="52">
        <f t="shared" si="40"/>
        <v>1.664570758</v>
      </c>
      <c r="D1375" s="52" cm="1">
        <f t="array" ref="D1375">_xlfn.IFS(C1375&gt;$I$14,MAX(C1375-$I$8,$I$14),C1375&gt;$I$15,C1375,C1375&lt;=$I$15,C1375+(E1374-E1375)*$I$3)</f>
        <v>1.664570758</v>
      </c>
      <c r="E1375" s="39" cm="1">
        <f t="array" ref="E1375">_xlfn.IFS(C1375&gt;$I$14,MIN($I$9,E1374+MIN($I$8,(C1375-$I$14))*$I$4),C1375&gt;$I$15,E1374,C1375&lt;=$I$15,MAX(0,E1374+(C1375-$I$15)*$I$5))</f>
        <v>31.798146105249732</v>
      </c>
      <c r="F1375" s="39">
        <f t="shared" si="41"/>
        <v>0</v>
      </c>
      <c r="G1375" s="17"/>
    </row>
    <row r="1376" spans="1:7" x14ac:dyDescent="0.25">
      <c r="A1376" s="2">
        <v>43888.25</v>
      </c>
      <c r="B1376" s="22">
        <v>1820454.622</v>
      </c>
      <c r="C1376" s="52">
        <f t="shared" si="40"/>
        <v>1.820454622</v>
      </c>
      <c r="D1376" s="52" cm="1">
        <f t="array" ref="D1376">_xlfn.IFS(C1376&gt;$I$14,MAX(C1376-$I$8,$I$14),C1376&gt;$I$15,C1376,C1376&lt;=$I$15,C1376+(E1375-E1376)*$I$3)</f>
        <v>1.820454622</v>
      </c>
      <c r="E1376" s="39" cm="1">
        <f t="array" ref="E1376">_xlfn.IFS(C1376&gt;$I$14,MIN($I$9,E1375+MIN($I$8,(C1376-$I$14))*$I$4),C1376&gt;$I$15,E1375,C1376&lt;=$I$15,MAX(0,E1375+(C1376-$I$15)*$I$5))</f>
        <v>31.798146105249732</v>
      </c>
      <c r="F1376" s="39">
        <f t="shared" si="41"/>
        <v>0</v>
      </c>
      <c r="G1376" s="17"/>
    </row>
    <row r="1377" spans="1:7" x14ac:dyDescent="0.25">
      <c r="A1377" s="2">
        <v>43888.291666666701</v>
      </c>
      <c r="B1377" s="22">
        <v>1890209.52</v>
      </c>
      <c r="C1377" s="52">
        <f t="shared" si="40"/>
        <v>1.89020952</v>
      </c>
      <c r="D1377" s="52" cm="1">
        <f t="array" ref="D1377">_xlfn.IFS(C1377&gt;$I$14,MAX(C1377-$I$8,$I$14),C1377&gt;$I$15,C1377,C1377&lt;=$I$15,C1377+(E1376-E1377)*$I$3)</f>
        <v>1.89020952</v>
      </c>
      <c r="E1377" s="39" cm="1">
        <f t="array" ref="E1377">_xlfn.IFS(C1377&gt;$I$14,MIN($I$9,E1376+MIN($I$8,(C1377-$I$14))*$I$4),C1377&gt;$I$15,E1376,C1377&lt;=$I$15,MAX(0,E1376+(C1377-$I$15)*$I$5))</f>
        <v>31.798146105249732</v>
      </c>
      <c r="F1377" s="39">
        <f t="shared" si="41"/>
        <v>0</v>
      </c>
      <c r="G1377" s="17"/>
    </row>
    <row r="1378" spans="1:7" x14ac:dyDescent="0.25">
      <c r="A1378" s="2">
        <v>43888.333333333299</v>
      </c>
      <c r="B1378" s="22">
        <v>1811334.8030000001</v>
      </c>
      <c r="C1378" s="52">
        <f t="shared" si="40"/>
        <v>1.811334803</v>
      </c>
      <c r="D1378" s="52" cm="1">
        <f t="array" ref="D1378">_xlfn.IFS(C1378&gt;$I$14,MAX(C1378-$I$8,$I$14),C1378&gt;$I$15,C1378,C1378&lt;=$I$15,C1378+(E1377-E1378)*$I$3)</f>
        <v>1.811334803</v>
      </c>
      <c r="E1378" s="39" cm="1">
        <f t="array" ref="E1378">_xlfn.IFS(C1378&gt;$I$14,MIN($I$9,E1377+MIN($I$8,(C1378-$I$14))*$I$4),C1378&gt;$I$15,E1377,C1378&lt;=$I$15,MAX(0,E1377+(C1378-$I$15)*$I$5))</f>
        <v>31.798146105249732</v>
      </c>
      <c r="F1378" s="39">
        <f t="shared" si="41"/>
        <v>0</v>
      </c>
      <c r="G1378" s="17"/>
    </row>
    <row r="1379" spans="1:7" x14ac:dyDescent="0.25">
      <c r="A1379" s="2">
        <v>43888.375</v>
      </c>
      <c r="B1379" s="22">
        <v>1516993.3359999999</v>
      </c>
      <c r="C1379" s="52">
        <f t="shared" si="40"/>
        <v>1.5169933359999999</v>
      </c>
      <c r="D1379" s="52" cm="1">
        <f t="array" ref="D1379">_xlfn.IFS(C1379&gt;$I$14,MAX(C1379-$I$8,$I$14),C1379&gt;$I$15,C1379,C1379&lt;=$I$15,C1379+(E1378-E1379)*$I$3)</f>
        <v>1.5169933359999999</v>
      </c>
      <c r="E1379" s="39" cm="1">
        <f t="array" ref="E1379">_xlfn.IFS(C1379&gt;$I$14,MIN($I$9,E1378+MIN($I$8,(C1379-$I$14))*$I$4),C1379&gt;$I$15,E1378,C1379&lt;=$I$15,MAX(0,E1378+(C1379-$I$15)*$I$5))</f>
        <v>31.798146105249732</v>
      </c>
      <c r="F1379" s="39">
        <f t="shared" si="41"/>
        <v>0</v>
      </c>
      <c r="G1379" s="17"/>
    </row>
    <row r="1380" spans="1:7" x14ac:dyDescent="0.25">
      <c r="A1380" s="2">
        <v>43888.416666666701</v>
      </c>
      <c r="B1380" s="22">
        <v>1328205.7379999999</v>
      </c>
      <c r="C1380" s="52">
        <f t="shared" si="40"/>
        <v>1.3282057379999999</v>
      </c>
      <c r="D1380" s="52" cm="1">
        <f t="array" ref="D1380">_xlfn.IFS(C1380&gt;$I$14,MAX(C1380-$I$8,$I$14),C1380&gt;$I$15,C1380,C1380&lt;=$I$15,C1380+(E1379-E1380)*$I$3)</f>
        <v>1.50000000000002</v>
      </c>
      <c r="E1380" s="39" cm="1">
        <f t="array" ref="E1380">_xlfn.IFS(C1380&gt;$I$14,MIN($I$9,E1379+MIN($I$8,(C1380-$I$14))*$I$4),C1380&gt;$I$15,E1379,C1380&lt;=$I$15,MAX(0,E1379+(C1380-$I$15)*$I$5))</f>
        <v>31.789556392149731</v>
      </c>
      <c r="F1380" s="39">
        <f t="shared" si="41"/>
        <v>0</v>
      </c>
      <c r="G1380" s="17"/>
    </row>
    <row r="1381" spans="1:7" x14ac:dyDescent="0.25">
      <c r="A1381" s="2">
        <v>43888.458333333299</v>
      </c>
      <c r="B1381" s="22">
        <v>1298264.821</v>
      </c>
      <c r="C1381" s="52">
        <f t="shared" si="40"/>
        <v>1.2982648210000001</v>
      </c>
      <c r="D1381" s="52" cm="1">
        <f t="array" ref="D1381">_xlfn.IFS(C1381&gt;$I$14,MAX(C1381-$I$8,$I$14),C1381&gt;$I$15,C1381,C1381&lt;=$I$15,C1381+(E1380-E1381)*$I$3)</f>
        <v>1.4999999999999822</v>
      </c>
      <c r="E1381" s="39" cm="1">
        <f t="array" ref="E1381">_xlfn.IFS(C1381&gt;$I$14,MIN($I$9,E1380+MIN($I$8,(C1381-$I$14))*$I$4),C1381&gt;$I$15,E1380,C1381&lt;=$I$15,MAX(0,E1380+(C1381-$I$15)*$I$5))</f>
        <v>31.779469633199732</v>
      </c>
      <c r="F1381" s="39">
        <f t="shared" si="41"/>
        <v>0</v>
      </c>
      <c r="G1381" s="17"/>
    </row>
    <row r="1382" spans="1:7" x14ac:dyDescent="0.25">
      <c r="A1382" s="2">
        <v>43888.5</v>
      </c>
      <c r="B1382" s="22">
        <v>1271512.0149999999</v>
      </c>
      <c r="C1382" s="52">
        <f t="shared" si="40"/>
        <v>1.2715120149999999</v>
      </c>
      <c r="D1382" s="52" cm="1">
        <f t="array" ref="D1382">_xlfn.IFS(C1382&gt;$I$14,MAX(C1382-$I$8,$I$14),C1382&gt;$I$15,C1382,C1382&lt;=$I$15,C1382+(E1381-E1382)*$I$3)</f>
        <v>1.5000000000000009</v>
      </c>
      <c r="E1382" s="39" cm="1">
        <f t="array" ref="E1382">_xlfn.IFS(C1382&gt;$I$14,MIN($I$9,E1381+MIN($I$8,(C1382-$I$14))*$I$4),C1382&gt;$I$15,E1381,C1382&lt;=$I$15,MAX(0,E1381+(C1382-$I$15)*$I$5))</f>
        <v>31.768045233949731</v>
      </c>
      <c r="F1382" s="39">
        <f t="shared" si="41"/>
        <v>0</v>
      </c>
      <c r="G1382" s="17"/>
    </row>
    <row r="1383" spans="1:7" x14ac:dyDescent="0.25">
      <c r="A1383" s="2">
        <v>43888.541666666701</v>
      </c>
      <c r="B1383" s="22">
        <v>1117284.074</v>
      </c>
      <c r="C1383" s="52">
        <f t="shared" si="40"/>
        <v>1.1172840740000001</v>
      </c>
      <c r="D1383" s="52" cm="1">
        <f t="array" ref="D1383">_xlfn.IFS(C1383&gt;$I$14,MAX(C1383-$I$8,$I$14),C1383&gt;$I$15,C1383,C1383&lt;=$I$15,C1383+(E1382-E1383)*$I$3)</f>
        <v>1.4999999999999747</v>
      </c>
      <c r="E1383" s="39" cm="1">
        <f t="array" ref="E1383">_xlfn.IFS(C1383&gt;$I$14,MIN($I$9,E1382+MIN($I$8,(C1383-$I$14))*$I$4),C1383&gt;$I$15,E1382,C1383&lt;=$I$15,MAX(0,E1382+(C1383-$I$15)*$I$5))</f>
        <v>31.748909437649733</v>
      </c>
      <c r="F1383" s="39">
        <f t="shared" si="41"/>
        <v>0</v>
      </c>
      <c r="G1383" s="17"/>
    </row>
    <row r="1384" spans="1:7" x14ac:dyDescent="0.25">
      <c r="A1384" s="2">
        <v>43888.583333333299</v>
      </c>
      <c r="B1384" s="22">
        <v>1055207.6580000001</v>
      </c>
      <c r="C1384" s="52">
        <f t="shared" si="40"/>
        <v>1.055207658</v>
      </c>
      <c r="D1384" s="52" cm="1">
        <f t="array" ref="D1384">_xlfn.IFS(C1384&gt;$I$14,MAX(C1384-$I$8,$I$14),C1384&gt;$I$15,C1384,C1384&lt;=$I$15,C1384+(E1383-E1384)*$I$3)</f>
        <v>1.4999999999999711</v>
      </c>
      <c r="E1384" s="39" cm="1">
        <f t="array" ref="E1384">_xlfn.IFS(C1384&gt;$I$14,MIN($I$9,E1383+MIN($I$8,(C1384-$I$14))*$I$4),C1384&gt;$I$15,E1383,C1384&lt;=$I$15,MAX(0,E1383+(C1384-$I$15)*$I$5))</f>
        <v>31.726669820549734</v>
      </c>
      <c r="F1384" s="39">
        <f t="shared" si="41"/>
        <v>0</v>
      </c>
      <c r="G1384" s="17"/>
    </row>
    <row r="1385" spans="1:7" x14ac:dyDescent="0.25">
      <c r="A1385" s="2">
        <v>43888.625</v>
      </c>
      <c r="B1385" s="22">
        <v>1079172.9909999999</v>
      </c>
      <c r="C1385" s="52">
        <f t="shared" si="40"/>
        <v>1.0791729909999999</v>
      </c>
      <c r="D1385" s="52" cm="1">
        <f t="array" ref="D1385">_xlfn.IFS(C1385&gt;$I$14,MAX(C1385-$I$8,$I$14),C1385&gt;$I$15,C1385,C1385&lt;=$I$15,C1385+(E1384-E1385)*$I$3)</f>
        <v>1.5000000000000353</v>
      </c>
      <c r="E1385" s="39" cm="1">
        <f t="array" ref="E1385">_xlfn.IFS(C1385&gt;$I$14,MIN($I$9,E1384+MIN($I$8,(C1385-$I$14))*$I$4),C1385&gt;$I$15,E1384,C1385&lt;=$I$15,MAX(0,E1384+(C1385-$I$15)*$I$5))</f>
        <v>31.705628470099732</v>
      </c>
      <c r="F1385" s="39">
        <f t="shared" si="41"/>
        <v>0</v>
      </c>
      <c r="G1385" s="17"/>
    </row>
    <row r="1386" spans="1:7" x14ac:dyDescent="0.25">
      <c r="A1386" s="2">
        <v>43888.666666666701</v>
      </c>
      <c r="B1386" s="22">
        <v>1177600.942</v>
      </c>
      <c r="C1386" s="52">
        <f t="shared" si="40"/>
        <v>1.177600942</v>
      </c>
      <c r="D1386" s="52" cm="1">
        <f t="array" ref="D1386">_xlfn.IFS(C1386&gt;$I$14,MAX(C1386-$I$8,$I$14),C1386&gt;$I$15,C1386,C1386&lt;=$I$15,C1386+(E1385-E1386)*$I$3)</f>
        <v>1.4999999999999736</v>
      </c>
      <c r="E1386" s="39" cm="1">
        <f t="array" ref="E1386">_xlfn.IFS(C1386&gt;$I$14,MIN($I$9,E1385+MIN($I$8,(C1386-$I$14))*$I$4),C1386&gt;$I$15,E1385,C1386&lt;=$I$15,MAX(0,E1385+(C1386-$I$15)*$I$5))</f>
        <v>31.689508517199734</v>
      </c>
      <c r="F1386" s="39">
        <f t="shared" si="41"/>
        <v>0</v>
      </c>
      <c r="G1386" s="17"/>
    </row>
    <row r="1387" spans="1:7" x14ac:dyDescent="0.25">
      <c r="A1387" s="2">
        <v>43888.708333333299</v>
      </c>
      <c r="B1387" s="22">
        <v>1462429.044</v>
      </c>
      <c r="C1387" s="52">
        <f t="shared" si="40"/>
        <v>1.4624290440000001</v>
      </c>
      <c r="D1387" s="52" cm="1">
        <f t="array" ref="D1387">_xlfn.IFS(C1387&gt;$I$14,MAX(C1387-$I$8,$I$14),C1387&gt;$I$15,C1387,C1387&lt;=$I$15,C1387+(E1386-E1387)*$I$3)</f>
        <v>1.5000000000000104</v>
      </c>
      <c r="E1387" s="39" cm="1">
        <f t="array" ref="E1387">_xlfn.IFS(C1387&gt;$I$14,MIN($I$9,E1386+MIN($I$8,(C1387-$I$14))*$I$4),C1387&gt;$I$15,E1386,C1387&lt;=$I$15,MAX(0,E1386+(C1387-$I$15)*$I$5))</f>
        <v>31.687629969399733</v>
      </c>
      <c r="F1387" s="39">
        <f t="shared" si="41"/>
        <v>0</v>
      </c>
      <c r="G1387" s="17"/>
    </row>
    <row r="1388" spans="1:7" x14ac:dyDescent="0.25">
      <c r="A1388" s="2">
        <v>43888.75</v>
      </c>
      <c r="B1388" s="22">
        <v>1815768.13</v>
      </c>
      <c r="C1388" s="52">
        <f t="shared" si="40"/>
        <v>1.8157681299999999</v>
      </c>
      <c r="D1388" s="52" cm="1">
        <f t="array" ref="D1388">_xlfn.IFS(C1388&gt;$I$14,MAX(C1388-$I$8,$I$14),C1388&gt;$I$15,C1388,C1388&lt;=$I$15,C1388+(E1387-E1388)*$I$3)</f>
        <v>1.8157681299999999</v>
      </c>
      <c r="E1388" s="39" cm="1">
        <f t="array" ref="E1388">_xlfn.IFS(C1388&gt;$I$14,MIN($I$9,E1387+MIN($I$8,(C1388-$I$14))*$I$4),C1388&gt;$I$15,E1387,C1388&lt;=$I$15,MAX(0,E1387+(C1388-$I$15)*$I$5))</f>
        <v>31.687629969399733</v>
      </c>
      <c r="F1388" s="39">
        <f t="shared" si="41"/>
        <v>0</v>
      </c>
      <c r="G1388" s="17"/>
    </row>
    <row r="1389" spans="1:7" x14ac:dyDescent="0.25">
      <c r="A1389" s="2">
        <v>43888.791666666701</v>
      </c>
      <c r="B1389" s="22">
        <v>1926176.4739999999</v>
      </c>
      <c r="C1389" s="52">
        <f t="shared" si="40"/>
        <v>1.926176474</v>
      </c>
      <c r="D1389" s="52" cm="1">
        <f t="array" ref="D1389">_xlfn.IFS(C1389&gt;$I$14,MAX(C1389-$I$8,$I$14),C1389&gt;$I$15,C1389,C1389&lt;=$I$15,C1389+(E1388-E1389)*$I$3)</f>
        <v>1.926176474</v>
      </c>
      <c r="E1389" s="39" cm="1">
        <f t="array" ref="E1389">_xlfn.IFS(C1389&gt;$I$14,MIN($I$9,E1388+MIN($I$8,(C1389-$I$14))*$I$4),C1389&gt;$I$15,E1388,C1389&lt;=$I$15,MAX(0,E1388+(C1389-$I$15)*$I$5))</f>
        <v>31.687629969399733</v>
      </c>
      <c r="F1389" s="39">
        <f t="shared" si="41"/>
        <v>0</v>
      </c>
      <c r="G1389" s="17"/>
    </row>
    <row r="1390" spans="1:7" x14ac:dyDescent="0.25">
      <c r="A1390" s="2">
        <v>43888.833333333299</v>
      </c>
      <c r="B1390" s="22">
        <v>1930427.7819999999</v>
      </c>
      <c r="C1390" s="52">
        <f t="shared" si="40"/>
        <v>1.930427782</v>
      </c>
      <c r="D1390" s="52" cm="1">
        <f t="array" ref="D1390">_xlfn.IFS(C1390&gt;$I$14,MAX(C1390-$I$8,$I$14),C1390&gt;$I$15,C1390,C1390&lt;=$I$15,C1390+(E1389-E1390)*$I$3)</f>
        <v>1.930427782</v>
      </c>
      <c r="E1390" s="39" cm="1">
        <f t="array" ref="E1390">_xlfn.IFS(C1390&gt;$I$14,MIN($I$9,E1389+MIN($I$8,(C1390-$I$14))*$I$4),C1390&gt;$I$15,E1389,C1390&lt;=$I$15,MAX(0,E1389+(C1390-$I$15)*$I$5))</f>
        <v>31.687629969399733</v>
      </c>
      <c r="F1390" s="39">
        <f t="shared" si="41"/>
        <v>0</v>
      </c>
      <c r="G1390" s="17"/>
    </row>
    <row r="1391" spans="1:7" x14ac:dyDescent="0.25">
      <c r="A1391" s="2">
        <v>43888.875</v>
      </c>
      <c r="B1391" s="22">
        <v>1930279.5419999999</v>
      </c>
      <c r="C1391" s="52">
        <f t="shared" si="40"/>
        <v>1.9302795419999998</v>
      </c>
      <c r="D1391" s="52" cm="1">
        <f t="array" ref="D1391">_xlfn.IFS(C1391&gt;$I$14,MAX(C1391-$I$8,$I$14),C1391&gt;$I$15,C1391,C1391&lt;=$I$15,C1391+(E1390-E1391)*$I$3)</f>
        <v>1.9302795419999998</v>
      </c>
      <c r="E1391" s="39" cm="1">
        <f t="array" ref="E1391">_xlfn.IFS(C1391&gt;$I$14,MIN($I$9,E1390+MIN($I$8,(C1391-$I$14))*$I$4),C1391&gt;$I$15,E1390,C1391&lt;=$I$15,MAX(0,E1390+(C1391-$I$15)*$I$5))</f>
        <v>31.687629969399733</v>
      </c>
      <c r="F1391" s="39">
        <f t="shared" si="41"/>
        <v>0</v>
      </c>
      <c r="G1391" s="17"/>
    </row>
    <row r="1392" spans="1:7" x14ac:dyDescent="0.25">
      <c r="A1392" s="2">
        <v>43888.916666666701</v>
      </c>
      <c r="B1392" s="22">
        <v>2032550.7309999999</v>
      </c>
      <c r="C1392" s="52">
        <f t="shared" si="40"/>
        <v>2.0325507309999997</v>
      </c>
      <c r="D1392" s="52" cm="1">
        <f t="array" ref="D1392">_xlfn.IFS(C1392&gt;$I$14,MAX(C1392-$I$8,$I$14),C1392&gt;$I$15,C1392,C1392&lt;=$I$15,C1392+(E1391-E1392)*$I$3)</f>
        <v>2.0325507309999997</v>
      </c>
      <c r="E1392" s="39" cm="1">
        <f t="array" ref="E1392">_xlfn.IFS(C1392&gt;$I$14,MIN($I$9,E1391+MIN($I$8,(C1392-$I$14))*$I$4),C1392&gt;$I$15,E1391,C1392&lt;=$I$15,MAX(0,E1391+(C1392-$I$15)*$I$5))</f>
        <v>31.687629969399733</v>
      </c>
      <c r="F1392" s="39">
        <f t="shared" si="41"/>
        <v>0</v>
      </c>
      <c r="G1392" s="17"/>
    </row>
    <row r="1393" spans="1:7" x14ac:dyDescent="0.25">
      <c r="A1393" s="2">
        <v>43888.958333333299</v>
      </c>
      <c r="B1393" s="22">
        <v>2187277.7179999999</v>
      </c>
      <c r="C1393" s="52">
        <f t="shared" si="40"/>
        <v>2.1872777179999998</v>
      </c>
      <c r="D1393" s="52" cm="1">
        <f t="array" ref="D1393">_xlfn.IFS(C1393&gt;$I$14,MAX(C1393-$I$8,$I$14),C1393&gt;$I$15,C1393,C1393&lt;=$I$15,C1393+(E1392-E1393)*$I$3)</f>
        <v>2.1872777179999998</v>
      </c>
      <c r="E1393" s="39" cm="1">
        <f t="array" ref="E1393">_xlfn.IFS(C1393&gt;$I$14,MIN($I$9,E1392+MIN($I$8,(C1393-$I$14))*$I$4),C1393&gt;$I$15,E1392,C1393&lt;=$I$15,MAX(0,E1392+(C1393-$I$15)*$I$5))</f>
        <v>31.687629969399733</v>
      </c>
      <c r="F1393" s="39">
        <f t="shared" si="41"/>
        <v>0</v>
      </c>
      <c r="G1393" s="17"/>
    </row>
    <row r="1394" spans="1:7" x14ac:dyDescent="0.25">
      <c r="A1394" s="2">
        <v>43889</v>
      </c>
      <c r="B1394" s="22">
        <v>2294541.9929999998</v>
      </c>
      <c r="C1394" s="52">
        <f t="shared" si="40"/>
        <v>2.2945419929999997</v>
      </c>
      <c r="D1394" s="52" cm="1">
        <f t="array" ref="D1394">_xlfn.IFS(C1394&gt;$I$14,MAX(C1394-$I$8,$I$14),C1394&gt;$I$15,C1394,C1394&lt;=$I$15,C1394+(E1393-E1394)*$I$3)</f>
        <v>2.2945419929999997</v>
      </c>
      <c r="E1394" s="39" cm="1">
        <f t="array" ref="E1394">_xlfn.IFS(C1394&gt;$I$14,MIN($I$9,E1393+MIN($I$8,(C1394-$I$14))*$I$4),C1394&gt;$I$15,E1393,C1394&lt;=$I$15,MAX(0,E1393+(C1394-$I$15)*$I$5))</f>
        <v>31.687629969399733</v>
      </c>
      <c r="F1394" s="39">
        <f t="shared" si="41"/>
        <v>0</v>
      </c>
      <c r="G1394" s="17"/>
    </row>
    <row r="1395" spans="1:7" x14ac:dyDescent="0.25">
      <c r="A1395" s="2">
        <v>43889.041666666701</v>
      </c>
      <c r="B1395" s="22">
        <v>2471656.8730000001</v>
      </c>
      <c r="C1395" s="52">
        <f t="shared" si="40"/>
        <v>2.4716568730000001</v>
      </c>
      <c r="D1395" s="52" cm="1">
        <f t="array" ref="D1395">_xlfn.IFS(C1395&gt;$I$14,MAX(C1395-$I$8,$I$14),C1395&gt;$I$15,C1395,C1395&lt;=$I$15,C1395+(E1394-E1395)*$I$3)</f>
        <v>2.4716568730000001</v>
      </c>
      <c r="E1395" s="39" cm="1">
        <f t="array" ref="E1395">_xlfn.IFS(C1395&gt;$I$14,MIN($I$9,E1394+MIN($I$8,(C1395-$I$14))*$I$4),C1395&gt;$I$15,E1394,C1395&lt;=$I$15,MAX(0,E1394+(C1395-$I$15)*$I$5))</f>
        <v>31.687629969399733</v>
      </c>
      <c r="F1395" s="39">
        <f t="shared" si="41"/>
        <v>0</v>
      </c>
      <c r="G1395" s="17"/>
    </row>
    <row r="1396" spans="1:7" x14ac:dyDescent="0.25">
      <c r="A1396" s="2">
        <v>43889.083333333299</v>
      </c>
      <c r="B1396" s="22">
        <v>2397774.6349999998</v>
      </c>
      <c r="C1396" s="52">
        <f t="shared" si="40"/>
        <v>2.3977746349999998</v>
      </c>
      <c r="D1396" s="52" cm="1">
        <f t="array" ref="D1396">_xlfn.IFS(C1396&gt;$I$14,MAX(C1396-$I$8,$I$14),C1396&gt;$I$15,C1396,C1396&lt;=$I$15,C1396+(E1395-E1396)*$I$3)</f>
        <v>2.3977746349999998</v>
      </c>
      <c r="E1396" s="39" cm="1">
        <f t="array" ref="E1396">_xlfn.IFS(C1396&gt;$I$14,MIN($I$9,E1395+MIN($I$8,(C1396-$I$14))*$I$4),C1396&gt;$I$15,E1395,C1396&lt;=$I$15,MAX(0,E1395+(C1396-$I$15)*$I$5))</f>
        <v>31.687629969399733</v>
      </c>
      <c r="F1396" s="39">
        <f t="shared" si="41"/>
        <v>0</v>
      </c>
      <c r="G1396" s="17"/>
    </row>
    <row r="1397" spans="1:7" x14ac:dyDescent="0.25">
      <c r="A1397" s="2">
        <v>43889.125</v>
      </c>
      <c r="B1397" s="22">
        <v>2270851.054</v>
      </c>
      <c r="C1397" s="52">
        <f t="shared" si="40"/>
        <v>2.270851054</v>
      </c>
      <c r="D1397" s="52" cm="1">
        <f t="array" ref="D1397">_xlfn.IFS(C1397&gt;$I$14,MAX(C1397-$I$8,$I$14),C1397&gt;$I$15,C1397,C1397&lt;=$I$15,C1397+(E1396-E1397)*$I$3)</f>
        <v>2.270851054</v>
      </c>
      <c r="E1397" s="39" cm="1">
        <f t="array" ref="E1397">_xlfn.IFS(C1397&gt;$I$14,MIN($I$9,E1396+MIN($I$8,(C1397-$I$14))*$I$4),C1397&gt;$I$15,E1396,C1397&lt;=$I$15,MAX(0,E1396+(C1397-$I$15)*$I$5))</f>
        <v>31.687629969399733</v>
      </c>
      <c r="F1397" s="39">
        <f t="shared" si="41"/>
        <v>0</v>
      </c>
      <c r="G1397" s="17"/>
    </row>
    <row r="1398" spans="1:7" x14ac:dyDescent="0.25">
      <c r="A1398" s="2">
        <v>43889.166666666701</v>
      </c>
      <c r="B1398" s="22">
        <v>2287747.318</v>
      </c>
      <c r="C1398" s="52">
        <f t="shared" si="40"/>
        <v>2.2877473180000001</v>
      </c>
      <c r="D1398" s="52" cm="1">
        <f t="array" ref="D1398">_xlfn.IFS(C1398&gt;$I$14,MAX(C1398-$I$8,$I$14),C1398&gt;$I$15,C1398,C1398&lt;=$I$15,C1398+(E1397-E1398)*$I$3)</f>
        <v>2.2877473180000001</v>
      </c>
      <c r="E1398" s="39" cm="1">
        <f t="array" ref="E1398">_xlfn.IFS(C1398&gt;$I$14,MIN($I$9,E1397+MIN($I$8,(C1398-$I$14))*$I$4),C1398&gt;$I$15,E1397,C1398&lt;=$I$15,MAX(0,E1397+(C1398-$I$15)*$I$5))</f>
        <v>31.687629969399733</v>
      </c>
      <c r="F1398" s="39">
        <f t="shared" si="41"/>
        <v>0</v>
      </c>
      <c r="G1398" s="17"/>
    </row>
    <row r="1399" spans="1:7" x14ac:dyDescent="0.25">
      <c r="A1399" s="2">
        <v>43889.208333333299</v>
      </c>
      <c r="B1399" s="22">
        <v>2322133.44</v>
      </c>
      <c r="C1399" s="52">
        <f t="shared" si="40"/>
        <v>2.32213344</v>
      </c>
      <c r="D1399" s="52" cm="1">
        <f t="array" ref="D1399">_xlfn.IFS(C1399&gt;$I$14,MAX(C1399-$I$8,$I$14),C1399&gt;$I$15,C1399,C1399&lt;=$I$15,C1399+(E1398-E1399)*$I$3)</f>
        <v>2.32213344</v>
      </c>
      <c r="E1399" s="39" cm="1">
        <f t="array" ref="E1399">_xlfn.IFS(C1399&gt;$I$14,MIN($I$9,E1398+MIN($I$8,(C1399-$I$14))*$I$4),C1399&gt;$I$15,E1398,C1399&lt;=$I$15,MAX(0,E1398+(C1399-$I$15)*$I$5))</f>
        <v>31.687629969399733</v>
      </c>
      <c r="F1399" s="39">
        <f t="shared" si="41"/>
        <v>0</v>
      </c>
      <c r="G1399" s="17"/>
    </row>
    <row r="1400" spans="1:7" x14ac:dyDescent="0.25">
      <c r="A1400" s="2">
        <v>43889.25</v>
      </c>
      <c r="B1400" s="22">
        <v>2309486.088</v>
      </c>
      <c r="C1400" s="52">
        <f t="shared" si="40"/>
        <v>2.3094860879999999</v>
      </c>
      <c r="D1400" s="52" cm="1">
        <f t="array" ref="D1400">_xlfn.IFS(C1400&gt;$I$14,MAX(C1400-$I$8,$I$14),C1400&gt;$I$15,C1400,C1400&lt;=$I$15,C1400+(E1399-E1400)*$I$3)</f>
        <v>2.3094860879999999</v>
      </c>
      <c r="E1400" s="39" cm="1">
        <f t="array" ref="E1400">_xlfn.IFS(C1400&gt;$I$14,MIN($I$9,E1399+MIN($I$8,(C1400-$I$14))*$I$4),C1400&gt;$I$15,E1399,C1400&lt;=$I$15,MAX(0,E1399+(C1400-$I$15)*$I$5))</f>
        <v>31.687629969399733</v>
      </c>
      <c r="F1400" s="39">
        <f t="shared" si="41"/>
        <v>0</v>
      </c>
      <c r="G1400" s="17"/>
    </row>
    <row r="1401" spans="1:7" x14ac:dyDescent="0.25">
      <c r="A1401" s="2">
        <v>43889.291666666701</v>
      </c>
      <c r="B1401" s="22">
        <v>2374379.1370000001</v>
      </c>
      <c r="C1401" s="52">
        <f t="shared" si="40"/>
        <v>2.374379137</v>
      </c>
      <c r="D1401" s="52" cm="1">
        <f t="array" ref="D1401">_xlfn.IFS(C1401&gt;$I$14,MAX(C1401-$I$8,$I$14),C1401&gt;$I$15,C1401,C1401&lt;=$I$15,C1401+(E1400-E1401)*$I$3)</f>
        <v>2.374379137</v>
      </c>
      <c r="E1401" s="39" cm="1">
        <f t="array" ref="E1401">_xlfn.IFS(C1401&gt;$I$14,MIN($I$9,E1400+MIN($I$8,(C1401-$I$14))*$I$4),C1401&gt;$I$15,E1400,C1401&lt;=$I$15,MAX(0,E1400+(C1401-$I$15)*$I$5))</f>
        <v>31.687629969399733</v>
      </c>
      <c r="F1401" s="39">
        <f t="shared" si="41"/>
        <v>0</v>
      </c>
      <c r="G1401" s="17"/>
    </row>
    <row r="1402" spans="1:7" x14ac:dyDescent="0.25">
      <c r="A1402" s="2">
        <v>43889.333333333299</v>
      </c>
      <c r="B1402" s="22">
        <v>2432333.9210000001</v>
      </c>
      <c r="C1402" s="52">
        <f t="shared" si="40"/>
        <v>2.4323339210000001</v>
      </c>
      <c r="D1402" s="52" cm="1">
        <f t="array" ref="D1402">_xlfn.IFS(C1402&gt;$I$14,MAX(C1402-$I$8,$I$14),C1402&gt;$I$15,C1402,C1402&lt;=$I$15,C1402+(E1401-E1402)*$I$3)</f>
        <v>2.4323339210000001</v>
      </c>
      <c r="E1402" s="39" cm="1">
        <f t="array" ref="E1402">_xlfn.IFS(C1402&gt;$I$14,MIN($I$9,E1401+MIN($I$8,(C1402-$I$14))*$I$4),C1402&gt;$I$15,E1401,C1402&lt;=$I$15,MAX(0,E1401+(C1402-$I$15)*$I$5))</f>
        <v>31.687629969399733</v>
      </c>
      <c r="F1402" s="39">
        <f t="shared" si="41"/>
        <v>0</v>
      </c>
      <c r="G1402" s="17"/>
    </row>
    <row r="1403" spans="1:7" x14ac:dyDescent="0.25">
      <c r="A1403" s="2">
        <v>43889.375</v>
      </c>
      <c r="B1403" s="22">
        <v>2197377.0890000002</v>
      </c>
      <c r="C1403" s="52">
        <f t="shared" si="40"/>
        <v>2.1973770890000002</v>
      </c>
      <c r="D1403" s="52" cm="1">
        <f t="array" ref="D1403">_xlfn.IFS(C1403&gt;$I$14,MAX(C1403-$I$8,$I$14),C1403&gt;$I$15,C1403,C1403&lt;=$I$15,C1403+(E1402-E1403)*$I$3)</f>
        <v>2.1973770890000002</v>
      </c>
      <c r="E1403" s="39" cm="1">
        <f t="array" ref="E1403">_xlfn.IFS(C1403&gt;$I$14,MIN($I$9,E1402+MIN($I$8,(C1403-$I$14))*$I$4),C1403&gt;$I$15,E1402,C1403&lt;=$I$15,MAX(0,E1402+(C1403-$I$15)*$I$5))</f>
        <v>31.687629969399733</v>
      </c>
      <c r="F1403" s="39">
        <f t="shared" si="41"/>
        <v>0</v>
      </c>
      <c r="G1403" s="17"/>
    </row>
    <row r="1404" spans="1:7" x14ac:dyDescent="0.25">
      <c r="A1404" s="2">
        <v>43889.416666666701</v>
      </c>
      <c r="B1404" s="22">
        <v>1879963.33</v>
      </c>
      <c r="C1404" s="52">
        <f t="shared" si="40"/>
        <v>1.87996333</v>
      </c>
      <c r="D1404" s="52" cm="1">
        <f t="array" ref="D1404">_xlfn.IFS(C1404&gt;$I$14,MAX(C1404-$I$8,$I$14),C1404&gt;$I$15,C1404,C1404&lt;=$I$15,C1404+(E1403-E1404)*$I$3)</f>
        <v>1.87996333</v>
      </c>
      <c r="E1404" s="39" cm="1">
        <f t="array" ref="E1404">_xlfn.IFS(C1404&gt;$I$14,MIN($I$9,E1403+MIN($I$8,(C1404-$I$14))*$I$4),C1404&gt;$I$15,E1403,C1404&lt;=$I$15,MAX(0,E1403+(C1404-$I$15)*$I$5))</f>
        <v>31.687629969399733</v>
      </c>
      <c r="F1404" s="39">
        <f t="shared" si="41"/>
        <v>0</v>
      </c>
      <c r="G1404" s="17"/>
    </row>
    <row r="1405" spans="1:7" x14ac:dyDescent="0.25">
      <c r="A1405" s="2">
        <v>43889.458333333299</v>
      </c>
      <c r="B1405" s="22">
        <v>1659775.987</v>
      </c>
      <c r="C1405" s="52">
        <f t="shared" si="40"/>
        <v>1.659775987</v>
      </c>
      <c r="D1405" s="52" cm="1">
        <f t="array" ref="D1405">_xlfn.IFS(C1405&gt;$I$14,MAX(C1405-$I$8,$I$14),C1405&gt;$I$15,C1405,C1405&lt;=$I$15,C1405+(E1404-E1405)*$I$3)</f>
        <v>1.659775987</v>
      </c>
      <c r="E1405" s="39" cm="1">
        <f t="array" ref="E1405">_xlfn.IFS(C1405&gt;$I$14,MIN($I$9,E1404+MIN($I$8,(C1405-$I$14))*$I$4),C1405&gt;$I$15,E1404,C1405&lt;=$I$15,MAX(0,E1404+(C1405-$I$15)*$I$5))</f>
        <v>31.687629969399733</v>
      </c>
      <c r="F1405" s="39">
        <f t="shared" si="41"/>
        <v>0</v>
      </c>
      <c r="G1405" s="17"/>
    </row>
    <row r="1406" spans="1:7" x14ac:dyDescent="0.25">
      <c r="A1406" s="2">
        <v>43889.5</v>
      </c>
      <c r="B1406" s="22">
        <v>1662438.4280000001</v>
      </c>
      <c r="C1406" s="52">
        <f t="shared" si="40"/>
        <v>1.662438428</v>
      </c>
      <c r="D1406" s="52" cm="1">
        <f t="array" ref="D1406">_xlfn.IFS(C1406&gt;$I$14,MAX(C1406-$I$8,$I$14),C1406&gt;$I$15,C1406,C1406&lt;=$I$15,C1406+(E1405-E1406)*$I$3)</f>
        <v>1.662438428</v>
      </c>
      <c r="E1406" s="39" cm="1">
        <f t="array" ref="E1406">_xlfn.IFS(C1406&gt;$I$14,MIN($I$9,E1405+MIN($I$8,(C1406-$I$14))*$I$4),C1406&gt;$I$15,E1405,C1406&lt;=$I$15,MAX(0,E1405+(C1406-$I$15)*$I$5))</f>
        <v>31.687629969399733</v>
      </c>
      <c r="F1406" s="39">
        <f t="shared" si="41"/>
        <v>0</v>
      </c>
      <c r="G1406" s="17"/>
    </row>
    <row r="1407" spans="1:7" x14ac:dyDescent="0.25">
      <c r="A1407" s="2">
        <v>43889.541666666701</v>
      </c>
      <c r="B1407" s="22">
        <v>1725738.861</v>
      </c>
      <c r="C1407" s="52">
        <f t="shared" si="40"/>
        <v>1.725738861</v>
      </c>
      <c r="D1407" s="52" cm="1">
        <f t="array" ref="D1407">_xlfn.IFS(C1407&gt;$I$14,MAX(C1407-$I$8,$I$14),C1407&gt;$I$15,C1407,C1407&lt;=$I$15,C1407+(E1406-E1407)*$I$3)</f>
        <v>1.725738861</v>
      </c>
      <c r="E1407" s="39" cm="1">
        <f t="array" ref="E1407">_xlfn.IFS(C1407&gt;$I$14,MIN($I$9,E1406+MIN($I$8,(C1407-$I$14))*$I$4),C1407&gt;$I$15,E1406,C1407&lt;=$I$15,MAX(0,E1406+(C1407-$I$15)*$I$5))</f>
        <v>31.687629969399733</v>
      </c>
      <c r="F1407" s="39">
        <f t="shared" si="41"/>
        <v>0</v>
      </c>
      <c r="G1407" s="17"/>
    </row>
    <row r="1408" spans="1:7" x14ac:dyDescent="0.25">
      <c r="A1408" s="2">
        <v>43889.583333333299</v>
      </c>
      <c r="B1408" s="22">
        <v>1907319.8959999999</v>
      </c>
      <c r="C1408" s="52">
        <f t="shared" si="40"/>
        <v>1.907319896</v>
      </c>
      <c r="D1408" s="52" cm="1">
        <f t="array" ref="D1408">_xlfn.IFS(C1408&gt;$I$14,MAX(C1408-$I$8,$I$14),C1408&gt;$I$15,C1408,C1408&lt;=$I$15,C1408+(E1407-E1408)*$I$3)</f>
        <v>1.907319896</v>
      </c>
      <c r="E1408" s="39" cm="1">
        <f t="array" ref="E1408">_xlfn.IFS(C1408&gt;$I$14,MIN($I$9,E1407+MIN($I$8,(C1408-$I$14))*$I$4),C1408&gt;$I$15,E1407,C1408&lt;=$I$15,MAX(0,E1407+(C1408-$I$15)*$I$5))</f>
        <v>31.687629969399733</v>
      </c>
      <c r="F1408" s="39">
        <f t="shared" si="41"/>
        <v>0</v>
      </c>
      <c r="G1408" s="17"/>
    </row>
    <row r="1409" spans="1:7" x14ac:dyDescent="0.25">
      <c r="A1409" s="2">
        <v>43889.625</v>
      </c>
      <c r="B1409" s="22">
        <v>1855048.601</v>
      </c>
      <c r="C1409" s="52">
        <f t="shared" si="40"/>
        <v>1.855048601</v>
      </c>
      <c r="D1409" s="52" cm="1">
        <f t="array" ref="D1409">_xlfn.IFS(C1409&gt;$I$14,MAX(C1409-$I$8,$I$14),C1409&gt;$I$15,C1409,C1409&lt;=$I$15,C1409+(E1408-E1409)*$I$3)</f>
        <v>1.855048601</v>
      </c>
      <c r="E1409" s="39" cm="1">
        <f t="array" ref="E1409">_xlfn.IFS(C1409&gt;$I$14,MIN($I$9,E1408+MIN($I$8,(C1409-$I$14))*$I$4),C1409&gt;$I$15,E1408,C1409&lt;=$I$15,MAX(0,E1408+(C1409-$I$15)*$I$5))</f>
        <v>31.687629969399733</v>
      </c>
      <c r="F1409" s="39">
        <f t="shared" si="41"/>
        <v>0</v>
      </c>
      <c r="G1409" s="17"/>
    </row>
    <row r="1410" spans="1:7" x14ac:dyDescent="0.25">
      <c r="A1410" s="2">
        <v>43889.666666666701</v>
      </c>
      <c r="B1410" s="22">
        <v>1988455.5049999999</v>
      </c>
      <c r="C1410" s="52">
        <f t="shared" si="40"/>
        <v>1.9884555049999999</v>
      </c>
      <c r="D1410" s="52" cm="1">
        <f t="array" ref="D1410">_xlfn.IFS(C1410&gt;$I$14,MAX(C1410-$I$8,$I$14),C1410&gt;$I$15,C1410,C1410&lt;=$I$15,C1410+(E1409-E1410)*$I$3)</f>
        <v>1.9884555049999999</v>
      </c>
      <c r="E1410" s="39" cm="1">
        <f t="array" ref="E1410">_xlfn.IFS(C1410&gt;$I$14,MIN($I$9,E1409+MIN($I$8,(C1410-$I$14))*$I$4),C1410&gt;$I$15,E1409,C1410&lt;=$I$15,MAX(0,E1409+(C1410-$I$15)*$I$5))</f>
        <v>31.687629969399733</v>
      </c>
      <c r="F1410" s="39">
        <f t="shared" si="41"/>
        <v>0</v>
      </c>
      <c r="G1410" s="17"/>
    </row>
    <row r="1411" spans="1:7" x14ac:dyDescent="0.25">
      <c r="A1411" s="2">
        <v>43889.708333333299</v>
      </c>
      <c r="B1411" s="22">
        <v>2447566.1170000001</v>
      </c>
      <c r="C1411" s="52">
        <f t="shared" ref="C1411:C1474" si="42">B1411/1000000</f>
        <v>2.447566117</v>
      </c>
      <c r="D1411" s="52" cm="1">
        <f t="array" ref="D1411">_xlfn.IFS(C1411&gt;$I$14,MAX(C1411-$I$8,$I$14),C1411&gt;$I$15,C1411,C1411&lt;=$I$15,C1411+(E1410-E1411)*$I$3)</f>
        <v>2.447566117</v>
      </c>
      <c r="E1411" s="39" cm="1">
        <f t="array" ref="E1411">_xlfn.IFS(C1411&gt;$I$14,MIN($I$9,E1410+MIN($I$8,(C1411-$I$14))*$I$4),C1411&gt;$I$15,E1410,C1411&lt;=$I$15,MAX(0,E1410+(C1411-$I$15)*$I$5))</f>
        <v>31.687629969399733</v>
      </c>
      <c r="F1411" s="39">
        <f t="shared" ref="F1411:F1474" si="43">MAX(0,_xlfn.IFS(C1411&gt;$I$14,E1410+(C1411-$I$14)*$I$4-$I$9,C1411&lt;=$I$14,0))</f>
        <v>0</v>
      </c>
      <c r="G1411" s="17"/>
    </row>
    <row r="1412" spans="1:7" x14ac:dyDescent="0.25">
      <c r="A1412" s="2">
        <v>43889.75</v>
      </c>
      <c r="B1412" s="22">
        <v>3018701.574</v>
      </c>
      <c r="C1412" s="52">
        <f t="shared" si="42"/>
        <v>3.0187015740000001</v>
      </c>
      <c r="D1412" s="52" cm="1">
        <f t="array" ref="D1412">_xlfn.IFS(C1412&gt;$I$14,MAX(C1412-$I$8,$I$14),C1412&gt;$I$15,C1412,C1412&lt;=$I$15,C1412+(E1411-E1412)*$I$3)</f>
        <v>3.0187015740000001</v>
      </c>
      <c r="E1412" s="39" cm="1">
        <f t="array" ref="E1412">_xlfn.IFS(C1412&gt;$I$14,MIN($I$9,E1411+MIN($I$8,(C1412-$I$14))*$I$4),C1412&gt;$I$15,E1411,C1412&lt;=$I$15,MAX(0,E1411+(C1412-$I$15)*$I$5))</f>
        <v>31.687629969399733</v>
      </c>
      <c r="F1412" s="39">
        <f t="shared" si="43"/>
        <v>0</v>
      </c>
      <c r="G1412" s="17"/>
    </row>
    <row r="1413" spans="1:7" x14ac:dyDescent="0.25">
      <c r="A1413" s="2">
        <v>43889.791666666701</v>
      </c>
      <c r="B1413" s="22">
        <v>3283122.2179999999</v>
      </c>
      <c r="C1413" s="52">
        <f t="shared" si="42"/>
        <v>3.2831222179999999</v>
      </c>
      <c r="D1413" s="52" cm="1">
        <f t="array" ref="D1413">_xlfn.IFS(C1413&gt;$I$14,MAX(C1413-$I$8,$I$14),C1413&gt;$I$15,C1413,C1413&lt;=$I$15,C1413+(E1412-E1413)*$I$3)</f>
        <v>3.2831222179999999</v>
      </c>
      <c r="E1413" s="39" cm="1">
        <f t="array" ref="E1413">_xlfn.IFS(C1413&gt;$I$14,MIN($I$9,E1412+MIN($I$8,(C1413-$I$14))*$I$4),C1413&gt;$I$15,E1412,C1413&lt;=$I$15,MAX(0,E1412+(C1413-$I$15)*$I$5))</f>
        <v>31.687629969399733</v>
      </c>
      <c r="F1413" s="39">
        <f t="shared" si="43"/>
        <v>0</v>
      </c>
      <c r="G1413" s="17"/>
    </row>
    <row r="1414" spans="1:7" x14ac:dyDescent="0.25">
      <c r="A1414" s="2">
        <v>43889.833333333299</v>
      </c>
      <c r="B1414" s="22">
        <v>3316464.5010000002</v>
      </c>
      <c r="C1414" s="52">
        <f t="shared" si="42"/>
        <v>3.316464501</v>
      </c>
      <c r="D1414" s="52" cm="1">
        <f t="array" ref="D1414">_xlfn.IFS(C1414&gt;$I$14,MAX(C1414-$I$8,$I$14),C1414&gt;$I$15,C1414,C1414&lt;=$I$15,C1414+(E1413-E1414)*$I$3)</f>
        <v>3.316464501</v>
      </c>
      <c r="E1414" s="39" cm="1">
        <f t="array" ref="E1414">_xlfn.IFS(C1414&gt;$I$14,MIN($I$9,E1413+MIN($I$8,(C1414-$I$14))*$I$4),C1414&gt;$I$15,E1413,C1414&lt;=$I$15,MAX(0,E1413+(C1414-$I$15)*$I$5))</f>
        <v>31.687629969399733</v>
      </c>
      <c r="F1414" s="39">
        <f t="shared" si="43"/>
        <v>0</v>
      </c>
      <c r="G1414" s="17"/>
    </row>
    <row r="1415" spans="1:7" x14ac:dyDescent="0.25">
      <c r="A1415" s="2">
        <v>43889.875</v>
      </c>
      <c r="B1415" s="22">
        <v>3149062.3509999998</v>
      </c>
      <c r="C1415" s="52">
        <f t="shared" si="42"/>
        <v>3.149062351</v>
      </c>
      <c r="D1415" s="52" cm="1">
        <f t="array" ref="D1415">_xlfn.IFS(C1415&gt;$I$14,MAX(C1415-$I$8,$I$14),C1415&gt;$I$15,C1415,C1415&lt;=$I$15,C1415+(E1414-E1415)*$I$3)</f>
        <v>3.149062351</v>
      </c>
      <c r="E1415" s="39" cm="1">
        <f t="array" ref="E1415">_xlfn.IFS(C1415&gt;$I$14,MIN($I$9,E1414+MIN($I$8,(C1415-$I$14))*$I$4),C1415&gt;$I$15,E1414,C1415&lt;=$I$15,MAX(0,E1414+(C1415-$I$15)*$I$5))</f>
        <v>31.687629969399733</v>
      </c>
      <c r="F1415" s="39">
        <f t="shared" si="43"/>
        <v>0</v>
      </c>
      <c r="G1415" s="17"/>
    </row>
    <row r="1416" spans="1:7" x14ac:dyDescent="0.25">
      <c r="A1416" s="2">
        <v>43889.916666666701</v>
      </c>
      <c r="B1416" s="22">
        <v>2939763.3450000002</v>
      </c>
      <c r="C1416" s="52">
        <f t="shared" si="42"/>
        <v>2.9397633450000002</v>
      </c>
      <c r="D1416" s="52" cm="1">
        <f t="array" ref="D1416">_xlfn.IFS(C1416&gt;$I$14,MAX(C1416-$I$8,$I$14),C1416&gt;$I$15,C1416,C1416&lt;=$I$15,C1416+(E1415-E1416)*$I$3)</f>
        <v>2.9397633450000002</v>
      </c>
      <c r="E1416" s="39" cm="1">
        <f t="array" ref="E1416">_xlfn.IFS(C1416&gt;$I$14,MIN($I$9,E1415+MIN($I$8,(C1416-$I$14))*$I$4),C1416&gt;$I$15,E1415,C1416&lt;=$I$15,MAX(0,E1415+(C1416-$I$15)*$I$5))</f>
        <v>31.687629969399733</v>
      </c>
      <c r="F1416" s="39">
        <f t="shared" si="43"/>
        <v>0</v>
      </c>
      <c r="G1416" s="17"/>
    </row>
    <row r="1417" spans="1:7" x14ac:dyDescent="0.25">
      <c r="A1417" s="2">
        <v>43889.958333333299</v>
      </c>
      <c r="B1417" s="22">
        <v>2572580.6949999998</v>
      </c>
      <c r="C1417" s="52">
        <f t="shared" si="42"/>
        <v>2.5725806949999996</v>
      </c>
      <c r="D1417" s="52" cm="1">
        <f t="array" ref="D1417">_xlfn.IFS(C1417&gt;$I$14,MAX(C1417-$I$8,$I$14),C1417&gt;$I$15,C1417,C1417&lt;=$I$15,C1417+(E1416-E1417)*$I$3)</f>
        <v>2.5725806949999996</v>
      </c>
      <c r="E1417" s="39" cm="1">
        <f t="array" ref="E1417">_xlfn.IFS(C1417&gt;$I$14,MIN($I$9,E1416+MIN($I$8,(C1417-$I$14))*$I$4),C1417&gt;$I$15,E1416,C1417&lt;=$I$15,MAX(0,E1416+(C1417-$I$15)*$I$5))</f>
        <v>31.687629969399733</v>
      </c>
      <c r="F1417" s="39">
        <f t="shared" si="43"/>
        <v>0</v>
      </c>
      <c r="G1417" s="17"/>
    </row>
    <row r="1418" spans="1:7" x14ac:dyDescent="0.25">
      <c r="A1418" s="2">
        <v>43890</v>
      </c>
      <c r="B1418" s="22">
        <v>2420759.8769999999</v>
      </c>
      <c r="C1418" s="52">
        <f t="shared" si="42"/>
        <v>2.4207598770000001</v>
      </c>
      <c r="D1418" s="52" cm="1">
        <f t="array" ref="D1418">_xlfn.IFS(C1418&gt;$I$14,MAX(C1418-$I$8,$I$14),C1418&gt;$I$15,C1418,C1418&lt;=$I$15,C1418+(E1417-E1418)*$I$3)</f>
        <v>2.4207598770000001</v>
      </c>
      <c r="E1418" s="39" cm="1">
        <f t="array" ref="E1418">_xlfn.IFS(C1418&gt;$I$14,MIN($I$9,E1417+MIN($I$8,(C1418-$I$14))*$I$4),C1418&gt;$I$15,E1417,C1418&lt;=$I$15,MAX(0,E1417+(C1418-$I$15)*$I$5))</f>
        <v>31.687629969399733</v>
      </c>
      <c r="F1418" s="39">
        <f t="shared" si="43"/>
        <v>0</v>
      </c>
      <c r="G1418" s="17"/>
    </row>
    <row r="1419" spans="1:7" x14ac:dyDescent="0.25">
      <c r="A1419" s="2">
        <v>43890.041666666701</v>
      </c>
      <c r="B1419" s="22">
        <v>2252387.645</v>
      </c>
      <c r="C1419" s="52">
        <f t="shared" si="42"/>
        <v>2.2523876450000002</v>
      </c>
      <c r="D1419" s="52" cm="1">
        <f t="array" ref="D1419">_xlfn.IFS(C1419&gt;$I$14,MAX(C1419-$I$8,$I$14),C1419&gt;$I$15,C1419,C1419&lt;=$I$15,C1419+(E1418-E1419)*$I$3)</f>
        <v>2.2523876450000002</v>
      </c>
      <c r="E1419" s="39" cm="1">
        <f t="array" ref="E1419">_xlfn.IFS(C1419&gt;$I$14,MIN($I$9,E1418+MIN($I$8,(C1419-$I$14))*$I$4),C1419&gt;$I$15,E1418,C1419&lt;=$I$15,MAX(0,E1418+(C1419-$I$15)*$I$5))</f>
        <v>31.687629969399733</v>
      </c>
      <c r="F1419" s="39">
        <f t="shared" si="43"/>
        <v>0</v>
      </c>
      <c r="G1419" s="17"/>
    </row>
    <row r="1420" spans="1:7" x14ac:dyDescent="0.25">
      <c r="A1420" s="2">
        <v>43890.083333333299</v>
      </c>
      <c r="B1420" s="22">
        <v>2189937.4720000001</v>
      </c>
      <c r="C1420" s="52">
        <f t="shared" si="42"/>
        <v>2.189937472</v>
      </c>
      <c r="D1420" s="52" cm="1">
        <f t="array" ref="D1420">_xlfn.IFS(C1420&gt;$I$14,MAX(C1420-$I$8,$I$14),C1420&gt;$I$15,C1420,C1420&lt;=$I$15,C1420+(E1419-E1420)*$I$3)</f>
        <v>2.189937472</v>
      </c>
      <c r="E1420" s="39" cm="1">
        <f t="array" ref="E1420">_xlfn.IFS(C1420&gt;$I$14,MIN($I$9,E1419+MIN($I$8,(C1420-$I$14))*$I$4),C1420&gt;$I$15,E1419,C1420&lt;=$I$15,MAX(0,E1419+(C1420-$I$15)*$I$5))</f>
        <v>31.687629969399733</v>
      </c>
      <c r="F1420" s="39">
        <f t="shared" si="43"/>
        <v>0</v>
      </c>
      <c r="G1420" s="17"/>
    </row>
    <row r="1421" spans="1:7" x14ac:dyDescent="0.25">
      <c r="A1421" s="2">
        <v>43890.125</v>
      </c>
      <c r="B1421" s="22">
        <v>2134971.08</v>
      </c>
      <c r="C1421" s="52">
        <f t="shared" si="42"/>
        <v>2.1349710800000001</v>
      </c>
      <c r="D1421" s="52" cm="1">
        <f t="array" ref="D1421">_xlfn.IFS(C1421&gt;$I$14,MAX(C1421-$I$8,$I$14),C1421&gt;$I$15,C1421,C1421&lt;=$I$15,C1421+(E1420-E1421)*$I$3)</f>
        <v>2.1349710800000001</v>
      </c>
      <c r="E1421" s="39" cm="1">
        <f t="array" ref="E1421">_xlfn.IFS(C1421&gt;$I$14,MIN($I$9,E1420+MIN($I$8,(C1421-$I$14))*$I$4),C1421&gt;$I$15,E1420,C1421&lt;=$I$15,MAX(0,E1420+(C1421-$I$15)*$I$5))</f>
        <v>31.687629969399733</v>
      </c>
      <c r="F1421" s="39">
        <f t="shared" si="43"/>
        <v>0</v>
      </c>
      <c r="G1421" s="17"/>
    </row>
    <row r="1422" spans="1:7" x14ac:dyDescent="0.25">
      <c r="A1422" s="2">
        <v>43890.166666666701</v>
      </c>
      <c r="B1422" s="22">
        <v>2252238.6409999998</v>
      </c>
      <c r="C1422" s="52">
        <f t="shared" si="42"/>
        <v>2.2522386409999999</v>
      </c>
      <c r="D1422" s="52" cm="1">
        <f t="array" ref="D1422">_xlfn.IFS(C1422&gt;$I$14,MAX(C1422-$I$8,$I$14),C1422&gt;$I$15,C1422,C1422&lt;=$I$15,C1422+(E1421-E1422)*$I$3)</f>
        <v>2.2522386409999999</v>
      </c>
      <c r="E1422" s="39" cm="1">
        <f t="array" ref="E1422">_xlfn.IFS(C1422&gt;$I$14,MIN($I$9,E1421+MIN($I$8,(C1422-$I$14))*$I$4),C1422&gt;$I$15,E1421,C1422&lt;=$I$15,MAX(0,E1421+(C1422-$I$15)*$I$5))</f>
        <v>31.687629969399733</v>
      </c>
      <c r="F1422" s="39">
        <f t="shared" si="43"/>
        <v>0</v>
      </c>
      <c r="G1422" s="17"/>
    </row>
    <row r="1423" spans="1:7" x14ac:dyDescent="0.25">
      <c r="A1423" s="2">
        <v>43890.208333333299</v>
      </c>
      <c r="B1423" s="22">
        <v>2297154.0639999998</v>
      </c>
      <c r="C1423" s="52">
        <f t="shared" si="42"/>
        <v>2.2971540639999999</v>
      </c>
      <c r="D1423" s="52" cm="1">
        <f t="array" ref="D1423">_xlfn.IFS(C1423&gt;$I$14,MAX(C1423-$I$8,$I$14),C1423&gt;$I$15,C1423,C1423&lt;=$I$15,C1423+(E1422-E1423)*$I$3)</f>
        <v>2.2971540639999999</v>
      </c>
      <c r="E1423" s="39" cm="1">
        <f t="array" ref="E1423">_xlfn.IFS(C1423&gt;$I$14,MIN($I$9,E1422+MIN($I$8,(C1423-$I$14))*$I$4),C1423&gt;$I$15,E1422,C1423&lt;=$I$15,MAX(0,E1422+(C1423-$I$15)*$I$5))</f>
        <v>31.687629969399733</v>
      </c>
      <c r="F1423" s="39">
        <f t="shared" si="43"/>
        <v>0</v>
      </c>
      <c r="G1423" s="17"/>
    </row>
    <row r="1424" spans="1:7" x14ac:dyDescent="0.25">
      <c r="A1424" s="2">
        <v>43890.25</v>
      </c>
      <c r="B1424" s="22">
        <v>2362993.4440000001</v>
      </c>
      <c r="C1424" s="52">
        <f t="shared" si="42"/>
        <v>2.3629934440000002</v>
      </c>
      <c r="D1424" s="52" cm="1">
        <f t="array" ref="D1424">_xlfn.IFS(C1424&gt;$I$14,MAX(C1424-$I$8,$I$14),C1424&gt;$I$15,C1424,C1424&lt;=$I$15,C1424+(E1423-E1424)*$I$3)</f>
        <v>2.3629934440000002</v>
      </c>
      <c r="E1424" s="39" cm="1">
        <f t="array" ref="E1424">_xlfn.IFS(C1424&gt;$I$14,MIN($I$9,E1423+MIN($I$8,(C1424-$I$14))*$I$4),C1424&gt;$I$15,E1423,C1424&lt;=$I$15,MAX(0,E1423+(C1424-$I$15)*$I$5))</f>
        <v>31.687629969399733</v>
      </c>
      <c r="F1424" s="39">
        <f t="shared" si="43"/>
        <v>0</v>
      </c>
      <c r="G1424" s="17"/>
    </row>
    <row r="1425" spans="1:7" x14ac:dyDescent="0.25">
      <c r="A1425" s="2">
        <v>43890.291666666701</v>
      </c>
      <c r="B1425" s="22">
        <v>2608749.7880000002</v>
      </c>
      <c r="C1425" s="52">
        <f t="shared" si="42"/>
        <v>2.6087497880000003</v>
      </c>
      <c r="D1425" s="52" cm="1">
        <f t="array" ref="D1425">_xlfn.IFS(C1425&gt;$I$14,MAX(C1425-$I$8,$I$14),C1425&gt;$I$15,C1425,C1425&lt;=$I$15,C1425+(E1424-E1425)*$I$3)</f>
        <v>2.6087497880000003</v>
      </c>
      <c r="E1425" s="39" cm="1">
        <f t="array" ref="E1425">_xlfn.IFS(C1425&gt;$I$14,MIN($I$9,E1424+MIN($I$8,(C1425-$I$14))*$I$4),C1425&gt;$I$15,E1424,C1425&lt;=$I$15,MAX(0,E1424+(C1425-$I$15)*$I$5))</f>
        <v>31.687629969399733</v>
      </c>
      <c r="F1425" s="39">
        <f t="shared" si="43"/>
        <v>0</v>
      </c>
      <c r="G1425" s="17"/>
    </row>
    <row r="1426" spans="1:7" x14ac:dyDescent="0.25">
      <c r="A1426" s="2">
        <v>43890.333333333299</v>
      </c>
      <c r="B1426" s="22">
        <v>2565552.9109999998</v>
      </c>
      <c r="C1426" s="52">
        <f t="shared" si="42"/>
        <v>2.5655529109999997</v>
      </c>
      <c r="D1426" s="52" cm="1">
        <f t="array" ref="D1426">_xlfn.IFS(C1426&gt;$I$14,MAX(C1426-$I$8,$I$14),C1426&gt;$I$15,C1426,C1426&lt;=$I$15,C1426+(E1425-E1426)*$I$3)</f>
        <v>2.5655529109999997</v>
      </c>
      <c r="E1426" s="39" cm="1">
        <f t="array" ref="E1426">_xlfn.IFS(C1426&gt;$I$14,MIN($I$9,E1425+MIN($I$8,(C1426-$I$14))*$I$4),C1426&gt;$I$15,E1425,C1426&lt;=$I$15,MAX(0,E1425+(C1426-$I$15)*$I$5))</f>
        <v>31.687629969399733</v>
      </c>
      <c r="F1426" s="39">
        <f t="shared" si="43"/>
        <v>0</v>
      </c>
      <c r="G1426" s="17"/>
    </row>
    <row r="1427" spans="1:7" x14ac:dyDescent="0.25">
      <c r="A1427" s="2">
        <v>43890.375</v>
      </c>
      <c r="B1427" s="22">
        <v>2225379.858</v>
      </c>
      <c r="C1427" s="52">
        <f t="shared" si="42"/>
        <v>2.2253798580000002</v>
      </c>
      <c r="D1427" s="52" cm="1">
        <f t="array" ref="D1427">_xlfn.IFS(C1427&gt;$I$14,MAX(C1427-$I$8,$I$14),C1427&gt;$I$15,C1427,C1427&lt;=$I$15,C1427+(E1426-E1427)*$I$3)</f>
        <v>2.2253798580000002</v>
      </c>
      <c r="E1427" s="39" cm="1">
        <f t="array" ref="E1427">_xlfn.IFS(C1427&gt;$I$14,MIN($I$9,E1426+MIN($I$8,(C1427-$I$14))*$I$4),C1427&gt;$I$15,E1426,C1427&lt;=$I$15,MAX(0,E1426+(C1427-$I$15)*$I$5))</f>
        <v>31.687629969399733</v>
      </c>
      <c r="F1427" s="39">
        <f t="shared" si="43"/>
        <v>0</v>
      </c>
      <c r="G1427" s="17"/>
    </row>
    <row r="1428" spans="1:7" x14ac:dyDescent="0.25">
      <c r="A1428" s="2">
        <v>43890.416666666701</v>
      </c>
      <c r="B1428" s="22">
        <v>1867829.0719999999</v>
      </c>
      <c r="C1428" s="52">
        <f t="shared" si="42"/>
        <v>1.8678290719999999</v>
      </c>
      <c r="D1428" s="52" cm="1">
        <f t="array" ref="D1428">_xlfn.IFS(C1428&gt;$I$14,MAX(C1428-$I$8,$I$14),C1428&gt;$I$15,C1428,C1428&lt;=$I$15,C1428+(E1427-E1428)*$I$3)</f>
        <v>1.8678290719999999</v>
      </c>
      <c r="E1428" s="39" cm="1">
        <f t="array" ref="E1428">_xlfn.IFS(C1428&gt;$I$14,MIN($I$9,E1427+MIN($I$8,(C1428-$I$14))*$I$4),C1428&gt;$I$15,E1427,C1428&lt;=$I$15,MAX(0,E1427+(C1428-$I$15)*$I$5))</f>
        <v>31.687629969399733</v>
      </c>
      <c r="F1428" s="39">
        <f t="shared" si="43"/>
        <v>0</v>
      </c>
      <c r="G1428" s="17"/>
    </row>
    <row r="1429" spans="1:7" x14ac:dyDescent="0.25">
      <c r="A1429" s="2">
        <v>43890.458333333299</v>
      </c>
      <c r="B1429" s="22">
        <v>1675733.9550000001</v>
      </c>
      <c r="C1429" s="52">
        <f t="shared" si="42"/>
        <v>1.6757339550000001</v>
      </c>
      <c r="D1429" s="52" cm="1">
        <f t="array" ref="D1429">_xlfn.IFS(C1429&gt;$I$14,MAX(C1429-$I$8,$I$14),C1429&gt;$I$15,C1429,C1429&lt;=$I$15,C1429+(E1428-E1429)*$I$3)</f>
        <v>1.6757339550000001</v>
      </c>
      <c r="E1429" s="39" cm="1">
        <f t="array" ref="E1429">_xlfn.IFS(C1429&gt;$I$14,MIN($I$9,E1428+MIN($I$8,(C1429-$I$14))*$I$4),C1429&gt;$I$15,E1428,C1429&lt;=$I$15,MAX(0,E1428+(C1429-$I$15)*$I$5))</f>
        <v>31.687629969399733</v>
      </c>
      <c r="F1429" s="39">
        <f t="shared" si="43"/>
        <v>0</v>
      </c>
      <c r="G1429" s="17"/>
    </row>
    <row r="1430" spans="1:7" x14ac:dyDescent="0.25">
      <c r="A1430" s="2">
        <v>43890.5</v>
      </c>
      <c r="B1430" s="22">
        <v>1628517.1440000001</v>
      </c>
      <c r="C1430" s="52">
        <f t="shared" si="42"/>
        <v>1.6285171440000001</v>
      </c>
      <c r="D1430" s="52" cm="1">
        <f t="array" ref="D1430">_xlfn.IFS(C1430&gt;$I$14,MAX(C1430-$I$8,$I$14),C1430&gt;$I$15,C1430,C1430&lt;=$I$15,C1430+(E1429-E1430)*$I$3)</f>
        <v>1.6285171440000001</v>
      </c>
      <c r="E1430" s="39" cm="1">
        <f t="array" ref="E1430">_xlfn.IFS(C1430&gt;$I$14,MIN($I$9,E1429+MIN($I$8,(C1430-$I$14))*$I$4),C1430&gt;$I$15,E1429,C1430&lt;=$I$15,MAX(0,E1429+(C1430-$I$15)*$I$5))</f>
        <v>31.687629969399733</v>
      </c>
      <c r="F1430" s="39">
        <f t="shared" si="43"/>
        <v>0</v>
      </c>
      <c r="G1430" s="17"/>
    </row>
    <row r="1431" spans="1:7" x14ac:dyDescent="0.25">
      <c r="A1431" s="2">
        <v>43890.541666666701</v>
      </c>
      <c r="B1431" s="22">
        <v>1636129.365</v>
      </c>
      <c r="C1431" s="52">
        <f t="shared" si="42"/>
        <v>1.6361293649999999</v>
      </c>
      <c r="D1431" s="52" cm="1">
        <f t="array" ref="D1431">_xlfn.IFS(C1431&gt;$I$14,MAX(C1431-$I$8,$I$14),C1431&gt;$I$15,C1431,C1431&lt;=$I$15,C1431+(E1430-E1431)*$I$3)</f>
        <v>1.6361293649999999</v>
      </c>
      <c r="E1431" s="39" cm="1">
        <f t="array" ref="E1431">_xlfn.IFS(C1431&gt;$I$14,MIN($I$9,E1430+MIN($I$8,(C1431-$I$14))*$I$4),C1431&gt;$I$15,E1430,C1431&lt;=$I$15,MAX(0,E1430+(C1431-$I$15)*$I$5))</f>
        <v>31.687629969399733</v>
      </c>
      <c r="F1431" s="39">
        <f t="shared" si="43"/>
        <v>0</v>
      </c>
      <c r="G1431" s="17"/>
    </row>
    <row r="1432" spans="1:7" x14ac:dyDescent="0.25">
      <c r="A1432" s="2">
        <v>43890.583333333299</v>
      </c>
      <c r="B1432" s="22">
        <v>1762489.727</v>
      </c>
      <c r="C1432" s="52">
        <f t="shared" si="42"/>
        <v>1.762489727</v>
      </c>
      <c r="D1432" s="52" cm="1">
        <f t="array" ref="D1432">_xlfn.IFS(C1432&gt;$I$14,MAX(C1432-$I$8,$I$14),C1432&gt;$I$15,C1432,C1432&lt;=$I$15,C1432+(E1431-E1432)*$I$3)</f>
        <v>1.762489727</v>
      </c>
      <c r="E1432" s="39" cm="1">
        <f t="array" ref="E1432">_xlfn.IFS(C1432&gt;$I$14,MIN($I$9,E1431+MIN($I$8,(C1432-$I$14))*$I$4),C1432&gt;$I$15,E1431,C1432&lt;=$I$15,MAX(0,E1431+(C1432-$I$15)*$I$5))</f>
        <v>31.687629969399733</v>
      </c>
      <c r="F1432" s="39">
        <f t="shared" si="43"/>
        <v>0</v>
      </c>
      <c r="G1432" s="17"/>
    </row>
    <row r="1433" spans="1:7" x14ac:dyDescent="0.25">
      <c r="A1433" s="2">
        <v>43890.625</v>
      </c>
      <c r="B1433" s="22">
        <v>2019710.557</v>
      </c>
      <c r="C1433" s="52">
        <f t="shared" si="42"/>
        <v>2.0197105570000002</v>
      </c>
      <c r="D1433" s="52" cm="1">
        <f t="array" ref="D1433">_xlfn.IFS(C1433&gt;$I$14,MAX(C1433-$I$8,$I$14),C1433&gt;$I$15,C1433,C1433&lt;=$I$15,C1433+(E1432-E1433)*$I$3)</f>
        <v>2.0197105570000002</v>
      </c>
      <c r="E1433" s="39" cm="1">
        <f t="array" ref="E1433">_xlfn.IFS(C1433&gt;$I$14,MIN($I$9,E1432+MIN($I$8,(C1433-$I$14))*$I$4),C1433&gt;$I$15,E1432,C1433&lt;=$I$15,MAX(0,E1432+(C1433-$I$15)*$I$5))</f>
        <v>31.687629969399733</v>
      </c>
      <c r="F1433" s="39">
        <f t="shared" si="43"/>
        <v>0</v>
      </c>
      <c r="G1433" s="17"/>
    </row>
    <row r="1434" spans="1:7" x14ac:dyDescent="0.25">
      <c r="A1434" s="2">
        <v>43890.666666666701</v>
      </c>
      <c r="B1434" s="22">
        <v>2171606.5380000002</v>
      </c>
      <c r="C1434" s="52">
        <f t="shared" si="42"/>
        <v>2.1716065380000003</v>
      </c>
      <c r="D1434" s="52" cm="1">
        <f t="array" ref="D1434">_xlfn.IFS(C1434&gt;$I$14,MAX(C1434-$I$8,$I$14),C1434&gt;$I$15,C1434,C1434&lt;=$I$15,C1434+(E1433-E1434)*$I$3)</f>
        <v>2.1716065380000003</v>
      </c>
      <c r="E1434" s="39" cm="1">
        <f t="array" ref="E1434">_xlfn.IFS(C1434&gt;$I$14,MIN($I$9,E1433+MIN($I$8,(C1434-$I$14))*$I$4),C1434&gt;$I$15,E1433,C1434&lt;=$I$15,MAX(0,E1433+(C1434-$I$15)*$I$5))</f>
        <v>31.687629969399733</v>
      </c>
      <c r="F1434" s="39">
        <f t="shared" si="43"/>
        <v>0</v>
      </c>
      <c r="G1434" s="17"/>
    </row>
    <row r="1435" spans="1:7" x14ac:dyDescent="0.25">
      <c r="A1435" s="2">
        <v>43890.708333333299</v>
      </c>
      <c r="B1435" s="22">
        <v>2319819.5499999998</v>
      </c>
      <c r="C1435" s="52">
        <f t="shared" si="42"/>
        <v>2.3198195499999996</v>
      </c>
      <c r="D1435" s="52" cm="1">
        <f t="array" ref="D1435">_xlfn.IFS(C1435&gt;$I$14,MAX(C1435-$I$8,$I$14),C1435&gt;$I$15,C1435,C1435&lt;=$I$15,C1435+(E1434-E1435)*$I$3)</f>
        <v>2.3198195499999996</v>
      </c>
      <c r="E1435" s="39" cm="1">
        <f t="array" ref="E1435">_xlfn.IFS(C1435&gt;$I$14,MIN($I$9,E1434+MIN($I$8,(C1435-$I$14))*$I$4),C1435&gt;$I$15,E1434,C1435&lt;=$I$15,MAX(0,E1434+(C1435-$I$15)*$I$5))</f>
        <v>31.687629969399733</v>
      </c>
      <c r="F1435" s="39">
        <f t="shared" si="43"/>
        <v>0</v>
      </c>
      <c r="G1435" s="17"/>
    </row>
    <row r="1436" spans="1:7" x14ac:dyDescent="0.25">
      <c r="A1436" s="2">
        <v>43890.75</v>
      </c>
      <c r="B1436" s="22">
        <v>2502902.068</v>
      </c>
      <c r="C1436" s="52">
        <f t="shared" si="42"/>
        <v>2.502902068</v>
      </c>
      <c r="D1436" s="52" cm="1">
        <f t="array" ref="D1436">_xlfn.IFS(C1436&gt;$I$14,MAX(C1436-$I$8,$I$14),C1436&gt;$I$15,C1436,C1436&lt;=$I$15,C1436+(E1435-E1436)*$I$3)</f>
        <v>2.502902068</v>
      </c>
      <c r="E1436" s="39" cm="1">
        <f t="array" ref="E1436">_xlfn.IFS(C1436&gt;$I$14,MIN($I$9,E1435+MIN($I$8,(C1436-$I$14))*$I$4),C1436&gt;$I$15,E1435,C1436&lt;=$I$15,MAX(0,E1435+(C1436-$I$15)*$I$5))</f>
        <v>31.687629969399733</v>
      </c>
      <c r="F1436" s="39">
        <f t="shared" si="43"/>
        <v>0</v>
      </c>
      <c r="G1436" s="17"/>
    </row>
    <row r="1437" spans="1:7" x14ac:dyDescent="0.25">
      <c r="A1437" s="2">
        <v>43890.791666666701</v>
      </c>
      <c r="B1437" s="22">
        <v>2718107.0660000001</v>
      </c>
      <c r="C1437" s="52">
        <f t="shared" si="42"/>
        <v>2.718107066</v>
      </c>
      <c r="D1437" s="52" cm="1">
        <f t="array" ref="D1437">_xlfn.IFS(C1437&gt;$I$14,MAX(C1437-$I$8,$I$14),C1437&gt;$I$15,C1437,C1437&lt;=$I$15,C1437+(E1436-E1437)*$I$3)</f>
        <v>2.718107066</v>
      </c>
      <c r="E1437" s="39" cm="1">
        <f t="array" ref="E1437">_xlfn.IFS(C1437&gt;$I$14,MIN($I$9,E1436+MIN($I$8,(C1437-$I$14))*$I$4),C1437&gt;$I$15,E1436,C1437&lt;=$I$15,MAX(0,E1436+(C1437-$I$15)*$I$5))</f>
        <v>31.687629969399733</v>
      </c>
      <c r="F1437" s="39">
        <f t="shared" si="43"/>
        <v>0</v>
      </c>
      <c r="G1437" s="17"/>
    </row>
    <row r="1438" spans="1:7" x14ac:dyDescent="0.25">
      <c r="A1438" s="2">
        <v>43890.833333333299</v>
      </c>
      <c r="B1438" s="22">
        <v>2835014.912</v>
      </c>
      <c r="C1438" s="52">
        <f t="shared" si="42"/>
        <v>2.8350149120000001</v>
      </c>
      <c r="D1438" s="52" cm="1">
        <f t="array" ref="D1438">_xlfn.IFS(C1438&gt;$I$14,MAX(C1438-$I$8,$I$14),C1438&gt;$I$15,C1438,C1438&lt;=$I$15,C1438+(E1437-E1438)*$I$3)</f>
        <v>2.8350149120000001</v>
      </c>
      <c r="E1438" s="39" cm="1">
        <f t="array" ref="E1438">_xlfn.IFS(C1438&gt;$I$14,MIN($I$9,E1437+MIN($I$8,(C1438-$I$14))*$I$4),C1438&gt;$I$15,E1437,C1438&lt;=$I$15,MAX(0,E1437+(C1438-$I$15)*$I$5))</f>
        <v>31.687629969399733</v>
      </c>
      <c r="F1438" s="39">
        <f t="shared" si="43"/>
        <v>0</v>
      </c>
      <c r="G1438" s="17"/>
    </row>
    <row r="1439" spans="1:7" x14ac:dyDescent="0.25">
      <c r="A1439" s="2">
        <v>43890.875</v>
      </c>
      <c r="B1439" s="22">
        <v>3088565.517</v>
      </c>
      <c r="C1439" s="52">
        <f t="shared" si="42"/>
        <v>3.0885655170000001</v>
      </c>
      <c r="D1439" s="52" cm="1">
        <f t="array" ref="D1439">_xlfn.IFS(C1439&gt;$I$14,MAX(C1439-$I$8,$I$14),C1439&gt;$I$15,C1439,C1439&lt;=$I$15,C1439+(E1438-E1439)*$I$3)</f>
        <v>3.0885655170000001</v>
      </c>
      <c r="E1439" s="39" cm="1">
        <f t="array" ref="E1439">_xlfn.IFS(C1439&gt;$I$14,MIN($I$9,E1438+MIN($I$8,(C1439-$I$14))*$I$4),C1439&gt;$I$15,E1438,C1439&lt;=$I$15,MAX(0,E1438+(C1439-$I$15)*$I$5))</f>
        <v>31.687629969399733</v>
      </c>
      <c r="F1439" s="39">
        <f t="shared" si="43"/>
        <v>0</v>
      </c>
      <c r="G1439" s="17"/>
    </row>
    <row r="1440" spans="1:7" x14ac:dyDescent="0.25">
      <c r="A1440" s="2">
        <v>43890.916666666701</v>
      </c>
      <c r="B1440" s="22">
        <v>3239099.8849999998</v>
      </c>
      <c r="C1440" s="52">
        <f t="shared" si="42"/>
        <v>3.2390998849999999</v>
      </c>
      <c r="D1440" s="52" cm="1">
        <f t="array" ref="D1440">_xlfn.IFS(C1440&gt;$I$14,MAX(C1440-$I$8,$I$14),C1440&gt;$I$15,C1440,C1440&lt;=$I$15,C1440+(E1439-E1440)*$I$3)</f>
        <v>3.2390998849999999</v>
      </c>
      <c r="E1440" s="39" cm="1">
        <f t="array" ref="E1440">_xlfn.IFS(C1440&gt;$I$14,MIN($I$9,E1439+MIN($I$8,(C1440-$I$14))*$I$4),C1440&gt;$I$15,E1439,C1440&lt;=$I$15,MAX(0,E1439+(C1440-$I$15)*$I$5))</f>
        <v>31.687629969399733</v>
      </c>
      <c r="F1440" s="39">
        <f t="shared" si="43"/>
        <v>0</v>
      </c>
      <c r="G1440" s="17"/>
    </row>
    <row r="1441" spans="1:7" x14ac:dyDescent="0.25">
      <c r="A1441" s="2">
        <v>43890.958333333299</v>
      </c>
      <c r="B1441" s="22">
        <v>3403106.915</v>
      </c>
      <c r="C1441" s="52">
        <f t="shared" si="42"/>
        <v>3.403106915</v>
      </c>
      <c r="D1441" s="52" cm="1">
        <f t="array" ref="D1441">_xlfn.IFS(C1441&gt;$I$14,MAX(C1441-$I$8,$I$14),C1441&gt;$I$15,C1441,C1441&lt;=$I$15,C1441+(E1440-E1441)*$I$3)</f>
        <v>3.403106915</v>
      </c>
      <c r="E1441" s="39" cm="1">
        <f t="array" ref="E1441">_xlfn.IFS(C1441&gt;$I$14,MIN($I$9,E1440+MIN($I$8,(C1441-$I$14))*$I$4),C1441&gt;$I$15,E1440,C1441&lt;=$I$15,MAX(0,E1440+(C1441-$I$15)*$I$5))</f>
        <v>31.687629969399733</v>
      </c>
      <c r="F1441" s="39">
        <f t="shared" si="43"/>
        <v>0</v>
      </c>
      <c r="G1441" s="17"/>
    </row>
    <row r="1442" spans="1:7" x14ac:dyDescent="0.25">
      <c r="A1442" s="2">
        <v>43891</v>
      </c>
      <c r="B1442" s="22">
        <v>3535138.2829999998</v>
      </c>
      <c r="C1442" s="52">
        <f t="shared" si="42"/>
        <v>3.5351382829999998</v>
      </c>
      <c r="D1442" s="52" cm="1">
        <f t="array" ref="D1442">_xlfn.IFS(C1442&gt;$I$14,MAX(C1442-$I$8,$I$14),C1442&gt;$I$15,C1442,C1442&lt;=$I$15,C1442+(E1441-E1442)*$I$3)</f>
        <v>3.5351382829999998</v>
      </c>
      <c r="E1442" s="39" cm="1">
        <f t="array" ref="E1442">_xlfn.IFS(C1442&gt;$I$14,MIN($I$9,E1441+MIN($I$8,(C1442-$I$14))*$I$4),C1442&gt;$I$15,E1441,C1442&lt;=$I$15,MAX(0,E1441+(C1442-$I$15)*$I$5))</f>
        <v>31.687629969399733</v>
      </c>
      <c r="F1442" s="39">
        <f t="shared" si="43"/>
        <v>0</v>
      </c>
      <c r="G1442" s="17"/>
    </row>
    <row r="1443" spans="1:7" x14ac:dyDescent="0.25">
      <c r="A1443" s="2">
        <v>43891.041666666701</v>
      </c>
      <c r="B1443" s="22">
        <v>3780113.9959999998</v>
      </c>
      <c r="C1443" s="52">
        <f t="shared" si="42"/>
        <v>3.7801139959999999</v>
      </c>
      <c r="D1443" s="52" cm="1">
        <f t="array" ref="D1443">_xlfn.IFS(C1443&gt;$I$14,MAX(C1443-$I$8,$I$14),C1443&gt;$I$15,C1443,C1443&lt;=$I$15,C1443+(E1442-E1443)*$I$3)</f>
        <v>3.7801139959999999</v>
      </c>
      <c r="E1443" s="39" cm="1">
        <f t="array" ref="E1443">_xlfn.IFS(C1443&gt;$I$14,MIN($I$9,E1442+MIN($I$8,(C1443-$I$14))*$I$4),C1443&gt;$I$15,E1442,C1443&lt;=$I$15,MAX(0,E1442+(C1443-$I$15)*$I$5))</f>
        <v>31.687629969399733</v>
      </c>
      <c r="F1443" s="39">
        <f t="shared" si="43"/>
        <v>0</v>
      </c>
      <c r="G1443" s="17"/>
    </row>
    <row r="1444" spans="1:7" x14ac:dyDescent="0.25">
      <c r="A1444" s="2">
        <v>43891.083333333299</v>
      </c>
      <c r="B1444" s="22">
        <v>4048537.2829999998</v>
      </c>
      <c r="C1444" s="52">
        <f t="shared" si="42"/>
        <v>4.0485372829999999</v>
      </c>
      <c r="D1444" s="52" cm="1">
        <f t="array" ref="D1444">_xlfn.IFS(C1444&gt;$I$14,MAX(C1444-$I$8,$I$14),C1444&gt;$I$15,C1444,C1444&lt;=$I$15,C1444+(E1443-E1444)*$I$3)</f>
        <v>4.0485372829999999</v>
      </c>
      <c r="E1444" s="39" cm="1">
        <f t="array" ref="E1444">_xlfn.IFS(C1444&gt;$I$14,MIN($I$9,E1443+MIN($I$8,(C1444-$I$14))*$I$4),C1444&gt;$I$15,E1443,C1444&lt;=$I$15,MAX(0,E1443+(C1444-$I$15)*$I$5))</f>
        <v>31.687629969399733</v>
      </c>
      <c r="F1444" s="39">
        <f t="shared" si="43"/>
        <v>0</v>
      </c>
      <c r="G1444" s="17"/>
    </row>
    <row r="1445" spans="1:7" x14ac:dyDescent="0.25">
      <c r="A1445" s="2">
        <v>43891.125</v>
      </c>
      <c r="B1445" s="22">
        <v>4156865.5380000002</v>
      </c>
      <c r="C1445" s="52">
        <f t="shared" si="42"/>
        <v>4.1568655379999999</v>
      </c>
      <c r="D1445" s="52" cm="1">
        <f t="array" ref="D1445">_xlfn.IFS(C1445&gt;$I$14,MAX(C1445-$I$8,$I$14),C1445&gt;$I$15,C1445,C1445&lt;=$I$15,C1445+(E1444-E1445)*$I$3)</f>
        <v>4.1568655379999999</v>
      </c>
      <c r="E1445" s="39" cm="1">
        <f t="array" ref="E1445">_xlfn.IFS(C1445&gt;$I$14,MIN($I$9,E1444+MIN($I$8,(C1445-$I$14))*$I$4),C1445&gt;$I$15,E1444,C1445&lt;=$I$15,MAX(0,E1444+(C1445-$I$15)*$I$5))</f>
        <v>31.687629969399733</v>
      </c>
      <c r="F1445" s="39">
        <f t="shared" si="43"/>
        <v>0</v>
      </c>
      <c r="G1445" s="17"/>
    </row>
    <row r="1446" spans="1:7" x14ac:dyDescent="0.25">
      <c r="A1446" s="2">
        <v>43891.166666666701</v>
      </c>
      <c r="B1446" s="22">
        <v>4331442.4560000002</v>
      </c>
      <c r="C1446" s="52">
        <f t="shared" si="42"/>
        <v>4.3314424560000004</v>
      </c>
      <c r="D1446" s="52" cm="1">
        <f t="array" ref="D1446">_xlfn.IFS(C1446&gt;$I$14,MAX(C1446-$I$8,$I$14),C1446&gt;$I$15,C1446,C1446&lt;=$I$15,C1446+(E1445-E1446)*$I$3)</f>
        <v>4.3314424560000004</v>
      </c>
      <c r="E1446" s="39" cm="1">
        <f t="array" ref="E1446">_xlfn.IFS(C1446&gt;$I$14,MIN($I$9,E1445+MIN($I$8,(C1446-$I$14))*$I$4),C1446&gt;$I$15,E1445,C1446&lt;=$I$15,MAX(0,E1445+(C1446-$I$15)*$I$5))</f>
        <v>31.687629969399733</v>
      </c>
      <c r="F1446" s="39">
        <f t="shared" si="43"/>
        <v>0</v>
      </c>
      <c r="G1446" s="17"/>
    </row>
    <row r="1447" spans="1:7" x14ac:dyDescent="0.25">
      <c r="A1447" s="2">
        <v>43891.208333333299</v>
      </c>
      <c r="B1447" s="22">
        <v>4577529.5659999996</v>
      </c>
      <c r="C1447" s="52">
        <f t="shared" si="42"/>
        <v>4.5775295659999999</v>
      </c>
      <c r="D1447" s="52" cm="1">
        <f t="array" ref="D1447">_xlfn.IFS(C1447&gt;$I$14,MAX(C1447-$I$8,$I$14),C1447&gt;$I$15,C1447,C1447&lt;=$I$15,C1447+(E1446-E1447)*$I$3)</f>
        <v>4.5</v>
      </c>
      <c r="E1447" s="39" cm="1">
        <f t="array" ref="E1447">_xlfn.IFS(C1447&gt;$I$14,MIN($I$9,E1446+MIN($I$8,(C1447-$I$14))*$I$4),C1447&gt;$I$15,E1446,C1447&lt;=$I$15,MAX(0,E1446+(C1447-$I$15)*$I$5))</f>
        <v>31.689180560719734</v>
      </c>
      <c r="F1447" s="39">
        <f t="shared" si="43"/>
        <v>0</v>
      </c>
      <c r="G1447" s="17"/>
    </row>
    <row r="1448" spans="1:7" x14ac:dyDescent="0.25">
      <c r="A1448" s="2">
        <v>43891.25</v>
      </c>
      <c r="B1448" s="22">
        <v>4504104.6279999996</v>
      </c>
      <c r="C1448" s="52">
        <f t="shared" si="42"/>
        <v>4.5041046279999994</v>
      </c>
      <c r="D1448" s="52" cm="1">
        <f t="array" ref="D1448">_xlfn.IFS(C1448&gt;$I$14,MAX(C1448-$I$8,$I$14),C1448&gt;$I$15,C1448,C1448&lt;=$I$15,C1448+(E1447-E1448)*$I$3)</f>
        <v>4.5</v>
      </c>
      <c r="E1448" s="39" cm="1">
        <f t="array" ref="E1448">_xlfn.IFS(C1448&gt;$I$14,MIN($I$9,E1447+MIN($I$8,(C1448-$I$14))*$I$4),C1448&gt;$I$15,E1447,C1448&lt;=$I$15,MAX(0,E1447+(C1448-$I$15)*$I$5))</f>
        <v>31.689262653279734</v>
      </c>
      <c r="F1448" s="39">
        <f t="shared" si="43"/>
        <v>0</v>
      </c>
      <c r="G1448" s="17"/>
    </row>
    <row r="1449" spans="1:7" x14ac:dyDescent="0.25">
      <c r="A1449" s="2">
        <v>43891.291666666701</v>
      </c>
      <c r="B1449" s="22">
        <v>4385133.1409999998</v>
      </c>
      <c r="C1449" s="52">
        <f t="shared" si="42"/>
        <v>4.3851331409999998</v>
      </c>
      <c r="D1449" s="52" cm="1">
        <f t="array" ref="D1449">_xlfn.IFS(C1449&gt;$I$14,MAX(C1449-$I$8,$I$14),C1449&gt;$I$15,C1449,C1449&lt;=$I$15,C1449+(E1448-E1449)*$I$3)</f>
        <v>4.3851331409999998</v>
      </c>
      <c r="E1449" s="39" cm="1">
        <f t="array" ref="E1449">_xlfn.IFS(C1449&gt;$I$14,MIN($I$9,E1448+MIN($I$8,(C1449-$I$14))*$I$4),C1449&gt;$I$15,E1448,C1449&lt;=$I$15,MAX(0,E1448+(C1449-$I$15)*$I$5))</f>
        <v>31.689262653279734</v>
      </c>
      <c r="F1449" s="39">
        <f t="shared" si="43"/>
        <v>0</v>
      </c>
      <c r="G1449" s="17"/>
    </row>
    <row r="1450" spans="1:7" x14ac:dyDescent="0.25">
      <c r="A1450" s="2">
        <v>43891.333333333299</v>
      </c>
      <c r="B1450" s="22">
        <v>4147746.79</v>
      </c>
      <c r="C1450" s="52">
        <f t="shared" si="42"/>
        <v>4.1477467900000002</v>
      </c>
      <c r="D1450" s="52" cm="1">
        <f t="array" ref="D1450">_xlfn.IFS(C1450&gt;$I$14,MAX(C1450-$I$8,$I$14),C1450&gt;$I$15,C1450,C1450&lt;=$I$15,C1450+(E1449-E1450)*$I$3)</f>
        <v>4.1477467900000002</v>
      </c>
      <c r="E1450" s="39" cm="1">
        <f t="array" ref="E1450">_xlfn.IFS(C1450&gt;$I$14,MIN($I$9,E1449+MIN($I$8,(C1450-$I$14))*$I$4),C1450&gt;$I$15,E1449,C1450&lt;=$I$15,MAX(0,E1449+(C1450-$I$15)*$I$5))</f>
        <v>31.689262653279734</v>
      </c>
      <c r="F1450" s="39">
        <f t="shared" si="43"/>
        <v>0</v>
      </c>
      <c r="G1450" s="17"/>
    </row>
    <row r="1451" spans="1:7" x14ac:dyDescent="0.25">
      <c r="A1451" s="2">
        <v>43891.375</v>
      </c>
      <c r="B1451" s="22">
        <v>4033002.86</v>
      </c>
      <c r="C1451" s="52">
        <f t="shared" si="42"/>
        <v>4.0330028599999999</v>
      </c>
      <c r="D1451" s="52" cm="1">
        <f t="array" ref="D1451">_xlfn.IFS(C1451&gt;$I$14,MAX(C1451-$I$8,$I$14),C1451&gt;$I$15,C1451,C1451&lt;=$I$15,C1451+(E1450-E1451)*$I$3)</f>
        <v>4.0330028599999999</v>
      </c>
      <c r="E1451" s="39" cm="1">
        <f t="array" ref="E1451">_xlfn.IFS(C1451&gt;$I$14,MIN($I$9,E1450+MIN($I$8,(C1451-$I$14))*$I$4),C1451&gt;$I$15,E1450,C1451&lt;=$I$15,MAX(0,E1450+(C1451-$I$15)*$I$5))</f>
        <v>31.689262653279734</v>
      </c>
      <c r="F1451" s="39">
        <f t="shared" si="43"/>
        <v>0</v>
      </c>
      <c r="G1451" s="17"/>
    </row>
    <row r="1452" spans="1:7" x14ac:dyDescent="0.25">
      <c r="A1452" s="2">
        <v>43891.416666666701</v>
      </c>
      <c r="B1452" s="22">
        <v>4052591.7140000002</v>
      </c>
      <c r="C1452" s="52">
        <f t="shared" si="42"/>
        <v>4.0525917140000001</v>
      </c>
      <c r="D1452" s="52" cm="1">
        <f t="array" ref="D1452">_xlfn.IFS(C1452&gt;$I$14,MAX(C1452-$I$8,$I$14),C1452&gt;$I$15,C1452,C1452&lt;=$I$15,C1452+(E1451-E1452)*$I$3)</f>
        <v>4.0525917140000001</v>
      </c>
      <c r="E1452" s="39" cm="1">
        <f t="array" ref="E1452">_xlfn.IFS(C1452&gt;$I$14,MIN($I$9,E1451+MIN($I$8,(C1452-$I$14))*$I$4),C1452&gt;$I$15,E1451,C1452&lt;=$I$15,MAX(0,E1451+(C1452-$I$15)*$I$5))</f>
        <v>31.689262653279734</v>
      </c>
      <c r="F1452" s="39">
        <f t="shared" si="43"/>
        <v>0</v>
      </c>
      <c r="G1452" s="17"/>
    </row>
    <row r="1453" spans="1:7" x14ac:dyDescent="0.25">
      <c r="A1453" s="2">
        <v>43891.458333333299</v>
      </c>
      <c r="B1453" s="22">
        <v>3906831.645</v>
      </c>
      <c r="C1453" s="52">
        <f t="shared" si="42"/>
        <v>3.906831645</v>
      </c>
      <c r="D1453" s="52" cm="1">
        <f t="array" ref="D1453">_xlfn.IFS(C1453&gt;$I$14,MAX(C1453-$I$8,$I$14),C1453&gt;$I$15,C1453,C1453&lt;=$I$15,C1453+(E1452-E1453)*$I$3)</f>
        <v>3.906831645</v>
      </c>
      <c r="E1453" s="39" cm="1">
        <f t="array" ref="E1453">_xlfn.IFS(C1453&gt;$I$14,MIN($I$9,E1452+MIN($I$8,(C1453-$I$14))*$I$4),C1453&gt;$I$15,E1452,C1453&lt;=$I$15,MAX(0,E1452+(C1453-$I$15)*$I$5))</f>
        <v>31.689262653279734</v>
      </c>
      <c r="F1453" s="39">
        <f t="shared" si="43"/>
        <v>0</v>
      </c>
      <c r="G1453" s="17"/>
    </row>
    <row r="1454" spans="1:7" x14ac:dyDescent="0.25">
      <c r="A1454" s="2">
        <v>43891.5</v>
      </c>
      <c r="B1454" s="22">
        <v>3867148.338</v>
      </c>
      <c r="C1454" s="52">
        <f t="shared" si="42"/>
        <v>3.8671483379999998</v>
      </c>
      <c r="D1454" s="52" cm="1">
        <f t="array" ref="D1454">_xlfn.IFS(C1454&gt;$I$14,MAX(C1454-$I$8,$I$14),C1454&gt;$I$15,C1454,C1454&lt;=$I$15,C1454+(E1453-E1454)*$I$3)</f>
        <v>3.8671483379999998</v>
      </c>
      <c r="E1454" s="39" cm="1">
        <f t="array" ref="E1454">_xlfn.IFS(C1454&gt;$I$14,MIN($I$9,E1453+MIN($I$8,(C1454-$I$14))*$I$4),C1454&gt;$I$15,E1453,C1454&lt;=$I$15,MAX(0,E1453+(C1454-$I$15)*$I$5))</f>
        <v>31.689262653279734</v>
      </c>
      <c r="F1454" s="39">
        <f t="shared" si="43"/>
        <v>0</v>
      </c>
      <c r="G1454" s="17"/>
    </row>
    <row r="1455" spans="1:7" x14ac:dyDescent="0.25">
      <c r="A1455" s="2">
        <v>43891.541666666701</v>
      </c>
      <c r="B1455" s="22">
        <v>3788976.5150000001</v>
      </c>
      <c r="C1455" s="52">
        <f t="shared" si="42"/>
        <v>3.7889765150000003</v>
      </c>
      <c r="D1455" s="52" cm="1">
        <f t="array" ref="D1455">_xlfn.IFS(C1455&gt;$I$14,MAX(C1455-$I$8,$I$14),C1455&gt;$I$15,C1455,C1455&lt;=$I$15,C1455+(E1454-E1455)*$I$3)</f>
        <v>3.7889765150000003</v>
      </c>
      <c r="E1455" s="39" cm="1">
        <f t="array" ref="E1455">_xlfn.IFS(C1455&gt;$I$14,MIN($I$9,E1454+MIN($I$8,(C1455-$I$14))*$I$4),C1455&gt;$I$15,E1454,C1455&lt;=$I$15,MAX(0,E1454+(C1455-$I$15)*$I$5))</f>
        <v>31.689262653279734</v>
      </c>
      <c r="F1455" s="39">
        <f t="shared" si="43"/>
        <v>0</v>
      </c>
      <c r="G1455" s="17"/>
    </row>
    <row r="1456" spans="1:7" x14ac:dyDescent="0.25">
      <c r="A1456" s="2">
        <v>43891.583333333299</v>
      </c>
      <c r="B1456" s="22">
        <v>3814701.3730000001</v>
      </c>
      <c r="C1456" s="52">
        <f t="shared" si="42"/>
        <v>3.8147013730000001</v>
      </c>
      <c r="D1456" s="52" cm="1">
        <f t="array" ref="D1456">_xlfn.IFS(C1456&gt;$I$14,MAX(C1456-$I$8,$I$14),C1456&gt;$I$15,C1456,C1456&lt;=$I$15,C1456+(E1455-E1456)*$I$3)</f>
        <v>3.8147013730000001</v>
      </c>
      <c r="E1456" s="39" cm="1">
        <f t="array" ref="E1456">_xlfn.IFS(C1456&gt;$I$14,MIN($I$9,E1455+MIN($I$8,(C1456-$I$14))*$I$4),C1456&gt;$I$15,E1455,C1456&lt;=$I$15,MAX(0,E1455+(C1456-$I$15)*$I$5))</f>
        <v>31.689262653279734</v>
      </c>
      <c r="F1456" s="39">
        <f t="shared" si="43"/>
        <v>0</v>
      </c>
      <c r="G1456" s="17"/>
    </row>
    <row r="1457" spans="1:7" x14ac:dyDescent="0.25">
      <c r="A1457" s="2">
        <v>43891.625</v>
      </c>
      <c r="B1457" s="22">
        <v>3802833.4879999999</v>
      </c>
      <c r="C1457" s="52">
        <f t="shared" si="42"/>
        <v>3.8028334880000001</v>
      </c>
      <c r="D1457" s="52" cm="1">
        <f t="array" ref="D1457">_xlfn.IFS(C1457&gt;$I$14,MAX(C1457-$I$8,$I$14),C1457&gt;$I$15,C1457,C1457&lt;=$I$15,C1457+(E1456-E1457)*$I$3)</f>
        <v>3.8028334880000001</v>
      </c>
      <c r="E1457" s="39" cm="1">
        <f t="array" ref="E1457">_xlfn.IFS(C1457&gt;$I$14,MIN($I$9,E1456+MIN($I$8,(C1457-$I$14))*$I$4),C1457&gt;$I$15,E1456,C1457&lt;=$I$15,MAX(0,E1456+(C1457-$I$15)*$I$5))</f>
        <v>31.689262653279734</v>
      </c>
      <c r="F1457" s="39">
        <f t="shared" si="43"/>
        <v>0</v>
      </c>
      <c r="G1457" s="17"/>
    </row>
    <row r="1458" spans="1:7" x14ac:dyDescent="0.25">
      <c r="A1458" s="2">
        <v>43891.666666666701</v>
      </c>
      <c r="B1458" s="22">
        <v>3817242.98</v>
      </c>
      <c r="C1458" s="52">
        <f t="shared" si="42"/>
        <v>3.8172429800000001</v>
      </c>
      <c r="D1458" s="52" cm="1">
        <f t="array" ref="D1458">_xlfn.IFS(C1458&gt;$I$14,MAX(C1458-$I$8,$I$14),C1458&gt;$I$15,C1458,C1458&lt;=$I$15,C1458+(E1457-E1458)*$I$3)</f>
        <v>3.8172429800000001</v>
      </c>
      <c r="E1458" s="39" cm="1">
        <f t="array" ref="E1458">_xlfn.IFS(C1458&gt;$I$14,MIN($I$9,E1457+MIN($I$8,(C1458-$I$14))*$I$4),C1458&gt;$I$15,E1457,C1458&lt;=$I$15,MAX(0,E1457+(C1458-$I$15)*$I$5))</f>
        <v>31.689262653279734</v>
      </c>
      <c r="F1458" s="39">
        <f t="shared" si="43"/>
        <v>0</v>
      </c>
      <c r="G1458" s="17"/>
    </row>
    <row r="1459" spans="1:7" x14ac:dyDescent="0.25">
      <c r="A1459" s="2">
        <v>43891.708333333299</v>
      </c>
      <c r="B1459" s="22">
        <v>3725534.5180000002</v>
      </c>
      <c r="C1459" s="52">
        <f t="shared" si="42"/>
        <v>3.7255345180000004</v>
      </c>
      <c r="D1459" s="52" cm="1">
        <f t="array" ref="D1459">_xlfn.IFS(C1459&gt;$I$14,MAX(C1459-$I$8,$I$14),C1459&gt;$I$15,C1459,C1459&lt;=$I$15,C1459+(E1458-E1459)*$I$3)</f>
        <v>3.7255345180000004</v>
      </c>
      <c r="E1459" s="39" cm="1">
        <f t="array" ref="E1459">_xlfn.IFS(C1459&gt;$I$14,MIN($I$9,E1458+MIN($I$8,(C1459-$I$14))*$I$4),C1459&gt;$I$15,E1458,C1459&lt;=$I$15,MAX(0,E1458+(C1459-$I$15)*$I$5))</f>
        <v>31.689262653279734</v>
      </c>
      <c r="F1459" s="39">
        <f t="shared" si="43"/>
        <v>0</v>
      </c>
      <c r="G1459" s="17"/>
    </row>
    <row r="1460" spans="1:7" x14ac:dyDescent="0.25">
      <c r="A1460" s="2">
        <v>43891.75</v>
      </c>
      <c r="B1460" s="22">
        <v>3535029.0189999999</v>
      </c>
      <c r="C1460" s="52">
        <f t="shared" si="42"/>
        <v>3.535029019</v>
      </c>
      <c r="D1460" s="52" cm="1">
        <f t="array" ref="D1460">_xlfn.IFS(C1460&gt;$I$14,MAX(C1460-$I$8,$I$14),C1460&gt;$I$15,C1460,C1460&lt;=$I$15,C1460+(E1459-E1460)*$I$3)</f>
        <v>3.535029019</v>
      </c>
      <c r="E1460" s="39" cm="1">
        <f t="array" ref="E1460">_xlfn.IFS(C1460&gt;$I$14,MIN($I$9,E1459+MIN($I$8,(C1460-$I$14))*$I$4),C1460&gt;$I$15,E1459,C1460&lt;=$I$15,MAX(0,E1459+(C1460-$I$15)*$I$5))</f>
        <v>31.689262653279734</v>
      </c>
      <c r="F1460" s="39">
        <f t="shared" si="43"/>
        <v>0</v>
      </c>
      <c r="G1460" s="17"/>
    </row>
    <row r="1461" spans="1:7" x14ac:dyDescent="0.25">
      <c r="A1461" s="2">
        <v>43891.791666666701</v>
      </c>
      <c r="B1461" s="22">
        <v>3468458.5980000002</v>
      </c>
      <c r="C1461" s="52">
        <f t="shared" si="42"/>
        <v>3.4684585980000002</v>
      </c>
      <c r="D1461" s="52" cm="1">
        <f t="array" ref="D1461">_xlfn.IFS(C1461&gt;$I$14,MAX(C1461-$I$8,$I$14),C1461&gt;$I$15,C1461,C1461&lt;=$I$15,C1461+(E1460-E1461)*$I$3)</f>
        <v>3.4684585980000002</v>
      </c>
      <c r="E1461" s="39" cm="1">
        <f t="array" ref="E1461">_xlfn.IFS(C1461&gt;$I$14,MIN($I$9,E1460+MIN($I$8,(C1461-$I$14))*$I$4),C1461&gt;$I$15,E1460,C1461&lt;=$I$15,MAX(0,E1460+(C1461-$I$15)*$I$5))</f>
        <v>31.689262653279734</v>
      </c>
      <c r="F1461" s="39">
        <f t="shared" si="43"/>
        <v>0</v>
      </c>
      <c r="G1461" s="17"/>
    </row>
    <row r="1462" spans="1:7" x14ac:dyDescent="0.25">
      <c r="A1462" s="2">
        <v>43891.833333333299</v>
      </c>
      <c r="B1462" s="22">
        <v>3414235.2340000002</v>
      </c>
      <c r="C1462" s="52">
        <f t="shared" si="42"/>
        <v>3.414235234</v>
      </c>
      <c r="D1462" s="52" cm="1">
        <f t="array" ref="D1462">_xlfn.IFS(C1462&gt;$I$14,MAX(C1462-$I$8,$I$14),C1462&gt;$I$15,C1462,C1462&lt;=$I$15,C1462+(E1461-E1462)*$I$3)</f>
        <v>3.414235234</v>
      </c>
      <c r="E1462" s="39" cm="1">
        <f t="array" ref="E1462">_xlfn.IFS(C1462&gt;$I$14,MIN($I$9,E1461+MIN($I$8,(C1462-$I$14))*$I$4),C1462&gt;$I$15,E1461,C1462&lt;=$I$15,MAX(0,E1461+(C1462-$I$15)*$I$5))</f>
        <v>31.689262653279734</v>
      </c>
      <c r="F1462" s="39">
        <f t="shared" si="43"/>
        <v>0</v>
      </c>
      <c r="G1462" s="17"/>
    </row>
    <row r="1463" spans="1:7" x14ac:dyDescent="0.25">
      <c r="A1463" s="2">
        <v>43891.875</v>
      </c>
      <c r="B1463" s="22">
        <v>3452443.585</v>
      </c>
      <c r="C1463" s="52">
        <f t="shared" si="42"/>
        <v>3.4524435850000001</v>
      </c>
      <c r="D1463" s="52" cm="1">
        <f t="array" ref="D1463">_xlfn.IFS(C1463&gt;$I$14,MAX(C1463-$I$8,$I$14),C1463&gt;$I$15,C1463,C1463&lt;=$I$15,C1463+(E1462-E1463)*$I$3)</f>
        <v>3.4524435850000001</v>
      </c>
      <c r="E1463" s="39" cm="1">
        <f t="array" ref="E1463">_xlfn.IFS(C1463&gt;$I$14,MIN($I$9,E1462+MIN($I$8,(C1463-$I$14))*$I$4),C1463&gt;$I$15,E1462,C1463&lt;=$I$15,MAX(0,E1462+(C1463-$I$15)*$I$5))</f>
        <v>31.689262653279734</v>
      </c>
      <c r="F1463" s="39">
        <f t="shared" si="43"/>
        <v>0</v>
      </c>
      <c r="G1463" s="17"/>
    </row>
    <row r="1464" spans="1:7" x14ac:dyDescent="0.25">
      <c r="A1464" s="2">
        <v>43891.916666666701</v>
      </c>
      <c r="B1464" s="22">
        <v>3488705.42</v>
      </c>
      <c r="C1464" s="52">
        <f t="shared" si="42"/>
        <v>3.4887054200000001</v>
      </c>
      <c r="D1464" s="52" cm="1">
        <f t="array" ref="D1464">_xlfn.IFS(C1464&gt;$I$14,MAX(C1464-$I$8,$I$14),C1464&gt;$I$15,C1464,C1464&lt;=$I$15,C1464+(E1463-E1464)*$I$3)</f>
        <v>3.4887054200000001</v>
      </c>
      <c r="E1464" s="39" cm="1">
        <f t="array" ref="E1464">_xlfn.IFS(C1464&gt;$I$14,MIN($I$9,E1463+MIN($I$8,(C1464-$I$14))*$I$4),C1464&gt;$I$15,E1463,C1464&lt;=$I$15,MAX(0,E1463+(C1464-$I$15)*$I$5))</f>
        <v>31.689262653279734</v>
      </c>
      <c r="F1464" s="39">
        <f t="shared" si="43"/>
        <v>0</v>
      </c>
      <c r="G1464" s="17"/>
    </row>
    <row r="1465" spans="1:7" x14ac:dyDescent="0.25">
      <c r="A1465" s="2">
        <v>43891.958333333299</v>
      </c>
      <c r="B1465" s="22">
        <v>3456095.3289999999</v>
      </c>
      <c r="C1465" s="52">
        <f t="shared" si="42"/>
        <v>3.456095329</v>
      </c>
      <c r="D1465" s="52" cm="1">
        <f t="array" ref="D1465">_xlfn.IFS(C1465&gt;$I$14,MAX(C1465-$I$8,$I$14),C1465&gt;$I$15,C1465,C1465&lt;=$I$15,C1465+(E1464-E1465)*$I$3)</f>
        <v>3.456095329</v>
      </c>
      <c r="E1465" s="39" cm="1">
        <f t="array" ref="E1465">_xlfn.IFS(C1465&gt;$I$14,MIN($I$9,E1464+MIN($I$8,(C1465-$I$14))*$I$4),C1465&gt;$I$15,E1464,C1465&lt;=$I$15,MAX(0,E1464+(C1465-$I$15)*$I$5))</f>
        <v>31.689262653279734</v>
      </c>
      <c r="F1465" s="39">
        <f t="shared" si="43"/>
        <v>0</v>
      </c>
      <c r="G1465" s="17"/>
    </row>
    <row r="1466" spans="1:7" x14ac:dyDescent="0.25">
      <c r="A1466" s="2">
        <v>43892</v>
      </c>
      <c r="B1466" s="22">
        <v>3434066.0129999998</v>
      </c>
      <c r="C1466" s="52">
        <f t="shared" si="42"/>
        <v>3.4340660129999998</v>
      </c>
      <c r="D1466" s="52" cm="1">
        <f t="array" ref="D1466">_xlfn.IFS(C1466&gt;$I$14,MAX(C1466-$I$8,$I$14),C1466&gt;$I$15,C1466,C1466&lt;=$I$15,C1466+(E1465-E1466)*$I$3)</f>
        <v>3.4340660129999998</v>
      </c>
      <c r="E1466" s="39" cm="1">
        <f t="array" ref="E1466">_xlfn.IFS(C1466&gt;$I$14,MIN($I$9,E1465+MIN($I$8,(C1466-$I$14))*$I$4),C1466&gt;$I$15,E1465,C1466&lt;=$I$15,MAX(0,E1465+(C1466-$I$15)*$I$5))</f>
        <v>31.689262653279734</v>
      </c>
      <c r="F1466" s="39">
        <f t="shared" si="43"/>
        <v>0</v>
      </c>
      <c r="G1466" s="17"/>
    </row>
    <row r="1467" spans="1:7" x14ac:dyDescent="0.25">
      <c r="A1467" s="2">
        <v>43892.041666666701</v>
      </c>
      <c r="B1467" s="22">
        <v>3512652.605</v>
      </c>
      <c r="C1467" s="52">
        <f t="shared" si="42"/>
        <v>3.512652605</v>
      </c>
      <c r="D1467" s="52" cm="1">
        <f t="array" ref="D1467">_xlfn.IFS(C1467&gt;$I$14,MAX(C1467-$I$8,$I$14),C1467&gt;$I$15,C1467,C1467&lt;=$I$15,C1467+(E1466-E1467)*$I$3)</f>
        <v>3.512652605</v>
      </c>
      <c r="E1467" s="39" cm="1">
        <f t="array" ref="E1467">_xlfn.IFS(C1467&gt;$I$14,MIN($I$9,E1466+MIN($I$8,(C1467-$I$14))*$I$4),C1467&gt;$I$15,E1466,C1467&lt;=$I$15,MAX(0,E1466+(C1467-$I$15)*$I$5))</f>
        <v>31.689262653279734</v>
      </c>
      <c r="F1467" s="39">
        <f t="shared" si="43"/>
        <v>0</v>
      </c>
      <c r="G1467" s="17"/>
    </row>
    <row r="1468" spans="1:7" x14ac:dyDescent="0.25">
      <c r="A1468" s="2">
        <v>43892.083333333299</v>
      </c>
      <c r="B1468" s="22">
        <v>3500377.2009999999</v>
      </c>
      <c r="C1468" s="52">
        <f t="shared" si="42"/>
        <v>3.500377201</v>
      </c>
      <c r="D1468" s="52" cm="1">
        <f t="array" ref="D1468">_xlfn.IFS(C1468&gt;$I$14,MAX(C1468-$I$8,$I$14),C1468&gt;$I$15,C1468,C1468&lt;=$I$15,C1468+(E1467-E1468)*$I$3)</f>
        <v>3.500377201</v>
      </c>
      <c r="E1468" s="39" cm="1">
        <f t="array" ref="E1468">_xlfn.IFS(C1468&gt;$I$14,MIN($I$9,E1467+MIN($I$8,(C1468-$I$14))*$I$4),C1468&gt;$I$15,E1467,C1468&lt;=$I$15,MAX(0,E1467+(C1468-$I$15)*$I$5))</f>
        <v>31.689262653279734</v>
      </c>
      <c r="F1468" s="39">
        <f t="shared" si="43"/>
        <v>0</v>
      </c>
      <c r="G1468" s="17"/>
    </row>
    <row r="1469" spans="1:7" x14ac:dyDescent="0.25">
      <c r="A1469" s="2">
        <v>43892.125</v>
      </c>
      <c r="B1469" s="22">
        <v>3481994.1609999998</v>
      </c>
      <c r="C1469" s="52">
        <f t="shared" si="42"/>
        <v>3.4819941609999998</v>
      </c>
      <c r="D1469" s="52" cm="1">
        <f t="array" ref="D1469">_xlfn.IFS(C1469&gt;$I$14,MAX(C1469-$I$8,$I$14),C1469&gt;$I$15,C1469,C1469&lt;=$I$15,C1469+(E1468-E1469)*$I$3)</f>
        <v>3.4819941609999998</v>
      </c>
      <c r="E1469" s="39" cm="1">
        <f t="array" ref="E1469">_xlfn.IFS(C1469&gt;$I$14,MIN($I$9,E1468+MIN($I$8,(C1469-$I$14))*$I$4),C1469&gt;$I$15,E1468,C1469&lt;=$I$15,MAX(0,E1468+(C1469-$I$15)*$I$5))</f>
        <v>31.689262653279734</v>
      </c>
      <c r="F1469" s="39">
        <f t="shared" si="43"/>
        <v>0</v>
      </c>
      <c r="G1469" s="17"/>
    </row>
    <row r="1470" spans="1:7" x14ac:dyDescent="0.25">
      <c r="A1470" s="2">
        <v>43892.166666666701</v>
      </c>
      <c r="B1470" s="22">
        <v>3394688.969</v>
      </c>
      <c r="C1470" s="52">
        <f t="shared" si="42"/>
        <v>3.3946889690000002</v>
      </c>
      <c r="D1470" s="52" cm="1">
        <f t="array" ref="D1470">_xlfn.IFS(C1470&gt;$I$14,MAX(C1470-$I$8,$I$14),C1470&gt;$I$15,C1470,C1470&lt;=$I$15,C1470+(E1469-E1470)*$I$3)</f>
        <v>3.3946889690000002</v>
      </c>
      <c r="E1470" s="39" cm="1">
        <f t="array" ref="E1470">_xlfn.IFS(C1470&gt;$I$14,MIN($I$9,E1469+MIN($I$8,(C1470-$I$14))*$I$4),C1470&gt;$I$15,E1469,C1470&lt;=$I$15,MAX(0,E1469+(C1470-$I$15)*$I$5))</f>
        <v>31.689262653279734</v>
      </c>
      <c r="F1470" s="39">
        <f t="shared" si="43"/>
        <v>0</v>
      </c>
      <c r="G1470" s="17"/>
    </row>
    <row r="1471" spans="1:7" x14ac:dyDescent="0.25">
      <c r="A1471" s="2">
        <v>43892.208333333299</v>
      </c>
      <c r="B1471" s="22">
        <v>3248912.199</v>
      </c>
      <c r="C1471" s="52">
        <f t="shared" si="42"/>
        <v>3.2489121989999998</v>
      </c>
      <c r="D1471" s="52" cm="1">
        <f t="array" ref="D1471">_xlfn.IFS(C1471&gt;$I$14,MAX(C1471-$I$8,$I$14),C1471&gt;$I$15,C1471,C1471&lt;=$I$15,C1471+(E1470-E1471)*$I$3)</f>
        <v>3.2489121989999998</v>
      </c>
      <c r="E1471" s="39" cm="1">
        <f t="array" ref="E1471">_xlfn.IFS(C1471&gt;$I$14,MIN($I$9,E1470+MIN($I$8,(C1471-$I$14))*$I$4),C1471&gt;$I$15,E1470,C1471&lt;=$I$15,MAX(0,E1470+(C1471-$I$15)*$I$5))</f>
        <v>31.689262653279734</v>
      </c>
      <c r="F1471" s="39">
        <f t="shared" si="43"/>
        <v>0</v>
      </c>
      <c r="G1471" s="17"/>
    </row>
    <row r="1472" spans="1:7" x14ac:dyDescent="0.25">
      <c r="A1472" s="2">
        <v>43892.25</v>
      </c>
      <c r="B1472" s="22">
        <v>3222908.176</v>
      </c>
      <c r="C1472" s="52">
        <f t="shared" si="42"/>
        <v>3.2229081759999998</v>
      </c>
      <c r="D1472" s="52" cm="1">
        <f t="array" ref="D1472">_xlfn.IFS(C1472&gt;$I$14,MAX(C1472-$I$8,$I$14),C1472&gt;$I$15,C1472,C1472&lt;=$I$15,C1472+(E1471-E1472)*$I$3)</f>
        <v>3.2229081759999998</v>
      </c>
      <c r="E1472" s="39" cm="1">
        <f t="array" ref="E1472">_xlfn.IFS(C1472&gt;$I$14,MIN($I$9,E1471+MIN($I$8,(C1472-$I$14))*$I$4),C1472&gt;$I$15,E1471,C1472&lt;=$I$15,MAX(0,E1471+(C1472-$I$15)*$I$5))</f>
        <v>31.689262653279734</v>
      </c>
      <c r="F1472" s="39">
        <f t="shared" si="43"/>
        <v>0</v>
      </c>
      <c r="G1472" s="17"/>
    </row>
    <row r="1473" spans="1:7" x14ac:dyDescent="0.25">
      <c r="A1473" s="2">
        <v>43892.291666666701</v>
      </c>
      <c r="B1473" s="22">
        <v>3294076.6630000002</v>
      </c>
      <c r="C1473" s="52">
        <f t="shared" si="42"/>
        <v>3.2940766630000002</v>
      </c>
      <c r="D1473" s="52" cm="1">
        <f t="array" ref="D1473">_xlfn.IFS(C1473&gt;$I$14,MAX(C1473-$I$8,$I$14),C1473&gt;$I$15,C1473,C1473&lt;=$I$15,C1473+(E1472-E1473)*$I$3)</f>
        <v>3.2940766630000002</v>
      </c>
      <c r="E1473" s="39" cm="1">
        <f t="array" ref="E1473">_xlfn.IFS(C1473&gt;$I$14,MIN($I$9,E1472+MIN($I$8,(C1473-$I$14))*$I$4),C1473&gt;$I$15,E1472,C1473&lt;=$I$15,MAX(0,E1472+(C1473-$I$15)*$I$5))</f>
        <v>31.689262653279734</v>
      </c>
      <c r="F1473" s="39">
        <f t="shared" si="43"/>
        <v>0</v>
      </c>
      <c r="G1473" s="17"/>
    </row>
    <row r="1474" spans="1:7" x14ac:dyDescent="0.25">
      <c r="A1474" s="2">
        <v>43892.333333333299</v>
      </c>
      <c r="B1474" s="22">
        <v>3198988.4169999999</v>
      </c>
      <c r="C1474" s="52">
        <f t="shared" si="42"/>
        <v>3.1989884169999998</v>
      </c>
      <c r="D1474" s="52" cm="1">
        <f t="array" ref="D1474">_xlfn.IFS(C1474&gt;$I$14,MAX(C1474-$I$8,$I$14),C1474&gt;$I$15,C1474,C1474&lt;=$I$15,C1474+(E1473-E1474)*$I$3)</f>
        <v>3.1989884169999998</v>
      </c>
      <c r="E1474" s="39" cm="1">
        <f t="array" ref="E1474">_xlfn.IFS(C1474&gt;$I$14,MIN($I$9,E1473+MIN($I$8,(C1474-$I$14))*$I$4),C1474&gt;$I$15,E1473,C1474&lt;=$I$15,MAX(0,E1473+(C1474-$I$15)*$I$5))</f>
        <v>31.689262653279734</v>
      </c>
      <c r="F1474" s="39">
        <f t="shared" si="43"/>
        <v>0</v>
      </c>
      <c r="G1474" s="17"/>
    </row>
    <row r="1475" spans="1:7" x14ac:dyDescent="0.25">
      <c r="A1475" s="2">
        <v>43892.375</v>
      </c>
      <c r="B1475" s="22">
        <v>2707581.2089999998</v>
      </c>
      <c r="C1475" s="52">
        <f t="shared" ref="C1475:C1538" si="44">B1475/1000000</f>
        <v>2.7075812089999998</v>
      </c>
      <c r="D1475" s="52" cm="1">
        <f t="array" ref="D1475">_xlfn.IFS(C1475&gt;$I$14,MAX(C1475-$I$8,$I$14),C1475&gt;$I$15,C1475,C1475&lt;=$I$15,C1475+(E1474-E1475)*$I$3)</f>
        <v>2.7075812089999998</v>
      </c>
      <c r="E1475" s="39" cm="1">
        <f t="array" ref="E1475">_xlfn.IFS(C1475&gt;$I$14,MIN($I$9,E1474+MIN($I$8,(C1475-$I$14))*$I$4),C1475&gt;$I$15,E1474,C1475&lt;=$I$15,MAX(0,E1474+(C1475-$I$15)*$I$5))</f>
        <v>31.689262653279734</v>
      </c>
      <c r="F1475" s="39">
        <f t="shared" ref="F1475:F1538" si="45">MAX(0,_xlfn.IFS(C1475&gt;$I$14,E1474+(C1475-$I$14)*$I$4-$I$9,C1475&lt;=$I$14,0))</f>
        <v>0</v>
      </c>
      <c r="G1475" s="17"/>
    </row>
    <row r="1476" spans="1:7" x14ac:dyDescent="0.25">
      <c r="A1476" s="2">
        <v>43892.416666666701</v>
      </c>
      <c r="B1476" s="22">
        <v>2498798.4330000002</v>
      </c>
      <c r="C1476" s="52">
        <f t="shared" si="44"/>
        <v>2.4987984330000002</v>
      </c>
      <c r="D1476" s="52" cm="1">
        <f t="array" ref="D1476">_xlfn.IFS(C1476&gt;$I$14,MAX(C1476-$I$8,$I$14),C1476&gt;$I$15,C1476,C1476&lt;=$I$15,C1476+(E1475-E1476)*$I$3)</f>
        <v>2.4987984330000002</v>
      </c>
      <c r="E1476" s="39" cm="1">
        <f t="array" ref="E1476">_xlfn.IFS(C1476&gt;$I$14,MIN($I$9,E1475+MIN($I$8,(C1476-$I$14))*$I$4),C1476&gt;$I$15,E1475,C1476&lt;=$I$15,MAX(0,E1475+(C1476-$I$15)*$I$5))</f>
        <v>31.689262653279734</v>
      </c>
      <c r="F1476" s="39">
        <f t="shared" si="45"/>
        <v>0</v>
      </c>
      <c r="G1476" s="17"/>
    </row>
    <row r="1477" spans="1:7" x14ac:dyDescent="0.25">
      <c r="A1477" s="2">
        <v>43892.458333333299</v>
      </c>
      <c r="B1477" s="22">
        <v>2334900.7089999998</v>
      </c>
      <c r="C1477" s="52">
        <f t="shared" si="44"/>
        <v>2.3349007089999998</v>
      </c>
      <c r="D1477" s="52" cm="1">
        <f t="array" ref="D1477">_xlfn.IFS(C1477&gt;$I$14,MAX(C1477-$I$8,$I$14),C1477&gt;$I$15,C1477,C1477&lt;=$I$15,C1477+(E1476-E1477)*$I$3)</f>
        <v>2.3349007089999998</v>
      </c>
      <c r="E1477" s="39" cm="1">
        <f t="array" ref="E1477">_xlfn.IFS(C1477&gt;$I$14,MIN($I$9,E1476+MIN($I$8,(C1477-$I$14))*$I$4),C1477&gt;$I$15,E1476,C1477&lt;=$I$15,MAX(0,E1476+(C1477-$I$15)*$I$5))</f>
        <v>31.689262653279734</v>
      </c>
      <c r="F1477" s="39">
        <f t="shared" si="45"/>
        <v>0</v>
      </c>
      <c r="G1477" s="17"/>
    </row>
    <row r="1478" spans="1:7" x14ac:dyDescent="0.25">
      <c r="A1478" s="2">
        <v>43892.5</v>
      </c>
      <c r="B1478" s="22">
        <v>2156627.9350000001</v>
      </c>
      <c r="C1478" s="52">
        <f t="shared" si="44"/>
        <v>2.1566279349999999</v>
      </c>
      <c r="D1478" s="52" cm="1">
        <f t="array" ref="D1478">_xlfn.IFS(C1478&gt;$I$14,MAX(C1478-$I$8,$I$14),C1478&gt;$I$15,C1478,C1478&lt;=$I$15,C1478+(E1477-E1478)*$I$3)</f>
        <v>2.1566279349999999</v>
      </c>
      <c r="E1478" s="39" cm="1">
        <f t="array" ref="E1478">_xlfn.IFS(C1478&gt;$I$14,MIN($I$9,E1477+MIN($I$8,(C1478-$I$14))*$I$4),C1478&gt;$I$15,E1477,C1478&lt;=$I$15,MAX(0,E1477+(C1478-$I$15)*$I$5))</f>
        <v>31.689262653279734</v>
      </c>
      <c r="F1478" s="39">
        <f t="shared" si="45"/>
        <v>0</v>
      </c>
      <c r="G1478" s="17"/>
    </row>
    <row r="1479" spans="1:7" x14ac:dyDescent="0.25">
      <c r="A1479" s="2">
        <v>43892.541666666701</v>
      </c>
      <c r="B1479" s="22">
        <v>1991410.425</v>
      </c>
      <c r="C1479" s="52">
        <f t="shared" si="44"/>
        <v>1.991410425</v>
      </c>
      <c r="D1479" s="52" cm="1">
        <f t="array" ref="D1479">_xlfn.IFS(C1479&gt;$I$14,MAX(C1479-$I$8,$I$14),C1479&gt;$I$15,C1479,C1479&lt;=$I$15,C1479+(E1478-E1479)*$I$3)</f>
        <v>1.991410425</v>
      </c>
      <c r="E1479" s="39" cm="1">
        <f t="array" ref="E1479">_xlfn.IFS(C1479&gt;$I$14,MIN($I$9,E1478+MIN($I$8,(C1479-$I$14))*$I$4),C1479&gt;$I$15,E1478,C1479&lt;=$I$15,MAX(0,E1478+(C1479-$I$15)*$I$5))</f>
        <v>31.689262653279734</v>
      </c>
      <c r="F1479" s="39">
        <f t="shared" si="45"/>
        <v>0</v>
      </c>
      <c r="G1479" s="17"/>
    </row>
    <row r="1480" spans="1:7" x14ac:dyDescent="0.25">
      <c r="A1480" s="2">
        <v>43892.583333333299</v>
      </c>
      <c r="B1480" s="22">
        <v>1878113.14</v>
      </c>
      <c r="C1480" s="52">
        <f t="shared" si="44"/>
        <v>1.87811314</v>
      </c>
      <c r="D1480" s="52" cm="1">
        <f t="array" ref="D1480">_xlfn.IFS(C1480&gt;$I$14,MAX(C1480-$I$8,$I$14),C1480&gt;$I$15,C1480,C1480&lt;=$I$15,C1480+(E1479-E1480)*$I$3)</f>
        <v>1.87811314</v>
      </c>
      <c r="E1480" s="39" cm="1">
        <f t="array" ref="E1480">_xlfn.IFS(C1480&gt;$I$14,MIN($I$9,E1479+MIN($I$8,(C1480-$I$14))*$I$4),C1480&gt;$I$15,E1479,C1480&lt;=$I$15,MAX(0,E1479+(C1480-$I$15)*$I$5))</f>
        <v>31.689262653279734</v>
      </c>
      <c r="F1480" s="39">
        <f t="shared" si="45"/>
        <v>0</v>
      </c>
      <c r="G1480" s="17"/>
    </row>
    <row r="1481" spans="1:7" x14ac:dyDescent="0.25">
      <c r="A1481" s="2">
        <v>43892.625</v>
      </c>
      <c r="B1481" s="22">
        <v>1929746.048</v>
      </c>
      <c r="C1481" s="52">
        <f t="shared" si="44"/>
        <v>1.9297460479999999</v>
      </c>
      <c r="D1481" s="52" cm="1">
        <f t="array" ref="D1481">_xlfn.IFS(C1481&gt;$I$14,MAX(C1481-$I$8,$I$14),C1481&gt;$I$15,C1481,C1481&lt;=$I$15,C1481+(E1480-E1481)*$I$3)</f>
        <v>1.9297460479999999</v>
      </c>
      <c r="E1481" s="39" cm="1">
        <f t="array" ref="E1481">_xlfn.IFS(C1481&gt;$I$14,MIN($I$9,E1480+MIN($I$8,(C1481-$I$14))*$I$4),C1481&gt;$I$15,E1480,C1481&lt;=$I$15,MAX(0,E1480+(C1481-$I$15)*$I$5))</f>
        <v>31.689262653279734</v>
      </c>
      <c r="F1481" s="39">
        <f t="shared" si="45"/>
        <v>0</v>
      </c>
      <c r="G1481" s="17"/>
    </row>
    <row r="1482" spans="1:7" x14ac:dyDescent="0.25">
      <c r="A1482" s="2">
        <v>43892.666666666701</v>
      </c>
      <c r="B1482" s="22">
        <v>2108635.8450000002</v>
      </c>
      <c r="C1482" s="52">
        <f t="shared" si="44"/>
        <v>2.1086358450000002</v>
      </c>
      <c r="D1482" s="52" cm="1">
        <f t="array" ref="D1482">_xlfn.IFS(C1482&gt;$I$14,MAX(C1482-$I$8,$I$14),C1482&gt;$I$15,C1482,C1482&lt;=$I$15,C1482+(E1481-E1482)*$I$3)</f>
        <v>2.1086358450000002</v>
      </c>
      <c r="E1482" s="39" cm="1">
        <f t="array" ref="E1482">_xlfn.IFS(C1482&gt;$I$14,MIN($I$9,E1481+MIN($I$8,(C1482-$I$14))*$I$4),C1482&gt;$I$15,E1481,C1482&lt;=$I$15,MAX(0,E1481+(C1482-$I$15)*$I$5))</f>
        <v>31.689262653279734</v>
      </c>
      <c r="F1482" s="39">
        <f t="shared" si="45"/>
        <v>0</v>
      </c>
      <c r="G1482" s="17"/>
    </row>
    <row r="1483" spans="1:7" x14ac:dyDescent="0.25">
      <c r="A1483" s="2">
        <v>43892.708333333299</v>
      </c>
      <c r="B1483" s="22">
        <v>2361445.38</v>
      </c>
      <c r="C1483" s="52">
        <f t="shared" si="44"/>
        <v>2.3614453799999997</v>
      </c>
      <c r="D1483" s="52" cm="1">
        <f t="array" ref="D1483">_xlfn.IFS(C1483&gt;$I$14,MAX(C1483-$I$8,$I$14),C1483&gt;$I$15,C1483,C1483&lt;=$I$15,C1483+(E1482-E1483)*$I$3)</f>
        <v>2.3614453799999997</v>
      </c>
      <c r="E1483" s="39" cm="1">
        <f t="array" ref="E1483">_xlfn.IFS(C1483&gt;$I$14,MIN($I$9,E1482+MIN($I$8,(C1483-$I$14))*$I$4),C1483&gt;$I$15,E1482,C1483&lt;=$I$15,MAX(0,E1482+(C1483-$I$15)*$I$5))</f>
        <v>31.689262653279734</v>
      </c>
      <c r="F1483" s="39">
        <f t="shared" si="45"/>
        <v>0</v>
      </c>
      <c r="G1483" s="17"/>
    </row>
    <row r="1484" spans="1:7" x14ac:dyDescent="0.25">
      <c r="A1484" s="2">
        <v>43892.75</v>
      </c>
      <c r="B1484" s="22">
        <v>2461072.139</v>
      </c>
      <c r="C1484" s="52">
        <f t="shared" si="44"/>
        <v>2.4610721390000001</v>
      </c>
      <c r="D1484" s="52" cm="1">
        <f t="array" ref="D1484">_xlfn.IFS(C1484&gt;$I$14,MAX(C1484-$I$8,$I$14),C1484&gt;$I$15,C1484,C1484&lt;=$I$15,C1484+(E1483-E1484)*$I$3)</f>
        <v>2.4610721390000001</v>
      </c>
      <c r="E1484" s="39" cm="1">
        <f t="array" ref="E1484">_xlfn.IFS(C1484&gt;$I$14,MIN($I$9,E1483+MIN($I$8,(C1484-$I$14))*$I$4),C1484&gt;$I$15,E1483,C1484&lt;=$I$15,MAX(0,E1483+(C1484-$I$15)*$I$5))</f>
        <v>31.689262653279734</v>
      </c>
      <c r="F1484" s="39">
        <f t="shared" si="45"/>
        <v>0</v>
      </c>
      <c r="G1484" s="17"/>
    </row>
    <row r="1485" spans="1:7" x14ac:dyDescent="0.25">
      <c r="A1485" s="2">
        <v>43892.791666666701</v>
      </c>
      <c r="B1485" s="22">
        <v>2387347.0129999998</v>
      </c>
      <c r="C1485" s="52">
        <f t="shared" si="44"/>
        <v>2.3873470129999999</v>
      </c>
      <c r="D1485" s="52" cm="1">
        <f t="array" ref="D1485">_xlfn.IFS(C1485&gt;$I$14,MAX(C1485-$I$8,$I$14),C1485&gt;$I$15,C1485,C1485&lt;=$I$15,C1485+(E1484-E1485)*$I$3)</f>
        <v>2.3873470129999999</v>
      </c>
      <c r="E1485" s="39" cm="1">
        <f t="array" ref="E1485">_xlfn.IFS(C1485&gt;$I$14,MIN($I$9,E1484+MIN($I$8,(C1485-$I$14))*$I$4),C1485&gt;$I$15,E1484,C1485&lt;=$I$15,MAX(0,E1484+(C1485-$I$15)*$I$5))</f>
        <v>31.689262653279734</v>
      </c>
      <c r="F1485" s="39">
        <f t="shared" si="45"/>
        <v>0</v>
      </c>
      <c r="G1485" s="17"/>
    </row>
    <row r="1486" spans="1:7" x14ac:dyDescent="0.25">
      <c r="A1486" s="2">
        <v>43892.833333333299</v>
      </c>
      <c r="B1486" s="22">
        <v>2337326.9339999999</v>
      </c>
      <c r="C1486" s="52">
        <f t="shared" si="44"/>
        <v>2.337326934</v>
      </c>
      <c r="D1486" s="52" cm="1">
        <f t="array" ref="D1486">_xlfn.IFS(C1486&gt;$I$14,MAX(C1486-$I$8,$I$14),C1486&gt;$I$15,C1486,C1486&lt;=$I$15,C1486+(E1485-E1486)*$I$3)</f>
        <v>2.337326934</v>
      </c>
      <c r="E1486" s="39" cm="1">
        <f t="array" ref="E1486">_xlfn.IFS(C1486&gt;$I$14,MIN($I$9,E1485+MIN($I$8,(C1486-$I$14))*$I$4),C1486&gt;$I$15,E1485,C1486&lt;=$I$15,MAX(0,E1485+(C1486-$I$15)*$I$5))</f>
        <v>31.689262653279734</v>
      </c>
      <c r="F1486" s="39">
        <f t="shared" si="45"/>
        <v>0</v>
      </c>
      <c r="G1486" s="17"/>
    </row>
    <row r="1487" spans="1:7" x14ac:dyDescent="0.25">
      <c r="A1487" s="2">
        <v>43892.875</v>
      </c>
      <c r="B1487" s="22">
        <v>2265720.1269999999</v>
      </c>
      <c r="C1487" s="52">
        <f t="shared" si="44"/>
        <v>2.2657201269999998</v>
      </c>
      <c r="D1487" s="52" cm="1">
        <f t="array" ref="D1487">_xlfn.IFS(C1487&gt;$I$14,MAX(C1487-$I$8,$I$14),C1487&gt;$I$15,C1487,C1487&lt;=$I$15,C1487+(E1486-E1487)*$I$3)</f>
        <v>2.2657201269999998</v>
      </c>
      <c r="E1487" s="39" cm="1">
        <f t="array" ref="E1487">_xlfn.IFS(C1487&gt;$I$14,MIN($I$9,E1486+MIN($I$8,(C1487-$I$14))*$I$4),C1487&gt;$I$15,E1486,C1487&lt;=$I$15,MAX(0,E1486+(C1487-$I$15)*$I$5))</f>
        <v>31.689262653279734</v>
      </c>
      <c r="F1487" s="39">
        <f t="shared" si="45"/>
        <v>0</v>
      </c>
      <c r="G1487" s="17"/>
    </row>
    <row r="1488" spans="1:7" x14ac:dyDescent="0.25">
      <c r="A1488" s="2">
        <v>43892.916666666701</v>
      </c>
      <c r="B1488" s="22">
        <v>2079624.294</v>
      </c>
      <c r="C1488" s="52">
        <f t="shared" si="44"/>
        <v>2.0796242939999998</v>
      </c>
      <c r="D1488" s="52" cm="1">
        <f t="array" ref="D1488">_xlfn.IFS(C1488&gt;$I$14,MAX(C1488-$I$8,$I$14),C1488&gt;$I$15,C1488,C1488&lt;=$I$15,C1488+(E1487-E1488)*$I$3)</f>
        <v>2.0796242939999998</v>
      </c>
      <c r="E1488" s="39" cm="1">
        <f t="array" ref="E1488">_xlfn.IFS(C1488&gt;$I$14,MIN($I$9,E1487+MIN($I$8,(C1488-$I$14))*$I$4),C1488&gt;$I$15,E1487,C1488&lt;=$I$15,MAX(0,E1487+(C1488-$I$15)*$I$5))</f>
        <v>31.689262653279734</v>
      </c>
      <c r="F1488" s="39">
        <f t="shared" si="45"/>
        <v>0</v>
      </c>
      <c r="G1488" s="17"/>
    </row>
    <row r="1489" spans="1:7" x14ac:dyDescent="0.25">
      <c r="A1489" s="2">
        <v>43892.958333333299</v>
      </c>
      <c r="B1489" s="22">
        <v>1972957.0090000001</v>
      </c>
      <c r="C1489" s="52">
        <f t="shared" si="44"/>
        <v>1.9729570090000002</v>
      </c>
      <c r="D1489" s="52" cm="1">
        <f t="array" ref="D1489">_xlfn.IFS(C1489&gt;$I$14,MAX(C1489-$I$8,$I$14),C1489&gt;$I$15,C1489,C1489&lt;=$I$15,C1489+(E1488-E1489)*$I$3)</f>
        <v>1.9729570090000002</v>
      </c>
      <c r="E1489" s="39" cm="1">
        <f t="array" ref="E1489">_xlfn.IFS(C1489&gt;$I$14,MIN($I$9,E1488+MIN($I$8,(C1489-$I$14))*$I$4),C1489&gt;$I$15,E1488,C1489&lt;=$I$15,MAX(0,E1488+(C1489-$I$15)*$I$5))</f>
        <v>31.689262653279734</v>
      </c>
      <c r="F1489" s="39">
        <f t="shared" si="45"/>
        <v>0</v>
      </c>
      <c r="G1489" s="17"/>
    </row>
    <row r="1490" spans="1:7" x14ac:dyDescent="0.25">
      <c r="A1490" s="2">
        <v>43893</v>
      </c>
      <c r="B1490" s="22">
        <v>2046679.1129999999</v>
      </c>
      <c r="C1490" s="52">
        <f t="shared" si="44"/>
        <v>2.0466791129999997</v>
      </c>
      <c r="D1490" s="52" cm="1">
        <f t="array" ref="D1490">_xlfn.IFS(C1490&gt;$I$14,MAX(C1490-$I$8,$I$14),C1490&gt;$I$15,C1490,C1490&lt;=$I$15,C1490+(E1489-E1490)*$I$3)</f>
        <v>2.0466791129999997</v>
      </c>
      <c r="E1490" s="39" cm="1">
        <f t="array" ref="E1490">_xlfn.IFS(C1490&gt;$I$14,MIN($I$9,E1489+MIN($I$8,(C1490-$I$14))*$I$4),C1490&gt;$I$15,E1489,C1490&lt;=$I$15,MAX(0,E1489+(C1490-$I$15)*$I$5))</f>
        <v>31.689262653279734</v>
      </c>
      <c r="F1490" s="39">
        <f t="shared" si="45"/>
        <v>0</v>
      </c>
      <c r="G1490" s="17"/>
    </row>
    <row r="1491" spans="1:7" x14ac:dyDescent="0.25">
      <c r="A1491" s="2">
        <v>43893.041666666701</v>
      </c>
      <c r="B1491" s="22">
        <v>2097959.574</v>
      </c>
      <c r="C1491" s="52">
        <f t="shared" si="44"/>
        <v>2.0979595739999999</v>
      </c>
      <c r="D1491" s="52" cm="1">
        <f t="array" ref="D1491">_xlfn.IFS(C1491&gt;$I$14,MAX(C1491-$I$8,$I$14),C1491&gt;$I$15,C1491,C1491&lt;=$I$15,C1491+(E1490-E1491)*$I$3)</f>
        <v>2.0979595739999999</v>
      </c>
      <c r="E1491" s="39" cm="1">
        <f t="array" ref="E1491">_xlfn.IFS(C1491&gt;$I$14,MIN($I$9,E1490+MIN($I$8,(C1491-$I$14))*$I$4),C1491&gt;$I$15,E1490,C1491&lt;=$I$15,MAX(0,E1490+(C1491-$I$15)*$I$5))</f>
        <v>31.689262653279734</v>
      </c>
      <c r="F1491" s="39">
        <f t="shared" si="45"/>
        <v>0</v>
      </c>
      <c r="G1491" s="17"/>
    </row>
    <row r="1492" spans="1:7" x14ac:dyDescent="0.25">
      <c r="A1492" s="2">
        <v>43893.083333333299</v>
      </c>
      <c r="B1492" s="22">
        <v>2208829.7599999998</v>
      </c>
      <c r="C1492" s="52">
        <f t="shared" si="44"/>
        <v>2.20882976</v>
      </c>
      <c r="D1492" s="52" cm="1">
        <f t="array" ref="D1492">_xlfn.IFS(C1492&gt;$I$14,MAX(C1492-$I$8,$I$14),C1492&gt;$I$15,C1492,C1492&lt;=$I$15,C1492+(E1491-E1492)*$I$3)</f>
        <v>2.20882976</v>
      </c>
      <c r="E1492" s="39" cm="1">
        <f t="array" ref="E1492">_xlfn.IFS(C1492&gt;$I$14,MIN($I$9,E1491+MIN($I$8,(C1492-$I$14))*$I$4),C1492&gt;$I$15,E1491,C1492&lt;=$I$15,MAX(0,E1491+(C1492-$I$15)*$I$5))</f>
        <v>31.689262653279734</v>
      </c>
      <c r="F1492" s="39">
        <f t="shared" si="45"/>
        <v>0</v>
      </c>
      <c r="G1492" s="17"/>
    </row>
    <row r="1493" spans="1:7" x14ac:dyDescent="0.25">
      <c r="A1493" s="2">
        <v>43893.125</v>
      </c>
      <c r="B1493" s="22">
        <v>2337309.5559999999</v>
      </c>
      <c r="C1493" s="52">
        <f t="shared" si="44"/>
        <v>2.3373095559999997</v>
      </c>
      <c r="D1493" s="52" cm="1">
        <f t="array" ref="D1493">_xlfn.IFS(C1493&gt;$I$14,MAX(C1493-$I$8,$I$14),C1493&gt;$I$15,C1493,C1493&lt;=$I$15,C1493+(E1492-E1493)*$I$3)</f>
        <v>2.3373095559999997</v>
      </c>
      <c r="E1493" s="39" cm="1">
        <f t="array" ref="E1493">_xlfn.IFS(C1493&gt;$I$14,MIN($I$9,E1492+MIN($I$8,(C1493-$I$14))*$I$4),C1493&gt;$I$15,E1492,C1493&lt;=$I$15,MAX(0,E1492+(C1493-$I$15)*$I$5))</f>
        <v>31.689262653279734</v>
      </c>
      <c r="F1493" s="39">
        <f t="shared" si="45"/>
        <v>0</v>
      </c>
      <c r="G1493" s="17"/>
    </row>
    <row r="1494" spans="1:7" x14ac:dyDescent="0.25">
      <c r="A1494" s="2">
        <v>43893.166666666701</v>
      </c>
      <c r="B1494" s="22">
        <v>2480269.5070000002</v>
      </c>
      <c r="C1494" s="52">
        <f t="shared" si="44"/>
        <v>2.480269507</v>
      </c>
      <c r="D1494" s="52" cm="1">
        <f t="array" ref="D1494">_xlfn.IFS(C1494&gt;$I$14,MAX(C1494-$I$8,$I$14),C1494&gt;$I$15,C1494,C1494&lt;=$I$15,C1494+(E1493-E1494)*$I$3)</f>
        <v>2.480269507</v>
      </c>
      <c r="E1494" s="39" cm="1">
        <f t="array" ref="E1494">_xlfn.IFS(C1494&gt;$I$14,MIN($I$9,E1493+MIN($I$8,(C1494-$I$14))*$I$4),C1494&gt;$I$15,E1493,C1494&lt;=$I$15,MAX(0,E1493+(C1494-$I$15)*$I$5))</f>
        <v>31.689262653279734</v>
      </c>
      <c r="F1494" s="39">
        <f t="shared" si="45"/>
        <v>0</v>
      </c>
      <c r="G1494" s="17"/>
    </row>
    <row r="1495" spans="1:7" x14ac:dyDescent="0.25">
      <c r="A1495" s="2">
        <v>43893.208333333299</v>
      </c>
      <c r="B1495" s="22">
        <v>2680287.267</v>
      </c>
      <c r="C1495" s="52">
        <f t="shared" si="44"/>
        <v>2.6802872670000002</v>
      </c>
      <c r="D1495" s="52" cm="1">
        <f t="array" ref="D1495">_xlfn.IFS(C1495&gt;$I$14,MAX(C1495-$I$8,$I$14),C1495&gt;$I$15,C1495,C1495&lt;=$I$15,C1495+(E1494-E1495)*$I$3)</f>
        <v>2.6802872670000002</v>
      </c>
      <c r="E1495" s="39" cm="1">
        <f t="array" ref="E1495">_xlfn.IFS(C1495&gt;$I$14,MIN($I$9,E1494+MIN($I$8,(C1495-$I$14))*$I$4),C1495&gt;$I$15,E1494,C1495&lt;=$I$15,MAX(0,E1494+(C1495-$I$15)*$I$5))</f>
        <v>31.689262653279734</v>
      </c>
      <c r="F1495" s="39">
        <f t="shared" si="45"/>
        <v>0</v>
      </c>
      <c r="G1495" s="17"/>
    </row>
    <row r="1496" spans="1:7" x14ac:dyDescent="0.25">
      <c r="A1496" s="2">
        <v>43893.25</v>
      </c>
      <c r="B1496" s="22">
        <v>2717195.2519999999</v>
      </c>
      <c r="C1496" s="52">
        <f t="shared" si="44"/>
        <v>2.7171952519999998</v>
      </c>
      <c r="D1496" s="52" cm="1">
        <f t="array" ref="D1496">_xlfn.IFS(C1496&gt;$I$14,MAX(C1496-$I$8,$I$14),C1496&gt;$I$15,C1496,C1496&lt;=$I$15,C1496+(E1495-E1496)*$I$3)</f>
        <v>2.7171952519999998</v>
      </c>
      <c r="E1496" s="39" cm="1">
        <f t="array" ref="E1496">_xlfn.IFS(C1496&gt;$I$14,MIN($I$9,E1495+MIN($I$8,(C1496-$I$14))*$I$4),C1496&gt;$I$15,E1495,C1496&lt;=$I$15,MAX(0,E1495+(C1496-$I$15)*$I$5))</f>
        <v>31.689262653279734</v>
      </c>
      <c r="F1496" s="39">
        <f t="shared" si="45"/>
        <v>0</v>
      </c>
      <c r="G1496" s="17"/>
    </row>
    <row r="1497" spans="1:7" x14ac:dyDescent="0.25">
      <c r="A1497" s="2">
        <v>43893.291666666701</v>
      </c>
      <c r="B1497" s="22">
        <v>2614213.148</v>
      </c>
      <c r="C1497" s="52">
        <f t="shared" si="44"/>
        <v>2.6142131480000002</v>
      </c>
      <c r="D1497" s="52" cm="1">
        <f t="array" ref="D1497">_xlfn.IFS(C1497&gt;$I$14,MAX(C1497-$I$8,$I$14),C1497&gt;$I$15,C1497,C1497&lt;=$I$15,C1497+(E1496-E1497)*$I$3)</f>
        <v>2.6142131480000002</v>
      </c>
      <c r="E1497" s="39" cm="1">
        <f t="array" ref="E1497">_xlfn.IFS(C1497&gt;$I$14,MIN($I$9,E1496+MIN($I$8,(C1497-$I$14))*$I$4),C1497&gt;$I$15,E1496,C1497&lt;=$I$15,MAX(0,E1496+(C1497-$I$15)*$I$5))</f>
        <v>31.689262653279734</v>
      </c>
      <c r="F1497" s="39">
        <f t="shared" si="45"/>
        <v>0</v>
      </c>
      <c r="G1497" s="17"/>
    </row>
    <row r="1498" spans="1:7" x14ac:dyDescent="0.25">
      <c r="A1498" s="2">
        <v>43893.333333333299</v>
      </c>
      <c r="B1498" s="22">
        <v>2481134.2609999999</v>
      </c>
      <c r="C1498" s="52">
        <f t="shared" si="44"/>
        <v>2.4811342609999998</v>
      </c>
      <c r="D1498" s="52" cm="1">
        <f t="array" ref="D1498">_xlfn.IFS(C1498&gt;$I$14,MAX(C1498-$I$8,$I$14),C1498&gt;$I$15,C1498,C1498&lt;=$I$15,C1498+(E1497-E1498)*$I$3)</f>
        <v>2.4811342609999998</v>
      </c>
      <c r="E1498" s="39" cm="1">
        <f t="array" ref="E1498">_xlfn.IFS(C1498&gt;$I$14,MIN($I$9,E1497+MIN($I$8,(C1498-$I$14))*$I$4),C1498&gt;$I$15,E1497,C1498&lt;=$I$15,MAX(0,E1497+(C1498-$I$15)*$I$5))</f>
        <v>31.689262653279734</v>
      </c>
      <c r="F1498" s="39">
        <f t="shared" si="45"/>
        <v>0</v>
      </c>
      <c r="G1498" s="17"/>
    </row>
    <row r="1499" spans="1:7" x14ac:dyDescent="0.25">
      <c r="A1499" s="2">
        <v>43893.375</v>
      </c>
      <c r="B1499" s="22">
        <v>2268425.4139999999</v>
      </c>
      <c r="C1499" s="52">
        <f t="shared" si="44"/>
        <v>2.2684254139999998</v>
      </c>
      <c r="D1499" s="52" cm="1">
        <f t="array" ref="D1499">_xlfn.IFS(C1499&gt;$I$14,MAX(C1499-$I$8,$I$14),C1499&gt;$I$15,C1499,C1499&lt;=$I$15,C1499+(E1498-E1499)*$I$3)</f>
        <v>2.2684254139999998</v>
      </c>
      <c r="E1499" s="39" cm="1">
        <f t="array" ref="E1499">_xlfn.IFS(C1499&gt;$I$14,MIN($I$9,E1498+MIN($I$8,(C1499-$I$14))*$I$4),C1499&gt;$I$15,E1498,C1499&lt;=$I$15,MAX(0,E1498+(C1499-$I$15)*$I$5))</f>
        <v>31.689262653279734</v>
      </c>
      <c r="F1499" s="39">
        <f t="shared" si="45"/>
        <v>0</v>
      </c>
      <c r="G1499" s="17"/>
    </row>
    <row r="1500" spans="1:7" x14ac:dyDescent="0.25">
      <c r="A1500" s="2">
        <v>43893.416666666701</v>
      </c>
      <c r="B1500" s="22">
        <v>2000769.567</v>
      </c>
      <c r="C1500" s="52">
        <f t="shared" si="44"/>
        <v>2.0007695669999999</v>
      </c>
      <c r="D1500" s="52" cm="1">
        <f t="array" ref="D1500">_xlfn.IFS(C1500&gt;$I$14,MAX(C1500-$I$8,$I$14),C1500&gt;$I$15,C1500,C1500&lt;=$I$15,C1500+(E1499-E1500)*$I$3)</f>
        <v>2.0007695669999999</v>
      </c>
      <c r="E1500" s="39" cm="1">
        <f t="array" ref="E1500">_xlfn.IFS(C1500&gt;$I$14,MIN($I$9,E1499+MIN($I$8,(C1500-$I$14))*$I$4),C1500&gt;$I$15,E1499,C1500&lt;=$I$15,MAX(0,E1499+(C1500-$I$15)*$I$5))</f>
        <v>31.689262653279734</v>
      </c>
      <c r="F1500" s="39">
        <f t="shared" si="45"/>
        <v>0</v>
      </c>
      <c r="G1500" s="17"/>
    </row>
    <row r="1501" spans="1:7" x14ac:dyDescent="0.25">
      <c r="A1501" s="2">
        <v>43893.458333333299</v>
      </c>
      <c r="B1501" s="22">
        <v>1837437.523</v>
      </c>
      <c r="C1501" s="52">
        <f t="shared" si="44"/>
        <v>1.837437523</v>
      </c>
      <c r="D1501" s="52" cm="1">
        <f t="array" ref="D1501">_xlfn.IFS(C1501&gt;$I$14,MAX(C1501-$I$8,$I$14),C1501&gt;$I$15,C1501,C1501&lt;=$I$15,C1501+(E1500-E1501)*$I$3)</f>
        <v>1.837437523</v>
      </c>
      <c r="E1501" s="39" cm="1">
        <f t="array" ref="E1501">_xlfn.IFS(C1501&gt;$I$14,MIN($I$9,E1500+MIN($I$8,(C1501-$I$14))*$I$4),C1501&gt;$I$15,E1500,C1501&lt;=$I$15,MAX(0,E1500+(C1501-$I$15)*$I$5))</f>
        <v>31.689262653279734</v>
      </c>
      <c r="F1501" s="39">
        <f t="shared" si="45"/>
        <v>0</v>
      </c>
      <c r="G1501" s="17"/>
    </row>
    <row r="1502" spans="1:7" x14ac:dyDescent="0.25">
      <c r="A1502" s="2">
        <v>43893.5</v>
      </c>
      <c r="B1502" s="22">
        <v>1801448.9609999999</v>
      </c>
      <c r="C1502" s="52">
        <f t="shared" si="44"/>
        <v>1.801448961</v>
      </c>
      <c r="D1502" s="52" cm="1">
        <f t="array" ref="D1502">_xlfn.IFS(C1502&gt;$I$14,MAX(C1502-$I$8,$I$14),C1502&gt;$I$15,C1502,C1502&lt;=$I$15,C1502+(E1501-E1502)*$I$3)</f>
        <v>1.801448961</v>
      </c>
      <c r="E1502" s="39" cm="1">
        <f t="array" ref="E1502">_xlfn.IFS(C1502&gt;$I$14,MIN($I$9,E1501+MIN($I$8,(C1502-$I$14))*$I$4),C1502&gt;$I$15,E1501,C1502&lt;=$I$15,MAX(0,E1501+(C1502-$I$15)*$I$5))</f>
        <v>31.689262653279734</v>
      </c>
      <c r="F1502" s="39">
        <f t="shared" si="45"/>
        <v>0</v>
      </c>
      <c r="G1502" s="17"/>
    </row>
    <row r="1503" spans="1:7" x14ac:dyDescent="0.25">
      <c r="A1503" s="2">
        <v>43893.541666666701</v>
      </c>
      <c r="B1503" s="22">
        <v>1982309.1259999999</v>
      </c>
      <c r="C1503" s="52">
        <f t="shared" si="44"/>
        <v>1.9823091259999999</v>
      </c>
      <c r="D1503" s="52" cm="1">
        <f t="array" ref="D1503">_xlfn.IFS(C1503&gt;$I$14,MAX(C1503-$I$8,$I$14),C1503&gt;$I$15,C1503,C1503&lt;=$I$15,C1503+(E1502-E1503)*$I$3)</f>
        <v>1.9823091259999999</v>
      </c>
      <c r="E1503" s="39" cm="1">
        <f t="array" ref="E1503">_xlfn.IFS(C1503&gt;$I$14,MIN($I$9,E1502+MIN($I$8,(C1503-$I$14))*$I$4),C1503&gt;$I$15,E1502,C1503&lt;=$I$15,MAX(0,E1502+(C1503-$I$15)*$I$5))</f>
        <v>31.689262653279734</v>
      </c>
      <c r="F1503" s="39">
        <f t="shared" si="45"/>
        <v>0</v>
      </c>
      <c r="G1503" s="17"/>
    </row>
    <row r="1504" spans="1:7" x14ac:dyDescent="0.25">
      <c r="A1504" s="2">
        <v>43893.583333333299</v>
      </c>
      <c r="B1504" s="22">
        <v>2127927.2779999999</v>
      </c>
      <c r="C1504" s="52">
        <f t="shared" si="44"/>
        <v>2.127927278</v>
      </c>
      <c r="D1504" s="52" cm="1">
        <f t="array" ref="D1504">_xlfn.IFS(C1504&gt;$I$14,MAX(C1504-$I$8,$I$14),C1504&gt;$I$15,C1504,C1504&lt;=$I$15,C1504+(E1503-E1504)*$I$3)</f>
        <v>2.127927278</v>
      </c>
      <c r="E1504" s="39" cm="1">
        <f t="array" ref="E1504">_xlfn.IFS(C1504&gt;$I$14,MIN($I$9,E1503+MIN($I$8,(C1504-$I$14))*$I$4),C1504&gt;$I$15,E1503,C1504&lt;=$I$15,MAX(0,E1503+(C1504-$I$15)*$I$5))</f>
        <v>31.689262653279734</v>
      </c>
      <c r="F1504" s="39">
        <f t="shared" si="45"/>
        <v>0</v>
      </c>
      <c r="G1504" s="17"/>
    </row>
    <row r="1505" spans="1:7" x14ac:dyDescent="0.25">
      <c r="A1505" s="2">
        <v>43893.625</v>
      </c>
      <c r="B1505" s="22">
        <v>2374825.608</v>
      </c>
      <c r="C1505" s="52">
        <f t="shared" si="44"/>
        <v>2.3748256080000001</v>
      </c>
      <c r="D1505" s="52" cm="1">
        <f t="array" ref="D1505">_xlfn.IFS(C1505&gt;$I$14,MAX(C1505-$I$8,$I$14),C1505&gt;$I$15,C1505,C1505&lt;=$I$15,C1505+(E1504-E1505)*$I$3)</f>
        <v>2.3748256080000001</v>
      </c>
      <c r="E1505" s="39" cm="1">
        <f t="array" ref="E1505">_xlfn.IFS(C1505&gt;$I$14,MIN($I$9,E1504+MIN($I$8,(C1505-$I$14))*$I$4),C1505&gt;$I$15,E1504,C1505&lt;=$I$15,MAX(0,E1504+(C1505-$I$15)*$I$5))</f>
        <v>31.689262653279734</v>
      </c>
      <c r="F1505" s="39">
        <f t="shared" si="45"/>
        <v>0</v>
      </c>
      <c r="G1505" s="17"/>
    </row>
    <row r="1506" spans="1:7" x14ac:dyDescent="0.25">
      <c r="A1506" s="2">
        <v>43893.666666666701</v>
      </c>
      <c r="B1506" s="22">
        <v>2798202.7629999998</v>
      </c>
      <c r="C1506" s="52">
        <f t="shared" si="44"/>
        <v>2.7982027629999999</v>
      </c>
      <c r="D1506" s="52" cm="1">
        <f t="array" ref="D1506">_xlfn.IFS(C1506&gt;$I$14,MAX(C1506-$I$8,$I$14),C1506&gt;$I$15,C1506,C1506&lt;=$I$15,C1506+(E1505-E1506)*$I$3)</f>
        <v>2.7982027629999999</v>
      </c>
      <c r="E1506" s="39" cm="1">
        <f t="array" ref="E1506">_xlfn.IFS(C1506&gt;$I$14,MIN($I$9,E1505+MIN($I$8,(C1506-$I$14))*$I$4),C1506&gt;$I$15,E1505,C1506&lt;=$I$15,MAX(0,E1505+(C1506-$I$15)*$I$5))</f>
        <v>31.689262653279734</v>
      </c>
      <c r="F1506" s="39">
        <f t="shared" si="45"/>
        <v>0</v>
      </c>
      <c r="G1506" s="17"/>
    </row>
    <row r="1507" spans="1:7" x14ac:dyDescent="0.25">
      <c r="A1507" s="2">
        <v>43893.708333333299</v>
      </c>
      <c r="B1507" s="22">
        <v>3117320.0210000002</v>
      </c>
      <c r="C1507" s="52">
        <f t="shared" si="44"/>
        <v>3.1173200210000003</v>
      </c>
      <c r="D1507" s="52" cm="1">
        <f t="array" ref="D1507">_xlfn.IFS(C1507&gt;$I$14,MAX(C1507-$I$8,$I$14),C1507&gt;$I$15,C1507,C1507&lt;=$I$15,C1507+(E1506-E1507)*$I$3)</f>
        <v>3.1173200210000003</v>
      </c>
      <c r="E1507" s="39" cm="1">
        <f t="array" ref="E1507">_xlfn.IFS(C1507&gt;$I$14,MIN($I$9,E1506+MIN($I$8,(C1507-$I$14))*$I$4),C1507&gt;$I$15,E1506,C1507&lt;=$I$15,MAX(0,E1506+(C1507-$I$15)*$I$5))</f>
        <v>31.689262653279734</v>
      </c>
      <c r="F1507" s="39">
        <f t="shared" si="45"/>
        <v>0</v>
      </c>
      <c r="G1507" s="17"/>
    </row>
    <row r="1508" spans="1:7" x14ac:dyDescent="0.25">
      <c r="A1508" s="2">
        <v>43893.75</v>
      </c>
      <c r="B1508" s="22">
        <v>3276826.1860000002</v>
      </c>
      <c r="C1508" s="52">
        <f t="shared" si="44"/>
        <v>3.2768261860000001</v>
      </c>
      <c r="D1508" s="52" cm="1">
        <f t="array" ref="D1508">_xlfn.IFS(C1508&gt;$I$14,MAX(C1508-$I$8,$I$14),C1508&gt;$I$15,C1508,C1508&lt;=$I$15,C1508+(E1507-E1508)*$I$3)</f>
        <v>3.2768261860000001</v>
      </c>
      <c r="E1508" s="39" cm="1">
        <f t="array" ref="E1508">_xlfn.IFS(C1508&gt;$I$14,MIN($I$9,E1507+MIN($I$8,(C1508-$I$14))*$I$4),C1508&gt;$I$15,E1507,C1508&lt;=$I$15,MAX(0,E1507+(C1508-$I$15)*$I$5))</f>
        <v>31.689262653279734</v>
      </c>
      <c r="F1508" s="39">
        <f t="shared" si="45"/>
        <v>0</v>
      </c>
      <c r="G1508" s="17"/>
    </row>
    <row r="1509" spans="1:7" x14ac:dyDescent="0.25">
      <c r="A1509" s="2">
        <v>43893.791666666701</v>
      </c>
      <c r="B1509" s="22">
        <v>3162505.176</v>
      </c>
      <c r="C1509" s="52">
        <f t="shared" si="44"/>
        <v>3.1625051759999998</v>
      </c>
      <c r="D1509" s="52" cm="1">
        <f t="array" ref="D1509">_xlfn.IFS(C1509&gt;$I$14,MAX(C1509-$I$8,$I$14),C1509&gt;$I$15,C1509,C1509&lt;=$I$15,C1509+(E1508-E1509)*$I$3)</f>
        <v>3.1625051759999998</v>
      </c>
      <c r="E1509" s="39" cm="1">
        <f t="array" ref="E1509">_xlfn.IFS(C1509&gt;$I$14,MIN($I$9,E1508+MIN($I$8,(C1509-$I$14))*$I$4),C1509&gt;$I$15,E1508,C1509&lt;=$I$15,MAX(0,E1508+(C1509-$I$15)*$I$5))</f>
        <v>31.689262653279734</v>
      </c>
      <c r="F1509" s="39">
        <f t="shared" si="45"/>
        <v>0</v>
      </c>
      <c r="G1509" s="17"/>
    </row>
    <row r="1510" spans="1:7" x14ac:dyDescent="0.25">
      <c r="A1510" s="2">
        <v>43893.833333333299</v>
      </c>
      <c r="B1510" s="22">
        <v>2956784.5980000002</v>
      </c>
      <c r="C1510" s="52">
        <f t="shared" si="44"/>
        <v>2.956784598</v>
      </c>
      <c r="D1510" s="52" cm="1">
        <f t="array" ref="D1510">_xlfn.IFS(C1510&gt;$I$14,MAX(C1510-$I$8,$I$14),C1510&gt;$I$15,C1510,C1510&lt;=$I$15,C1510+(E1509-E1510)*$I$3)</f>
        <v>2.956784598</v>
      </c>
      <c r="E1510" s="39" cm="1">
        <f t="array" ref="E1510">_xlfn.IFS(C1510&gt;$I$14,MIN($I$9,E1509+MIN($I$8,(C1510-$I$14))*$I$4),C1510&gt;$I$15,E1509,C1510&lt;=$I$15,MAX(0,E1509+(C1510-$I$15)*$I$5))</f>
        <v>31.689262653279734</v>
      </c>
      <c r="F1510" s="39">
        <f t="shared" si="45"/>
        <v>0</v>
      </c>
      <c r="G1510" s="17"/>
    </row>
    <row r="1511" spans="1:7" x14ac:dyDescent="0.25">
      <c r="A1511" s="2">
        <v>43893.875</v>
      </c>
      <c r="B1511" s="22">
        <v>2766515.6660000002</v>
      </c>
      <c r="C1511" s="52">
        <f t="shared" si="44"/>
        <v>2.7665156660000001</v>
      </c>
      <c r="D1511" s="52" cm="1">
        <f t="array" ref="D1511">_xlfn.IFS(C1511&gt;$I$14,MAX(C1511-$I$8,$I$14),C1511&gt;$I$15,C1511,C1511&lt;=$I$15,C1511+(E1510-E1511)*$I$3)</f>
        <v>2.7665156660000001</v>
      </c>
      <c r="E1511" s="39" cm="1">
        <f t="array" ref="E1511">_xlfn.IFS(C1511&gt;$I$14,MIN($I$9,E1510+MIN($I$8,(C1511-$I$14))*$I$4),C1511&gt;$I$15,E1510,C1511&lt;=$I$15,MAX(0,E1510+(C1511-$I$15)*$I$5))</f>
        <v>31.689262653279734</v>
      </c>
      <c r="F1511" s="39">
        <f t="shared" si="45"/>
        <v>0</v>
      </c>
      <c r="G1511" s="17"/>
    </row>
    <row r="1512" spans="1:7" x14ac:dyDescent="0.25">
      <c r="A1512" s="2">
        <v>43893.916666666701</v>
      </c>
      <c r="B1512" s="22">
        <v>2697228.659</v>
      </c>
      <c r="C1512" s="52">
        <f t="shared" si="44"/>
        <v>2.6972286589999999</v>
      </c>
      <c r="D1512" s="52" cm="1">
        <f t="array" ref="D1512">_xlfn.IFS(C1512&gt;$I$14,MAX(C1512-$I$8,$I$14),C1512&gt;$I$15,C1512,C1512&lt;=$I$15,C1512+(E1511-E1512)*$I$3)</f>
        <v>2.6972286589999999</v>
      </c>
      <c r="E1512" s="39" cm="1">
        <f t="array" ref="E1512">_xlfn.IFS(C1512&gt;$I$14,MIN($I$9,E1511+MIN($I$8,(C1512-$I$14))*$I$4),C1512&gt;$I$15,E1511,C1512&lt;=$I$15,MAX(0,E1511+(C1512-$I$15)*$I$5))</f>
        <v>31.689262653279734</v>
      </c>
      <c r="F1512" s="39">
        <f t="shared" si="45"/>
        <v>0</v>
      </c>
      <c r="G1512" s="17"/>
    </row>
    <row r="1513" spans="1:7" x14ac:dyDescent="0.25">
      <c r="A1513" s="2">
        <v>43893.958333333299</v>
      </c>
      <c r="B1513" s="22">
        <v>2638946.9819999998</v>
      </c>
      <c r="C1513" s="52">
        <f t="shared" si="44"/>
        <v>2.6389469819999998</v>
      </c>
      <c r="D1513" s="52" cm="1">
        <f t="array" ref="D1513">_xlfn.IFS(C1513&gt;$I$14,MAX(C1513-$I$8,$I$14),C1513&gt;$I$15,C1513,C1513&lt;=$I$15,C1513+(E1512-E1513)*$I$3)</f>
        <v>2.6389469819999998</v>
      </c>
      <c r="E1513" s="39" cm="1">
        <f t="array" ref="E1513">_xlfn.IFS(C1513&gt;$I$14,MIN($I$9,E1512+MIN($I$8,(C1513-$I$14))*$I$4),C1513&gt;$I$15,E1512,C1513&lt;=$I$15,MAX(0,E1512+(C1513-$I$15)*$I$5))</f>
        <v>31.689262653279734</v>
      </c>
      <c r="F1513" s="39">
        <f t="shared" si="45"/>
        <v>0</v>
      </c>
      <c r="G1513" s="17"/>
    </row>
    <row r="1514" spans="1:7" x14ac:dyDescent="0.25">
      <c r="A1514" s="2">
        <v>43894</v>
      </c>
      <c r="B1514" s="22">
        <v>2638673.4849999999</v>
      </c>
      <c r="C1514" s="52">
        <f t="shared" si="44"/>
        <v>2.638673485</v>
      </c>
      <c r="D1514" s="52" cm="1">
        <f t="array" ref="D1514">_xlfn.IFS(C1514&gt;$I$14,MAX(C1514-$I$8,$I$14),C1514&gt;$I$15,C1514,C1514&lt;=$I$15,C1514+(E1513-E1514)*$I$3)</f>
        <v>2.638673485</v>
      </c>
      <c r="E1514" s="39" cm="1">
        <f t="array" ref="E1514">_xlfn.IFS(C1514&gt;$I$14,MIN($I$9,E1513+MIN($I$8,(C1514-$I$14))*$I$4),C1514&gt;$I$15,E1513,C1514&lt;=$I$15,MAX(0,E1513+(C1514-$I$15)*$I$5))</f>
        <v>31.689262653279734</v>
      </c>
      <c r="F1514" s="39">
        <f t="shared" si="45"/>
        <v>0</v>
      </c>
      <c r="G1514" s="17"/>
    </row>
    <row r="1515" spans="1:7" x14ac:dyDescent="0.25">
      <c r="A1515" s="2">
        <v>43894.041666666701</v>
      </c>
      <c r="B1515" s="22">
        <v>2621227.7000000002</v>
      </c>
      <c r="C1515" s="52">
        <f t="shared" si="44"/>
        <v>2.6212277000000004</v>
      </c>
      <c r="D1515" s="52" cm="1">
        <f t="array" ref="D1515">_xlfn.IFS(C1515&gt;$I$14,MAX(C1515-$I$8,$I$14),C1515&gt;$I$15,C1515,C1515&lt;=$I$15,C1515+(E1514-E1515)*$I$3)</f>
        <v>2.6212277000000004</v>
      </c>
      <c r="E1515" s="39" cm="1">
        <f t="array" ref="E1515">_xlfn.IFS(C1515&gt;$I$14,MIN($I$9,E1514+MIN($I$8,(C1515-$I$14))*$I$4),C1515&gt;$I$15,E1514,C1515&lt;=$I$15,MAX(0,E1514+(C1515-$I$15)*$I$5))</f>
        <v>31.689262653279734</v>
      </c>
      <c r="F1515" s="39">
        <f t="shared" si="45"/>
        <v>0</v>
      </c>
      <c r="G1515" s="17"/>
    </row>
    <row r="1516" spans="1:7" x14ac:dyDescent="0.25">
      <c r="A1516" s="2">
        <v>43894.083333333299</v>
      </c>
      <c r="B1516" s="22">
        <v>2518414.446</v>
      </c>
      <c r="C1516" s="52">
        <f t="shared" si="44"/>
        <v>2.518414446</v>
      </c>
      <c r="D1516" s="52" cm="1">
        <f t="array" ref="D1516">_xlfn.IFS(C1516&gt;$I$14,MAX(C1516-$I$8,$I$14),C1516&gt;$I$15,C1516,C1516&lt;=$I$15,C1516+(E1515-E1516)*$I$3)</f>
        <v>2.518414446</v>
      </c>
      <c r="E1516" s="39" cm="1">
        <f t="array" ref="E1516">_xlfn.IFS(C1516&gt;$I$14,MIN($I$9,E1515+MIN($I$8,(C1516-$I$14))*$I$4),C1516&gt;$I$15,E1515,C1516&lt;=$I$15,MAX(0,E1515+(C1516-$I$15)*$I$5))</f>
        <v>31.689262653279734</v>
      </c>
      <c r="F1516" s="39">
        <f t="shared" si="45"/>
        <v>0</v>
      </c>
      <c r="G1516" s="17"/>
    </row>
    <row r="1517" spans="1:7" x14ac:dyDescent="0.25">
      <c r="A1517" s="2">
        <v>43894.125</v>
      </c>
      <c r="B1517" s="22">
        <v>2502287.9530000002</v>
      </c>
      <c r="C1517" s="52">
        <f t="shared" si="44"/>
        <v>2.5022879530000002</v>
      </c>
      <c r="D1517" s="52" cm="1">
        <f t="array" ref="D1517">_xlfn.IFS(C1517&gt;$I$14,MAX(C1517-$I$8,$I$14),C1517&gt;$I$15,C1517,C1517&lt;=$I$15,C1517+(E1516-E1517)*$I$3)</f>
        <v>2.5022879530000002</v>
      </c>
      <c r="E1517" s="39" cm="1">
        <f t="array" ref="E1517">_xlfn.IFS(C1517&gt;$I$14,MIN($I$9,E1516+MIN($I$8,(C1517-$I$14))*$I$4),C1517&gt;$I$15,E1516,C1517&lt;=$I$15,MAX(0,E1516+(C1517-$I$15)*$I$5))</f>
        <v>31.689262653279734</v>
      </c>
      <c r="F1517" s="39">
        <f t="shared" si="45"/>
        <v>0</v>
      </c>
      <c r="G1517" s="17"/>
    </row>
    <row r="1518" spans="1:7" x14ac:dyDescent="0.25">
      <c r="A1518" s="2">
        <v>43894.166666666701</v>
      </c>
      <c r="B1518" s="22">
        <v>2452733.6230000001</v>
      </c>
      <c r="C1518" s="52">
        <f t="shared" si="44"/>
        <v>2.4527336230000003</v>
      </c>
      <c r="D1518" s="52" cm="1">
        <f t="array" ref="D1518">_xlfn.IFS(C1518&gt;$I$14,MAX(C1518-$I$8,$I$14),C1518&gt;$I$15,C1518,C1518&lt;=$I$15,C1518+(E1517-E1518)*$I$3)</f>
        <v>2.4527336230000003</v>
      </c>
      <c r="E1518" s="39" cm="1">
        <f t="array" ref="E1518">_xlfn.IFS(C1518&gt;$I$14,MIN($I$9,E1517+MIN($I$8,(C1518-$I$14))*$I$4),C1518&gt;$I$15,E1517,C1518&lt;=$I$15,MAX(0,E1517+(C1518-$I$15)*$I$5))</f>
        <v>31.689262653279734</v>
      </c>
      <c r="F1518" s="39">
        <f t="shared" si="45"/>
        <v>0</v>
      </c>
      <c r="G1518" s="17"/>
    </row>
    <row r="1519" spans="1:7" x14ac:dyDescent="0.25">
      <c r="A1519" s="2">
        <v>43894.208333333299</v>
      </c>
      <c r="B1519" s="22">
        <v>2513154.0019999999</v>
      </c>
      <c r="C1519" s="52">
        <f t="shared" si="44"/>
        <v>2.5131540019999998</v>
      </c>
      <c r="D1519" s="52" cm="1">
        <f t="array" ref="D1519">_xlfn.IFS(C1519&gt;$I$14,MAX(C1519-$I$8,$I$14),C1519&gt;$I$15,C1519,C1519&lt;=$I$15,C1519+(E1518-E1519)*$I$3)</f>
        <v>2.5131540019999998</v>
      </c>
      <c r="E1519" s="39" cm="1">
        <f t="array" ref="E1519">_xlfn.IFS(C1519&gt;$I$14,MIN($I$9,E1518+MIN($I$8,(C1519-$I$14))*$I$4),C1519&gt;$I$15,E1518,C1519&lt;=$I$15,MAX(0,E1518+(C1519-$I$15)*$I$5))</f>
        <v>31.689262653279734</v>
      </c>
      <c r="F1519" s="39">
        <f t="shared" si="45"/>
        <v>0</v>
      </c>
      <c r="G1519" s="17"/>
    </row>
    <row r="1520" spans="1:7" x14ac:dyDescent="0.25">
      <c r="A1520" s="2">
        <v>43894.25</v>
      </c>
      <c r="B1520" s="22">
        <v>2659545.483</v>
      </c>
      <c r="C1520" s="52">
        <f t="shared" si="44"/>
        <v>2.659545483</v>
      </c>
      <c r="D1520" s="52" cm="1">
        <f t="array" ref="D1520">_xlfn.IFS(C1520&gt;$I$14,MAX(C1520-$I$8,$I$14),C1520&gt;$I$15,C1520,C1520&lt;=$I$15,C1520+(E1519-E1520)*$I$3)</f>
        <v>2.659545483</v>
      </c>
      <c r="E1520" s="39" cm="1">
        <f t="array" ref="E1520">_xlfn.IFS(C1520&gt;$I$14,MIN($I$9,E1519+MIN($I$8,(C1520-$I$14))*$I$4),C1520&gt;$I$15,E1519,C1520&lt;=$I$15,MAX(0,E1519+(C1520-$I$15)*$I$5))</f>
        <v>31.689262653279734</v>
      </c>
      <c r="F1520" s="39">
        <f t="shared" si="45"/>
        <v>0</v>
      </c>
      <c r="G1520" s="17"/>
    </row>
    <row r="1521" spans="1:7" x14ac:dyDescent="0.25">
      <c r="A1521" s="2">
        <v>43894.291666666701</v>
      </c>
      <c r="B1521" s="22">
        <v>2764662.6940000001</v>
      </c>
      <c r="C1521" s="52">
        <f t="shared" si="44"/>
        <v>2.7646626940000001</v>
      </c>
      <c r="D1521" s="52" cm="1">
        <f t="array" ref="D1521">_xlfn.IFS(C1521&gt;$I$14,MAX(C1521-$I$8,$I$14),C1521&gt;$I$15,C1521,C1521&lt;=$I$15,C1521+(E1520-E1521)*$I$3)</f>
        <v>2.7646626940000001</v>
      </c>
      <c r="E1521" s="39" cm="1">
        <f t="array" ref="E1521">_xlfn.IFS(C1521&gt;$I$14,MIN($I$9,E1520+MIN($I$8,(C1521-$I$14))*$I$4),C1521&gt;$I$15,E1520,C1521&lt;=$I$15,MAX(0,E1520+(C1521-$I$15)*$I$5))</f>
        <v>31.689262653279734</v>
      </c>
      <c r="F1521" s="39">
        <f t="shared" si="45"/>
        <v>0</v>
      </c>
      <c r="G1521" s="17"/>
    </row>
    <row r="1522" spans="1:7" x14ac:dyDescent="0.25">
      <c r="A1522" s="2">
        <v>43894.333333333299</v>
      </c>
      <c r="B1522" s="22">
        <v>2709335.6779999998</v>
      </c>
      <c r="C1522" s="52">
        <f t="shared" si="44"/>
        <v>2.709335678</v>
      </c>
      <c r="D1522" s="52" cm="1">
        <f t="array" ref="D1522">_xlfn.IFS(C1522&gt;$I$14,MAX(C1522-$I$8,$I$14),C1522&gt;$I$15,C1522,C1522&lt;=$I$15,C1522+(E1521-E1522)*$I$3)</f>
        <v>2.709335678</v>
      </c>
      <c r="E1522" s="39" cm="1">
        <f t="array" ref="E1522">_xlfn.IFS(C1522&gt;$I$14,MIN($I$9,E1521+MIN($I$8,(C1522-$I$14))*$I$4),C1522&gt;$I$15,E1521,C1522&lt;=$I$15,MAX(0,E1521+(C1522-$I$15)*$I$5))</f>
        <v>31.689262653279734</v>
      </c>
      <c r="F1522" s="39">
        <f t="shared" si="45"/>
        <v>0</v>
      </c>
      <c r="G1522" s="17"/>
    </row>
    <row r="1523" spans="1:7" x14ac:dyDescent="0.25">
      <c r="A1523" s="2">
        <v>43894.375</v>
      </c>
      <c r="B1523" s="22">
        <v>2584261.9929999998</v>
      </c>
      <c r="C1523" s="52">
        <f t="shared" si="44"/>
        <v>2.5842619929999997</v>
      </c>
      <c r="D1523" s="52" cm="1">
        <f t="array" ref="D1523">_xlfn.IFS(C1523&gt;$I$14,MAX(C1523-$I$8,$I$14),C1523&gt;$I$15,C1523,C1523&lt;=$I$15,C1523+(E1522-E1523)*$I$3)</f>
        <v>2.5842619929999997</v>
      </c>
      <c r="E1523" s="39" cm="1">
        <f t="array" ref="E1523">_xlfn.IFS(C1523&gt;$I$14,MIN($I$9,E1522+MIN($I$8,(C1523-$I$14))*$I$4),C1523&gt;$I$15,E1522,C1523&lt;=$I$15,MAX(0,E1522+(C1523-$I$15)*$I$5))</f>
        <v>31.689262653279734</v>
      </c>
      <c r="F1523" s="39">
        <f t="shared" si="45"/>
        <v>0</v>
      </c>
      <c r="G1523" s="17"/>
    </row>
    <row r="1524" spans="1:7" x14ac:dyDescent="0.25">
      <c r="A1524" s="2">
        <v>43894.416666666701</v>
      </c>
      <c r="B1524" s="22">
        <v>2441588.3020000001</v>
      </c>
      <c r="C1524" s="52">
        <f t="shared" si="44"/>
        <v>2.441588302</v>
      </c>
      <c r="D1524" s="52" cm="1">
        <f t="array" ref="D1524">_xlfn.IFS(C1524&gt;$I$14,MAX(C1524-$I$8,$I$14),C1524&gt;$I$15,C1524,C1524&lt;=$I$15,C1524+(E1523-E1524)*$I$3)</f>
        <v>2.441588302</v>
      </c>
      <c r="E1524" s="39" cm="1">
        <f t="array" ref="E1524">_xlfn.IFS(C1524&gt;$I$14,MIN($I$9,E1523+MIN($I$8,(C1524-$I$14))*$I$4),C1524&gt;$I$15,E1523,C1524&lt;=$I$15,MAX(0,E1523+(C1524-$I$15)*$I$5))</f>
        <v>31.689262653279734</v>
      </c>
      <c r="F1524" s="39">
        <f t="shared" si="45"/>
        <v>0</v>
      </c>
      <c r="G1524" s="17"/>
    </row>
    <row r="1525" spans="1:7" x14ac:dyDescent="0.25">
      <c r="A1525" s="2">
        <v>43894.458333333299</v>
      </c>
      <c r="B1525" s="22">
        <v>2456478.7940000002</v>
      </c>
      <c r="C1525" s="52">
        <f t="shared" si="44"/>
        <v>2.4564787940000001</v>
      </c>
      <c r="D1525" s="52" cm="1">
        <f t="array" ref="D1525">_xlfn.IFS(C1525&gt;$I$14,MAX(C1525-$I$8,$I$14),C1525&gt;$I$15,C1525,C1525&lt;=$I$15,C1525+(E1524-E1525)*$I$3)</f>
        <v>2.4564787940000001</v>
      </c>
      <c r="E1525" s="39" cm="1">
        <f t="array" ref="E1525">_xlfn.IFS(C1525&gt;$I$14,MIN($I$9,E1524+MIN($I$8,(C1525-$I$14))*$I$4),C1525&gt;$I$15,E1524,C1525&lt;=$I$15,MAX(0,E1524+(C1525-$I$15)*$I$5))</f>
        <v>31.689262653279734</v>
      </c>
      <c r="F1525" s="39">
        <f t="shared" si="45"/>
        <v>0</v>
      </c>
      <c r="G1525" s="17"/>
    </row>
    <row r="1526" spans="1:7" x14ac:dyDescent="0.25">
      <c r="A1526" s="2">
        <v>43894.5</v>
      </c>
      <c r="B1526" s="22">
        <v>2578053.5210000002</v>
      </c>
      <c r="C1526" s="52">
        <f t="shared" si="44"/>
        <v>2.5780535210000002</v>
      </c>
      <c r="D1526" s="52" cm="1">
        <f t="array" ref="D1526">_xlfn.IFS(C1526&gt;$I$14,MAX(C1526-$I$8,$I$14),C1526&gt;$I$15,C1526,C1526&lt;=$I$15,C1526+(E1525-E1526)*$I$3)</f>
        <v>2.5780535210000002</v>
      </c>
      <c r="E1526" s="39" cm="1">
        <f t="array" ref="E1526">_xlfn.IFS(C1526&gt;$I$14,MIN($I$9,E1525+MIN($I$8,(C1526-$I$14))*$I$4),C1526&gt;$I$15,E1525,C1526&lt;=$I$15,MAX(0,E1525+(C1526-$I$15)*$I$5))</f>
        <v>31.689262653279734</v>
      </c>
      <c r="F1526" s="39">
        <f t="shared" si="45"/>
        <v>0</v>
      </c>
      <c r="G1526" s="17"/>
    </row>
    <row r="1527" spans="1:7" x14ac:dyDescent="0.25">
      <c r="A1527" s="2">
        <v>43894.541666666701</v>
      </c>
      <c r="B1527" s="22">
        <v>2623816.1230000001</v>
      </c>
      <c r="C1527" s="52">
        <f t="shared" si="44"/>
        <v>2.6238161230000001</v>
      </c>
      <c r="D1527" s="52" cm="1">
        <f t="array" ref="D1527">_xlfn.IFS(C1527&gt;$I$14,MAX(C1527-$I$8,$I$14),C1527&gt;$I$15,C1527,C1527&lt;=$I$15,C1527+(E1526-E1527)*$I$3)</f>
        <v>2.6238161230000001</v>
      </c>
      <c r="E1527" s="39" cm="1">
        <f t="array" ref="E1527">_xlfn.IFS(C1527&gt;$I$14,MIN($I$9,E1526+MIN($I$8,(C1527-$I$14))*$I$4),C1527&gt;$I$15,E1526,C1527&lt;=$I$15,MAX(0,E1526+(C1527-$I$15)*$I$5))</f>
        <v>31.689262653279734</v>
      </c>
      <c r="F1527" s="39">
        <f t="shared" si="45"/>
        <v>0</v>
      </c>
      <c r="G1527" s="17"/>
    </row>
    <row r="1528" spans="1:7" x14ac:dyDescent="0.25">
      <c r="A1528" s="2">
        <v>43894.583333333299</v>
      </c>
      <c r="B1528" s="22">
        <v>2756250.9109999998</v>
      </c>
      <c r="C1528" s="52">
        <f t="shared" si="44"/>
        <v>2.756250911</v>
      </c>
      <c r="D1528" s="52" cm="1">
        <f t="array" ref="D1528">_xlfn.IFS(C1528&gt;$I$14,MAX(C1528-$I$8,$I$14),C1528&gt;$I$15,C1528,C1528&lt;=$I$15,C1528+(E1527-E1528)*$I$3)</f>
        <v>2.756250911</v>
      </c>
      <c r="E1528" s="39" cm="1">
        <f t="array" ref="E1528">_xlfn.IFS(C1528&gt;$I$14,MIN($I$9,E1527+MIN($I$8,(C1528-$I$14))*$I$4),C1528&gt;$I$15,E1527,C1528&lt;=$I$15,MAX(0,E1527+(C1528-$I$15)*$I$5))</f>
        <v>31.689262653279734</v>
      </c>
      <c r="F1528" s="39">
        <f t="shared" si="45"/>
        <v>0</v>
      </c>
      <c r="G1528" s="17"/>
    </row>
    <row r="1529" spans="1:7" x14ac:dyDescent="0.25">
      <c r="A1529" s="2">
        <v>43894.625</v>
      </c>
      <c r="B1529" s="22">
        <v>2862066.608</v>
      </c>
      <c r="C1529" s="52">
        <f t="shared" si="44"/>
        <v>2.8620666080000001</v>
      </c>
      <c r="D1529" s="52" cm="1">
        <f t="array" ref="D1529">_xlfn.IFS(C1529&gt;$I$14,MAX(C1529-$I$8,$I$14),C1529&gt;$I$15,C1529,C1529&lt;=$I$15,C1529+(E1528-E1529)*$I$3)</f>
        <v>2.8620666080000001</v>
      </c>
      <c r="E1529" s="39" cm="1">
        <f t="array" ref="E1529">_xlfn.IFS(C1529&gt;$I$14,MIN($I$9,E1528+MIN($I$8,(C1529-$I$14))*$I$4),C1529&gt;$I$15,E1528,C1529&lt;=$I$15,MAX(0,E1528+(C1529-$I$15)*$I$5))</f>
        <v>31.689262653279734</v>
      </c>
      <c r="F1529" s="39">
        <f t="shared" si="45"/>
        <v>0</v>
      </c>
      <c r="G1529" s="17"/>
    </row>
    <row r="1530" spans="1:7" x14ac:dyDescent="0.25">
      <c r="A1530" s="2">
        <v>43894.666666666701</v>
      </c>
      <c r="B1530" s="22">
        <v>2899190.27</v>
      </c>
      <c r="C1530" s="52">
        <f t="shared" si="44"/>
        <v>2.8991902700000001</v>
      </c>
      <c r="D1530" s="52" cm="1">
        <f t="array" ref="D1530">_xlfn.IFS(C1530&gt;$I$14,MAX(C1530-$I$8,$I$14),C1530&gt;$I$15,C1530,C1530&lt;=$I$15,C1530+(E1529-E1530)*$I$3)</f>
        <v>2.8991902700000001</v>
      </c>
      <c r="E1530" s="39" cm="1">
        <f t="array" ref="E1530">_xlfn.IFS(C1530&gt;$I$14,MIN($I$9,E1529+MIN($I$8,(C1530-$I$14))*$I$4),C1530&gt;$I$15,E1529,C1530&lt;=$I$15,MAX(0,E1529+(C1530-$I$15)*$I$5))</f>
        <v>31.689262653279734</v>
      </c>
      <c r="F1530" s="39">
        <f t="shared" si="45"/>
        <v>0</v>
      </c>
      <c r="G1530" s="17"/>
    </row>
    <row r="1531" spans="1:7" x14ac:dyDescent="0.25">
      <c r="A1531" s="2">
        <v>43894.708333333299</v>
      </c>
      <c r="B1531" s="22">
        <v>2821803.7119999998</v>
      </c>
      <c r="C1531" s="52">
        <f t="shared" si="44"/>
        <v>2.8218037119999999</v>
      </c>
      <c r="D1531" s="52" cm="1">
        <f t="array" ref="D1531">_xlfn.IFS(C1531&gt;$I$14,MAX(C1531-$I$8,$I$14),C1531&gt;$I$15,C1531,C1531&lt;=$I$15,C1531+(E1530-E1531)*$I$3)</f>
        <v>2.8218037119999999</v>
      </c>
      <c r="E1531" s="39" cm="1">
        <f t="array" ref="E1531">_xlfn.IFS(C1531&gt;$I$14,MIN($I$9,E1530+MIN($I$8,(C1531-$I$14))*$I$4),C1531&gt;$I$15,E1530,C1531&lt;=$I$15,MAX(0,E1530+(C1531-$I$15)*$I$5))</f>
        <v>31.689262653279734</v>
      </c>
      <c r="F1531" s="39">
        <f t="shared" si="45"/>
        <v>0</v>
      </c>
      <c r="G1531" s="17"/>
    </row>
    <row r="1532" spans="1:7" x14ac:dyDescent="0.25">
      <c r="A1532" s="2">
        <v>43894.75</v>
      </c>
      <c r="B1532" s="22">
        <v>2947409.977</v>
      </c>
      <c r="C1532" s="52">
        <f t="shared" si="44"/>
        <v>2.947409977</v>
      </c>
      <c r="D1532" s="52" cm="1">
        <f t="array" ref="D1532">_xlfn.IFS(C1532&gt;$I$14,MAX(C1532-$I$8,$I$14),C1532&gt;$I$15,C1532,C1532&lt;=$I$15,C1532+(E1531-E1532)*$I$3)</f>
        <v>2.947409977</v>
      </c>
      <c r="E1532" s="39" cm="1">
        <f t="array" ref="E1532">_xlfn.IFS(C1532&gt;$I$14,MIN($I$9,E1531+MIN($I$8,(C1532-$I$14))*$I$4),C1532&gt;$I$15,E1531,C1532&lt;=$I$15,MAX(0,E1531+(C1532-$I$15)*$I$5))</f>
        <v>31.689262653279734</v>
      </c>
      <c r="F1532" s="39">
        <f t="shared" si="45"/>
        <v>0</v>
      </c>
      <c r="G1532" s="17"/>
    </row>
    <row r="1533" spans="1:7" x14ac:dyDescent="0.25">
      <c r="A1533" s="2">
        <v>43894.791666666701</v>
      </c>
      <c r="B1533" s="22">
        <v>2934941.1430000002</v>
      </c>
      <c r="C1533" s="52">
        <f t="shared" si="44"/>
        <v>2.9349411430000001</v>
      </c>
      <c r="D1533" s="52" cm="1">
        <f t="array" ref="D1533">_xlfn.IFS(C1533&gt;$I$14,MAX(C1533-$I$8,$I$14),C1533&gt;$I$15,C1533,C1533&lt;=$I$15,C1533+(E1532-E1533)*$I$3)</f>
        <v>2.9349411430000001</v>
      </c>
      <c r="E1533" s="39" cm="1">
        <f t="array" ref="E1533">_xlfn.IFS(C1533&gt;$I$14,MIN($I$9,E1532+MIN($I$8,(C1533-$I$14))*$I$4),C1533&gt;$I$15,E1532,C1533&lt;=$I$15,MAX(0,E1532+(C1533-$I$15)*$I$5))</f>
        <v>31.689262653279734</v>
      </c>
      <c r="F1533" s="39">
        <f t="shared" si="45"/>
        <v>0</v>
      </c>
      <c r="G1533" s="17"/>
    </row>
    <row r="1534" spans="1:7" x14ac:dyDescent="0.25">
      <c r="A1534" s="2">
        <v>43894.833333333299</v>
      </c>
      <c r="B1534" s="22">
        <v>2856104.5660000001</v>
      </c>
      <c r="C1534" s="52">
        <f t="shared" si="44"/>
        <v>2.856104566</v>
      </c>
      <c r="D1534" s="52" cm="1">
        <f t="array" ref="D1534">_xlfn.IFS(C1534&gt;$I$14,MAX(C1534-$I$8,$I$14),C1534&gt;$I$15,C1534,C1534&lt;=$I$15,C1534+(E1533-E1534)*$I$3)</f>
        <v>2.856104566</v>
      </c>
      <c r="E1534" s="39" cm="1">
        <f t="array" ref="E1534">_xlfn.IFS(C1534&gt;$I$14,MIN($I$9,E1533+MIN($I$8,(C1534-$I$14))*$I$4),C1534&gt;$I$15,E1533,C1534&lt;=$I$15,MAX(0,E1533+(C1534-$I$15)*$I$5))</f>
        <v>31.689262653279734</v>
      </c>
      <c r="F1534" s="39">
        <f t="shared" si="45"/>
        <v>0</v>
      </c>
      <c r="G1534" s="17"/>
    </row>
    <row r="1535" spans="1:7" x14ac:dyDescent="0.25">
      <c r="A1535" s="2">
        <v>43894.875</v>
      </c>
      <c r="B1535" s="22">
        <v>2738534.2280000001</v>
      </c>
      <c r="C1535" s="52">
        <f t="shared" si="44"/>
        <v>2.7385342280000002</v>
      </c>
      <c r="D1535" s="52" cm="1">
        <f t="array" ref="D1535">_xlfn.IFS(C1535&gt;$I$14,MAX(C1535-$I$8,$I$14),C1535&gt;$I$15,C1535,C1535&lt;=$I$15,C1535+(E1534-E1535)*$I$3)</f>
        <v>2.7385342280000002</v>
      </c>
      <c r="E1535" s="39" cm="1">
        <f t="array" ref="E1535">_xlfn.IFS(C1535&gt;$I$14,MIN($I$9,E1534+MIN($I$8,(C1535-$I$14))*$I$4),C1535&gt;$I$15,E1534,C1535&lt;=$I$15,MAX(0,E1534+(C1535-$I$15)*$I$5))</f>
        <v>31.689262653279734</v>
      </c>
      <c r="F1535" s="39">
        <f t="shared" si="45"/>
        <v>0</v>
      </c>
      <c r="G1535" s="17"/>
    </row>
    <row r="1536" spans="1:7" x14ac:dyDescent="0.25">
      <c r="A1536" s="2">
        <v>43894.916666666701</v>
      </c>
      <c r="B1536" s="22">
        <v>2617788.0729999999</v>
      </c>
      <c r="C1536" s="52">
        <f t="shared" si="44"/>
        <v>2.6177880729999998</v>
      </c>
      <c r="D1536" s="52" cm="1">
        <f t="array" ref="D1536">_xlfn.IFS(C1536&gt;$I$14,MAX(C1536-$I$8,$I$14),C1536&gt;$I$15,C1536,C1536&lt;=$I$15,C1536+(E1535-E1536)*$I$3)</f>
        <v>2.6177880729999998</v>
      </c>
      <c r="E1536" s="39" cm="1">
        <f t="array" ref="E1536">_xlfn.IFS(C1536&gt;$I$14,MIN($I$9,E1535+MIN($I$8,(C1536-$I$14))*$I$4),C1536&gt;$I$15,E1535,C1536&lt;=$I$15,MAX(0,E1535+(C1536-$I$15)*$I$5))</f>
        <v>31.689262653279734</v>
      </c>
      <c r="F1536" s="39">
        <f t="shared" si="45"/>
        <v>0</v>
      </c>
      <c r="G1536" s="17"/>
    </row>
    <row r="1537" spans="1:7" x14ac:dyDescent="0.25">
      <c r="A1537" s="2">
        <v>43894.958333333299</v>
      </c>
      <c r="B1537" s="22">
        <v>2475412.0729999999</v>
      </c>
      <c r="C1537" s="52">
        <f t="shared" si="44"/>
        <v>2.4754120729999998</v>
      </c>
      <c r="D1537" s="52" cm="1">
        <f t="array" ref="D1537">_xlfn.IFS(C1537&gt;$I$14,MAX(C1537-$I$8,$I$14),C1537&gt;$I$15,C1537,C1537&lt;=$I$15,C1537+(E1536-E1537)*$I$3)</f>
        <v>2.4754120729999998</v>
      </c>
      <c r="E1537" s="39" cm="1">
        <f t="array" ref="E1537">_xlfn.IFS(C1537&gt;$I$14,MIN($I$9,E1536+MIN($I$8,(C1537-$I$14))*$I$4),C1537&gt;$I$15,E1536,C1537&lt;=$I$15,MAX(0,E1536+(C1537-$I$15)*$I$5))</f>
        <v>31.689262653279734</v>
      </c>
      <c r="F1537" s="39">
        <f t="shared" si="45"/>
        <v>0</v>
      </c>
      <c r="G1537" s="17"/>
    </row>
    <row r="1538" spans="1:7" x14ac:dyDescent="0.25">
      <c r="A1538" s="2">
        <v>43895</v>
      </c>
      <c r="B1538" s="22">
        <v>2263265.6770000001</v>
      </c>
      <c r="C1538" s="52">
        <f t="shared" si="44"/>
        <v>2.2632656770000001</v>
      </c>
      <c r="D1538" s="52" cm="1">
        <f t="array" ref="D1538">_xlfn.IFS(C1538&gt;$I$14,MAX(C1538-$I$8,$I$14),C1538&gt;$I$15,C1538,C1538&lt;=$I$15,C1538+(E1537-E1538)*$I$3)</f>
        <v>2.2632656770000001</v>
      </c>
      <c r="E1538" s="39" cm="1">
        <f t="array" ref="E1538">_xlfn.IFS(C1538&gt;$I$14,MIN($I$9,E1537+MIN($I$8,(C1538-$I$14))*$I$4),C1538&gt;$I$15,E1537,C1538&lt;=$I$15,MAX(0,E1537+(C1538-$I$15)*$I$5))</f>
        <v>31.689262653279734</v>
      </c>
      <c r="F1538" s="39">
        <f t="shared" si="45"/>
        <v>0</v>
      </c>
      <c r="G1538" s="17"/>
    </row>
    <row r="1539" spans="1:7" x14ac:dyDescent="0.25">
      <c r="A1539" s="2">
        <v>43895.041666666701</v>
      </c>
      <c r="B1539" s="22">
        <v>2034576.415</v>
      </c>
      <c r="C1539" s="52">
        <f t="shared" ref="C1539:C1602" si="46">B1539/1000000</f>
        <v>2.0345764150000001</v>
      </c>
      <c r="D1539" s="52" cm="1">
        <f t="array" ref="D1539">_xlfn.IFS(C1539&gt;$I$14,MAX(C1539-$I$8,$I$14),C1539&gt;$I$15,C1539,C1539&lt;=$I$15,C1539+(E1538-E1539)*$I$3)</f>
        <v>2.0345764150000001</v>
      </c>
      <c r="E1539" s="39" cm="1">
        <f t="array" ref="E1539">_xlfn.IFS(C1539&gt;$I$14,MIN($I$9,E1538+MIN($I$8,(C1539-$I$14))*$I$4),C1539&gt;$I$15,E1538,C1539&lt;=$I$15,MAX(0,E1538+(C1539-$I$15)*$I$5))</f>
        <v>31.689262653279734</v>
      </c>
      <c r="F1539" s="39">
        <f t="shared" ref="F1539:F1602" si="47">MAX(0,_xlfn.IFS(C1539&gt;$I$14,E1538+(C1539-$I$14)*$I$4-$I$9,C1539&lt;=$I$14,0))</f>
        <v>0</v>
      </c>
      <c r="G1539" s="17"/>
    </row>
    <row r="1540" spans="1:7" x14ac:dyDescent="0.25">
      <c r="A1540" s="2">
        <v>43895.083333333299</v>
      </c>
      <c r="B1540" s="22">
        <v>1838039.923</v>
      </c>
      <c r="C1540" s="52">
        <f t="shared" si="46"/>
        <v>1.838039923</v>
      </c>
      <c r="D1540" s="52" cm="1">
        <f t="array" ref="D1540">_xlfn.IFS(C1540&gt;$I$14,MAX(C1540-$I$8,$I$14),C1540&gt;$I$15,C1540,C1540&lt;=$I$15,C1540+(E1539-E1540)*$I$3)</f>
        <v>1.838039923</v>
      </c>
      <c r="E1540" s="39" cm="1">
        <f t="array" ref="E1540">_xlfn.IFS(C1540&gt;$I$14,MIN($I$9,E1539+MIN($I$8,(C1540-$I$14))*$I$4),C1540&gt;$I$15,E1539,C1540&lt;=$I$15,MAX(0,E1539+(C1540-$I$15)*$I$5))</f>
        <v>31.689262653279734</v>
      </c>
      <c r="F1540" s="39">
        <f t="shared" si="47"/>
        <v>0</v>
      </c>
      <c r="G1540" s="17"/>
    </row>
    <row r="1541" spans="1:7" x14ac:dyDescent="0.25">
      <c r="A1541" s="2">
        <v>43895.125</v>
      </c>
      <c r="B1541" s="22">
        <v>1617144.7720000001</v>
      </c>
      <c r="C1541" s="52">
        <f t="shared" si="46"/>
        <v>1.6171447720000001</v>
      </c>
      <c r="D1541" s="52" cm="1">
        <f t="array" ref="D1541">_xlfn.IFS(C1541&gt;$I$14,MAX(C1541-$I$8,$I$14),C1541&gt;$I$15,C1541,C1541&lt;=$I$15,C1541+(E1540-E1541)*$I$3)</f>
        <v>1.6171447720000001</v>
      </c>
      <c r="E1541" s="39" cm="1">
        <f t="array" ref="E1541">_xlfn.IFS(C1541&gt;$I$14,MIN($I$9,E1540+MIN($I$8,(C1541-$I$14))*$I$4),C1541&gt;$I$15,E1540,C1541&lt;=$I$15,MAX(0,E1540+(C1541-$I$15)*$I$5))</f>
        <v>31.689262653279734</v>
      </c>
      <c r="F1541" s="39">
        <f t="shared" si="47"/>
        <v>0</v>
      </c>
      <c r="G1541" s="17"/>
    </row>
    <row r="1542" spans="1:7" x14ac:dyDescent="0.25">
      <c r="A1542" s="2">
        <v>43895.166666666701</v>
      </c>
      <c r="B1542" s="22">
        <v>1483753.517</v>
      </c>
      <c r="C1542" s="52">
        <f t="shared" si="46"/>
        <v>1.483753517</v>
      </c>
      <c r="D1542" s="52" cm="1">
        <f t="array" ref="D1542">_xlfn.IFS(C1542&gt;$I$14,MAX(C1542-$I$8,$I$14),C1542&gt;$I$15,C1542,C1542&lt;=$I$15,C1542+(E1541-E1542)*$I$3)</f>
        <v>1.5000000000000175</v>
      </c>
      <c r="E1542" s="39" cm="1">
        <f t="array" ref="E1542">_xlfn.IFS(C1542&gt;$I$14,MIN($I$9,E1541+MIN($I$8,(C1542-$I$14))*$I$4),C1542&gt;$I$15,E1541,C1542&lt;=$I$15,MAX(0,E1541+(C1542-$I$15)*$I$5))</f>
        <v>31.688450329129733</v>
      </c>
      <c r="F1542" s="39">
        <f t="shared" si="47"/>
        <v>0</v>
      </c>
      <c r="G1542" s="17"/>
    </row>
    <row r="1543" spans="1:7" x14ac:dyDescent="0.25">
      <c r="A1543" s="2">
        <v>43895.208333333299</v>
      </c>
      <c r="B1543" s="22">
        <v>1309879.4950000001</v>
      </c>
      <c r="C1543" s="52">
        <f t="shared" si="46"/>
        <v>1.3098794950000001</v>
      </c>
      <c r="D1543" s="52" cm="1">
        <f t="array" ref="D1543">_xlfn.IFS(C1543&gt;$I$14,MAX(C1543-$I$8,$I$14),C1543&gt;$I$15,C1543,C1543&lt;=$I$15,C1543+(E1542-E1543)*$I$3)</f>
        <v>1.5000000000000244</v>
      </c>
      <c r="E1543" s="39" cm="1">
        <f t="array" ref="E1543">_xlfn.IFS(C1543&gt;$I$14,MIN($I$9,E1542+MIN($I$8,(C1543-$I$14))*$I$4),C1543&gt;$I$15,E1542,C1543&lt;=$I$15,MAX(0,E1542+(C1543-$I$15)*$I$5))</f>
        <v>31.678944303879732</v>
      </c>
      <c r="F1543" s="39">
        <f t="shared" si="47"/>
        <v>0</v>
      </c>
      <c r="G1543" s="17"/>
    </row>
    <row r="1544" spans="1:7" x14ac:dyDescent="0.25">
      <c r="A1544" s="2">
        <v>43895.25</v>
      </c>
      <c r="B1544" s="22">
        <v>1205851.2930000001</v>
      </c>
      <c r="C1544" s="52">
        <f t="shared" si="46"/>
        <v>1.205851293</v>
      </c>
      <c r="D1544" s="52" cm="1">
        <f t="array" ref="D1544">_xlfn.IFS(C1544&gt;$I$14,MAX(C1544-$I$8,$I$14),C1544&gt;$I$15,C1544,C1544&lt;=$I$15,C1544+(E1543-E1544)*$I$3)</f>
        <v>1.5000000000000193</v>
      </c>
      <c r="E1544" s="39" cm="1">
        <f t="array" ref="E1544">_xlfn.IFS(C1544&gt;$I$14,MIN($I$9,E1543+MIN($I$8,(C1544-$I$14))*$I$4),C1544&gt;$I$15,E1543,C1544&lt;=$I$15,MAX(0,E1543+(C1544-$I$15)*$I$5))</f>
        <v>31.664236868529731</v>
      </c>
      <c r="F1544" s="39">
        <f t="shared" si="47"/>
        <v>0</v>
      </c>
      <c r="G1544" s="17"/>
    </row>
    <row r="1545" spans="1:7" x14ac:dyDescent="0.25">
      <c r="A1545" s="2">
        <v>43895.291666666701</v>
      </c>
      <c r="B1545" s="22">
        <v>1191042.0560000001</v>
      </c>
      <c r="C1545" s="52">
        <f t="shared" si="46"/>
        <v>1.1910420560000001</v>
      </c>
      <c r="D1545" s="52" cm="1">
        <f t="array" ref="D1545">_xlfn.IFS(C1545&gt;$I$14,MAX(C1545-$I$8,$I$14),C1545&gt;$I$15,C1545,C1545&lt;=$I$15,C1545+(E1544-E1545)*$I$3)</f>
        <v>1.500000000000028</v>
      </c>
      <c r="E1545" s="39" cm="1">
        <f t="array" ref="E1545">_xlfn.IFS(C1545&gt;$I$14,MIN($I$9,E1544+MIN($I$8,(C1545-$I$14))*$I$4),C1545&gt;$I$15,E1544,C1545&lt;=$I$15,MAX(0,E1544+(C1545-$I$15)*$I$5))</f>
        <v>31.648788971329729</v>
      </c>
      <c r="F1545" s="39">
        <f t="shared" si="47"/>
        <v>0</v>
      </c>
      <c r="G1545" s="17"/>
    </row>
    <row r="1546" spans="1:7" x14ac:dyDescent="0.25">
      <c r="A1546" s="2">
        <v>43895.333333333299</v>
      </c>
      <c r="B1546" s="22">
        <v>1122953.9779999999</v>
      </c>
      <c r="C1546" s="52">
        <f t="shared" si="46"/>
        <v>1.122953978</v>
      </c>
      <c r="D1546" s="52" cm="1">
        <f t="array" ref="D1546">_xlfn.IFS(C1546&gt;$I$14,MAX(C1546-$I$8,$I$14),C1546&gt;$I$15,C1546,C1546&lt;=$I$15,C1546+(E1545-E1546)*$I$3)</f>
        <v>1.500000000000016</v>
      </c>
      <c r="E1546" s="39" cm="1">
        <f t="array" ref="E1546">_xlfn.IFS(C1546&gt;$I$14,MIN($I$9,E1545+MIN($I$8,(C1546-$I$14))*$I$4),C1546&gt;$I$15,E1545,C1546&lt;=$I$15,MAX(0,E1545+(C1546-$I$15)*$I$5))</f>
        <v>31.629936670229728</v>
      </c>
      <c r="F1546" s="39">
        <f t="shared" si="47"/>
        <v>0</v>
      </c>
      <c r="G1546" s="17"/>
    </row>
    <row r="1547" spans="1:7" x14ac:dyDescent="0.25">
      <c r="A1547" s="2">
        <v>43895.375</v>
      </c>
      <c r="B1547" s="22">
        <v>972920.21</v>
      </c>
      <c r="C1547" s="52">
        <f t="shared" si="46"/>
        <v>0.97292020999999995</v>
      </c>
      <c r="D1547" s="52" cm="1">
        <f t="array" ref="D1547">_xlfn.IFS(C1547&gt;$I$14,MAX(C1547-$I$8,$I$14),C1547&gt;$I$15,C1547,C1547&lt;=$I$15,C1547+(E1546-E1547)*$I$3)</f>
        <v>1.4999999999999734</v>
      </c>
      <c r="E1547" s="39" cm="1">
        <f t="array" ref="E1547">_xlfn.IFS(C1547&gt;$I$14,MIN($I$9,E1546+MIN($I$8,(C1547-$I$14))*$I$4),C1547&gt;$I$15,E1546,C1547&lt;=$I$15,MAX(0,E1546+(C1547-$I$15)*$I$5))</f>
        <v>31.60358268072973</v>
      </c>
      <c r="F1547" s="39">
        <f t="shared" si="47"/>
        <v>0</v>
      </c>
      <c r="G1547" s="17"/>
    </row>
    <row r="1548" spans="1:7" x14ac:dyDescent="0.25">
      <c r="A1548" s="2">
        <v>43895.416666666701</v>
      </c>
      <c r="B1548" s="22">
        <v>1004268.134</v>
      </c>
      <c r="C1548" s="52">
        <f t="shared" si="46"/>
        <v>1.0042681339999999</v>
      </c>
      <c r="D1548" s="52" cm="1">
        <f t="array" ref="D1548">_xlfn.IFS(C1548&gt;$I$14,MAX(C1548-$I$8,$I$14),C1548&gt;$I$15,C1548,C1548&lt;=$I$15,C1548+(E1547-E1548)*$I$3)</f>
        <v>1.4999999999999998</v>
      </c>
      <c r="E1548" s="39" cm="1">
        <f t="array" ref="E1548">_xlfn.IFS(C1548&gt;$I$14,MIN($I$9,E1547+MIN($I$8,(C1548-$I$14))*$I$4),C1548&gt;$I$15,E1547,C1548&lt;=$I$15,MAX(0,E1547+(C1548-$I$15)*$I$5))</f>
        <v>31.57879608742973</v>
      </c>
      <c r="F1548" s="39">
        <f t="shared" si="47"/>
        <v>0</v>
      </c>
      <c r="G1548" s="17"/>
    </row>
    <row r="1549" spans="1:7" x14ac:dyDescent="0.25">
      <c r="A1549" s="2">
        <v>43895.458333333299</v>
      </c>
      <c r="B1549" s="22">
        <v>1111835.321</v>
      </c>
      <c r="C1549" s="52">
        <f t="shared" si="46"/>
        <v>1.111835321</v>
      </c>
      <c r="D1549" s="52" cm="1">
        <f t="array" ref="D1549">_xlfn.IFS(C1549&gt;$I$14,MAX(C1549-$I$8,$I$14),C1549&gt;$I$15,C1549,C1549&lt;=$I$15,C1549+(E1548-E1549)*$I$3)</f>
        <v>1.4999999999999849</v>
      </c>
      <c r="E1549" s="39" cm="1">
        <f t="array" ref="E1549">_xlfn.IFS(C1549&gt;$I$14,MIN($I$9,E1548+MIN($I$8,(C1549-$I$14))*$I$4),C1549&gt;$I$15,E1548,C1549&lt;=$I$15,MAX(0,E1548+(C1549-$I$15)*$I$5))</f>
        <v>31.559387853479731</v>
      </c>
      <c r="F1549" s="39">
        <f t="shared" si="47"/>
        <v>0</v>
      </c>
      <c r="G1549" s="17"/>
    </row>
    <row r="1550" spans="1:7" x14ac:dyDescent="0.25">
      <c r="A1550" s="2">
        <v>43895.5</v>
      </c>
      <c r="B1550" s="22">
        <v>1150786.9790000001</v>
      </c>
      <c r="C1550" s="52">
        <f t="shared" si="46"/>
        <v>1.150786979</v>
      </c>
      <c r="D1550" s="52" cm="1">
        <f t="array" ref="D1550">_xlfn.IFS(C1550&gt;$I$14,MAX(C1550-$I$8,$I$14),C1550&gt;$I$15,C1550,C1550&lt;=$I$15,C1550+(E1549-E1550)*$I$3)</f>
        <v>1.5000000000000255</v>
      </c>
      <c r="E1550" s="39" cm="1">
        <f t="array" ref="E1550">_xlfn.IFS(C1550&gt;$I$14,MIN($I$9,E1549+MIN($I$8,(C1550-$I$14))*$I$4),C1550&gt;$I$15,E1549,C1550&lt;=$I$15,MAX(0,E1549+(C1550-$I$15)*$I$5))</f>
        <v>31.541927202429729</v>
      </c>
      <c r="F1550" s="39">
        <f t="shared" si="47"/>
        <v>0</v>
      </c>
      <c r="G1550" s="17"/>
    </row>
    <row r="1551" spans="1:7" x14ac:dyDescent="0.25">
      <c r="A1551" s="2">
        <v>43895.541666666701</v>
      </c>
      <c r="B1551" s="22">
        <v>1134021.524</v>
      </c>
      <c r="C1551" s="52">
        <f t="shared" si="46"/>
        <v>1.134021524</v>
      </c>
      <c r="D1551" s="52" cm="1">
        <f t="array" ref="D1551">_xlfn.IFS(C1551&gt;$I$14,MAX(C1551-$I$8,$I$14),C1551&gt;$I$15,C1551,C1551&lt;=$I$15,C1551+(E1550-E1551)*$I$3)</f>
        <v>1.4999999999999951</v>
      </c>
      <c r="E1551" s="39" cm="1">
        <f t="array" ref="E1551">_xlfn.IFS(C1551&gt;$I$14,MIN($I$9,E1550+MIN($I$8,(C1551-$I$14))*$I$4),C1551&gt;$I$15,E1550,C1551&lt;=$I$15,MAX(0,E1550+(C1551-$I$15)*$I$5))</f>
        <v>31.523628278629729</v>
      </c>
      <c r="F1551" s="39">
        <f t="shared" si="47"/>
        <v>0</v>
      </c>
      <c r="G1551" s="17"/>
    </row>
    <row r="1552" spans="1:7" x14ac:dyDescent="0.25">
      <c r="A1552" s="2">
        <v>43895.583333333299</v>
      </c>
      <c r="B1552" s="22">
        <v>1134065.838</v>
      </c>
      <c r="C1552" s="52">
        <f t="shared" si="46"/>
        <v>1.1340658379999999</v>
      </c>
      <c r="D1552" s="52" cm="1">
        <f t="array" ref="D1552">_xlfn.IFS(C1552&gt;$I$14,MAX(C1552-$I$8,$I$14),C1552&gt;$I$15,C1552,C1552&lt;=$I$15,C1552+(E1551-E1552)*$I$3)</f>
        <v>1.4999999999999878</v>
      </c>
      <c r="E1552" s="39" cm="1">
        <f t="array" ref="E1552">_xlfn.IFS(C1552&gt;$I$14,MIN($I$9,E1551+MIN($I$8,(C1552-$I$14))*$I$4),C1552&gt;$I$15,E1551,C1552&lt;=$I$15,MAX(0,E1551+(C1552-$I$15)*$I$5))</f>
        <v>31.50533157052973</v>
      </c>
      <c r="F1552" s="39">
        <f t="shared" si="47"/>
        <v>0</v>
      </c>
      <c r="G1552" s="17"/>
    </row>
    <row r="1553" spans="1:7" x14ac:dyDescent="0.25">
      <c r="A1553" s="2">
        <v>43895.625</v>
      </c>
      <c r="B1553" s="22">
        <v>1077841.02</v>
      </c>
      <c r="C1553" s="52">
        <f t="shared" si="46"/>
        <v>1.0778410199999999</v>
      </c>
      <c r="D1553" s="52" cm="1">
        <f t="array" ref="D1553">_xlfn.IFS(C1553&gt;$I$14,MAX(C1553-$I$8,$I$14),C1553&gt;$I$15,C1553,C1553&lt;=$I$15,C1553+(E1552-E1553)*$I$3)</f>
        <v>1.5000000000000202</v>
      </c>
      <c r="E1553" s="39" cm="1">
        <f t="array" ref="E1553">_xlfn.IFS(C1553&gt;$I$14,MIN($I$9,E1552+MIN($I$8,(C1553-$I$14))*$I$4),C1553&gt;$I$15,E1552,C1553&lt;=$I$15,MAX(0,E1552+(C1553-$I$15)*$I$5))</f>
        <v>31.484223621529729</v>
      </c>
      <c r="F1553" s="39">
        <f t="shared" si="47"/>
        <v>0</v>
      </c>
      <c r="G1553" s="17"/>
    </row>
    <row r="1554" spans="1:7" x14ac:dyDescent="0.25">
      <c r="A1554" s="2">
        <v>43895.666666666701</v>
      </c>
      <c r="B1554" s="22">
        <v>1022226.177</v>
      </c>
      <c r="C1554" s="52">
        <f t="shared" si="46"/>
        <v>1.0222261770000001</v>
      </c>
      <c r="D1554" s="52" cm="1">
        <f t="array" ref="D1554">_xlfn.IFS(C1554&gt;$I$14,MAX(C1554-$I$8,$I$14),C1554&gt;$I$15,C1554,C1554&lt;=$I$15,C1554+(E1553-E1554)*$I$3)</f>
        <v>1.4999999999999785</v>
      </c>
      <c r="E1554" s="39" cm="1">
        <f t="array" ref="E1554">_xlfn.IFS(C1554&gt;$I$14,MIN($I$9,E1553+MIN($I$8,(C1554-$I$14))*$I$4),C1554&gt;$I$15,E1553,C1554&lt;=$I$15,MAX(0,E1553+(C1554-$I$15)*$I$5))</f>
        <v>31.46033493037973</v>
      </c>
      <c r="F1554" s="39">
        <f t="shared" si="47"/>
        <v>0</v>
      </c>
      <c r="G1554" s="17"/>
    </row>
    <row r="1555" spans="1:7" x14ac:dyDescent="0.25">
      <c r="A1555" s="2">
        <v>43895.708333333299</v>
      </c>
      <c r="B1555" s="22">
        <v>1167140.054</v>
      </c>
      <c r="C1555" s="52">
        <f t="shared" si="46"/>
        <v>1.1671400540000001</v>
      </c>
      <c r="D1555" s="52" cm="1">
        <f t="array" ref="D1555">_xlfn.IFS(C1555&gt;$I$14,MAX(C1555-$I$8,$I$14),C1555&gt;$I$15,C1555,C1555&lt;=$I$15,C1555+(E1554-E1555)*$I$3)</f>
        <v>1.4999999999999993</v>
      </c>
      <c r="E1555" s="39" cm="1">
        <f t="array" ref="E1555">_xlfn.IFS(C1555&gt;$I$14,MIN($I$9,E1554+MIN($I$8,(C1555-$I$14))*$I$4),C1555&gt;$I$15,E1554,C1555&lt;=$I$15,MAX(0,E1554+(C1555-$I$15)*$I$5))</f>
        <v>31.44369193307973</v>
      </c>
      <c r="F1555" s="39">
        <f t="shared" si="47"/>
        <v>0</v>
      </c>
      <c r="G1555" s="17"/>
    </row>
    <row r="1556" spans="1:7" x14ac:dyDescent="0.25">
      <c r="A1556" s="2">
        <v>43895.75</v>
      </c>
      <c r="B1556" s="22">
        <v>1306141.1510000001</v>
      </c>
      <c r="C1556" s="52">
        <f t="shared" si="46"/>
        <v>1.3061411510000001</v>
      </c>
      <c r="D1556" s="52" cm="1">
        <f t="array" ref="D1556">_xlfn.IFS(C1556&gt;$I$14,MAX(C1556-$I$8,$I$14),C1556&gt;$I$15,C1556,C1556&lt;=$I$15,C1556+(E1555-E1556)*$I$3)</f>
        <v>1.499999999999966</v>
      </c>
      <c r="E1556" s="39" cm="1">
        <f t="array" ref="E1556">_xlfn.IFS(C1556&gt;$I$14,MIN($I$9,E1555+MIN($I$8,(C1556-$I$14))*$I$4),C1556&gt;$I$15,E1555,C1556&lt;=$I$15,MAX(0,E1555+(C1556-$I$15)*$I$5))</f>
        <v>31.433998990629732</v>
      </c>
      <c r="F1556" s="39">
        <f t="shared" si="47"/>
        <v>0</v>
      </c>
      <c r="G1556" s="17"/>
    </row>
    <row r="1557" spans="1:7" x14ac:dyDescent="0.25">
      <c r="A1557" s="2">
        <v>43895.791666666701</v>
      </c>
      <c r="B1557" s="22">
        <v>1514447.1340000001</v>
      </c>
      <c r="C1557" s="52">
        <f t="shared" si="46"/>
        <v>1.5144471340000001</v>
      </c>
      <c r="D1557" s="52" cm="1">
        <f t="array" ref="D1557">_xlfn.IFS(C1557&gt;$I$14,MAX(C1557-$I$8,$I$14),C1557&gt;$I$15,C1557,C1557&lt;=$I$15,C1557+(E1556-E1557)*$I$3)</f>
        <v>1.5144471340000001</v>
      </c>
      <c r="E1557" s="39" cm="1">
        <f t="array" ref="E1557">_xlfn.IFS(C1557&gt;$I$14,MIN($I$9,E1556+MIN($I$8,(C1557-$I$14))*$I$4),C1557&gt;$I$15,E1556,C1557&lt;=$I$15,MAX(0,E1556+(C1557-$I$15)*$I$5))</f>
        <v>31.433998990629732</v>
      </c>
      <c r="F1557" s="39">
        <f t="shared" si="47"/>
        <v>0</v>
      </c>
      <c r="G1557" s="17"/>
    </row>
    <row r="1558" spans="1:7" x14ac:dyDescent="0.25">
      <c r="A1558" s="2">
        <v>43895.833333333299</v>
      </c>
      <c r="B1558" s="22">
        <v>1672499.93</v>
      </c>
      <c r="C1558" s="52">
        <f t="shared" si="46"/>
        <v>1.6724999299999999</v>
      </c>
      <c r="D1558" s="52" cm="1">
        <f t="array" ref="D1558">_xlfn.IFS(C1558&gt;$I$14,MAX(C1558-$I$8,$I$14),C1558&gt;$I$15,C1558,C1558&lt;=$I$15,C1558+(E1557-E1558)*$I$3)</f>
        <v>1.6724999299999999</v>
      </c>
      <c r="E1558" s="39" cm="1">
        <f t="array" ref="E1558">_xlfn.IFS(C1558&gt;$I$14,MIN($I$9,E1557+MIN($I$8,(C1558-$I$14))*$I$4),C1558&gt;$I$15,E1557,C1558&lt;=$I$15,MAX(0,E1557+(C1558-$I$15)*$I$5))</f>
        <v>31.433998990629732</v>
      </c>
      <c r="F1558" s="39">
        <f t="shared" si="47"/>
        <v>0</v>
      </c>
      <c r="G1558" s="17"/>
    </row>
    <row r="1559" spans="1:7" x14ac:dyDescent="0.25">
      <c r="A1559" s="2">
        <v>43895.875</v>
      </c>
      <c r="B1559" s="22">
        <v>1702976.2169999999</v>
      </c>
      <c r="C1559" s="52">
        <f t="shared" si="46"/>
        <v>1.702976217</v>
      </c>
      <c r="D1559" s="52" cm="1">
        <f t="array" ref="D1559">_xlfn.IFS(C1559&gt;$I$14,MAX(C1559-$I$8,$I$14),C1559&gt;$I$15,C1559,C1559&lt;=$I$15,C1559+(E1558-E1559)*$I$3)</f>
        <v>1.702976217</v>
      </c>
      <c r="E1559" s="39" cm="1">
        <f t="array" ref="E1559">_xlfn.IFS(C1559&gt;$I$14,MIN($I$9,E1558+MIN($I$8,(C1559-$I$14))*$I$4),C1559&gt;$I$15,E1558,C1559&lt;=$I$15,MAX(0,E1558+(C1559-$I$15)*$I$5))</f>
        <v>31.433998990629732</v>
      </c>
      <c r="F1559" s="39">
        <f t="shared" si="47"/>
        <v>0</v>
      </c>
      <c r="G1559" s="17"/>
    </row>
    <row r="1560" spans="1:7" x14ac:dyDescent="0.25">
      <c r="A1560" s="2">
        <v>43895.916666666701</v>
      </c>
      <c r="B1560" s="22">
        <v>1758779.9480000001</v>
      </c>
      <c r="C1560" s="52">
        <f t="shared" si="46"/>
        <v>1.7587799480000001</v>
      </c>
      <c r="D1560" s="52" cm="1">
        <f t="array" ref="D1560">_xlfn.IFS(C1560&gt;$I$14,MAX(C1560-$I$8,$I$14),C1560&gt;$I$15,C1560,C1560&lt;=$I$15,C1560+(E1559-E1560)*$I$3)</f>
        <v>1.7587799480000001</v>
      </c>
      <c r="E1560" s="39" cm="1">
        <f t="array" ref="E1560">_xlfn.IFS(C1560&gt;$I$14,MIN($I$9,E1559+MIN($I$8,(C1560-$I$14))*$I$4),C1560&gt;$I$15,E1559,C1560&lt;=$I$15,MAX(0,E1559+(C1560-$I$15)*$I$5))</f>
        <v>31.433998990629732</v>
      </c>
      <c r="F1560" s="39">
        <f t="shared" si="47"/>
        <v>0</v>
      </c>
      <c r="G1560" s="17"/>
    </row>
    <row r="1561" spans="1:7" x14ac:dyDescent="0.25">
      <c r="A1561" s="2">
        <v>43895.958333333299</v>
      </c>
      <c r="B1561" s="22">
        <v>1879083.621</v>
      </c>
      <c r="C1561" s="52">
        <f t="shared" si="46"/>
        <v>1.8790836210000001</v>
      </c>
      <c r="D1561" s="52" cm="1">
        <f t="array" ref="D1561">_xlfn.IFS(C1561&gt;$I$14,MAX(C1561-$I$8,$I$14),C1561&gt;$I$15,C1561,C1561&lt;=$I$15,C1561+(E1560-E1561)*$I$3)</f>
        <v>1.8790836210000001</v>
      </c>
      <c r="E1561" s="39" cm="1">
        <f t="array" ref="E1561">_xlfn.IFS(C1561&gt;$I$14,MIN($I$9,E1560+MIN($I$8,(C1561-$I$14))*$I$4),C1561&gt;$I$15,E1560,C1561&lt;=$I$15,MAX(0,E1560+(C1561-$I$15)*$I$5))</f>
        <v>31.433998990629732</v>
      </c>
      <c r="F1561" s="39">
        <f t="shared" si="47"/>
        <v>0</v>
      </c>
      <c r="G1561" s="17"/>
    </row>
    <row r="1562" spans="1:7" x14ac:dyDescent="0.25">
      <c r="A1562" s="2">
        <v>43896</v>
      </c>
      <c r="B1562" s="22">
        <v>2033585.1</v>
      </c>
      <c r="C1562" s="52">
        <f t="shared" si="46"/>
        <v>2.0335851000000003</v>
      </c>
      <c r="D1562" s="52" cm="1">
        <f t="array" ref="D1562">_xlfn.IFS(C1562&gt;$I$14,MAX(C1562-$I$8,$I$14),C1562&gt;$I$15,C1562,C1562&lt;=$I$15,C1562+(E1561-E1562)*$I$3)</f>
        <v>2.0335851000000003</v>
      </c>
      <c r="E1562" s="39" cm="1">
        <f t="array" ref="E1562">_xlfn.IFS(C1562&gt;$I$14,MIN($I$9,E1561+MIN($I$8,(C1562-$I$14))*$I$4),C1562&gt;$I$15,E1561,C1562&lt;=$I$15,MAX(0,E1561+(C1562-$I$15)*$I$5))</f>
        <v>31.433998990629732</v>
      </c>
      <c r="F1562" s="39">
        <f t="shared" si="47"/>
        <v>0</v>
      </c>
      <c r="G1562" s="17"/>
    </row>
    <row r="1563" spans="1:7" x14ac:dyDescent="0.25">
      <c r="A1563" s="2">
        <v>43896.041666666701</v>
      </c>
      <c r="B1563" s="22">
        <v>2142856.1719999998</v>
      </c>
      <c r="C1563" s="52">
        <f t="shared" si="46"/>
        <v>2.1428561719999997</v>
      </c>
      <c r="D1563" s="52" cm="1">
        <f t="array" ref="D1563">_xlfn.IFS(C1563&gt;$I$14,MAX(C1563-$I$8,$I$14),C1563&gt;$I$15,C1563,C1563&lt;=$I$15,C1563+(E1562-E1563)*$I$3)</f>
        <v>2.1428561719999997</v>
      </c>
      <c r="E1563" s="39" cm="1">
        <f t="array" ref="E1563">_xlfn.IFS(C1563&gt;$I$14,MIN($I$9,E1562+MIN($I$8,(C1563-$I$14))*$I$4),C1563&gt;$I$15,E1562,C1563&lt;=$I$15,MAX(0,E1562+(C1563-$I$15)*$I$5))</f>
        <v>31.433998990629732</v>
      </c>
      <c r="F1563" s="39">
        <f t="shared" si="47"/>
        <v>0</v>
      </c>
      <c r="G1563" s="17"/>
    </row>
    <row r="1564" spans="1:7" x14ac:dyDescent="0.25">
      <c r="A1564" s="2">
        <v>43896.083333333299</v>
      </c>
      <c r="B1564" s="22">
        <v>2276016.9530000002</v>
      </c>
      <c r="C1564" s="52">
        <f t="shared" si="46"/>
        <v>2.2760169530000001</v>
      </c>
      <c r="D1564" s="52" cm="1">
        <f t="array" ref="D1564">_xlfn.IFS(C1564&gt;$I$14,MAX(C1564-$I$8,$I$14),C1564&gt;$I$15,C1564,C1564&lt;=$I$15,C1564+(E1563-E1564)*$I$3)</f>
        <v>2.2760169530000001</v>
      </c>
      <c r="E1564" s="39" cm="1">
        <f t="array" ref="E1564">_xlfn.IFS(C1564&gt;$I$14,MIN($I$9,E1563+MIN($I$8,(C1564-$I$14))*$I$4),C1564&gt;$I$15,E1563,C1564&lt;=$I$15,MAX(0,E1563+(C1564-$I$15)*$I$5))</f>
        <v>31.433998990629732</v>
      </c>
      <c r="F1564" s="39">
        <f t="shared" si="47"/>
        <v>0</v>
      </c>
      <c r="G1564" s="17"/>
    </row>
    <row r="1565" spans="1:7" x14ac:dyDescent="0.25">
      <c r="A1565" s="2">
        <v>43896.125</v>
      </c>
      <c r="B1565" s="22">
        <v>2406275.0019999999</v>
      </c>
      <c r="C1565" s="52">
        <f t="shared" si="46"/>
        <v>2.4062750019999997</v>
      </c>
      <c r="D1565" s="52" cm="1">
        <f t="array" ref="D1565">_xlfn.IFS(C1565&gt;$I$14,MAX(C1565-$I$8,$I$14),C1565&gt;$I$15,C1565,C1565&lt;=$I$15,C1565+(E1564-E1565)*$I$3)</f>
        <v>2.4062750019999997</v>
      </c>
      <c r="E1565" s="39" cm="1">
        <f t="array" ref="E1565">_xlfn.IFS(C1565&gt;$I$14,MIN($I$9,E1564+MIN($I$8,(C1565-$I$14))*$I$4),C1565&gt;$I$15,E1564,C1565&lt;=$I$15,MAX(0,E1564+(C1565-$I$15)*$I$5))</f>
        <v>31.433998990629732</v>
      </c>
      <c r="F1565" s="39">
        <f t="shared" si="47"/>
        <v>0</v>
      </c>
      <c r="G1565" s="17"/>
    </row>
    <row r="1566" spans="1:7" x14ac:dyDescent="0.25">
      <c r="A1566" s="2">
        <v>43896.166666666701</v>
      </c>
      <c r="B1566" s="22">
        <v>2529055.895</v>
      </c>
      <c r="C1566" s="52">
        <f t="shared" si="46"/>
        <v>2.5290558949999999</v>
      </c>
      <c r="D1566" s="52" cm="1">
        <f t="array" ref="D1566">_xlfn.IFS(C1566&gt;$I$14,MAX(C1566-$I$8,$I$14),C1566&gt;$I$15,C1566,C1566&lt;=$I$15,C1566+(E1565-E1566)*$I$3)</f>
        <v>2.5290558949999999</v>
      </c>
      <c r="E1566" s="39" cm="1">
        <f t="array" ref="E1566">_xlfn.IFS(C1566&gt;$I$14,MIN($I$9,E1565+MIN($I$8,(C1566-$I$14))*$I$4),C1566&gt;$I$15,E1565,C1566&lt;=$I$15,MAX(0,E1565+(C1566-$I$15)*$I$5))</f>
        <v>31.433998990629732</v>
      </c>
      <c r="F1566" s="39">
        <f t="shared" si="47"/>
        <v>0</v>
      </c>
      <c r="G1566" s="17"/>
    </row>
    <row r="1567" spans="1:7" x14ac:dyDescent="0.25">
      <c r="A1567" s="2">
        <v>43896.208333333299</v>
      </c>
      <c r="B1567" s="22">
        <v>2449354.1269999999</v>
      </c>
      <c r="C1567" s="52">
        <f t="shared" si="46"/>
        <v>2.4493541269999999</v>
      </c>
      <c r="D1567" s="52" cm="1">
        <f t="array" ref="D1567">_xlfn.IFS(C1567&gt;$I$14,MAX(C1567-$I$8,$I$14),C1567&gt;$I$15,C1567,C1567&lt;=$I$15,C1567+(E1566-E1567)*$I$3)</f>
        <v>2.4493541269999999</v>
      </c>
      <c r="E1567" s="39" cm="1">
        <f t="array" ref="E1567">_xlfn.IFS(C1567&gt;$I$14,MIN($I$9,E1566+MIN($I$8,(C1567-$I$14))*$I$4),C1567&gt;$I$15,E1566,C1567&lt;=$I$15,MAX(0,E1566+(C1567-$I$15)*$I$5))</f>
        <v>31.433998990629732</v>
      </c>
      <c r="F1567" s="39">
        <f t="shared" si="47"/>
        <v>0</v>
      </c>
      <c r="G1567" s="17"/>
    </row>
    <row r="1568" spans="1:7" x14ac:dyDescent="0.25">
      <c r="A1568" s="2">
        <v>43896.25</v>
      </c>
      <c r="B1568" s="22">
        <v>2518766.5639999998</v>
      </c>
      <c r="C1568" s="52">
        <f t="shared" si="46"/>
        <v>2.5187665639999999</v>
      </c>
      <c r="D1568" s="52" cm="1">
        <f t="array" ref="D1568">_xlfn.IFS(C1568&gt;$I$14,MAX(C1568-$I$8,$I$14),C1568&gt;$I$15,C1568,C1568&lt;=$I$15,C1568+(E1567-E1568)*$I$3)</f>
        <v>2.5187665639999999</v>
      </c>
      <c r="E1568" s="39" cm="1">
        <f t="array" ref="E1568">_xlfn.IFS(C1568&gt;$I$14,MIN($I$9,E1567+MIN($I$8,(C1568-$I$14))*$I$4),C1568&gt;$I$15,E1567,C1568&lt;=$I$15,MAX(0,E1567+(C1568-$I$15)*$I$5))</f>
        <v>31.433998990629732</v>
      </c>
      <c r="F1568" s="39">
        <f t="shared" si="47"/>
        <v>0</v>
      </c>
      <c r="G1568" s="17"/>
    </row>
    <row r="1569" spans="1:7" x14ac:dyDescent="0.25">
      <c r="A1569" s="2">
        <v>43896.291666666701</v>
      </c>
      <c r="B1569" s="22">
        <v>2474778.4739999999</v>
      </c>
      <c r="C1569" s="52">
        <f t="shared" si="46"/>
        <v>2.4747784739999998</v>
      </c>
      <c r="D1569" s="52" cm="1">
        <f t="array" ref="D1569">_xlfn.IFS(C1569&gt;$I$14,MAX(C1569-$I$8,$I$14),C1569&gt;$I$15,C1569,C1569&lt;=$I$15,C1569+(E1568-E1569)*$I$3)</f>
        <v>2.4747784739999998</v>
      </c>
      <c r="E1569" s="39" cm="1">
        <f t="array" ref="E1569">_xlfn.IFS(C1569&gt;$I$14,MIN($I$9,E1568+MIN($I$8,(C1569-$I$14))*$I$4),C1569&gt;$I$15,E1568,C1569&lt;=$I$15,MAX(0,E1568+(C1569-$I$15)*$I$5))</f>
        <v>31.433998990629732</v>
      </c>
      <c r="F1569" s="39">
        <f t="shared" si="47"/>
        <v>0</v>
      </c>
      <c r="G1569" s="17"/>
    </row>
    <row r="1570" spans="1:7" x14ac:dyDescent="0.25">
      <c r="A1570" s="2">
        <v>43896.333333333299</v>
      </c>
      <c r="B1570" s="22">
        <v>2427904.14</v>
      </c>
      <c r="C1570" s="52">
        <f t="shared" si="46"/>
        <v>2.4279041400000003</v>
      </c>
      <c r="D1570" s="52" cm="1">
        <f t="array" ref="D1570">_xlfn.IFS(C1570&gt;$I$14,MAX(C1570-$I$8,$I$14),C1570&gt;$I$15,C1570,C1570&lt;=$I$15,C1570+(E1569-E1570)*$I$3)</f>
        <v>2.4279041400000003</v>
      </c>
      <c r="E1570" s="39" cm="1">
        <f t="array" ref="E1570">_xlfn.IFS(C1570&gt;$I$14,MIN($I$9,E1569+MIN($I$8,(C1570-$I$14))*$I$4),C1570&gt;$I$15,E1569,C1570&lt;=$I$15,MAX(0,E1569+(C1570-$I$15)*$I$5))</f>
        <v>31.433998990629732</v>
      </c>
      <c r="F1570" s="39">
        <f t="shared" si="47"/>
        <v>0</v>
      </c>
      <c r="G1570" s="17"/>
    </row>
    <row r="1571" spans="1:7" x14ac:dyDescent="0.25">
      <c r="A1571" s="2">
        <v>43896.375</v>
      </c>
      <c r="B1571" s="22">
        <v>2209535.4550000001</v>
      </c>
      <c r="C1571" s="52">
        <f t="shared" si="46"/>
        <v>2.2095354550000001</v>
      </c>
      <c r="D1571" s="52" cm="1">
        <f t="array" ref="D1571">_xlfn.IFS(C1571&gt;$I$14,MAX(C1571-$I$8,$I$14),C1571&gt;$I$15,C1571,C1571&lt;=$I$15,C1571+(E1570-E1571)*$I$3)</f>
        <v>2.2095354550000001</v>
      </c>
      <c r="E1571" s="39" cm="1">
        <f t="array" ref="E1571">_xlfn.IFS(C1571&gt;$I$14,MIN($I$9,E1570+MIN($I$8,(C1571-$I$14))*$I$4),C1571&gt;$I$15,E1570,C1571&lt;=$I$15,MAX(0,E1570+(C1571-$I$15)*$I$5))</f>
        <v>31.433998990629732</v>
      </c>
      <c r="F1571" s="39">
        <f t="shared" si="47"/>
        <v>0</v>
      </c>
      <c r="G1571" s="17"/>
    </row>
    <row r="1572" spans="1:7" x14ac:dyDescent="0.25">
      <c r="A1572" s="2">
        <v>43896.416666666701</v>
      </c>
      <c r="B1572" s="22">
        <v>1969703.66</v>
      </c>
      <c r="C1572" s="52">
        <f t="shared" si="46"/>
        <v>1.96970366</v>
      </c>
      <c r="D1572" s="52" cm="1">
        <f t="array" ref="D1572">_xlfn.IFS(C1572&gt;$I$14,MAX(C1572-$I$8,$I$14),C1572&gt;$I$15,C1572,C1572&lt;=$I$15,C1572+(E1571-E1572)*$I$3)</f>
        <v>1.96970366</v>
      </c>
      <c r="E1572" s="39" cm="1">
        <f t="array" ref="E1572">_xlfn.IFS(C1572&gt;$I$14,MIN($I$9,E1571+MIN($I$8,(C1572-$I$14))*$I$4),C1572&gt;$I$15,E1571,C1572&lt;=$I$15,MAX(0,E1571+(C1572-$I$15)*$I$5))</f>
        <v>31.433998990629732</v>
      </c>
      <c r="F1572" s="39">
        <f t="shared" si="47"/>
        <v>0</v>
      </c>
      <c r="G1572" s="17"/>
    </row>
    <row r="1573" spans="1:7" x14ac:dyDescent="0.25">
      <c r="A1573" s="2">
        <v>43896.458333333299</v>
      </c>
      <c r="B1573" s="22">
        <v>1847060.777</v>
      </c>
      <c r="C1573" s="52">
        <f t="shared" si="46"/>
        <v>1.847060777</v>
      </c>
      <c r="D1573" s="52" cm="1">
        <f t="array" ref="D1573">_xlfn.IFS(C1573&gt;$I$14,MAX(C1573-$I$8,$I$14),C1573&gt;$I$15,C1573,C1573&lt;=$I$15,C1573+(E1572-E1573)*$I$3)</f>
        <v>1.847060777</v>
      </c>
      <c r="E1573" s="39" cm="1">
        <f t="array" ref="E1573">_xlfn.IFS(C1573&gt;$I$14,MIN($I$9,E1572+MIN($I$8,(C1573-$I$14))*$I$4),C1573&gt;$I$15,E1572,C1573&lt;=$I$15,MAX(0,E1572+(C1573-$I$15)*$I$5))</f>
        <v>31.433998990629732</v>
      </c>
      <c r="F1573" s="39">
        <f t="shared" si="47"/>
        <v>0</v>
      </c>
      <c r="G1573" s="17"/>
    </row>
    <row r="1574" spans="1:7" x14ac:dyDescent="0.25">
      <c r="A1574" s="2">
        <v>43896.5</v>
      </c>
      <c r="B1574" s="22">
        <v>1815293.1780000001</v>
      </c>
      <c r="C1574" s="52">
        <f t="shared" si="46"/>
        <v>1.8152931780000001</v>
      </c>
      <c r="D1574" s="52" cm="1">
        <f t="array" ref="D1574">_xlfn.IFS(C1574&gt;$I$14,MAX(C1574-$I$8,$I$14),C1574&gt;$I$15,C1574,C1574&lt;=$I$15,C1574+(E1573-E1574)*$I$3)</f>
        <v>1.8152931780000001</v>
      </c>
      <c r="E1574" s="39" cm="1">
        <f t="array" ref="E1574">_xlfn.IFS(C1574&gt;$I$14,MIN($I$9,E1573+MIN($I$8,(C1574-$I$14))*$I$4),C1574&gt;$I$15,E1573,C1574&lt;=$I$15,MAX(0,E1573+(C1574-$I$15)*$I$5))</f>
        <v>31.433998990629732</v>
      </c>
      <c r="F1574" s="39">
        <f t="shared" si="47"/>
        <v>0</v>
      </c>
      <c r="G1574" s="17"/>
    </row>
    <row r="1575" spans="1:7" x14ac:dyDescent="0.25">
      <c r="A1575" s="2">
        <v>43896.541666666701</v>
      </c>
      <c r="B1575" s="22">
        <v>1694362.324</v>
      </c>
      <c r="C1575" s="52">
        <f t="shared" si="46"/>
        <v>1.6943623240000001</v>
      </c>
      <c r="D1575" s="52" cm="1">
        <f t="array" ref="D1575">_xlfn.IFS(C1575&gt;$I$14,MAX(C1575-$I$8,$I$14),C1575&gt;$I$15,C1575,C1575&lt;=$I$15,C1575+(E1574-E1575)*$I$3)</f>
        <v>1.6943623240000001</v>
      </c>
      <c r="E1575" s="39" cm="1">
        <f t="array" ref="E1575">_xlfn.IFS(C1575&gt;$I$14,MIN($I$9,E1574+MIN($I$8,(C1575-$I$14))*$I$4),C1575&gt;$I$15,E1574,C1575&lt;=$I$15,MAX(0,E1574+(C1575-$I$15)*$I$5))</f>
        <v>31.433998990629732</v>
      </c>
      <c r="F1575" s="39">
        <f t="shared" si="47"/>
        <v>0</v>
      </c>
      <c r="G1575" s="17"/>
    </row>
    <row r="1576" spans="1:7" x14ac:dyDescent="0.25">
      <c r="A1576" s="2">
        <v>43896.583333333299</v>
      </c>
      <c r="B1576" s="22">
        <v>1655402.102</v>
      </c>
      <c r="C1576" s="52">
        <f t="shared" si="46"/>
        <v>1.655402102</v>
      </c>
      <c r="D1576" s="52" cm="1">
        <f t="array" ref="D1576">_xlfn.IFS(C1576&gt;$I$14,MAX(C1576-$I$8,$I$14),C1576&gt;$I$15,C1576,C1576&lt;=$I$15,C1576+(E1575-E1576)*$I$3)</f>
        <v>1.655402102</v>
      </c>
      <c r="E1576" s="39" cm="1">
        <f t="array" ref="E1576">_xlfn.IFS(C1576&gt;$I$14,MIN($I$9,E1575+MIN($I$8,(C1576-$I$14))*$I$4),C1576&gt;$I$15,E1575,C1576&lt;=$I$15,MAX(0,E1575+(C1576-$I$15)*$I$5))</f>
        <v>31.433998990629732</v>
      </c>
      <c r="F1576" s="39">
        <f t="shared" si="47"/>
        <v>0</v>
      </c>
      <c r="G1576" s="17"/>
    </row>
    <row r="1577" spans="1:7" x14ac:dyDescent="0.25">
      <c r="A1577" s="2">
        <v>43896.625</v>
      </c>
      <c r="B1577" s="22">
        <v>1687817.4979999999</v>
      </c>
      <c r="C1577" s="52">
        <f t="shared" si="46"/>
        <v>1.6878174979999998</v>
      </c>
      <c r="D1577" s="52" cm="1">
        <f t="array" ref="D1577">_xlfn.IFS(C1577&gt;$I$14,MAX(C1577-$I$8,$I$14),C1577&gt;$I$15,C1577,C1577&lt;=$I$15,C1577+(E1576-E1577)*$I$3)</f>
        <v>1.6878174979999998</v>
      </c>
      <c r="E1577" s="39" cm="1">
        <f t="array" ref="E1577">_xlfn.IFS(C1577&gt;$I$14,MIN($I$9,E1576+MIN($I$8,(C1577-$I$14))*$I$4),C1577&gt;$I$15,E1576,C1577&lt;=$I$15,MAX(0,E1576+(C1577-$I$15)*$I$5))</f>
        <v>31.433998990629732</v>
      </c>
      <c r="F1577" s="39">
        <f t="shared" si="47"/>
        <v>0</v>
      </c>
      <c r="G1577" s="17"/>
    </row>
    <row r="1578" spans="1:7" x14ac:dyDescent="0.25">
      <c r="A1578" s="2">
        <v>43896.666666666701</v>
      </c>
      <c r="B1578" s="22">
        <v>1975213.4539999999</v>
      </c>
      <c r="C1578" s="52">
        <f t="shared" si="46"/>
        <v>1.9752134539999999</v>
      </c>
      <c r="D1578" s="52" cm="1">
        <f t="array" ref="D1578">_xlfn.IFS(C1578&gt;$I$14,MAX(C1578-$I$8,$I$14),C1578&gt;$I$15,C1578,C1578&lt;=$I$15,C1578+(E1577-E1578)*$I$3)</f>
        <v>1.9752134539999999</v>
      </c>
      <c r="E1578" s="39" cm="1">
        <f t="array" ref="E1578">_xlfn.IFS(C1578&gt;$I$14,MIN($I$9,E1577+MIN($I$8,(C1578-$I$14))*$I$4),C1578&gt;$I$15,E1577,C1578&lt;=$I$15,MAX(0,E1577+(C1578-$I$15)*$I$5))</f>
        <v>31.433998990629732</v>
      </c>
      <c r="F1578" s="39">
        <f t="shared" si="47"/>
        <v>0</v>
      </c>
      <c r="G1578" s="17"/>
    </row>
    <row r="1579" spans="1:7" x14ac:dyDescent="0.25">
      <c r="A1579" s="2">
        <v>43896.708333333299</v>
      </c>
      <c r="B1579" s="22">
        <v>2380052.6660000002</v>
      </c>
      <c r="C1579" s="52">
        <f t="shared" si="46"/>
        <v>2.3800526660000001</v>
      </c>
      <c r="D1579" s="52" cm="1">
        <f t="array" ref="D1579">_xlfn.IFS(C1579&gt;$I$14,MAX(C1579-$I$8,$I$14),C1579&gt;$I$15,C1579,C1579&lt;=$I$15,C1579+(E1578-E1579)*$I$3)</f>
        <v>2.3800526660000001</v>
      </c>
      <c r="E1579" s="39" cm="1">
        <f t="array" ref="E1579">_xlfn.IFS(C1579&gt;$I$14,MIN($I$9,E1578+MIN($I$8,(C1579-$I$14))*$I$4),C1579&gt;$I$15,E1578,C1579&lt;=$I$15,MAX(0,E1578+(C1579-$I$15)*$I$5))</f>
        <v>31.433998990629732</v>
      </c>
      <c r="F1579" s="39">
        <f t="shared" si="47"/>
        <v>0</v>
      </c>
      <c r="G1579" s="17"/>
    </row>
    <row r="1580" spans="1:7" x14ac:dyDescent="0.25">
      <c r="A1580" s="2">
        <v>43896.75</v>
      </c>
      <c r="B1580" s="22">
        <v>2775999.9819999998</v>
      </c>
      <c r="C1580" s="52">
        <f t="shared" si="46"/>
        <v>2.7759999819999996</v>
      </c>
      <c r="D1580" s="52" cm="1">
        <f t="array" ref="D1580">_xlfn.IFS(C1580&gt;$I$14,MAX(C1580-$I$8,$I$14),C1580&gt;$I$15,C1580,C1580&lt;=$I$15,C1580+(E1579-E1580)*$I$3)</f>
        <v>2.7759999819999996</v>
      </c>
      <c r="E1580" s="39" cm="1">
        <f t="array" ref="E1580">_xlfn.IFS(C1580&gt;$I$14,MIN($I$9,E1579+MIN($I$8,(C1580-$I$14))*$I$4),C1580&gt;$I$15,E1579,C1580&lt;=$I$15,MAX(0,E1579+(C1580-$I$15)*$I$5))</f>
        <v>31.433998990629732</v>
      </c>
      <c r="F1580" s="39">
        <f t="shared" si="47"/>
        <v>0</v>
      </c>
      <c r="G1580" s="17"/>
    </row>
    <row r="1581" spans="1:7" x14ac:dyDescent="0.25">
      <c r="A1581" s="2">
        <v>43896.791666666701</v>
      </c>
      <c r="B1581" s="22">
        <v>2978457.94</v>
      </c>
      <c r="C1581" s="52">
        <f t="shared" si="46"/>
        <v>2.9784579399999997</v>
      </c>
      <c r="D1581" s="52" cm="1">
        <f t="array" ref="D1581">_xlfn.IFS(C1581&gt;$I$14,MAX(C1581-$I$8,$I$14),C1581&gt;$I$15,C1581,C1581&lt;=$I$15,C1581+(E1580-E1581)*$I$3)</f>
        <v>2.9784579399999997</v>
      </c>
      <c r="E1581" s="39" cm="1">
        <f t="array" ref="E1581">_xlfn.IFS(C1581&gt;$I$14,MIN($I$9,E1580+MIN($I$8,(C1581-$I$14))*$I$4),C1581&gt;$I$15,E1580,C1581&lt;=$I$15,MAX(0,E1580+(C1581-$I$15)*$I$5))</f>
        <v>31.433998990629732</v>
      </c>
      <c r="F1581" s="39">
        <f t="shared" si="47"/>
        <v>0</v>
      </c>
      <c r="G1581" s="17"/>
    </row>
    <row r="1582" spans="1:7" x14ac:dyDescent="0.25">
      <c r="A1582" s="2">
        <v>43896.833333333299</v>
      </c>
      <c r="B1582" s="22">
        <v>3085513.807</v>
      </c>
      <c r="C1582" s="52">
        <f t="shared" si="46"/>
        <v>3.0855138069999999</v>
      </c>
      <c r="D1582" s="52" cm="1">
        <f t="array" ref="D1582">_xlfn.IFS(C1582&gt;$I$14,MAX(C1582-$I$8,$I$14),C1582&gt;$I$15,C1582,C1582&lt;=$I$15,C1582+(E1581-E1582)*$I$3)</f>
        <v>3.0855138069999999</v>
      </c>
      <c r="E1582" s="39" cm="1">
        <f t="array" ref="E1582">_xlfn.IFS(C1582&gt;$I$14,MIN($I$9,E1581+MIN($I$8,(C1582-$I$14))*$I$4),C1582&gt;$I$15,E1581,C1582&lt;=$I$15,MAX(0,E1581+(C1582-$I$15)*$I$5))</f>
        <v>31.433998990629732</v>
      </c>
      <c r="F1582" s="39">
        <f t="shared" si="47"/>
        <v>0</v>
      </c>
      <c r="G1582" s="17"/>
    </row>
    <row r="1583" spans="1:7" x14ac:dyDescent="0.25">
      <c r="A1583" s="2">
        <v>43896.875</v>
      </c>
      <c r="B1583" s="22">
        <v>3092532.6609999998</v>
      </c>
      <c r="C1583" s="52">
        <f t="shared" si="46"/>
        <v>3.0925326609999999</v>
      </c>
      <c r="D1583" s="52" cm="1">
        <f t="array" ref="D1583">_xlfn.IFS(C1583&gt;$I$14,MAX(C1583-$I$8,$I$14),C1583&gt;$I$15,C1583,C1583&lt;=$I$15,C1583+(E1582-E1583)*$I$3)</f>
        <v>3.0925326609999999</v>
      </c>
      <c r="E1583" s="39" cm="1">
        <f t="array" ref="E1583">_xlfn.IFS(C1583&gt;$I$14,MIN($I$9,E1582+MIN($I$8,(C1583-$I$14))*$I$4),C1583&gt;$I$15,E1582,C1583&lt;=$I$15,MAX(0,E1582+(C1583-$I$15)*$I$5))</f>
        <v>31.433998990629732</v>
      </c>
      <c r="F1583" s="39">
        <f t="shared" si="47"/>
        <v>0</v>
      </c>
      <c r="G1583" s="17"/>
    </row>
    <row r="1584" spans="1:7" x14ac:dyDescent="0.25">
      <c r="A1584" s="2">
        <v>43896.916666666701</v>
      </c>
      <c r="B1584" s="22">
        <v>3174872.179</v>
      </c>
      <c r="C1584" s="52">
        <f t="shared" si="46"/>
        <v>3.1748721789999998</v>
      </c>
      <c r="D1584" s="52" cm="1">
        <f t="array" ref="D1584">_xlfn.IFS(C1584&gt;$I$14,MAX(C1584-$I$8,$I$14),C1584&gt;$I$15,C1584,C1584&lt;=$I$15,C1584+(E1583-E1584)*$I$3)</f>
        <v>3.1748721789999998</v>
      </c>
      <c r="E1584" s="39" cm="1">
        <f t="array" ref="E1584">_xlfn.IFS(C1584&gt;$I$14,MIN($I$9,E1583+MIN($I$8,(C1584-$I$14))*$I$4),C1584&gt;$I$15,E1583,C1584&lt;=$I$15,MAX(0,E1583+(C1584-$I$15)*$I$5))</f>
        <v>31.433998990629732</v>
      </c>
      <c r="F1584" s="39">
        <f t="shared" si="47"/>
        <v>0</v>
      </c>
      <c r="G1584" s="17"/>
    </row>
    <row r="1585" spans="1:7" x14ac:dyDescent="0.25">
      <c r="A1585" s="2">
        <v>43896.958333333299</v>
      </c>
      <c r="B1585" s="22">
        <v>3033120.2940000002</v>
      </c>
      <c r="C1585" s="52">
        <f t="shared" si="46"/>
        <v>3.0331202940000002</v>
      </c>
      <c r="D1585" s="52" cm="1">
        <f t="array" ref="D1585">_xlfn.IFS(C1585&gt;$I$14,MAX(C1585-$I$8,$I$14),C1585&gt;$I$15,C1585,C1585&lt;=$I$15,C1585+(E1584-E1585)*$I$3)</f>
        <v>3.0331202940000002</v>
      </c>
      <c r="E1585" s="39" cm="1">
        <f t="array" ref="E1585">_xlfn.IFS(C1585&gt;$I$14,MIN($I$9,E1584+MIN($I$8,(C1585-$I$14))*$I$4),C1585&gt;$I$15,E1584,C1585&lt;=$I$15,MAX(0,E1584+(C1585-$I$15)*$I$5))</f>
        <v>31.433998990629732</v>
      </c>
      <c r="F1585" s="39">
        <f t="shared" si="47"/>
        <v>0</v>
      </c>
      <c r="G1585" s="17"/>
    </row>
    <row r="1586" spans="1:7" x14ac:dyDescent="0.25">
      <c r="A1586" s="2">
        <v>43897</v>
      </c>
      <c r="B1586" s="22">
        <v>2894196.7560000001</v>
      </c>
      <c r="C1586" s="52">
        <f t="shared" si="46"/>
        <v>2.8941967559999999</v>
      </c>
      <c r="D1586" s="52" cm="1">
        <f t="array" ref="D1586">_xlfn.IFS(C1586&gt;$I$14,MAX(C1586-$I$8,$I$14),C1586&gt;$I$15,C1586,C1586&lt;=$I$15,C1586+(E1585-E1586)*$I$3)</f>
        <v>2.8941967559999999</v>
      </c>
      <c r="E1586" s="39" cm="1">
        <f t="array" ref="E1586">_xlfn.IFS(C1586&gt;$I$14,MIN($I$9,E1585+MIN($I$8,(C1586-$I$14))*$I$4),C1586&gt;$I$15,E1585,C1586&lt;=$I$15,MAX(0,E1585+(C1586-$I$15)*$I$5))</f>
        <v>31.433998990629732</v>
      </c>
      <c r="F1586" s="39">
        <f t="shared" si="47"/>
        <v>0</v>
      </c>
      <c r="G1586" s="17"/>
    </row>
    <row r="1587" spans="1:7" x14ac:dyDescent="0.25">
      <c r="A1587" s="2">
        <v>43897.041666666701</v>
      </c>
      <c r="B1587" s="22">
        <v>2813420.5469999998</v>
      </c>
      <c r="C1587" s="52">
        <f t="shared" si="46"/>
        <v>2.8134205469999998</v>
      </c>
      <c r="D1587" s="52" cm="1">
        <f t="array" ref="D1587">_xlfn.IFS(C1587&gt;$I$14,MAX(C1587-$I$8,$I$14),C1587&gt;$I$15,C1587,C1587&lt;=$I$15,C1587+(E1586-E1587)*$I$3)</f>
        <v>2.8134205469999998</v>
      </c>
      <c r="E1587" s="39" cm="1">
        <f t="array" ref="E1587">_xlfn.IFS(C1587&gt;$I$14,MIN($I$9,E1586+MIN($I$8,(C1587-$I$14))*$I$4),C1587&gt;$I$15,E1586,C1587&lt;=$I$15,MAX(0,E1586+(C1587-$I$15)*$I$5))</f>
        <v>31.433998990629732</v>
      </c>
      <c r="F1587" s="39">
        <f t="shared" si="47"/>
        <v>0</v>
      </c>
      <c r="G1587" s="17"/>
    </row>
    <row r="1588" spans="1:7" x14ac:dyDescent="0.25">
      <c r="A1588" s="2">
        <v>43897.083333333299</v>
      </c>
      <c r="B1588" s="22">
        <v>2693122.6039999998</v>
      </c>
      <c r="C1588" s="52">
        <f t="shared" si="46"/>
        <v>2.693122604</v>
      </c>
      <c r="D1588" s="52" cm="1">
        <f t="array" ref="D1588">_xlfn.IFS(C1588&gt;$I$14,MAX(C1588-$I$8,$I$14),C1588&gt;$I$15,C1588,C1588&lt;=$I$15,C1588+(E1587-E1588)*$I$3)</f>
        <v>2.693122604</v>
      </c>
      <c r="E1588" s="39" cm="1">
        <f t="array" ref="E1588">_xlfn.IFS(C1588&gt;$I$14,MIN($I$9,E1587+MIN($I$8,(C1588-$I$14))*$I$4),C1588&gt;$I$15,E1587,C1588&lt;=$I$15,MAX(0,E1587+(C1588-$I$15)*$I$5))</f>
        <v>31.433998990629732</v>
      </c>
      <c r="F1588" s="39">
        <f t="shared" si="47"/>
        <v>0</v>
      </c>
      <c r="G1588" s="17"/>
    </row>
    <row r="1589" spans="1:7" x14ac:dyDescent="0.25">
      <c r="A1589" s="2">
        <v>43897.125</v>
      </c>
      <c r="B1589" s="22">
        <v>2556893.094</v>
      </c>
      <c r="C1589" s="52">
        <f t="shared" si="46"/>
        <v>2.5568930939999999</v>
      </c>
      <c r="D1589" s="52" cm="1">
        <f t="array" ref="D1589">_xlfn.IFS(C1589&gt;$I$14,MAX(C1589-$I$8,$I$14),C1589&gt;$I$15,C1589,C1589&lt;=$I$15,C1589+(E1588-E1589)*$I$3)</f>
        <v>2.5568930939999999</v>
      </c>
      <c r="E1589" s="39" cm="1">
        <f t="array" ref="E1589">_xlfn.IFS(C1589&gt;$I$14,MIN($I$9,E1588+MIN($I$8,(C1589-$I$14))*$I$4),C1589&gt;$I$15,E1588,C1589&lt;=$I$15,MAX(0,E1588+(C1589-$I$15)*$I$5))</f>
        <v>31.433998990629732</v>
      </c>
      <c r="F1589" s="39">
        <f t="shared" si="47"/>
        <v>0</v>
      </c>
      <c r="G1589" s="17"/>
    </row>
    <row r="1590" spans="1:7" x14ac:dyDescent="0.25">
      <c r="A1590" s="2">
        <v>43897.166666666701</v>
      </c>
      <c r="B1590" s="22">
        <v>2402041.1269999999</v>
      </c>
      <c r="C1590" s="52">
        <f t="shared" si="46"/>
        <v>2.4020411269999999</v>
      </c>
      <c r="D1590" s="52" cm="1">
        <f t="array" ref="D1590">_xlfn.IFS(C1590&gt;$I$14,MAX(C1590-$I$8,$I$14),C1590&gt;$I$15,C1590,C1590&lt;=$I$15,C1590+(E1589-E1590)*$I$3)</f>
        <v>2.4020411269999999</v>
      </c>
      <c r="E1590" s="39" cm="1">
        <f t="array" ref="E1590">_xlfn.IFS(C1590&gt;$I$14,MIN($I$9,E1589+MIN($I$8,(C1590-$I$14))*$I$4),C1590&gt;$I$15,E1589,C1590&lt;=$I$15,MAX(0,E1589+(C1590-$I$15)*$I$5))</f>
        <v>31.433998990629732</v>
      </c>
      <c r="F1590" s="39">
        <f t="shared" si="47"/>
        <v>0</v>
      </c>
      <c r="G1590" s="17"/>
    </row>
    <row r="1591" spans="1:7" x14ac:dyDescent="0.25">
      <c r="A1591" s="2">
        <v>43897.208333333299</v>
      </c>
      <c r="B1591" s="22">
        <v>2261835.0279999999</v>
      </c>
      <c r="C1591" s="52">
        <f t="shared" si="46"/>
        <v>2.2618350280000001</v>
      </c>
      <c r="D1591" s="52" cm="1">
        <f t="array" ref="D1591">_xlfn.IFS(C1591&gt;$I$14,MAX(C1591-$I$8,$I$14),C1591&gt;$I$15,C1591,C1591&lt;=$I$15,C1591+(E1590-E1591)*$I$3)</f>
        <v>2.2618350280000001</v>
      </c>
      <c r="E1591" s="39" cm="1">
        <f t="array" ref="E1591">_xlfn.IFS(C1591&gt;$I$14,MIN($I$9,E1590+MIN($I$8,(C1591-$I$14))*$I$4),C1591&gt;$I$15,E1590,C1591&lt;=$I$15,MAX(0,E1590+(C1591-$I$15)*$I$5))</f>
        <v>31.433998990629732</v>
      </c>
      <c r="F1591" s="39">
        <f t="shared" si="47"/>
        <v>0</v>
      </c>
      <c r="G1591" s="17"/>
    </row>
    <row r="1592" spans="1:7" x14ac:dyDescent="0.25">
      <c r="A1592" s="2">
        <v>43897.25</v>
      </c>
      <c r="B1592" s="22">
        <v>2097934.6809999999</v>
      </c>
      <c r="C1592" s="52">
        <f t="shared" si="46"/>
        <v>2.0979346809999999</v>
      </c>
      <c r="D1592" s="52" cm="1">
        <f t="array" ref="D1592">_xlfn.IFS(C1592&gt;$I$14,MAX(C1592-$I$8,$I$14),C1592&gt;$I$15,C1592,C1592&lt;=$I$15,C1592+(E1591-E1592)*$I$3)</f>
        <v>2.0979346809999999</v>
      </c>
      <c r="E1592" s="39" cm="1">
        <f t="array" ref="E1592">_xlfn.IFS(C1592&gt;$I$14,MIN($I$9,E1591+MIN($I$8,(C1592-$I$14))*$I$4),C1592&gt;$I$15,E1591,C1592&lt;=$I$15,MAX(0,E1591+(C1592-$I$15)*$I$5))</f>
        <v>31.433998990629732</v>
      </c>
      <c r="F1592" s="39">
        <f t="shared" si="47"/>
        <v>0</v>
      </c>
      <c r="G1592" s="17"/>
    </row>
    <row r="1593" spans="1:7" x14ac:dyDescent="0.25">
      <c r="A1593" s="2">
        <v>43897.291666666701</v>
      </c>
      <c r="B1593" s="22">
        <v>1794861.06</v>
      </c>
      <c r="C1593" s="52">
        <f t="shared" si="46"/>
        <v>1.7948610600000001</v>
      </c>
      <c r="D1593" s="52" cm="1">
        <f t="array" ref="D1593">_xlfn.IFS(C1593&gt;$I$14,MAX(C1593-$I$8,$I$14),C1593&gt;$I$15,C1593,C1593&lt;=$I$15,C1593+(E1592-E1593)*$I$3)</f>
        <v>1.7948610600000001</v>
      </c>
      <c r="E1593" s="39" cm="1">
        <f t="array" ref="E1593">_xlfn.IFS(C1593&gt;$I$14,MIN($I$9,E1592+MIN($I$8,(C1593-$I$14))*$I$4),C1593&gt;$I$15,E1592,C1593&lt;=$I$15,MAX(0,E1592+(C1593-$I$15)*$I$5))</f>
        <v>31.433998990629732</v>
      </c>
      <c r="F1593" s="39">
        <f t="shared" si="47"/>
        <v>0</v>
      </c>
      <c r="G1593" s="17"/>
    </row>
    <row r="1594" spans="1:7" x14ac:dyDescent="0.25">
      <c r="A1594" s="2">
        <v>43897.333333333299</v>
      </c>
      <c r="B1594" s="22">
        <v>1593844.0460000001</v>
      </c>
      <c r="C1594" s="52">
        <f t="shared" si="46"/>
        <v>1.5938440460000001</v>
      </c>
      <c r="D1594" s="52" cm="1">
        <f t="array" ref="D1594">_xlfn.IFS(C1594&gt;$I$14,MAX(C1594-$I$8,$I$14),C1594&gt;$I$15,C1594,C1594&lt;=$I$15,C1594+(E1593-E1594)*$I$3)</f>
        <v>1.5938440460000001</v>
      </c>
      <c r="E1594" s="39" cm="1">
        <f t="array" ref="E1594">_xlfn.IFS(C1594&gt;$I$14,MIN($I$9,E1593+MIN($I$8,(C1594-$I$14))*$I$4),C1594&gt;$I$15,E1593,C1594&lt;=$I$15,MAX(0,E1593+(C1594-$I$15)*$I$5))</f>
        <v>31.433998990629732</v>
      </c>
      <c r="F1594" s="39">
        <f t="shared" si="47"/>
        <v>0</v>
      </c>
      <c r="G1594" s="17"/>
    </row>
    <row r="1595" spans="1:7" x14ac:dyDescent="0.25">
      <c r="A1595" s="2">
        <v>43897.375</v>
      </c>
      <c r="B1595" s="22">
        <v>1365951.4180000001</v>
      </c>
      <c r="C1595" s="52">
        <f t="shared" si="46"/>
        <v>1.3659514180000001</v>
      </c>
      <c r="D1595" s="52" cm="1">
        <f t="array" ref="D1595">_xlfn.IFS(C1595&gt;$I$14,MAX(C1595-$I$8,$I$14),C1595&gt;$I$15,C1595,C1595&lt;=$I$15,C1595+(E1594-E1595)*$I$3)</f>
        <v>1.4999999999999771</v>
      </c>
      <c r="E1595" s="39" cm="1">
        <f t="array" ref="E1595">_xlfn.IFS(C1595&gt;$I$14,MIN($I$9,E1594+MIN($I$8,(C1595-$I$14))*$I$4),C1595&gt;$I$15,E1594,C1595&lt;=$I$15,MAX(0,E1594+(C1595-$I$15)*$I$5))</f>
        <v>31.427296561529733</v>
      </c>
      <c r="F1595" s="39">
        <f t="shared" si="47"/>
        <v>0</v>
      </c>
      <c r="G1595" s="17"/>
    </row>
    <row r="1596" spans="1:7" x14ac:dyDescent="0.25">
      <c r="A1596" s="2">
        <v>43897.416666666701</v>
      </c>
      <c r="B1596" s="22">
        <v>997069.87</v>
      </c>
      <c r="C1596" s="52">
        <f t="shared" si="46"/>
        <v>0.99706987000000002</v>
      </c>
      <c r="D1596" s="52" cm="1">
        <f t="array" ref="D1596">_xlfn.IFS(C1596&gt;$I$14,MAX(C1596-$I$8,$I$14),C1596&gt;$I$15,C1596,C1596&lt;=$I$15,C1596+(E1595-E1596)*$I$3)</f>
        <v>1.50000000000001</v>
      </c>
      <c r="E1596" s="39" cm="1">
        <f t="array" ref="E1596">_xlfn.IFS(C1596&gt;$I$14,MIN($I$9,E1595+MIN($I$8,(C1596-$I$14))*$I$4),C1596&gt;$I$15,E1595,C1596&lt;=$I$15,MAX(0,E1595+(C1596-$I$15)*$I$5))</f>
        <v>31.402150055029733</v>
      </c>
      <c r="F1596" s="39">
        <f t="shared" si="47"/>
        <v>0</v>
      </c>
      <c r="G1596" s="17"/>
    </row>
    <row r="1597" spans="1:7" x14ac:dyDescent="0.25">
      <c r="A1597" s="2">
        <v>43897.458333333299</v>
      </c>
      <c r="B1597" s="22">
        <v>654296.19999999995</v>
      </c>
      <c r="C1597" s="52">
        <f t="shared" si="46"/>
        <v>0.65429619999999999</v>
      </c>
      <c r="D1597" s="52" cm="1">
        <f t="array" ref="D1597">_xlfn.IFS(C1597&gt;$I$14,MAX(C1597-$I$8,$I$14),C1597&gt;$I$15,C1597,C1597&lt;=$I$15,C1597+(E1596-E1597)*$I$3)</f>
        <v>1.500000000000024</v>
      </c>
      <c r="E1597" s="39" cm="1">
        <f t="array" ref="E1597">_xlfn.IFS(C1597&gt;$I$14,MIN($I$9,E1596+MIN($I$8,(C1597-$I$14))*$I$4),C1597&gt;$I$15,E1596,C1597&lt;=$I$15,MAX(0,E1596+(C1597-$I$15)*$I$5))</f>
        <v>31.359864865029731</v>
      </c>
      <c r="F1597" s="39">
        <f t="shared" si="47"/>
        <v>0</v>
      </c>
      <c r="G1597" s="17"/>
    </row>
    <row r="1598" spans="1:7" x14ac:dyDescent="0.25">
      <c r="A1598" s="2">
        <v>43897.5</v>
      </c>
      <c r="B1598" s="22">
        <v>629590.19200000004</v>
      </c>
      <c r="C1598" s="52">
        <f t="shared" si="46"/>
        <v>0.62959019199999999</v>
      </c>
      <c r="D1598" s="52" cm="1">
        <f t="array" ref="D1598">_xlfn.IFS(C1598&gt;$I$14,MAX(C1598-$I$8,$I$14),C1598&gt;$I$15,C1598,C1598&lt;=$I$15,C1598+(E1597-E1598)*$I$3)</f>
        <v>1.4999999999999767</v>
      </c>
      <c r="E1598" s="39" cm="1">
        <f t="array" ref="E1598">_xlfn.IFS(C1598&gt;$I$14,MIN($I$9,E1597+MIN($I$8,(C1598-$I$14))*$I$4),C1598&gt;$I$15,E1597,C1598&lt;=$I$15,MAX(0,E1597+(C1598-$I$15)*$I$5))</f>
        <v>31.316344374629733</v>
      </c>
      <c r="F1598" s="39">
        <f t="shared" si="47"/>
        <v>0</v>
      </c>
      <c r="G1598" s="17"/>
    </row>
    <row r="1599" spans="1:7" x14ac:dyDescent="0.25">
      <c r="A1599" s="2">
        <v>43897.541666666701</v>
      </c>
      <c r="B1599" s="22">
        <v>633421.64399999997</v>
      </c>
      <c r="C1599" s="52">
        <f t="shared" si="46"/>
        <v>0.63342164400000001</v>
      </c>
      <c r="D1599" s="52" cm="1">
        <f t="array" ref="D1599">_xlfn.IFS(C1599&gt;$I$14,MAX(C1599-$I$8,$I$14),C1599&gt;$I$15,C1599,C1599&lt;=$I$15,C1599+(E1598-E1599)*$I$3)</f>
        <v>1.5000000000000051</v>
      </c>
      <c r="E1599" s="39" cm="1">
        <f t="array" ref="E1599">_xlfn.IFS(C1599&gt;$I$14,MIN($I$9,E1598+MIN($I$8,(C1599-$I$14))*$I$4),C1599&gt;$I$15,E1598,C1599&lt;=$I$15,MAX(0,E1598+(C1599-$I$15)*$I$5))</f>
        <v>31.273015456829732</v>
      </c>
      <c r="F1599" s="39">
        <f t="shared" si="47"/>
        <v>0</v>
      </c>
      <c r="G1599" s="17"/>
    </row>
    <row r="1600" spans="1:7" x14ac:dyDescent="0.25">
      <c r="A1600" s="2">
        <v>43897.583333333299</v>
      </c>
      <c r="B1600" s="22">
        <v>719626.75</v>
      </c>
      <c r="C1600" s="52">
        <f t="shared" si="46"/>
        <v>0.71962674999999998</v>
      </c>
      <c r="D1600" s="52" cm="1">
        <f t="array" ref="D1600">_xlfn.IFS(C1600&gt;$I$14,MAX(C1600-$I$8,$I$14),C1600&gt;$I$15,C1600,C1600&lt;=$I$15,C1600+(E1599-E1600)*$I$3)</f>
        <v>1.4999999999999682</v>
      </c>
      <c r="E1600" s="39" cm="1">
        <f t="array" ref="E1600">_xlfn.IFS(C1600&gt;$I$14,MIN($I$9,E1599+MIN($I$8,(C1600-$I$14))*$I$4),C1600&gt;$I$15,E1599,C1600&lt;=$I$15,MAX(0,E1599+(C1600-$I$15)*$I$5))</f>
        <v>31.233996794329734</v>
      </c>
      <c r="F1600" s="39">
        <f t="shared" si="47"/>
        <v>0</v>
      </c>
      <c r="G1600" s="17"/>
    </row>
    <row r="1601" spans="1:7" x14ac:dyDescent="0.25">
      <c r="A1601" s="2">
        <v>43897.625</v>
      </c>
      <c r="B1601" s="22">
        <v>859157.82400000002</v>
      </c>
      <c r="C1601" s="52">
        <f t="shared" si="46"/>
        <v>0.85915782400000007</v>
      </c>
      <c r="D1601" s="52" cm="1">
        <f t="array" ref="D1601">_xlfn.IFS(C1601&gt;$I$14,MAX(C1601-$I$8,$I$14),C1601&gt;$I$15,C1601,C1601&lt;=$I$15,C1601+(E1600-E1601)*$I$3)</f>
        <v>1.4999999999999782</v>
      </c>
      <c r="E1601" s="39" cm="1">
        <f t="array" ref="E1601">_xlfn.IFS(C1601&gt;$I$14,MIN($I$9,E1600+MIN($I$8,(C1601-$I$14))*$I$4),C1601&gt;$I$15,E1600,C1601&lt;=$I$15,MAX(0,E1600+(C1601-$I$15)*$I$5))</f>
        <v>31.201954685529735</v>
      </c>
      <c r="F1601" s="39">
        <f t="shared" si="47"/>
        <v>0</v>
      </c>
      <c r="G1601" s="17"/>
    </row>
    <row r="1602" spans="1:7" x14ac:dyDescent="0.25">
      <c r="A1602" s="2">
        <v>43897.666666666701</v>
      </c>
      <c r="B1602" s="22">
        <v>1186170.3470000001</v>
      </c>
      <c r="C1602" s="52">
        <f t="shared" si="46"/>
        <v>1.186170347</v>
      </c>
      <c r="D1602" s="52" cm="1">
        <f t="array" ref="D1602">_xlfn.IFS(C1602&gt;$I$14,MAX(C1602-$I$8,$I$14),C1602&gt;$I$15,C1602,C1602&lt;=$I$15,C1602+(E1601-E1602)*$I$3)</f>
        <v>1.4999999999999707</v>
      </c>
      <c r="E1602" s="39" cm="1">
        <f t="array" ref="E1602">_xlfn.IFS(C1602&gt;$I$14,MIN($I$9,E1601+MIN($I$8,(C1602-$I$14))*$I$4),C1602&gt;$I$15,E1601,C1602&lt;=$I$15,MAX(0,E1601+(C1602-$I$15)*$I$5))</f>
        <v>31.186263202879736</v>
      </c>
      <c r="F1602" s="39">
        <f t="shared" si="47"/>
        <v>0</v>
      </c>
      <c r="G1602" s="17"/>
    </row>
    <row r="1603" spans="1:7" x14ac:dyDescent="0.25">
      <c r="A1603" s="2">
        <v>43897.708333333299</v>
      </c>
      <c r="B1603" s="22">
        <v>1912586.345</v>
      </c>
      <c r="C1603" s="52">
        <f t="shared" ref="C1603:C1666" si="48">B1603/1000000</f>
        <v>1.912586345</v>
      </c>
      <c r="D1603" s="52" cm="1">
        <f t="array" ref="D1603">_xlfn.IFS(C1603&gt;$I$14,MAX(C1603-$I$8,$I$14),C1603&gt;$I$15,C1603,C1603&lt;=$I$15,C1603+(E1602-E1603)*$I$3)</f>
        <v>1.912586345</v>
      </c>
      <c r="E1603" s="39" cm="1">
        <f t="array" ref="E1603">_xlfn.IFS(C1603&gt;$I$14,MIN($I$9,E1602+MIN($I$8,(C1603-$I$14))*$I$4),C1603&gt;$I$15,E1602,C1603&lt;=$I$15,MAX(0,E1602+(C1603-$I$15)*$I$5))</f>
        <v>31.186263202879736</v>
      </c>
      <c r="F1603" s="39">
        <f t="shared" ref="F1603:F1666" si="49">MAX(0,_xlfn.IFS(C1603&gt;$I$14,E1602+(C1603-$I$14)*$I$4-$I$9,C1603&lt;=$I$14,0))</f>
        <v>0</v>
      </c>
      <c r="G1603" s="17"/>
    </row>
    <row r="1604" spans="1:7" x14ac:dyDescent="0.25">
      <c r="A1604" s="2">
        <v>43897.75</v>
      </c>
      <c r="B1604" s="22">
        <v>2671691.577</v>
      </c>
      <c r="C1604" s="52">
        <f t="shared" si="48"/>
        <v>2.6716915770000003</v>
      </c>
      <c r="D1604" s="52" cm="1">
        <f t="array" ref="D1604">_xlfn.IFS(C1604&gt;$I$14,MAX(C1604-$I$8,$I$14),C1604&gt;$I$15,C1604,C1604&lt;=$I$15,C1604+(E1603-E1604)*$I$3)</f>
        <v>2.6716915770000003</v>
      </c>
      <c r="E1604" s="39" cm="1">
        <f t="array" ref="E1604">_xlfn.IFS(C1604&gt;$I$14,MIN($I$9,E1603+MIN($I$8,(C1604-$I$14))*$I$4),C1604&gt;$I$15,E1603,C1604&lt;=$I$15,MAX(0,E1603+(C1604-$I$15)*$I$5))</f>
        <v>31.186263202879736</v>
      </c>
      <c r="F1604" s="39">
        <f t="shared" si="49"/>
        <v>0</v>
      </c>
      <c r="G1604" s="17"/>
    </row>
    <row r="1605" spans="1:7" x14ac:dyDescent="0.25">
      <c r="A1605" s="2">
        <v>43897.791666666701</v>
      </c>
      <c r="B1605" s="22">
        <v>3255252.5839999998</v>
      </c>
      <c r="C1605" s="52">
        <f t="shared" si="48"/>
        <v>3.2552525839999999</v>
      </c>
      <c r="D1605" s="52" cm="1">
        <f t="array" ref="D1605">_xlfn.IFS(C1605&gt;$I$14,MAX(C1605-$I$8,$I$14),C1605&gt;$I$15,C1605,C1605&lt;=$I$15,C1605+(E1604-E1605)*$I$3)</f>
        <v>3.2552525839999999</v>
      </c>
      <c r="E1605" s="39" cm="1">
        <f t="array" ref="E1605">_xlfn.IFS(C1605&gt;$I$14,MIN($I$9,E1604+MIN($I$8,(C1605-$I$14))*$I$4),C1605&gt;$I$15,E1604,C1605&lt;=$I$15,MAX(0,E1604+(C1605-$I$15)*$I$5))</f>
        <v>31.186263202879736</v>
      </c>
      <c r="F1605" s="39">
        <f t="shared" si="49"/>
        <v>0</v>
      </c>
      <c r="G1605" s="17"/>
    </row>
    <row r="1606" spans="1:7" x14ac:dyDescent="0.25">
      <c r="A1606" s="2">
        <v>43897.833333333299</v>
      </c>
      <c r="B1606" s="22">
        <v>3769824.4640000002</v>
      </c>
      <c r="C1606" s="52">
        <f t="shared" si="48"/>
        <v>3.769824464</v>
      </c>
      <c r="D1606" s="52" cm="1">
        <f t="array" ref="D1606">_xlfn.IFS(C1606&gt;$I$14,MAX(C1606-$I$8,$I$14),C1606&gt;$I$15,C1606,C1606&lt;=$I$15,C1606+(E1605-E1606)*$I$3)</f>
        <v>3.769824464</v>
      </c>
      <c r="E1606" s="39" cm="1">
        <f t="array" ref="E1606">_xlfn.IFS(C1606&gt;$I$14,MIN($I$9,E1605+MIN($I$8,(C1606-$I$14))*$I$4),C1606&gt;$I$15,E1605,C1606&lt;=$I$15,MAX(0,E1605+(C1606-$I$15)*$I$5))</f>
        <v>31.186263202879736</v>
      </c>
      <c r="F1606" s="39">
        <f t="shared" si="49"/>
        <v>0</v>
      </c>
      <c r="G1606" s="17"/>
    </row>
    <row r="1607" spans="1:7" x14ac:dyDescent="0.25">
      <c r="A1607" s="2">
        <v>43897.875</v>
      </c>
      <c r="B1607" s="22">
        <v>4253247.5120000001</v>
      </c>
      <c r="C1607" s="52">
        <f t="shared" si="48"/>
        <v>4.2532475119999997</v>
      </c>
      <c r="D1607" s="52" cm="1">
        <f t="array" ref="D1607">_xlfn.IFS(C1607&gt;$I$14,MAX(C1607-$I$8,$I$14),C1607&gt;$I$15,C1607,C1607&lt;=$I$15,C1607+(E1606-E1607)*$I$3)</f>
        <v>4.2532475119999997</v>
      </c>
      <c r="E1607" s="39" cm="1">
        <f t="array" ref="E1607">_xlfn.IFS(C1607&gt;$I$14,MIN($I$9,E1606+MIN($I$8,(C1607-$I$14))*$I$4),C1607&gt;$I$15,E1606,C1607&lt;=$I$15,MAX(0,E1606+(C1607-$I$15)*$I$5))</f>
        <v>31.186263202879736</v>
      </c>
      <c r="F1607" s="39">
        <f t="shared" si="49"/>
        <v>0</v>
      </c>
      <c r="G1607" s="17"/>
    </row>
    <row r="1608" spans="1:7" x14ac:dyDescent="0.25">
      <c r="A1608" s="2">
        <v>43897.916666666701</v>
      </c>
      <c r="B1608" s="22">
        <v>4804921.9989999998</v>
      </c>
      <c r="C1608" s="52">
        <f t="shared" si="48"/>
        <v>4.8049219990000003</v>
      </c>
      <c r="D1608" s="52" cm="1">
        <f t="array" ref="D1608">_xlfn.IFS(C1608&gt;$I$14,MAX(C1608-$I$8,$I$14),C1608&gt;$I$15,C1608,C1608&lt;=$I$15,C1608+(E1607-E1608)*$I$3)</f>
        <v>4.5</v>
      </c>
      <c r="E1608" s="39" cm="1">
        <f t="array" ref="E1608">_xlfn.IFS(C1608&gt;$I$14,MIN($I$9,E1607+MIN($I$8,(C1608-$I$14))*$I$4),C1608&gt;$I$15,E1607,C1608&lt;=$I$15,MAX(0,E1607+(C1608-$I$15)*$I$5))</f>
        <v>31.192361642859737</v>
      </c>
      <c r="F1608" s="39">
        <f t="shared" si="49"/>
        <v>0</v>
      </c>
      <c r="G1608" s="17"/>
    </row>
    <row r="1609" spans="1:7" x14ac:dyDescent="0.25">
      <c r="A1609" s="2">
        <v>43897.958333333299</v>
      </c>
      <c r="B1609" s="22">
        <v>5010020.8669999996</v>
      </c>
      <c r="C1609" s="52">
        <f t="shared" si="48"/>
        <v>5.0100208669999997</v>
      </c>
      <c r="D1609" s="52" cm="1">
        <f t="array" ref="D1609">_xlfn.IFS(C1609&gt;$I$14,MAX(C1609-$I$8,$I$14),C1609&gt;$I$15,C1609,C1609&lt;=$I$15,C1609+(E1608-E1609)*$I$3)</f>
        <v>4.5</v>
      </c>
      <c r="E1609" s="39" cm="1">
        <f t="array" ref="E1609">_xlfn.IFS(C1609&gt;$I$14,MIN($I$9,E1608+MIN($I$8,(C1609-$I$14))*$I$4),C1609&gt;$I$15,E1608,C1609&lt;=$I$15,MAX(0,E1608+(C1609-$I$15)*$I$5))</f>
        <v>31.202562060199735</v>
      </c>
      <c r="F1609" s="39">
        <f t="shared" si="49"/>
        <v>0</v>
      </c>
      <c r="G1609" s="17"/>
    </row>
    <row r="1610" spans="1:7" x14ac:dyDescent="0.25">
      <c r="A1610" s="2">
        <v>43898</v>
      </c>
      <c r="B1610" s="22">
        <v>5091966.0360000003</v>
      </c>
      <c r="C1610" s="52">
        <f t="shared" si="48"/>
        <v>5.0919660360000005</v>
      </c>
      <c r="D1610" s="52" cm="1">
        <f t="array" ref="D1610">_xlfn.IFS(C1610&gt;$I$14,MAX(C1610-$I$8,$I$14),C1610&gt;$I$15,C1610,C1610&lt;=$I$15,C1610+(E1609-E1610)*$I$3)</f>
        <v>4.5</v>
      </c>
      <c r="E1610" s="39" cm="1">
        <f t="array" ref="E1610">_xlfn.IFS(C1610&gt;$I$14,MIN($I$9,E1609+MIN($I$8,(C1610-$I$14))*$I$4),C1610&gt;$I$15,E1609,C1610&lt;=$I$15,MAX(0,E1609+(C1610-$I$15)*$I$5))</f>
        <v>31.214401380919735</v>
      </c>
      <c r="F1610" s="39">
        <f t="shared" si="49"/>
        <v>0</v>
      </c>
      <c r="G1610" s="17"/>
    </row>
    <row r="1611" spans="1:7" x14ac:dyDescent="0.25">
      <c r="A1611" s="2">
        <v>43898.041666666701</v>
      </c>
      <c r="B1611" s="22">
        <v>5342308.2230000002</v>
      </c>
      <c r="C1611" s="52">
        <f t="shared" si="48"/>
        <v>5.3423082229999999</v>
      </c>
      <c r="D1611" s="52" cm="1">
        <f t="array" ref="D1611">_xlfn.IFS(C1611&gt;$I$14,MAX(C1611-$I$8,$I$14),C1611&gt;$I$15,C1611,C1611&lt;=$I$15,C1611+(E1610-E1611)*$I$3)</f>
        <v>4.5</v>
      </c>
      <c r="E1611" s="39" cm="1">
        <f t="array" ref="E1611">_xlfn.IFS(C1611&gt;$I$14,MIN($I$9,E1610+MIN($I$8,(C1611-$I$14))*$I$4),C1611&gt;$I$15,E1610,C1611&lt;=$I$15,MAX(0,E1610+(C1611-$I$15)*$I$5))</f>
        <v>31.231247545379734</v>
      </c>
      <c r="F1611" s="39">
        <f t="shared" si="49"/>
        <v>0</v>
      </c>
      <c r="G1611" s="17"/>
    </row>
    <row r="1612" spans="1:7" x14ac:dyDescent="0.25">
      <c r="A1612" s="2">
        <v>43898.083333333299</v>
      </c>
      <c r="B1612" s="22">
        <v>5755468.0159999998</v>
      </c>
      <c r="C1612" s="52">
        <f t="shared" si="48"/>
        <v>5.755468016</v>
      </c>
      <c r="D1612" s="52" cm="1">
        <f t="array" ref="D1612">_xlfn.IFS(C1612&gt;$I$14,MAX(C1612-$I$8,$I$14),C1612&gt;$I$15,C1612,C1612&lt;=$I$15,C1612+(E1611-E1612)*$I$3)</f>
        <v>4.5</v>
      </c>
      <c r="E1612" s="39" cm="1">
        <f t="array" ref="E1612">_xlfn.IFS(C1612&gt;$I$14,MIN($I$9,E1611+MIN($I$8,(C1612-$I$14))*$I$4),C1612&gt;$I$15,E1611,C1612&lt;=$I$15,MAX(0,E1611+(C1612-$I$15)*$I$5))</f>
        <v>31.256356905699732</v>
      </c>
      <c r="F1612" s="39">
        <f t="shared" si="49"/>
        <v>0</v>
      </c>
      <c r="G1612" s="17"/>
    </row>
    <row r="1613" spans="1:7" x14ac:dyDescent="0.25">
      <c r="A1613" s="2">
        <v>43898.125</v>
      </c>
      <c r="B1613" s="22">
        <v>6128008.9589999998</v>
      </c>
      <c r="C1613" s="52">
        <f t="shared" si="48"/>
        <v>6.1280089589999998</v>
      </c>
      <c r="D1613" s="52" cm="1">
        <f t="array" ref="D1613">_xlfn.IFS(C1613&gt;$I$14,MAX(C1613-$I$8,$I$14),C1613&gt;$I$15,C1613,C1613&lt;=$I$15,C1613+(E1612-E1613)*$I$3)</f>
        <v>4.5</v>
      </c>
      <c r="E1613" s="39" cm="1">
        <f t="array" ref="E1613">_xlfn.IFS(C1613&gt;$I$14,MIN($I$9,E1612+MIN($I$8,(C1613-$I$14))*$I$4),C1613&gt;$I$15,E1612,C1613&lt;=$I$15,MAX(0,E1612+(C1613-$I$15)*$I$5))</f>
        <v>31.288917084879731</v>
      </c>
      <c r="F1613" s="39">
        <f t="shared" si="49"/>
        <v>0</v>
      </c>
      <c r="G1613" s="17"/>
    </row>
    <row r="1614" spans="1:7" x14ac:dyDescent="0.25">
      <c r="A1614" s="2">
        <v>43898.166666666701</v>
      </c>
      <c r="B1614" s="22">
        <v>6403654.2039999999</v>
      </c>
      <c r="C1614" s="52">
        <f t="shared" si="48"/>
        <v>6.4036542039999995</v>
      </c>
      <c r="D1614" s="52" cm="1">
        <f t="array" ref="D1614">_xlfn.IFS(C1614&gt;$I$14,MAX(C1614-$I$8,$I$14),C1614&gt;$I$15,C1614,C1614&lt;=$I$15,C1614+(E1613-E1614)*$I$3)</f>
        <v>4.5</v>
      </c>
      <c r="E1614" s="39" cm="1">
        <f t="array" ref="E1614">_xlfn.IFS(C1614&gt;$I$14,MIN($I$9,E1613+MIN($I$8,(C1614-$I$14))*$I$4),C1614&gt;$I$15,E1613,C1614&lt;=$I$15,MAX(0,E1613+(C1614-$I$15)*$I$5))</f>
        <v>31.326990168959732</v>
      </c>
      <c r="F1614" s="39">
        <f t="shared" si="49"/>
        <v>0</v>
      </c>
      <c r="G1614" s="17"/>
    </row>
    <row r="1615" spans="1:7" x14ac:dyDescent="0.25">
      <c r="A1615" s="2">
        <v>43898.208333333299</v>
      </c>
      <c r="B1615" s="22">
        <v>6596901.1339999996</v>
      </c>
      <c r="C1615" s="52">
        <f t="shared" si="48"/>
        <v>6.5969011339999994</v>
      </c>
      <c r="D1615" s="52" cm="1">
        <f t="array" ref="D1615">_xlfn.IFS(C1615&gt;$I$14,MAX(C1615-$I$8,$I$14),C1615&gt;$I$15,C1615,C1615&lt;=$I$15,C1615+(E1614-E1615)*$I$3)</f>
        <v>4.5969011339999994</v>
      </c>
      <c r="E1615" s="39" cm="1">
        <f t="array" ref="E1615">_xlfn.IFS(C1615&gt;$I$14,MIN($I$9,E1614+MIN($I$8,(C1615-$I$14))*$I$4),C1615&gt;$I$15,E1614,C1615&lt;=$I$15,MAX(0,E1614+(C1615-$I$15)*$I$5))</f>
        <v>31.366990168959731</v>
      </c>
      <c r="F1615" s="39">
        <f t="shared" si="49"/>
        <v>0</v>
      </c>
      <c r="G1615" s="17"/>
    </row>
    <row r="1616" spans="1:7" x14ac:dyDescent="0.25">
      <c r="A1616" s="2">
        <v>43898.25</v>
      </c>
      <c r="B1616" s="22">
        <v>6740293.4009999996</v>
      </c>
      <c r="C1616" s="52">
        <f t="shared" si="48"/>
        <v>6.7402934009999997</v>
      </c>
      <c r="D1616" s="52" cm="1">
        <f t="array" ref="D1616">_xlfn.IFS(C1616&gt;$I$14,MAX(C1616-$I$8,$I$14),C1616&gt;$I$15,C1616,C1616&lt;=$I$15,C1616+(E1615-E1616)*$I$3)</f>
        <v>4.7402934009999997</v>
      </c>
      <c r="E1616" s="39" cm="1">
        <f t="array" ref="E1616">_xlfn.IFS(C1616&gt;$I$14,MIN($I$9,E1615+MIN($I$8,(C1616-$I$14))*$I$4),C1616&gt;$I$15,E1615,C1616&lt;=$I$15,MAX(0,E1615+(C1616-$I$15)*$I$5))</f>
        <v>31.40699016895973</v>
      </c>
      <c r="F1616" s="39">
        <f t="shared" si="49"/>
        <v>0</v>
      </c>
      <c r="G1616" s="17"/>
    </row>
    <row r="1617" spans="1:7" x14ac:dyDescent="0.25">
      <c r="A1617" s="2">
        <v>43898.291666666701</v>
      </c>
      <c r="B1617" s="22">
        <v>6869494.8090000004</v>
      </c>
      <c r="C1617" s="52">
        <f t="shared" si="48"/>
        <v>6.8694948090000008</v>
      </c>
      <c r="D1617" s="52" cm="1">
        <f t="array" ref="D1617">_xlfn.IFS(C1617&gt;$I$14,MAX(C1617-$I$8,$I$14),C1617&gt;$I$15,C1617,C1617&lt;=$I$15,C1617+(E1616-E1617)*$I$3)</f>
        <v>4.8694948090000008</v>
      </c>
      <c r="E1617" s="39" cm="1">
        <f t="array" ref="E1617">_xlfn.IFS(C1617&gt;$I$14,MIN($I$9,E1616+MIN($I$8,(C1617-$I$14))*$I$4),C1617&gt;$I$15,E1616,C1617&lt;=$I$15,MAX(0,E1616+(C1617-$I$15)*$I$5))</f>
        <v>31.446990168959729</v>
      </c>
      <c r="F1617" s="39">
        <f t="shared" si="49"/>
        <v>0</v>
      </c>
      <c r="G1617" s="17"/>
    </row>
    <row r="1618" spans="1:7" x14ac:dyDescent="0.25">
      <c r="A1618" s="2">
        <v>43898.333333333299</v>
      </c>
      <c r="B1618" s="22">
        <v>7003697.426</v>
      </c>
      <c r="C1618" s="52">
        <f t="shared" si="48"/>
        <v>7.0036974259999996</v>
      </c>
      <c r="D1618" s="52" cm="1">
        <f t="array" ref="D1618">_xlfn.IFS(C1618&gt;$I$14,MAX(C1618-$I$8,$I$14),C1618&gt;$I$15,C1618,C1618&lt;=$I$15,C1618+(E1617-E1618)*$I$3)</f>
        <v>5.0036974259999996</v>
      </c>
      <c r="E1618" s="39" cm="1">
        <f t="array" ref="E1618">_xlfn.IFS(C1618&gt;$I$14,MIN($I$9,E1617+MIN($I$8,(C1618-$I$14))*$I$4),C1618&gt;$I$15,E1617,C1618&lt;=$I$15,MAX(0,E1617+(C1618-$I$15)*$I$5))</f>
        <v>31.486990168959728</v>
      </c>
      <c r="F1618" s="39">
        <f t="shared" si="49"/>
        <v>0</v>
      </c>
      <c r="G1618" s="17"/>
    </row>
    <row r="1619" spans="1:7" x14ac:dyDescent="0.25">
      <c r="A1619" s="2">
        <v>43898.375</v>
      </c>
      <c r="B1619" s="22">
        <v>6941340.7369999997</v>
      </c>
      <c r="C1619" s="52">
        <f t="shared" si="48"/>
        <v>6.941340737</v>
      </c>
      <c r="D1619" s="52" cm="1">
        <f t="array" ref="D1619">_xlfn.IFS(C1619&gt;$I$14,MAX(C1619-$I$8,$I$14),C1619&gt;$I$15,C1619,C1619&lt;=$I$15,C1619+(E1618-E1619)*$I$3)</f>
        <v>4.941340737</v>
      </c>
      <c r="E1619" s="39" cm="1">
        <f t="array" ref="E1619">_xlfn.IFS(C1619&gt;$I$14,MIN($I$9,E1618+MIN($I$8,(C1619-$I$14))*$I$4),C1619&gt;$I$15,E1618,C1619&lt;=$I$15,MAX(0,E1618+(C1619-$I$15)*$I$5))</f>
        <v>31.526990168959728</v>
      </c>
      <c r="F1619" s="39">
        <f t="shared" si="49"/>
        <v>0</v>
      </c>
      <c r="G1619" s="17"/>
    </row>
    <row r="1620" spans="1:7" x14ac:dyDescent="0.25">
      <c r="A1620" s="2">
        <v>43898.416666666701</v>
      </c>
      <c r="B1620" s="22">
        <v>6966987.9330000002</v>
      </c>
      <c r="C1620" s="52">
        <f t="shared" si="48"/>
        <v>6.9669879330000004</v>
      </c>
      <c r="D1620" s="52" cm="1">
        <f t="array" ref="D1620">_xlfn.IFS(C1620&gt;$I$14,MAX(C1620-$I$8,$I$14),C1620&gt;$I$15,C1620,C1620&lt;=$I$15,C1620+(E1619-E1620)*$I$3)</f>
        <v>4.9669879330000004</v>
      </c>
      <c r="E1620" s="39" cm="1">
        <f t="array" ref="E1620">_xlfn.IFS(C1620&gt;$I$14,MIN($I$9,E1619+MIN($I$8,(C1620-$I$14))*$I$4),C1620&gt;$I$15,E1619,C1620&lt;=$I$15,MAX(0,E1619+(C1620-$I$15)*$I$5))</f>
        <v>31.566990168959727</v>
      </c>
      <c r="F1620" s="39">
        <f t="shared" si="49"/>
        <v>0</v>
      </c>
      <c r="G1620" s="17"/>
    </row>
    <row r="1621" spans="1:7" x14ac:dyDescent="0.25">
      <c r="A1621" s="2">
        <v>43898.458333333299</v>
      </c>
      <c r="B1621" s="22">
        <v>6913665.9110000003</v>
      </c>
      <c r="C1621" s="52">
        <f t="shared" si="48"/>
        <v>6.9136659110000007</v>
      </c>
      <c r="D1621" s="52" cm="1">
        <f t="array" ref="D1621">_xlfn.IFS(C1621&gt;$I$14,MAX(C1621-$I$8,$I$14),C1621&gt;$I$15,C1621,C1621&lt;=$I$15,C1621+(E1620-E1621)*$I$3)</f>
        <v>4.9136659110000007</v>
      </c>
      <c r="E1621" s="39" cm="1">
        <f t="array" ref="E1621">_xlfn.IFS(C1621&gt;$I$14,MIN($I$9,E1620+MIN($I$8,(C1621-$I$14))*$I$4),C1621&gt;$I$15,E1620,C1621&lt;=$I$15,MAX(0,E1620+(C1621-$I$15)*$I$5))</f>
        <v>31.606990168959726</v>
      </c>
      <c r="F1621" s="39">
        <f t="shared" si="49"/>
        <v>0</v>
      </c>
      <c r="G1621" s="17"/>
    </row>
    <row r="1622" spans="1:7" x14ac:dyDescent="0.25">
      <c r="A1622" s="2">
        <v>43898.5</v>
      </c>
      <c r="B1622" s="22">
        <v>7004817.6730000004</v>
      </c>
      <c r="C1622" s="52">
        <f t="shared" si="48"/>
        <v>7.0048176730000007</v>
      </c>
      <c r="D1622" s="52" cm="1">
        <f t="array" ref="D1622">_xlfn.IFS(C1622&gt;$I$14,MAX(C1622-$I$8,$I$14),C1622&gt;$I$15,C1622,C1622&lt;=$I$15,C1622+(E1621-E1622)*$I$3)</f>
        <v>5.0048176730000007</v>
      </c>
      <c r="E1622" s="39" cm="1">
        <f t="array" ref="E1622">_xlfn.IFS(C1622&gt;$I$14,MIN($I$9,E1621+MIN($I$8,(C1622-$I$14))*$I$4),C1622&gt;$I$15,E1621,C1622&lt;=$I$15,MAX(0,E1621+(C1622-$I$15)*$I$5))</f>
        <v>31.646990168959725</v>
      </c>
      <c r="F1622" s="39">
        <f t="shared" si="49"/>
        <v>0</v>
      </c>
      <c r="G1622" s="17"/>
    </row>
    <row r="1623" spans="1:7" x14ac:dyDescent="0.25">
      <c r="A1623" s="2">
        <v>43898.541666666701</v>
      </c>
      <c r="B1623" s="22">
        <v>7045785.3859999999</v>
      </c>
      <c r="C1623" s="52">
        <f t="shared" si="48"/>
        <v>7.0457853860000004</v>
      </c>
      <c r="D1623" s="52" cm="1">
        <f t="array" ref="D1623">_xlfn.IFS(C1623&gt;$I$14,MAX(C1623-$I$8,$I$14),C1623&gt;$I$15,C1623,C1623&lt;=$I$15,C1623+(E1622-E1623)*$I$3)</f>
        <v>5.0457853860000004</v>
      </c>
      <c r="E1623" s="39" cm="1">
        <f t="array" ref="E1623">_xlfn.IFS(C1623&gt;$I$14,MIN($I$9,E1622+MIN($I$8,(C1623-$I$14))*$I$4),C1623&gt;$I$15,E1622,C1623&lt;=$I$15,MAX(0,E1622+(C1623-$I$15)*$I$5))</f>
        <v>31.686990168959724</v>
      </c>
      <c r="F1623" s="39">
        <f t="shared" si="49"/>
        <v>0</v>
      </c>
      <c r="G1623" s="17"/>
    </row>
    <row r="1624" spans="1:7" x14ac:dyDescent="0.25">
      <c r="A1624" s="2">
        <v>43898.583333333299</v>
      </c>
      <c r="B1624" s="22">
        <v>7080085.5449999999</v>
      </c>
      <c r="C1624" s="52">
        <f t="shared" si="48"/>
        <v>7.0800855450000002</v>
      </c>
      <c r="D1624" s="52" cm="1">
        <f t="array" ref="D1624">_xlfn.IFS(C1624&gt;$I$14,MAX(C1624-$I$8,$I$14),C1624&gt;$I$15,C1624,C1624&lt;=$I$15,C1624+(E1623-E1624)*$I$3)</f>
        <v>5.0800855450000002</v>
      </c>
      <c r="E1624" s="39" cm="1">
        <f t="array" ref="E1624">_xlfn.IFS(C1624&gt;$I$14,MIN($I$9,E1623+MIN($I$8,(C1624-$I$14))*$I$4),C1624&gt;$I$15,E1623,C1624&lt;=$I$15,MAX(0,E1623+(C1624-$I$15)*$I$5))</f>
        <v>31.726990168959723</v>
      </c>
      <c r="F1624" s="39">
        <f t="shared" si="49"/>
        <v>0</v>
      </c>
      <c r="G1624" s="17"/>
    </row>
    <row r="1625" spans="1:7" x14ac:dyDescent="0.25">
      <c r="A1625" s="2">
        <v>43898.625</v>
      </c>
      <c r="B1625" s="22">
        <v>7080573.2680000002</v>
      </c>
      <c r="C1625" s="52">
        <f t="shared" si="48"/>
        <v>7.0805732680000002</v>
      </c>
      <c r="D1625" s="52" cm="1">
        <f t="array" ref="D1625">_xlfn.IFS(C1625&gt;$I$14,MAX(C1625-$I$8,$I$14),C1625&gt;$I$15,C1625,C1625&lt;=$I$15,C1625+(E1624-E1625)*$I$3)</f>
        <v>5.0805732680000002</v>
      </c>
      <c r="E1625" s="39" cm="1">
        <f t="array" ref="E1625">_xlfn.IFS(C1625&gt;$I$14,MIN($I$9,E1624+MIN($I$8,(C1625-$I$14))*$I$4),C1625&gt;$I$15,E1624,C1625&lt;=$I$15,MAX(0,E1624+(C1625-$I$15)*$I$5))</f>
        <v>31.766990168959722</v>
      </c>
      <c r="F1625" s="39">
        <f t="shared" si="49"/>
        <v>0</v>
      </c>
      <c r="G1625" s="17"/>
    </row>
    <row r="1626" spans="1:7" x14ac:dyDescent="0.25">
      <c r="A1626" s="2">
        <v>43898.666666666701</v>
      </c>
      <c r="B1626" s="22">
        <v>7194814.75</v>
      </c>
      <c r="C1626" s="52">
        <f t="shared" si="48"/>
        <v>7.1948147499999999</v>
      </c>
      <c r="D1626" s="52" cm="1">
        <f t="array" ref="D1626">_xlfn.IFS(C1626&gt;$I$14,MAX(C1626-$I$8,$I$14),C1626&gt;$I$15,C1626,C1626&lt;=$I$15,C1626+(E1625-E1626)*$I$3)</f>
        <v>5.1948147499999999</v>
      </c>
      <c r="E1626" s="39" cm="1">
        <f t="array" ref="E1626">_xlfn.IFS(C1626&gt;$I$14,MIN($I$9,E1625+MIN($I$8,(C1626-$I$14))*$I$4),C1626&gt;$I$15,E1625,C1626&lt;=$I$15,MAX(0,E1625+(C1626-$I$15)*$I$5))</f>
        <v>31.806990168959722</v>
      </c>
      <c r="F1626" s="39">
        <f t="shared" si="49"/>
        <v>0</v>
      </c>
      <c r="G1626" s="17"/>
    </row>
    <row r="1627" spans="1:7" x14ac:dyDescent="0.25">
      <c r="A1627" s="2">
        <v>43898.708333333299</v>
      </c>
      <c r="B1627" s="22">
        <v>7312941.9900000002</v>
      </c>
      <c r="C1627" s="52">
        <f t="shared" si="48"/>
        <v>7.3129419900000006</v>
      </c>
      <c r="D1627" s="52" cm="1">
        <f t="array" ref="D1627">_xlfn.IFS(C1627&gt;$I$14,MAX(C1627-$I$8,$I$14),C1627&gt;$I$15,C1627,C1627&lt;=$I$15,C1627+(E1626-E1627)*$I$3)</f>
        <v>5.3129419900000006</v>
      </c>
      <c r="E1627" s="39" cm="1">
        <f t="array" ref="E1627">_xlfn.IFS(C1627&gt;$I$14,MIN($I$9,E1626+MIN($I$8,(C1627-$I$14))*$I$4),C1627&gt;$I$15,E1626,C1627&lt;=$I$15,MAX(0,E1626+(C1627-$I$15)*$I$5))</f>
        <v>31.846990168959721</v>
      </c>
      <c r="F1627" s="39">
        <f t="shared" si="49"/>
        <v>0</v>
      </c>
      <c r="G1627" s="17"/>
    </row>
    <row r="1628" spans="1:7" x14ac:dyDescent="0.25">
      <c r="A1628" s="2">
        <v>43898.75</v>
      </c>
      <c r="B1628" s="22">
        <v>7177445.5920000002</v>
      </c>
      <c r="C1628" s="52">
        <f t="shared" si="48"/>
        <v>7.1774455919999998</v>
      </c>
      <c r="D1628" s="52" cm="1">
        <f t="array" ref="D1628">_xlfn.IFS(C1628&gt;$I$14,MAX(C1628-$I$8,$I$14),C1628&gt;$I$15,C1628,C1628&lt;=$I$15,C1628+(E1627-E1628)*$I$3)</f>
        <v>5.1774455919999998</v>
      </c>
      <c r="E1628" s="39" cm="1">
        <f t="array" ref="E1628">_xlfn.IFS(C1628&gt;$I$14,MIN($I$9,E1627+MIN($I$8,(C1628-$I$14))*$I$4),C1628&gt;$I$15,E1627,C1628&lt;=$I$15,MAX(0,E1627+(C1628-$I$15)*$I$5))</f>
        <v>31.88699016895972</v>
      </c>
      <c r="F1628" s="39">
        <f t="shared" si="49"/>
        <v>0</v>
      </c>
      <c r="G1628" s="17"/>
    </row>
    <row r="1629" spans="1:7" x14ac:dyDescent="0.25">
      <c r="A1629" s="2">
        <v>43898.791666666701</v>
      </c>
      <c r="B1629" s="22">
        <v>7147686.7110000001</v>
      </c>
      <c r="C1629" s="52">
        <f t="shared" si="48"/>
        <v>7.1476867110000004</v>
      </c>
      <c r="D1629" s="52" cm="1">
        <f t="array" ref="D1629">_xlfn.IFS(C1629&gt;$I$14,MAX(C1629-$I$8,$I$14),C1629&gt;$I$15,C1629,C1629&lt;=$I$15,C1629+(E1628-E1629)*$I$3)</f>
        <v>5.1476867110000004</v>
      </c>
      <c r="E1629" s="39" cm="1">
        <f t="array" ref="E1629">_xlfn.IFS(C1629&gt;$I$14,MIN($I$9,E1628+MIN($I$8,(C1629-$I$14))*$I$4),C1629&gt;$I$15,E1628,C1629&lt;=$I$15,MAX(0,E1628+(C1629-$I$15)*$I$5))</f>
        <v>31.926990168959719</v>
      </c>
      <c r="F1629" s="39">
        <f t="shared" si="49"/>
        <v>0</v>
      </c>
      <c r="G1629" s="17"/>
    </row>
    <row r="1630" spans="1:7" x14ac:dyDescent="0.25">
      <c r="A1630" s="2">
        <v>43898.833333333299</v>
      </c>
      <c r="B1630" s="22">
        <v>7114662.96</v>
      </c>
      <c r="C1630" s="52">
        <f t="shared" si="48"/>
        <v>7.1146629599999995</v>
      </c>
      <c r="D1630" s="52" cm="1">
        <f t="array" ref="D1630">_xlfn.IFS(C1630&gt;$I$14,MAX(C1630-$I$8,$I$14),C1630&gt;$I$15,C1630,C1630&lt;=$I$15,C1630+(E1629-E1630)*$I$3)</f>
        <v>5.1146629599999995</v>
      </c>
      <c r="E1630" s="39" cm="1">
        <f t="array" ref="E1630">_xlfn.IFS(C1630&gt;$I$14,MIN($I$9,E1629+MIN($I$8,(C1630-$I$14))*$I$4),C1630&gt;$I$15,E1629,C1630&lt;=$I$15,MAX(0,E1629+(C1630-$I$15)*$I$5))</f>
        <v>31.966990168959718</v>
      </c>
      <c r="F1630" s="39">
        <f t="shared" si="49"/>
        <v>0</v>
      </c>
      <c r="G1630" s="17"/>
    </row>
    <row r="1631" spans="1:7" x14ac:dyDescent="0.25">
      <c r="A1631" s="2">
        <v>43898.875</v>
      </c>
      <c r="B1631" s="22">
        <v>7014001.2520000003</v>
      </c>
      <c r="C1631" s="52">
        <f t="shared" si="48"/>
        <v>7.0140012519999999</v>
      </c>
      <c r="D1631" s="52" cm="1">
        <f t="array" ref="D1631">_xlfn.IFS(C1631&gt;$I$14,MAX(C1631-$I$8,$I$14),C1631&gt;$I$15,C1631,C1631&lt;=$I$15,C1631+(E1630-E1631)*$I$3)</f>
        <v>5.0140012519999999</v>
      </c>
      <c r="E1631" s="39" cm="1">
        <f t="array" ref="E1631">_xlfn.IFS(C1631&gt;$I$14,MIN($I$9,E1630+MIN($I$8,(C1631-$I$14))*$I$4),C1631&gt;$I$15,E1630,C1631&lt;=$I$15,MAX(0,E1630+(C1631-$I$15)*$I$5))</f>
        <v>32.006990168959717</v>
      </c>
      <c r="F1631" s="39">
        <f t="shared" si="49"/>
        <v>0</v>
      </c>
      <c r="G1631" s="17"/>
    </row>
    <row r="1632" spans="1:7" x14ac:dyDescent="0.25">
      <c r="A1632" s="2">
        <v>43898.916666666701</v>
      </c>
      <c r="B1632" s="22">
        <v>6785673.2479999997</v>
      </c>
      <c r="C1632" s="52">
        <f t="shared" si="48"/>
        <v>6.7856732479999993</v>
      </c>
      <c r="D1632" s="52" cm="1">
        <f t="array" ref="D1632">_xlfn.IFS(C1632&gt;$I$14,MAX(C1632-$I$8,$I$14),C1632&gt;$I$15,C1632,C1632&lt;=$I$15,C1632+(E1631-E1632)*$I$3)</f>
        <v>4.7856732479999993</v>
      </c>
      <c r="E1632" s="39" cm="1">
        <f t="array" ref="E1632">_xlfn.IFS(C1632&gt;$I$14,MIN($I$9,E1631+MIN($I$8,(C1632-$I$14))*$I$4),C1632&gt;$I$15,E1631,C1632&lt;=$I$15,MAX(0,E1631+(C1632-$I$15)*$I$5))</f>
        <v>32.046990168959717</v>
      </c>
      <c r="F1632" s="39">
        <f t="shared" si="49"/>
        <v>0</v>
      </c>
      <c r="G1632" s="17"/>
    </row>
    <row r="1633" spans="1:7" x14ac:dyDescent="0.25">
      <c r="A1633" s="2">
        <v>43898.958333333299</v>
      </c>
      <c r="B1633" s="22">
        <v>6458141.5829999996</v>
      </c>
      <c r="C1633" s="52">
        <f t="shared" si="48"/>
        <v>6.4581415829999997</v>
      </c>
      <c r="D1633" s="52" cm="1">
        <f t="array" ref="D1633">_xlfn.IFS(C1633&gt;$I$14,MAX(C1633-$I$8,$I$14),C1633&gt;$I$15,C1633,C1633&lt;=$I$15,C1633+(E1632-E1633)*$I$3)</f>
        <v>4.5</v>
      </c>
      <c r="E1633" s="39" cm="1">
        <f t="array" ref="E1633">_xlfn.IFS(C1633&gt;$I$14,MIN($I$9,E1632+MIN($I$8,(C1633-$I$14))*$I$4),C1633&gt;$I$15,E1632,C1633&lt;=$I$15,MAX(0,E1632+(C1633-$I$15)*$I$5))</f>
        <v>32.086153000619717</v>
      </c>
      <c r="F1633" s="39">
        <f t="shared" si="49"/>
        <v>0</v>
      </c>
      <c r="G1633" s="17"/>
    </row>
    <row r="1634" spans="1:7" x14ac:dyDescent="0.25">
      <c r="A1634" s="2">
        <v>43899</v>
      </c>
      <c r="B1634" s="22">
        <v>6128034.307</v>
      </c>
      <c r="C1634" s="52">
        <f t="shared" si="48"/>
        <v>6.1280343070000001</v>
      </c>
      <c r="D1634" s="52" cm="1">
        <f t="array" ref="D1634">_xlfn.IFS(C1634&gt;$I$14,MAX(C1634-$I$8,$I$14),C1634&gt;$I$15,C1634,C1634&lt;=$I$15,C1634+(E1633-E1634)*$I$3)</f>
        <v>4.5</v>
      </c>
      <c r="E1634" s="39" cm="1">
        <f t="array" ref="E1634">_xlfn.IFS(C1634&gt;$I$14,MIN($I$9,E1633+MIN($I$8,(C1634-$I$14))*$I$4),C1634&gt;$I$15,E1633,C1634&lt;=$I$15,MAX(0,E1633+(C1634-$I$15)*$I$5))</f>
        <v>32.118713686759719</v>
      </c>
      <c r="F1634" s="39">
        <f t="shared" si="49"/>
        <v>0</v>
      </c>
      <c r="G1634" s="17"/>
    </row>
    <row r="1635" spans="1:7" x14ac:dyDescent="0.25">
      <c r="A1635" s="2">
        <v>43899.041666666701</v>
      </c>
      <c r="B1635" s="22">
        <v>5896220.1380000003</v>
      </c>
      <c r="C1635" s="52">
        <f t="shared" si="48"/>
        <v>5.8962201380000003</v>
      </c>
      <c r="D1635" s="52" cm="1">
        <f t="array" ref="D1635">_xlfn.IFS(C1635&gt;$I$14,MAX(C1635-$I$8,$I$14),C1635&gt;$I$15,C1635,C1635&lt;=$I$15,C1635+(E1634-E1635)*$I$3)</f>
        <v>4.5</v>
      </c>
      <c r="E1635" s="39" cm="1">
        <f t="array" ref="E1635">_xlfn.IFS(C1635&gt;$I$14,MIN($I$9,E1634+MIN($I$8,(C1635-$I$14))*$I$4),C1635&gt;$I$15,E1634,C1635&lt;=$I$15,MAX(0,E1634+(C1635-$I$15)*$I$5))</f>
        <v>32.146638089519719</v>
      </c>
      <c r="F1635" s="39">
        <f t="shared" si="49"/>
        <v>0</v>
      </c>
      <c r="G1635" s="17"/>
    </row>
    <row r="1636" spans="1:7" x14ac:dyDescent="0.25">
      <c r="A1636" s="2">
        <v>43899.083333333299</v>
      </c>
      <c r="B1636" s="22">
        <v>5557941.892</v>
      </c>
      <c r="C1636" s="52">
        <f t="shared" si="48"/>
        <v>5.5579418919999997</v>
      </c>
      <c r="D1636" s="52" cm="1">
        <f t="array" ref="D1636">_xlfn.IFS(C1636&gt;$I$14,MAX(C1636-$I$8,$I$14),C1636&gt;$I$15,C1636,C1636&lt;=$I$15,C1636+(E1635-E1636)*$I$3)</f>
        <v>4.5</v>
      </c>
      <c r="E1636" s="39" cm="1">
        <f t="array" ref="E1636">_xlfn.IFS(C1636&gt;$I$14,MIN($I$9,E1635+MIN($I$8,(C1636-$I$14))*$I$4),C1636&gt;$I$15,E1635,C1636&lt;=$I$15,MAX(0,E1635+(C1636-$I$15)*$I$5))</f>
        <v>32.167796927359717</v>
      </c>
      <c r="F1636" s="39">
        <f t="shared" si="49"/>
        <v>0</v>
      </c>
      <c r="G1636" s="17"/>
    </row>
    <row r="1637" spans="1:7" x14ac:dyDescent="0.25">
      <c r="A1637" s="2">
        <v>43899.125</v>
      </c>
      <c r="B1637" s="22">
        <v>5126944.0420000004</v>
      </c>
      <c r="C1637" s="52">
        <f t="shared" si="48"/>
        <v>5.1269440420000008</v>
      </c>
      <c r="D1637" s="52" cm="1">
        <f t="array" ref="D1637">_xlfn.IFS(C1637&gt;$I$14,MAX(C1637-$I$8,$I$14),C1637&gt;$I$15,C1637,C1637&lt;=$I$15,C1637+(E1636-E1637)*$I$3)</f>
        <v>4.5</v>
      </c>
      <c r="E1637" s="39" cm="1">
        <f t="array" ref="E1637">_xlfn.IFS(C1637&gt;$I$14,MIN($I$9,E1636+MIN($I$8,(C1637-$I$14))*$I$4),C1637&gt;$I$15,E1636,C1637&lt;=$I$15,MAX(0,E1636+(C1637-$I$15)*$I$5))</f>
        <v>32.180335808199715</v>
      </c>
      <c r="F1637" s="39">
        <f t="shared" si="49"/>
        <v>0</v>
      </c>
      <c r="G1637" s="17"/>
    </row>
    <row r="1638" spans="1:7" x14ac:dyDescent="0.25">
      <c r="A1638" s="2">
        <v>43899.166666666701</v>
      </c>
      <c r="B1638" s="22">
        <v>4704262.0920000002</v>
      </c>
      <c r="C1638" s="52">
        <f t="shared" si="48"/>
        <v>4.7042620920000005</v>
      </c>
      <c r="D1638" s="52" cm="1">
        <f t="array" ref="D1638">_xlfn.IFS(C1638&gt;$I$14,MAX(C1638-$I$8,$I$14),C1638&gt;$I$15,C1638,C1638&lt;=$I$15,C1638+(E1637-E1638)*$I$3)</f>
        <v>4.5</v>
      </c>
      <c r="E1638" s="39" cm="1">
        <f t="array" ref="E1638">_xlfn.IFS(C1638&gt;$I$14,MIN($I$9,E1637+MIN($I$8,(C1638-$I$14))*$I$4),C1638&gt;$I$15,E1637,C1638&lt;=$I$15,MAX(0,E1637+(C1638-$I$15)*$I$5))</f>
        <v>32.184421050039717</v>
      </c>
      <c r="F1638" s="39">
        <f t="shared" si="49"/>
        <v>0</v>
      </c>
      <c r="G1638" s="17"/>
    </row>
    <row r="1639" spans="1:7" x14ac:dyDescent="0.25">
      <c r="A1639" s="2">
        <v>43899.208333333299</v>
      </c>
      <c r="B1639" s="22">
        <v>4536708.3959999997</v>
      </c>
      <c r="C1639" s="52">
        <f t="shared" si="48"/>
        <v>4.5367083959999999</v>
      </c>
      <c r="D1639" s="52" cm="1">
        <f t="array" ref="D1639">_xlfn.IFS(C1639&gt;$I$14,MAX(C1639-$I$8,$I$14),C1639&gt;$I$15,C1639,C1639&lt;=$I$15,C1639+(E1638-E1639)*$I$3)</f>
        <v>4.5</v>
      </c>
      <c r="E1639" s="39" cm="1">
        <f t="array" ref="E1639">_xlfn.IFS(C1639&gt;$I$14,MIN($I$9,E1638+MIN($I$8,(C1639-$I$14))*$I$4),C1639&gt;$I$15,E1638,C1639&lt;=$I$15,MAX(0,E1638+(C1639-$I$15)*$I$5))</f>
        <v>32.185155217959718</v>
      </c>
      <c r="F1639" s="39">
        <f t="shared" si="49"/>
        <v>0</v>
      </c>
      <c r="G1639" s="17"/>
    </row>
    <row r="1640" spans="1:7" x14ac:dyDescent="0.25">
      <c r="A1640" s="2">
        <v>43899.25</v>
      </c>
      <c r="B1640" s="22">
        <v>4389960.0360000003</v>
      </c>
      <c r="C1640" s="52">
        <f t="shared" si="48"/>
        <v>4.3899600360000006</v>
      </c>
      <c r="D1640" s="52" cm="1">
        <f t="array" ref="D1640">_xlfn.IFS(C1640&gt;$I$14,MAX(C1640-$I$8,$I$14),C1640&gt;$I$15,C1640,C1640&lt;=$I$15,C1640+(E1639-E1640)*$I$3)</f>
        <v>4.3899600360000006</v>
      </c>
      <c r="E1640" s="39" cm="1">
        <f t="array" ref="E1640">_xlfn.IFS(C1640&gt;$I$14,MIN($I$9,E1639+MIN($I$8,(C1640-$I$14))*$I$4),C1640&gt;$I$15,E1639,C1640&lt;=$I$15,MAX(0,E1639+(C1640-$I$15)*$I$5))</f>
        <v>32.185155217959718</v>
      </c>
      <c r="F1640" s="39">
        <f t="shared" si="49"/>
        <v>0</v>
      </c>
      <c r="G1640" s="17"/>
    </row>
    <row r="1641" spans="1:7" x14ac:dyDescent="0.25">
      <c r="A1641" s="2">
        <v>43899.291666666701</v>
      </c>
      <c r="B1641" s="22">
        <v>4230991.6500000004</v>
      </c>
      <c r="C1641" s="52">
        <f t="shared" si="48"/>
        <v>4.23099165</v>
      </c>
      <c r="D1641" s="52" cm="1">
        <f t="array" ref="D1641">_xlfn.IFS(C1641&gt;$I$14,MAX(C1641-$I$8,$I$14),C1641&gt;$I$15,C1641,C1641&lt;=$I$15,C1641+(E1640-E1641)*$I$3)</f>
        <v>4.23099165</v>
      </c>
      <c r="E1641" s="39" cm="1">
        <f t="array" ref="E1641">_xlfn.IFS(C1641&gt;$I$14,MIN($I$9,E1640+MIN($I$8,(C1641-$I$14))*$I$4),C1641&gt;$I$15,E1640,C1641&lt;=$I$15,MAX(0,E1640+(C1641-$I$15)*$I$5))</f>
        <v>32.185155217959718</v>
      </c>
      <c r="F1641" s="39">
        <f t="shared" si="49"/>
        <v>0</v>
      </c>
      <c r="G1641" s="17"/>
    </row>
    <row r="1642" spans="1:7" x14ac:dyDescent="0.25">
      <c r="A1642" s="2">
        <v>43899.333333333299</v>
      </c>
      <c r="B1642" s="22">
        <v>3857414.1159999999</v>
      </c>
      <c r="C1642" s="52">
        <f t="shared" si="48"/>
        <v>3.8574141159999997</v>
      </c>
      <c r="D1642" s="52" cm="1">
        <f t="array" ref="D1642">_xlfn.IFS(C1642&gt;$I$14,MAX(C1642-$I$8,$I$14),C1642&gt;$I$15,C1642,C1642&lt;=$I$15,C1642+(E1641-E1642)*$I$3)</f>
        <v>3.8574141159999997</v>
      </c>
      <c r="E1642" s="39" cm="1">
        <f t="array" ref="E1642">_xlfn.IFS(C1642&gt;$I$14,MIN($I$9,E1641+MIN($I$8,(C1642-$I$14))*$I$4),C1642&gt;$I$15,E1641,C1642&lt;=$I$15,MAX(0,E1641+(C1642-$I$15)*$I$5))</f>
        <v>32.185155217959718</v>
      </c>
      <c r="F1642" s="39">
        <f t="shared" si="49"/>
        <v>0</v>
      </c>
      <c r="G1642" s="17"/>
    </row>
    <row r="1643" spans="1:7" x14ac:dyDescent="0.25">
      <c r="A1643" s="2">
        <v>43899.375</v>
      </c>
      <c r="B1643" s="22">
        <v>3591593.8990000002</v>
      </c>
      <c r="C1643" s="52">
        <f t="shared" si="48"/>
        <v>3.5915938990000003</v>
      </c>
      <c r="D1643" s="52" cm="1">
        <f t="array" ref="D1643">_xlfn.IFS(C1643&gt;$I$14,MAX(C1643-$I$8,$I$14),C1643&gt;$I$15,C1643,C1643&lt;=$I$15,C1643+(E1642-E1643)*$I$3)</f>
        <v>3.5915938990000003</v>
      </c>
      <c r="E1643" s="39" cm="1">
        <f t="array" ref="E1643">_xlfn.IFS(C1643&gt;$I$14,MIN($I$9,E1642+MIN($I$8,(C1643-$I$14))*$I$4),C1643&gt;$I$15,E1642,C1643&lt;=$I$15,MAX(0,E1642+(C1643-$I$15)*$I$5))</f>
        <v>32.185155217959718</v>
      </c>
      <c r="F1643" s="39">
        <f t="shared" si="49"/>
        <v>0</v>
      </c>
      <c r="G1643" s="17"/>
    </row>
    <row r="1644" spans="1:7" x14ac:dyDescent="0.25">
      <c r="A1644" s="2">
        <v>43899.416666666701</v>
      </c>
      <c r="B1644" s="22">
        <v>3470021.3790000002</v>
      </c>
      <c r="C1644" s="52">
        <f t="shared" si="48"/>
        <v>3.4700213790000003</v>
      </c>
      <c r="D1644" s="52" cm="1">
        <f t="array" ref="D1644">_xlfn.IFS(C1644&gt;$I$14,MAX(C1644-$I$8,$I$14),C1644&gt;$I$15,C1644,C1644&lt;=$I$15,C1644+(E1643-E1644)*$I$3)</f>
        <v>3.4700213790000003</v>
      </c>
      <c r="E1644" s="39" cm="1">
        <f t="array" ref="E1644">_xlfn.IFS(C1644&gt;$I$14,MIN($I$9,E1643+MIN($I$8,(C1644-$I$14))*$I$4),C1644&gt;$I$15,E1643,C1644&lt;=$I$15,MAX(0,E1643+(C1644-$I$15)*$I$5))</f>
        <v>32.185155217959718</v>
      </c>
      <c r="F1644" s="39">
        <f t="shared" si="49"/>
        <v>0</v>
      </c>
      <c r="G1644" s="17"/>
    </row>
    <row r="1645" spans="1:7" x14ac:dyDescent="0.25">
      <c r="A1645" s="2">
        <v>43899.458333333299</v>
      </c>
      <c r="B1645" s="22">
        <v>3345241.7889999999</v>
      </c>
      <c r="C1645" s="52">
        <f t="shared" si="48"/>
        <v>3.3452417889999997</v>
      </c>
      <c r="D1645" s="52" cm="1">
        <f t="array" ref="D1645">_xlfn.IFS(C1645&gt;$I$14,MAX(C1645-$I$8,$I$14),C1645&gt;$I$15,C1645,C1645&lt;=$I$15,C1645+(E1644-E1645)*$I$3)</f>
        <v>3.3452417889999997</v>
      </c>
      <c r="E1645" s="39" cm="1">
        <f t="array" ref="E1645">_xlfn.IFS(C1645&gt;$I$14,MIN($I$9,E1644+MIN($I$8,(C1645-$I$14))*$I$4),C1645&gt;$I$15,E1644,C1645&lt;=$I$15,MAX(0,E1644+(C1645-$I$15)*$I$5))</f>
        <v>32.185155217959718</v>
      </c>
      <c r="F1645" s="39">
        <f t="shared" si="49"/>
        <v>0</v>
      </c>
      <c r="G1645" s="17"/>
    </row>
    <row r="1646" spans="1:7" x14ac:dyDescent="0.25">
      <c r="A1646" s="2">
        <v>43899.5</v>
      </c>
      <c r="B1646" s="22">
        <v>3302844.4929999998</v>
      </c>
      <c r="C1646" s="52">
        <f t="shared" si="48"/>
        <v>3.3028444929999998</v>
      </c>
      <c r="D1646" s="52" cm="1">
        <f t="array" ref="D1646">_xlfn.IFS(C1646&gt;$I$14,MAX(C1646-$I$8,$I$14),C1646&gt;$I$15,C1646,C1646&lt;=$I$15,C1646+(E1645-E1646)*$I$3)</f>
        <v>3.3028444929999998</v>
      </c>
      <c r="E1646" s="39" cm="1">
        <f t="array" ref="E1646">_xlfn.IFS(C1646&gt;$I$14,MIN($I$9,E1645+MIN($I$8,(C1646-$I$14))*$I$4),C1646&gt;$I$15,E1645,C1646&lt;=$I$15,MAX(0,E1645+(C1646-$I$15)*$I$5))</f>
        <v>32.185155217959718</v>
      </c>
      <c r="F1646" s="39">
        <f t="shared" si="49"/>
        <v>0</v>
      </c>
      <c r="G1646" s="17"/>
    </row>
    <row r="1647" spans="1:7" x14ac:dyDescent="0.25">
      <c r="A1647" s="2">
        <v>43899.541666666701</v>
      </c>
      <c r="B1647" s="22">
        <v>3269456.3560000001</v>
      </c>
      <c r="C1647" s="52">
        <f t="shared" si="48"/>
        <v>3.2694563560000001</v>
      </c>
      <c r="D1647" s="52" cm="1">
        <f t="array" ref="D1647">_xlfn.IFS(C1647&gt;$I$14,MAX(C1647-$I$8,$I$14),C1647&gt;$I$15,C1647,C1647&lt;=$I$15,C1647+(E1646-E1647)*$I$3)</f>
        <v>3.2694563560000001</v>
      </c>
      <c r="E1647" s="39" cm="1">
        <f t="array" ref="E1647">_xlfn.IFS(C1647&gt;$I$14,MIN($I$9,E1646+MIN($I$8,(C1647-$I$14))*$I$4),C1647&gt;$I$15,E1646,C1647&lt;=$I$15,MAX(0,E1646+(C1647-$I$15)*$I$5))</f>
        <v>32.185155217959718</v>
      </c>
      <c r="F1647" s="39">
        <f t="shared" si="49"/>
        <v>0</v>
      </c>
      <c r="G1647" s="17"/>
    </row>
    <row r="1648" spans="1:7" x14ac:dyDescent="0.25">
      <c r="A1648" s="2">
        <v>43899.583333333299</v>
      </c>
      <c r="B1648" s="22">
        <v>3333625.8629999999</v>
      </c>
      <c r="C1648" s="52">
        <f t="shared" si="48"/>
        <v>3.333625863</v>
      </c>
      <c r="D1648" s="52" cm="1">
        <f t="array" ref="D1648">_xlfn.IFS(C1648&gt;$I$14,MAX(C1648-$I$8,$I$14),C1648&gt;$I$15,C1648,C1648&lt;=$I$15,C1648+(E1647-E1648)*$I$3)</f>
        <v>3.333625863</v>
      </c>
      <c r="E1648" s="39" cm="1">
        <f t="array" ref="E1648">_xlfn.IFS(C1648&gt;$I$14,MIN($I$9,E1647+MIN($I$8,(C1648-$I$14))*$I$4),C1648&gt;$I$15,E1647,C1648&lt;=$I$15,MAX(0,E1647+(C1648-$I$15)*$I$5))</f>
        <v>32.185155217959718</v>
      </c>
      <c r="F1648" s="39">
        <f t="shared" si="49"/>
        <v>0</v>
      </c>
      <c r="G1648" s="17"/>
    </row>
    <row r="1649" spans="1:7" x14ac:dyDescent="0.25">
      <c r="A1649" s="2">
        <v>43899.625</v>
      </c>
      <c r="B1649" s="22">
        <v>3291457.696</v>
      </c>
      <c r="C1649" s="52">
        <f t="shared" si="48"/>
        <v>3.2914576960000002</v>
      </c>
      <c r="D1649" s="52" cm="1">
        <f t="array" ref="D1649">_xlfn.IFS(C1649&gt;$I$14,MAX(C1649-$I$8,$I$14),C1649&gt;$I$15,C1649,C1649&lt;=$I$15,C1649+(E1648-E1649)*$I$3)</f>
        <v>3.2914576960000002</v>
      </c>
      <c r="E1649" s="39" cm="1">
        <f t="array" ref="E1649">_xlfn.IFS(C1649&gt;$I$14,MIN($I$9,E1648+MIN($I$8,(C1649-$I$14))*$I$4),C1649&gt;$I$15,E1648,C1649&lt;=$I$15,MAX(0,E1648+(C1649-$I$15)*$I$5))</f>
        <v>32.185155217959718</v>
      </c>
      <c r="F1649" s="39">
        <f t="shared" si="49"/>
        <v>0</v>
      </c>
      <c r="G1649" s="17"/>
    </row>
    <row r="1650" spans="1:7" x14ac:dyDescent="0.25">
      <c r="A1650" s="2">
        <v>43899.666666666701</v>
      </c>
      <c r="B1650" s="22">
        <v>3367328.9980000001</v>
      </c>
      <c r="C1650" s="52">
        <f t="shared" si="48"/>
        <v>3.3673289980000001</v>
      </c>
      <c r="D1650" s="52" cm="1">
        <f t="array" ref="D1650">_xlfn.IFS(C1650&gt;$I$14,MAX(C1650-$I$8,$I$14),C1650&gt;$I$15,C1650,C1650&lt;=$I$15,C1650+(E1649-E1650)*$I$3)</f>
        <v>3.3673289980000001</v>
      </c>
      <c r="E1650" s="39" cm="1">
        <f t="array" ref="E1650">_xlfn.IFS(C1650&gt;$I$14,MIN($I$9,E1649+MIN($I$8,(C1650-$I$14))*$I$4),C1650&gt;$I$15,E1649,C1650&lt;=$I$15,MAX(0,E1649+(C1650-$I$15)*$I$5))</f>
        <v>32.185155217959718</v>
      </c>
      <c r="F1650" s="39">
        <f t="shared" si="49"/>
        <v>0</v>
      </c>
      <c r="G1650" s="17"/>
    </row>
    <row r="1651" spans="1:7" x14ac:dyDescent="0.25">
      <c r="A1651" s="2">
        <v>43899.708333333299</v>
      </c>
      <c r="B1651" s="22">
        <v>3611069.1290000002</v>
      </c>
      <c r="C1651" s="52">
        <f t="shared" si="48"/>
        <v>3.6110691290000001</v>
      </c>
      <c r="D1651" s="52" cm="1">
        <f t="array" ref="D1651">_xlfn.IFS(C1651&gt;$I$14,MAX(C1651-$I$8,$I$14),C1651&gt;$I$15,C1651,C1651&lt;=$I$15,C1651+(E1650-E1651)*$I$3)</f>
        <v>3.6110691290000001</v>
      </c>
      <c r="E1651" s="39" cm="1">
        <f t="array" ref="E1651">_xlfn.IFS(C1651&gt;$I$14,MIN($I$9,E1650+MIN($I$8,(C1651-$I$14))*$I$4),C1651&gt;$I$15,E1650,C1651&lt;=$I$15,MAX(0,E1650+(C1651-$I$15)*$I$5))</f>
        <v>32.185155217959718</v>
      </c>
      <c r="F1651" s="39">
        <f t="shared" si="49"/>
        <v>0</v>
      </c>
      <c r="G1651" s="17"/>
    </row>
    <row r="1652" spans="1:7" x14ac:dyDescent="0.25">
      <c r="A1652" s="2">
        <v>43899.75</v>
      </c>
      <c r="B1652" s="22">
        <v>3921124.4470000002</v>
      </c>
      <c r="C1652" s="52">
        <f t="shared" si="48"/>
        <v>3.921124447</v>
      </c>
      <c r="D1652" s="52" cm="1">
        <f t="array" ref="D1652">_xlfn.IFS(C1652&gt;$I$14,MAX(C1652-$I$8,$I$14),C1652&gt;$I$15,C1652,C1652&lt;=$I$15,C1652+(E1651-E1652)*$I$3)</f>
        <v>3.921124447</v>
      </c>
      <c r="E1652" s="39" cm="1">
        <f t="array" ref="E1652">_xlfn.IFS(C1652&gt;$I$14,MIN($I$9,E1651+MIN($I$8,(C1652-$I$14))*$I$4),C1652&gt;$I$15,E1651,C1652&lt;=$I$15,MAX(0,E1651+(C1652-$I$15)*$I$5))</f>
        <v>32.185155217959718</v>
      </c>
      <c r="F1652" s="39">
        <f t="shared" si="49"/>
        <v>0</v>
      </c>
      <c r="G1652" s="17"/>
    </row>
    <row r="1653" spans="1:7" x14ac:dyDescent="0.25">
      <c r="A1653" s="2">
        <v>43899.791666666701</v>
      </c>
      <c r="B1653" s="22">
        <v>4174941.5860000001</v>
      </c>
      <c r="C1653" s="52">
        <f t="shared" si="48"/>
        <v>4.1749415860000001</v>
      </c>
      <c r="D1653" s="52" cm="1">
        <f t="array" ref="D1653">_xlfn.IFS(C1653&gt;$I$14,MAX(C1653-$I$8,$I$14),C1653&gt;$I$15,C1653,C1653&lt;=$I$15,C1653+(E1652-E1653)*$I$3)</f>
        <v>4.1749415860000001</v>
      </c>
      <c r="E1653" s="39" cm="1">
        <f t="array" ref="E1653">_xlfn.IFS(C1653&gt;$I$14,MIN($I$9,E1652+MIN($I$8,(C1653-$I$14))*$I$4),C1653&gt;$I$15,E1652,C1653&lt;=$I$15,MAX(0,E1652+(C1653-$I$15)*$I$5))</f>
        <v>32.185155217959718</v>
      </c>
      <c r="F1653" s="39">
        <f t="shared" si="49"/>
        <v>0</v>
      </c>
      <c r="G1653" s="17"/>
    </row>
    <row r="1654" spans="1:7" x14ac:dyDescent="0.25">
      <c r="A1654" s="2">
        <v>43899.833333333299</v>
      </c>
      <c r="B1654" s="22">
        <v>4155764.5410000002</v>
      </c>
      <c r="C1654" s="52">
        <f t="shared" si="48"/>
        <v>4.1557645409999999</v>
      </c>
      <c r="D1654" s="52" cm="1">
        <f t="array" ref="D1654">_xlfn.IFS(C1654&gt;$I$14,MAX(C1654-$I$8,$I$14),C1654&gt;$I$15,C1654,C1654&lt;=$I$15,C1654+(E1653-E1654)*$I$3)</f>
        <v>4.1557645409999999</v>
      </c>
      <c r="E1654" s="39" cm="1">
        <f t="array" ref="E1654">_xlfn.IFS(C1654&gt;$I$14,MIN($I$9,E1653+MIN($I$8,(C1654-$I$14))*$I$4),C1654&gt;$I$15,E1653,C1654&lt;=$I$15,MAX(0,E1653+(C1654-$I$15)*$I$5))</f>
        <v>32.185155217959718</v>
      </c>
      <c r="F1654" s="39">
        <f t="shared" si="49"/>
        <v>0</v>
      </c>
      <c r="G1654" s="17"/>
    </row>
    <row r="1655" spans="1:7" x14ac:dyDescent="0.25">
      <c r="A1655" s="2">
        <v>43899.875</v>
      </c>
      <c r="B1655" s="22">
        <v>3964184.1379999998</v>
      </c>
      <c r="C1655" s="52">
        <f t="shared" si="48"/>
        <v>3.9641841379999998</v>
      </c>
      <c r="D1655" s="52" cm="1">
        <f t="array" ref="D1655">_xlfn.IFS(C1655&gt;$I$14,MAX(C1655-$I$8,$I$14),C1655&gt;$I$15,C1655,C1655&lt;=$I$15,C1655+(E1654-E1655)*$I$3)</f>
        <v>3.9641841379999998</v>
      </c>
      <c r="E1655" s="39" cm="1">
        <f t="array" ref="E1655">_xlfn.IFS(C1655&gt;$I$14,MIN($I$9,E1654+MIN($I$8,(C1655-$I$14))*$I$4),C1655&gt;$I$15,E1654,C1655&lt;=$I$15,MAX(0,E1654+(C1655-$I$15)*$I$5))</f>
        <v>32.185155217959718</v>
      </c>
      <c r="F1655" s="39">
        <f t="shared" si="49"/>
        <v>0</v>
      </c>
      <c r="G1655" s="17"/>
    </row>
    <row r="1656" spans="1:7" x14ac:dyDescent="0.25">
      <c r="A1656" s="2">
        <v>43899.916666666701</v>
      </c>
      <c r="B1656" s="22">
        <v>3747320.3849999998</v>
      </c>
      <c r="C1656" s="52">
        <f t="shared" si="48"/>
        <v>3.7473203849999996</v>
      </c>
      <c r="D1656" s="52" cm="1">
        <f t="array" ref="D1656">_xlfn.IFS(C1656&gt;$I$14,MAX(C1656-$I$8,$I$14),C1656&gt;$I$15,C1656,C1656&lt;=$I$15,C1656+(E1655-E1656)*$I$3)</f>
        <v>3.7473203849999996</v>
      </c>
      <c r="E1656" s="39" cm="1">
        <f t="array" ref="E1656">_xlfn.IFS(C1656&gt;$I$14,MIN($I$9,E1655+MIN($I$8,(C1656-$I$14))*$I$4),C1656&gt;$I$15,E1655,C1656&lt;=$I$15,MAX(0,E1655+(C1656-$I$15)*$I$5))</f>
        <v>32.185155217959718</v>
      </c>
      <c r="F1656" s="39">
        <f t="shared" si="49"/>
        <v>0</v>
      </c>
      <c r="G1656" s="17"/>
    </row>
    <row r="1657" spans="1:7" x14ac:dyDescent="0.25">
      <c r="A1657" s="2">
        <v>43899.958333333299</v>
      </c>
      <c r="B1657" s="22">
        <v>3500059.3620000002</v>
      </c>
      <c r="C1657" s="52">
        <f t="shared" si="48"/>
        <v>3.500059362</v>
      </c>
      <c r="D1657" s="52" cm="1">
        <f t="array" ref="D1657">_xlfn.IFS(C1657&gt;$I$14,MAX(C1657-$I$8,$I$14),C1657&gt;$I$15,C1657,C1657&lt;=$I$15,C1657+(E1656-E1657)*$I$3)</f>
        <v>3.500059362</v>
      </c>
      <c r="E1657" s="39" cm="1">
        <f t="array" ref="E1657">_xlfn.IFS(C1657&gt;$I$14,MIN($I$9,E1656+MIN($I$8,(C1657-$I$14))*$I$4),C1657&gt;$I$15,E1656,C1657&lt;=$I$15,MAX(0,E1656+(C1657-$I$15)*$I$5))</f>
        <v>32.185155217959718</v>
      </c>
      <c r="F1657" s="39">
        <f t="shared" si="49"/>
        <v>0</v>
      </c>
      <c r="G1657" s="17"/>
    </row>
    <row r="1658" spans="1:7" x14ac:dyDescent="0.25">
      <c r="A1658" s="2">
        <v>43900</v>
      </c>
      <c r="B1658" s="22">
        <v>3353387.0959999999</v>
      </c>
      <c r="C1658" s="52">
        <f t="shared" si="48"/>
        <v>3.3533870960000001</v>
      </c>
      <c r="D1658" s="52" cm="1">
        <f t="array" ref="D1658">_xlfn.IFS(C1658&gt;$I$14,MAX(C1658-$I$8,$I$14),C1658&gt;$I$15,C1658,C1658&lt;=$I$15,C1658+(E1657-E1658)*$I$3)</f>
        <v>3.3533870960000001</v>
      </c>
      <c r="E1658" s="39" cm="1">
        <f t="array" ref="E1658">_xlfn.IFS(C1658&gt;$I$14,MIN($I$9,E1657+MIN($I$8,(C1658-$I$14))*$I$4),C1658&gt;$I$15,E1657,C1658&lt;=$I$15,MAX(0,E1657+(C1658-$I$15)*$I$5))</f>
        <v>32.185155217959718</v>
      </c>
      <c r="F1658" s="39">
        <f t="shared" si="49"/>
        <v>0</v>
      </c>
      <c r="G1658" s="17"/>
    </row>
    <row r="1659" spans="1:7" x14ac:dyDescent="0.25">
      <c r="A1659" s="2">
        <v>43900.041666666701</v>
      </c>
      <c r="B1659" s="22">
        <v>3101779.2990000001</v>
      </c>
      <c r="C1659" s="52">
        <f t="shared" si="48"/>
        <v>3.1017792989999999</v>
      </c>
      <c r="D1659" s="52" cm="1">
        <f t="array" ref="D1659">_xlfn.IFS(C1659&gt;$I$14,MAX(C1659-$I$8,$I$14),C1659&gt;$I$15,C1659,C1659&lt;=$I$15,C1659+(E1658-E1659)*$I$3)</f>
        <v>3.1017792989999999</v>
      </c>
      <c r="E1659" s="39" cm="1">
        <f t="array" ref="E1659">_xlfn.IFS(C1659&gt;$I$14,MIN($I$9,E1658+MIN($I$8,(C1659-$I$14))*$I$4),C1659&gt;$I$15,E1658,C1659&lt;=$I$15,MAX(0,E1658+(C1659-$I$15)*$I$5))</f>
        <v>32.185155217959718</v>
      </c>
      <c r="F1659" s="39">
        <f t="shared" si="49"/>
        <v>0</v>
      </c>
      <c r="G1659" s="17"/>
    </row>
    <row r="1660" spans="1:7" x14ac:dyDescent="0.25">
      <c r="A1660" s="2">
        <v>43900.083333333299</v>
      </c>
      <c r="B1660" s="22">
        <v>2907406.392</v>
      </c>
      <c r="C1660" s="52">
        <f t="shared" si="48"/>
        <v>2.907406392</v>
      </c>
      <c r="D1660" s="52" cm="1">
        <f t="array" ref="D1660">_xlfn.IFS(C1660&gt;$I$14,MAX(C1660-$I$8,$I$14),C1660&gt;$I$15,C1660,C1660&lt;=$I$15,C1660+(E1659-E1660)*$I$3)</f>
        <v>2.907406392</v>
      </c>
      <c r="E1660" s="39" cm="1">
        <f t="array" ref="E1660">_xlfn.IFS(C1660&gt;$I$14,MIN($I$9,E1659+MIN($I$8,(C1660-$I$14))*$I$4),C1660&gt;$I$15,E1659,C1660&lt;=$I$15,MAX(0,E1659+(C1660-$I$15)*$I$5))</f>
        <v>32.185155217959718</v>
      </c>
      <c r="F1660" s="39">
        <f t="shared" si="49"/>
        <v>0</v>
      </c>
      <c r="G1660" s="17"/>
    </row>
    <row r="1661" spans="1:7" x14ac:dyDescent="0.25">
      <c r="A1661" s="2">
        <v>43900.125</v>
      </c>
      <c r="B1661" s="22">
        <v>2954102.0350000001</v>
      </c>
      <c r="C1661" s="52">
        <f t="shared" si="48"/>
        <v>2.954102035</v>
      </c>
      <c r="D1661" s="52" cm="1">
        <f t="array" ref="D1661">_xlfn.IFS(C1661&gt;$I$14,MAX(C1661-$I$8,$I$14),C1661&gt;$I$15,C1661,C1661&lt;=$I$15,C1661+(E1660-E1661)*$I$3)</f>
        <v>2.954102035</v>
      </c>
      <c r="E1661" s="39" cm="1">
        <f t="array" ref="E1661">_xlfn.IFS(C1661&gt;$I$14,MIN($I$9,E1660+MIN($I$8,(C1661-$I$14))*$I$4),C1661&gt;$I$15,E1660,C1661&lt;=$I$15,MAX(0,E1660+(C1661-$I$15)*$I$5))</f>
        <v>32.185155217959718</v>
      </c>
      <c r="F1661" s="39">
        <f t="shared" si="49"/>
        <v>0</v>
      </c>
      <c r="G1661" s="17"/>
    </row>
    <row r="1662" spans="1:7" x14ac:dyDescent="0.25">
      <c r="A1662" s="2">
        <v>43900.166666666701</v>
      </c>
      <c r="B1662" s="22">
        <v>2765664.6910000001</v>
      </c>
      <c r="C1662" s="52">
        <f t="shared" si="48"/>
        <v>2.765664691</v>
      </c>
      <c r="D1662" s="52" cm="1">
        <f t="array" ref="D1662">_xlfn.IFS(C1662&gt;$I$14,MAX(C1662-$I$8,$I$14),C1662&gt;$I$15,C1662,C1662&lt;=$I$15,C1662+(E1661-E1662)*$I$3)</f>
        <v>2.765664691</v>
      </c>
      <c r="E1662" s="39" cm="1">
        <f t="array" ref="E1662">_xlfn.IFS(C1662&gt;$I$14,MIN($I$9,E1661+MIN($I$8,(C1662-$I$14))*$I$4),C1662&gt;$I$15,E1661,C1662&lt;=$I$15,MAX(0,E1661+(C1662-$I$15)*$I$5))</f>
        <v>32.185155217959718</v>
      </c>
      <c r="F1662" s="39">
        <f t="shared" si="49"/>
        <v>0</v>
      </c>
      <c r="G1662" s="17"/>
    </row>
    <row r="1663" spans="1:7" x14ac:dyDescent="0.25">
      <c r="A1663" s="2">
        <v>43900.208333333299</v>
      </c>
      <c r="B1663" s="22">
        <v>2791469.0580000002</v>
      </c>
      <c r="C1663" s="52">
        <f t="shared" si="48"/>
        <v>2.7914690580000001</v>
      </c>
      <c r="D1663" s="52" cm="1">
        <f t="array" ref="D1663">_xlfn.IFS(C1663&gt;$I$14,MAX(C1663-$I$8,$I$14),C1663&gt;$I$15,C1663,C1663&lt;=$I$15,C1663+(E1662-E1663)*$I$3)</f>
        <v>2.7914690580000001</v>
      </c>
      <c r="E1663" s="39" cm="1">
        <f t="array" ref="E1663">_xlfn.IFS(C1663&gt;$I$14,MIN($I$9,E1662+MIN($I$8,(C1663-$I$14))*$I$4),C1663&gt;$I$15,E1662,C1663&lt;=$I$15,MAX(0,E1662+(C1663-$I$15)*$I$5))</f>
        <v>32.185155217959718</v>
      </c>
      <c r="F1663" s="39">
        <f t="shared" si="49"/>
        <v>0</v>
      </c>
      <c r="G1663" s="17"/>
    </row>
    <row r="1664" spans="1:7" x14ac:dyDescent="0.25">
      <c r="A1664" s="2">
        <v>43900.25</v>
      </c>
      <c r="B1664" s="22">
        <v>2807879.65</v>
      </c>
      <c r="C1664" s="52">
        <f t="shared" si="48"/>
        <v>2.8078796499999998</v>
      </c>
      <c r="D1664" s="52" cm="1">
        <f t="array" ref="D1664">_xlfn.IFS(C1664&gt;$I$14,MAX(C1664-$I$8,$I$14),C1664&gt;$I$15,C1664,C1664&lt;=$I$15,C1664+(E1663-E1664)*$I$3)</f>
        <v>2.8078796499999998</v>
      </c>
      <c r="E1664" s="39" cm="1">
        <f t="array" ref="E1664">_xlfn.IFS(C1664&gt;$I$14,MIN($I$9,E1663+MIN($I$8,(C1664-$I$14))*$I$4),C1664&gt;$I$15,E1663,C1664&lt;=$I$15,MAX(0,E1663+(C1664-$I$15)*$I$5))</f>
        <v>32.185155217959718</v>
      </c>
      <c r="F1664" s="39">
        <f t="shared" si="49"/>
        <v>0</v>
      </c>
      <c r="G1664" s="17"/>
    </row>
    <row r="1665" spans="1:7" x14ac:dyDescent="0.25">
      <c r="A1665" s="2">
        <v>43900.291666666701</v>
      </c>
      <c r="B1665" s="22">
        <v>2647060.077</v>
      </c>
      <c r="C1665" s="52">
        <f t="shared" si="48"/>
        <v>2.6470600769999999</v>
      </c>
      <c r="D1665" s="52" cm="1">
        <f t="array" ref="D1665">_xlfn.IFS(C1665&gt;$I$14,MAX(C1665-$I$8,$I$14),C1665&gt;$I$15,C1665,C1665&lt;=$I$15,C1665+(E1664-E1665)*$I$3)</f>
        <v>2.6470600769999999</v>
      </c>
      <c r="E1665" s="39" cm="1">
        <f t="array" ref="E1665">_xlfn.IFS(C1665&gt;$I$14,MIN($I$9,E1664+MIN($I$8,(C1665-$I$14))*$I$4),C1665&gt;$I$15,E1664,C1665&lt;=$I$15,MAX(0,E1664+(C1665-$I$15)*$I$5))</f>
        <v>32.185155217959718</v>
      </c>
      <c r="F1665" s="39">
        <f t="shared" si="49"/>
        <v>0</v>
      </c>
      <c r="G1665" s="17"/>
    </row>
    <row r="1666" spans="1:7" x14ac:dyDescent="0.25">
      <c r="A1666" s="2">
        <v>43900.333333333299</v>
      </c>
      <c r="B1666" s="22">
        <v>2283629.7280000001</v>
      </c>
      <c r="C1666" s="52">
        <f t="shared" si="48"/>
        <v>2.2836297280000002</v>
      </c>
      <c r="D1666" s="52" cm="1">
        <f t="array" ref="D1666">_xlfn.IFS(C1666&gt;$I$14,MAX(C1666-$I$8,$I$14),C1666&gt;$I$15,C1666,C1666&lt;=$I$15,C1666+(E1665-E1666)*$I$3)</f>
        <v>2.2836297280000002</v>
      </c>
      <c r="E1666" s="39" cm="1">
        <f t="array" ref="E1666">_xlfn.IFS(C1666&gt;$I$14,MIN($I$9,E1665+MIN($I$8,(C1666-$I$14))*$I$4),C1666&gt;$I$15,E1665,C1666&lt;=$I$15,MAX(0,E1665+(C1666-$I$15)*$I$5))</f>
        <v>32.185155217959718</v>
      </c>
      <c r="F1666" s="39">
        <f t="shared" si="49"/>
        <v>0</v>
      </c>
      <c r="G1666" s="17"/>
    </row>
    <row r="1667" spans="1:7" x14ac:dyDescent="0.25">
      <c r="A1667" s="2">
        <v>43900.375</v>
      </c>
      <c r="B1667" s="22">
        <v>1931140.2849999999</v>
      </c>
      <c r="C1667" s="52">
        <f t="shared" ref="C1667:C1730" si="50">B1667/1000000</f>
        <v>1.9311402849999999</v>
      </c>
      <c r="D1667" s="52" cm="1">
        <f t="array" ref="D1667">_xlfn.IFS(C1667&gt;$I$14,MAX(C1667-$I$8,$I$14),C1667&gt;$I$15,C1667,C1667&lt;=$I$15,C1667+(E1666-E1667)*$I$3)</f>
        <v>1.9311402849999999</v>
      </c>
      <c r="E1667" s="39" cm="1">
        <f t="array" ref="E1667">_xlfn.IFS(C1667&gt;$I$14,MIN($I$9,E1666+MIN($I$8,(C1667-$I$14))*$I$4),C1667&gt;$I$15,E1666,C1667&lt;=$I$15,MAX(0,E1666+(C1667-$I$15)*$I$5))</f>
        <v>32.185155217959718</v>
      </c>
      <c r="F1667" s="39">
        <f t="shared" ref="F1667:F1730" si="51">MAX(0,_xlfn.IFS(C1667&gt;$I$14,E1666+(C1667-$I$14)*$I$4-$I$9,C1667&lt;=$I$14,0))</f>
        <v>0</v>
      </c>
      <c r="G1667" s="17"/>
    </row>
    <row r="1668" spans="1:7" x14ac:dyDescent="0.25">
      <c r="A1668" s="2">
        <v>43900.416666666701</v>
      </c>
      <c r="B1668" s="22">
        <v>1873364.7080000001</v>
      </c>
      <c r="C1668" s="52">
        <f t="shared" si="50"/>
        <v>1.873364708</v>
      </c>
      <c r="D1668" s="52" cm="1">
        <f t="array" ref="D1668">_xlfn.IFS(C1668&gt;$I$14,MAX(C1668-$I$8,$I$14),C1668&gt;$I$15,C1668,C1668&lt;=$I$15,C1668+(E1667-E1668)*$I$3)</f>
        <v>1.873364708</v>
      </c>
      <c r="E1668" s="39" cm="1">
        <f t="array" ref="E1668">_xlfn.IFS(C1668&gt;$I$14,MIN($I$9,E1667+MIN($I$8,(C1668-$I$14))*$I$4),C1668&gt;$I$15,E1667,C1668&lt;=$I$15,MAX(0,E1667+(C1668-$I$15)*$I$5))</f>
        <v>32.185155217959718</v>
      </c>
      <c r="F1668" s="39">
        <f t="shared" si="51"/>
        <v>0</v>
      </c>
      <c r="G1668" s="17"/>
    </row>
    <row r="1669" spans="1:7" x14ac:dyDescent="0.25">
      <c r="A1669" s="2">
        <v>43900.458333333299</v>
      </c>
      <c r="B1669" s="22">
        <v>1945622.1429999999</v>
      </c>
      <c r="C1669" s="52">
        <f t="shared" si="50"/>
        <v>1.945622143</v>
      </c>
      <c r="D1669" s="52" cm="1">
        <f t="array" ref="D1669">_xlfn.IFS(C1669&gt;$I$14,MAX(C1669-$I$8,$I$14),C1669&gt;$I$15,C1669,C1669&lt;=$I$15,C1669+(E1668-E1669)*$I$3)</f>
        <v>1.945622143</v>
      </c>
      <c r="E1669" s="39" cm="1">
        <f t="array" ref="E1669">_xlfn.IFS(C1669&gt;$I$14,MIN($I$9,E1668+MIN($I$8,(C1669-$I$14))*$I$4),C1669&gt;$I$15,E1668,C1669&lt;=$I$15,MAX(0,E1668+(C1669-$I$15)*$I$5))</f>
        <v>32.185155217959718</v>
      </c>
      <c r="F1669" s="39">
        <f t="shared" si="51"/>
        <v>0</v>
      </c>
      <c r="G1669" s="17"/>
    </row>
    <row r="1670" spans="1:7" x14ac:dyDescent="0.25">
      <c r="A1670" s="2">
        <v>43900.5</v>
      </c>
      <c r="B1670" s="22">
        <v>1987557.0090000001</v>
      </c>
      <c r="C1670" s="52">
        <f t="shared" si="50"/>
        <v>1.9875570090000001</v>
      </c>
      <c r="D1670" s="52" cm="1">
        <f t="array" ref="D1670">_xlfn.IFS(C1670&gt;$I$14,MAX(C1670-$I$8,$I$14),C1670&gt;$I$15,C1670,C1670&lt;=$I$15,C1670+(E1669-E1670)*$I$3)</f>
        <v>1.9875570090000001</v>
      </c>
      <c r="E1670" s="39" cm="1">
        <f t="array" ref="E1670">_xlfn.IFS(C1670&gt;$I$14,MIN($I$9,E1669+MIN($I$8,(C1670-$I$14))*$I$4),C1670&gt;$I$15,E1669,C1670&lt;=$I$15,MAX(0,E1669+(C1670-$I$15)*$I$5))</f>
        <v>32.185155217959718</v>
      </c>
      <c r="F1670" s="39">
        <f t="shared" si="51"/>
        <v>0</v>
      </c>
      <c r="G1670" s="17"/>
    </row>
    <row r="1671" spans="1:7" x14ac:dyDescent="0.25">
      <c r="A1671" s="2">
        <v>43900.541666666701</v>
      </c>
      <c r="B1671" s="22">
        <v>2107885.6549999998</v>
      </c>
      <c r="C1671" s="52">
        <f t="shared" si="50"/>
        <v>2.1078856549999996</v>
      </c>
      <c r="D1671" s="52" cm="1">
        <f t="array" ref="D1671">_xlfn.IFS(C1671&gt;$I$14,MAX(C1671-$I$8,$I$14),C1671&gt;$I$15,C1671,C1671&lt;=$I$15,C1671+(E1670-E1671)*$I$3)</f>
        <v>2.1078856549999996</v>
      </c>
      <c r="E1671" s="39" cm="1">
        <f t="array" ref="E1671">_xlfn.IFS(C1671&gt;$I$14,MIN($I$9,E1670+MIN($I$8,(C1671-$I$14))*$I$4),C1671&gt;$I$15,E1670,C1671&lt;=$I$15,MAX(0,E1670+(C1671-$I$15)*$I$5))</f>
        <v>32.185155217959718</v>
      </c>
      <c r="F1671" s="39">
        <f t="shared" si="51"/>
        <v>0</v>
      </c>
      <c r="G1671" s="17"/>
    </row>
    <row r="1672" spans="1:7" x14ac:dyDescent="0.25">
      <c r="A1672" s="2">
        <v>43900.583333333299</v>
      </c>
      <c r="B1672" s="22">
        <v>2254888.6740000001</v>
      </c>
      <c r="C1672" s="52">
        <f t="shared" si="50"/>
        <v>2.254888674</v>
      </c>
      <c r="D1672" s="52" cm="1">
        <f t="array" ref="D1672">_xlfn.IFS(C1672&gt;$I$14,MAX(C1672-$I$8,$I$14),C1672&gt;$I$15,C1672,C1672&lt;=$I$15,C1672+(E1671-E1672)*$I$3)</f>
        <v>2.254888674</v>
      </c>
      <c r="E1672" s="39" cm="1">
        <f t="array" ref="E1672">_xlfn.IFS(C1672&gt;$I$14,MIN($I$9,E1671+MIN($I$8,(C1672-$I$14))*$I$4),C1672&gt;$I$15,E1671,C1672&lt;=$I$15,MAX(0,E1671+(C1672-$I$15)*$I$5))</f>
        <v>32.185155217959718</v>
      </c>
      <c r="F1672" s="39">
        <f t="shared" si="51"/>
        <v>0</v>
      </c>
      <c r="G1672" s="17"/>
    </row>
    <row r="1673" spans="1:7" x14ac:dyDescent="0.25">
      <c r="A1673" s="2">
        <v>43900.625</v>
      </c>
      <c r="B1673" s="22">
        <v>2479057.7250000001</v>
      </c>
      <c r="C1673" s="52">
        <f t="shared" si="50"/>
        <v>2.4790577250000001</v>
      </c>
      <c r="D1673" s="52" cm="1">
        <f t="array" ref="D1673">_xlfn.IFS(C1673&gt;$I$14,MAX(C1673-$I$8,$I$14),C1673&gt;$I$15,C1673,C1673&lt;=$I$15,C1673+(E1672-E1673)*$I$3)</f>
        <v>2.4790577250000001</v>
      </c>
      <c r="E1673" s="39" cm="1">
        <f t="array" ref="E1673">_xlfn.IFS(C1673&gt;$I$14,MIN($I$9,E1672+MIN($I$8,(C1673-$I$14))*$I$4),C1673&gt;$I$15,E1672,C1673&lt;=$I$15,MAX(0,E1672+(C1673-$I$15)*$I$5))</f>
        <v>32.185155217959718</v>
      </c>
      <c r="F1673" s="39">
        <f t="shared" si="51"/>
        <v>0</v>
      </c>
      <c r="G1673" s="17"/>
    </row>
    <row r="1674" spans="1:7" x14ac:dyDescent="0.25">
      <c r="A1674" s="2">
        <v>43900.666666666701</v>
      </c>
      <c r="B1674" s="22">
        <v>2637600.145</v>
      </c>
      <c r="C1674" s="52">
        <f t="shared" si="50"/>
        <v>2.637600145</v>
      </c>
      <c r="D1674" s="52" cm="1">
        <f t="array" ref="D1674">_xlfn.IFS(C1674&gt;$I$14,MAX(C1674-$I$8,$I$14),C1674&gt;$I$15,C1674,C1674&lt;=$I$15,C1674+(E1673-E1674)*$I$3)</f>
        <v>2.637600145</v>
      </c>
      <c r="E1674" s="39" cm="1">
        <f t="array" ref="E1674">_xlfn.IFS(C1674&gt;$I$14,MIN($I$9,E1673+MIN($I$8,(C1674-$I$14))*$I$4),C1674&gt;$I$15,E1673,C1674&lt;=$I$15,MAX(0,E1673+(C1674-$I$15)*$I$5))</f>
        <v>32.185155217959718</v>
      </c>
      <c r="F1674" s="39">
        <f t="shared" si="51"/>
        <v>0</v>
      </c>
      <c r="G1674" s="17"/>
    </row>
    <row r="1675" spans="1:7" x14ac:dyDescent="0.25">
      <c r="A1675" s="2">
        <v>43900.708333333299</v>
      </c>
      <c r="B1675" s="22">
        <v>2877403.1340000001</v>
      </c>
      <c r="C1675" s="52">
        <f t="shared" si="50"/>
        <v>2.8774031340000001</v>
      </c>
      <c r="D1675" s="52" cm="1">
        <f t="array" ref="D1675">_xlfn.IFS(C1675&gt;$I$14,MAX(C1675-$I$8,$I$14),C1675&gt;$I$15,C1675,C1675&lt;=$I$15,C1675+(E1674-E1675)*$I$3)</f>
        <v>2.8774031340000001</v>
      </c>
      <c r="E1675" s="39" cm="1">
        <f t="array" ref="E1675">_xlfn.IFS(C1675&gt;$I$14,MIN($I$9,E1674+MIN($I$8,(C1675-$I$14))*$I$4),C1675&gt;$I$15,E1674,C1675&lt;=$I$15,MAX(0,E1674+(C1675-$I$15)*$I$5))</f>
        <v>32.185155217959718</v>
      </c>
      <c r="F1675" s="39">
        <f t="shared" si="51"/>
        <v>0</v>
      </c>
      <c r="G1675" s="17"/>
    </row>
    <row r="1676" spans="1:7" x14ac:dyDescent="0.25">
      <c r="A1676" s="2">
        <v>43900.75</v>
      </c>
      <c r="B1676" s="22">
        <v>3309446.4049999998</v>
      </c>
      <c r="C1676" s="52">
        <f t="shared" si="50"/>
        <v>3.3094464049999996</v>
      </c>
      <c r="D1676" s="52" cm="1">
        <f t="array" ref="D1676">_xlfn.IFS(C1676&gt;$I$14,MAX(C1676-$I$8,$I$14),C1676&gt;$I$15,C1676,C1676&lt;=$I$15,C1676+(E1675-E1676)*$I$3)</f>
        <v>3.3094464049999996</v>
      </c>
      <c r="E1676" s="39" cm="1">
        <f t="array" ref="E1676">_xlfn.IFS(C1676&gt;$I$14,MIN($I$9,E1675+MIN($I$8,(C1676-$I$14))*$I$4),C1676&gt;$I$15,E1675,C1676&lt;=$I$15,MAX(0,E1675+(C1676-$I$15)*$I$5))</f>
        <v>32.185155217959718</v>
      </c>
      <c r="F1676" s="39">
        <f t="shared" si="51"/>
        <v>0</v>
      </c>
      <c r="G1676" s="17"/>
    </row>
    <row r="1677" spans="1:7" x14ac:dyDescent="0.25">
      <c r="A1677" s="2">
        <v>43900.791666666701</v>
      </c>
      <c r="B1677" s="22">
        <v>3540949.6039999998</v>
      </c>
      <c r="C1677" s="52">
        <f t="shared" si="50"/>
        <v>3.5409496039999997</v>
      </c>
      <c r="D1677" s="52" cm="1">
        <f t="array" ref="D1677">_xlfn.IFS(C1677&gt;$I$14,MAX(C1677-$I$8,$I$14),C1677&gt;$I$15,C1677,C1677&lt;=$I$15,C1677+(E1676-E1677)*$I$3)</f>
        <v>3.5409496039999997</v>
      </c>
      <c r="E1677" s="39" cm="1">
        <f t="array" ref="E1677">_xlfn.IFS(C1677&gt;$I$14,MIN($I$9,E1676+MIN($I$8,(C1677-$I$14))*$I$4),C1677&gt;$I$15,E1676,C1677&lt;=$I$15,MAX(0,E1676+(C1677-$I$15)*$I$5))</f>
        <v>32.185155217959718</v>
      </c>
      <c r="F1677" s="39">
        <f t="shared" si="51"/>
        <v>0</v>
      </c>
      <c r="G1677" s="17"/>
    </row>
    <row r="1678" spans="1:7" x14ac:dyDescent="0.25">
      <c r="A1678" s="2">
        <v>43900.833333333299</v>
      </c>
      <c r="B1678" s="22">
        <v>3473119.943</v>
      </c>
      <c r="C1678" s="52">
        <f t="shared" si="50"/>
        <v>3.4731199429999999</v>
      </c>
      <c r="D1678" s="52" cm="1">
        <f t="array" ref="D1678">_xlfn.IFS(C1678&gt;$I$14,MAX(C1678-$I$8,$I$14),C1678&gt;$I$15,C1678,C1678&lt;=$I$15,C1678+(E1677-E1678)*$I$3)</f>
        <v>3.4731199429999999</v>
      </c>
      <c r="E1678" s="39" cm="1">
        <f t="array" ref="E1678">_xlfn.IFS(C1678&gt;$I$14,MIN($I$9,E1677+MIN($I$8,(C1678-$I$14))*$I$4),C1678&gt;$I$15,E1677,C1678&lt;=$I$15,MAX(0,E1677+(C1678-$I$15)*$I$5))</f>
        <v>32.185155217959718</v>
      </c>
      <c r="F1678" s="39">
        <f t="shared" si="51"/>
        <v>0</v>
      </c>
      <c r="G1678" s="17"/>
    </row>
    <row r="1679" spans="1:7" x14ac:dyDescent="0.25">
      <c r="A1679" s="2">
        <v>43900.875</v>
      </c>
      <c r="B1679" s="22">
        <v>3258529.8659999999</v>
      </c>
      <c r="C1679" s="52">
        <f t="shared" si="50"/>
        <v>3.2585298659999999</v>
      </c>
      <c r="D1679" s="52" cm="1">
        <f t="array" ref="D1679">_xlfn.IFS(C1679&gt;$I$14,MAX(C1679-$I$8,$I$14),C1679&gt;$I$15,C1679,C1679&lt;=$I$15,C1679+(E1678-E1679)*$I$3)</f>
        <v>3.2585298659999999</v>
      </c>
      <c r="E1679" s="39" cm="1">
        <f t="array" ref="E1679">_xlfn.IFS(C1679&gt;$I$14,MIN($I$9,E1678+MIN($I$8,(C1679-$I$14))*$I$4),C1679&gt;$I$15,E1678,C1679&lt;=$I$15,MAX(0,E1678+(C1679-$I$15)*$I$5))</f>
        <v>32.185155217959718</v>
      </c>
      <c r="F1679" s="39">
        <f t="shared" si="51"/>
        <v>0</v>
      </c>
      <c r="G1679" s="17"/>
    </row>
    <row r="1680" spans="1:7" x14ac:dyDescent="0.25">
      <c r="A1680" s="2">
        <v>43900.916666666701</v>
      </c>
      <c r="B1680" s="22">
        <v>3131945.372</v>
      </c>
      <c r="C1680" s="52">
        <f t="shared" si="50"/>
        <v>3.1319453720000001</v>
      </c>
      <c r="D1680" s="52" cm="1">
        <f t="array" ref="D1680">_xlfn.IFS(C1680&gt;$I$14,MAX(C1680-$I$8,$I$14),C1680&gt;$I$15,C1680,C1680&lt;=$I$15,C1680+(E1679-E1680)*$I$3)</f>
        <v>3.1319453720000001</v>
      </c>
      <c r="E1680" s="39" cm="1">
        <f t="array" ref="E1680">_xlfn.IFS(C1680&gt;$I$14,MIN($I$9,E1679+MIN($I$8,(C1680-$I$14))*$I$4),C1680&gt;$I$15,E1679,C1680&lt;=$I$15,MAX(0,E1679+(C1680-$I$15)*$I$5))</f>
        <v>32.185155217959718</v>
      </c>
      <c r="F1680" s="39">
        <f t="shared" si="51"/>
        <v>0</v>
      </c>
      <c r="G1680" s="17"/>
    </row>
    <row r="1681" spans="1:7" x14ac:dyDescent="0.25">
      <c r="A1681" s="2">
        <v>43900.958333333299</v>
      </c>
      <c r="B1681" s="22">
        <v>3011371.4219999998</v>
      </c>
      <c r="C1681" s="52">
        <f t="shared" si="50"/>
        <v>3.0113714219999999</v>
      </c>
      <c r="D1681" s="52" cm="1">
        <f t="array" ref="D1681">_xlfn.IFS(C1681&gt;$I$14,MAX(C1681-$I$8,$I$14),C1681&gt;$I$15,C1681,C1681&lt;=$I$15,C1681+(E1680-E1681)*$I$3)</f>
        <v>3.0113714219999999</v>
      </c>
      <c r="E1681" s="39" cm="1">
        <f t="array" ref="E1681">_xlfn.IFS(C1681&gt;$I$14,MIN($I$9,E1680+MIN($I$8,(C1681-$I$14))*$I$4),C1681&gt;$I$15,E1680,C1681&lt;=$I$15,MAX(0,E1680+(C1681-$I$15)*$I$5))</f>
        <v>32.185155217959718</v>
      </c>
      <c r="F1681" s="39">
        <f t="shared" si="51"/>
        <v>0</v>
      </c>
      <c r="G1681" s="17"/>
    </row>
    <row r="1682" spans="1:7" x14ac:dyDescent="0.25">
      <c r="A1682" s="2">
        <v>43901</v>
      </c>
      <c r="B1682" s="22">
        <v>2875171.24</v>
      </c>
      <c r="C1682" s="52">
        <f t="shared" si="50"/>
        <v>2.8751712400000002</v>
      </c>
      <c r="D1682" s="52" cm="1">
        <f t="array" ref="D1682">_xlfn.IFS(C1682&gt;$I$14,MAX(C1682-$I$8,$I$14),C1682&gt;$I$15,C1682,C1682&lt;=$I$15,C1682+(E1681-E1682)*$I$3)</f>
        <v>2.8751712400000002</v>
      </c>
      <c r="E1682" s="39" cm="1">
        <f t="array" ref="E1682">_xlfn.IFS(C1682&gt;$I$14,MIN($I$9,E1681+MIN($I$8,(C1682-$I$14))*$I$4),C1682&gt;$I$15,E1681,C1682&lt;=$I$15,MAX(0,E1681+(C1682-$I$15)*$I$5))</f>
        <v>32.185155217959718</v>
      </c>
      <c r="F1682" s="39">
        <f t="shared" si="51"/>
        <v>0</v>
      </c>
      <c r="G1682" s="17"/>
    </row>
    <row r="1683" spans="1:7" x14ac:dyDescent="0.25">
      <c r="A1683" s="2">
        <v>43901.041666666701</v>
      </c>
      <c r="B1683" s="22">
        <v>2969037.1979999999</v>
      </c>
      <c r="C1683" s="52">
        <f t="shared" si="50"/>
        <v>2.9690371979999997</v>
      </c>
      <c r="D1683" s="52" cm="1">
        <f t="array" ref="D1683">_xlfn.IFS(C1683&gt;$I$14,MAX(C1683-$I$8,$I$14),C1683&gt;$I$15,C1683,C1683&lt;=$I$15,C1683+(E1682-E1683)*$I$3)</f>
        <v>2.9690371979999997</v>
      </c>
      <c r="E1683" s="39" cm="1">
        <f t="array" ref="E1683">_xlfn.IFS(C1683&gt;$I$14,MIN($I$9,E1682+MIN($I$8,(C1683-$I$14))*$I$4),C1683&gt;$I$15,E1682,C1683&lt;=$I$15,MAX(0,E1682+(C1683-$I$15)*$I$5))</f>
        <v>32.185155217959718</v>
      </c>
      <c r="F1683" s="39">
        <f t="shared" si="51"/>
        <v>0</v>
      </c>
      <c r="G1683" s="17"/>
    </row>
    <row r="1684" spans="1:7" x14ac:dyDescent="0.25">
      <c r="A1684" s="2">
        <v>43901.083333333299</v>
      </c>
      <c r="B1684" s="22">
        <v>2988609.2409999999</v>
      </c>
      <c r="C1684" s="52">
        <f t="shared" si="50"/>
        <v>2.9886092409999998</v>
      </c>
      <c r="D1684" s="52" cm="1">
        <f t="array" ref="D1684">_xlfn.IFS(C1684&gt;$I$14,MAX(C1684-$I$8,$I$14),C1684&gt;$I$15,C1684,C1684&lt;=$I$15,C1684+(E1683-E1684)*$I$3)</f>
        <v>2.9886092409999998</v>
      </c>
      <c r="E1684" s="39" cm="1">
        <f t="array" ref="E1684">_xlfn.IFS(C1684&gt;$I$14,MIN($I$9,E1683+MIN($I$8,(C1684-$I$14))*$I$4),C1684&gt;$I$15,E1683,C1684&lt;=$I$15,MAX(0,E1683+(C1684-$I$15)*$I$5))</f>
        <v>32.185155217959718</v>
      </c>
      <c r="F1684" s="39">
        <f t="shared" si="51"/>
        <v>0</v>
      </c>
      <c r="G1684" s="17"/>
    </row>
    <row r="1685" spans="1:7" x14ac:dyDescent="0.25">
      <c r="A1685" s="2">
        <v>43901.125</v>
      </c>
      <c r="B1685" s="22">
        <v>3026467.4109999998</v>
      </c>
      <c r="C1685" s="52">
        <f t="shared" si="50"/>
        <v>3.0264674110000001</v>
      </c>
      <c r="D1685" s="52" cm="1">
        <f t="array" ref="D1685">_xlfn.IFS(C1685&gt;$I$14,MAX(C1685-$I$8,$I$14),C1685&gt;$I$15,C1685,C1685&lt;=$I$15,C1685+(E1684-E1685)*$I$3)</f>
        <v>3.0264674110000001</v>
      </c>
      <c r="E1685" s="39" cm="1">
        <f t="array" ref="E1685">_xlfn.IFS(C1685&gt;$I$14,MIN($I$9,E1684+MIN($I$8,(C1685-$I$14))*$I$4),C1685&gt;$I$15,E1684,C1685&lt;=$I$15,MAX(0,E1684+(C1685-$I$15)*$I$5))</f>
        <v>32.185155217959718</v>
      </c>
      <c r="F1685" s="39">
        <f t="shared" si="51"/>
        <v>0</v>
      </c>
      <c r="G1685" s="17"/>
    </row>
    <row r="1686" spans="1:7" x14ac:dyDescent="0.25">
      <c r="A1686" s="2">
        <v>43901.166666666701</v>
      </c>
      <c r="B1686" s="22">
        <v>3151650.352</v>
      </c>
      <c r="C1686" s="52">
        <f t="shared" si="50"/>
        <v>3.1516503519999999</v>
      </c>
      <c r="D1686" s="52" cm="1">
        <f t="array" ref="D1686">_xlfn.IFS(C1686&gt;$I$14,MAX(C1686-$I$8,$I$14),C1686&gt;$I$15,C1686,C1686&lt;=$I$15,C1686+(E1685-E1686)*$I$3)</f>
        <v>3.1516503519999999</v>
      </c>
      <c r="E1686" s="39" cm="1">
        <f t="array" ref="E1686">_xlfn.IFS(C1686&gt;$I$14,MIN($I$9,E1685+MIN($I$8,(C1686-$I$14))*$I$4),C1686&gt;$I$15,E1685,C1686&lt;=$I$15,MAX(0,E1685+(C1686-$I$15)*$I$5))</f>
        <v>32.185155217959718</v>
      </c>
      <c r="F1686" s="39">
        <f t="shared" si="51"/>
        <v>0</v>
      </c>
      <c r="G1686" s="17"/>
    </row>
    <row r="1687" spans="1:7" x14ac:dyDescent="0.25">
      <c r="A1687" s="2">
        <v>43901.208333333299</v>
      </c>
      <c r="B1687" s="22">
        <v>3296263.3360000001</v>
      </c>
      <c r="C1687" s="52">
        <f t="shared" si="50"/>
        <v>3.296263336</v>
      </c>
      <c r="D1687" s="52" cm="1">
        <f t="array" ref="D1687">_xlfn.IFS(C1687&gt;$I$14,MAX(C1687-$I$8,$I$14),C1687&gt;$I$15,C1687,C1687&lt;=$I$15,C1687+(E1686-E1687)*$I$3)</f>
        <v>3.296263336</v>
      </c>
      <c r="E1687" s="39" cm="1">
        <f t="array" ref="E1687">_xlfn.IFS(C1687&gt;$I$14,MIN($I$9,E1686+MIN($I$8,(C1687-$I$14))*$I$4),C1687&gt;$I$15,E1686,C1687&lt;=$I$15,MAX(0,E1686+(C1687-$I$15)*$I$5))</f>
        <v>32.185155217959718</v>
      </c>
      <c r="F1687" s="39">
        <f t="shared" si="51"/>
        <v>0</v>
      </c>
      <c r="G1687" s="17"/>
    </row>
    <row r="1688" spans="1:7" x14ac:dyDescent="0.25">
      <c r="A1688" s="2">
        <v>43901.25</v>
      </c>
      <c r="B1688" s="22">
        <v>3338488.2119999998</v>
      </c>
      <c r="C1688" s="52">
        <f t="shared" si="50"/>
        <v>3.3384882119999997</v>
      </c>
      <c r="D1688" s="52" cm="1">
        <f t="array" ref="D1688">_xlfn.IFS(C1688&gt;$I$14,MAX(C1688-$I$8,$I$14),C1688&gt;$I$15,C1688,C1688&lt;=$I$15,C1688+(E1687-E1688)*$I$3)</f>
        <v>3.3384882119999997</v>
      </c>
      <c r="E1688" s="39" cm="1">
        <f t="array" ref="E1688">_xlfn.IFS(C1688&gt;$I$14,MIN($I$9,E1687+MIN($I$8,(C1688-$I$14))*$I$4),C1688&gt;$I$15,E1687,C1688&lt;=$I$15,MAX(0,E1687+(C1688-$I$15)*$I$5))</f>
        <v>32.185155217959718</v>
      </c>
      <c r="F1688" s="39">
        <f t="shared" si="51"/>
        <v>0</v>
      </c>
      <c r="G1688" s="17"/>
    </row>
    <row r="1689" spans="1:7" x14ac:dyDescent="0.25">
      <c r="A1689" s="2">
        <v>43901.291666666701</v>
      </c>
      <c r="B1689" s="22">
        <v>3351683.1690000002</v>
      </c>
      <c r="C1689" s="52">
        <f t="shared" si="50"/>
        <v>3.3516831690000002</v>
      </c>
      <c r="D1689" s="52" cm="1">
        <f t="array" ref="D1689">_xlfn.IFS(C1689&gt;$I$14,MAX(C1689-$I$8,$I$14),C1689&gt;$I$15,C1689,C1689&lt;=$I$15,C1689+(E1688-E1689)*$I$3)</f>
        <v>3.3516831690000002</v>
      </c>
      <c r="E1689" s="39" cm="1">
        <f t="array" ref="E1689">_xlfn.IFS(C1689&gt;$I$14,MIN($I$9,E1688+MIN($I$8,(C1689-$I$14))*$I$4),C1689&gt;$I$15,E1688,C1689&lt;=$I$15,MAX(0,E1688+(C1689-$I$15)*$I$5))</f>
        <v>32.185155217959718</v>
      </c>
      <c r="F1689" s="39">
        <f t="shared" si="51"/>
        <v>0</v>
      </c>
      <c r="G1689" s="17"/>
    </row>
    <row r="1690" spans="1:7" x14ac:dyDescent="0.25">
      <c r="A1690" s="2">
        <v>43901.333333333299</v>
      </c>
      <c r="B1690" s="22">
        <v>3394157.3870000001</v>
      </c>
      <c r="C1690" s="52">
        <f t="shared" si="50"/>
        <v>3.3941573869999999</v>
      </c>
      <c r="D1690" s="52" cm="1">
        <f t="array" ref="D1690">_xlfn.IFS(C1690&gt;$I$14,MAX(C1690-$I$8,$I$14),C1690&gt;$I$15,C1690,C1690&lt;=$I$15,C1690+(E1689-E1690)*$I$3)</f>
        <v>3.3941573869999999</v>
      </c>
      <c r="E1690" s="39" cm="1">
        <f t="array" ref="E1690">_xlfn.IFS(C1690&gt;$I$14,MIN($I$9,E1689+MIN($I$8,(C1690-$I$14))*$I$4),C1690&gt;$I$15,E1689,C1690&lt;=$I$15,MAX(0,E1689+(C1690-$I$15)*$I$5))</f>
        <v>32.185155217959718</v>
      </c>
      <c r="F1690" s="39">
        <f t="shared" si="51"/>
        <v>0</v>
      </c>
      <c r="G1690" s="17"/>
    </row>
    <row r="1691" spans="1:7" x14ac:dyDescent="0.25">
      <c r="A1691" s="2">
        <v>43901.375</v>
      </c>
      <c r="B1691" s="22">
        <v>3436606.0159999998</v>
      </c>
      <c r="C1691" s="52">
        <f t="shared" si="50"/>
        <v>3.4366060159999998</v>
      </c>
      <c r="D1691" s="52" cm="1">
        <f t="array" ref="D1691">_xlfn.IFS(C1691&gt;$I$14,MAX(C1691-$I$8,$I$14),C1691&gt;$I$15,C1691,C1691&lt;=$I$15,C1691+(E1690-E1691)*$I$3)</f>
        <v>3.4366060159999998</v>
      </c>
      <c r="E1691" s="39" cm="1">
        <f t="array" ref="E1691">_xlfn.IFS(C1691&gt;$I$14,MIN($I$9,E1690+MIN($I$8,(C1691-$I$14))*$I$4),C1691&gt;$I$15,E1690,C1691&lt;=$I$15,MAX(0,E1690+(C1691-$I$15)*$I$5))</f>
        <v>32.185155217959718</v>
      </c>
      <c r="F1691" s="39">
        <f t="shared" si="51"/>
        <v>0</v>
      </c>
      <c r="G1691" s="17"/>
    </row>
    <row r="1692" spans="1:7" x14ac:dyDescent="0.25">
      <c r="A1692" s="2">
        <v>43901.416666666701</v>
      </c>
      <c r="B1692" s="22">
        <v>3450095.577</v>
      </c>
      <c r="C1692" s="52">
        <f t="shared" si="50"/>
        <v>3.4500955769999999</v>
      </c>
      <c r="D1692" s="52" cm="1">
        <f t="array" ref="D1692">_xlfn.IFS(C1692&gt;$I$14,MAX(C1692-$I$8,$I$14),C1692&gt;$I$15,C1692,C1692&lt;=$I$15,C1692+(E1691-E1692)*$I$3)</f>
        <v>3.4500955769999999</v>
      </c>
      <c r="E1692" s="39" cm="1">
        <f t="array" ref="E1692">_xlfn.IFS(C1692&gt;$I$14,MIN($I$9,E1691+MIN($I$8,(C1692-$I$14))*$I$4),C1692&gt;$I$15,E1691,C1692&lt;=$I$15,MAX(0,E1691+(C1692-$I$15)*$I$5))</f>
        <v>32.185155217959718</v>
      </c>
      <c r="F1692" s="39">
        <f t="shared" si="51"/>
        <v>0</v>
      </c>
      <c r="G1692" s="17"/>
    </row>
    <row r="1693" spans="1:7" x14ac:dyDescent="0.25">
      <c r="A1693" s="2">
        <v>43901.458333333299</v>
      </c>
      <c r="B1693" s="22">
        <v>3442929.5129999998</v>
      </c>
      <c r="C1693" s="52">
        <f t="shared" si="50"/>
        <v>3.4429295129999997</v>
      </c>
      <c r="D1693" s="52" cm="1">
        <f t="array" ref="D1693">_xlfn.IFS(C1693&gt;$I$14,MAX(C1693-$I$8,$I$14),C1693&gt;$I$15,C1693,C1693&lt;=$I$15,C1693+(E1692-E1693)*$I$3)</f>
        <v>3.4429295129999997</v>
      </c>
      <c r="E1693" s="39" cm="1">
        <f t="array" ref="E1693">_xlfn.IFS(C1693&gt;$I$14,MIN($I$9,E1692+MIN($I$8,(C1693-$I$14))*$I$4),C1693&gt;$I$15,E1692,C1693&lt;=$I$15,MAX(0,E1692+(C1693-$I$15)*$I$5))</f>
        <v>32.185155217959718</v>
      </c>
      <c r="F1693" s="39">
        <f t="shared" si="51"/>
        <v>0</v>
      </c>
      <c r="G1693" s="17"/>
    </row>
    <row r="1694" spans="1:7" x14ac:dyDescent="0.25">
      <c r="A1694" s="2">
        <v>43901.5</v>
      </c>
      <c r="B1694" s="22">
        <v>3511741.4750000001</v>
      </c>
      <c r="C1694" s="52">
        <f t="shared" si="50"/>
        <v>3.511741475</v>
      </c>
      <c r="D1694" s="52" cm="1">
        <f t="array" ref="D1694">_xlfn.IFS(C1694&gt;$I$14,MAX(C1694-$I$8,$I$14),C1694&gt;$I$15,C1694,C1694&lt;=$I$15,C1694+(E1693-E1694)*$I$3)</f>
        <v>3.511741475</v>
      </c>
      <c r="E1694" s="39" cm="1">
        <f t="array" ref="E1694">_xlfn.IFS(C1694&gt;$I$14,MIN($I$9,E1693+MIN($I$8,(C1694-$I$14))*$I$4),C1694&gt;$I$15,E1693,C1694&lt;=$I$15,MAX(0,E1693+(C1694-$I$15)*$I$5))</f>
        <v>32.185155217959718</v>
      </c>
      <c r="F1694" s="39">
        <f t="shared" si="51"/>
        <v>0</v>
      </c>
      <c r="G1694" s="17"/>
    </row>
    <row r="1695" spans="1:7" x14ac:dyDescent="0.25">
      <c r="A1695" s="2">
        <v>43901.541666666701</v>
      </c>
      <c r="B1695" s="22">
        <v>3621071.9640000002</v>
      </c>
      <c r="C1695" s="52">
        <f t="shared" si="50"/>
        <v>3.621071964</v>
      </c>
      <c r="D1695" s="52" cm="1">
        <f t="array" ref="D1695">_xlfn.IFS(C1695&gt;$I$14,MAX(C1695-$I$8,$I$14),C1695&gt;$I$15,C1695,C1695&lt;=$I$15,C1695+(E1694-E1695)*$I$3)</f>
        <v>3.621071964</v>
      </c>
      <c r="E1695" s="39" cm="1">
        <f t="array" ref="E1695">_xlfn.IFS(C1695&gt;$I$14,MIN($I$9,E1694+MIN($I$8,(C1695-$I$14))*$I$4),C1695&gt;$I$15,E1694,C1695&lt;=$I$15,MAX(0,E1694+(C1695-$I$15)*$I$5))</f>
        <v>32.185155217959718</v>
      </c>
      <c r="F1695" s="39">
        <f t="shared" si="51"/>
        <v>0</v>
      </c>
      <c r="G1695" s="17"/>
    </row>
    <row r="1696" spans="1:7" x14ac:dyDescent="0.25">
      <c r="A1696" s="2">
        <v>43901.583333333299</v>
      </c>
      <c r="B1696" s="22">
        <v>3681258.679</v>
      </c>
      <c r="C1696" s="52">
        <f t="shared" si="50"/>
        <v>3.6812586789999999</v>
      </c>
      <c r="D1696" s="52" cm="1">
        <f t="array" ref="D1696">_xlfn.IFS(C1696&gt;$I$14,MAX(C1696-$I$8,$I$14),C1696&gt;$I$15,C1696,C1696&lt;=$I$15,C1696+(E1695-E1696)*$I$3)</f>
        <v>3.6812586789999999</v>
      </c>
      <c r="E1696" s="39" cm="1">
        <f t="array" ref="E1696">_xlfn.IFS(C1696&gt;$I$14,MIN($I$9,E1695+MIN($I$8,(C1696-$I$14))*$I$4),C1696&gt;$I$15,E1695,C1696&lt;=$I$15,MAX(0,E1695+(C1696-$I$15)*$I$5))</f>
        <v>32.185155217959718</v>
      </c>
      <c r="F1696" s="39">
        <f t="shared" si="51"/>
        <v>0</v>
      </c>
      <c r="G1696" s="17"/>
    </row>
    <row r="1697" spans="1:7" x14ac:dyDescent="0.25">
      <c r="A1697" s="2">
        <v>43901.625</v>
      </c>
      <c r="B1697" s="22">
        <v>3730702.07</v>
      </c>
      <c r="C1697" s="52">
        <f t="shared" si="50"/>
        <v>3.73070207</v>
      </c>
      <c r="D1697" s="52" cm="1">
        <f t="array" ref="D1697">_xlfn.IFS(C1697&gt;$I$14,MAX(C1697-$I$8,$I$14),C1697&gt;$I$15,C1697,C1697&lt;=$I$15,C1697+(E1696-E1697)*$I$3)</f>
        <v>3.73070207</v>
      </c>
      <c r="E1697" s="39" cm="1">
        <f t="array" ref="E1697">_xlfn.IFS(C1697&gt;$I$14,MIN($I$9,E1696+MIN($I$8,(C1697-$I$14))*$I$4),C1697&gt;$I$15,E1696,C1697&lt;=$I$15,MAX(0,E1696+(C1697-$I$15)*$I$5))</f>
        <v>32.185155217959718</v>
      </c>
      <c r="F1697" s="39">
        <f t="shared" si="51"/>
        <v>0</v>
      </c>
      <c r="G1697" s="17"/>
    </row>
    <row r="1698" spans="1:7" x14ac:dyDescent="0.25">
      <c r="A1698" s="2">
        <v>43901.666666666701</v>
      </c>
      <c r="B1698" s="22">
        <v>3791472.95</v>
      </c>
      <c r="C1698" s="52">
        <f t="shared" si="50"/>
        <v>3.7914729500000002</v>
      </c>
      <c r="D1698" s="52" cm="1">
        <f t="array" ref="D1698">_xlfn.IFS(C1698&gt;$I$14,MAX(C1698-$I$8,$I$14),C1698&gt;$I$15,C1698,C1698&lt;=$I$15,C1698+(E1697-E1698)*$I$3)</f>
        <v>3.7914729500000002</v>
      </c>
      <c r="E1698" s="39" cm="1">
        <f t="array" ref="E1698">_xlfn.IFS(C1698&gt;$I$14,MIN($I$9,E1697+MIN($I$8,(C1698-$I$14))*$I$4),C1698&gt;$I$15,E1697,C1698&lt;=$I$15,MAX(0,E1697+(C1698-$I$15)*$I$5))</f>
        <v>32.185155217959718</v>
      </c>
      <c r="F1698" s="39">
        <f t="shared" si="51"/>
        <v>0</v>
      </c>
      <c r="G1698" s="17"/>
    </row>
    <row r="1699" spans="1:7" x14ac:dyDescent="0.25">
      <c r="A1699" s="2">
        <v>43901.708333333299</v>
      </c>
      <c r="B1699" s="22">
        <v>3939535.7390000001</v>
      </c>
      <c r="C1699" s="52">
        <f t="shared" si="50"/>
        <v>3.9395357390000001</v>
      </c>
      <c r="D1699" s="52" cm="1">
        <f t="array" ref="D1699">_xlfn.IFS(C1699&gt;$I$14,MAX(C1699-$I$8,$I$14),C1699&gt;$I$15,C1699,C1699&lt;=$I$15,C1699+(E1698-E1699)*$I$3)</f>
        <v>3.9395357390000001</v>
      </c>
      <c r="E1699" s="39" cm="1">
        <f t="array" ref="E1699">_xlfn.IFS(C1699&gt;$I$14,MIN($I$9,E1698+MIN($I$8,(C1699-$I$14))*$I$4),C1699&gt;$I$15,E1698,C1699&lt;=$I$15,MAX(0,E1698+(C1699-$I$15)*$I$5))</f>
        <v>32.185155217959718</v>
      </c>
      <c r="F1699" s="39">
        <f t="shared" si="51"/>
        <v>0</v>
      </c>
      <c r="G1699" s="17"/>
    </row>
    <row r="1700" spans="1:7" x14ac:dyDescent="0.25">
      <c r="A1700" s="2">
        <v>43901.75</v>
      </c>
      <c r="B1700" s="22">
        <v>4218777.6519999998</v>
      </c>
      <c r="C1700" s="52">
        <f t="shared" si="50"/>
        <v>4.218777652</v>
      </c>
      <c r="D1700" s="52" cm="1">
        <f t="array" ref="D1700">_xlfn.IFS(C1700&gt;$I$14,MAX(C1700-$I$8,$I$14),C1700&gt;$I$15,C1700,C1700&lt;=$I$15,C1700+(E1699-E1700)*$I$3)</f>
        <v>4.218777652</v>
      </c>
      <c r="E1700" s="39" cm="1">
        <f t="array" ref="E1700">_xlfn.IFS(C1700&gt;$I$14,MIN($I$9,E1699+MIN($I$8,(C1700-$I$14))*$I$4),C1700&gt;$I$15,E1699,C1700&lt;=$I$15,MAX(0,E1699+(C1700-$I$15)*$I$5))</f>
        <v>32.185155217959718</v>
      </c>
      <c r="F1700" s="39">
        <f t="shared" si="51"/>
        <v>0</v>
      </c>
      <c r="G1700" s="17"/>
    </row>
    <row r="1701" spans="1:7" x14ac:dyDescent="0.25">
      <c r="A1701" s="2">
        <v>43901.791666666701</v>
      </c>
      <c r="B1701" s="22">
        <v>4539583.6009999998</v>
      </c>
      <c r="C1701" s="52">
        <f t="shared" si="50"/>
        <v>4.5395836009999995</v>
      </c>
      <c r="D1701" s="52" cm="1">
        <f t="array" ref="D1701">_xlfn.IFS(C1701&gt;$I$14,MAX(C1701-$I$8,$I$14),C1701&gt;$I$15,C1701,C1701&lt;=$I$15,C1701+(E1700-E1701)*$I$3)</f>
        <v>4.5</v>
      </c>
      <c r="E1701" s="39" cm="1">
        <f t="array" ref="E1701">_xlfn.IFS(C1701&gt;$I$14,MIN($I$9,E1700+MIN($I$8,(C1701-$I$14))*$I$4),C1701&gt;$I$15,E1700,C1701&lt;=$I$15,MAX(0,E1700+(C1701-$I$15)*$I$5))</f>
        <v>32.185946889979718</v>
      </c>
      <c r="F1701" s="39">
        <f t="shared" si="51"/>
        <v>0</v>
      </c>
      <c r="G1701" s="17"/>
    </row>
    <row r="1702" spans="1:7" x14ac:dyDescent="0.25">
      <c r="A1702" s="2">
        <v>43901.833333333299</v>
      </c>
      <c r="B1702" s="22">
        <v>4489938.642</v>
      </c>
      <c r="C1702" s="52">
        <f t="shared" si="50"/>
        <v>4.4899386420000003</v>
      </c>
      <c r="D1702" s="52" cm="1">
        <f t="array" ref="D1702">_xlfn.IFS(C1702&gt;$I$14,MAX(C1702-$I$8,$I$14),C1702&gt;$I$15,C1702,C1702&lt;=$I$15,C1702+(E1701-E1702)*$I$3)</f>
        <v>4.4899386420000003</v>
      </c>
      <c r="E1702" s="39" cm="1">
        <f t="array" ref="E1702">_xlfn.IFS(C1702&gt;$I$14,MIN($I$9,E1701+MIN($I$8,(C1702-$I$14))*$I$4),C1702&gt;$I$15,E1701,C1702&lt;=$I$15,MAX(0,E1701+(C1702-$I$15)*$I$5))</f>
        <v>32.185946889979718</v>
      </c>
      <c r="F1702" s="39">
        <f t="shared" si="51"/>
        <v>0</v>
      </c>
      <c r="G1702" s="17"/>
    </row>
    <row r="1703" spans="1:7" x14ac:dyDescent="0.25">
      <c r="A1703" s="2">
        <v>43901.875</v>
      </c>
      <c r="B1703" s="22">
        <v>4368948.5860000001</v>
      </c>
      <c r="C1703" s="52">
        <f t="shared" si="50"/>
        <v>4.3689485860000001</v>
      </c>
      <c r="D1703" s="52" cm="1">
        <f t="array" ref="D1703">_xlfn.IFS(C1703&gt;$I$14,MAX(C1703-$I$8,$I$14),C1703&gt;$I$15,C1703,C1703&lt;=$I$15,C1703+(E1702-E1703)*$I$3)</f>
        <v>4.3689485860000001</v>
      </c>
      <c r="E1703" s="39" cm="1">
        <f t="array" ref="E1703">_xlfn.IFS(C1703&gt;$I$14,MIN($I$9,E1702+MIN($I$8,(C1703-$I$14))*$I$4),C1703&gt;$I$15,E1702,C1703&lt;=$I$15,MAX(0,E1702+(C1703-$I$15)*$I$5))</f>
        <v>32.185946889979718</v>
      </c>
      <c r="F1703" s="39">
        <f t="shared" si="51"/>
        <v>0</v>
      </c>
      <c r="G1703" s="17"/>
    </row>
    <row r="1704" spans="1:7" x14ac:dyDescent="0.25">
      <c r="A1704" s="2">
        <v>43901.916666666701</v>
      </c>
      <c r="B1704" s="22">
        <v>4251697.642</v>
      </c>
      <c r="C1704" s="52">
        <f t="shared" si="50"/>
        <v>4.2516976419999999</v>
      </c>
      <c r="D1704" s="52" cm="1">
        <f t="array" ref="D1704">_xlfn.IFS(C1704&gt;$I$14,MAX(C1704-$I$8,$I$14),C1704&gt;$I$15,C1704,C1704&lt;=$I$15,C1704+(E1703-E1704)*$I$3)</f>
        <v>4.2516976419999999</v>
      </c>
      <c r="E1704" s="39" cm="1">
        <f t="array" ref="E1704">_xlfn.IFS(C1704&gt;$I$14,MIN($I$9,E1703+MIN($I$8,(C1704-$I$14))*$I$4),C1704&gt;$I$15,E1703,C1704&lt;=$I$15,MAX(0,E1703+(C1704-$I$15)*$I$5))</f>
        <v>32.185946889979718</v>
      </c>
      <c r="F1704" s="39">
        <f t="shared" si="51"/>
        <v>0</v>
      </c>
      <c r="G1704" s="17"/>
    </row>
    <row r="1705" spans="1:7" x14ac:dyDescent="0.25">
      <c r="A1705" s="2">
        <v>43901.958333333299</v>
      </c>
      <c r="B1705" s="22">
        <v>4266909.5820000004</v>
      </c>
      <c r="C1705" s="52">
        <f t="shared" si="50"/>
        <v>4.2669095820000003</v>
      </c>
      <c r="D1705" s="52" cm="1">
        <f t="array" ref="D1705">_xlfn.IFS(C1705&gt;$I$14,MAX(C1705-$I$8,$I$14),C1705&gt;$I$15,C1705,C1705&lt;=$I$15,C1705+(E1704-E1705)*$I$3)</f>
        <v>4.2669095820000003</v>
      </c>
      <c r="E1705" s="39" cm="1">
        <f t="array" ref="E1705">_xlfn.IFS(C1705&gt;$I$14,MIN($I$9,E1704+MIN($I$8,(C1705-$I$14))*$I$4),C1705&gt;$I$15,E1704,C1705&lt;=$I$15,MAX(0,E1704+(C1705-$I$15)*$I$5))</f>
        <v>32.185946889979718</v>
      </c>
      <c r="F1705" s="39">
        <f t="shared" si="51"/>
        <v>0</v>
      </c>
      <c r="G1705" s="17"/>
    </row>
    <row r="1706" spans="1:7" x14ac:dyDescent="0.25">
      <c r="A1706" s="2">
        <v>43902</v>
      </c>
      <c r="B1706" s="22">
        <v>4211495.1519999998</v>
      </c>
      <c r="C1706" s="52">
        <f t="shared" si="50"/>
        <v>4.2114951519999995</v>
      </c>
      <c r="D1706" s="52" cm="1">
        <f t="array" ref="D1706">_xlfn.IFS(C1706&gt;$I$14,MAX(C1706-$I$8,$I$14),C1706&gt;$I$15,C1706,C1706&lt;=$I$15,C1706+(E1705-E1706)*$I$3)</f>
        <v>4.2114951519999995</v>
      </c>
      <c r="E1706" s="39" cm="1">
        <f t="array" ref="E1706">_xlfn.IFS(C1706&gt;$I$14,MIN($I$9,E1705+MIN($I$8,(C1706-$I$14))*$I$4),C1706&gt;$I$15,E1705,C1706&lt;=$I$15,MAX(0,E1705+(C1706-$I$15)*$I$5))</f>
        <v>32.185946889979718</v>
      </c>
      <c r="F1706" s="39">
        <f t="shared" si="51"/>
        <v>0</v>
      </c>
      <c r="G1706" s="17"/>
    </row>
    <row r="1707" spans="1:7" x14ac:dyDescent="0.25">
      <c r="A1707" s="2">
        <v>43902.041666666701</v>
      </c>
      <c r="B1707" s="22">
        <v>3914689.3360000001</v>
      </c>
      <c r="C1707" s="52">
        <f t="shared" si="50"/>
        <v>3.9146893359999999</v>
      </c>
      <c r="D1707" s="52" cm="1">
        <f t="array" ref="D1707">_xlfn.IFS(C1707&gt;$I$14,MAX(C1707-$I$8,$I$14),C1707&gt;$I$15,C1707,C1707&lt;=$I$15,C1707+(E1706-E1707)*$I$3)</f>
        <v>3.9146893359999999</v>
      </c>
      <c r="E1707" s="39" cm="1">
        <f t="array" ref="E1707">_xlfn.IFS(C1707&gt;$I$14,MIN($I$9,E1706+MIN($I$8,(C1707-$I$14))*$I$4),C1707&gt;$I$15,E1706,C1707&lt;=$I$15,MAX(0,E1706+(C1707-$I$15)*$I$5))</f>
        <v>32.185946889979718</v>
      </c>
      <c r="F1707" s="39">
        <f t="shared" si="51"/>
        <v>0</v>
      </c>
      <c r="G1707" s="17"/>
    </row>
    <row r="1708" spans="1:7" x14ac:dyDescent="0.25">
      <c r="A1708" s="2">
        <v>43902.083333333299</v>
      </c>
      <c r="B1708" s="22">
        <v>3722746.7370000002</v>
      </c>
      <c r="C1708" s="52">
        <f t="shared" si="50"/>
        <v>3.722746737</v>
      </c>
      <c r="D1708" s="52" cm="1">
        <f t="array" ref="D1708">_xlfn.IFS(C1708&gt;$I$14,MAX(C1708-$I$8,$I$14),C1708&gt;$I$15,C1708,C1708&lt;=$I$15,C1708+(E1707-E1708)*$I$3)</f>
        <v>3.722746737</v>
      </c>
      <c r="E1708" s="39" cm="1">
        <f t="array" ref="E1708">_xlfn.IFS(C1708&gt;$I$14,MIN($I$9,E1707+MIN($I$8,(C1708-$I$14))*$I$4),C1708&gt;$I$15,E1707,C1708&lt;=$I$15,MAX(0,E1707+(C1708-$I$15)*$I$5))</f>
        <v>32.185946889979718</v>
      </c>
      <c r="F1708" s="39">
        <f t="shared" si="51"/>
        <v>0</v>
      </c>
      <c r="G1708" s="17"/>
    </row>
    <row r="1709" spans="1:7" x14ac:dyDescent="0.25">
      <c r="A1709" s="2">
        <v>43902.125</v>
      </c>
      <c r="B1709" s="22">
        <v>3693060.7680000002</v>
      </c>
      <c r="C1709" s="52">
        <f t="shared" si="50"/>
        <v>3.693060768</v>
      </c>
      <c r="D1709" s="52" cm="1">
        <f t="array" ref="D1709">_xlfn.IFS(C1709&gt;$I$14,MAX(C1709-$I$8,$I$14),C1709&gt;$I$15,C1709,C1709&lt;=$I$15,C1709+(E1708-E1709)*$I$3)</f>
        <v>3.693060768</v>
      </c>
      <c r="E1709" s="39" cm="1">
        <f t="array" ref="E1709">_xlfn.IFS(C1709&gt;$I$14,MIN($I$9,E1708+MIN($I$8,(C1709-$I$14))*$I$4),C1709&gt;$I$15,E1708,C1709&lt;=$I$15,MAX(0,E1708+(C1709-$I$15)*$I$5))</f>
        <v>32.185946889979718</v>
      </c>
      <c r="F1709" s="39">
        <f t="shared" si="51"/>
        <v>0</v>
      </c>
      <c r="G1709" s="17"/>
    </row>
    <row r="1710" spans="1:7" x14ac:dyDescent="0.25">
      <c r="A1710" s="2">
        <v>43902.166666666701</v>
      </c>
      <c r="B1710" s="22">
        <v>3734075.2749999999</v>
      </c>
      <c r="C1710" s="52">
        <f t="shared" si="50"/>
        <v>3.7340752749999999</v>
      </c>
      <c r="D1710" s="52" cm="1">
        <f t="array" ref="D1710">_xlfn.IFS(C1710&gt;$I$14,MAX(C1710-$I$8,$I$14),C1710&gt;$I$15,C1710,C1710&lt;=$I$15,C1710+(E1709-E1710)*$I$3)</f>
        <v>3.7340752749999999</v>
      </c>
      <c r="E1710" s="39" cm="1">
        <f t="array" ref="E1710">_xlfn.IFS(C1710&gt;$I$14,MIN($I$9,E1709+MIN($I$8,(C1710-$I$14))*$I$4),C1710&gt;$I$15,E1709,C1710&lt;=$I$15,MAX(0,E1709+(C1710-$I$15)*$I$5))</f>
        <v>32.185946889979718</v>
      </c>
      <c r="F1710" s="39">
        <f t="shared" si="51"/>
        <v>0</v>
      </c>
      <c r="G1710" s="17"/>
    </row>
    <row r="1711" spans="1:7" x14ac:dyDescent="0.25">
      <c r="A1711" s="2">
        <v>43902.208333333299</v>
      </c>
      <c r="B1711" s="22">
        <v>3667677.6170000001</v>
      </c>
      <c r="C1711" s="52">
        <f t="shared" si="50"/>
        <v>3.6676776170000003</v>
      </c>
      <c r="D1711" s="52" cm="1">
        <f t="array" ref="D1711">_xlfn.IFS(C1711&gt;$I$14,MAX(C1711-$I$8,$I$14),C1711&gt;$I$15,C1711,C1711&lt;=$I$15,C1711+(E1710-E1711)*$I$3)</f>
        <v>3.6676776170000003</v>
      </c>
      <c r="E1711" s="39" cm="1">
        <f t="array" ref="E1711">_xlfn.IFS(C1711&gt;$I$14,MIN($I$9,E1710+MIN($I$8,(C1711-$I$14))*$I$4),C1711&gt;$I$15,E1710,C1711&lt;=$I$15,MAX(0,E1710+(C1711-$I$15)*$I$5))</f>
        <v>32.185946889979718</v>
      </c>
      <c r="F1711" s="39">
        <f t="shared" si="51"/>
        <v>0</v>
      </c>
      <c r="G1711" s="17"/>
    </row>
    <row r="1712" spans="1:7" x14ac:dyDescent="0.25">
      <c r="A1712" s="2">
        <v>43902.25</v>
      </c>
      <c r="B1712" s="22">
        <v>3397497.3840000001</v>
      </c>
      <c r="C1712" s="52">
        <f t="shared" si="50"/>
        <v>3.3974973840000002</v>
      </c>
      <c r="D1712" s="52" cm="1">
        <f t="array" ref="D1712">_xlfn.IFS(C1712&gt;$I$14,MAX(C1712-$I$8,$I$14),C1712&gt;$I$15,C1712,C1712&lt;=$I$15,C1712+(E1711-E1712)*$I$3)</f>
        <v>3.3974973840000002</v>
      </c>
      <c r="E1712" s="39" cm="1">
        <f t="array" ref="E1712">_xlfn.IFS(C1712&gt;$I$14,MIN($I$9,E1711+MIN($I$8,(C1712-$I$14))*$I$4),C1712&gt;$I$15,E1711,C1712&lt;=$I$15,MAX(0,E1711+(C1712-$I$15)*$I$5))</f>
        <v>32.185946889979718</v>
      </c>
      <c r="F1712" s="39">
        <f t="shared" si="51"/>
        <v>0</v>
      </c>
      <c r="G1712" s="17"/>
    </row>
    <row r="1713" spans="1:7" x14ac:dyDescent="0.25">
      <c r="A1713" s="2">
        <v>43902.291666666701</v>
      </c>
      <c r="B1713" s="22">
        <v>3157830.0860000001</v>
      </c>
      <c r="C1713" s="52">
        <f t="shared" si="50"/>
        <v>3.1578300860000001</v>
      </c>
      <c r="D1713" s="52" cm="1">
        <f t="array" ref="D1713">_xlfn.IFS(C1713&gt;$I$14,MAX(C1713-$I$8,$I$14),C1713&gt;$I$15,C1713,C1713&lt;=$I$15,C1713+(E1712-E1713)*$I$3)</f>
        <v>3.1578300860000001</v>
      </c>
      <c r="E1713" s="39" cm="1">
        <f t="array" ref="E1713">_xlfn.IFS(C1713&gt;$I$14,MIN($I$9,E1712+MIN($I$8,(C1713-$I$14))*$I$4),C1713&gt;$I$15,E1712,C1713&lt;=$I$15,MAX(0,E1712+(C1713-$I$15)*$I$5))</f>
        <v>32.185946889979718</v>
      </c>
      <c r="F1713" s="39">
        <f t="shared" si="51"/>
        <v>0</v>
      </c>
      <c r="G1713" s="17"/>
    </row>
    <row r="1714" spans="1:7" x14ac:dyDescent="0.25">
      <c r="A1714" s="2">
        <v>43902.333333333299</v>
      </c>
      <c r="B1714" s="22">
        <v>2876200.1919999998</v>
      </c>
      <c r="C1714" s="52">
        <f t="shared" si="50"/>
        <v>2.8762001919999998</v>
      </c>
      <c r="D1714" s="52" cm="1">
        <f t="array" ref="D1714">_xlfn.IFS(C1714&gt;$I$14,MAX(C1714-$I$8,$I$14),C1714&gt;$I$15,C1714,C1714&lt;=$I$15,C1714+(E1713-E1714)*$I$3)</f>
        <v>2.8762001919999998</v>
      </c>
      <c r="E1714" s="39" cm="1">
        <f t="array" ref="E1714">_xlfn.IFS(C1714&gt;$I$14,MIN($I$9,E1713+MIN($I$8,(C1714-$I$14))*$I$4),C1714&gt;$I$15,E1713,C1714&lt;=$I$15,MAX(0,E1713+(C1714-$I$15)*$I$5))</f>
        <v>32.185946889979718</v>
      </c>
      <c r="F1714" s="39">
        <f t="shared" si="51"/>
        <v>0</v>
      </c>
      <c r="G1714" s="17"/>
    </row>
    <row r="1715" spans="1:7" x14ac:dyDescent="0.25">
      <c r="A1715" s="2">
        <v>43902.375</v>
      </c>
      <c r="B1715" s="22">
        <v>2728478.6860000002</v>
      </c>
      <c r="C1715" s="52">
        <f t="shared" si="50"/>
        <v>2.7284786860000003</v>
      </c>
      <c r="D1715" s="52" cm="1">
        <f t="array" ref="D1715">_xlfn.IFS(C1715&gt;$I$14,MAX(C1715-$I$8,$I$14),C1715&gt;$I$15,C1715,C1715&lt;=$I$15,C1715+(E1714-E1715)*$I$3)</f>
        <v>2.7284786860000003</v>
      </c>
      <c r="E1715" s="39" cm="1">
        <f t="array" ref="E1715">_xlfn.IFS(C1715&gt;$I$14,MIN($I$9,E1714+MIN($I$8,(C1715-$I$14))*$I$4),C1715&gt;$I$15,E1714,C1715&lt;=$I$15,MAX(0,E1714+(C1715-$I$15)*$I$5))</f>
        <v>32.185946889979718</v>
      </c>
      <c r="F1715" s="39">
        <f t="shared" si="51"/>
        <v>0</v>
      </c>
      <c r="G1715" s="17"/>
    </row>
    <row r="1716" spans="1:7" x14ac:dyDescent="0.25">
      <c r="A1716" s="2">
        <v>43902.416666666701</v>
      </c>
      <c r="B1716" s="22">
        <v>2580265.0380000002</v>
      </c>
      <c r="C1716" s="52">
        <f t="shared" si="50"/>
        <v>2.5802650380000003</v>
      </c>
      <c r="D1716" s="52" cm="1">
        <f t="array" ref="D1716">_xlfn.IFS(C1716&gt;$I$14,MAX(C1716-$I$8,$I$14),C1716&gt;$I$15,C1716,C1716&lt;=$I$15,C1716+(E1715-E1716)*$I$3)</f>
        <v>2.5802650380000003</v>
      </c>
      <c r="E1716" s="39" cm="1">
        <f t="array" ref="E1716">_xlfn.IFS(C1716&gt;$I$14,MIN($I$9,E1715+MIN($I$8,(C1716-$I$14))*$I$4),C1716&gt;$I$15,E1715,C1716&lt;=$I$15,MAX(0,E1715+(C1716-$I$15)*$I$5))</f>
        <v>32.185946889979718</v>
      </c>
      <c r="F1716" s="39">
        <f t="shared" si="51"/>
        <v>0</v>
      </c>
      <c r="G1716" s="17"/>
    </row>
    <row r="1717" spans="1:7" x14ac:dyDescent="0.25">
      <c r="A1717" s="2">
        <v>43902.458333333299</v>
      </c>
      <c r="B1717" s="22">
        <v>2259977.9339999999</v>
      </c>
      <c r="C1717" s="52">
        <f t="shared" si="50"/>
        <v>2.2599779339999997</v>
      </c>
      <c r="D1717" s="52" cm="1">
        <f t="array" ref="D1717">_xlfn.IFS(C1717&gt;$I$14,MAX(C1717-$I$8,$I$14),C1717&gt;$I$15,C1717,C1717&lt;=$I$15,C1717+(E1716-E1717)*$I$3)</f>
        <v>2.2599779339999997</v>
      </c>
      <c r="E1717" s="39" cm="1">
        <f t="array" ref="E1717">_xlfn.IFS(C1717&gt;$I$14,MIN($I$9,E1716+MIN($I$8,(C1717-$I$14))*$I$4),C1717&gt;$I$15,E1716,C1717&lt;=$I$15,MAX(0,E1716+(C1717-$I$15)*$I$5))</f>
        <v>32.185946889979718</v>
      </c>
      <c r="F1717" s="39">
        <f t="shared" si="51"/>
        <v>0</v>
      </c>
      <c r="G1717" s="17"/>
    </row>
    <row r="1718" spans="1:7" x14ac:dyDescent="0.25">
      <c r="A1718" s="2">
        <v>43902.5</v>
      </c>
      <c r="B1718" s="22">
        <v>2121121.3110000002</v>
      </c>
      <c r="C1718" s="52">
        <f t="shared" si="50"/>
        <v>2.121121311</v>
      </c>
      <c r="D1718" s="52" cm="1">
        <f t="array" ref="D1718">_xlfn.IFS(C1718&gt;$I$14,MAX(C1718-$I$8,$I$14),C1718&gt;$I$15,C1718,C1718&lt;=$I$15,C1718+(E1717-E1718)*$I$3)</f>
        <v>2.121121311</v>
      </c>
      <c r="E1718" s="39" cm="1">
        <f t="array" ref="E1718">_xlfn.IFS(C1718&gt;$I$14,MIN($I$9,E1717+MIN($I$8,(C1718-$I$14))*$I$4),C1718&gt;$I$15,E1717,C1718&lt;=$I$15,MAX(0,E1717+(C1718-$I$15)*$I$5))</f>
        <v>32.185946889979718</v>
      </c>
      <c r="F1718" s="39">
        <f t="shared" si="51"/>
        <v>0</v>
      </c>
      <c r="G1718" s="17"/>
    </row>
    <row r="1719" spans="1:7" x14ac:dyDescent="0.25">
      <c r="A1719" s="2">
        <v>43902.541666666701</v>
      </c>
      <c r="B1719" s="22">
        <v>2301670.557</v>
      </c>
      <c r="C1719" s="52">
        <f t="shared" si="50"/>
        <v>2.301670557</v>
      </c>
      <c r="D1719" s="52" cm="1">
        <f t="array" ref="D1719">_xlfn.IFS(C1719&gt;$I$14,MAX(C1719-$I$8,$I$14),C1719&gt;$I$15,C1719,C1719&lt;=$I$15,C1719+(E1718-E1719)*$I$3)</f>
        <v>2.301670557</v>
      </c>
      <c r="E1719" s="39" cm="1">
        <f t="array" ref="E1719">_xlfn.IFS(C1719&gt;$I$14,MIN($I$9,E1718+MIN($I$8,(C1719-$I$14))*$I$4),C1719&gt;$I$15,E1718,C1719&lt;=$I$15,MAX(0,E1718+(C1719-$I$15)*$I$5))</f>
        <v>32.185946889979718</v>
      </c>
      <c r="F1719" s="39">
        <f t="shared" si="51"/>
        <v>0</v>
      </c>
      <c r="G1719" s="17"/>
    </row>
    <row r="1720" spans="1:7" x14ac:dyDescent="0.25">
      <c r="A1720" s="2">
        <v>43902.583333333299</v>
      </c>
      <c r="B1720" s="22">
        <v>2685300.8169999998</v>
      </c>
      <c r="C1720" s="52">
        <f t="shared" si="50"/>
        <v>2.6853008169999999</v>
      </c>
      <c r="D1720" s="52" cm="1">
        <f t="array" ref="D1720">_xlfn.IFS(C1720&gt;$I$14,MAX(C1720-$I$8,$I$14),C1720&gt;$I$15,C1720,C1720&lt;=$I$15,C1720+(E1719-E1720)*$I$3)</f>
        <v>2.6853008169999999</v>
      </c>
      <c r="E1720" s="39" cm="1">
        <f t="array" ref="E1720">_xlfn.IFS(C1720&gt;$I$14,MIN($I$9,E1719+MIN($I$8,(C1720-$I$14))*$I$4),C1720&gt;$I$15,E1719,C1720&lt;=$I$15,MAX(0,E1719+(C1720-$I$15)*$I$5))</f>
        <v>32.185946889979718</v>
      </c>
      <c r="F1720" s="39">
        <f t="shared" si="51"/>
        <v>0</v>
      </c>
      <c r="G1720" s="17"/>
    </row>
    <row r="1721" spans="1:7" x14ac:dyDescent="0.25">
      <c r="A1721" s="2">
        <v>43902.625</v>
      </c>
      <c r="B1721" s="22">
        <v>3067134.4079999998</v>
      </c>
      <c r="C1721" s="52">
        <f t="shared" si="50"/>
        <v>3.0671344079999998</v>
      </c>
      <c r="D1721" s="52" cm="1">
        <f t="array" ref="D1721">_xlfn.IFS(C1721&gt;$I$14,MAX(C1721-$I$8,$I$14),C1721&gt;$I$15,C1721,C1721&lt;=$I$15,C1721+(E1720-E1721)*$I$3)</f>
        <v>3.0671344079999998</v>
      </c>
      <c r="E1721" s="39" cm="1">
        <f t="array" ref="E1721">_xlfn.IFS(C1721&gt;$I$14,MIN($I$9,E1720+MIN($I$8,(C1721-$I$14))*$I$4),C1721&gt;$I$15,E1720,C1721&lt;=$I$15,MAX(0,E1720+(C1721-$I$15)*$I$5))</f>
        <v>32.185946889979718</v>
      </c>
      <c r="F1721" s="39">
        <f t="shared" si="51"/>
        <v>0</v>
      </c>
      <c r="G1721" s="17"/>
    </row>
    <row r="1722" spans="1:7" x14ac:dyDescent="0.25">
      <c r="A1722" s="2">
        <v>43902.666666666701</v>
      </c>
      <c r="B1722" s="22">
        <v>3556703.923</v>
      </c>
      <c r="C1722" s="52">
        <f t="shared" si="50"/>
        <v>3.5567039230000002</v>
      </c>
      <c r="D1722" s="52" cm="1">
        <f t="array" ref="D1722">_xlfn.IFS(C1722&gt;$I$14,MAX(C1722-$I$8,$I$14),C1722&gt;$I$15,C1722,C1722&lt;=$I$15,C1722+(E1721-E1722)*$I$3)</f>
        <v>3.5567039230000002</v>
      </c>
      <c r="E1722" s="39" cm="1">
        <f t="array" ref="E1722">_xlfn.IFS(C1722&gt;$I$14,MIN($I$9,E1721+MIN($I$8,(C1722-$I$14))*$I$4),C1722&gt;$I$15,E1721,C1722&lt;=$I$15,MAX(0,E1721+(C1722-$I$15)*$I$5))</f>
        <v>32.185946889979718</v>
      </c>
      <c r="F1722" s="39">
        <f t="shared" si="51"/>
        <v>0</v>
      </c>
      <c r="G1722" s="17"/>
    </row>
    <row r="1723" spans="1:7" x14ac:dyDescent="0.25">
      <c r="A1723" s="2">
        <v>43902.708333333299</v>
      </c>
      <c r="B1723" s="22">
        <v>4150997.8569999998</v>
      </c>
      <c r="C1723" s="52">
        <f t="shared" si="50"/>
        <v>4.1509978570000001</v>
      </c>
      <c r="D1723" s="52" cm="1">
        <f t="array" ref="D1723">_xlfn.IFS(C1723&gt;$I$14,MAX(C1723-$I$8,$I$14),C1723&gt;$I$15,C1723,C1723&lt;=$I$15,C1723+(E1722-E1723)*$I$3)</f>
        <v>4.1509978570000001</v>
      </c>
      <c r="E1723" s="39" cm="1">
        <f t="array" ref="E1723">_xlfn.IFS(C1723&gt;$I$14,MIN($I$9,E1722+MIN($I$8,(C1723-$I$14))*$I$4),C1723&gt;$I$15,E1722,C1723&lt;=$I$15,MAX(0,E1722+(C1723-$I$15)*$I$5))</f>
        <v>32.185946889979718</v>
      </c>
      <c r="F1723" s="39">
        <f t="shared" si="51"/>
        <v>0</v>
      </c>
      <c r="G1723" s="17"/>
    </row>
    <row r="1724" spans="1:7" x14ac:dyDescent="0.25">
      <c r="A1724" s="2">
        <v>43902.75</v>
      </c>
      <c r="B1724" s="22">
        <v>4948864.9730000002</v>
      </c>
      <c r="C1724" s="52">
        <f t="shared" si="50"/>
        <v>4.9488649730000001</v>
      </c>
      <c r="D1724" s="52" cm="1">
        <f t="array" ref="D1724">_xlfn.IFS(C1724&gt;$I$14,MAX(C1724-$I$8,$I$14),C1724&gt;$I$15,C1724,C1724&lt;=$I$15,C1724+(E1723-E1724)*$I$3)</f>
        <v>4.5</v>
      </c>
      <c r="E1724" s="39" cm="1">
        <f t="array" ref="E1724">_xlfn.IFS(C1724&gt;$I$14,MIN($I$9,E1723+MIN($I$8,(C1724-$I$14))*$I$4),C1724&gt;$I$15,E1723,C1724&lt;=$I$15,MAX(0,E1723+(C1724-$I$15)*$I$5))</f>
        <v>32.194924189439718</v>
      </c>
      <c r="F1724" s="39">
        <f t="shared" si="51"/>
        <v>0</v>
      </c>
      <c r="G1724" s="17"/>
    </row>
    <row r="1725" spans="1:7" x14ac:dyDescent="0.25">
      <c r="A1725" s="2">
        <v>43902.791666666701</v>
      </c>
      <c r="B1725" s="22">
        <v>5537793.1720000003</v>
      </c>
      <c r="C1725" s="52">
        <f t="shared" si="50"/>
        <v>5.5377931720000007</v>
      </c>
      <c r="D1725" s="52" cm="1">
        <f t="array" ref="D1725">_xlfn.IFS(C1725&gt;$I$14,MAX(C1725-$I$8,$I$14),C1725&gt;$I$15,C1725,C1725&lt;=$I$15,C1725+(E1724-E1725)*$I$3)</f>
        <v>4.5</v>
      </c>
      <c r="E1725" s="39" cm="1">
        <f t="array" ref="E1725">_xlfn.IFS(C1725&gt;$I$14,MIN($I$9,E1724+MIN($I$8,(C1725-$I$14))*$I$4),C1725&gt;$I$15,E1724,C1725&lt;=$I$15,MAX(0,E1724+(C1725-$I$15)*$I$5))</f>
        <v>32.215680052879719</v>
      </c>
      <c r="F1725" s="39">
        <f t="shared" si="51"/>
        <v>0</v>
      </c>
      <c r="G1725" s="17"/>
    </row>
    <row r="1726" spans="1:7" x14ac:dyDescent="0.25">
      <c r="A1726" s="2">
        <v>43902.833333333299</v>
      </c>
      <c r="B1726" s="22">
        <v>5960127.4349999996</v>
      </c>
      <c r="C1726" s="52">
        <f t="shared" si="50"/>
        <v>5.9601274349999995</v>
      </c>
      <c r="D1726" s="52" cm="1">
        <f t="array" ref="D1726">_xlfn.IFS(C1726&gt;$I$14,MAX(C1726-$I$8,$I$14),C1726&gt;$I$15,C1726,C1726&lt;=$I$15,C1726+(E1725-E1726)*$I$3)</f>
        <v>4.5</v>
      </c>
      <c r="E1726" s="39" cm="1">
        <f t="array" ref="E1726">_xlfn.IFS(C1726&gt;$I$14,MIN($I$9,E1725+MIN($I$8,(C1726-$I$14))*$I$4),C1726&gt;$I$15,E1725,C1726&lt;=$I$15,MAX(0,E1725+(C1726-$I$15)*$I$5))</f>
        <v>32.244882601579718</v>
      </c>
      <c r="F1726" s="39">
        <f t="shared" si="51"/>
        <v>0</v>
      </c>
      <c r="G1726" s="17"/>
    </row>
    <row r="1727" spans="1:7" x14ac:dyDescent="0.25">
      <c r="A1727" s="2">
        <v>43902.875</v>
      </c>
      <c r="B1727" s="22">
        <v>6396182.2230000002</v>
      </c>
      <c r="C1727" s="52">
        <f t="shared" si="50"/>
        <v>6.3961822230000003</v>
      </c>
      <c r="D1727" s="52" cm="1">
        <f t="array" ref="D1727">_xlfn.IFS(C1727&gt;$I$14,MAX(C1727-$I$8,$I$14),C1727&gt;$I$15,C1727,C1727&lt;=$I$15,C1727+(E1726-E1727)*$I$3)</f>
        <v>4.5</v>
      </c>
      <c r="E1727" s="39" cm="1">
        <f t="array" ref="E1727">_xlfn.IFS(C1727&gt;$I$14,MIN($I$9,E1726+MIN($I$8,(C1727-$I$14))*$I$4),C1727&gt;$I$15,E1726,C1727&lt;=$I$15,MAX(0,E1726+(C1727-$I$15)*$I$5))</f>
        <v>32.282806246039719</v>
      </c>
      <c r="F1727" s="39">
        <f t="shared" si="51"/>
        <v>0</v>
      </c>
      <c r="G1727" s="17"/>
    </row>
    <row r="1728" spans="1:7" x14ac:dyDescent="0.25">
      <c r="A1728" s="2">
        <v>43902.916666666701</v>
      </c>
      <c r="B1728" s="22">
        <v>6637447.3219999997</v>
      </c>
      <c r="C1728" s="52">
        <f t="shared" si="50"/>
        <v>6.6374473219999999</v>
      </c>
      <c r="D1728" s="52" cm="1">
        <f t="array" ref="D1728">_xlfn.IFS(C1728&gt;$I$14,MAX(C1728-$I$8,$I$14),C1728&gt;$I$15,C1728,C1728&lt;=$I$15,C1728+(E1727-E1728)*$I$3)</f>
        <v>4.6374473219999999</v>
      </c>
      <c r="E1728" s="39" cm="1">
        <f t="array" ref="E1728">_xlfn.IFS(C1728&gt;$I$14,MIN($I$9,E1727+MIN($I$8,(C1728-$I$14))*$I$4),C1728&gt;$I$15,E1727,C1728&lt;=$I$15,MAX(0,E1727+(C1728-$I$15)*$I$5))</f>
        <v>32.322806246039718</v>
      </c>
      <c r="F1728" s="39">
        <f t="shared" si="51"/>
        <v>0</v>
      </c>
      <c r="G1728" s="17"/>
    </row>
    <row r="1729" spans="1:7" x14ac:dyDescent="0.25">
      <c r="A1729" s="2">
        <v>43902.958333333299</v>
      </c>
      <c r="B1729" s="22">
        <v>6789445.2889999999</v>
      </c>
      <c r="C1729" s="52">
        <f t="shared" si="50"/>
        <v>6.7894452889999997</v>
      </c>
      <c r="D1729" s="52" cm="1">
        <f t="array" ref="D1729">_xlfn.IFS(C1729&gt;$I$14,MAX(C1729-$I$8,$I$14),C1729&gt;$I$15,C1729,C1729&lt;=$I$15,C1729+(E1728-E1729)*$I$3)</f>
        <v>4.7894452889999997</v>
      </c>
      <c r="E1729" s="39" cm="1">
        <f t="array" ref="E1729">_xlfn.IFS(C1729&gt;$I$14,MIN($I$9,E1728+MIN($I$8,(C1729-$I$14))*$I$4),C1729&gt;$I$15,E1728,C1729&lt;=$I$15,MAX(0,E1728+(C1729-$I$15)*$I$5))</f>
        <v>32.362806246039717</v>
      </c>
      <c r="F1729" s="39">
        <f t="shared" si="51"/>
        <v>0</v>
      </c>
      <c r="G1729" s="17"/>
    </row>
    <row r="1730" spans="1:7" x14ac:dyDescent="0.25">
      <c r="A1730" s="2">
        <v>43903</v>
      </c>
      <c r="B1730" s="22">
        <v>6820843.2759999996</v>
      </c>
      <c r="C1730" s="52">
        <f t="shared" si="50"/>
        <v>6.8208432759999997</v>
      </c>
      <c r="D1730" s="52" cm="1">
        <f t="array" ref="D1730">_xlfn.IFS(C1730&gt;$I$14,MAX(C1730-$I$8,$I$14),C1730&gt;$I$15,C1730,C1730&lt;=$I$15,C1730+(E1729-E1730)*$I$3)</f>
        <v>4.8208432759999997</v>
      </c>
      <c r="E1730" s="39" cm="1">
        <f t="array" ref="E1730">_xlfn.IFS(C1730&gt;$I$14,MIN($I$9,E1729+MIN($I$8,(C1730-$I$14))*$I$4),C1730&gt;$I$15,E1729,C1730&lt;=$I$15,MAX(0,E1729+(C1730-$I$15)*$I$5))</f>
        <v>32.402806246039717</v>
      </c>
      <c r="F1730" s="39">
        <f t="shared" si="51"/>
        <v>0</v>
      </c>
      <c r="G1730" s="17"/>
    </row>
    <row r="1731" spans="1:7" x14ac:dyDescent="0.25">
      <c r="A1731" s="2">
        <v>43903.041666666701</v>
      </c>
      <c r="B1731" s="22">
        <v>6605108.0959999999</v>
      </c>
      <c r="C1731" s="52">
        <f t="shared" ref="C1731:C1794" si="52">B1731/1000000</f>
        <v>6.6051080959999995</v>
      </c>
      <c r="D1731" s="52" cm="1">
        <f t="array" ref="D1731">_xlfn.IFS(C1731&gt;$I$14,MAX(C1731-$I$8,$I$14),C1731&gt;$I$15,C1731,C1731&lt;=$I$15,C1731+(E1730-E1731)*$I$3)</f>
        <v>4.6051080959999995</v>
      </c>
      <c r="E1731" s="39" cm="1">
        <f t="array" ref="E1731">_xlfn.IFS(C1731&gt;$I$14,MIN($I$9,E1730+MIN($I$8,(C1731-$I$14))*$I$4),C1731&gt;$I$15,E1730,C1731&lt;=$I$15,MAX(0,E1730+(C1731-$I$15)*$I$5))</f>
        <v>32.442806246039716</v>
      </c>
      <c r="F1731" s="39">
        <f t="shared" ref="F1731:F1794" si="53">MAX(0,_xlfn.IFS(C1731&gt;$I$14,E1730+(C1731-$I$14)*$I$4-$I$9,C1731&lt;=$I$14,0))</f>
        <v>0</v>
      </c>
      <c r="G1731" s="17"/>
    </row>
    <row r="1732" spans="1:7" x14ac:dyDescent="0.25">
      <c r="A1732" s="2">
        <v>43903.083333333299</v>
      </c>
      <c r="B1732" s="22">
        <v>6451216.7130000005</v>
      </c>
      <c r="C1732" s="52">
        <f t="shared" si="52"/>
        <v>6.4512167130000009</v>
      </c>
      <c r="D1732" s="52" cm="1">
        <f t="array" ref="D1732">_xlfn.IFS(C1732&gt;$I$14,MAX(C1732-$I$8,$I$14),C1732&gt;$I$15,C1732,C1732&lt;=$I$15,C1732+(E1731-E1732)*$I$3)</f>
        <v>4.5</v>
      </c>
      <c r="E1732" s="39" cm="1">
        <f t="array" ref="E1732">_xlfn.IFS(C1732&gt;$I$14,MIN($I$9,E1731+MIN($I$8,(C1732-$I$14))*$I$4),C1732&gt;$I$15,E1731,C1732&lt;=$I$15,MAX(0,E1731+(C1732-$I$15)*$I$5))</f>
        <v>32.481830580299714</v>
      </c>
      <c r="F1732" s="39">
        <f t="shared" si="53"/>
        <v>0</v>
      </c>
      <c r="G1732" s="17"/>
    </row>
    <row r="1733" spans="1:7" x14ac:dyDescent="0.25">
      <c r="A1733" s="2">
        <v>43903.125</v>
      </c>
      <c r="B1733" s="22">
        <v>6168025.176</v>
      </c>
      <c r="C1733" s="52">
        <f t="shared" si="52"/>
        <v>6.1680251759999996</v>
      </c>
      <c r="D1733" s="52" cm="1">
        <f t="array" ref="D1733">_xlfn.IFS(C1733&gt;$I$14,MAX(C1733-$I$8,$I$14),C1733&gt;$I$15,C1733,C1733&lt;=$I$15,C1733+(E1732-E1733)*$I$3)</f>
        <v>4.5</v>
      </c>
      <c r="E1733" s="39" cm="1">
        <f t="array" ref="E1733">_xlfn.IFS(C1733&gt;$I$14,MIN($I$9,E1732+MIN($I$8,(C1733-$I$14))*$I$4),C1733&gt;$I$15,E1732,C1733&lt;=$I$15,MAX(0,E1732+(C1733-$I$15)*$I$5))</f>
        <v>32.515191083819715</v>
      </c>
      <c r="F1733" s="39">
        <f t="shared" si="53"/>
        <v>0</v>
      </c>
      <c r="G1733" s="17"/>
    </row>
    <row r="1734" spans="1:7" x14ac:dyDescent="0.25">
      <c r="A1734" s="2">
        <v>43903.166666666701</v>
      </c>
      <c r="B1734" s="22">
        <v>5925683.3219999997</v>
      </c>
      <c r="C1734" s="52">
        <f t="shared" si="52"/>
        <v>5.9256833219999994</v>
      </c>
      <c r="D1734" s="52" cm="1">
        <f t="array" ref="D1734">_xlfn.IFS(C1734&gt;$I$14,MAX(C1734-$I$8,$I$14),C1734&gt;$I$15,C1734,C1734&lt;=$I$15,C1734+(E1733-E1734)*$I$3)</f>
        <v>4.5</v>
      </c>
      <c r="E1734" s="39" cm="1">
        <f t="array" ref="E1734">_xlfn.IFS(C1734&gt;$I$14,MIN($I$9,E1733+MIN($I$8,(C1734-$I$14))*$I$4),C1734&gt;$I$15,E1733,C1734&lt;=$I$15,MAX(0,E1733+(C1734-$I$15)*$I$5))</f>
        <v>32.543704750259714</v>
      </c>
      <c r="F1734" s="39">
        <f t="shared" si="53"/>
        <v>0</v>
      </c>
      <c r="G1734" s="17"/>
    </row>
    <row r="1735" spans="1:7" x14ac:dyDescent="0.25">
      <c r="A1735" s="2">
        <v>43903.208333333299</v>
      </c>
      <c r="B1735" s="22">
        <v>5562113.193</v>
      </c>
      <c r="C1735" s="52">
        <f t="shared" si="52"/>
        <v>5.5621131930000001</v>
      </c>
      <c r="D1735" s="52" cm="1">
        <f t="array" ref="D1735">_xlfn.IFS(C1735&gt;$I$14,MAX(C1735-$I$8,$I$14),C1735&gt;$I$15,C1735,C1735&lt;=$I$15,C1735+(E1734-E1735)*$I$3)</f>
        <v>4.5</v>
      </c>
      <c r="E1735" s="39" cm="1">
        <f t="array" ref="E1735">_xlfn.IFS(C1735&gt;$I$14,MIN($I$9,E1734+MIN($I$8,(C1735-$I$14))*$I$4),C1735&gt;$I$15,E1734,C1735&lt;=$I$15,MAX(0,E1734+(C1735-$I$15)*$I$5))</f>
        <v>32.564947014119717</v>
      </c>
      <c r="F1735" s="39">
        <f t="shared" si="53"/>
        <v>0</v>
      </c>
      <c r="G1735" s="17"/>
    </row>
    <row r="1736" spans="1:7" x14ac:dyDescent="0.25">
      <c r="A1736" s="2">
        <v>43903.25</v>
      </c>
      <c r="B1736" s="22">
        <v>5556556.0899999999</v>
      </c>
      <c r="C1736" s="52">
        <f t="shared" si="52"/>
        <v>5.5565560899999999</v>
      </c>
      <c r="D1736" s="52" cm="1">
        <f t="array" ref="D1736">_xlfn.IFS(C1736&gt;$I$14,MAX(C1736-$I$8,$I$14),C1736&gt;$I$15,C1736,C1736&lt;=$I$15,C1736+(E1735-E1736)*$I$3)</f>
        <v>4.5</v>
      </c>
      <c r="E1736" s="39" cm="1">
        <f t="array" ref="E1736">_xlfn.IFS(C1736&gt;$I$14,MIN($I$9,E1735+MIN($I$8,(C1736-$I$14))*$I$4),C1736&gt;$I$15,E1735,C1736&lt;=$I$15,MAX(0,E1735+(C1736-$I$15)*$I$5))</f>
        <v>32.58607813591972</v>
      </c>
      <c r="F1736" s="39">
        <f t="shared" si="53"/>
        <v>0</v>
      </c>
      <c r="G1736" s="17"/>
    </row>
    <row r="1737" spans="1:7" x14ac:dyDescent="0.25">
      <c r="A1737" s="2">
        <v>43903.291666666701</v>
      </c>
      <c r="B1737" s="22">
        <v>5341811.1459999997</v>
      </c>
      <c r="C1737" s="52">
        <f t="shared" si="52"/>
        <v>5.3418111459999995</v>
      </c>
      <c r="D1737" s="52" cm="1">
        <f t="array" ref="D1737">_xlfn.IFS(C1737&gt;$I$14,MAX(C1737-$I$8,$I$14),C1737&gt;$I$15,C1737,C1737&lt;=$I$15,C1737+(E1736-E1737)*$I$3)</f>
        <v>4.5</v>
      </c>
      <c r="E1737" s="39" cm="1">
        <f t="array" ref="E1737">_xlfn.IFS(C1737&gt;$I$14,MIN($I$9,E1736+MIN($I$8,(C1737-$I$14))*$I$4),C1737&gt;$I$15,E1736,C1737&lt;=$I$15,MAX(0,E1736+(C1737-$I$15)*$I$5))</f>
        <v>32.602914358839719</v>
      </c>
      <c r="F1737" s="39">
        <f t="shared" si="53"/>
        <v>0</v>
      </c>
      <c r="G1737" s="17"/>
    </row>
    <row r="1738" spans="1:7" x14ac:dyDescent="0.25">
      <c r="A1738" s="2">
        <v>43903.333333333299</v>
      </c>
      <c r="B1738" s="22">
        <v>5240110.7340000002</v>
      </c>
      <c r="C1738" s="52">
        <f t="shared" si="52"/>
        <v>5.2401107339999999</v>
      </c>
      <c r="D1738" s="52" cm="1">
        <f t="array" ref="D1738">_xlfn.IFS(C1738&gt;$I$14,MAX(C1738-$I$8,$I$14),C1738&gt;$I$15,C1738,C1738&lt;=$I$15,C1738+(E1737-E1738)*$I$3)</f>
        <v>4.5</v>
      </c>
      <c r="E1738" s="39" cm="1">
        <f t="array" ref="E1738">_xlfn.IFS(C1738&gt;$I$14,MIN($I$9,E1737+MIN($I$8,(C1738-$I$14))*$I$4),C1738&gt;$I$15,E1737,C1738&lt;=$I$15,MAX(0,E1737+(C1738-$I$15)*$I$5))</f>
        <v>32.617716573519722</v>
      </c>
      <c r="F1738" s="39">
        <f t="shared" si="53"/>
        <v>0</v>
      </c>
      <c r="G1738" s="17"/>
    </row>
    <row r="1739" spans="1:7" x14ac:dyDescent="0.25">
      <c r="A1739" s="2">
        <v>43903.375</v>
      </c>
      <c r="B1739" s="22">
        <v>5536042.8329999996</v>
      </c>
      <c r="C1739" s="52">
        <f t="shared" si="52"/>
        <v>5.5360428329999998</v>
      </c>
      <c r="D1739" s="52" cm="1">
        <f t="array" ref="D1739">_xlfn.IFS(C1739&gt;$I$14,MAX(C1739-$I$8,$I$14),C1739&gt;$I$15,C1739,C1739&lt;=$I$15,C1739+(E1738-E1739)*$I$3)</f>
        <v>4.5</v>
      </c>
      <c r="E1739" s="39" cm="1">
        <f t="array" ref="E1739">_xlfn.IFS(C1739&gt;$I$14,MIN($I$9,E1738+MIN($I$8,(C1739-$I$14))*$I$4),C1739&gt;$I$15,E1738,C1739&lt;=$I$15,MAX(0,E1738+(C1739-$I$15)*$I$5))</f>
        <v>32.638437430179721</v>
      </c>
      <c r="F1739" s="39">
        <f t="shared" si="53"/>
        <v>0</v>
      </c>
      <c r="G1739" s="17"/>
    </row>
    <row r="1740" spans="1:7" x14ac:dyDescent="0.25">
      <c r="A1740" s="2">
        <v>43903.416666666701</v>
      </c>
      <c r="B1740" s="22">
        <v>5483332.5800000001</v>
      </c>
      <c r="C1740" s="52">
        <f t="shared" si="52"/>
        <v>5.4833325799999999</v>
      </c>
      <c r="D1740" s="52" cm="1">
        <f t="array" ref="D1740">_xlfn.IFS(C1740&gt;$I$14,MAX(C1740-$I$8,$I$14),C1740&gt;$I$15,C1740,C1740&lt;=$I$15,C1740+(E1739-E1740)*$I$3)</f>
        <v>4.5</v>
      </c>
      <c r="E1740" s="39" cm="1">
        <f t="array" ref="E1740">_xlfn.IFS(C1740&gt;$I$14,MIN($I$9,E1739+MIN($I$8,(C1740-$I$14))*$I$4),C1740&gt;$I$15,E1739,C1740&lt;=$I$15,MAX(0,E1739+(C1740-$I$15)*$I$5))</f>
        <v>32.658104081779719</v>
      </c>
      <c r="F1740" s="39">
        <f t="shared" si="53"/>
        <v>0</v>
      </c>
      <c r="G1740" s="17"/>
    </row>
    <row r="1741" spans="1:7" x14ac:dyDescent="0.25">
      <c r="A1741" s="2">
        <v>43903.458333333299</v>
      </c>
      <c r="B1741" s="22">
        <v>5392200.6490000002</v>
      </c>
      <c r="C1741" s="52">
        <f t="shared" si="52"/>
        <v>5.3922006490000003</v>
      </c>
      <c r="D1741" s="52" cm="1">
        <f t="array" ref="D1741">_xlfn.IFS(C1741&gt;$I$14,MAX(C1741-$I$8,$I$14),C1741&gt;$I$15,C1741,C1741&lt;=$I$15,C1741+(E1740-E1741)*$I$3)</f>
        <v>4.5</v>
      </c>
      <c r="E1741" s="39" cm="1">
        <f t="array" ref="E1741">_xlfn.IFS(C1741&gt;$I$14,MIN($I$9,E1740+MIN($I$8,(C1741-$I$14))*$I$4),C1741&gt;$I$15,E1740,C1741&lt;=$I$15,MAX(0,E1740+(C1741-$I$15)*$I$5))</f>
        <v>32.675948094759718</v>
      </c>
      <c r="F1741" s="39">
        <f t="shared" si="53"/>
        <v>0</v>
      </c>
      <c r="G1741" s="17"/>
    </row>
    <row r="1742" spans="1:7" x14ac:dyDescent="0.25">
      <c r="A1742" s="2">
        <v>43903.5</v>
      </c>
      <c r="B1742" s="22">
        <v>5298462.71</v>
      </c>
      <c r="C1742" s="52">
        <f t="shared" si="52"/>
        <v>5.2984627099999999</v>
      </c>
      <c r="D1742" s="52" cm="1">
        <f t="array" ref="D1742">_xlfn.IFS(C1742&gt;$I$14,MAX(C1742-$I$8,$I$14),C1742&gt;$I$15,C1742,C1742&lt;=$I$15,C1742+(E1741-E1742)*$I$3)</f>
        <v>4.5</v>
      </c>
      <c r="E1742" s="39" cm="1">
        <f t="array" ref="E1742">_xlfn.IFS(C1742&gt;$I$14,MIN($I$9,E1741+MIN($I$8,(C1742-$I$14))*$I$4),C1742&gt;$I$15,E1741,C1742&lt;=$I$15,MAX(0,E1741+(C1742-$I$15)*$I$5))</f>
        <v>32.69191734895972</v>
      </c>
      <c r="F1742" s="39">
        <f t="shared" si="53"/>
        <v>0</v>
      </c>
      <c r="G1742" s="17"/>
    </row>
    <row r="1743" spans="1:7" x14ac:dyDescent="0.25">
      <c r="A1743" s="2">
        <v>43903.541666666701</v>
      </c>
      <c r="B1743" s="22">
        <v>5455946.9479999999</v>
      </c>
      <c r="C1743" s="52">
        <f t="shared" si="52"/>
        <v>5.4559469480000002</v>
      </c>
      <c r="D1743" s="52" cm="1">
        <f t="array" ref="D1743">_xlfn.IFS(C1743&gt;$I$14,MAX(C1743-$I$8,$I$14),C1743&gt;$I$15,C1743,C1743&lt;=$I$15,C1743+(E1742-E1743)*$I$3)</f>
        <v>4.5</v>
      </c>
      <c r="E1743" s="39" cm="1">
        <f t="array" ref="E1743">_xlfn.IFS(C1743&gt;$I$14,MIN($I$9,E1742+MIN($I$8,(C1743-$I$14))*$I$4),C1743&gt;$I$15,E1742,C1743&lt;=$I$15,MAX(0,E1742+(C1743-$I$15)*$I$5))</f>
        <v>32.711036287919718</v>
      </c>
      <c r="F1743" s="39">
        <f t="shared" si="53"/>
        <v>0</v>
      </c>
      <c r="G1743" s="17"/>
    </row>
    <row r="1744" spans="1:7" x14ac:dyDescent="0.25">
      <c r="A1744" s="2">
        <v>43903.583333333299</v>
      </c>
      <c r="B1744" s="22">
        <v>5522169.8710000003</v>
      </c>
      <c r="C1744" s="52">
        <f t="shared" si="52"/>
        <v>5.522169871</v>
      </c>
      <c r="D1744" s="52" cm="1">
        <f t="array" ref="D1744">_xlfn.IFS(C1744&gt;$I$14,MAX(C1744-$I$8,$I$14),C1744&gt;$I$15,C1744,C1744&lt;=$I$15,C1744+(E1743-E1744)*$I$3)</f>
        <v>4.5</v>
      </c>
      <c r="E1744" s="39" cm="1">
        <f t="array" ref="E1744">_xlfn.IFS(C1744&gt;$I$14,MIN($I$9,E1743+MIN($I$8,(C1744-$I$14))*$I$4),C1744&gt;$I$15,E1743,C1744&lt;=$I$15,MAX(0,E1743+(C1744-$I$15)*$I$5))</f>
        <v>32.731479685339721</v>
      </c>
      <c r="F1744" s="39">
        <f t="shared" si="53"/>
        <v>0</v>
      </c>
      <c r="G1744" s="17"/>
    </row>
    <row r="1745" spans="1:7" x14ac:dyDescent="0.25">
      <c r="A1745" s="2">
        <v>43903.625</v>
      </c>
      <c r="B1745" s="22">
        <v>5801515.4910000004</v>
      </c>
      <c r="C1745" s="52">
        <f t="shared" si="52"/>
        <v>5.801515491</v>
      </c>
      <c r="D1745" s="52" cm="1">
        <f t="array" ref="D1745">_xlfn.IFS(C1745&gt;$I$14,MAX(C1745-$I$8,$I$14),C1745&gt;$I$15,C1745,C1745&lt;=$I$15,C1745+(E1744-E1745)*$I$3)</f>
        <v>4.5</v>
      </c>
      <c r="E1745" s="39" cm="1">
        <f t="array" ref="E1745">_xlfn.IFS(C1745&gt;$I$14,MIN($I$9,E1744+MIN($I$8,(C1745-$I$14))*$I$4),C1745&gt;$I$15,E1744,C1745&lt;=$I$15,MAX(0,E1744+(C1745-$I$15)*$I$5))</f>
        <v>32.757509995159722</v>
      </c>
      <c r="F1745" s="39">
        <f t="shared" si="53"/>
        <v>0</v>
      </c>
      <c r="G1745" s="17"/>
    </row>
    <row r="1746" spans="1:7" x14ac:dyDescent="0.25">
      <c r="A1746" s="2">
        <v>43903.666666666701</v>
      </c>
      <c r="B1746" s="22">
        <v>5798644.3540000003</v>
      </c>
      <c r="C1746" s="52">
        <f t="shared" si="52"/>
        <v>5.7986443540000003</v>
      </c>
      <c r="D1746" s="52" cm="1">
        <f t="array" ref="D1746">_xlfn.IFS(C1746&gt;$I$14,MAX(C1746-$I$8,$I$14),C1746&gt;$I$15,C1746,C1746&lt;=$I$15,C1746+(E1745-E1746)*$I$3)</f>
        <v>4.5</v>
      </c>
      <c r="E1746" s="39" cm="1">
        <f t="array" ref="E1746">_xlfn.IFS(C1746&gt;$I$14,MIN($I$9,E1745+MIN($I$8,(C1746-$I$14))*$I$4),C1746&gt;$I$15,E1745,C1746&lt;=$I$15,MAX(0,E1745+(C1746-$I$15)*$I$5))</f>
        <v>32.783482882239724</v>
      </c>
      <c r="F1746" s="39">
        <f t="shared" si="53"/>
        <v>0</v>
      </c>
      <c r="G1746" s="17"/>
    </row>
    <row r="1747" spans="1:7" x14ac:dyDescent="0.25">
      <c r="A1747" s="2">
        <v>43903.708333333299</v>
      </c>
      <c r="B1747" s="22">
        <v>5832441.9000000004</v>
      </c>
      <c r="C1747" s="52">
        <f t="shared" si="52"/>
        <v>5.8324419000000001</v>
      </c>
      <c r="D1747" s="52" cm="1">
        <f t="array" ref="D1747">_xlfn.IFS(C1747&gt;$I$14,MAX(C1747-$I$8,$I$14),C1747&gt;$I$15,C1747,C1747&lt;=$I$15,C1747+(E1746-E1747)*$I$3)</f>
        <v>4.5</v>
      </c>
      <c r="E1747" s="39" cm="1">
        <f t="array" ref="E1747">_xlfn.IFS(C1747&gt;$I$14,MIN($I$9,E1746+MIN($I$8,(C1747-$I$14))*$I$4),C1747&gt;$I$15,E1746,C1747&lt;=$I$15,MAX(0,E1746+(C1747-$I$15)*$I$5))</f>
        <v>32.810131720239724</v>
      </c>
      <c r="F1747" s="39">
        <f t="shared" si="53"/>
        <v>0</v>
      </c>
      <c r="G1747" s="17"/>
    </row>
    <row r="1748" spans="1:7" x14ac:dyDescent="0.25">
      <c r="A1748" s="2">
        <v>43903.75</v>
      </c>
      <c r="B1748" s="22">
        <v>5818984.9639999997</v>
      </c>
      <c r="C1748" s="52">
        <f t="shared" si="52"/>
        <v>5.8189849639999993</v>
      </c>
      <c r="D1748" s="52" cm="1">
        <f t="array" ref="D1748">_xlfn.IFS(C1748&gt;$I$14,MAX(C1748-$I$8,$I$14),C1748&gt;$I$15,C1748,C1748&lt;=$I$15,C1748+(E1747-E1748)*$I$3)</f>
        <v>4.5</v>
      </c>
      <c r="E1748" s="39" cm="1">
        <f t="array" ref="E1748">_xlfn.IFS(C1748&gt;$I$14,MIN($I$9,E1747+MIN($I$8,(C1748-$I$14))*$I$4),C1748&gt;$I$15,E1747,C1748&lt;=$I$15,MAX(0,E1747+(C1748-$I$15)*$I$5))</f>
        <v>32.836511419519724</v>
      </c>
      <c r="F1748" s="39">
        <f t="shared" si="53"/>
        <v>0</v>
      </c>
      <c r="G1748" s="17"/>
    </row>
    <row r="1749" spans="1:7" x14ac:dyDescent="0.25">
      <c r="A1749" s="2">
        <v>43903.791666666701</v>
      </c>
      <c r="B1749" s="22">
        <v>6095233.0109999999</v>
      </c>
      <c r="C1749" s="52">
        <f t="shared" si="52"/>
        <v>6.0952330110000004</v>
      </c>
      <c r="D1749" s="52" cm="1">
        <f t="array" ref="D1749">_xlfn.IFS(C1749&gt;$I$14,MAX(C1749-$I$8,$I$14),C1749&gt;$I$15,C1749,C1749&lt;=$I$15,C1749+(E1748-E1749)*$I$3)</f>
        <v>4.5</v>
      </c>
      <c r="E1749" s="39" cm="1">
        <f t="array" ref="E1749">_xlfn.IFS(C1749&gt;$I$14,MIN($I$9,E1748+MIN($I$8,(C1749-$I$14))*$I$4),C1749&gt;$I$15,E1748,C1749&lt;=$I$15,MAX(0,E1748+(C1749-$I$15)*$I$5))</f>
        <v>32.868416079739724</v>
      </c>
      <c r="F1749" s="39">
        <f t="shared" si="53"/>
        <v>0</v>
      </c>
      <c r="G1749" s="17"/>
    </row>
    <row r="1750" spans="1:7" x14ac:dyDescent="0.25">
      <c r="A1750" s="2">
        <v>43903.833333333299</v>
      </c>
      <c r="B1750" s="22">
        <v>6135236.4019999998</v>
      </c>
      <c r="C1750" s="52">
        <f t="shared" si="52"/>
        <v>6.1352364019999994</v>
      </c>
      <c r="D1750" s="52" cm="1">
        <f t="array" ref="D1750">_xlfn.IFS(C1750&gt;$I$14,MAX(C1750-$I$8,$I$14),C1750&gt;$I$15,C1750,C1750&lt;=$I$15,C1750+(E1749-E1750)*$I$3)</f>
        <v>4.5</v>
      </c>
      <c r="E1750" s="39" cm="1">
        <f t="array" ref="E1750">_xlfn.IFS(C1750&gt;$I$14,MIN($I$9,E1749+MIN($I$8,(C1750-$I$14))*$I$4),C1750&gt;$I$15,E1749,C1750&lt;=$I$15,MAX(0,E1749+(C1750-$I$15)*$I$5))</f>
        <v>32.901120807779726</v>
      </c>
      <c r="F1750" s="39">
        <f t="shared" si="53"/>
        <v>0</v>
      </c>
      <c r="G1750" s="17"/>
    </row>
    <row r="1751" spans="1:7" x14ac:dyDescent="0.25">
      <c r="A1751" s="2">
        <v>43903.875</v>
      </c>
      <c r="B1751" s="22">
        <v>6113128.7570000002</v>
      </c>
      <c r="C1751" s="52">
        <f t="shared" si="52"/>
        <v>6.1131287570000001</v>
      </c>
      <c r="D1751" s="52" cm="1">
        <f t="array" ref="D1751">_xlfn.IFS(C1751&gt;$I$14,MAX(C1751-$I$8,$I$14),C1751&gt;$I$15,C1751,C1751&lt;=$I$15,C1751+(E1750-E1751)*$I$3)</f>
        <v>4.5</v>
      </c>
      <c r="E1751" s="39" cm="1">
        <f t="array" ref="E1751">_xlfn.IFS(C1751&gt;$I$14,MIN($I$9,E1750+MIN($I$8,(C1751-$I$14))*$I$4),C1751&gt;$I$15,E1750,C1751&lt;=$I$15,MAX(0,E1750+(C1751-$I$15)*$I$5))</f>
        <v>32.933383382919729</v>
      </c>
      <c r="F1751" s="39">
        <f t="shared" si="53"/>
        <v>0</v>
      </c>
      <c r="G1751" s="17"/>
    </row>
    <row r="1752" spans="1:7" x14ac:dyDescent="0.25">
      <c r="A1752" s="2">
        <v>43903.916666666701</v>
      </c>
      <c r="B1752" s="22">
        <v>5973019.0939999996</v>
      </c>
      <c r="C1752" s="52">
        <f t="shared" si="52"/>
        <v>5.9730190939999996</v>
      </c>
      <c r="D1752" s="52" cm="1">
        <f t="array" ref="D1752">_xlfn.IFS(C1752&gt;$I$14,MAX(C1752-$I$8,$I$14),C1752&gt;$I$15,C1752,C1752&lt;=$I$15,C1752+(E1751-E1752)*$I$3)</f>
        <v>4.5</v>
      </c>
      <c r="E1752" s="39" cm="1">
        <f t="array" ref="E1752">_xlfn.IFS(C1752&gt;$I$14,MIN($I$9,E1751+MIN($I$8,(C1752-$I$14))*$I$4),C1752&gt;$I$15,E1751,C1752&lt;=$I$15,MAX(0,E1751+(C1752-$I$15)*$I$5))</f>
        <v>32.962843764799729</v>
      </c>
      <c r="F1752" s="39">
        <f t="shared" si="53"/>
        <v>0</v>
      </c>
      <c r="G1752" s="17"/>
    </row>
    <row r="1753" spans="1:7" x14ac:dyDescent="0.25">
      <c r="A1753" s="2">
        <v>43903.958333333299</v>
      </c>
      <c r="B1753" s="22">
        <v>5767895.6500000004</v>
      </c>
      <c r="C1753" s="52">
        <f t="shared" si="52"/>
        <v>5.7678956500000007</v>
      </c>
      <c r="D1753" s="52" cm="1">
        <f t="array" ref="D1753">_xlfn.IFS(C1753&gt;$I$14,MAX(C1753-$I$8,$I$14),C1753&gt;$I$15,C1753,C1753&lt;=$I$15,C1753+(E1752-E1753)*$I$3)</f>
        <v>4.5</v>
      </c>
      <c r="E1753" s="39" cm="1">
        <f t="array" ref="E1753">_xlfn.IFS(C1753&gt;$I$14,MIN($I$9,E1752+MIN($I$8,(C1753-$I$14))*$I$4),C1753&gt;$I$15,E1752,C1753&lt;=$I$15,MAX(0,E1752+(C1753-$I$15)*$I$5))</f>
        <v>32.988201677799729</v>
      </c>
      <c r="F1753" s="39">
        <f t="shared" si="53"/>
        <v>0</v>
      </c>
      <c r="G1753" s="17"/>
    </row>
    <row r="1754" spans="1:7" x14ac:dyDescent="0.25">
      <c r="A1754" s="2">
        <v>43904</v>
      </c>
      <c r="B1754" s="22">
        <v>5632853.1059999997</v>
      </c>
      <c r="C1754" s="52">
        <f t="shared" si="52"/>
        <v>5.6328531059999998</v>
      </c>
      <c r="D1754" s="52" cm="1">
        <f t="array" ref="D1754">_xlfn.IFS(C1754&gt;$I$14,MAX(C1754-$I$8,$I$14),C1754&gt;$I$15,C1754,C1754&lt;=$I$15,C1754+(E1753-E1754)*$I$3)</f>
        <v>4.5</v>
      </c>
      <c r="E1754" s="39" cm="1">
        <f t="array" ref="E1754">_xlfn.IFS(C1754&gt;$I$14,MIN($I$9,E1753+MIN($I$8,(C1754-$I$14))*$I$4),C1754&gt;$I$15,E1753,C1754&lt;=$I$15,MAX(0,E1753+(C1754-$I$15)*$I$5))</f>
        <v>33.010858739919726</v>
      </c>
      <c r="F1754" s="39">
        <f t="shared" si="53"/>
        <v>0</v>
      </c>
      <c r="G1754" s="17"/>
    </row>
    <row r="1755" spans="1:7" x14ac:dyDescent="0.25">
      <c r="A1755" s="2">
        <v>43904.041666666701</v>
      </c>
      <c r="B1755" s="22">
        <v>5597013.8629999999</v>
      </c>
      <c r="C1755" s="52">
        <f t="shared" si="52"/>
        <v>5.5970138629999999</v>
      </c>
      <c r="D1755" s="52" cm="1">
        <f t="array" ref="D1755">_xlfn.IFS(C1755&gt;$I$14,MAX(C1755-$I$8,$I$14),C1755&gt;$I$15,C1755,C1755&lt;=$I$15,C1755+(E1754-E1755)*$I$3)</f>
        <v>4.5</v>
      </c>
      <c r="E1755" s="39" cm="1">
        <f t="array" ref="E1755">_xlfn.IFS(C1755&gt;$I$14,MIN($I$9,E1754+MIN($I$8,(C1755-$I$14))*$I$4),C1755&gt;$I$15,E1754,C1755&lt;=$I$15,MAX(0,E1754+(C1755-$I$15)*$I$5))</f>
        <v>33.032799017179727</v>
      </c>
      <c r="F1755" s="39">
        <f t="shared" si="53"/>
        <v>0</v>
      </c>
      <c r="G1755" s="17"/>
    </row>
    <row r="1756" spans="1:7" x14ac:dyDescent="0.25">
      <c r="A1756" s="2">
        <v>43904.083333333299</v>
      </c>
      <c r="B1756" s="22">
        <v>5429762.5180000002</v>
      </c>
      <c r="C1756" s="52">
        <f t="shared" si="52"/>
        <v>5.4297625180000004</v>
      </c>
      <c r="D1756" s="52" cm="1">
        <f t="array" ref="D1756">_xlfn.IFS(C1756&gt;$I$14,MAX(C1756-$I$8,$I$14),C1756&gt;$I$15,C1756,C1756&lt;=$I$15,C1756+(E1755-E1756)*$I$3)</f>
        <v>4.5</v>
      </c>
      <c r="E1756" s="39" cm="1">
        <f t="array" ref="E1756">_xlfn.IFS(C1756&gt;$I$14,MIN($I$9,E1755+MIN($I$8,(C1756-$I$14))*$I$4),C1756&gt;$I$15,E1755,C1756&lt;=$I$15,MAX(0,E1755+(C1756-$I$15)*$I$5))</f>
        <v>33.051394267539727</v>
      </c>
      <c r="F1756" s="39">
        <f t="shared" si="53"/>
        <v>0</v>
      </c>
      <c r="G1756" s="17"/>
    </row>
    <row r="1757" spans="1:7" x14ac:dyDescent="0.25">
      <c r="A1757" s="2">
        <v>43904.125</v>
      </c>
      <c r="B1757" s="22">
        <v>5354545.6529999999</v>
      </c>
      <c r="C1757" s="52">
        <f t="shared" si="52"/>
        <v>5.3545456529999997</v>
      </c>
      <c r="D1757" s="52" cm="1">
        <f t="array" ref="D1757">_xlfn.IFS(C1757&gt;$I$14,MAX(C1757-$I$8,$I$14),C1757&gt;$I$15,C1757,C1757&lt;=$I$15,C1757+(E1756-E1757)*$I$3)</f>
        <v>4.5</v>
      </c>
      <c r="E1757" s="39" cm="1">
        <f t="array" ref="E1757">_xlfn.IFS(C1757&gt;$I$14,MIN($I$9,E1756+MIN($I$8,(C1757-$I$14))*$I$4),C1757&gt;$I$15,E1756,C1757&lt;=$I$15,MAX(0,E1756+(C1757-$I$15)*$I$5))</f>
        <v>33.06848518059973</v>
      </c>
      <c r="F1757" s="39">
        <f t="shared" si="53"/>
        <v>0</v>
      </c>
      <c r="G1757" s="17"/>
    </row>
    <row r="1758" spans="1:7" x14ac:dyDescent="0.25">
      <c r="A1758" s="2">
        <v>43904.166666666701</v>
      </c>
      <c r="B1758" s="22">
        <v>5108186.2929999996</v>
      </c>
      <c r="C1758" s="52">
        <f t="shared" si="52"/>
        <v>5.1081862929999993</v>
      </c>
      <c r="D1758" s="52" cm="1">
        <f t="array" ref="D1758">_xlfn.IFS(C1758&gt;$I$14,MAX(C1758-$I$8,$I$14),C1758&gt;$I$15,C1758,C1758&lt;=$I$15,C1758+(E1757-E1758)*$I$3)</f>
        <v>4.5</v>
      </c>
      <c r="E1758" s="39" cm="1">
        <f t="array" ref="E1758">_xlfn.IFS(C1758&gt;$I$14,MIN($I$9,E1757+MIN($I$8,(C1758-$I$14))*$I$4),C1758&gt;$I$15,E1757,C1758&lt;=$I$15,MAX(0,E1757+(C1758-$I$15)*$I$5))</f>
        <v>33.080648906459729</v>
      </c>
      <c r="F1758" s="39">
        <f t="shared" si="53"/>
        <v>0</v>
      </c>
      <c r="G1758" s="17"/>
    </row>
    <row r="1759" spans="1:7" x14ac:dyDescent="0.25">
      <c r="A1759" s="2">
        <v>43904.208333333299</v>
      </c>
      <c r="B1759" s="22">
        <v>4921714.2939999998</v>
      </c>
      <c r="C1759" s="52">
        <f t="shared" si="52"/>
        <v>4.921714294</v>
      </c>
      <c r="D1759" s="52" cm="1">
        <f t="array" ref="D1759">_xlfn.IFS(C1759&gt;$I$14,MAX(C1759-$I$8,$I$14),C1759&gt;$I$15,C1759,C1759&lt;=$I$15,C1759+(E1758-E1759)*$I$3)</f>
        <v>4.5</v>
      </c>
      <c r="E1759" s="39" cm="1">
        <f t="array" ref="E1759">_xlfn.IFS(C1759&gt;$I$14,MIN($I$9,E1758+MIN($I$8,(C1759-$I$14))*$I$4),C1759&gt;$I$15,E1758,C1759&lt;=$I$15,MAX(0,E1758+(C1759-$I$15)*$I$5))</f>
        <v>33.089083192339729</v>
      </c>
      <c r="F1759" s="39">
        <f t="shared" si="53"/>
        <v>0</v>
      </c>
      <c r="G1759" s="17"/>
    </row>
    <row r="1760" spans="1:7" x14ac:dyDescent="0.25">
      <c r="A1760" s="2">
        <v>43904.25</v>
      </c>
      <c r="B1760" s="22">
        <v>4521375.57</v>
      </c>
      <c r="C1760" s="52">
        <f t="shared" si="52"/>
        <v>4.52137557</v>
      </c>
      <c r="D1760" s="52" cm="1">
        <f t="array" ref="D1760">_xlfn.IFS(C1760&gt;$I$14,MAX(C1760-$I$8,$I$14),C1760&gt;$I$15,C1760,C1760&lt;=$I$15,C1760+(E1759-E1760)*$I$3)</f>
        <v>4.5</v>
      </c>
      <c r="E1760" s="39" cm="1">
        <f t="array" ref="E1760">_xlfn.IFS(C1760&gt;$I$14,MIN($I$9,E1759+MIN($I$8,(C1760-$I$14))*$I$4),C1760&gt;$I$15,E1759,C1760&lt;=$I$15,MAX(0,E1759+(C1760-$I$15)*$I$5))</f>
        <v>33.089510703739727</v>
      </c>
      <c r="F1760" s="39">
        <f t="shared" si="53"/>
        <v>0</v>
      </c>
      <c r="G1760" s="17"/>
    </row>
    <row r="1761" spans="1:7" x14ac:dyDescent="0.25">
      <c r="A1761" s="2">
        <v>43904.291666666701</v>
      </c>
      <c r="B1761" s="22">
        <v>3678435.0219999999</v>
      </c>
      <c r="C1761" s="52">
        <f t="shared" si="52"/>
        <v>3.6784350219999999</v>
      </c>
      <c r="D1761" s="52" cm="1">
        <f t="array" ref="D1761">_xlfn.IFS(C1761&gt;$I$14,MAX(C1761-$I$8,$I$14),C1761&gt;$I$15,C1761,C1761&lt;=$I$15,C1761+(E1760-E1761)*$I$3)</f>
        <v>3.6784350219999999</v>
      </c>
      <c r="E1761" s="39" cm="1">
        <f t="array" ref="E1761">_xlfn.IFS(C1761&gt;$I$14,MIN($I$9,E1760+MIN($I$8,(C1761-$I$14))*$I$4),C1761&gt;$I$15,E1760,C1761&lt;=$I$15,MAX(0,E1760+(C1761-$I$15)*$I$5))</f>
        <v>33.089510703739727</v>
      </c>
      <c r="F1761" s="39">
        <f t="shared" si="53"/>
        <v>0</v>
      </c>
      <c r="G1761" s="17"/>
    </row>
    <row r="1762" spans="1:7" x14ac:dyDescent="0.25">
      <c r="A1762" s="2">
        <v>43904.333333333299</v>
      </c>
      <c r="B1762" s="22">
        <v>2331153.7930000001</v>
      </c>
      <c r="C1762" s="52">
        <f t="shared" si="52"/>
        <v>2.3311537929999999</v>
      </c>
      <c r="D1762" s="52" cm="1">
        <f t="array" ref="D1762">_xlfn.IFS(C1762&gt;$I$14,MAX(C1762-$I$8,$I$14),C1762&gt;$I$15,C1762,C1762&lt;=$I$15,C1762+(E1761-E1762)*$I$3)</f>
        <v>2.3311537929999999</v>
      </c>
      <c r="E1762" s="39" cm="1">
        <f t="array" ref="E1762">_xlfn.IFS(C1762&gt;$I$14,MIN($I$9,E1761+MIN($I$8,(C1762-$I$14))*$I$4),C1762&gt;$I$15,E1761,C1762&lt;=$I$15,MAX(0,E1761+(C1762-$I$15)*$I$5))</f>
        <v>33.089510703739727</v>
      </c>
      <c r="F1762" s="39">
        <f t="shared" si="53"/>
        <v>0</v>
      </c>
      <c r="G1762" s="17"/>
    </row>
    <row r="1763" spans="1:7" x14ac:dyDescent="0.25">
      <c r="A1763" s="2">
        <v>43904.375</v>
      </c>
      <c r="B1763" s="22">
        <v>1528506.2960000001</v>
      </c>
      <c r="C1763" s="52">
        <f t="shared" si="52"/>
        <v>1.528506296</v>
      </c>
      <c r="D1763" s="52" cm="1">
        <f t="array" ref="D1763">_xlfn.IFS(C1763&gt;$I$14,MAX(C1763-$I$8,$I$14),C1763&gt;$I$15,C1763,C1763&lt;=$I$15,C1763+(E1762-E1763)*$I$3)</f>
        <v>1.528506296</v>
      </c>
      <c r="E1763" s="39" cm="1">
        <f t="array" ref="E1763">_xlfn.IFS(C1763&gt;$I$14,MIN($I$9,E1762+MIN($I$8,(C1763-$I$14))*$I$4),C1763&gt;$I$15,E1762,C1763&lt;=$I$15,MAX(0,E1762+(C1763-$I$15)*$I$5))</f>
        <v>33.089510703739727</v>
      </c>
      <c r="F1763" s="39">
        <f t="shared" si="53"/>
        <v>0</v>
      </c>
      <c r="G1763" s="17"/>
    </row>
    <row r="1764" spans="1:7" x14ac:dyDescent="0.25">
      <c r="A1764" s="2">
        <v>43904.416666666701</v>
      </c>
      <c r="B1764" s="22">
        <v>1209012.3600000001</v>
      </c>
      <c r="C1764" s="52">
        <f t="shared" si="52"/>
        <v>1.20901236</v>
      </c>
      <c r="D1764" s="52" cm="1">
        <f t="array" ref="D1764">_xlfn.IFS(C1764&gt;$I$14,MAX(C1764-$I$8,$I$14),C1764&gt;$I$15,C1764,C1764&lt;=$I$15,C1764+(E1763-E1764)*$I$3)</f>
        <v>1.4999999999999689</v>
      </c>
      <c r="E1764" s="39" cm="1">
        <f t="array" ref="E1764">_xlfn.IFS(C1764&gt;$I$14,MIN($I$9,E1763+MIN($I$8,(C1764-$I$14))*$I$4),C1764&gt;$I$15,E1763,C1764&lt;=$I$15,MAX(0,E1763+(C1764-$I$15)*$I$5))</f>
        <v>33.074961321739728</v>
      </c>
      <c r="F1764" s="39">
        <f t="shared" si="53"/>
        <v>0</v>
      </c>
      <c r="G1764" s="17"/>
    </row>
    <row r="1765" spans="1:7" x14ac:dyDescent="0.25">
      <c r="A1765" s="2">
        <v>43904.458333333299</v>
      </c>
      <c r="B1765" s="22">
        <v>1166454.8799999999</v>
      </c>
      <c r="C1765" s="52">
        <f t="shared" si="52"/>
        <v>1.1664548799999999</v>
      </c>
      <c r="D1765" s="52" cm="1">
        <f t="array" ref="D1765">_xlfn.IFS(C1765&gt;$I$14,MAX(C1765-$I$8,$I$14),C1765&gt;$I$15,C1765,C1765&lt;=$I$15,C1765+(E1764-E1765)*$I$3)</f>
        <v>1.5000000000000249</v>
      </c>
      <c r="E1765" s="39" cm="1">
        <f t="array" ref="E1765">_xlfn.IFS(C1765&gt;$I$14,MIN($I$9,E1764+MIN($I$8,(C1765-$I$14))*$I$4),C1765&gt;$I$15,E1764,C1765&lt;=$I$15,MAX(0,E1764+(C1765-$I$15)*$I$5))</f>
        <v>33.058284065739727</v>
      </c>
      <c r="F1765" s="39">
        <f t="shared" si="53"/>
        <v>0</v>
      </c>
      <c r="G1765" s="17"/>
    </row>
    <row r="1766" spans="1:7" x14ac:dyDescent="0.25">
      <c r="A1766" s="2">
        <v>43904.5</v>
      </c>
      <c r="B1766" s="22">
        <v>1192698.3489999999</v>
      </c>
      <c r="C1766" s="52">
        <f t="shared" si="52"/>
        <v>1.1926983489999998</v>
      </c>
      <c r="D1766" s="52" cm="1">
        <f t="array" ref="D1766">_xlfn.IFS(C1766&gt;$I$14,MAX(C1766-$I$8,$I$14),C1766&gt;$I$15,C1766,C1766&lt;=$I$15,C1766+(E1765-E1766)*$I$3)</f>
        <v>1.4999999999999603</v>
      </c>
      <c r="E1766" s="39" cm="1">
        <f t="array" ref="E1766">_xlfn.IFS(C1766&gt;$I$14,MIN($I$9,E1765+MIN($I$8,(C1766-$I$14))*$I$4),C1766&gt;$I$15,E1765,C1766&lt;=$I$15,MAX(0,E1765+(C1766-$I$15)*$I$5))</f>
        <v>33.042918983189729</v>
      </c>
      <c r="F1766" s="39">
        <f t="shared" si="53"/>
        <v>0</v>
      </c>
      <c r="G1766" s="17"/>
    </row>
    <row r="1767" spans="1:7" x14ac:dyDescent="0.25">
      <c r="A1767" s="2">
        <v>43904.541666666701</v>
      </c>
      <c r="B1767" s="22">
        <v>1352713.044</v>
      </c>
      <c r="C1767" s="52">
        <f t="shared" si="52"/>
        <v>1.3527130439999999</v>
      </c>
      <c r="D1767" s="52" cm="1">
        <f t="array" ref="D1767">_xlfn.IFS(C1767&gt;$I$14,MAX(C1767-$I$8,$I$14),C1767&gt;$I$15,C1767,C1767&lt;=$I$15,C1767+(E1766-E1767)*$I$3)</f>
        <v>1.4999999999999878</v>
      </c>
      <c r="E1767" s="39" cm="1">
        <f t="array" ref="E1767">_xlfn.IFS(C1767&gt;$I$14,MIN($I$9,E1766+MIN($I$8,(C1767-$I$14))*$I$4),C1767&gt;$I$15,E1766,C1767&lt;=$I$15,MAX(0,E1766+(C1767-$I$15)*$I$5))</f>
        <v>33.03555463538973</v>
      </c>
      <c r="F1767" s="39">
        <f t="shared" si="53"/>
        <v>0</v>
      </c>
      <c r="G1767" s="17"/>
    </row>
    <row r="1768" spans="1:7" x14ac:dyDescent="0.25">
      <c r="A1768" s="2">
        <v>43904.583333333299</v>
      </c>
      <c r="B1768" s="22">
        <v>1740232.4879999999</v>
      </c>
      <c r="C1768" s="52">
        <f t="shared" si="52"/>
        <v>1.740232488</v>
      </c>
      <c r="D1768" s="52" cm="1">
        <f t="array" ref="D1768">_xlfn.IFS(C1768&gt;$I$14,MAX(C1768-$I$8,$I$14),C1768&gt;$I$15,C1768,C1768&lt;=$I$15,C1768+(E1767-E1768)*$I$3)</f>
        <v>1.740232488</v>
      </c>
      <c r="E1768" s="39" cm="1">
        <f t="array" ref="E1768">_xlfn.IFS(C1768&gt;$I$14,MIN($I$9,E1767+MIN($I$8,(C1768-$I$14))*$I$4),C1768&gt;$I$15,E1767,C1768&lt;=$I$15,MAX(0,E1767+(C1768-$I$15)*$I$5))</f>
        <v>33.03555463538973</v>
      </c>
      <c r="F1768" s="39">
        <f t="shared" si="53"/>
        <v>0</v>
      </c>
      <c r="G1768" s="17"/>
    </row>
    <row r="1769" spans="1:7" x14ac:dyDescent="0.25">
      <c r="A1769" s="2">
        <v>43904.625</v>
      </c>
      <c r="B1769" s="22">
        <v>2097116.6470000001</v>
      </c>
      <c r="C1769" s="52">
        <f t="shared" si="52"/>
        <v>2.097116647</v>
      </c>
      <c r="D1769" s="52" cm="1">
        <f t="array" ref="D1769">_xlfn.IFS(C1769&gt;$I$14,MAX(C1769-$I$8,$I$14),C1769&gt;$I$15,C1769,C1769&lt;=$I$15,C1769+(E1768-E1769)*$I$3)</f>
        <v>2.097116647</v>
      </c>
      <c r="E1769" s="39" cm="1">
        <f t="array" ref="E1769">_xlfn.IFS(C1769&gt;$I$14,MIN($I$9,E1768+MIN($I$8,(C1769-$I$14))*$I$4),C1769&gt;$I$15,E1768,C1769&lt;=$I$15,MAX(0,E1768+(C1769-$I$15)*$I$5))</f>
        <v>33.03555463538973</v>
      </c>
      <c r="F1769" s="39">
        <f t="shared" si="53"/>
        <v>0</v>
      </c>
      <c r="G1769" s="17"/>
    </row>
    <row r="1770" spans="1:7" x14ac:dyDescent="0.25">
      <c r="A1770" s="2">
        <v>43904.666666666701</v>
      </c>
      <c r="B1770" s="22">
        <v>2381584.7710000002</v>
      </c>
      <c r="C1770" s="52">
        <f t="shared" si="52"/>
        <v>2.381584771</v>
      </c>
      <c r="D1770" s="52" cm="1">
        <f t="array" ref="D1770">_xlfn.IFS(C1770&gt;$I$14,MAX(C1770-$I$8,$I$14),C1770&gt;$I$15,C1770,C1770&lt;=$I$15,C1770+(E1769-E1770)*$I$3)</f>
        <v>2.381584771</v>
      </c>
      <c r="E1770" s="39" cm="1">
        <f t="array" ref="E1770">_xlfn.IFS(C1770&gt;$I$14,MIN($I$9,E1769+MIN($I$8,(C1770-$I$14))*$I$4),C1770&gt;$I$15,E1769,C1770&lt;=$I$15,MAX(0,E1769+(C1770-$I$15)*$I$5))</f>
        <v>33.03555463538973</v>
      </c>
      <c r="F1770" s="39">
        <f t="shared" si="53"/>
        <v>0</v>
      </c>
      <c r="G1770" s="17"/>
    </row>
    <row r="1771" spans="1:7" x14ac:dyDescent="0.25">
      <c r="A1771" s="2">
        <v>43904.708333333299</v>
      </c>
      <c r="B1771" s="22">
        <v>2914718.3590000002</v>
      </c>
      <c r="C1771" s="52">
        <f t="shared" si="52"/>
        <v>2.9147183590000001</v>
      </c>
      <c r="D1771" s="52" cm="1">
        <f t="array" ref="D1771">_xlfn.IFS(C1771&gt;$I$14,MAX(C1771-$I$8,$I$14),C1771&gt;$I$15,C1771,C1771&lt;=$I$15,C1771+(E1770-E1771)*$I$3)</f>
        <v>2.9147183590000001</v>
      </c>
      <c r="E1771" s="39" cm="1">
        <f t="array" ref="E1771">_xlfn.IFS(C1771&gt;$I$14,MIN($I$9,E1770+MIN($I$8,(C1771-$I$14))*$I$4),C1771&gt;$I$15,E1770,C1771&lt;=$I$15,MAX(0,E1770+(C1771-$I$15)*$I$5))</f>
        <v>33.03555463538973</v>
      </c>
      <c r="F1771" s="39">
        <f t="shared" si="53"/>
        <v>0</v>
      </c>
      <c r="G1771" s="17"/>
    </row>
    <row r="1772" spans="1:7" x14ac:dyDescent="0.25">
      <c r="A1772" s="2">
        <v>43904.75</v>
      </c>
      <c r="B1772" s="22">
        <v>4294681.8779999996</v>
      </c>
      <c r="C1772" s="52">
        <f t="shared" si="52"/>
        <v>4.2946818779999996</v>
      </c>
      <c r="D1772" s="52" cm="1">
        <f t="array" ref="D1772">_xlfn.IFS(C1772&gt;$I$14,MAX(C1772-$I$8,$I$14),C1772&gt;$I$15,C1772,C1772&lt;=$I$15,C1772+(E1771-E1772)*$I$3)</f>
        <v>4.2946818779999996</v>
      </c>
      <c r="E1772" s="39" cm="1">
        <f t="array" ref="E1772">_xlfn.IFS(C1772&gt;$I$14,MIN($I$9,E1771+MIN($I$8,(C1772-$I$14))*$I$4),C1772&gt;$I$15,E1771,C1772&lt;=$I$15,MAX(0,E1771+(C1772-$I$15)*$I$5))</f>
        <v>33.03555463538973</v>
      </c>
      <c r="F1772" s="39">
        <f t="shared" si="53"/>
        <v>0</v>
      </c>
      <c r="G1772" s="17"/>
    </row>
    <row r="1773" spans="1:7" x14ac:dyDescent="0.25">
      <c r="A1773" s="2">
        <v>43904.791666666701</v>
      </c>
      <c r="B1773" s="22">
        <v>5590709.0410000002</v>
      </c>
      <c r="C1773" s="52">
        <f t="shared" si="52"/>
        <v>5.5907090410000002</v>
      </c>
      <c r="D1773" s="52" cm="1">
        <f t="array" ref="D1773">_xlfn.IFS(C1773&gt;$I$14,MAX(C1773-$I$8,$I$14),C1773&gt;$I$15,C1773,C1773&lt;=$I$15,C1773+(E1772-E1773)*$I$3)</f>
        <v>4.5</v>
      </c>
      <c r="E1773" s="39" cm="1">
        <f t="array" ref="E1773">_xlfn.IFS(C1773&gt;$I$14,MIN($I$9,E1772+MIN($I$8,(C1773-$I$14))*$I$4),C1773&gt;$I$15,E1772,C1773&lt;=$I$15,MAX(0,E1772+(C1773-$I$15)*$I$5))</f>
        <v>33.057368816209731</v>
      </c>
      <c r="F1773" s="39">
        <f t="shared" si="53"/>
        <v>0</v>
      </c>
      <c r="G1773" s="17"/>
    </row>
    <row r="1774" spans="1:7" x14ac:dyDescent="0.25">
      <c r="A1774" s="2">
        <v>43904.833333333299</v>
      </c>
      <c r="B1774" s="22">
        <v>6452013.5489999996</v>
      </c>
      <c r="C1774" s="52">
        <f t="shared" si="52"/>
        <v>6.4520135489999992</v>
      </c>
      <c r="D1774" s="52" cm="1">
        <f t="array" ref="D1774">_xlfn.IFS(C1774&gt;$I$14,MAX(C1774-$I$8,$I$14),C1774&gt;$I$15,C1774,C1774&lt;=$I$15,C1774+(E1773-E1774)*$I$3)</f>
        <v>4.5</v>
      </c>
      <c r="E1774" s="39" cm="1">
        <f t="array" ref="E1774">_xlfn.IFS(C1774&gt;$I$14,MIN($I$9,E1773+MIN($I$8,(C1774-$I$14))*$I$4),C1774&gt;$I$15,E1773,C1774&lt;=$I$15,MAX(0,E1773+(C1774-$I$15)*$I$5))</f>
        <v>33.096409087189734</v>
      </c>
      <c r="F1774" s="39">
        <f t="shared" si="53"/>
        <v>0</v>
      </c>
      <c r="G1774" s="17"/>
    </row>
    <row r="1775" spans="1:7" x14ac:dyDescent="0.25">
      <c r="A1775" s="2">
        <v>43904.875</v>
      </c>
      <c r="B1775" s="22">
        <v>6743870.7699999996</v>
      </c>
      <c r="C1775" s="52">
        <f t="shared" si="52"/>
        <v>6.7438707699999991</v>
      </c>
      <c r="D1775" s="52" cm="1">
        <f t="array" ref="D1775">_xlfn.IFS(C1775&gt;$I$14,MAX(C1775-$I$8,$I$14),C1775&gt;$I$15,C1775,C1775&lt;=$I$15,C1775+(E1774-E1775)*$I$3)</f>
        <v>4.7438707699999991</v>
      </c>
      <c r="E1775" s="39" cm="1">
        <f t="array" ref="E1775">_xlfn.IFS(C1775&gt;$I$14,MIN($I$9,E1774+MIN($I$8,(C1775-$I$14))*$I$4),C1775&gt;$I$15,E1774,C1775&lt;=$I$15,MAX(0,E1774+(C1775-$I$15)*$I$5))</f>
        <v>33.136409087189733</v>
      </c>
      <c r="F1775" s="39">
        <f t="shared" si="53"/>
        <v>0</v>
      </c>
      <c r="G1775" s="17"/>
    </row>
    <row r="1776" spans="1:7" x14ac:dyDescent="0.25">
      <c r="A1776" s="2">
        <v>43904.916666666701</v>
      </c>
      <c r="B1776" s="22">
        <v>6805030.4019999998</v>
      </c>
      <c r="C1776" s="52">
        <f t="shared" si="52"/>
        <v>6.8050304019999999</v>
      </c>
      <c r="D1776" s="52" cm="1">
        <f t="array" ref="D1776">_xlfn.IFS(C1776&gt;$I$14,MAX(C1776-$I$8,$I$14),C1776&gt;$I$15,C1776,C1776&lt;=$I$15,C1776+(E1775-E1776)*$I$3)</f>
        <v>4.8050304019999999</v>
      </c>
      <c r="E1776" s="39" cm="1">
        <f t="array" ref="E1776">_xlfn.IFS(C1776&gt;$I$14,MIN($I$9,E1775+MIN($I$8,(C1776-$I$14))*$I$4),C1776&gt;$I$15,E1775,C1776&lt;=$I$15,MAX(0,E1775+(C1776-$I$15)*$I$5))</f>
        <v>33.176409087189732</v>
      </c>
      <c r="F1776" s="39">
        <f t="shared" si="53"/>
        <v>0</v>
      </c>
      <c r="G1776" s="17"/>
    </row>
    <row r="1777" spans="1:7" x14ac:dyDescent="0.25">
      <c r="A1777" s="2">
        <v>43904.958333333299</v>
      </c>
      <c r="B1777" s="22">
        <v>6930278.0880000005</v>
      </c>
      <c r="C1777" s="52">
        <f t="shared" si="52"/>
        <v>6.9302780880000006</v>
      </c>
      <c r="D1777" s="52" cm="1">
        <f t="array" ref="D1777">_xlfn.IFS(C1777&gt;$I$14,MAX(C1777-$I$8,$I$14),C1777&gt;$I$15,C1777,C1777&lt;=$I$15,C1777+(E1776-E1777)*$I$3)</f>
        <v>4.9302780880000006</v>
      </c>
      <c r="E1777" s="39" cm="1">
        <f t="array" ref="E1777">_xlfn.IFS(C1777&gt;$I$14,MIN($I$9,E1776+MIN($I$8,(C1777-$I$14))*$I$4),C1777&gt;$I$15,E1776,C1777&lt;=$I$15,MAX(0,E1776+(C1777-$I$15)*$I$5))</f>
        <v>33.216409087189732</v>
      </c>
      <c r="F1777" s="39">
        <f t="shared" si="53"/>
        <v>0</v>
      </c>
      <c r="G1777" s="17"/>
    </row>
    <row r="1778" spans="1:7" x14ac:dyDescent="0.25">
      <c r="A1778" s="2">
        <v>43905</v>
      </c>
      <c r="B1778" s="22">
        <v>6965018.2019999996</v>
      </c>
      <c r="C1778" s="52">
        <f t="shared" si="52"/>
        <v>6.9650182019999995</v>
      </c>
      <c r="D1778" s="52" cm="1">
        <f t="array" ref="D1778">_xlfn.IFS(C1778&gt;$I$14,MAX(C1778-$I$8,$I$14),C1778&gt;$I$15,C1778,C1778&lt;=$I$15,C1778+(E1777-E1778)*$I$3)</f>
        <v>4.9650182019999995</v>
      </c>
      <c r="E1778" s="39" cm="1">
        <f t="array" ref="E1778">_xlfn.IFS(C1778&gt;$I$14,MIN($I$9,E1777+MIN($I$8,(C1778-$I$14))*$I$4),C1778&gt;$I$15,E1777,C1778&lt;=$I$15,MAX(0,E1777+(C1778-$I$15)*$I$5))</f>
        <v>33.256409087189731</v>
      </c>
      <c r="F1778" s="39">
        <f t="shared" si="53"/>
        <v>0</v>
      </c>
      <c r="G1778" s="17"/>
    </row>
    <row r="1779" spans="1:7" x14ac:dyDescent="0.25">
      <c r="A1779" s="2">
        <v>43905.041666666701</v>
      </c>
      <c r="B1779" s="22">
        <v>7021232.8600000003</v>
      </c>
      <c r="C1779" s="52">
        <f t="shared" si="52"/>
        <v>7.0212328600000005</v>
      </c>
      <c r="D1779" s="52" cm="1">
        <f t="array" ref="D1779">_xlfn.IFS(C1779&gt;$I$14,MAX(C1779-$I$8,$I$14),C1779&gt;$I$15,C1779,C1779&lt;=$I$15,C1779+(E1778-E1779)*$I$3)</f>
        <v>5.0212328600000005</v>
      </c>
      <c r="E1779" s="39" cm="1">
        <f t="array" ref="E1779">_xlfn.IFS(C1779&gt;$I$14,MIN($I$9,E1778+MIN($I$8,(C1779-$I$14))*$I$4),C1779&gt;$I$15,E1778,C1779&lt;=$I$15,MAX(0,E1778+(C1779-$I$15)*$I$5))</f>
        <v>33.29640908718973</v>
      </c>
      <c r="F1779" s="39">
        <f t="shared" si="53"/>
        <v>0</v>
      </c>
      <c r="G1779" s="17"/>
    </row>
    <row r="1780" spans="1:7" x14ac:dyDescent="0.25">
      <c r="A1780" s="2">
        <v>43905.083333333299</v>
      </c>
      <c r="B1780" s="22">
        <v>7168104.9610000001</v>
      </c>
      <c r="C1780" s="52">
        <f t="shared" si="52"/>
        <v>7.1681049610000001</v>
      </c>
      <c r="D1780" s="52" cm="1">
        <f t="array" ref="D1780">_xlfn.IFS(C1780&gt;$I$14,MAX(C1780-$I$8,$I$14),C1780&gt;$I$15,C1780,C1780&lt;=$I$15,C1780+(E1779-E1780)*$I$3)</f>
        <v>5.1681049610000001</v>
      </c>
      <c r="E1780" s="39" cm="1">
        <f t="array" ref="E1780">_xlfn.IFS(C1780&gt;$I$14,MIN($I$9,E1779+MIN($I$8,(C1780-$I$14))*$I$4),C1780&gt;$I$15,E1779,C1780&lt;=$I$15,MAX(0,E1779+(C1780-$I$15)*$I$5))</f>
        <v>33.336409087189729</v>
      </c>
      <c r="F1780" s="39">
        <f t="shared" si="53"/>
        <v>0</v>
      </c>
      <c r="G1780" s="17"/>
    </row>
    <row r="1781" spans="1:7" x14ac:dyDescent="0.25">
      <c r="A1781" s="2">
        <v>43905.125</v>
      </c>
      <c r="B1781" s="22">
        <v>7322991.75</v>
      </c>
      <c r="C1781" s="52">
        <f t="shared" si="52"/>
        <v>7.3229917499999999</v>
      </c>
      <c r="D1781" s="52" cm="1">
        <f t="array" ref="D1781">_xlfn.IFS(C1781&gt;$I$14,MAX(C1781-$I$8,$I$14),C1781&gt;$I$15,C1781,C1781&lt;=$I$15,C1781+(E1780-E1781)*$I$3)</f>
        <v>5.3229917499999999</v>
      </c>
      <c r="E1781" s="39" cm="1">
        <f t="array" ref="E1781">_xlfn.IFS(C1781&gt;$I$14,MIN($I$9,E1780+MIN($I$8,(C1781-$I$14))*$I$4),C1781&gt;$I$15,E1780,C1781&lt;=$I$15,MAX(0,E1780+(C1781-$I$15)*$I$5))</f>
        <v>33.376409087189728</v>
      </c>
      <c r="F1781" s="39">
        <f t="shared" si="53"/>
        <v>0</v>
      </c>
      <c r="G1781" s="17"/>
    </row>
    <row r="1782" spans="1:7" x14ac:dyDescent="0.25">
      <c r="A1782" s="2">
        <v>43905.166666666701</v>
      </c>
      <c r="B1782" s="22">
        <v>7385182.7920000004</v>
      </c>
      <c r="C1782" s="52">
        <f t="shared" si="52"/>
        <v>7.3851827920000002</v>
      </c>
      <c r="D1782" s="52" cm="1">
        <f t="array" ref="D1782">_xlfn.IFS(C1782&gt;$I$14,MAX(C1782-$I$8,$I$14),C1782&gt;$I$15,C1782,C1782&lt;=$I$15,C1782+(E1781-E1782)*$I$3)</f>
        <v>5.3851827920000002</v>
      </c>
      <c r="E1782" s="39" cm="1">
        <f t="array" ref="E1782">_xlfn.IFS(C1782&gt;$I$14,MIN($I$9,E1781+MIN($I$8,(C1782-$I$14))*$I$4),C1782&gt;$I$15,E1781,C1782&lt;=$I$15,MAX(0,E1781+(C1782-$I$15)*$I$5))</f>
        <v>33.416409087189727</v>
      </c>
      <c r="F1782" s="39">
        <f t="shared" si="53"/>
        <v>0</v>
      </c>
      <c r="G1782" s="17"/>
    </row>
    <row r="1783" spans="1:7" x14ac:dyDescent="0.25">
      <c r="A1783" s="2">
        <v>43905.208333333299</v>
      </c>
      <c r="B1783" s="22">
        <v>7395214.0710000005</v>
      </c>
      <c r="C1783" s="52">
        <f t="shared" si="52"/>
        <v>7.3952140710000007</v>
      </c>
      <c r="D1783" s="52" cm="1">
        <f t="array" ref="D1783">_xlfn.IFS(C1783&gt;$I$14,MAX(C1783-$I$8,$I$14),C1783&gt;$I$15,C1783,C1783&lt;=$I$15,C1783+(E1782-E1783)*$I$3)</f>
        <v>5.3952140710000007</v>
      </c>
      <c r="E1783" s="39" cm="1">
        <f t="array" ref="E1783">_xlfn.IFS(C1783&gt;$I$14,MIN($I$9,E1782+MIN($I$8,(C1783-$I$14))*$I$4),C1783&gt;$I$15,E1782,C1783&lt;=$I$15,MAX(0,E1782+(C1783-$I$15)*$I$5))</f>
        <v>33.456409087189726</v>
      </c>
      <c r="F1783" s="39">
        <f t="shared" si="53"/>
        <v>0</v>
      </c>
      <c r="G1783" s="17"/>
    </row>
    <row r="1784" spans="1:7" x14ac:dyDescent="0.25">
      <c r="A1784" s="2">
        <v>43905.25</v>
      </c>
      <c r="B1784" s="22">
        <v>7204075.4979999997</v>
      </c>
      <c r="C1784" s="52">
        <f t="shared" si="52"/>
        <v>7.2040754979999999</v>
      </c>
      <c r="D1784" s="52" cm="1">
        <f t="array" ref="D1784">_xlfn.IFS(C1784&gt;$I$14,MAX(C1784-$I$8,$I$14),C1784&gt;$I$15,C1784,C1784&lt;=$I$15,C1784+(E1783-E1784)*$I$3)</f>
        <v>5.2040754979999999</v>
      </c>
      <c r="E1784" s="39" cm="1">
        <f t="array" ref="E1784">_xlfn.IFS(C1784&gt;$I$14,MIN($I$9,E1783+MIN($I$8,(C1784-$I$14))*$I$4),C1784&gt;$I$15,E1783,C1784&lt;=$I$15,MAX(0,E1783+(C1784-$I$15)*$I$5))</f>
        <v>33.496409087189726</v>
      </c>
      <c r="F1784" s="39">
        <f t="shared" si="53"/>
        <v>0</v>
      </c>
      <c r="G1784" s="17"/>
    </row>
    <row r="1785" spans="1:7" x14ac:dyDescent="0.25">
      <c r="A1785" s="2">
        <v>43905.291666666701</v>
      </c>
      <c r="B1785" s="22">
        <v>7150299.8049999997</v>
      </c>
      <c r="C1785" s="52">
        <f t="shared" si="52"/>
        <v>7.1502998049999995</v>
      </c>
      <c r="D1785" s="52" cm="1">
        <f t="array" ref="D1785">_xlfn.IFS(C1785&gt;$I$14,MAX(C1785-$I$8,$I$14),C1785&gt;$I$15,C1785,C1785&lt;=$I$15,C1785+(E1784-E1785)*$I$3)</f>
        <v>5.1502998049999995</v>
      </c>
      <c r="E1785" s="39" cm="1">
        <f t="array" ref="E1785">_xlfn.IFS(C1785&gt;$I$14,MIN($I$9,E1784+MIN($I$8,(C1785-$I$14))*$I$4),C1785&gt;$I$15,E1784,C1785&lt;=$I$15,MAX(0,E1784+(C1785-$I$15)*$I$5))</f>
        <v>33.536409087189725</v>
      </c>
      <c r="F1785" s="39">
        <f t="shared" si="53"/>
        <v>0</v>
      </c>
      <c r="G1785" s="17"/>
    </row>
    <row r="1786" spans="1:7" x14ac:dyDescent="0.25">
      <c r="A1786" s="2">
        <v>43905.333333333299</v>
      </c>
      <c r="B1786" s="22">
        <v>7117125.5499999998</v>
      </c>
      <c r="C1786" s="52">
        <f t="shared" si="52"/>
        <v>7.1171255499999999</v>
      </c>
      <c r="D1786" s="52" cm="1">
        <f t="array" ref="D1786">_xlfn.IFS(C1786&gt;$I$14,MAX(C1786-$I$8,$I$14),C1786&gt;$I$15,C1786,C1786&lt;=$I$15,C1786+(E1785-E1786)*$I$3)</f>
        <v>5.1171255499999999</v>
      </c>
      <c r="E1786" s="39" cm="1">
        <f t="array" ref="E1786">_xlfn.IFS(C1786&gt;$I$14,MIN($I$9,E1785+MIN($I$8,(C1786-$I$14))*$I$4),C1786&gt;$I$15,E1785,C1786&lt;=$I$15,MAX(0,E1785+(C1786-$I$15)*$I$5))</f>
        <v>33.576409087189724</v>
      </c>
      <c r="F1786" s="39">
        <f t="shared" si="53"/>
        <v>0</v>
      </c>
      <c r="G1786" s="17"/>
    </row>
    <row r="1787" spans="1:7" x14ac:dyDescent="0.25">
      <c r="A1787" s="2">
        <v>43905.375</v>
      </c>
      <c r="B1787" s="22">
        <v>7051311.307</v>
      </c>
      <c r="C1787" s="52">
        <f t="shared" si="52"/>
        <v>7.0513113069999998</v>
      </c>
      <c r="D1787" s="52" cm="1">
        <f t="array" ref="D1787">_xlfn.IFS(C1787&gt;$I$14,MAX(C1787-$I$8,$I$14),C1787&gt;$I$15,C1787,C1787&lt;=$I$15,C1787+(E1786-E1787)*$I$3)</f>
        <v>5.0513113069999998</v>
      </c>
      <c r="E1787" s="39" cm="1">
        <f t="array" ref="E1787">_xlfn.IFS(C1787&gt;$I$14,MIN($I$9,E1786+MIN($I$8,(C1787-$I$14))*$I$4),C1787&gt;$I$15,E1786,C1787&lt;=$I$15,MAX(0,E1786+(C1787-$I$15)*$I$5))</f>
        <v>33.616409087189723</v>
      </c>
      <c r="F1787" s="39">
        <f t="shared" si="53"/>
        <v>0</v>
      </c>
      <c r="G1787" s="17"/>
    </row>
    <row r="1788" spans="1:7" x14ac:dyDescent="0.25">
      <c r="A1788" s="2">
        <v>43905.416666666701</v>
      </c>
      <c r="B1788" s="22">
        <v>7065072.841</v>
      </c>
      <c r="C1788" s="52">
        <f t="shared" si="52"/>
        <v>7.0650728410000001</v>
      </c>
      <c r="D1788" s="52" cm="1">
        <f t="array" ref="D1788">_xlfn.IFS(C1788&gt;$I$14,MAX(C1788-$I$8,$I$14),C1788&gt;$I$15,C1788,C1788&lt;=$I$15,C1788+(E1787-E1788)*$I$3)</f>
        <v>5.0650728410000001</v>
      </c>
      <c r="E1788" s="39" cm="1">
        <f t="array" ref="E1788">_xlfn.IFS(C1788&gt;$I$14,MIN($I$9,E1787+MIN($I$8,(C1788-$I$14))*$I$4),C1788&gt;$I$15,E1787,C1788&lt;=$I$15,MAX(0,E1787+(C1788-$I$15)*$I$5))</f>
        <v>33.656409087189722</v>
      </c>
      <c r="F1788" s="39">
        <f t="shared" si="53"/>
        <v>0</v>
      </c>
      <c r="G1788" s="17"/>
    </row>
    <row r="1789" spans="1:7" x14ac:dyDescent="0.25">
      <c r="A1789" s="2">
        <v>43905.458333333299</v>
      </c>
      <c r="B1789" s="22">
        <v>7150103.3109999998</v>
      </c>
      <c r="C1789" s="52">
        <f t="shared" si="52"/>
        <v>7.1501033109999996</v>
      </c>
      <c r="D1789" s="52" cm="1">
        <f t="array" ref="D1789">_xlfn.IFS(C1789&gt;$I$14,MAX(C1789-$I$8,$I$14),C1789&gt;$I$15,C1789,C1789&lt;=$I$15,C1789+(E1788-E1789)*$I$3)</f>
        <v>5.1501033109999996</v>
      </c>
      <c r="E1789" s="39" cm="1">
        <f t="array" ref="E1789">_xlfn.IFS(C1789&gt;$I$14,MIN($I$9,E1788+MIN($I$8,(C1789-$I$14))*$I$4),C1789&gt;$I$15,E1788,C1789&lt;=$I$15,MAX(0,E1788+(C1789-$I$15)*$I$5))</f>
        <v>33.696409087189721</v>
      </c>
      <c r="F1789" s="39">
        <f t="shared" si="53"/>
        <v>0</v>
      </c>
      <c r="G1789" s="17"/>
    </row>
    <row r="1790" spans="1:7" x14ac:dyDescent="0.25">
      <c r="A1790" s="2">
        <v>43905.5</v>
      </c>
      <c r="B1790" s="22">
        <v>7102897.1560000004</v>
      </c>
      <c r="C1790" s="52">
        <f t="shared" si="52"/>
        <v>7.102897156</v>
      </c>
      <c r="D1790" s="52" cm="1">
        <f t="array" ref="D1790">_xlfn.IFS(C1790&gt;$I$14,MAX(C1790-$I$8,$I$14),C1790&gt;$I$15,C1790,C1790&lt;=$I$15,C1790+(E1789-E1790)*$I$3)</f>
        <v>5.102897156</v>
      </c>
      <c r="E1790" s="39" cm="1">
        <f t="array" ref="E1790">_xlfn.IFS(C1790&gt;$I$14,MIN($I$9,E1789+MIN($I$8,(C1790-$I$14))*$I$4),C1790&gt;$I$15,E1789,C1790&lt;=$I$15,MAX(0,E1789+(C1790-$I$15)*$I$5))</f>
        <v>33.73640908718972</v>
      </c>
      <c r="F1790" s="39">
        <f t="shared" si="53"/>
        <v>0</v>
      </c>
      <c r="G1790" s="17"/>
    </row>
    <row r="1791" spans="1:7" x14ac:dyDescent="0.25">
      <c r="A1791" s="2">
        <v>43905.541666666701</v>
      </c>
      <c r="B1791" s="22">
        <v>6981269.6119999997</v>
      </c>
      <c r="C1791" s="52">
        <f t="shared" si="52"/>
        <v>6.9812696119999993</v>
      </c>
      <c r="D1791" s="52" cm="1">
        <f t="array" ref="D1791">_xlfn.IFS(C1791&gt;$I$14,MAX(C1791-$I$8,$I$14),C1791&gt;$I$15,C1791,C1791&lt;=$I$15,C1791+(E1790-E1791)*$I$3)</f>
        <v>4.9812696119999993</v>
      </c>
      <c r="E1791" s="39" cm="1">
        <f t="array" ref="E1791">_xlfn.IFS(C1791&gt;$I$14,MIN($I$9,E1790+MIN($I$8,(C1791-$I$14))*$I$4),C1791&gt;$I$15,E1790,C1791&lt;=$I$15,MAX(0,E1790+(C1791-$I$15)*$I$5))</f>
        <v>33.77640908718972</v>
      </c>
      <c r="F1791" s="39">
        <f t="shared" si="53"/>
        <v>0</v>
      </c>
      <c r="G1791" s="17"/>
    </row>
    <row r="1792" spans="1:7" x14ac:dyDescent="0.25">
      <c r="A1792" s="2">
        <v>43905.583333333299</v>
      </c>
      <c r="B1792" s="22">
        <v>6945520.6349999998</v>
      </c>
      <c r="C1792" s="52">
        <f t="shared" si="52"/>
        <v>6.9455206349999994</v>
      </c>
      <c r="D1792" s="52" cm="1">
        <f t="array" ref="D1792">_xlfn.IFS(C1792&gt;$I$14,MAX(C1792-$I$8,$I$14),C1792&gt;$I$15,C1792,C1792&lt;=$I$15,C1792+(E1791-E1792)*$I$3)</f>
        <v>4.9455206349999994</v>
      </c>
      <c r="E1792" s="39" cm="1">
        <f t="array" ref="E1792">_xlfn.IFS(C1792&gt;$I$14,MIN($I$9,E1791+MIN($I$8,(C1792-$I$14))*$I$4),C1792&gt;$I$15,E1791,C1792&lt;=$I$15,MAX(0,E1791+(C1792-$I$15)*$I$5))</f>
        <v>33.816409087189719</v>
      </c>
      <c r="F1792" s="39">
        <f t="shared" si="53"/>
        <v>0</v>
      </c>
      <c r="G1792" s="17"/>
    </row>
    <row r="1793" spans="1:7" x14ac:dyDescent="0.25">
      <c r="A1793" s="2">
        <v>43905.625</v>
      </c>
      <c r="B1793" s="22">
        <v>6894199.2439999999</v>
      </c>
      <c r="C1793" s="52">
        <f t="shared" si="52"/>
        <v>6.8941992440000002</v>
      </c>
      <c r="D1793" s="52" cm="1">
        <f t="array" ref="D1793">_xlfn.IFS(C1793&gt;$I$14,MAX(C1793-$I$8,$I$14),C1793&gt;$I$15,C1793,C1793&lt;=$I$15,C1793+(E1792-E1793)*$I$3)</f>
        <v>4.8941992440000002</v>
      </c>
      <c r="E1793" s="39" cm="1">
        <f t="array" ref="E1793">_xlfn.IFS(C1793&gt;$I$14,MIN($I$9,E1792+MIN($I$8,(C1793-$I$14))*$I$4),C1793&gt;$I$15,E1792,C1793&lt;=$I$15,MAX(0,E1792+(C1793-$I$15)*$I$5))</f>
        <v>33.856409087189718</v>
      </c>
      <c r="F1793" s="39">
        <f t="shared" si="53"/>
        <v>0</v>
      </c>
      <c r="G1793" s="17"/>
    </row>
    <row r="1794" spans="1:7" x14ac:dyDescent="0.25">
      <c r="A1794" s="2">
        <v>43905.666666666701</v>
      </c>
      <c r="B1794" s="22">
        <v>6808179.5219999999</v>
      </c>
      <c r="C1794" s="52">
        <f t="shared" si="52"/>
        <v>6.8081795219999997</v>
      </c>
      <c r="D1794" s="52" cm="1">
        <f t="array" ref="D1794">_xlfn.IFS(C1794&gt;$I$14,MAX(C1794-$I$8,$I$14),C1794&gt;$I$15,C1794,C1794&lt;=$I$15,C1794+(E1793-E1794)*$I$3)</f>
        <v>4.8081795219999997</v>
      </c>
      <c r="E1794" s="39" cm="1">
        <f t="array" ref="E1794">_xlfn.IFS(C1794&gt;$I$14,MIN($I$9,E1793+MIN($I$8,(C1794-$I$14))*$I$4),C1794&gt;$I$15,E1793,C1794&lt;=$I$15,MAX(0,E1793+(C1794-$I$15)*$I$5))</f>
        <v>33.896409087189717</v>
      </c>
      <c r="F1794" s="39">
        <f t="shared" si="53"/>
        <v>0</v>
      </c>
      <c r="G1794" s="17"/>
    </row>
    <row r="1795" spans="1:7" x14ac:dyDescent="0.25">
      <c r="A1795" s="2">
        <v>43905.708333333299</v>
      </c>
      <c r="B1795" s="22">
        <v>6825850.3890000004</v>
      </c>
      <c r="C1795" s="52">
        <f t="shared" ref="C1795:C1858" si="54">B1795/1000000</f>
        <v>6.8258503890000002</v>
      </c>
      <c r="D1795" s="52" cm="1">
        <f t="array" ref="D1795">_xlfn.IFS(C1795&gt;$I$14,MAX(C1795-$I$8,$I$14),C1795&gt;$I$15,C1795,C1795&lt;=$I$15,C1795+(E1794-E1795)*$I$3)</f>
        <v>4.8258503890000002</v>
      </c>
      <c r="E1795" s="39" cm="1">
        <f t="array" ref="E1795">_xlfn.IFS(C1795&gt;$I$14,MIN($I$9,E1794+MIN($I$8,(C1795-$I$14))*$I$4),C1795&gt;$I$15,E1794,C1795&lt;=$I$15,MAX(0,E1794+(C1795-$I$15)*$I$5))</f>
        <v>33.936409087189716</v>
      </c>
      <c r="F1795" s="39">
        <f t="shared" ref="F1795:F1858" si="55">MAX(0,_xlfn.IFS(C1795&gt;$I$14,E1794+(C1795-$I$14)*$I$4-$I$9,C1795&lt;=$I$14,0))</f>
        <v>0</v>
      </c>
      <c r="G1795" s="17"/>
    </row>
    <row r="1796" spans="1:7" x14ac:dyDescent="0.25">
      <c r="A1796" s="2">
        <v>43905.75</v>
      </c>
      <c r="B1796" s="22">
        <v>6861713.7549999999</v>
      </c>
      <c r="C1796" s="52">
        <f t="shared" si="54"/>
        <v>6.8617137550000002</v>
      </c>
      <c r="D1796" s="52" cm="1">
        <f t="array" ref="D1796">_xlfn.IFS(C1796&gt;$I$14,MAX(C1796-$I$8,$I$14),C1796&gt;$I$15,C1796,C1796&lt;=$I$15,C1796+(E1795-E1796)*$I$3)</f>
        <v>4.8617137550000002</v>
      </c>
      <c r="E1796" s="39" cm="1">
        <f t="array" ref="E1796">_xlfn.IFS(C1796&gt;$I$14,MIN($I$9,E1795+MIN($I$8,(C1796-$I$14))*$I$4),C1796&gt;$I$15,E1795,C1796&lt;=$I$15,MAX(0,E1795+(C1796-$I$15)*$I$5))</f>
        <v>33.976409087189715</v>
      </c>
      <c r="F1796" s="39">
        <f t="shared" si="55"/>
        <v>0</v>
      </c>
      <c r="G1796" s="17"/>
    </row>
    <row r="1797" spans="1:7" x14ac:dyDescent="0.25">
      <c r="A1797" s="2">
        <v>43905.791666666701</v>
      </c>
      <c r="B1797" s="22">
        <v>6949919.733</v>
      </c>
      <c r="C1797" s="52">
        <f t="shared" si="54"/>
        <v>6.9499197329999998</v>
      </c>
      <c r="D1797" s="52" cm="1">
        <f t="array" ref="D1797">_xlfn.IFS(C1797&gt;$I$14,MAX(C1797-$I$8,$I$14),C1797&gt;$I$15,C1797,C1797&lt;=$I$15,C1797+(E1796-E1797)*$I$3)</f>
        <v>4.9499197329999998</v>
      </c>
      <c r="E1797" s="39" cm="1">
        <f t="array" ref="E1797">_xlfn.IFS(C1797&gt;$I$14,MIN($I$9,E1796+MIN($I$8,(C1797-$I$14))*$I$4),C1797&gt;$I$15,E1796,C1797&lt;=$I$15,MAX(0,E1796+(C1797-$I$15)*$I$5))</f>
        <v>34.016409087189714</v>
      </c>
      <c r="F1797" s="39">
        <f t="shared" si="55"/>
        <v>0</v>
      </c>
      <c r="G1797" s="17"/>
    </row>
    <row r="1798" spans="1:7" x14ac:dyDescent="0.25">
      <c r="A1798" s="2">
        <v>43905.833333333299</v>
      </c>
      <c r="B1798" s="22">
        <v>7124325.7939999998</v>
      </c>
      <c r="C1798" s="52">
        <f t="shared" si="54"/>
        <v>7.1243257939999998</v>
      </c>
      <c r="D1798" s="52" cm="1">
        <f t="array" ref="D1798">_xlfn.IFS(C1798&gt;$I$14,MAX(C1798-$I$8,$I$14),C1798&gt;$I$15,C1798,C1798&lt;=$I$15,C1798+(E1797-E1798)*$I$3)</f>
        <v>5.1243257939999998</v>
      </c>
      <c r="E1798" s="39" cm="1">
        <f t="array" ref="E1798">_xlfn.IFS(C1798&gt;$I$14,MIN($I$9,E1797+MIN($I$8,(C1798-$I$14))*$I$4),C1798&gt;$I$15,E1797,C1798&lt;=$I$15,MAX(0,E1797+(C1798-$I$15)*$I$5))</f>
        <v>34.056409087189714</v>
      </c>
      <c r="F1798" s="39">
        <f t="shared" si="55"/>
        <v>0</v>
      </c>
      <c r="G1798" s="17"/>
    </row>
    <row r="1799" spans="1:7" x14ac:dyDescent="0.25">
      <c r="A1799" s="2">
        <v>43905.875</v>
      </c>
      <c r="B1799" s="22">
        <v>7127880.8289999999</v>
      </c>
      <c r="C1799" s="52">
        <f t="shared" si="54"/>
        <v>7.1278808289999995</v>
      </c>
      <c r="D1799" s="52" cm="1">
        <f t="array" ref="D1799">_xlfn.IFS(C1799&gt;$I$14,MAX(C1799-$I$8,$I$14),C1799&gt;$I$15,C1799,C1799&lt;=$I$15,C1799+(E1798-E1799)*$I$3)</f>
        <v>5.1278808289999995</v>
      </c>
      <c r="E1799" s="39" cm="1">
        <f t="array" ref="E1799">_xlfn.IFS(C1799&gt;$I$14,MIN($I$9,E1798+MIN($I$8,(C1799-$I$14))*$I$4),C1799&gt;$I$15,E1798,C1799&lt;=$I$15,MAX(0,E1798+(C1799-$I$15)*$I$5))</f>
        <v>34.096409087189713</v>
      </c>
      <c r="F1799" s="39">
        <f t="shared" si="55"/>
        <v>0</v>
      </c>
      <c r="G1799" s="17"/>
    </row>
    <row r="1800" spans="1:7" x14ac:dyDescent="0.25">
      <c r="A1800" s="2">
        <v>43905.916666666701</v>
      </c>
      <c r="B1800" s="22">
        <v>7042709.7290000003</v>
      </c>
      <c r="C1800" s="52">
        <f t="shared" si="54"/>
        <v>7.0427097290000003</v>
      </c>
      <c r="D1800" s="52" cm="1">
        <f t="array" ref="D1800">_xlfn.IFS(C1800&gt;$I$14,MAX(C1800-$I$8,$I$14),C1800&gt;$I$15,C1800,C1800&lt;=$I$15,C1800+(E1799-E1800)*$I$3)</f>
        <v>5.0427097290000003</v>
      </c>
      <c r="E1800" s="39" cm="1">
        <f t="array" ref="E1800">_xlfn.IFS(C1800&gt;$I$14,MIN($I$9,E1799+MIN($I$8,(C1800-$I$14))*$I$4),C1800&gt;$I$15,E1799,C1800&lt;=$I$15,MAX(0,E1799+(C1800-$I$15)*$I$5))</f>
        <v>34.136409087189712</v>
      </c>
      <c r="F1800" s="39">
        <f t="shared" si="55"/>
        <v>0</v>
      </c>
      <c r="G1800" s="17"/>
    </row>
    <row r="1801" spans="1:7" x14ac:dyDescent="0.25">
      <c r="A1801" s="2">
        <v>43905.958333333299</v>
      </c>
      <c r="B1801" s="22">
        <v>6965746.3870000001</v>
      </c>
      <c r="C1801" s="52">
        <f t="shared" si="54"/>
        <v>6.9657463870000003</v>
      </c>
      <c r="D1801" s="52" cm="1">
        <f t="array" ref="D1801">_xlfn.IFS(C1801&gt;$I$14,MAX(C1801-$I$8,$I$14),C1801&gt;$I$15,C1801,C1801&lt;=$I$15,C1801+(E1800-E1801)*$I$3)</f>
        <v>4.9657463870000003</v>
      </c>
      <c r="E1801" s="39" cm="1">
        <f t="array" ref="E1801">_xlfn.IFS(C1801&gt;$I$14,MIN($I$9,E1800+MIN($I$8,(C1801-$I$14))*$I$4),C1801&gt;$I$15,E1800,C1801&lt;=$I$15,MAX(0,E1800+(C1801-$I$15)*$I$5))</f>
        <v>34.176409087189711</v>
      </c>
      <c r="F1801" s="39">
        <f t="shared" si="55"/>
        <v>0</v>
      </c>
      <c r="G1801" s="17"/>
    </row>
    <row r="1802" spans="1:7" x14ac:dyDescent="0.25">
      <c r="A1802" s="2">
        <v>43906</v>
      </c>
      <c r="B1802" s="22">
        <v>6746642.0920000002</v>
      </c>
      <c r="C1802" s="52">
        <f t="shared" si="54"/>
        <v>6.7466420920000001</v>
      </c>
      <c r="D1802" s="52" cm="1">
        <f t="array" ref="D1802">_xlfn.IFS(C1802&gt;$I$14,MAX(C1802-$I$8,$I$14),C1802&gt;$I$15,C1802,C1802&lt;=$I$15,C1802+(E1801-E1802)*$I$3)</f>
        <v>4.7466420920000001</v>
      </c>
      <c r="E1802" s="39" cm="1">
        <f t="array" ref="E1802">_xlfn.IFS(C1802&gt;$I$14,MIN($I$9,E1801+MIN($I$8,(C1802-$I$14))*$I$4),C1802&gt;$I$15,E1801,C1802&lt;=$I$15,MAX(0,E1801+(C1802-$I$15)*$I$5))</f>
        <v>34.21640908718971</v>
      </c>
      <c r="F1802" s="39">
        <f t="shared" si="55"/>
        <v>0</v>
      </c>
      <c r="G1802" s="17"/>
    </row>
    <row r="1803" spans="1:7" x14ac:dyDescent="0.25">
      <c r="A1803" s="2">
        <v>43906.041666666701</v>
      </c>
      <c r="B1803" s="22">
        <v>6496043.0199999996</v>
      </c>
      <c r="C1803" s="52">
        <f t="shared" si="54"/>
        <v>6.4960430199999992</v>
      </c>
      <c r="D1803" s="52" cm="1">
        <f t="array" ref="D1803">_xlfn.IFS(C1803&gt;$I$14,MAX(C1803-$I$8,$I$14),C1803&gt;$I$15,C1803,C1803&lt;=$I$15,C1803+(E1802-E1803)*$I$3)</f>
        <v>4.5</v>
      </c>
      <c r="E1803" s="39" cm="1">
        <f t="array" ref="E1803">_xlfn.IFS(C1803&gt;$I$14,MIN($I$9,E1802+MIN($I$8,(C1803-$I$14))*$I$4),C1803&gt;$I$15,E1802,C1803&lt;=$I$15,MAX(0,E1802+(C1803-$I$15)*$I$5))</f>
        <v>34.256329947589713</v>
      </c>
      <c r="F1803" s="39">
        <f t="shared" si="55"/>
        <v>0</v>
      </c>
      <c r="G1803" s="17"/>
    </row>
    <row r="1804" spans="1:7" x14ac:dyDescent="0.25">
      <c r="A1804" s="2">
        <v>43906.083333333299</v>
      </c>
      <c r="B1804" s="22">
        <v>6176000.1969999997</v>
      </c>
      <c r="C1804" s="52">
        <f t="shared" si="54"/>
        <v>6.1760001969999996</v>
      </c>
      <c r="D1804" s="52" cm="1">
        <f t="array" ref="D1804">_xlfn.IFS(C1804&gt;$I$14,MAX(C1804-$I$8,$I$14),C1804&gt;$I$15,C1804,C1804&lt;=$I$15,C1804+(E1803-E1804)*$I$3)</f>
        <v>4.5</v>
      </c>
      <c r="E1804" s="39" cm="1">
        <f t="array" ref="E1804">_xlfn.IFS(C1804&gt;$I$14,MIN($I$9,E1803+MIN($I$8,(C1804-$I$14))*$I$4),C1804&gt;$I$15,E1803,C1804&lt;=$I$15,MAX(0,E1803+(C1804-$I$15)*$I$5))</f>
        <v>34.28984995152971</v>
      </c>
      <c r="F1804" s="39">
        <f t="shared" si="55"/>
        <v>0</v>
      </c>
      <c r="G1804" s="17"/>
    </row>
    <row r="1805" spans="1:7" x14ac:dyDescent="0.25">
      <c r="A1805" s="2">
        <v>43906.125</v>
      </c>
      <c r="B1805" s="22">
        <v>5779683.7580000004</v>
      </c>
      <c r="C1805" s="52">
        <f t="shared" si="54"/>
        <v>5.779683758</v>
      </c>
      <c r="D1805" s="52" cm="1">
        <f t="array" ref="D1805">_xlfn.IFS(C1805&gt;$I$14,MAX(C1805-$I$8,$I$14),C1805&gt;$I$15,C1805,C1805&lt;=$I$15,C1805+(E1804-E1805)*$I$3)</f>
        <v>4.5</v>
      </c>
      <c r="E1805" s="39" cm="1">
        <f t="array" ref="E1805">_xlfn.IFS(C1805&gt;$I$14,MIN($I$9,E1804+MIN($I$8,(C1805-$I$14))*$I$4),C1805&gt;$I$15,E1804,C1805&lt;=$I$15,MAX(0,E1804+(C1805-$I$15)*$I$5))</f>
        <v>34.315443626689714</v>
      </c>
      <c r="F1805" s="39">
        <f t="shared" si="55"/>
        <v>0</v>
      </c>
      <c r="G1805" s="17"/>
    </row>
    <row r="1806" spans="1:7" x14ac:dyDescent="0.25">
      <c r="A1806" s="2">
        <v>43906.166666666701</v>
      </c>
      <c r="B1806" s="22">
        <v>5418401.7640000004</v>
      </c>
      <c r="C1806" s="52">
        <f t="shared" si="54"/>
        <v>5.4184017640000004</v>
      </c>
      <c r="D1806" s="52" cm="1">
        <f t="array" ref="D1806">_xlfn.IFS(C1806&gt;$I$14,MAX(C1806-$I$8,$I$14),C1806&gt;$I$15,C1806,C1806&lt;=$I$15,C1806+(E1805-E1806)*$I$3)</f>
        <v>4.5</v>
      </c>
      <c r="E1806" s="39" cm="1">
        <f t="array" ref="E1806">_xlfn.IFS(C1806&gt;$I$14,MIN($I$9,E1805+MIN($I$8,(C1806-$I$14))*$I$4),C1806&gt;$I$15,E1805,C1806&lt;=$I$15,MAX(0,E1805+(C1806-$I$15)*$I$5))</f>
        <v>34.333811661969712</v>
      </c>
      <c r="F1806" s="39">
        <f t="shared" si="55"/>
        <v>0</v>
      </c>
      <c r="G1806" s="17"/>
    </row>
    <row r="1807" spans="1:7" x14ac:dyDescent="0.25">
      <c r="A1807" s="2">
        <v>43906.208333333299</v>
      </c>
      <c r="B1807" s="22">
        <v>5146226.5729999999</v>
      </c>
      <c r="C1807" s="52">
        <f t="shared" si="54"/>
        <v>5.1462265729999999</v>
      </c>
      <c r="D1807" s="52" cm="1">
        <f t="array" ref="D1807">_xlfn.IFS(C1807&gt;$I$14,MAX(C1807-$I$8,$I$14),C1807&gt;$I$15,C1807,C1807&lt;=$I$15,C1807+(E1806-E1807)*$I$3)</f>
        <v>4.5</v>
      </c>
      <c r="E1807" s="39" cm="1">
        <f t="array" ref="E1807">_xlfn.IFS(C1807&gt;$I$14,MIN($I$9,E1806+MIN($I$8,(C1807-$I$14))*$I$4),C1807&gt;$I$15,E1806,C1807&lt;=$I$15,MAX(0,E1806+(C1807-$I$15)*$I$5))</f>
        <v>34.346736193429713</v>
      </c>
      <c r="F1807" s="39">
        <f t="shared" si="55"/>
        <v>0</v>
      </c>
      <c r="G1807" s="17"/>
    </row>
    <row r="1808" spans="1:7" x14ac:dyDescent="0.25">
      <c r="A1808" s="2">
        <v>43906.25</v>
      </c>
      <c r="B1808" s="22">
        <v>4904723.0120000001</v>
      </c>
      <c r="C1808" s="52">
        <f t="shared" si="54"/>
        <v>4.9047230119999998</v>
      </c>
      <c r="D1808" s="52" cm="1">
        <f t="array" ref="D1808">_xlfn.IFS(C1808&gt;$I$14,MAX(C1808-$I$8,$I$14),C1808&gt;$I$15,C1808,C1808&lt;=$I$15,C1808+(E1807-E1808)*$I$3)</f>
        <v>4.5</v>
      </c>
      <c r="E1808" s="39" cm="1">
        <f t="array" ref="E1808">_xlfn.IFS(C1808&gt;$I$14,MIN($I$9,E1807+MIN($I$8,(C1808-$I$14))*$I$4),C1808&gt;$I$15,E1807,C1808&lt;=$I$15,MAX(0,E1807+(C1808-$I$15)*$I$5))</f>
        <v>34.354830653669715</v>
      </c>
      <c r="F1808" s="39">
        <f t="shared" si="55"/>
        <v>0</v>
      </c>
      <c r="G1808" s="17"/>
    </row>
    <row r="1809" spans="1:7" x14ac:dyDescent="0.25">
      <c r="A1809" s="2">
        <v>43906.291666666701</v>
      </c>
      <c r="B1809" s="22">
        <v>4334168.4819999998</v>
      </c>
      <c r="C1809" s="52">
        <f t="shared" si="54"/>
        <v>4.3341684819999999</v>
      </c>
      <c r="D1809" s="52" cm="1">
        <f t="array" ref="D1809">_xlfn.IFS(C1809&gt;$I$14,MAX(C1809-$I$8,$I$14),C1809&gt;$I$15,C1809,C1809&lt;=$I$15,C1809+(E1808-E1809)*$I$3)</f>
        <v>4.3341684819999999</v>
      </c>
      <c r="E1809" s="39" cm="1">
        <f t="array" ref="E1809">_xlfn.IFS(C1809&gt;$I$14,MIN($I$9,E1808+MIN($I$8,(C1809-$I$14))*$I$4),C1809&gt;$I$15,E1808,C1809&lt;=$I$15,MAX(0,E1808+(C1809-$I$15)*$I$5))</f>
        <v>34.354830653669715</v>
      </c>
      <c r="F1809" s="39">
        <f t="shared" si="55"/>
        <v>0</v>
      </c>
      <c r="G1809" s="17"/>
    </row>
    <row r="1810" spans="1:7" x14ac:dyDescent="0.25">
      <c r="A1810" s="2">
        <v>43906.333333333299</v>
      </c>
      <c r="B1810" s="22">
        <v>3570036.9920000001</v>
      </c>
      <c r="C1810" s="52">
        <f t="shared" si="54"/>
        <v>3.5700369919999999</v>
      </c>
      <c r="D1810" s="52" cm="1">
        <f t="array" ref="D1810">_xlfn.IFS(C1810&gt;$I$14,MAX(C1810-$I$8,$I$14),C1810&gt;$I$15,C1810,C1810&lt;=$I$15,C1810+(E1809-E1810)*$I$3)</f>
        <v>3.5700369919999999</v>
      </c>
      <c r="E1810" s="39" cm="1">
        <f t="array" ref="E1810">_xlfn.IFS(C1810&gt;$I$14,MIN($I$9,E1809+MIN($I$8,(C1810-$I$14))*$I$4),C1810&gt;$I$15,E1809,C1810&lt;=$I$15,MAX(0,E1809+(C1810-$I$15)*$I$5))</f>
        <v>34.354830653669715</v>
      </c>
      <c r="F1810" s="39">
        <f t="shared" si="55"/>
        <v>0</v>
      </c>
      <c r="G1810" s="17"/>
    </row>
    <row r="1811" spans="1:7" x14ac:dyDescent="0.25">
      <c r="A1811" s="2">
        <v>43906.375</v>
      </c>
      <c r="B1811" s="22">
        <v>3071806.3820000002</v>
      </c>
      <c r="C1811" s="52">
        <f t="shared" si="54"/>
        <v>3.0718063820000001</v>
      </c>
      <c r="D1811" s="52" cm="1">
        <f t="array" ref="D1811">_xlfn.IFS(C1811&gt;$I$14,MAX(C1811-$I$8,$I$14),C1811&gt;$I$15,C1811,C1811&lt;=$I$15,C1811+(E1810-E1811)*$I$3)</f>
        <v>3.0718063820000001</v>
      </c>
      <c r="E1811" s="39" cm="1">
        <f t="array" ref="E1811">_xlfn.IFS(C1811&gt;$I$14,MIN($I$9,E1810+MIN($I$8,(C1811-$I$14))*$I$4),C1811&gt;$I$15,E1810,C1811&lt;=$I$15,MAX(0,E1810+(C1811-$I$15)*$I$5))</f>
        <v>34.354830653669715</v>
      </c>
      <c r="F1811" s="39">
        <f t="shared" si="55"/>
        <v>0</v>
      </c>
      <c r="G1811" s="17"/>
    </row>
    <row r="1812" spans="1:7" x14ac:dyDescent="0.25">
      <c r="A1812" s="2">
        <v>43906.416666666701</v>
      </c>
      <c r="B1812" s="22">
        <v>2739635.7620000001</v>
      </c>
      <c r="C1812" s="52">
        <f t="shared" si="54"/>
        <v>2.7396357620000003</v>
      </c>
      <c r="D1812" s="52" cm="1">
        <f t="array" ref="D1812">_xlfn.IFS(C1812&gt;$I$14,MAX(C1812-$I$8,$I$14),C1812&gt;$I$15,C1812,C1812&lt;=$I$15,C1812+(E1811-E1812)*$I$3)</f>
        <v>2.7396357620000003</v>
      </c>
      <c r="E1812" s="39" cm="1">
        <f t="array" ref="E1812">_xlfn.IFS(C1812&gt;$I$14,MIN($I$9,E1811+MIN($I$8,(C1812-$I$14))*$I$4),C1812&gt;$I$15,E1811,C1812&lt;=$I$15,MAX(0,E1811+(C1812-$I$15)*$I$5))</f>
        <v>34.354830653669715</v>
      </c>
      <c r="F1812" s="39">
        <f t="shared" si="55"/>
        <v>0</v>
      </c>
      <c r="G1812" s="17"/>
    </row>
    <row r="1813" spans="1:7" x14ac:dyDescent="0.25">
      <c r="A1813" s="2">
        <v>43906.458333333299</v>
      </c>
      <c r="B1813" s="22">
        <v>2624726.986</v>
      </c>
      <c r="C1813" s="52">
        <f t="shared" si="54"/>
        <v>2.6247269860000002</v>
      </c>
      <c r="D1813" s="52" cm="1">
        <f t="array" ref="D1813">_xlfn.IFS(C1813&gt;$I$14,MAX(C1813-$I$8,$I$14),C1813&gt;$I$15,C1813,C1813&lt;=$I$15,C1813+(E1812-E1813)*$I$3)</f>
        <v>2.6247269860000002</v>
      </c>
      <c r="E1813" s="39" cm="1">
        <f t="array" ref="E1813">_xlfn.IFS(C1813&gt;$I$14,MIN($I$9,E1812+MIN($I$8,(C1813-$I$14))*$I$4),C1813&gt;$I$15,E1812,C1813&lt;=$I$15,MAX(0,E1812+(C1813-$I$15)*$I$5))</f>
        <v>34.354830653669715</v>
      </c>
      <c r="F1813" s="39">
        <f t="shared" si="55"/>
        <v>0</v>
      </c>
      <c r="G1813" s="17"/>
    </row>
    <row r="1814" spans="1:7" x14ac:dyDescent="0.25">
      <c r="A1814" s="2">
        <v>43906.5</v>
      </c>
      <c r="B1814" s="22">
        <v>2254644.33</v>
      </c>
      <c r="C1814" s="52">
        <f t="shared" si="54"/>
        <v>2.2546443300000001</v>
      </c>
      <c r="D1814" s="52" cm="1">
        <f t="array" ref="D1814">_xlfn.IFS(C1814&gt;$I$14,MAX(C1814-$I$8,$I$14),C1814&gt;$I$15,C1814,C1814&lt;=$I$15,C1814+(E1813-E1814)*$I$3)</f>
        <v>2.2546443300000001</v>
      </c>
      <c r="E1814" s="39" cm="1">
        <f t="array" ref="E1814">_xlfn.IFS(C1814&gt;$I$14,MIN($I$9,E1813+MIN($I$8,(C1814-$I$14))*$I$4),C1814&gt;$I$15,E1813,C1814&lt;=$I$15,MAX(0,E1813+(C1814-$I$15)*$I$5))</f>
        <v>34.354830653669715</v>
      </c>
      <c r="F1814" s="39">
        <f t="shared" si="55"/>
        <v>0</v>
      </c>
      <c r="G1814" s="17"/>
    </row>
    <row r="1815" spans="1:7" x14ac:dyDescent="0.25">
      <c r="A1815" s="2">
        <v>43906.541666666701</v>
      </c>
      <c r="B1815" s="22">
        <v>2070865.9620000001</v>
      </c>
      <c r="C1815" s="52">
        <f t="shared" si="54"/>
        <v>2.0708659620000001</v>
      </c>
      <c r="D1815" s="52" cm="1">
        <f t="array" ref="D1815">_xlfn.IFS(C1815&gt;$I$14,MAX(C1815-$I$8,$I$14),C1815&gt;$I$15,C1815,C1815&lt;=$I$15,C1815+(E1814-E1815)*$I$3)</f>
        <v>2.0708659620000001</v>
      </c>
      <c r="E1815" s="39" cm="1">
        <f t="array" ref="E1815">_xlfn.IFS(C1815&gt;$I$14,MIN($I$9,E1814+MIN($I$8,(C1815-$I$14))*$I$4),C1815&gt;$I$15,E1814,C1815&lt;=$I$15,MAX(0,E1814+(C1815-$I$15)*$I$5))</f>
        <v>34.354830653669715</v>
      </c>
      <c r="F1815" s="39">
        <f t="shared" si="55"/>
        <v>0</v>
      </c>
      <c r="G1815" s="17"/>
    </row>
    <row r="1816" spans="1:7" x14ac:dyDescent="0.25">
      <c r="A1816" s="2">
        <v>43906.583333333299</v>
      </c>
      <c r="B1816" s="22">
        <v>1908783.2309999999</v>
      </c>
      <c r="C1816" s="52">
        <f t="shared" si="54"/>
        <v>1.9087832309999999</v>
      </c>
      <c r="D1816" s="52" cm="1">
        <f t="array" ref="D1816">_xlfn.IFS(C1816&gt;$I$14,MAX(C1816-$I$8,$I$14),C1816&gt;$I$15,C1816,C1816&lt;=$I$15,C1816+(E1815-E1816)*$I$3)</f>
        <v>1.9087832309999999</v>
      </c>
      <c r="E1816" s="39" cm="1">
        <f t="array" ref="E1816">_xlfn.IFS(C1816&gt;$I$14,MIN($I$9,E1815+MIN($I$8,(C1816-$I$14))*$I$4),C1816&gt;$I$15,E1815,C1816&lt;=$I$15,MAX(0,E1815+(C1816-$I$15)*$I$5))</f>
        <v>34.354830653669715</v>
      </c>
      <c r="F1816" s="39">
        <f t="shared" si="55"/>
        <v>0</v>
      </c>
      <c r="G1816" s="17"/>
    </row>
    <row r="1817" spans="1:7" x14ac:dyDescent="0.25">
      <c r="A1817" s="2">
        <v>43906.625</v>
      </c>
      <c r="B1817" s="22">
        <v>1767783.7250000001</v>
      </c>
      <c r="C1817" s="52">
        <f t="shared" si="54"/>
        <v>1.7677837250000001</v>
      </c>
      <c r="D1817" s="52" cm="1">
        <f t="array" ref="D1817">_xlfn.IFS(C1817&gt;$I$14,MAX(C1817-$I$8,$I$14),C1817&gt;$I$15,C1817,C1817&lt;=$I$15,C1817+(E1816-E1817)*$I$3)</f>
        <v>1.7677837250000001</v>
      </c>
      <c r="E1817" s="39" cm="1">
        <f t="array" ref="E1817">_xlfn.IFS(C1817&gt;$I$14,MIN($I$9,E1816+MIN($I$8,(C1817-$I$14))*$I$4),C1817&gt;$I$15,E1816,C1817&lt;=$I$15,MAX(0,E1816+(C1817-$I$15)*$I$5))</f>
        <v>34.354830653669715</v>
      </c>
      <c r="F1817" s="39">
        <f t="shared" si="55"/>
        <v>0</v>
      </c>
      <c r="G1817" s="17"/>
    </row>
    <row r="1818" spans="1:7" x14ac:dyDescent="0.25">
      <c r="A1818" s="2">
        <v>43906.666666666701</v>
      </c>
      <c r="B1818" s="22">
        <v>1635939.344</v>
      </c>
      <c r="C1818" s="52">
        <f t="shared" si="54"/>
        <v>1.6359393440000001</v>
      </c>
      <c r="D1818" s="52" cm="1">
        <f t="array" ref="D1818">_xlfn.IFS(C1818&gt;$I$14,MAX(C1818-$I$8,$I$14),C1818&gt;$I$15,C1818,C1818&lt;=$I$15,C1818+(E1817-E1818)*$I$3)</f>
        <v>1.6359393440000001</v>
      </c>
      <c r="E1818" s="39" cm="1">
        <f t="array" ref="E1818">_xlfn.IFS(C1818&gt;$I$14,MIN($I$9,E1817+MIN($I$8,(C1818-$I$14))*$I$4),C1818&gt;$I$15,E1817,C1818&lt;=$I$15,MAX(0,E1817+(C1818-$I$15)*$I$5))</f>
        <v>34.354830653669715</v>
      </c>
      <c r="F1818" s="39">
        <f t="shared" si="55"/>
        <v>0</v>
      </c>
      <c r="G1818" s="17"/>
    </row>
    <row r="1819" spans="1:7" x14ac:dyDescent="0.25">
      <c r="A1819" s="2">
        <v>43906.708333333299</v>
      </c>
      <c r="B1819" s="22">
        <v>1625325.9850000001</v>
      </c>
      <c r="C1819" s="52">
        <f t="shared" si="54"/>
        <v>1.6253259850000001</v>
      </c>
      <c r="D1819" s="52" cm="1">
        <f t="array" ref="D1819">_xlfn.IFS(C1819&gt;$I$14,MAX(C1819-$I$8,$I$14),C1819&gt;$I$15,C1819,C1819&lt;=$I$15,C1819+(E1818-E1819)*$I$3)</f>
        <v>1.6253259850000001</v>
      </c>
      <c r="E1819" s="39" cm="1">
        <f t="array" ref="E1819">_xlfn.IFS(C1819&gt;$I$14,MIN($I$9,E1818+MIN($I$8,(C1819-$I$14))*$I$4),C1819&gt;$I$15,E1818,C1819&lt;=$I$15,MAX(0,E1818+(C1819-$I$15)*$I$5))</f>
        <v>34.354830653669715</v>
      </c>
      <c r="F1819" s="39">
        <f t="shared" si="55"/>
        <v>0</v>
      </c>
      <c r="G1819" s="17"/>
    </row>
    <row r="1820" spans="1:7" x14ac:dyDescent="0.25">
      <c r="A1820" s="2">
        <v>43906.75</v>
      </c>
      <c r="B1820" s="22">
        <v>2303734.9810000001</v>
      </c>
      <c r="C1820" s="52">
        <f t="shared" si="54"/>
        <v>2.3037349810000003</v>
      </c>
      <c r="D1820" s="52" cm="1">
        <f t="array" ref="D1820">_xlfn.IFS(C1820&gt;$I$14,MAX(C1820-$I$8,$I$14),C1820&gt;$I$15,C1820,C1820&lt;=$I$15,C1820+(E1819-E1820)*$I$3)</f>
        <v>2.3037349810000003</v>
      </c>
      <c r="E1820" s="39" cm="1">
        <f t="array" ref="E1820">_xlfn.IFS(C1820&gt;$I$14,MIN($I$9,E1819+MIN($I$8,(C1820-$I$14))*$I$4),C1820&gt;$I$15,E1819,C1820&lt;=$I$15,MAX(0,E1819+(C1820-$I$15)*$I$5))</f>
        <v>34.354830653669715</v>
      </c>
      <c r="F1820" s="39">
        <f t="shared" si="55"/>
        <v>0</v>
      </c>
      <c r="G1820" s="17"/>
    </row>
    <row r="1821" spans="1:7" x14ac:dyDescent="0.25">
      <c r="A1821" s="2">
        <v>43906.791666666701</v>
      </c>
      <c r="B1821" s="22">
        <v>3205645.6570000001</v>
      </c>
      <c r="C1821" s="52">
        <f t="shared" si="54"/>
        <v>3.2056456570000003</v>
      </c>
      <c r="D1821" s="52" cm="1">
        <f t="array" ref="D1821">_xlfn.IFS(C1821&gt;$I$14,MAX(C1821-$I$8,$I$14),C1821&gt;$I$15,C1821,C1821&lt;=$I$15,C1821+(E1820-E1821)*$I$3)</f>
        <v>3.2056456570000003</v>
      </c>
      <c r="E1821" s="39" cm="1">
        <f t="array" ref="E1821">_xlfn.IFS(C1821&gt;$I$14,MIN($I$9,E1820+MIN($I$8,(C1821-$I$14))*$I$4),C1821&gt;$I$15,E1820,C1821&lt;=$I$15,MAX(0,E1820+(C1821-$I$15)*$I$5))</f>
        <v>34.354830653669715</v>
      </c>
      <c r="F1821" s="39">
        <f t="shared" si="55"/>
        <v>0</v>
      </c>
      <c r="G1821" s="17"/>
    </row>
    <row r="1822" spans="1:7" x14ac:dyDescent="0.25">
      <c r="A1822" s="2">
        <v>43906.833333333299</v>
      </c>
      <c r="B1822" s="22">
        <v>4049641.301</v>
      </c>
      <c r="C1822" s="52">
        <f t="shared" si="54"/>
        <v>4.0496413010000003</v>
      </c>
      <c r="D1822" s="52" cm="1">
        <f t="array" ref="D1822">_xlfn.IFS(C1822&gt;$I$14,MAX(C1822-$I$8,$I$14),C1822&gt;$I$15,C1822,C1822&lt;=$I$15,C1822+(E1821-E1822)*$I$3)</f>
        <v>4.0496413010000003</v>
      </c>
      <c r="E1822" s="39" cm="1">
        <f t="array" ref="E1822">_xlfn.IFS(C1822&gt;$I$14,MIN($I$9,E1821+MIN($I$8,(C1822-$I$14))*$I$4),C1822&gt;$I$15,E1821,C1822&lt;=$I$15,MAX(0,E1821+(C1822-$I$15)*$I$5))</f>
        <v>34.354830653669715</v>
      </c>
      <c r="F1822" s="39">
        <f t="shared" si="55"/>
        <v>0</v>
      </c>
      <c r="G1822" s="17"/>
    </row>
    <row r="1823" spans="1:7" x14ac:dyDescent="0.25">
      <c r="A1823" s="2">
        <v>43906.875</v>
      </c>
      <c r="B1823" s="22">
        <v>4461119.0290000001</v>
      </c>
      <c r="C1823" s="52">
        <f t="shared" si="54"/>
        <v>4.4611190289999998</v>
      </c>
      <c r="D1823" s="52" cm="1">
        <f t="array" ref="D1823">_xlfn.IFS(C1823&gt;$I$14,MAX(C1823-$I$8,$I$14),C1823&gt;$I$15,C1823,C1823&lt;=$I$15,C1823+(E1822-E1823)*$I$3)</f>
        <v>4.4611190289999998</v>
      </c>
      <c r="E1823" s="39" cm="1">
        <f t="array" ref="E1823">_xlfn.IFS(C1823&gt;$I$14,MIN($I$9,E1822+MIN($I$8,(C1823-$I$14))*$I$4),C1823&gt;$I$15,E1822,C1823&lt;=$I$15,MAX(0,E1822+(C1823-$I$15)*$I$5))</f>
        <v>34.354830653669715</v>
      </c>
      <c r="F1823" s="39">
        <f t="shared" si="55"/>
        <v>0</v>
      </c>
      <c r="G1823" s="17"/>
    </row>
    <row r="1824" spans="1:7" x14ac:dyDescent="0.25">
      <c r="A1824" s="2">
        <v>43906.916666666701</v>
      </c>
      <c r="B1824" s="22">
        <v>4736543.66</v>
      </c>
      <c r="C1824" s="52">
        <f t="shared" si="54"/>
        <v>4.7365436599999997</v>
      </c>
      <c r="D1824" s="52" cm="1">
        <f t="array" ref="D1824">_xlfn.IFS(C1824&gt;$I$14,MAX(C1824-$I$8,$I$14),C1824&gt;$I$15,C1824,C1824&lt;=$I$15,C1824+(E1823-E1824)*$I$3)</f>
        <v>4.5</v>
      </c>
      <c r="E1824" s="39" cm="1">
        <f t="array" ref="E1824">_xlfn.IFS(C1824&gt;$I$14,MIN($I$9,E1823+MIN($I$8,(C1824-$I$14))*$I$4),C1824&gt;$I$15,E1823,C1824&lt;=$I$15,MAX(0,E1823+(C1824-$I$15)*$I$5))</f>
        <v>34.359561526869719</v>
      </c>
      <c r="F1824" s="39">
        <f t="shared" si="55"/>
        <v>0</v>
      </c>
      <c r="G1824" s="17"/>
    </row>
    <row r="1825" spans="1:7" x14ac:dyDescent="0.25">
      <c r="A1825" s="2">
        <v>43906.958333333299</v>
      </c>
      <c r="B1825" s="22">
        <v>4975017.1560000004</v>
      </c>
      <c r="C1825" s="52">
        <f t="shared" si="54"/>
        <v>4.9750171560000007</v>
      </c>
      <c r="D1825" s="52" cm="1">
        <f t="array" ref="D1825">_xlfn.IFS(C1825&gt;$I$14,MAX(C1825-$I$8,$I$14),C1825&gt;$I$15,C1825,C1825&lt;=$I$15,C1825+(E1824-E1825)*$I$3)</f>
        <v>4.5</v>
      </c>
      <c r="E1825" s="39" cm="1">
        <f t="array" ref="E1825">_xlfn.IFS(C1825&gt;$I$14,MIN($I$9,E1824+MIN($I$8,(C1825-$I$14))*$I$4),C1825&gt;$I$15,E1824,C1825&lt;=$I$15,MAX(0,E1824+(C1825-$I$15)*$I$5))</f>
        <v>34.369061869989721</v>
      </c>
      <c r="F1825" s="39">
        <f t="shared" si="55"/>
        <v>0</v>
      </c>
      <c r="G1825" s="17"/>
    </row>
    <row r="1826" spans="1:7" x14ac:dyDescent="0.25">
      <c r="A1826" s="2">
        <v>43907</v>
      </c>
      <c r="B1826" s="22">
        <v>4926597.4210000001</v>
      </c>
      <c r="C1826" s="52">
        <f t="shared" si="54"/>
        <v>4.9265974210000003</v>
      </c>
      <c r="D1826" s="52" cm="1">
        <f t="array" ref="D1826">_xlfn.IFS(C1826&gt;$I$14,MAX(C1826-$I$8,$I$14),C1826&gt;$I$15,C1826,C1826&lt;=$I$15,C1826+(E1825-E1826)*$I$3)</f>
        <v>4.5</v>
      </c>
      <c r="E1826" s="39" cm="1">
        <f t="array" ref="E1826">_xlfn.IFS(C1826&gt;$I$14,MIN($I$9,E1825+MIN($I$8,(C1826-$I$14))*$I$4),C1826&gt;$I$15,E1825,C1826&lt;=$I$15,MAX(0,E1825+(C1826-$I$15)*$I$5))</f>
        <v>34.377593818409721</v>
      </c>
      <c r="F1826" s="39">
        <f t="shared" si="55"/>
        <v>0</v>
      </c>
      <c r="G1826" s="17"/>
    </row>
    <row r="1827" spans="1:7" x14ac:dyDescent="0.25">
      <c r="A1827" s="2">
        <v>43907.041666666701</v>
      </c>
      <c r="B1827" s="22">
        <v>5060417.7390000001</v>
      </c>
      <c r="C1827" s="52">
        <f t="shared" si="54"/>
        <v>5.060417739</v>
      </c>
      <c r="D1827" s="52" cm="1">
        <f t="array" ref="D1827">_xlfn.IFS(C1827&gt;$I$14,MAX(C1827-$I$8,$I$14),C1827&gt;$I$15,C1827,C1827&lt;=$I$15,C1827+(E1826-E1827)*$I$3)</f>
        <v>4.5</v>
      </c>
      <c r="E1827" s="39" cm="1">
        <f t="array" ref="E1827">_xlfn.IFS(C1827&gt;$I$14,MIN($I$9,E1826+MIN($I$8,(C1827-$I$14))*$I$4),C1827&gt;$I$15,E1826,C1827&lt;=$I$15,MAX(0,E1826+(C1827-$I$15)*$I$5))</f>
        <v>34.388802173189724</v>
      </c>
      <c r="F1827" s="39">
        <f t="shared" si="55"/>
        <v>0</v>
      </c>
      <c r="G1827" s="17"/>
    </row>
    <row r="1828" spans="1:7" x14ac:dyDescent="0.25">
      <c r="A1828" s="2">
        <v>43907.083333333299</v>
      </c>
      <c r="B1828" s="22">
        <v>5117433.233</v>
      </c>
      <c r="C1828" s="52">
        <f t="shared" si="54"/>
        <v>5.1174332329999999</v>
      </c>
      <c r="D1828" s="52" cm="1">
        <f t="array" ref="D1828">_xlfn.IFS(C1828&gt;$I$14,MAX(C1828-$I$8,$I$14),C1828&gt;$I$15,C1828,C1828&lt;=$I$15,C1828+(E1827-E1828)*$I$3)</f>
        <v>4.5</v>
      </c>
      <c r="E1828" s="39" cm="1">
        <f t="array" ref="E1828">_xlfn.IFS(C1828&gt;$I$14,MIN($I$9,E1827+MIN($I$8,(C1828-$I$14))*$I$4),C1828&gt;$I$15,E1827,C1828&lt;=$I$15,MAX(0,E1827+(C1828-$I$15)*$I$5))</f>
        <v>34.401150837849727</v>
      </c>
      <c r="F1828" s="39">
        <f t="shared" si="55"/>
        <v>0</v>
      </c>
      <c r="G1828" s="17"/>
    </row>
    <row r="1829" spans="1:7" x14ac:dyDescent="0.25">
      <c r="A1829" s="2">
        <v>43907.125</v>
      </c>
      <c r="B1829" s="22">
        <v>5201948.5429999996</v>
      </c>
      <c r="C1829" s="52">
        <f t="shared" si="54"/>
        <v>5.2019485429999994</v>
      </c>
      <c r="D1829" s="52" cm="1">
        <f t="array" ref="D1829">_xlfn.IFS(C1829&gt;$I$14,MAX(C1829-$I$8,$I$14),C1829&gt;$I$15,C1829,C1829&lt;=$I$15,C1829+(E1828-E1829)*$I$3)</f>
        <v>4.5</v>
      </c>
      <c r="E1829" s="39" cm="1">
        <f t="array" ref="E1829">_xlfn.IFS(C1829&gt;$I$14,MIN($I$9,E1828+MIN($I$8,(C1829-$I$14))*$I$4),C1829&gt;$I$15,E1828,C1829&lt;=$I$15,MAX(0,E1828+(C1829-$I$15)*$I$5))</f>
        <v>34.415189808709727</v>
      </c>
      <c r="F1829" s="39">
        <f t="shared" si="55"/>
        <v>0</v>
      </c>
      <c r="G1829" s="17"/>
    </row>
    <row r="1830" spans="1:7" x14ac:dyDescent="0.25">
      <c r="A1830" s="2">
        <v>43907.166666666701</v>
      </c>
      <c r="B1830" s="22">
        <v>5440154.7570000002</v>
      </c>
      <c r="C1830" s="52">
        <f t="shared" si="54"/>
        <v>5.4401547570000002</v>
      </c>
      <c r="D1830" s="52" cm="1">
        <f t="array" ref="D1830">_xlfn.IFS(C1830&gt;$I$14,MAX(C1830-$I$8,$I$14),C1830&gt;$I$15,C1830,C1830&lt;=$I$15,C1830+(E1829-E1830)*$I$3)</f>
        <v>4.5</v>
      </c>
      <c r="E1830" s="39" cm="1">
        <f t="array" ref="E1830">_xlfn.IFS(C1830&gt;$I$14,MIN($I$9,E1829+MIN($I$8,(C1830-$I$14))*$I$4),C1830&gt;$I$15,E1829,C1830&lt;=$I$15,MAX(0,E1829+(C1830-$I$15)*$I$5))</f>
        <v>34.433992903849727</v>
      </c>
      <c r="F1830" s="39">
        <f t="shared" si="55"/>
        <v>0</v>
      </c>
      <c r="G1830" s="17"/>
    </row>
    <row r="1831" spans="1:7" x14ac:dyDescent="0.25">
      <c r="A1831" s="2">
        <v>43907.208333333299</v>
      </c>
      <c r="B1831" s="22">
        <v>5654468.0899999999</v>
      </c>
      <c r="C1831" s="52">
        <f t="shared" si="54"/>
        <v>5.6544680899999999</v>
      </c>
      <c r="D1831" s="52" cm="1">
        <f t="array" ref="D1831">_xlfn.IFS(C1831&gt;$I$14,MAX(C1831-$I$8,$I$14),C1831&gt;$I$15,C1831,C1831&lt;=$I$15,C1831+(E1830-E1831)*$I$3)</f>
        <v>4.5</v>
      </c>
      <c r="E1831" s="39" cm="1">
        <f t="array" ref="E1831">_xlfn.IFS(C1831&gt;$I$14,MIN($I$9,E1830+MIN($I$8,(C1831-$I$14))*$I$4),C1831&gt;$I$15,E1830,C1831&lt;=$I$15,MAX(0,E1830+(C1831-$I$15)*$I$5))</f>
        <v>34.457082265649724</v>
      </c>
      <c r="F1831" s="39">
        <f t="shared" si="55"/>
        <v>0</v>
      </c>
      <c r="G1831" s="17"/>
    </row>
    <row r="1832" spans="1:7" x14ac:dyDescent="0.25">
      <c r="A1832" s="2">
        <v>43907.25</v>
      </c>
      <c r="B1832" s="22">
        <v>5827034.3059999999</v>
      </c>
      <c r="C1832" s="52">
        <f t="shared" si="54"/>
        <v>5.8270343059999998</v>
      </c>
      <c r="D1832" s="52" cm="1">
        <f t="array" ref="D1832">_xlfn.IFS(C1832&gt;$I$14,MAX(C1832-$I$8,$I$14),C1832&gt;$I$15,C1832,C1832&lt;=$I$15,C1832+(E1831-E1832)*$I$3)</f>
        <v>4.5</v>
      </c>
      <c r="E1832" s="39" cm="1">
        <f t="array" ref="E1832">_xlfn.IFS(C1832&gt;$I$14,MIN($I$9,E1831+MIN($I$8,(C1832-$I$14))*$I$4),C1832&gt;$I$15,E1831,C1832&lt;=$I$15,MAX(0,E1831+(C1832-$I$15)*$I$5))</f>
        <v>34.483622951769725</v>
      </c>
      <c r="F1832" s="39">
        <f t="shared" si="55"/>
        <v>0</v>
      </c>
      <c r="G1832" s="17"/>
    </row>
    <row r="1833" spans="1:7" x14ac:dyDescent="0.25">
      <c r="A1833" s="2">
        <v>43907.291666666701</v>
      </c>
      <c r="B1833" s="22">
        <v>5911699.4060000004</v>
      </c>
      <c r="C1833" s="52">
        <f t="shared" si="54"/>
        <v>5.9116994060000003</v>
      </c>
      <c r="D1833" s="52" cm="1">
        <f t="array" ref="D1833">_xlfn.IFS(C1833&gt;$I$14,MAX(C1833-$I$8,$I$14),C1833&gt;$I$15,C1833,C1833&lt;=$I$15,C1833+(E1832-E1833)*$I$3)</f>
        <v>4.5</v>
      </c>
      <c r="E1833" s="39" cm="1">
        <f t="array" ref="E1833">_xlfn.IFS(C1833&gt;$I$14,MIN($I$9,E1832+MIN($I$8,(C1833-$I$14))*$I$4),C1833&gt;$I$15,E1832,C1833&lt;=$I$15,MAX(0,E1832+(C1833-$I$15)*$I$5))</f>
        <v>34.511856939889725</v>
      </c>
      <c r="F1833" s="39">
        <f t="shared" si="55"/>
        <v>0</v>
      </c>
      <c r="G1833" s="17"/>
    </row>
    <row r="1834" spans="1:7" x14ac:dyDescent="0.25">
      <c r="A1834" s="2">
        <v>43907.333333333299</v>
      </c>
      <c r="B1834" s="22">
        <v>6152245.9400000004</v>
      </c>
      <c r="C1834" s="52">
        <f t="shared" si="54"/>
        <v>6.1522459400000002</v>
      </c>
      <c r="D1834" s="52" cm="1">
        <f t="array" ref="D1834">_xlfn.IFS(C1834&gt;$I$14,MAX(C1834-$I$8,$I$14),C1834&gt;$I$15,C1834,C1834&lt;=$I$15,C1834+(E1833-E1834)*$I$3)</f>
        <v>4.5</v>
      </c>
      <c r="E1834" s="39" cm="1">
        <f t="array" ref="E1834">_xlfn.IFS(C1834&gt;$I$14,MIN($I$9,E1833+MIN($I$8,(C1834-$I$14))*$I$4),C1834&gt;$I$15,E1833,C1834&lt;=$I$15,MAX(0,E1833+(C1834-$I$15)*$I$5))</f>
        <v>34.544901858689727</v>
      </c>
      <c r="F1834" s="39">
        <f t="shared" si="55"/>
        <v>0</v>
      </c>
      <c r="G1834" s="17"/>
    </row>
    <row r="1835" spans="1:7" x14ac:dyDescent="0.25">
      <c r="A1835" s="2">
        <v>43907.375</v>
      </c>
      <c r="B1835" s="22">
        <v>5870241.5410000002</v>
      </c>
      <c r="C1835" s="52">
        <f t="shared" si="54"/>
        <v>5.8702415410000004</v>
      </c>
      <c r="D1835" s="52" cm="1">
        <f t="array" ref="D1835">_xlfn.IFS(C1835&gt;$I$14,MAX(C1835-$I$8,$I$14),C1835&gt;$I$15,C1835,C1835&lt;=$I$15,C1835+(E1834-E1835)*$I$3)</f>
        <v>4.5</v>
      </c>
      <c r="E1835" s="39" cm="1">
        <f t="array" ref="E1835">_xlfn.IFS(C1835&gt;$I$14,MIN($I$9,E1834+MIN($I$8,(C1835-$I$14))*$I$4),C1835&gt;$I$15,E1834,C1835&lt;=$I$15,MAX(0,E1834+(C1835-$I$15)*$I$5))</f>
        <v>34.572306689509723</v>
      </c>
      <c r="F1835" s="39">
        <f t="shared" si="55"/>
        <v>0</v>
      </c>
      <c r="G1835" s="17"/>
    </row>
    <row r="1836" spans="1:7" x14ac:dyDescent="0.25">
      <c r="A1836" s="2">
        <v>43907.416666666701</v>
      </c>
      <c r="B1836" s="22">
        <v>5662587.6279999996</v>
      </c>
      <c r="C1836" s="52">
        <f t="shared" si="54"/>
        <v>5.6625876279999998</v>
      </c>
      <c r="D1836" s="52" cm="1">
        <f t="array" ref="D1836">_xlfn.IFS(C1836&gt;$I$14,MAX(C1836-$I$8,$I$14),C1836&gt;$I$15,C1836,C1836&lt;=$I$15,C1836+(E1835-E1836)*$I$3)</f>
        <v>4.5</v>
      </c>
      <c r="E1836" s="39" cm="1">
        <f t="array" ref="E1836">_xlfn.IFS(C1836&gt;$I$14,MIN($I$9,E1835+MIN($I$8,(C1836-$I$14))*$I$4),C1836&gt;$I$15,E1835,C1836&lt;=$I$15,MAX(0,E1835+(C1836-$I$15)*$I$5))</f>
        <v>34.595558442069724</v>
      </c>
      <c r="F1836" s="39">
        <f t="shared" si="55"/>
        <v>0</v>
      </c>
      <c r="G1836" s="17"/>
    </row>
    <row r="1837" spans="1:7" x14ac:dyDescent="0.25">
      <c r="A1837" s="2">
        <v>43907.458333333299</v>
      </c>
      <c r="B1837" s="22">
        <v>5751281.4380000001</v>
      </c>
      <c r="C1837" s="52">
        <f t="shared" si="54"/>
        <v>5.7512814380000004</v>
      </c>
      <c r="D1837" s="52" cm="1">
        <f t="array" ref="D1837">_xlfn.IFS(C1837&gt;$I$14,MAX(C1837-$I$8,$I$14),C1837&gt;$I$15,C1837,C1837&lt;=$I$15,C1837+(E1836-E1837)*$I$3)</f>
        <v>4.5</v>
      </c>
      <c r="E1837" s="39" cm="1">
        <f t="array" ref="E1837">_xlfn.IFS(C1837&gt;$I$14,MIN($I$9,E1836+MIN($I$8,(C1837-$I$14))*$I$4),C1837&gt;$I$15,E1836,C1837&lt;=$I$15,MAX(0,E1836+(C1837-$I$15)*$I$5))</f>
        <v>34.620584070829722</v>
      </c>
      <c r="F1837" s="39">
        <f t="shared" si="55"/>
        <v>0</v>
      </c>
      <c r="G1837" s="17"/>
    </row>
    <row r="1838" spans="1:7" x14ac:dyDescent="0.25">
      <c r="A1838" s="2">
        <v>43907.5</v>
      </c>
      <c r="B1838" s="22">
        <v>5874702.7400000002</v>
      </c>
      <c r="C1838" s="52">
        <f t="shared" si="54"/>
        <v>5.87470274</v>
      </c>
      <c r="D1838" s="52" cm="1">
        <f t="array" ref="D1838">_xlfn.IFS(C1838&gt;$I$14,MAX(C1838-$I$8,$I$14),C1838&gt;$I$15,C1838,C1838&lt;=$I$15,C1838+(E1837-E1838)*$I$3)</f>
        <v>4.5</v>
      </c>
      <c r="E1838" s="39" cm="1">
        <f t="array" ref="E1838">_xlfn.IFS(C1838&gt;$I$14,MIN($I$9,E1837+MIN($I$8,(C1838-$I$14))*$I$4),C1838&gt;$I$15,E1837,C1838&lt;=$I$15,MAX(0,E1837+(C1838-$I$15)*$I$5))</f>
        <v>34.648078125629723</v>
      </c>
      <c r="F1838" s="39">
        <f t="shared" si="55"/>
        <v>0</v>
      </c>
      <c r="G1838" s="17"/>
    </row>
    <row r="1839" spans="1:7" x14ac:dyDescent="0.25">
      <c r="A1839" s="2">
        <v>43907.541666666701</v>
      </c>
      <c r="B1839" s="22">
        <v>5982606.9910000004</v>
      </c>
      <c r="C1839" s="52">
        <f t="shared" si="54"/>
        <v>5.9826069910000008</v>
      </c>
      <c r="D1839" s="52" cm="1">
        <f t="array" ref="D1839">_xlfn.IFS(C1839&gt;$I$14,MAX(C1839-$I$8,$I$14),C1839&gt;$I$15,C1839,C1839&lt;=$I$15,C1839+(E1838-E1839)*$I$3)</f>
        <v>4.5</v>
      </c>
      <c r="E1839" s="39" cm="1">
        <f t="array" ref="E1839">_xlfn.IFS(C1839&gt;$I$14,MIN($I$9,E1838+MIN($I$8,(C1839-$I$14))*$I$4),C1839&gt;$I$15,E1838,C1839&lt;=$I$15,MAX(0,E1838+(C1839-$I$15)*$I$5))</f>
        <v>34.677730265449725</v>
      </c>
      <c r="F1839" s="39">
        <f t="shared" si="55"/>
        <v>0</v>
      </c>
      <c r="G1839" s="17"/>
    </row>
    <row r="1840" spans="1:7" x14ac:dyDescent="0.25">
      <c r="A1840" s="2">
        <v>43907.583333333299</v>
      </c>
      <c r="B1840" s="22">
        <v>6160401.5120000001</v>
      </c>
      <c r="C1840" s="52">
        <f t="shared" si="54"/>
        <v>6.160401512</v>
      </c>
      <c r="D1840" s="52" cm="1">
        <f t="array" ref="D1840">_xlfn.IFS(C1840&gt;$I$14,MAX(C1840-$I$8,$I$14),C1840&gt;$I$15,C1840,C1840&lt;=$I$15,C1840+(E1839-E1840)*$I$3)</f>
        <v>4.5</v>
      </c>
      <c r="E1840" s="39" cm="1">
        <f t="array" ref="E1840">_xlfn.IFS(C1840&gt;$I$14,MIN($I$9,E1839+MIN($I$8,(C1840-$I$14))*$I$4),C1840&gt;$I$15,E1839,C1840&lt;=$I$15,MAX(0,E1839+(C1840-$I$15)*$I$5))</f>
        <v>34.710938295689722</v>
      </c>
      <c r="F1840" s="39">
        <f t="shared" si="55"/>
        <v>0</v>
      </c>
      <c r="G1840" s="17"/>
    </row>
    <row r="1841" spans="1:7" x14ac:dyDescent="0.25">
      <c r="A1841" s="2">
        <v>43907.625</v>
      </c>
      <c r="B1841" s="22">
        <v>6427221.7450000001</v>
      </c>
      <c r="C1841" s="52">
        <f t="shared" si="54"/>
        <v>6.4272217449999998</v>
      </c>
      <c r="D1841" s="52" cm="1">
        <f t="array" ref="D1841">_xlfn.IFS(C1841&gt;$I$14,MAX(C1841-$I$8,$I$14),C1841&gt;$I$15,C1841,C1841&lt;=$I$15,C1841+(E1840-E1841)*$I$3)</f>
        <v>4.5</v>
      </c>
      <c r="E1841" s="39" cm="1">
        <f t="array" ref="E1841">_xlfn.IFS(C1841&gt;$I$14,MIN($I$9,E1840+MIN($I$8,(C1841-$I$14))*$I$4),C1841&gt;$I$15,E1840,C1841&lt;=$I$15,MAX(0,E1840+(C1841-$I$15)*$I$5))</f>
        <v>34.749482730589719</v>
      </c>
      <c r="F1841" s="39">
        <f t="shared" si="55"/>
        <v>0</v>
      </c>
      <c r="G1841" s="17"/>
    </row>
    <row r="1842" spans="1:7" x14ac:dyDescent="0.25">
      <c r="A1842" s="2">
        <v>43907.666666666701</v>
      </c>
      <c r="B1842" s="22">
        <v>6453248.9630000005</v>
      </c>
      <c r="C1842" s="52">
        <f t="shared" si="54"/>
        <v>6.4532489630000001</v>
      </c>
      <c r="D1842" s="52" cm="1">
        <f t="array" ref="D1842">_xlfn.IFS(C1842&gt;$I$14,MAX(C1842-$I$8,$I$14),C1842&gt;$I$15,C1842,C1842&lt;=$I$15,C1842+(E1841-E1842)*$I$3)</f>
        <v>4.5</v>
      </c>
      <c r="E1842" s="39" cm="1">
        <f t="array" ref="E1842">_xlfn.IFS(C1842&gt;$I$14,MIN($I$9,E1841+MIN($I$8,(C1842-$I$14))*$I$4),C1842&gt;$I$15,E1841,C1842&lt;=$I$15,MAX(0,E1841+(C1842-$I$15)*$I$5))</f>
        <v>34.788547709849716</v>
      </c>
      <c r="F1842" s="39">
        <f t="shared" si="55"/>
        <v>0</v>
      </c>
      <c r="G1842" s="17"/>
    </row>
    <row r="1843" spans="1:7" x14ac:dyDescent="0.25">
      <c r="A1843" s="2">
        <v>43907.708333333299</v>
      </c>
      <c r="B1843" s="22">
        <v>6232825.2910000002</v>
      </c>
      <c r="C1843" s="52">
        <f t="shared" si="54"/>
        <v>6.2328252910000002</v>
      </c>
      <c r="D1843" s="52" cm="1">
        <f t="array" ref="D1843">_xlfn.IFS(C1843&gt;$I$14,MAX(C1843-$I$8,$I$14),C1843&gt;$I$15,C1843,C1843&lt;=$I$15,C1843+(E1842-E1843)*$I$3)</f>
        <v>4.5</v>
      </c>
      <c r="E1843" s="39" cm="1">
        <f t="array" ref="E1843">_xlfn.IFS(C1843&gt;$I$14,MIN($I$9,E1842+MIN($I$8,(C1843-$I$14))*$I$4),C1843&gt;$I$15,E1842,C1843&lt;=$I$15,MAX(0,E1842+(C1843-$I$15)*$I$5))</f>
        <v>34.823204215669719</v>
      </c>
      <c r="F1843" s="39">
        <f t="shared" si="55"/>
        <v>0</v>
      </c>
      <c r="G1843" s="17"/>
    </row>
    <row r="1844" spans="1:7" x14ac:dyDescent="0.25">
      <c r="A1844" s="2">
        <v>43907.75</v>
      </c>
      <c r="B1844" s="22">
        <v>6362510.3020000001</v>
      </c>
      <c r="C1844" s="52">
        <f t="shared" si="54"/>
        <v>6.3625103020000005</v>
      </c>
      <c r="D1844" s="52" cm="1">
        <f t="array" ref="D1844">_xlfn.IFS(C1844&gt;$I$14,MAX(C1844-$I$8,$I$14),C1844&gt;$I$15,C1844,C1844&lt;=$I$15,C1844+(E1843-E1844)*$I$3)</f>
        <v>4.5</v>
      </c>
      <c r="E1844" s="39" cm="1">
        <f t="array" ref="E1844">_xlfn.IFS(C1844&gt;$I$14,MIN($I$9,E1843+MIN($I$8,(C1844-$I$14))*$I$4),C1844&gt;$I$15,E1843,C1844&lt;=$I$15,MAX(0,E1843+(C1844-$I$15)*$I$5))</f>
        <v>34.860454421709719</v>
      </c>
      <c r="F1844" s="39">
        <f t="shared" si="55"/>
        <v>0</v>
      </c>
      <c r="G1844" s="17"/>
    </row>
    <row r="1845" spans="1:7" x14ac:dyDescent="0.25">
      <c r="A1845" s="2">
        <v>43907.791666666701</v>
      </c>
      <c r="B1845" s="22">
        <v>6601074.1699999999</v>
      </c>
      <c r="C1845" s="52">
        <f t="shared" si="54"/>
        <v>6.6010741699999995</v>
      </c>
      <c r="D1845" s="52" cm="1">
        <f t="array" ref="D1845">_xlfn.IFS(C1845&gt;$I$14,MAX(C1845-$I$8,$I$14),C1845&gt;$I$15,C1845,C1845&lt;=$I$15,C1845+(E1844-E1845)*$I$3)</f>
        <v>4.6010741699999995</v>
      </c>
      <c r="E1845" s="39" cm="1">
        <f t="array" ref="E1845">_xlfn.IFS(C1845&gt;$I$14,MIN($I$9,E1844+MIN($I$8,(C1845-$I$14))*$I$4),C1845&gt;$I$15,E1844,C1845&lt;=$I$15,MAX(0,E1844+(C1845-$I$15)*$I$5))</f>
        <v>34.900454421709718</v>
      </c>
      <c r="F1845" s="39">
        <f t="shared" si="55"/>
        <v>0</v>
      </c>
      <c r="G1845" s="17"/>
    </row>
    <row r="1846" spans="1:7" x14ac:dyDescent="0.25">
      <c r="A1846" s="2">
        <v>43907.833333333299</v>
      </c>
      <c r="B1846" s="22">
        <v>6670068.1600000001</v>
      </c>
      <c r="C1846" s="52">
        <f t="shared" si="54"/>
        <v>6.6700681600000005</v>
      </c>
      <c r="D1846" s="52" cm="1">
        <f t="array" ref="D1846">_xlfn.IFS(C1846&gt;$I$14,MAX(C1846-$I$8,$I$14),C1846&gt;$I$15,C1846,C1846&lt;=$I$15,C1846+(E1845-E1846)*$I$3)</f>
        <v>4.6700681600000005</v>
      </c>
      <c r="E1846" s="39" cm="1">
        <f t="array" ref="E1846">_xlfn.IFS(C1846&gt;$I$14,MIN($I$9,E1845+MIN($I$8,(C1846-$I$14))*$I$4),C1846&gt;$I$15,E1845,C1846&lt;=$I$15,MAX(0,E1845+(C1846-$I$15)*$I$5))</f>
        <v>34.940454421709717</v>
      </c>
      <c r="F1846" s="39">
        <f t="shared" si="55"/>
        <v>0</v>
      </c>
      <c r="G1846" s="17"/>
    </row>
    <row r="1847" spans="1:7" x14ac:dyDescent="0.25">
      <c r="A1847" s="2">
        <v>43907.875</v>
      </c>
      <c r="B1847" s="22">
        <v>6663485.1359999999</v>
      </c>
      <c r="C1847" s="52">
        <f t="shared" si="54"/>
        <v>6.6634851360000003</v>
      </c>
      <c r="D1847" s="52" cm="1">
        <f t="array" ref="D1847">_xlfn.IFS(C1847&gt;$I$14,MAX(C1847-$I$8,$I$14),C1847&gt;$I$15,C1847,C1847&lt;=$I$15,C1847+(E1846-E1847)*$I$3)</f>
        <v>4.6634851360000003</v>
      </c>
      <c r="E1847" s="39" cm="1">
        <f t="array" ref="E1847">_xlfn.IFS(C1847&gt;$I$14,MIN($I$9,E1846+MIN($I$8,(C1847-$I$14))*$I$4),C1847&gt;$I$15,E1846,C1847&lt;=$I$15,MAX(0,E1846+(C1847-$I$15)*$I$5))</f>
        <v>34.980454421709716</v>
      </c>
      <c r="F1847" s="39">
        <f t="shared" si="55"/>
        <v>0</v>
      </c>
      <c r="G1847" s="17"/>
    </row>
    <row r="1848" spans="1:7" x14ac:dyDescent="0.25">
      <c r="A1848" s="2">
        <v>43907.916666666701</v>
      </c>
      <c r="B1848" s="22">
        <v>6642613.1789999995</v>
      </c>
      <c r="C1848" s="52">
        <f t="shared" si="54"/>
        <v>6.6426131789999996</v>
      </c>
      <c r="D1848" s="52" cm="1">
        <f t="array" ref="D1848">_xlfn.IFS(C1848&gt;$I$14,MAX(C1848-$I$8,$I$14),C1848&gt;$I$15,C1848,C1848&lt;=$I$15,C1848+(E1847-E1848)*$I$3)</f>
        <v>4.6426131789999996</v>
      </c>
      <c r="E1848" s="39" cm="1">
        <f t="array" ref="E1848">_xlfn.IFS(C1848&gt;$I$14,MIN($I$9,E1847+MIN($I$8,(C1848-$I$14))*$I$4),C1848&gt;$I$15,E1847,C1848&lt;=$I$15,MAX(0,E1847+(C1848-$I$15)*$I$5))</f>
        <v>35.020454421709715</v>
      </c>
      <c r="F1848" s="39">
        <f t="shared" si="55"/>
        <v>0</v>
      </c>
      <c r="G1848" s="17"/>
    </row>
    <row r="1849" spans="1:7" x14ac:dyDescent="0.25">
      <c r="A1849" s="2">
        <v>43907.958333333299</v>
      </c>
      <c r="B1849" s="22">
        <v>6384908.1380000003</v>
      </c>
      <c r="C1849" s="52">
        <f t="shared" si="54"/>
        <v>6.3849081380000001</v>
      </c>
      <c r="D1849" s="52" cm="1">
        <f t="array" ref="D1849">_xlfn.IFS(C1849&gt;$I$14,MAX(C1849-$I$8,$I$14),C1849&gt;$I$15,C1849,C1849&lt;=$I$15,C1849+(E1848-E1849)*$I$3)</f>
        <v>4.5</v>
      </c>
      <c r="E1849" s="39" cm="1">
        <f t="array" ref="E1849">_xlfn.IFS(C1849&gt;$I$14,MIN($I$9,E1848+MIN($I$8,(C1849-$I$14))*$I$4),C1849&gt;$I$15,E1848,C1849&lt;=$I$15,MAX(0,E1848+(C1849-$I$15)*$I$5))</f>
        <v>35.058152584469717</v>
      </c>
      <c r="F1849" s="39">
        <f t="shared" si="55"/>
        <v>0</v>
      </c>
      <c r="G1849" s="17"/>
    </row>
    <row r="1850" spans="1:7" x14ac:dyDescent="0.25">
      <c r="A1850" s="2">
        <v>43908</v>
      </c>
      <c r="B1850" s="22">
        <v>6391355.148</v>
      </c>
      <c r="C1850" s="52">
        <f t="shared" si="54"/>
        <v>6.3913551479999997</v>
      </c>
      <c r="D1850" s="52" cm="1">
        <f t="array" ref="D1850">_xlfn.IFS(C1850&gt;$I$14,MAX(C1850-$I$8,$I$14),C1850&gt;$I$15,C1850,C1850&lt;=$I$15,C1850+(E1849-E1850)*$I$3)</f>
        <v>4.5</v>
      </c>
      <c r="E1850" s="39" cm="1">
        <f t="array" ref="E1850">_xlfn.IFS(C1850&gt;$I$14,MIN($I$9,E1849+MIN($I$8,(C1850-$I$14))*$I$4),C1850&gt;$I$15,E1849,C1850&lt;=$I$15,MAX(0,E1849+(C1850-$I$15)*$I$5))</f>
        <v>35.095979687429718</v>
      </c>
      <c r="F1850" s="39">
        <f t="shared" si="55"/>
        <v>0</v>
      </c>
      <c r="G1850" s="17"/>
    </row>
    <row r="1851" spans="1:7" x14ac:dyDescent="0.25">
      <c r="A1851" s="2">
        <v>43908.041666666701</v>
      </c>
      <c r="B1851" s="22">
        <v>6448779.2889999999</v>
      </c>
      <c r="C1851" s="52">
        <f t="shared" si="54"/>
        <v>6.448779289</v>
      </c>
      <c r="D1851" s="52" cm="1">
        <f t="array" ref="D1851">_xlfn.IFS(C1851&gt;$I$14,MAX(C1851-$I$8,$I$14),C1851&gt;$I$15,C1851,C1851&lt;=$I$15,C1851+(E1850-E1851)*$I$3)</f>
        <v>4.5</v>
      </c>
      <c r="E1851" s="39" cm="1">
        <f t="array" ref="E1851">_xlfn.IFS(C1851&gt;$I$14,MIN($I$9,E1850+MIN($I$8,(C1851-$I$14))*$I$4),C1851&gt;$I$15,E1850,C1851&lt;=$I$15,MAX(0,E1850+(C1851-$I$15)*$I$5))</f>
        <v>35.134955273209719</v>
      </c>
      <c r="F1851" s="39">
        <f t="shared" si="55"/>
        <v>0</v>
      </c>
      <c r="G1851" s="17"/>
    </row>
    <row r="1852" spans="1:7" x14ac:dyDescent="0.25">
      <c r="A1852" s="2">
        <v>43908.083333333299</v>
      </c>
      <c r="B1852" s="22">
        <v>6361010.5669999998</v>
      </c>
      <c r="C1852" s="52">
        <f t="shared" si="54"/>
        <v>6.3610105670000001</v>
      </c>
      <c r="D1852" s="52" cm="1">
        <f t="array" ref="D1852">_xlfn.IFS(C1852&gt;$I$14,MAX(C1852-$I$8,$I$14),C1852&gt;$I$15,C1852,C1852&lt;=$I$15,C1852+(E1851-E1852)*$I$3)</f>
        <v>4.5</v>
      </c>
      <c r="E1852" s="39" cm="1">
        <f t="array" ref="E1852">_xlfn.IFS(C1852&gt;$I$14,MIN($I$9,E1851+MIN($I$8,(C1852-$I$14))*$I$4),C1852&gt;$I$15,E1851,C1852&lt;=$I$15,MAX(0,E1851+(C1852-$I$15)*$I$5))</f>
        <v>35.172175484549719</v>
      </c>
      <c r="F1852" s="39">
        <f t="shared" si="55"/>
        <v>0</v>
      </c>
      <c r="G1852" s="17"/>
    </row>
    <row r="1853" spans="1:7" x14ac:dyDescent="0.25">
      <c r="A1853" s="2">
        <v>43908.125</v>
      </c>
      <c r="B1853" s="22">
        <v>5920287.5379999997</v>
      </c>
      <c r="C1853" s="52">
        <f t="shared" si="54"/>
        <v>5.9202875379999993</v>
      </c>
      <c r="D1853" s="52" cm="1">
        <f t="array" ref="D1853">_xlfn.IFS(C1853&gt;$I$14,MAX(C1853-$I$8,$I$14),C1853&gt;$I$15,C1853,C1853&lt;=$I$15,C1853+(E1852-E1853)*$I$3)</f>
        <v>4.5</v>
      </c>
      <c r="E1853" s="39" cm="1">
        <f t="array" ref="E1853">_xlfn.IFS(C1853&gt;$I$14,MIN($I$9,E1852+MIN($I$8,(C1853-$I$14))*$I$4),C1853&gt;$I$15,E1852,C1853&lt;=$I$15,MAX(0,E1852+(C1853-$I$15)*$I$5))</f>
        <v>35.20058123530972</v>
      </c>
      <c r="F1853" s="39">
        <f t="shared" si="55"/>
        <v>0</v>
      </c>
      <c r="G1853" s="17"/>
    </row>
    <row r="1854" spans="1:7" x14ac:dyDescent="0.25">
      <c r="A1854" s="2">
        <v>43908.166666666701</v>
      </c>
      <c r="B1854" s="22">
        <v>5752531.9960000003</v>
      </c>
      <c r="C1854" s="52">
        <f t="shared" si="54"/>
        <v>5.7525319960000001</v>
      </c>
      <c r="D1854" s="52" cm="1">
        <f t="array" ref="D1854">_xlfn.IFS(C1854&gt;$I$14,MAX(C1854-$I$8,$I$14),C1854&gt;$I$15,C1854,C1854&lt;=$I$15,C1854+(E1853-E1854)*$I$3)</f>
        <v>4.5</v>
      </c>
      <c r="E1854" s="39" cm="1">
        <f t="array" ref="E1854">_xlfn.IFS(C1854&gt;$I$14,MIN($I$9,E1853+MIN($I$8,(C1854-$I$14))*$I$4),C1854&gt;$I$15,E1853,C1854&lt;=$I$15,MAX(0,E1853+(C1854-$I$15)*$I$5))</f>
        <v>35.225631875229723</v>
      </c>
      <c r="F1854" s="39">
        <f t="shared" si="55"/>
        <v>0</v>
      </c>
      <c r="G1854" s="17"/>
    </row>
    <row r="1855" spans="1:7" x14ac:dyDescent="0.25">
      <c r="A1855" s="2">
        <v>43908.208333333299</v>
      </c>
      <c r="B1855" s="22">
        <v>5766563.1840000004</v>
      </c>
      <c r="C1855" s="52">
        <f t="shared" si="54"/>
        <v>5.7665631840000007</v>
      </c>
      <c r="D1855" s="52" cm="1">
        <f t="array" ref="D1855">_xlfn.IFS(C1855&gt;$I$14,MAX(C1855-$I$8,$I$14),C1855&gt;$I$15,C1855,C1855&lt;=$I$15,C1855+(E1854-E1855)*$I$3)</f>
        <v>4.5</v>
      </c>
      <c r="E1855" s="39" cm="1">
        <f t="array" ref="E1855">_xlfn.IFS(C1855&gt;$I$14,MIN($I$9,E1854+MIN($I$8,(C1855-$I$14))*$I$4),C1855&gt;$I$15,E1854,C1855&lt;=$I$15,MAX(0,E1854+(C1855-$I$15)*$I$5))</f>
        <v>35.250963138909725</v>
      </c>
      <c r="F1855" s="39">
        <f t="shared" si="55"/>
        <v>0</v>
      </c>
      <c r="G1855" s="17"/>
    </row>
    <row r="1856" spans="1:7" x14ac:dyDescent="0.25">
      <c r="A1856" s="2">
        <v>43908.25</v>
      </c>
      <c r="B1856" s="22">
        <v>5899261.682</v>
      </c>
      <c r="C1856" s="52">
        <f t="shared" si="54"/>
        <v>5.8992616819999997</v>
      </c>
      <c r="D1856" s="52" cm="1">
        <f t="array" ref="D1856">_xlfn.IFS(C1856&gt;$I$14,MAX(C1856-$I$8,$I$14),C1856&gt;$I$15,C1856,C1856&lt;=$I$15,C1856+(E1855-E1856)*$I$3)</f>
        <v>4.5</v>
      </c>
      <c r="E1856" s="39" cm="1">
        <f t="array" ref="E1856">_xlfn.IFS(C1856&gt;$I$14,MIN($I$9,E1855+MIN($I$8,(C1856-$I$14))*$I$4),C1856&gt;$I$15,E1855,C1856&lt;=$I$15,MAX(0,E1855+(C1856-$I$15)*$I$5))</f>
        <v>35.278948372549728</v>
      </c>
      <c r="F1856" s="39">
        <f t="shared" si="55"/>
        <v>0</v>
      </c>
      <c r="G1856" s="17"/>
    </row>
    <row r="1857" spans="1:7" x14ac:dyDescent="0.25">
      <c r="A1857" s="2">
        <v>43908.291666666701</v>
      </c>
      <c r="B1857" s="22">
        <v>5617106.1100000003</v>
      </c>
      <c r="C1857" s="52">
        <f t="shared" si="54"/>
        <v>5.6171061099999999</v>
      </c>
      <c r="D1857" s="52" cm="1">
        <f t="array" ref="D1857">_xlfn.IFS(C1857&gt;$I$14,MAX(C1857-$I$8,$I$14),C1857&gt;$I$15,C1857,C1857&lt;=$I$15,C1857+(E1856-E1857)*$I$3)</f>
        <v>4.5</v>
      </c>
      <c r="E1857" s="39" cm="1">
        <f t="array" ref="E1857">_xlfn.IFS(C1857&gt;$I$14,MIN($I$9,E1856+MIN($I$8,(C1857-$I$14))*$I$4),C1857&gt;$I$15,E1856,C1857&lt;=$I$15,MAX(0,E1856+(C1857-$I$15)*$I$5))</f>
        <v>35.301290494749729</v>
      </c>
      <c r="F1857" s="39">
        <f t="shared" si="55"/>
        <v>0</v>
      </c>
      <c r="G1857" s="17"/>
    </row>
    <row r="1858" spans="1:7" x14ac:dyDescent="0.25">
      <c r="A1858" s="2">
        <v>43908.333333333299</v>
      </c>
      <c r="B1858" s="22">
        <v>5183035.1320000002</v>
      </c>
      <c r="C1858" s="52">
        <f t="shared" si="54"/>
        <v>5.1830351320000005</v>
      </c>
      <c r="D1858" s="52" cm="1">
        <f t="array" ref="D1858">_xlfn.IFS(C1858&gt;$I$14,MAX(C1858-$I$8,$I$14),C1858&gt;$I$15,C1858,C1858&lt;=$I$15,C1858+(E1857-E1858)*$I$3)</f>
        <v>4.5</v>
      </c>
      <c r="E1858" s="39" cm="1">
        <f t="array" ref="E1858">_xlfn.IFS(C1858&gt;$I$14,MIN($I$9,E1857+MIN($I$8,(C1858-$I$14))*$I$4),C1858&gt;$I$15,E1857,C1858&lt;=$I$15,MAX(0,E1857+(C1858-$I$15)*$I$5))</f>
        <v>35.314951197389732</v>
      </c>
      <c r="F1858" s="39">
        <f t="shared" si="55"/>
        <v>0</v>
      </c>
      <c r="G1858" s="17"/>
    </row>
    <row r="1859" spans="1:7" x14ac:dyDescent="0.25">
      <c r="A1859" s="2">
        <v>43908.375</v>
      </c>
      <c r="B1859" s="22">
        <v>4895043.2620000001</v>
      </c>
      <c r="C1859" s="52">
        <f t="shared" ref="C1859:C1922" si="56">B1859/1000000</f>
        <v>4.8950432619999997</v>
      </c>
      <c r="D1859" s="52" cm="1">
        <f t="array" ref="D1859">_xlfn.IFS(C1859&gt;$I$14,MAX(C1859-$I$8,$I$14),C1859&gt;$I$15,C1859,C1859&lt;=$I$15,C1859+(E1858-E1859)*$I$3)</f>
        <v>4.5</v>
      </c>
      <c r="E1859" s="39" cm="1">
        <f t="array" ref="E1859">_xlfn.IFS(C1859&gt;$I$14,MIN($I$9,E1858+MIN($I$8,(C1859-$I$14))*$I$4),C1859&gt;$I$15,E1858,C1859&lt;=$I$15,MAX(0,E1858+(C1859-$I$15)*$I$5))</f>
        <v>35.322852062629735</v>
      </c>
      <c r="F1859" s="39">
        <f t="shared" ref="F1859:F1922" si="57">MAX(0,_xlfn.IFS(C1859&gt;$I$14,E1858+(C1859-$I$14)*$I$4-$I$9,C1859&lt;=$I$14,0))</f>
        <v>0</v>
      </c>
      <c r="G1859" s="17"/>
    </row>
    <row r="1860" spans="1:7" x14ac:dyDescent="0.25">
      <c r="A1860" s="2">
        <v>43908.416666666701</v>
      </c>
      <c r="B1860" s="22">
        <v>4703656.8720000004</v>
      </c>
      <c r="C1860" s="52">
        <f t="shared" si="56"/>
        <v>4.7036568720000007</v>
      </c>
      <c r="D1860" s="52" cm="1">
        <f t="array" ref="D1860">_xlfn.IFS(C1860&gt;$I$14,MAX(C1860-$I$8,$I$14),C1860&gt;$I$15,C1860,C1860&lt;=$I$15,C1860+(E1859-E1860)*$I$3)</f>
        <v>4.5</v>
      </c>
      <c r="E1860" s="39" cm="1">
        <f t="array" ref="E1860">_xlfn.IFS(C1860&gt;$I$14,MIN($I$9,E1859+MIN($I$8,(C1860-$I$14))*$I$4),C1860&gt;$I$15,E1859,C1860&lt;=$I$15,MAX(0,E1859+(C1860-$I$15)*$I$5))</f>
        <v>35.326925200069738</v>
      </c>
      <c r="F1860" s="39">
        <f t="shared" si="57"/>
        <v>0</v>
      </c>
      <c r="G1860" s="17"/>
    </row>
    <row r="1861" spans="1:7" x14ac:dyDescent="0.25">
      <c r="A1861" s="2">
        <v>43908.458333333299</v>
      </c>
      <c r="B1861" s="22">
        <v>4647969.3059999999</v>
      </c>
      <c r="C1861" s="52">
        <f t="shared" si="56"/>
        <v>4.6479693060000002</v>
      </c>
      <c r="D1861" s="52" cm="1">
        <f t="array" ref="D1861">_xlfn.IFS(C1861&gt;$I$14,MAX(C1861-$I$8,$I$14),C1861&gt;$I$15,C1861,C1861&lt;=$I$15,C1861+(E1860-E1861)*$I$3)</f>
        <v>4.5</v>
      </c>
      <c r="E1861" s="39" cm="1">
        <f t="array" ref="E1861">_xlfn.IFS(C1861&gt;$I$14,MIN($I$9,E1860+MIN($I$8,(C1861-$I$14))*$I$4),C1861&gt;$I$15,E1860,C1861&lt;=$I$15,MAX(0,E1860+(C1861-$I$15)*$I$5))</f>
        <v>35.329884586189735</v>
      </c>
      <c r="F1861" s="39">
        <f t="shared" si="57"/>
        <v>0</v>
      </c>
      <c r="G1861" s="17"/>
    </row>
    <row r="1862" spans="1:7" x14ac:dyDescent="0.25">
      <c r="A1862" s="2">
        <v>43908.5</v>
      </c>
      <c r="B1862" s="22">
        <v>4687977.55</v>
      </c>
      <c r="C1862" s="52">
        <f t="shared" si="56"/>
        <v>4.6879775499999994</v>
      </c>
      <c r="D1862" s="52" cm="1">
        <f t="array" ref="D1862">_xlfn.IFS(C1862&gt;$I$14,MAX(C1862-$I$8,$I$14),C1862&gt;$I$15,C1862,C1862&lt;=$I$15,C1862+(E1861-E1862)*$I$3)</f>
        <v>4.5</v>
      </c>
      <c r="E1862" s="39" cm="1">
        <f t="array" ref="E1862">_xlfn.IFS(C1862&gt;$I$14,MIN($I$9,E1861+MIN($I$8,(C1862-$I$14))*$I$4),C1862&gt;$I$15,E1861,C1862&lt;=$I$15,MAX(0,E1861+(C1862-$I$15)*$I$5))</f>
        <v>35.333644137189737</v>
      </c>
      <c r="F1862" s="39">
        <f t="shared" si="57"/>
        <v>0</v>
      </c>
      <c r="G1862" s="17"/>
    </row>
    <row r="1863" spans="1:7" x14ac:dyDescent="0.25">
      <c r="A1863" s="2">
        <v>43908.541666666701</v>
      </c>
      <c r="B1863" s="22">
        <v>4724958.1109999996</v>
      </c>
      <c r="C1863" s="52">
        <f t="shared" si="56"/>
        <v>4.7249581109999994</v>
      </c>
      <c r="D1863" s="52" cm="1">
        <f t="array" ref="D1863">_xlfn.IFS(C1863&gt;$I$14,MAX(C1863-$I$8,$I$14),C1863&gt;$I$15,C1863,C1863&lt;=$I$15,C1863+(E1862-E1863)*$I$3)</f>
        <v>4.5</v>
      </c>
      <c r="E1863" s="39" cm="1">
        <f t="array" ref="E1863">_xlfn.IFS(C1863&gt;$I$14,MIN($I$9,E1862+MIN($I$8,(C1863-$I$14))*$I$4),C1863&gt;$I$15,E1862,C1863&lt;=$I$15,MAX(0,E1862+(C1863-$I$15)*$I$5))</f>
        <v>35.338143299409737</v>
      </c>
      <c r="F1863" s="39">
        <f t="shared" si="57"/>
        <v>0</v>
      </c>
      <c r="G1863" s="17"/>
    </row>
    <row r="1864" spans="1:7" x14ac:dyDescent="0.25">
      <c r="A1864" s="2">
        <v>43908.583333333299</v>
      </c>
      <c r="B1864" s="22">
        <v>4735254.9879999999</v>
      </c>
      <c r="C1864" s="52">
        <f t="shared" si="56"/>
        <v>4.7352549880000003</v>
      </c>
      <c r="D1864" s="52" cm="1">
        <f t="array" ref="D1864">_xlfn.IFS(C1864&gt;$I$14,MAX(C1864-$I$8,$I$14),C1864&gt;$I$15,C1864,C1864&lt;=$I$15,C1864+(E1863-E1864)*$I$3)</f>
        <v>4.5</v>
      </c>
      <c r="E1864" s="39" cm="1">
        <f t="array" ref="E1864">_xlfn.IFS(C1864&gt;$I$14,MIN($I$9,E1863+MIN($I$8,(C1864-$I$14))*$I$4),C1864&gt;$I$15,E1863,C1864&lt;=$I$15,MAX(0,E1863+(C1864-$I$15)*$I$5))</f>
        <v>35.342848399169739</v>
      </c>
      <c r="F1864" s="39">
        <f t="shared" si="57"/>
        <v>0</v>
      </c>
      <c r="G1864" s="17"/>
    </row>
    <row r="1865" spans="1:7" x14ac:dyDescent="0.25">
      <c r="A1865" s="2">
        <v>43908.625</v>
      </c>
      <c r="B1865" s="22">
        <v>4781738.9519999996</v>
      </c>
      <c r="C1865" s="52">
        <f t="shared" si="56"/>
        <v>4.7817389519999995</v>
      </c>
      <c r="D1865" s="52" cm="1">
        <f t="array" ref="D1865">_xlfn.IFS(C1865&gt;$I$14,MAX(C1865-$I$8,$I$14),C1865&gt;$I$15,C1865,C1865&lt;=$I$15,C1865+(E1864-E1865)*$I$3)</f>
        <v>4.5</v>
      </c>
      <c r="E1865" s="39" cm="1">
        <f t="array" ref="E1865">_xlfn.IFS(C1865&gt;$I$14,MIN($I$9,E1864+MIN($I$8,(C1865-$I$14))*$I$4),C1865&gt;$I$15,E1864,C1865&lt;=$I$15,MAX(0,E1864+(C1865-$I$15)*$I$5))</f>
        <v>35.34848317820974</v>
      </c>
      <c r="F1865" s="39">
        <f t="shared" si="57"/>
        <v>0</v>
      </c>
      <c r="G1865" s="17"/>
    </row>
    <row r="1866" spans="1:7" x14ac:dyDescent="0.25">
      <c r="A1866" s="2">
        <v>43908.666666666701</v>
      </c>
      <c r="B1866" s="22">
        <v>4634712.6869999999</v>
      </c>
      <c r="C1866" s="52">
        <f t="shared" si="56"/>
        <v>4.6347126869999995</v>
      </c>
      <c r="D1866" s="52" cm="1">
        <f t="array" ref="D1866">_xlfn.IFS(C1866&gt;$I$14,MAX(C1866-$I$8,$I$14),C1866&gt;$I$15,C1866,C1866&lt;=$I$15,C1866+(E1865-E1866)*$I$3)</f>
        <v>4.5</v>
      </c>
      <c r="E1866" s="39" cm="1">
        <f t="array" ref="E1866">_xlfn.IFS(C1866&gt;$I$14,MIN($I$9,E1865+MIN($I$8,(C1866-$I$14))*$I$4),C1866&gt;$I$15,E1865,C1866&lt;=$I$15,MAX(0,E1865+(C1866-$I$15)*$I$5))</f>
        <v>35.351177431949743</v>
      </c>
      <c r="F1866" s="39">
        <f t="shared" si="57"/>
        <v>0</v>
      </c>
      <c r="G1866" s="17"/>
    </row>
    <row r="1867" spans="1:7" x14ac:dyDescent="0.25">
      <c r="A1867" s="2">
        <v>43908.708333333299</v>
      </c>
      <c r="B1867" s="22">
        <v>4523479.7290000003</v>
      </c>
      <c r="C1867" s="52">
        <f t="shared" si="56"/>
        <v>4.5234797289999999</v>
      </c>
      <c r="D1867" s="52" cm="1">
        <f t="array" ref="D1867">_xlfn.IFS(C1867&gt;$I$14,MAX(C1867-$I$8,$I$14),C1867&gt;$I$15,C1867,C1867&lt;=$I$15,C1867+(E1866-E1867)*$I$3)</f>
        <v>4.5</v>
      </c>
      <c r="E1867" s="39" cm="1">
        <f t="array" ref="E1867">_xlfn.IFS(C1867&gt;$I$14,MIN($I$9,E1866+MIN($I$8,(C1867-$I$14))*$I$4),C1867&gt;$I$15,E1866,C1867&lt;=$I$15,MAX(0,E1866+(C1867-$I$15)*$I$5))</f>
        <v>35.35164702652974</v>
      </c>
      <c r="F1867" s="39">
        <f t="shared" si="57"/>
        <v>0</v>
      </c>
      <c r="G1867" s="17"/>
    </row>
    <row r="1868" spans="1:7" x14ac:dyDescent="0.25">
      <c r="A1868" s="2">
        <v>43908.75</v>
      </c>
      <c r="B1868" s="22">
        <v>4944643.8370000003</v>
      </c>
      <c r="C1868" s="52">
        <f t="shared" si="56"/>
        <v>4.9446438370000001</v>
      </c>
      <c r="D1868" s="52" cm="1">
        <f t="array" ref="D1868">_xlfn.IFS(C1868&gt;$I$14,MAX(C1868-$I$8,$I$14),C1868&gt;$I$15,C1868,C1868&lt;=$I$15,C1868+(E1867-E1868)*$I$3)</f>
        <v>4.5</v>
      </c>
      <c r="E1868" s="39" cm="1">
        <f t="array" ref="E1868">_xlfn.IFS(C1868&gt;$I$14,MIN($I$9,E1867+MIN($I$8,(C1868-$I$14))*$I$4),C1868&gt;$I$15,E1867,C1868&lt;=$I$15,MAX(0,E1867+(C1868-$I$15)*$I$5))</f>
        <v>35.360539903269739</v>
      </c>
      <c r="F1868" s="39">
        <f t="shared" si="57"/>
        <v>0</v>
      </c>
      <c r="G1868" s="17"/>
    </row>
    <row r="1869" spans="1:7" x14ac:dyDescent="0.25">
      <c r="A1869" s="2">
        <v>43908.791666666701</v>
      </c>
      <c r="B1869" s="22">
        <v>5112379.7249999996</v>
      </c>
      <c r="C1869" s="52">
        <f t="shared" si="56"/>
        <v>5.1123797249999994</v>
      </c>
      <c r="D1869" s="52" cm="1">
        <f t="array" ref="D1869">_xlfn.IFS(C1869&gt;$I$14,MAX(C1869-$I$8,$I$14),C1869&gt;$I$15,C1869,C1869&lt;=$I$15,C1869+(E1868-E1869)*$I$3)</f>
        <v>4.5</v>
      </c>
      <c r="E1869" s="39" cm="1">
        <f t="array" ref="E1869">_xlfn.IFS(C1869&gt;$I$14,MIN($I$9,E1868+MIN($I$8,(C1869-$I$14))*$I$4),C1869&gt;$I$15,E1868,C1869&lt;=$I$15,MAX(0,E1868+(C1869-$I$15)*$I$5))</f>
        <v>35.372787497769743</v>
      </c>
      <c r="F1869" s="39">
        <f t="shared" si="57"/>
        <v>0</v>
      </c>
      <c r="G1869" s="17"/>
    </row>
    <row r="1870" spans="1:7" x14ac:dyDescent="0.25">
      <c r="A1870" s="2">
        <v>43908.833333333299</v>
      </c>
      <c r="B1870" s="22">
        <v>5392053.2750000004</v>
      </c>
      <c r="C1870" s="52">
        <f t="shared" si="56"/>
        <v>5.3920532750000003</v>
      </c>
      <c r="D1870" s="52" cm="1">
        <f t="array" ref="D1870">_xlfn.IFS(C1870&gt;$I$14,MAX(C1870-$I$8,$I$14),C1870&gt;$I$15,C1870,C1870&lt;=$I$15,C1870+(E1869-E1870)*$I$3)</f>
        <v>4.5</v>
      </c>
      <c r="E1870" s="39" cm="1">
        <f t="array" ref="E1870">_xlfn.IFS(C1870&gt;$I$14,MIN($I$9,E1869+MIN($I$8,(C1870-$I$14))*$I$4),C1870&gt;$I$15,E1869,C1870&lt;=$I$15,MAX(0,E1869+(C1870-$I$15)*$I$5))</f>
        <v>35.390628563269743</v>
      </c>
      <c r="F1870" s="39">
        <f t="shared" si="57"/>
        <v>0</v>
      </c>
      <c r="G1870" s="17"/>
    </row>
    <row r="1871" spans="1:7" x14ac:dyDescent="0.25">
      <c r="A1871" s="2">
        <v>43908.875</v>
      </c>
      <c r="B1871" s="22">
        <v>5533543.6390000004</v>
      </c>
      <c r="C1871" s="52">
        <f t="shared" si="56"/>
        <v>5.5335436390000003</v>
      </c>
      <c r="D1871" s="52" cm="1">
        <f t="array" ref="D1871">_xlfn.IFS(C1871&gt;$I$14,MAX(C1871-$I$8,$I$14),C1871&gt;$I$15,C1871,C1871&lt;=$I$15,C1871+(E1870-E1871)*$I$3)</f>
        <v>4.5</v>
      </c>
      <c r="E1871" s="39" cm="1">
        <f t="array" ref="E1871">_xlfn.IFS(C1871&gt;$I$14,MIN($I$9,E1870+MIN($I$8,(C1871-$I$14))*$I$4),C1871&gt;$I$15,E1870,C1871&lt;=$I$15,MAX(0,E1870+(C1871-$I$15)*$I$5))</f>
        <v>35.411299436049745</v>
      </c>
      <c r="F1871" s="39">
        <f t="shared" si="57"/>
        <v>0</v>
      </c>
      <c r="G1871" s="17"/>
    </row>
    <row r="1872" spans="1:7" x14ac:dyDescent="0.25">
      <c r="A1872" s="2">
        <v>43908.916666666701</v>
      </c>
      <c r="B1872" s="22">
        <v>5748751.04</v>
      </c>
      <c r="C1872" s="52">
        <f t="shared" si="56"/>
        <v>5.7487510400000001</v>
      </c>
      <c r="D1872" s="52" cm="1">
        <f t="array" ref="D1872">_xlfn.IFS(C1872&gt;$I$14,MAX(C1872-$I$8,$I$14),C1872&gt;$I$15,C1872,C1872&lt;=$I$15,C1872+(E1871-E1872)*$I$3)</f>
        <v>4.5</v>
      </c>
      <c r="E1872" s="39" cm="1">
        <f t="array" ref="E1872">_xlfn.IFS(C1872&gt;$I$14,MIN($I$9,E1871+MIN($I$8,(C1872-$I$14))*$I$4),C1872&gt;$I$15,E1871,C1872&lt;=$I$15,MAX(0,E1871+(C1872-$I$15)*$I$5))</f>
        <v>35.436274456849745</v>
      </c>
      <c r="F1872" s="39">
        <f t="shared" si="57"/>
        <v>0</v>
      </c>
      <c r="G1872" s="17"/>
    </row>
    <row r="1873" spans="1:7" x14ac:dyDescent="0.25">
      <c r="A1873" s="2">
        <v>43908.958333333299</v>
      </c>
      <c r="B1873" s="22">
        <v>5668814.4110000003</v>
      </c>
      <c r="C1873" s="52">
        <f t="shared" si="56"/>
        <v>5.6688144110000005</v>
      </c>
      <c r="D1873" s="52" cm="1">
        <f t="array" ref="D1873">_xlfn.IFS(C1873&gt;$I$14,MAX(C1873-$I$8,$I$14),C1873&gt;$I$15,C1873,C1873&lt;=$I$15,C1873+(E1872-E1873)*$I$3)</f>
        <v>4.5</v>
      </c>
      <c r="E1873" s="39" cm="1">
        <f t="array" ref="E1873">_xlfn.IFS(C1873&gt;$I$14,MIN($I$9,E1872+MIN($I$8,(C1873-$I$14))*$I$4),C1873&gt;$I$15,E1872,C1873&lt;=$I$15,MAX(0,E1872+(C1873-$I$15)*$I$5))</f>
        <v>35.459650745069744</v>
      </c>
      <c r="F1873" s="39">
        <f t="shared" si="57"/>
        <v>0</v>
      </c>
      <c r="G1873" s="17"/>
    </row>
    <row r="1874" spans="1:7" x14ac:dyDescent="0.25">
      <c r="A1874" s="2">
        <v>43909</v>
      </c>
      <c r="B1874" s="22">
        <v>5586432.0439999998</v>
      </c>
      <c r="C1874" s="52">
        <f t="shared" si="56"/>
        <v>5.5864320439999995</v>
      </c>
      <c r="D1874" s="52" cm="1">
        <f t="array" ref="D1874">_xlfn.IFS(C1874&gt;$I$14,MAX(C1874-$I$8,$I$14),C1874&gt;$I$15,C1874,C1874&lt;=$I$15,C1874+(E1873-E1874)*$I$3)</f>
        <v>4.5</v>
      </c>
      <c r="E1874" s="39" cm="1">
        <f t="array" ref="E1874">_xlfn.IFS(C1874&gt;$I$14,MIN($I$9,E1873+MIN($I$8,(C1874-$I$14))*$I$4),C1874&gt;$I$15,E1873,C1874&lt;=$I$15,MAX(0,E1873+(C1874-$I$15)*$I$5))</f>
        <v>35.481379385949744</v>
      </c>
      <c r="F1874" s="39">
        <f t="shared" si="57"/>
        <v>0</v>
      </c>
      <c r="G1874" s="17"/>
    </row>
    <row r="1875" spans="1:7" x14ac:dyDescent="0.25">
      <c r="A1875" s="2">
        <v>43909.041666666701</v>
      </c>
      <c r="B1875" s="22">
        <v>5428230.5290000001</v>
      </c>
      <c r="C1875" s="52">
        <f t="shared" si="56"/>
        <v>5.4282305290000004</v>
      </c>
      <c r="D1875" s="52" cm="1">
        <f t="array" ref="D1875">_xlfn.IFS(C1875&gt;$I$14,MAX(C1875-$I$8,$I$14),C1875&gt;$I$15,C1875,C1875&lt;=$I$15,C1875+(E1874-E1875)*$I$3)</f>
        <v>4.5</v>
      </c>
      <c r="E1875" s="39" cm="1">
        <f t="array" ref="E1875">_xlfn.IFS(C1875&gt;$I$14,MIN($I$9,E1874+MIN($I$8,(C1875-$I$14))*$I$4),C1875&gt;$I$15,E1874,C1875&lt;=$I$15,MAX(0,E1874+(C1875-$I$15)*$I$5))</f>
        <v>35.499943996529744</v>
      </c>
      <c r="F1875" s="39">
        <f t="shared" si="57"/>
        <v>0</v>
      </c>
      <c r="G1875" s="17"/>
    </row>
    <row r="1876" spans="1:7" x14ac:dyDescent="0.25">
      <c r="A1876" s="2">
        <v>43909.083333333299</v>
      </c>
      <c r="B1876" s="22">
        <v>5414997.2810000004</v>
      </c>
      <c r="C1876" s="52">
        <f t="shared" si="56"/>
        <v>5.4149972810000007</v>
      </c>
      <c r="D1876" s="52" cm="1">
        <f t="array" ref="D1876">_xlfn.IFS(C1876&gt;$I$14,MAX(C1876-$I$8,$I$14),C1876&gt;$I$15,C1876,C1876&lt;=$I$15,C1876+(E1875-E1876)*$I$3)</f>
        <v>4.5</v>
      </c>
      <c r="E1876" s="39" cm="1">
        <f t="array" ref="E1876">_xlfn.IFS(C1876&gt;$I$14,MIN($I$9,E1875+MIN($I$8,(C1876-$I$14))*$I$4),C1876&gt;$I$15,E1875,C1876&lt;=$I$15,MAX(0,E1875+(C1876-$I$15)*$I$5))</f>
        <v>35.518243942149745</v>
      </c>
      <c r="F1876" s="39">
        <f t="shared" si="57"/>
        <v>0</v>
      </c>
      <c r="G1876" s="17"/>
    </row>
    <row r="1877" spans="1:7" x14ac:dyDescent="0.25">
      <c r="A1877" s="2">
        <v>43909.125</v>
      </c>
      <c r="B1877" s="22">
        <v>5251088.9289999995</v>
      </c>
      <c r="C1877" s="52">
        <f t="shared" si="56"/>
        <v>5.2510889289999998</v>
      </c>
      <c r="D1877" s="52" cm="1">
        <f t="array" ref="D1877">_xlfn.IFS(C1877&gt;$I$14,MAX(C1877-$I$8,$I$14),C1877&gt;$I$15,C1877,C1877&lt;=$I$15,C1877+(E1876-E1877)*$I$3)</f>
        <v>4.5</v>
      </c>
      <c r="E1877" s="39" cm="1">
        <f t="array" ref="E1877">_xlfn.IFS(C1877&gt;$I$14,MIN($I$9,E1876+MIN($I$8,(C1877-$I$14))*$I$4),C1877&gt;$I$15,E1876,C1877&lt;=$I$15,MAX(0,E1876+(C1877-$I$15)*$I$5))</f>
        <v>35.533265720729744</v>
      </c>
      <c r="F1877" s="39">
        <f t="shared" si="57"/>
        <v>0</v>
      </c>
      <c r="G1877" s="17"/>
    </row>
    <row r="1878" spans="1:7" x14ac:dyDescent="0.25">
      <c r="A1878" s="2">
        <v>43909.166666666701</v>
      </c>
      <c r="B1878" s="22">
        <v>5221699.517</v>
      </c>
      <c r="C1878" s="52">
        <f t="shared" si="56"/>
        <v>5.2216995170000002</v>
      </c>
      <c r="D1878" s="52" cm="1">
        <f t="array" ref="D1878">_xlfn.IFS(C1878&gt;$I$14,MAX(C1878-$I$8,$I$14),C1878&gt;$I$15,C1878,C1878&lt;=$I$15,C1878+(E1877-E1878)*$I$3)</f>
        <v>4.5</v>
      </c>
      <c r="E1878" s="39" cm="1">
        <f t="array" ref="E1878">_xlfn.IFS(C1878&gt;$I$14,MIN($I$9,E1877+MIN($I$8,(C1878-$I$14))*$I$4),C1878&gt;$I$15,E1877,C1878&lt;=$I$15,MAX(0,E1877+(C1878-$I$15)*$I$5))</f>
        <v>35.547699711069747</v>
      </c>
      <c r="F1878" s="39">
        <f t="shared" si="57"/>
        <v>0</v>
      </c>
      <c r="G1878" s="17"/>
    </row>
    <row r="1879" spans="1:7" x14ac:dyDescent="0.25">
      <c r="A1879" s="2">
        <v>43909.208333333299</v>
      </c>
      <c r="B1879" s="22">
        <v>5211672.699</v>
      </c>
      <c r="C1879" s="52">
        <f t="shared" si="56"/>
        <v>5.2116726990000002</v>
      </c>
      <c r="D1879" s="52" cm="1">
        <f t="array" ref="D1879">_xlfn.IFS(C1879&gt;$I$14,MAX(C1879-$I$8,$I$14),C1879&gt;$I$15,C1879,C1879&lt;=$I$15,C1879+(E1878-E1879)*$I$3)</f>
        <v>4.5</v>
      </c>
      <c r="E1879" s="39" cm="1">
        <f t="array" ref="E1879">_xlfn.IFS(C1879&gt;$I$14,MIN($I$9,E1878+MIN($I$8,(C1879-$I$14))*$I$4),C1879&gt;$I$15,E1878,C1879&lt;=$I$15,MAX(0,E1878+(C1879-$I$15)*$I$5))</f>
        <v>35.561933165049744</v>
      </c>
      <c r="F1879" s="39">
        <f t="shared" si="57"/>
        <v>0</v>
      </c>
      <c r="G1879" s="17"/>
    </row>
    <row r="1880" spans="1:7" x14ac:dyDescent="0.25">
      <c r="A1880" s="2">
        <v>43909.25</v>
      </c>
      <c r="B1880" s="22">
        <v>5254454.176</v>
      </c>
      <c r="C1880" s="52">
        <f t="shared" si="56"/>
        <v>5.2544541760000003</v>
      </c>
      <c r="D1880" s="52" cm="1">
        <f t="array" ref="D1880">_xlfn.IFS(C1880&gt;$I$14,MAX(C1880-$I$8,$I$14),C1880&gt;$I$15,C1880,C1880&lt;=$I$15,C1880+(E1879-E1880)*$I$3)</f>
        <v>4.5</v>
      </c>
      <c r="E1880" s="39" cm="1">
        <f t="array" ref="E1880">_xlfn.IFS(C1880&gt;$I$14,MIN($I$9,E1879+MIN($I$8,(C1880-$I$14))*$I$4),C1880&gt;$I$15,E1879,C1880&lt;=$I$15,MAX(0,E1879+(C1880-$I$15)*$I$5))</f>
        <v>35.577022248569747</v>
      </c>
      <c r="F1880" s="39">
        <f t="shared" si="57"/>
        <v>0</v>
      </c>
      <c r="G1880" s="17"/>
    </row>
    <row r="1881" spans="1:7" x14ac:dyDescent="0.25">
      <c r="A1881" s="2">
        <v>43909.291666666701</v>
      </c>
      <c r="B1881" s="22">
        <v>5034559.3839999996</v>
      </c>
      <c r="C1881" s="52">
        <f t="shared" si="56"/>
        <v>5.0345593839999996</v>
      </c>
      <c r="D1881" s="52" cm="1">
        <f t="array" ref="D1881">_xlfn.IFS(C1881&gt;$I$14,MAX(C1881-$I$8,$I$14),C1881&gt;$I$15,C1881,C1881&lt;=$I$15,C1881+(E1880-E1881)*$I$3)</f>
        <v>4.5</v>
      </c>
      <c r="E1881" s="39" cm="1">
        <f t="array" ref="E1881">_xlfn.IFS(C1881&gt;$I$14,MIN($I$9,E1880+MIN($I$8,(C1881-$I$14))*$I$4),C1881&gt;$I$15,E1880,C1881&lt;=$I$15,MAX(0,E1880+(C1881-$I$15)*$I$5))</f>
        <v>35.58771343624975</v>
      </c>
      <c r="F1881" s="39">
        <f t="shared" si="57"/>
        <v>0</v>
      </c>
      <c r="G1881" s="17"/>
    </row>
    <row r="1882" spans="1:7" x14ac:dyDescent="0.25">
      <c r="A1882" s="2">
        <v>43909.333333333299</v>
      </c>
      <c r="B1882" s="22">
        <v>4535282.7609999999</v>
      </c>
      <c r="C1882" s="52">
        <f t="shared" si="56"/>
        <v>4.5352827610000004</v>
      </c>
      <c r="D1882" s="52" cm="1">
        <f t="array" ref="D1882">_xlfn.IFS(C1882&gt;$I$14,MAX(C1882-$I$8,$I$14),C1882&gt;$I$15,C1882,C1882&lt;=$I$15,C1882+(E1881-E1882)*$I$3)</f>
        <v>4.5</v>
      </c>
      <c r="E1882" s="39" cm="1">
        <f t="array" ref="E1882">_xlfn.IFS(C1882&gt;$I$14,MIN($I$9,E1881+MIN($I$8,(C1882-$I$14))*$I$4),C1882&gt;$I$15,E1881,C1882&lt;=$I$15,MAX(0,E1881+(C1882-$I$15)*$I$5))</f>
        <v>35.588419091469753</v>
      </c>
      <c r="F1882" s="39">
        <f t="shared" si="57"/>
        <v>0</v>
      </c>
      <c r="G1882" s="17"/>
    </row>
    <row r="1883" spans="1:7" x14ac:dyDescent="0.25">
      <c r="A1883" s="2">
        <v>43909.375</v>
      </c>
      <c r="B1883" s="22">
        <v>4502964.1540000001</v>
      </c>
      <c r="C1883" s="52">
        <f t="shared" si="56"/>
        <v>4.5029641539999998</v>
      </c>
      <c r="D1883" s="52" cm="1">
        <f t="array" ref="D1883">_xlfn.IFS(C1883&gt;$I$14,MAX(C1883-$I$8,$I$14),C1883&gt;$I$15,C1883,C1883&lt;=$I$15,C1883+(E1882-E1883)*$I$3)</f>
        <v>4.5</v>
      </c>
      <c r="E1883" s="39" cm="1">
        <f t="array" ref="E1883">_xlfn.IFS(C1883&gt;$I$14,MIN($I$9,E1882+MIN($I$8,(C1883-$I$14))*$I$4),C1883&gt;$I$15,E1882,C1883&lt;=$I$15,MAX(0,E1882+(C1883-$I$15)*$I$5))</f>
        <v>35.588478374549751</v>
      </c>
      <c r="F1883" s="39">
        <f t="shared" si="57"/>
        <v>0</v>
      </c>
      <c r="G1883" s="17"/>
    </row>
    <row r="1884" spans="1:7" x14ac:dyDescent="0.25">
      <c r="A1884" s="2">
        <v>43909.416666666701</v>
      </c>
      <c r="B1884" s="22">
        <v>4626669.8090000004</v>
      </c>
      <c r="C1884" s="52">
        <f t="shared" si="56"/>
        <v>4.626669809</v>
      </c>
      <c r="D1884" s="52" cm="1">
        <f t="array" ref="D1884">_xlfn.IFS(C1884&gt;$I$14,MAX(C1884-$I$8,$I$14),C1884&gt;$I$15,C1884,C1884&lt;=$I$15,C1884+(E1883-E1884)*$I$3)</f>
        <v>4.5</v>
      </c>
      <c r="E1884" s="39" cm="1">
        <f t="array" ref="E1884">_xlfn.IFS(C1884&gt;$I$14,MIN($I$9,E1883+MIN($I$8,(C1884-$I$14))*$I$4),C1884&gt;$I$15,E1883,C1884&lt;=$I$15,MAX(0,E1883+(C1884-$I$15)*$I$5))</f>
        <v>35.59101177072975</v>
      </c>
      <c r="F1884" s="39">
        <f t="shared" si="57"/>
        <v>0</v>
      </c>
      <c r="G1884" s="17"/>
    </row>
    <row r="1885" spans="1:7" x14ac:dyDescent="0.25">
      <c r="A1885" s="2">
        <v>43909.458333333299</v>
      </c>
      <c r="B1885" s="22">
        <v>4606463.284</v>
      </c>
      <c r="C1885" s="52">
        <f t="shared" si="56"/>
        <v>4.6064632840000002</v>
      </c>
      <c r="D1885" s="52" cm="1">
        <f t="array" ref="D1885">_xlfn.IFS(C1885&gt;$I$14,MAX(C1885-$I$8,$I$14),C1885&gt;$I$15,C1885,C1885&lt;=$I$15,C1885+(E1884-E1885)*$I$3)</f>
        <v>4.5</v>
      </c>
      <c r="E1885" s="39" cm="1">
        <f t="array" ref="E1885">_xlfn.IFS(C1885&gt;$I$14,MIN($I$9,E1884+MIN($I$8,(C1885-$I$14))*$I$4),C1885&gt;$I$15,E1884,C1885&lt;=$I$15,MAX(0,E1884+(C1885-$I$15)*$I$5))</f>
        <v>35.593141036409747</v>
      </c>
      <c r="F1885" s="39">
        <f t="shared" si="57"/>
        <v>0</v>
      </c>
      <c r="G1885" s="17"/>
    </row>
    <row r="1886" spans="1:7" x14ac:dyDescent="0.25">
      <c r="A1886" s="2">
        <v>43909.5</v>
      </c>
      <c r="B1886" s="22">
        <v>4455421.4610000001</v>
      </c>
      <c r="C1886" s="52">
        <f t="shared" si="56"/>
        <v>4.4554214610000002</v>
      </c>
      <c r="D1886" s="52" cm="1">
        <f t="array" ref="D1886">_xlfn.IFS(C1886&gt;$I$14,MAX(C1886-$I$8,$I$14),C1886&gt;$I$15,C1886,C1886&lt;=$I$15,C1886+(E1885-E1886)*$I$3)</f>
        <v>4.4554214610000002</v>
      </c>
      <c r="E1886" s="39" cm="1">
        <f t="array" ref="E1886">_xlfn.IFS(C1886&gt;$I$14,MIN($I$9,E1885+MIN($I$8,(C1886-$I$14))*$I$4),C1886&gt;$I$15,E1885,C1886&lt;=$I$15,MAX(0,E1885+(C1886-$I$15)*$I$5))</f>
        <v>35.593141036409747</v>
      </c>
      <c r="F1886" s="39">
        <f t="shared" si="57"/>
        <v>0</v>
      </c>
      <c r="G1886" s="17"/>
    </row>
    <row r="1887" spans="1:7" x14ac:dyDescent="0.25">
      <c r="A1887" s="2">
        <v>43909.541666666701</v>
      </c>
      <c r="B1887" s="22">
        <v>4405096.46</v>
      </c>
      <c r="C1887" s="52">
        <f t="shared" si="56"/>
        <v>4.4050964600000002</v>
      </c>
      <c r="D1887" s="52" cm="1">
        <f t="array" ref="D1887">_xlfn.IFS(C1887&gt;$I$14,MAX(C1887-$I$8,$I$14),C1887&gt;$I$15,C1887,C1887&lt;=$I$15,C1887+(E1886-E1887)*$I$3)</f>
        <v>4.4050964600000002</v>
      </c>
      <c r="E1887" s="39" cm="1">
        <f t="array" ref="E1887">_xlfn.IFS(C1887&gt;$I$14,MIN($I$9,E1886+MIN($I$8,(C1887-$I$14))*$I$4),C1887&gt;$I$15,E1886,C1887&lt;=$I$15,MAX(0,E1886+(C1887-$I$15)*$I$5))</f>
        <v>35.593141036409747</v>
      </c>
      <c r="F1887" s="39">
        <f t="shared" si="57"/>
        <v>0</v>
      </c>
      <c r="G1887" s="17"/>
    </row>
    <row r="1888" spans="1:7" x14ac:dyDescent="0.25">
      <c r="A1888" s="2">
        <v>43909.583333333299</v>
      </c>
      <c r="B1888" s="22">
        <v>4432243.8279999997</v>
      </c>
      <c r="C1888" s="52">
        <f t="shared" si="56"/>
        <v>4.4322438279999998</v>
      </c>
      <c r="D1888" s="52" cm="1">
        <f t="array" ref="D1888">_xlfn.IFS(C1888&gt;$I$14,MAX(C1888-$I$8,$I$14),C1888&gt;$I$15,C1888,C1888&lt;=$I$15,C1888+(E1887-E1888)*$I$3)</f>
        <v>4.4322438279999998</v>
      </c>
      <c r="E1888" s="39" cm="1">
        <f t="array" ref="E1888">_xlfn.IFS(C1888&gt;$I$14,MIN($I$9,E1887+MIN($I$8,(C1888-$I$14))*$I$4),C1888&gt;$I$15,E1887,C1888&lt;=$I$15,MAX(0,E1887+(C1888-$I$15)*$I$5))</f>
        <v>35.593141036409747</v>
      </c>
      <c r="F1888" s="39">
        <f t="shared" si="57"/>
        <v>0</v>
      </c>
      <c r="G1888" s="17"/>
    </row>
    <row r="1889" spans="1:7" x14ac:dyDescent="0.25">
      <c r="A1889" s="2">
        <v>43909.625</v>
      </c>
      <c r="B1889" s="22">
        <v>4079901.7629999998</v>
      </c>
      <c r="C1889" s="52">
        <f t="shared" si="56"/>
        <v>4.0799017629999996</v>
      </c>
      <c r="D1889" s="52" cm="1">
        <f t="array" ref="D1889">_xlfn.IFS(C1889&gt;$I$14,MAX(C1889-$I$8,$I$14),C1889&gt;$I$15,C1889,C1889&lt;=$I$15,C1889+(E1888-E1889)*$I$3)</f>
        <v>4.0799017629999996</v>
      </c>
      <c r="E1889" s="39" cm="1">
        <f t="array" ref="E1889">_xlfn.IFS(C1889&gt;$I$14,MIN($I$9,E1888+MIN($I$8,(C1889-$I$14))*$I$4),C1889&gt;$I$15,E1888,C1889&lt;=$I$15,MAX(0,E1888+(C1889-$I$15)*$I$5))</f>
        <v>35.593141036409747</v>
      </c>
      <c r="F1889" s="39">
        <f t="shared" si="57"/>
        <v>0</v>
      </c>
      <c r="G1889" s="17"/>
    </row>
    <row r="1890" spans="1:7" x14ac:dyDescent="0.25">
      <c r="A1890" s="2">
        <v>43909.666666666701</v>
      </c>
      <c r="B1890" s="22">
        <v>3700077.7390000001</v>
      </c>
      <c r="C1890" s="52">
        <f t="shared" si="56"/>
        <v>3.7000777390000001</v>
      </c>
      <c r="D1890" s="52" cm="1">
        <f t="array" ref="D1890">_xlfn.IFS(C1890&gt;$I$14,MAX(C1890-$I$8,$I$14),C1890&gt;$I$15,C1890,C1890&lt;=$I$15,C1890+(E1889-E1890)*$I$3)</f>
        <v>3.7000777390000001</v>
      </c>
      <c r="E1890" s="39" cm="1">
        <f t="array" ref="E1890">_xlfn.IFS(C1890&gt;$I$14,MIN($I$9,E1889+MIN($I$8,(C1890-$I$14))*$I$4),C1890&gt;$I$15,E1889,C1890&lt;=$I$15,MAX(0,E1889+(C1890-$I$15)*$I$5))</f>
        <v>35.593141036409747</v>
      </c>
      <c r="F1890" s="39">
        <f t="shared" si="57"/>
        <v>0</v>
      </c>
      <c r="G1890" s="17"/>
    </row>
    <row r="1891" spans="1:7" x14ac:dyDescent="0.25">
      <c r="A1891" s="2">
        <v>43909.708333333299</v>
      </c>
      <c r="B1891" s="22">
        <v>3347835.298</v>
      </c>
      <c r="C1891" s="52">
        <f t="shared" si="56"/>
        <v>3.3478352980000001</v>
      </c>
      <c r="D1891" s="52" cm="1">
        <f t="array" ref="D1891">_xlfn.IFS(C1891&gt;$I$14,MAX(C1891-$I$8,$I$14),C1891&gt;$I$15,C1891,C1891&lt;=$I$15,C1891+(E1890-E1891)*$I$3)</f>
        <v>3.3478352980000001</v>
      </c>
      <c r="E1891" s="39" cm="1">
        <f t="array" ref="E1891">_xlfn.IFS(C1891&gt;$I$14,MIN($I$9,E1890+MIN($I$8,(C1891-$I$14))*$I$4),C1891&gt;$I$15,E1890,C1891&lt;=$I$15,MAX(0,E1890+(C1891-$I$15)*$I$5))</f>
        <v>35.593141036409747</v>
      </c>
      <c r="F1891" s="39">
        <f t="shared" si="57"/>
        <v>0</v>
      </c>
      <c r="G1891" s="17"/>
    </row>
    <row r="1892" spans="1:7" x14ac:dyDescent="0.25">
      <c r="A1892" s="2">
        <v>43909.75</v>
      </c>
      <c r="B1892" s="22">
        <v>3690961.6779999998</v>
      </c>
      <c r="C1892" s="52">
        <f t="shared" si="56"/>
        <v>3.6909616779999999</v>
      </c>
      <c r="D1892" s="52" cm="1">
        <f t="array" ref="D1892">_xlfn.IFS(C1892&gt;$I$14,MAX(C1892-$I$8,$I$14),C1892&gt;$I$15,C1892,C1892&lt;=$I$15,C1892+(E1891-E1892)*$I$3)</f>
        <v>3.6909616779999999</v>
      </c>
      <c r="E1892" s="39" cm="1">
        <f t="array" ref="E1892">_xlfn.IFS(C1892&gt;$I$14,MIN($I$9,E1891+MIN($I$8,(C1892-$I$14))*$I$4),C1892&gt;$I$15,E1891,C1892&lt;=$I$15,MAX(0,E1891+(C1892-$I$15)*$I$5))</f>
        <v>35.593141036409747</v>
      </c>
      <c r="F1892" s="39">
        <f t="shared" si="57"/>
        <v>0</v>
      </c>
      <c r="G1892" s="17"/>
    </row>
    <row r="1893" spans="1:7" x14ac:dyDescent="0.25">
      <c r="A1893" s="2">
        <v>43909.791666666701</v>
      </c>
      <c r="B1893" s="22">
        <v>3834000.6749999998</v>
      </c>
      <c r="C1893" s="52">
        <f t="shared" si="56"/>
        <v>3.834000675</v>
      </c>
      <c r="D1893" s="52" cm="1">
        <f t="array" ref="D1893">_xlfn.IFS(C1893&gt;$I$14,MAX(C1893-$I$8,$I$14),C1893&gt;$I$15,C1893,C1893&lt;=$I$15,C1893+(E1892-E1893)*$I$3)</f>
        <v>3.834000675</v>
      </c>
      <c r="E1893" s="39" cm="1">
        <f t="array" ref="E1893">_xlfn.IFS(C1893&gt;$I$14,MIN($I$9,E1892+MIN($I$8,(C1893-$I$14))*$I$4),C1893&gt;$I$15,E1892,C1893&lt;=$I$15,MAX(0,E1892+(C1893-$I$15)*$I$5))</f>
        <v>35.593141036409747</v>
      </c>
      <c r="F1893" s="39">
        <f t="shared" si="57"/>
        <v>0</v>
      </c>
      <c r="G1893" s="17"/>
    </row>
    <row r="1894" spans="1:7" x14ac:dyDescent="0.25">
      <c r="A1894" s="2">
        <v>43909.833333333299</v>
      </c>
      <c r="B1894" s="22">
        <v>3709259.1579999998</v>
      </c>
      <c r="C1894" s="52">
        <f t="shared" si="56"/>
        <v>3.7092591579999996</v>
      </c>
      <c r="D1894" s="52" cm="1">
        <f t="array" ref="D1894">_xlfn.IFS(C1894&gt;$I$14,MAX(C1894-$I$8,$I$14),C1894&gt;$I$15,C1894,C1894&lt;=$I$15,C1894+(E1893-E1894)*$I$3)</f>
        <v>3.7092591579999996</v>
      </c>
      <c r="E1894" s="39" cm="1">
        <f t="array" ref="E1894">_xlfn.IFS(C1894&gt;$I$14,MIN($I$9,E1893+MIN($I$8,(C1894-$I$14))*$I$4),C1894&gt;$I$15,E1893,C1894&lt;=$I$15,MAX(0,E1893+(C1894-$I$15)*$I$5))</f>
        <v>35.593141036409747</v>
      </c>
      <c r="F1894" s="39">
        <f t="shared" si="57"/>
        <v>0</v>
      </c>
      <c r="G1894" s="17"/>
    </row>
    <row r="1895" spans="1:7" x14ac:dyDescent="0.25">
      <c r="A1895" s="2">
        <v>43909.875</v>
      </c>
      <c r="B1895" s="22">
        <v>3650369.54</v>
      </c>
      <c r="C1895" s="52">
        <f t="shared" si="56"/>
        <v>3.6503695400000002</v>
      </c>
      <c r="D1895" s="52" cm="1">
        <f t="array" ref="D1895">_xlfn.IFS(C1895&gt;$I$14,MAX(C1895-$I$8,$I$14),C1895&gt;$I$15,C1895,C1895&lt;=$I$15,C1895+(E1894-E1895)*$I$3)</f>
        <v>3.6503695400000002</v>
      </c>
      <c r="E1895" s="39" cm="1">
        <f t="array" ref="E1895">_xlfn.IFS(C1895&gt;$I$14,MIN($I$9,E1894+MIN($I$8,(C1895-$I$14))*$I$4),C1895&gt;$I$15,E1894,C1895&lt;=$I$15,MAX(0,E1894+(C1895-$I$15)*$I$5))</f>
        <v>35.593141036409747</v>
      </c>
      <c r="F1895" s="39">
        <f t="shared" si="57"/>
        <v>0</v>
      </c>
      <c r="G1895" s="17"/>
    </row>
    <row r="1896" spans="1:7" x14ac:dyDescent="0.25">
      <c r="A1896" s="2">
        <v>43909.916666666701</v>
      </c>
      <c r="B1896" s="22">
        <v>3265821.5249999999</v>
      </c>
      <c r="C1896" s="52">
        <f t="shared" si="56"/>
        <v>3.2658215249999998</v>
      </c>
      <c r="D1896" s="52" cm="1">
        <f t="array" ref="D1896">_xlfn.IFS(C1896&gt;$I$14,MAX(C1896-$I$8,$I$14),C1896&gt;$I$15,C1896,C1896&lt;=$I$15,C1896+(E1895-E1896)*$I$3)</f>
        <v>3.2658215249999998</v>
      </c>
      <c r="E1896" s="39" cm="1">
        <f t="array" ref="E1896">_xlfn.IFS(C1896&gt;$I$14,MIN($I$9,E1895+MIN($I$8,(C1896-$I$14))*$I$4),C1896&gt;$I$15,E1895,C1896&lt;=$I$15,MAX(0,E1895+(C1896-$I$15)*$I$5))</f>
        <v>35.593141036409747</v>
      </c>
      <c r="F1896" s="39">
        <f t="shared" si="57"/>
        <v>0</v>
      </c>
      <c r="G1896" s="17"/>
    </row>
    <row r="1897" spans="1:7" x14ac:dyDescent="0.25">
      <c r="A1897" s="2">
        <v>43909.958333333299</v>
      </c>
      <c r="B1897" s="22">
        <v>3006070.8670000001</v>
      </c>
      <c r="C1897" s="52">
        <f t="shared" si="56"/>
        <v>3.006070867</v>
      </c>
      <c r="D1897" s="52" cm="1">
        <f t="array" ref="D1897">_xlfn.IFS(C1897&gt;$I$14,MAX(C1897-$I$8,$I$14),C1897&gt;$I$15,C1897,C1897&lt;=$I$15,C1897+(E1896-E1897)*$I$3)</f>
        <v>3.006070867</v>
      </c>
      <c r="E1897" s="39" cm="1">
        <f t="array" ref="E1897">_xlfn.IFS(C1897&gt;$I$14,MIN($I$9,E1896+MIN($I$8,(C1897-$I$14))*$I$4),C1897&gt;$I$15,E1896,C1897&lt;=$I$15,MAX(0,E1896+(C1897-$I$15)*$I$5))</f>
        <v>35.593141036409747</v>
      </c>
      <c r="F1897" s="39">
        <f t="shared" si="57"/>
        <v>0</v>
      </c>
      <c r="G1897" s="17"/>
    </row>
    <row r="1898" spans="1:7" x14ac:dyDescent="0.25">
      <c r="A1898" s="2">
        <v>43910</v>
      </c>
      <c r="B1898" s="22">
        <v>2956980.2659999998</v>
      </c>
      <c r="C1898" s="52">
        <f t="shared" si="56"/>
        <v>2.956980266</v>
      </c>
      <c r="D1898" s="52" cm="1">
        <f t="array" ref="D1898">_xlfn.IFS(C1898&gt;$I$14,MAX(C1898-$I$8,$I$14),C1898&gt;$I$15,C1898,C1898&lt;=$I$15,C1898+(E1897-E1898)*$I$3)</f>
        <v>2.956980266</v>
      </c>
      <c r="E1898" s="39" cm="1">
        <f t="array" ref="E1898">_xlfn.IFS(C1898&gt;$I$14,MIN($I$9,E1897+MIN($I$8,(C1898-$I$14))*$I$4),C1898&gt;$I$15,E1897,C1898&lt;=$I$15,MAX(0,E1897+(C1898-$I$15)*$I$5))</f>
        <v>35.593141036409747</v>
      </c>
      <c r="F1898" s="39">
        <f t="shared" si="57"/>
        <v>0</v>
      </c>
      <c r="G1898" s="17"/>
    </row>
    <row r="1899" spans="1:7" x14ac:dyDescent="0.25">
      <c r="A1899" s="2">
        <v>43910.041666666701</v>
      </c>
      <c r="B1899" s="22">
        <v>2773080.1269999999</v>
      </c>
      <c r="C1899" s="52">
        <f t="shared" si="56"/>
        <v>2.7730801270000001</v>
      </c>
      <c r="D1899" s="52" cm="1">
        <f t="array" ref="D1899">_xlfn.IFS(C1899&gt;$I$14,MAX(C1899-$I$8,$I$14),C1899&gt;$I$15,C1899,C1899&lt;=$I$15,C1899+(E1898-E1899)*$I$3)</f>
        <v>2.7730801270000001</v>
      </c>
      <c r="E1899" s="39" cm="1">
        <f t="array" ref="E1899">_xlfn.IFS(C1899&gt;$I$14,MIN($I$9,E1898+MIN($I$8,(C1899-$I$14))*$I$4),C1899&gt;$I$15,E1898,C1899&lt;=$I$15,MAX(0,E1898+(C1899-$I$15)*$I$5))</f>
        <v>35.593141036409747</v>
      </c>
      <c r="F1899" s="39">
        <f t="shared" si="57"/>
        <v>0</v>
      </c>
      <c r="G1899" s="17"/>
    </row>
    <row r="1900" spans="1:7" x14ac:dyDescent="0.25">
      <c r="A1900" s="2">
        <v>43910.083333333299</v>
      </c>
      <c r="B1900" s="22">
        <v>2680284.4980000001</v>
      </c>
      <c r="C1900" s="52">
        <f t="shared" si="56"/>
        <v>2.6802844980000002</v>
      </c>
      <c r="D1900" s="52" cm="1">
        <f t="array" ref="D1900">_xlfn.IFS(C1900&gt;$I$14,MAX(C1900-$I$8,$I$14),C1900&gt;$I$15,C1900,C1900&lt;=$I$15,C1900+(E1899-E1900)*$I$3)</f>
        <v>2.6802844980000002</v>
      </c>
      <c r="E1900" s="39" cm="1">
        <f t="array" ref="E1900">_xlfn.IFS(C1900&gt;$I$14,MIN($I$9,E1899+MIN($I$8,(C1900-$I$14))*$I$4),C1900&gt;$I$15,E1899,C1900&lt;=$I$15,MAX(0,E1899+(C1900-$I$15)*$I$5))</f>
        <v>35.593141036409747</v>
      </c>
      <c r="F1900" s="39">
        <f t="shared" si="57"/>
        <v>0</v>
      </c>
      <c r="G1900" s="17"/>
    </row>
    <row r="1901" spans="1:7" x14ac:dyDescent="0.25">
      <c r="A1901" s="2">
        <v>43910.125</v>
      </c>
      <c r="B1901" s="22">
        <v>2640578.764</v>
      </c>
      <c r="C1901" s="52">
        <f t="shared" si="56"/>
        <v>2.6405787639999998</v>
      </c>
      <c r="D1901" s="52" cm="1">
        <f t="array" ref="D1901">_xlfn.IFS(C1901&gt;$I$14,MAX(C1901-$I$8,$I$14),C1901&gt;$I$15,C1901,C1901&lt;=$I$15,C1901+(E1900-E1901)*$I$3)</f>
        <v>2.6405787639999998</v>
      </c>
      <c r="E1901" s="39" cm="1">
        <f t="array" ref="E1901">_xlfn.IFS(C1901&gt;$I$14,MIN($I$9,E1900+MIN($I$8,(C1901-$I$14))*$I$4),C1901&gt;$I$15,E1900,C1901&lt;=$I$15,MAX(0,E1900+(C1901-$I$15)*$I$5))</f>
        <v>35.593141036409747</v>
      </c>
      <c r="F1901" s="39">
        <f t="shared" si="57"/>
        <v>0</v>
      </c>
      <c r="G1901" s="17"/>
    </row>
    <row r="1902" spans="1:7" x14ac:dyDescent="0.25">
      <c r="A1902" s="2">
        <v>43910.166666666701</v>
      </c>
      <c r="B1902" s="22">
        <v>2665880.7749999999</v>
      </c>
      <c r="C1902" s="52">
        <f t="shared" si="56"/>
        <v>2.6658807749999998</v>
      </c>
      <c r="D1902" s="52" cm="1">
        <f t="array" ref="D1902">_xlfn.IFS(C1902&gt;$I$14,MAX(C1902-$I$8,$I$14),C1902&gt;$I$15,C1902,C1902&lt;=$I$15,C1902+(E1901-E1902)*$I$3)</f>
        <v>2.6658807749999998</v>
      </c>
      <c r="E1902" s="39" cm="1">
        <f t="array" ref="E1902">_xlfn.IFS(C1902&gt;$I$14,MIN($I$9,E1901+MIN($I$8,(C1902-$I$14))*$I$4),C1902&gt;$I$15,E1901,C1902&lt;=$I$15,MAX(0,E1901+(C1902-$I$15)*$I$5))</f>
        <v>35.593141036409747</v>
      </c>
      <c r="F1902" s="39">
        <f t="shared" si="57"/>
        <v>0</v>
      </c>
      <c r="G1902" s="17"/>
    </row>
    <row r="1903" spans="1:7" x14ac:dyDescent="0.25">
      <c r="A1903" s="2">
        <v>43910.208333333299</v>
      </c>
      <c r="B1903" s="22">
        <v>2794148.372</v>
      </c>
      <c r="C1903" s="52">
        <f t="shared" si="56"/>
        <v>2.794148372</v>
      </c>
      <c r="D1903" s="52" cm="1">
        <f t="array" ref="D1903">_xlfn.IFS(C1903&gt;$I$14,MAX(C1903-$I$8,$I$14),C1903&gt;$I$15,C1903,C1903&lt;=$I$15,C1903+(E1902-E1903)*$I$3)</f>
        <v>2.794148372</v>
      </c>
      <c r="E1903" s="39" cm="1">
        <f t="array" ref="E1903">_xlfn.IFS(C1903&gt;$I$14,MIN($I$9,E1902+MIN($I$8,(C1903-$I$14))*$I$4),C1903&gt;$I$15,E1902,C1903&lt;=$I$15,MAX(0,E1902+(C1903-$I$15)*$I$5))</f>
        <v>35.593141036409747</v>
      </c>
      <c r="F1903" s="39">
        <f t="shared" si="57"/>
        <v>0</v>
      </c>
      <c r="G1903" s="17"/>
    </row>
    <row r="1904" spans="1:7" x14ac:dyDescent="0.25">
      <c r="A1904" s="2">
        <v>43910.25</v>
      </c>
      <c r="B1904" s="22">
        <v>2686640.3820000002</v>
      </c>
      <c r="C1904" s="52">
        <f t="shared" si="56"/>
        <v>2.6866403820000002</v>
      </c>
      <c r="D1904" s="52" cm="1">
        <f t="array" ref="D1904">_xlfn.IFS(C1904&gt;$I$14,MAX(C1904-$I$8,$I$14),C1904&gt;$I$15,C1904,C1904&lt;=$I$15,C1904+(E1903-E1904)*$I$3)</f>
        <v>2.6866403820000002</v>
      </c>
      <c r="E1904" s="39" cm="1">
        <f t="array" ref="E1904">_xlfn.IFS(C1904&gt;$I$14,MIN($I$9,E1903+MIN($I$8,(C1904-$I$14))*$I$4),C1904&gt;$I$15,E1903,C1904&lt;=$I$15,MAX(0,E1903+(C1904-$I$15)*$I$5))</f>
        <v>35.593141036409747</v>
      </c>
      <c r="F1904" s="39">
        <f t="shared" si="57"/>
        <v>0</v>
      </c>
      <c r="G1904" s="17"/>
    </row>
    <row r="1905" spans="1:7" x14ac:dyDescent="0.25">
      <c r="A1905" s="2">
        <v>43910.291666666701</v>
      </c>
      <c r="B1905" s="22">
        <v>2422289.915</v>
      </c>
      <c r="C1905" s="52">
        <f t="shared" si="56"/>
        <v>2.4222899149999999</v>
      </c>
      <c r="D1905" s="52" cm="1">
        <f t="array" ref="D1905">_xlfn.IFS(C1905&gt;$I$14,MAX(C1905-$I$8,$I$14),C1905&gt;$I$15,C1905,C1905&lt;=$I$15,C1905+(E1904-E1905)*$I$3)</f>
        <v>2.4222899149999999</v>
      </c>
      <c r="E1905" s="39" cm="1">
        <f t="array" ref="E1905">_xlfn.IFS(C1905&gt;$I$14,MIN($I$9,E1904+MIN($I$8,(C1905-$I$14))*$I$4),C1905&gt;$I$15,E1904,C1905&lt;=$I$15,MAX(0,E1904+(C1905-$I$15)*$I$5))</f>
        <v>35.593141036409747</v>
      </c>
      <c r="F1905" s="39">
        <f t="shared" si="57"/>
        <v>0</v>
      </c>
      <c r="G1905" s="17"/>
    </row>
    <row r="1906" spans="1:7" x14ac:dyDescent="0.25">
      <c r="A1906" s="2">
        <v>43910.333333333299</v>
      </c>
      <c r="B1906" s="22">
        <v>1991080.1880000001</v>
      </c>
      <c r="C1906" s="52">
        <f t="shared" si="56"/>
        <v>1.991080188</v>
      </c>
      <c r="D1906" s="52" cm="1">
        <f t="array" ref="D1906">_xlfn.IFS(C1906&gt;$I$14,MAX(C1906-$I$8,$I$14),C1906&gt;$I$15,C1906,C1906&lt;=$I$15,C1906+(E1905-E1906)*$I$3)</f>
        <v>1.991080188</v>
      </c>
      <c r="E1906" s="39" cm="1">
        <f t="array" ref="E1906">_xlfn.IFS(C1906&gt;$I$14,MIN($I$9,E1905+MIN($I$8,(C1906-$I$14))*$I$4),C1906&gt;$I$15,E1905,C1906&lt;=$I$15,MAX(0,E1905+(C1906-$I$15)*$I$5))</f>
        <v>35.593141036409747</v>
      </c>
      <c r="F1906" s="39">
        <f t="shared" si="57"/>
        <v>0</v>
      </c>
      <c r="G1906" s="17"/>
    </row>
    <row r="1907" spans="1:7" x14ac:dyDescent="0.25">
      <c r="A1907" s="2">
        <v>43910.375</v>
      </c>
      <c r="B1907" s="22">
        <v>1841895.4790000001</v>
      </c>
      <c r="C1907" s="52">
        <f t="shared" si="56"/>
        <v>1.8418954789999999</v>
      </c>
      <c r="D1907" s="52" cm="1">
        <f t="array" ref="D1907">_xlfn.IFS(C1907&gt;$I$14,MAX(C1907-$I$8,$I$14),C1907&gt;$I$15,C1907,C1907&lt;=$I$15,C1907+(E1906-E1907)*$I$3)</f>
        <v>1.8418954789999999</v>
      </c>
      <c r="E1907" s="39" cm="1">
        <f t="array" ref="E1907">_xlfn.IFS(C1907&gt;$I$14,MIN($I$9,E1906+MIN($I$8,(C1907-$I$14))*$I$4),C1907&gt;$I$15,E1906,C1907&lt;=$I$15,MAX(0,E1906+(C1907-$I$15)*$I$5))</f>
        <v>35.593141036409747</v>
      </c>
      <c r="F1907" s="39">
        <f t="shared" si="57"/>
        <v>0</v>
      </c>
      <c r="G1907" s="17"/>
    </row>
    <row r="1908" spans="1:7" x14ac:dyDescent="0.25">
      <c r="A1908" s="2">
        <v>43910.416666666701</v>
      </c>
      <c r="B1908" s="22">
        <v>1905525.4620000001</v>
      </c>
      <c r="C1908" s="52">
        <f t="shared" si="56"/>
        <v>1.9055254619999999</v>
      </c>
      <c r="D1908" s="52" cm="1">
        <f t="array" ref="D1908">_xlfn.IFS(C1908&gt;$I$14,MAX(C1908-$I$8,$I$14),C1908&gt;$I$15,C1908,C1908&lt;=$I$15,C1908+(E1907-E1908)*$I$3)</f>
        <v>1.9055254619999999</v>
      </c>
      <c r="E1908" s="39" cm="1">
        <f t="array" ref="E1908">_xlfn.IFS(C1908&gt;$I$14,MIN($I$9,E1907+MIN($I$8,(C1908-$I$14))*$I$4),C1908&gt;$I$15,E1907,C1908&lt;=$I$15,MAX(0,E1907+(C1908-$I$15)*$I$5))</f>
        <v>35.593141036409747</v>
      </c>
      <c r="F1908" s="39">
        <f t="shared" si="57"/>
        <v>0</v>
      </c>
      <c r="G1908" s="17"/>
    </row>
    <row r="1909" spans="1:7" x14ac:dyDescent="0.25">
      <c r="A1909" s="2">
        <v>43910.458333333299</v>
      </c>
      <c r="B1909" s="22">
        <v>2153557.7960000001</v>
      </c>
      <c r="C1909" s="52">
        <f t="shared" si="56"/>
        <v>2.1535577960000003</v>
      </c>
      <c r="D1909" s="52" cm="1">
        <f t="array" ref="D1909">_xlfn.IFS(C1909&gt;$I$14,MAX(C1909-$I$8,$I$14),C1909&gt;$I$15,C1909,C1909&lt;=$I$15,C1909+(E1908-E1909)*$I$3)</f>
        <v>2.1535577960000003</v>
      </c>
      <c r="E1909" s="39" cm="1">
        <f t="array" ref="E1909">_xlfn.IFS(C1909&gt;$I$14,MIN($I$9,E1908+MIN($I$8,(C1909-$I$14))*$I$4),C1909&gt;$I$15,E1908,C1909&lt;=$I$15,MAX(0,E1908+(C1909-$I$15)*$I$5))</f>
        <v>35.593141036409747</v>
      </c>
      <c r="F1909" s="39">
        <f t="shared" si="57"/>
        <v>0</v>
      </c>
      <c r="G1909" s="17"/>
    </row>
    <row r="1910" spans="1:7" x14ac:dyDescent="0.25">
      <c r="A1910" s="2">
        <v>43910.5</v>
      </c>
      <c r="B1910" s="22">
        <v>2498629.7710000002</v>
      </c>
      <c r="C1910" s="52">
        <f t="shared" si="56"/>
        <v>2.4986297710000001</v>
      </c>
      <c r="D1910" s="52" cm="1">
        <f t="array" ref="D1910">_xlfn.IFS(C1910&gt;$I$14,MAX(C1910-$I$8,$I$14),C1910&gt;$I$15,C1910,C1910&lt;=$I$15,C1910+(E1909-E1910)*$I$3)</f>
        <v>2.4986297710000001</v>
      </c>
      <c r="E1910" s="39" cm="1">
        <f t="array" ref="E1910">_xlfn.IFS(C1910&gt;$I$14,MIN($I$9,E1909+MIN($I$8,(C1910-$I$14))*$I$4),C1910&gt;$I$15,E1909,C1910&lt;=$I$15,MAX(0,E1909+(C1910-$I$15)*$I$5))</f>
        <v>35.593141036409747</v>
      </c>
      <c r="F1910" s="39">
        <f t="shared" si="57"/>
        <v>0</v>
      </c>
      <c r="G1910" s="17"/>
    </row>
    <row r="1911" spans="1:7" x14ac:dyDescent="0.25">
      <c r="A1911" s="2">
        <v>43910.541666666701</v>
      </c>
      <c r="B1911" s="22">
        <v>3098272.7259999998</v>
      </c>
      <c r="C1911" s="52">
        <f t="shared" si="56"/>
        <v>3.0982727259999998</v>
      </c>
      <c r="D1911" s="52" cm="1">
        <f t="array" ref="D1911">_xlfn.IFS(C1911&gt;$I$14,MAX(C1911-$I$8,$I$14),C1911&gt;$I$15,C1911,C1911&lt;=$I$15,C1911+(E1910-E1911)*$I$3)</f>
        <v>3.0982727259999998</v>
      </c>
      <c r="E1911" s="39" cm="1">
        <f t="array" ref="E1911">_xlfn.IFS(C1911&gt;$I$14,MIN($I$9,E1910+MIN($I$8,(C1911-$I$14))*$I$4),C1911&gt;$I$15,E1910,C1911&lt;=$I$15,MAX(0,E1910+(C1911-$I$15)*$I$5))</f>
        <v>35.593141036409747</v>
      </c>
      <c r="F1911" s="39">
        <f t="shared" si="57"/>
        <v>0</v>
      </c>
      <c r="G1911" s="17"/>
    </row>
    <row r="1912" spans="1:7" x14ac:dyDescent="0.25">
      <c r="A1912" s="2">
        <v>43910.583333333299</v>
      </c>
      <c r="B1912" s="22">
        <v>3471270.8760000002</v>
      </c>
      <c r="C1912" s="52">
        <f t="shared" si="56"/>
        <v>3.4712708760000002</v>
      </c>
      <c r="D1912" s="52" cm="1">
        <f t="array" ref="D1912">_xlfn.IFS(C1912&gt;$I$14,MAX(C1912-$I$8,$I$14),C1912&gt;$I$15,C1912,C1912&lt;=$I$15,C1912+(E1911-E1912)*$I$3)</f>
        <v>3.4712708760000002</v>
      </c>
      <c r="E1912" s="39" cm="1">
        <f t="array" ref="E1912">_xlfn.IFS(C1912&gt;$I$14,MIN($I$9,E1911+MIN($I$8,(C1912-$I$14))*$I$4),C1912&gt;$I$15,E1911,C1912&lt;=$I$15,MAX(0,E1911+(C1912-$I$15)*$I$5))</f>
        <v>35.593141036409747</v>
      </c>
      <c r="F1912" s="39">
        <f t="shared" si="57"/>
        <v>0</v>
      </c>
      <c r="G1912" s="17"/>
    </row>
    <row r="1913" spans="1:7" x14ac:dyDescent="0.25">
      <c r="A1913" s="2">
        <v>43910.625</v>
      </c>
      <c r="B1913" s="22">
        <v>3361986.5240000002</v>
      </c>
      <c r="C1913" s="52">
        <f t="shared" si="56"/>
        <v>3.3619865240000002</v>
      </c>
      <c r="D1913" s="52" cm="1">
        <f t="array" ref="D1913">_xlfn.IFS(C1913&gt;$I$14,MAX(C1913-$I$8,$I$14),C1913&gt;$I$15,C1913,C1913&lt;=$I$15,C1913+(E1912-E1913)*$I$3)</f>
        <v>3.3619865240000002</v>
      </c>
      <c r="E1913" s="39" cm="1">
        <f t="array" ref="E1913">_xlfn.IFS(C1913&gt;$I$14,MIN($I$9,E1912+MIN($I$8,(C1913-$I$14))*$I$4),C1913&gt;$I$15,E1912,C1913&lt;=$I$15,MAX(0,E1912+(C1913-$I$15)*$I$5))</f>
        <v>35.593141036409747</v>
      </c>
      <c r="F1913" s="39">
        <f t="shared" si="57"/>
        <v>0</v>
      </c>
      <c r="G1913" s="17"/>
    </row>
    <row r="1914" spans="1:7" x14ac:dyDescent="0.25">
      <c r="A1914" s="2">
        <v>43910.666666666701</v>
      </c>
      <c r="B1914" s="22">
        <v>3245643.077</v>
      </c>
      <c r="C1914" s="52">
        <f t="shared" si="56"/>
        <v>3.245643077</v>
      </c>
      <c r="D1914" s="52" cm="1">
        <f t="array" ref="D1914">_xlfn.IFS(C1914&gt;$I$14,MAX(C1914-$I$8,$I$14),C1914&gt;$I$15,C1914,C1914&lt;=$I$15,C1914+(E1913-E1914)*$I$3)</f>
        <v>3.245643077</v>
      </c>
      <c r="E1914" s="39" cm="1">
        <f t="array" ref="E1914">_xlfn.IFS(C1914&gt;$I$14,MIN($I$9,E1913+MIN($I$8,(C1914-$I$14))*$I$4),C1914&gt;$I$15,E1913,C1914&lt;=$I$15,MAX(0,E1913+(C1914-$I$15)*$I$5))</f>
        <v>35.593141036409747</v>
      </c>
      <c r="F1914" s="39">
        <f t="shared" si="57"/>
        <v>0</v>
      </c>
      <c r="G1914" s="17"/>
    </row>
    <row r="1915" spans="1:7" x14ac:dyDescent="0.25">
      <c r="A1915" s="2">
        <v>43910.708333333299</v>
      </c>
      <c r="B1915" s="22">
        <v>3103581.6039999998</v>
      </c>
      <c r="C1915" s="52">
        <f t="shared" si="56"/>
        <v>3.1035816039999999</v>
      </c>
      <c r="D1915" s="52" cm="1">
        <f t="array" ref="D1915">_xlfn.IFS(C1915&gt;$I$14,MAX(C1915-$I$8,$I$14),C1915&gt;$I$15,C1915,C1915&lt;=$I$15,C1915+(E1914-E1915)*$I$3)</f>
        <v>3.1035816039999999</v>
      </c>
      <c r="E1915" s="39" cm="1">
        <f t="array" ref="E1915">_xlfn.IFS(C1915&gt;$I$14,MIN($I$9,E1914+MIN($I$8,(C1915-$I$14))*$I$4),C1915&gt;$I$15,E1914,C1915&lt;=$I$15,MAX(0,E1914+(C1915-$I$15)*$I$5))</f>
        <v>35.593141036409747</v>
      </c>
      <c r="F1915" s="39">
        <f t="shared" si="57"/>
        <v>0</v>
      </c>
      <c r="G1915" s="17"/>
    </row>
    <row r="1916" spans="1:7" x14ac:dyDescent="0.25">
      <c r="A1916" s="2">
        <v>43910.75</v>
      </c>
      <c r="B1916" s="22">
        <v>3121970.0550000002</v>
      </c>
      <c r="C1916" s="52">
        <f t="shared" si="56"/>
        <v>3.1219700550000002</v>
      </c>
      <c r="D1916" s="52" cm="1">
        <f t="array" ref="D1916">_xlfn.IFS(C1916&gt;$I$14,MAX(C1916-$I$8,$I$14),C1916&gt;$I$15,C1916,C1916&lt;=$I$15,C1916+(E1915-E1916)*$I$3)</f>
        <v>3.1219700550000002</v>
      </c>
      <c r="E1916" s="39" cm="1">
        <f t="array" ref="E1916">_xlfn.IFS(C1916&gt;$I$14,MIN($I$9,E1915+MIN($I$8,(C1916-$I$14))*$I$4),C1916&gt;$I$15,E1915,C1916&lt;=$I$15,MAX(0,E1915+(C1916-$I$15)*$I$5))</f>
        <v>35.593141036409747</v>
      </c>
      <c r="F1916" s="39">
        <f t="shared" si="57"/>
        <v>0</v>
      </c>
      <c r="G1916" s="17"/>
    </row>
    <row r="1917" spans="1:7" x14ac:dyDescent="0.25">
      <c r="A1917" s="2">
        <v>43910.791666666701</v>
      </c>
      <c r="B1917" s="22">
        <v>3740840.9619999998</v>
      </c>
      <c r="C1917" s="52">
        <f t="shared" si="56"/>
        <v>3.7408409619999996</v>
      </c>
      <c r="D1917" s="52" cm="1">
        <f t="array" ref="D1917">_xlfn.IFS(C1917&gt;$I$14,MAX(C1917-$I$8,$I$14),C1917&gt;$I$15,C1917,C1917&lt;=$I$15,C1917+(E1916-E1917)*$I$3)</f>
        <v>3.7408409619999996</v>
      </c>
      <c r="E1917" s="39" cm="1">
        <f t="array" ref="E1917">_xlfn.IFS(C1917&gt;$I$14,MIN($I$9,E1916+MIN($I$8,(C1917-$I$14))*$I$4),C1917&gt;$I$15,E1916,C1917&lt;=$I$15,MAX(0,E1916+(C1917-$I$15)*$I$5))</f>
        <v>35.593141036409747</v>
      </c>
      <c r="F1917" s="39">
        <f t="shared" si="57"/>
        <v>0</v>
      </c>
      <c r="G1917" s="17"/>
    </row>
    <row r="1918" spans="1:7" x14ac:dyDescent="0.25">
      <c r="A1918" s="2">
        <v>43910.833333333299</v>
      </c>
      <c r="B1918" s="22">
        <v>4090887.327</v>
      </c>
      <c r="C1918" s="52">
        <f t="shared" si="56"/>
        <v>4.0908873269999999</v>
      </c>
      <c r="D1918" s="52" cm="1">
        <f t="array" ref="D1918">_xlfn.IFS(C1918&gt;$I$14,MAX(C1918-$I$8,$I$14),C1918&gt;$I$15,C1918,C1918&lt;=$I$15,C1918+(E1917-E1918)*$I$3)</f>
        <v>4.0908873269999999</v>
      </c>
      <c r="E1918" s="39" cm="1">
        <f t="array" ref="E1918">_xlfn.IFS(C1918&gt;$I$14,MIN($I$9,E1917+MIN($I$8,(C1918-$I$14))*$I$4),C1918&gt;$I$15,E1917,C1918&lt;=$I$15,MAX(0,E1917+(C1918-$I$15)*$I$5))</f>
        <v>35.593141036409747</v>
      </c>
      <c r="F1918" s="39">
        <f t="shared" si="57"/>
        <v>0</v>
      </c>
      <c r="G1918" s="17"/>
    </row>
    <row r="1919" spans="1:7" x14ac:dyDescent="0.25">
      <c r="A1919" s="2">
        <v>43910.875</v>
      </c>
      <c r="B1919" s="22">
        <v>4362293.642</v>
      </c>
      <c r="C1919" s="52">
        <f t="shared" si="56"/>
        <v>4.362293642</v>
      </c>
      <c r="D1919" s="52" cm="1">
        <f t="array" ref="D1919">_xlfn.IFS(C1919&gt;$I$14,MAX(C1919-$I$8,$I$14),C1919&gt;$I$15,C1919,C1919&lt;=$I$15,C1919+(E1918-E1919)*$I$3)</f>
        <v>4.362293642</v>
      </c>
      <c r="E1919" s="39" cm="1">
        <f t="array" ref="E1919">_xlfn.IFS(C1919&gt;$I$14,MIN($I$9,E1918+MIN($I$8,(C1919-$I$14))*$I$4),C1919&gt;$I$15,E1918,C1919&lt;=$I$15,MAX(0,E1918+(C1919-$I$15)*$I$5))</f>
        <v>35.593141036409747</v>
      </c>
      <c r="F1919" s="39">
        <f t="shared" si="57"/>
        <v>0</v>
      </c>
      <c r="G1919" s="17"/>
    </row>
    <row r="1920" spans="1:7" x14ac:dyDescent="0.25">
      <c r="A1920" s="2">
        <v>43910.916666666701</v>
      </c>
      <c r="B1920" s="22">
        <v>4530199.523</v>
      </c>
      <c r="C1920" s="52">
        <f t="shared" si="56"/>
        <v>4.5301995230000003</v>
      </c>
      <c r="D1920" s="52" cm="1">
        <f t="array" ref="D1920">_xlfn.IFS(C1920&gt;$I$14,MAX(C1920-$I$8,$I$14),C1920&gt;$I$15,C1920,C1920&lt;=$I$15,C1920+(E1919-E1920)*$I$3)</f>
        <v>4.5</v>
      </c>
      <c r="E1920" s="39" cm="1">
        <f t="array" ref="E1920">_xlfn.IFS(C1920&gt;$I$14,MIN($I$9,E1919+MIN($I$8,(C1920-$I$14))*$I$4),C1920&gt;$I$15,E1919,C1920&lt;=$I$15,MAX(0,E1919+(C1920-$I$15)*$I$5))</f>
        <v>35.593745026869748</v>
      </c>
      <c r="F1920" s="39">
        <f t="shared" si="57"/>
        <v>0</v>
      </c>
      <c r="G1920" s="17"/>
    </row>
    <row r="1921" spans="1:7" x14ac:dyDescent="0.25">
      <c r="A1921" s="2">
        <v>43910.958333333299</v>
      </c>
      <c r="B1921" s="22">
        <v>4696077.398</v>
      </c>
      <c r="C1921" s="52">
        <f t="shared" si="56"/>
        <v>4.6960773979999999</v>
      </c>
      <c r="D1921" s="52" cm="1">
        <f t="array" ref="D1921">_xlfn.IFS(C1921&gt;$I$14,MAX(C1921-$I$8,$I$14),C1921&gt;$I$15,C1921,C1921&lt;=$I$15,C1921+(E1920-E1921)*$I$3)</f>
        <v>4.5</v>
      </c>
      <c r="E1921" s="39" cm="1">
        <f t="array" ref="E1921">_xlfn.IFS(C1921&gt;$I$14,MIN($I$9,E1920+MIN($I$8,(C1921-$I$14))*$I$4),C1921&gt;$I$15,E1920,C1921&lt;=$I$15,MAX(0,E1920+(C1921-$I$15)*$I$5))</f>
        <v>35.597666574829745</v>
      </c>
      <c r="F1921" s="39">
        <f t="shared" si="57"/>
        <v>0</v>
      </c>
      <c r="G1921" s="17"/>
    </row>
    <row r="1922" spans="1:7" x14ac:dyDescent="0.25">
      <c r="A1922" s="2">
        <v>43911</v>
      </c>
      <c r="B1922" s="22">
        <v>4744699.3219999997</v>
      </c>
      <c r="C1922" s="52">
        <f t="shared" si="56"/>
        <v>4.7446993219999998</v>
      </c>
      <c r="D1922" s="52" cm="1">
        <f t="array" ref="D1922">_xlfn.IFS(C1922&gt;$I$14,MAX(C1922-$I$8,$I$14),C1922&gt;$I$15,C1922,C1922&lt;=$I$15,C1922+(E1921-E1922)*$I$3)</f>
        <v>4.5</v>
      </c>
      <c r="E1922" s="39" cm="1">
        <f t="array" ref="E1922">_xlfn.IFS(C1922&gt;$I$14,MIN($I$9,E1921+MIN($I$8,(C1922-$I$14))*$I$4),C1922&gt;$I$15,E1921,C1922&lt;=$I$15,MAX(0,E1921+(C1922-$I$15)*$I$5))</f>
        <v>35.602560561269748</v>
      </c>
      <c r="F1922" s="39">
        <f t="shared" si="57"/>
        <v>0</v>
      </c>
      <c r="G1922" s="17"/>
    </row>
    <row r="1923" spans="1:7" x14ac:dyDescent="0.25">
      <c r="A1923" s="2">
        <v>43911.041666666701</v>
      </c>
      <c r="B1923" s="22">
        <v>4749561.9879999999</v>
      </c>
      <c r="C1923" s="52">
        <f t="shared" ref="C1923:C1986" si="58">B1923/1000000</f>
        <v>4.749561988</v>
      </c>
      <c r="D1923" s="52" cm="1">
        <f t="array" ref="D1923">_xlfn.IFS(C1923&gt;$I$14,MAX(C1923-$I$8,$I$14),C1923&gt;$I$15,C1923,C1923&lt;=$I$15,C1923+(E1922-E1923)*$I$3)</f>
        <v>4.5</v>
      </c>
      <c r="E1923" s="39" cm="1">
        <f t="array" ref="E1923">_xlfn.IFS(C1923&gt;$I$14,MIN($I$9,E1922+MIN($I$8,(C1923-$I$14))*$I$4),C1923&gt;$I$15,E1922,C1923&lt;=$I$15,MAX(0,E1922+(C1923-$I$15)*$I$5))</f>
        <v>35.60755180102975</v>
      </c>
      <c r="F1923" s="39">
        <f t="shared" ref="F1923:F1986" si="59">MAX(0,_xlfn.IFS(C1923&gt;$I$14,E1922+(C1923-$I$14)*$I$4-$I$9,C1923&lt;=$I$14,0))</f>
        <v>0</v>
      </c>
      <c r="G1923" s="17"/>
    </row>
    <row r="1924" spans="1:7" x14ac:dyDescent="0.25">
      <c r="A1924" s="2">
        <v>43911.083333333299</v>
      </c>
      <c r="B1924" s="22">
        <v>4793747.8530000001</v>
      </c>
      <c r="C1924" s="52">
        <f t="shared" si="58"/>
        <v>4.7937478530000002</v>
      </c>
      <c r="D1924" s="52" cm="1">
        <f t="array" ref="D1924">_xlfn.IFS(C1924&gt;$I$14,MAX(C1924-$I$8,$I$14),C1924&gt;$I$15,C1924,C1924&lt;=$I$15,C1924+(E1923-E1924)*$I$3)</f>
        <v>4.5</v>
      </c>
      <c r="E1924" s="39" cm="1">
        <f t="array" ref="E1924">_xlfn.IFS(C1924&gt;$I$14,MIN($I$9,E1923+MIN($I$8,(C1924-$I$14))*$I$4),C1924&gt;$I$15,E1923,C1924&lt;=$I$15,MAX(0,E1923+(C1924-$I$15)*$I$5))</f>
        <v>35.613426758089751</v>
      </c>
      <c r="F1924" s="39">
        <f t="shared" si="59"/>
        <v>0</v>
      </c>
      <c r="G1924" s="17"/>
    </row>
    <row r="1925" spans="1:7" x14ac:dyDescent="0.25">
      <c r="A1925" s="2">
        <v>43911.125</v>
      </c>
      <c r="B1925" s="22">
        <v>4829651.7529999996</v>
      </c>
      <c r="C1925" s="52">
        <f t="shared" si="58"/>
        <v>4.8296517529999994</v>
      </c>
      <c r="D1925" s="52" cm="1">
        <f t="array" ref="D1925">_xlfn.IFS(C1925&gt;$I$14,MAX(C1925-$I$8,$I$14),C1925&gt;$I$15,C1925,C1925&lt;=$I$15,C1925+(E1924-E1925)*$I$3)</f>
        <v>4.5</v>
      </c>
      <c r="E1925" s="39" cm="1">
        <f t="array" ref="E1925">_xlfn.IFS(C1925&gt;$I$14,MIN($I$9,E1924+MIN($I$8,(C1925-$I$14))*$I$4),C1925&gt;$I$15,E1924,C1925&lt;=$I$15,MAX(0,E1924+(C1925-$I$15)*$I$5))</f>
        <v>35.620019793149751</v>
      </c>
      <c r="F1925" s="39">
        <f t="shared" si="59"/>
        <v>0</v>
      </c>
      <c r="G1925" s="17"/>
    </row>
    <row r="1926" spans="1:7" x14ac:dyDescent="0.25">
      <c r="A1926" s="2">
        <v>43911.166666666701</v>
      </c>
      <c r="B1926" s="22">
        <v>5072286.9759999998</v>
      </c>
      <c r="C1926" s="52">
        <f t="shared" si="58"/>
        <v>5.072286976</v>
      </c>
      <c r="D1926" s="52" cm="1">
        <f t="array" ref="D1926">_xlfn.IFS(C1926&gt;$I$14,MAX(C1926-$I$8,$I$14),C1926&gt;$I$15,C1926,C1926&lt;=$I$15,C1926+(E1925-E1926)*$I$3)</f>
        <v>4.5</v>
      </c>
      <c r="E1926" s="39" cm="1">
        <f t="array" ref="E1926">_xlfn.IFS(C1926&gt;$I$14,MIN($I$9,E1925+MIN($I$8,(C1926-$I$14))*$I$4),C1926&gt;$I$15,E1925,C1926&lt;=$I$15,MAX(0,E1925+(C1926-$I$15)*$I$5))</f>
        <v>35.63146553266975</v>
      </c>
      <c r="F1926" s="39">
        <f t="shared" si="59"/>
        <v>0</v>
      </c>
      <c r="G1926" s="17"/>
    </row>
    <row r="1927" spans="1:7" x14ac:dyDescent="0.25">
      <c r="A1927" s="2">
        <v>43911.208333333299</v>
      </c>
      <c r="B1927" s="22">
        <v>4968134.9510000004</v>
      </c>
      <c r="C1927" s="52">
        <f t="shared" si="58"/>
        <v>4.9681349510000006</v>
      </c>
      <c r="D1927" s="52" cm="1">
        <f t="array" ref="D1927">_xlfn.IFS(C1927&gt;$I$14,MAX(C1927-$I$8,$I$14),C1927&gt;$I$15,C1927,C1927&lt;=$I$15,C1927+(E1926-E1927)*$I$3)</f>
        <v>4.5</v>
      </c>
      <c r="E1927" s="39" cm="1">
        <f t="array" ref="E1927">_xlfn.IFS(C1927&gt;$I$14,MIN($I$9,E1926+MIN($I$8,(C1927-$I$14))*$I$4),C1927&gt;$I$15,E1926,C1927&lt;=$I$15,MAX(0,E1926+(C1927-$I$15)*$I$5))</f>
        <v>35.640828231689753</v>
      </c>
      <c r="F1927" s="39">
        <f t="shared" si="59"/>
        <v>0</v>
      </c>
      <c r="G1927" s="17"/>
    </row>
    <row r="1928" spans="1:7" x14ac:dyDescent="0.25">
      <c r="A1928" s="2">
        <v>43911.25</v>
      </c>
      <c r="B1928" s="22">
        <v>4537285.318</v>
      </c>
      <c r="C1928" s="52">
        <f t="shared" si="58"/>
        <v>4.5372853180000003</v>
      </c>
      <c r="D1928" s="52" cm="1">
        <f t="array" ref="D1928">_xlfn.IFS(C1928&gt;$I$14,MAX(C1928-$I$8,$I$14),C1928&gt;$I$15,C1928,C1928&lt;=$I$15,C1928+(E1927-E1928)*$I$3)</f>
        <v>4.5</v>
      </c>
      <c r="E1928" s="39" cm="1">
        <f t="array" ref="E1928">_xlfn.IFS(C1928&gt;$I$14,MIN($I$9,E1927+MIN($I$8,(C1928-$I$14))*$I$4),C1928&gt;$I$15,E1927,C1928&lt;=$I$15,MAX(0,E1927+(C1928-$I$15)*$I$5))</f>
        <v>35.641573938049753</v>
      </c>
      <c r="F1928" s="39">
        <f t="shared" si="59"/>
        <v>0</v>
      </c>
      <c r="G1928" s="17"/>
    </row>
    <row r="1929" spans="1:7" x14ac:dyDescent="0.25">
      <c r="A1929" s="2">
        <v>43911.291666666701</v>
      </c>
      <c r="B1929" s="22">
        <v>3563949.4559999998</v>
      </c>
      <c r="C1929" s="52">
        <f t="shared" si="58"/>
        <v>3.5639494559999996</v>
      </c>
      <c r="D1929" s="52" cm="1">
        <f t="array" ref="D1929">_xlfn.IFS(C1929&gt;$I$14,MAX(C1929-$I$8,$I$14),C1929&gt;$I$15,C1929,C1929&lt;=$I$15,C1929+(E1928-E1929)*$I$3)</f>
        <v>3.5639494559999996</v>
      </c>
      <c r="E1929" s="39" cm="1">
        <f t="array" ref="E1929">_xlfn.IFS(C1929&gt;$I$14,MIN($I$9,E1928+MIN($I$8,(C1929-$I$14))*$I$4),C1929&gt;$I$15,E1928,C1929&lt;=$I$15,MAX(0,E1928+(C1929-$I$15)*$I$5))</f>
        <v>35.641573938049753</v>
      </c>
      <c r="F1929" s="39">
        <f t="shared" si="59"/>
        <v>0</v>
      </c>
      <c r="G1929" s="17"/>
    </row>
    <row r="1930" spans="1:7" x14ac:dyDescent="0.25">
      <c r="A1930" s="2">
        <v>43911.333333333299</v>
      </c>
      <c r="B1930" s="22">
        <v>2461846.179</v>
      </c>
      <c r="C1930" s="52">
        <f t="shared" si="58"/>
        <v>2.4618461790000001</v>
      </c>
      <c r="D1930" s="52" cm="1">
        <f t="array" ref="D1930">_xlfn.IFS(C1930&gt;$I$14,MAX(C1930-$I$8,$I$14),C1930&gt;$I$15,C1930,C1930&lt;=$I$15,C1930+(E1929-E1930)*$I$3)</f>
        <v>2.4618461790000001</v>
      </c>
      <c r="E1930" s="39" cm="1">
        <f t="array" ref="E1930">_xlfn.IFS(C1930&gt;$I$14,MIN($I$9,E1929+MIN($I$8,(C1930-$I$14))*$I$4),C1930&gt;$I$15,E1929,C1930&lt;=$I$15,MAX(0,E1929+(C1930-$I$15)*$I$5))</f>
        <v>35.641573938049753</v>
      </c>
      <c r="F1930" s="39">
        <f t="shared" si="59"/>
        <v>0</v>
      </c>
      <c r="G1930" s="17"/>
    </row>
    <row r="1931" spans="1:7" x14ac:dyDescent="0.25">
      <c r="A1931" s="2">
        <v>43911.375</v>
      </c>
      <c r="B1931" s="22">
        <v>2140279.8650000002</v>
      </c>
      <c r="C1931" s="52">
        <f t="shared" si="58"/>
        <v>2.1402798650000001</v>
      </c>
      <c r="D1931" s="52" cm="1">
        <f t="array" ref="D1931">_xlfn.IFS(C1931&gt;$I$14,MAX(C1931-$I$8,$I$14),C1931&gt;$I$15,C1931,C1931&lt;=$I$15,C1931+(E1930-E1931)*$I$3)</f>
        <v>2.1402798650000001</v>
      </c>
      <c r="E1931" s="39" cm="1">
        <f t="array" ref="E1931">_xlfn.IFS(C1931&gt;$I$14,MIN($I$9,E1930+MIN($I$8,(C1931-$I$14))*$I$4),C1931&gt;$I$15,E1930,C1931&lt;=$I$15,MAX(0,E1930+(C1931-$I$15)*$I$5))</f>
        <v>35.641573938049753</v>
      </c>
      <c r="F1931" s="39">
        <f t="shared" si="59"/>
        <v>0</v>
      </c>
      <c r="G1931" s="17"/>
    </row>
    <row r="1932" spans="1:7" x14ac:dyDescent="0.25">
      <c r="A1932" s="2">
        <v>43911.416666666701</v>
      </c>
      <c r="B1932" s="22">
        <v>2039440.9469999999</v>
      </c>
      <c r="C1932" s="52">
        <f t="shared" si="58"/>
        <v>2.0394409470000001</v>
      </c>
      <c r="D1932" s="52" cm="1">
        <f t="array" ref="D1932">_xlfn.IFS(C1932&gt;$I$14,MAX(C1932-$I$8,$I$14),C1932&gt;$I$15,C1932,C1932&lt;=$I$15,C1932+(E1931-E1932)*$I$3)</f>
        <v>2.0394409470000001</v>
      </c>
      <c r="E1932" s="39" cm="1">
        <f t="array" ref="E1932">_xlfn.IFS(C1932&gt;$I$14,MIN($I$9,E1931+MIN($I$8,(C1932-$I$14))*$I$4),C1932&gt;$I$15,E1931,C1932&lt;=$I$15,MAX(0,E1931+(C1932-$I$15)*$I$5))</f>
        <v>35.641573938049753</v>
      </c>
      <c r="F1932" s="39">
        <f t="shared" si="59"/>
        <v>0</v>
      </c>
      <c r="G1932" s="17"/>
    </row>
    <row r="1933" spans="1:7" x14ac:dyDescent="0.25">
      <c r="A1933" s="2">
        <v>43911.458333333299</v>
      </c>
      <c r="B1933" s="22">
        <v>1960271.33</v>
      </c>
      <c r="C1933" s="52">
        <f t="shared" si="58"/>
        <v>1.9602713300000001</v>
      </c>
      <c r="D1933" s="52" cm="1">
        <f t="array" ref="D1933">_xlfn.IFS(C1933&gt;$I$14,MAX(C1933-$I$8,$I$14),C1933&gt;$I$15,C1933,C1933&lt;=$I$15,C1933+(E1932-E1933)*$I$3)</f>
        <v>1.9602713300000001</v>
      </c>
      <c r="E1933" s="39" cm="1">
        <f t="array" ref="E1933">_xlfn.IFS(C1933&gt;$I$14,MIN($I$9,E1932+MIN($I$8,(C1933-$I$14))*$I$4),C1933&gt;$I$15,E1932,C1933&lt;=$I$15,MAX(0,E1932+(C1933-$I$15)*$I$5))</f>
        <v>35.641573938049753</v>
      </c>
      <c r="F1933" s="39">
        <f t="shared" si="59"/>
        <v>0</v>
      </c>
      <c r="G1933" s="17"/>
    </row>
    <row r="1934" spans="1:7" x14ac:dyDescent="0.25">
      <c r="A1934" s="2">
        <v>43911.5</v>
      </c>
      <c r="B1934" s="22">
        <v>1853860.9909999999</v>
      </c>
      <c r="C1934" s="52">
        <f t="shared" si="58"/>
        <v>1.8538609909999999</v>
      </c>
      <c r="D1934" s="52" cm="1">
        <f t="array" ref="D1934">_xlfn.IFS(C1934&gt;$I$14,MAX(C1934-$I$8,$I$14),C1934&gt;$I$15,C1934,C1934&lt;=$I$15,C1934+(E1933-E1934)*$I$3)</f>
        <v>1.8538609909999999</v>
      </c>
      <c r="E1934" s="39" cm="1">
        <f t="array" ref="E1934">_xlfn.IFS(C1934&gt;$I$14,MIN($I$9,E1933+MIN($I$8,(C1934-$I$14))*$I$4),C1934&gt;$I$15,E1933,C1934&lt;=$I$15,MAX(0,E1933+(C1934-$I$15)*$I$5))</f>
        <v>35.641573938049753</v>
      </c>
      <c r="F1934" s="39">
        <f t="shared" si="59"/>
        <v>0</v>
      </c>
      <c r="G1934" s="17"/>
    </row>
    <row r="1935" spans="1:7" x14ac:dyDescent="0.25">
      <c r="A1935" s="2">
        <v>43911.541666666701</v>
      </c>
      <c r="B1935" s="22">
        <v>1592465.2990000001</v>
      </c>
      <c r="C1935" s="52">
        <f t="shared" si="58"/>
        <v>1.5924652990000001</v>
      </c>
      <c r="D1935" s="52" cm="1">
        <f t="array" ref="D1935">_xlfn.IFS(C1935&gt;$I$14,MAX(C1935-$I$8,$I$14),C1935&gt;$I$15,C1935,C1935&lt;=$I$15,C1935+(E1934-E1935)*$I$3)</f>
        <v>1.5924652990000001</v>
      </c>
      <c r="E1935" s="39" cm="1">
        <f t="array" ref="E1935">_xlfn.IFS(C1935&gt;$I$14,MIN($I$9,E1934+MIN($I$8,(C1935-$I$14))*$I$4),C1935&gt;$I$15,E1934,C1935&lt;=$I$15,MAX(0,E1934+(C1935-$I$15)*$I$5))</f>
        <v>35.641573938049753</v>
      </c>
      <c r="F1935" s="39">
        <f t="shared" si="59"/>
        <v>0</v>
      </c>
      <c r="G1935" s="17"/>
    </row>
    <row r="1936" spans="1:7" x14ac:dyDescent="0.25">
      <c r="A1936" s="2">
        <v>43911.583333333299</v>
      </c>
      <c r="B1936" s="22">
        <v>1403928.662</v>
      </c>
      <c r="C1936" s="52">
        <f t="shared" si="58"/>
        <v>1.403928662</v>
      </c>
      <c r="D1936" s="52" cm="1">
        <f t="array" ref="D1936">_xlfn.IFS(C1936&gt;$I$14,MAX(C1936-$I$8,$I$14),C1936&gt;$I$15,C1936,C1936&lt;=$I$15,C1936+(E1935-E1936)*$I$3)</f>
        <v>1.50000000000003</v>
      </c>
      <c r="E1936" s="39" cm="1">
        <f t="array" ref="E1936">_xlfn.IFS(C1936&gt;$I$14,MIN($I$9,E1935+MIN($I$8,(C1936-$I$14))*$I$4),C1936&gt;$I$15,E1935,C1936&lt;=$I$15,MAX(0,E1935+(C1936-$I$15)*$I$5))</f>
        <v>35.636770371149751</v>
      </c>
      <c r="F1936" s="39">
        <f t="shared" si="59"/>
        <v>0</v>
      </c>
      <c r="G1936" s="17"/>
    </row>
    <row r="1937" spans="1:7" x14ac:dyDescent="0.25">
      <c r="A1937" s="2">
        <v>43911.625</v>
      </c>
      <c r="B1937" s="22">
        <v>1271722.264</v>
      </c>
      <c r="C1937" s="52">
        <f t="shared" si="58"/>
        <v>1.2717222639999999</v>
      </c>
      <c r="D1937" s="52" cm="1">
        <f t="array" ref="D1937">_xlfn.IFS(C1937&gt;$I$14,MAX(C1937-$I$8,$I$14),C1937&gt;$I$15,C1937,C1937&lt;=$I$15,C1937+(E1936-E1937)*$I$3)</f>
        <v>1.4999999999999953</v>
      </c>
      <c r="E1937" s="39" cm="1">
        <f t="array" ref="E1937">_xlfn.IFS(C1937&gt;$I$14,MIN($I$9,E1936+MIN($I$8,(C1937-$I$14))*$I$4),C1937&gt;$I$15,E1936,C1937&lt;=$I$15,MAX(0,E1936+(C1937-$I$15)*$I$5))</f>
        <v>35.625356484349751</v>
      </c>
      <c r="F1937" s="39">
        <f t="shared" si="59"/>
        <v>0</v>
      </c>
      <c r="G1937" s="17"/>
    </row>
    <row r="1938" spans="1:7" x14ac:dyDescent="0.25">
      <c r="A1938" s="2">
        <v>43911.666666666701</v>
      </c>
      <c r="B1938" s="22">
        <v>1223869.3929999999</v>
      </c>
      <c r="C1938" s="52">
        <f t="shared" si="58"/>
        <v>1.223869393</v>
      </c>
      <c r="D1938" s="52" cm="1">
        <f t="array" ref="D1938">_xlfn.IFS(C1938&gt;$I$14,MAX(C1938-$I$8,$I$14),C1938&gt;$I$15,C1938,C1938&lt;=$I$15,C1938+(E1937-E1938)*$I$3)</f>
        <v>1.5000000000000557</v>
      </c>
      <c r="E1938" s="39" cm="1">
        <f t="array" ref="E1938">_xlfn.IFS(C1938&gt;$I$14,MIN($I$9,E1937+MIN($I$8,(C1938-$I$14))*$I$4),C1938&gt;$I$15,E1937,C1938&lt;=$I$15,MAX(0,E1937+(C1938-$I$15)*$I$5))</f>
        <v>35.611549953999749</v>
      </c>
      <c r="F1938" s="39">
        <f t="shared" si="59"/>
        <v>0</v>
      </c>
      <c r="G1938" s="17"/>
    </row>
    <row r="1939" spans="1:7" x14ac:dyDescent="0.25">
      <c r="A1939" s="2">
        <v>43911.708333333299</v>
      </c>
      <c r="B1939" s="22">
        <v>1132885.3929999999</v>
      </c>
      <c r="C1939" s="52">
        <f t="shared" si="58"/>
        <v>1.132885393</v>
      </c>
      <c r="D1939" s="52" cm="1">
        <f t="array" ref="D1939">_xlfn.IFS(C1939&gt;$I$14,MAX(C1939-$I$8,$I$14),C1939&gt;$I$15,C1939,C1939&lt;=$I$15,C1939+(E1938-E1939)*$I$3)</f>
        <v>1.5000000000000475</v>
      </c>
      <c r="E1939" s="39" cm="1">
        <f t="array" ref="E1939">_xlfn.IFS(C1939&gt;$I$14,MIN($I$9,E1938+MIN($I$8,(C1939-$I$14))*$I$4),C1939&gt;$I$15,E1938,C1939&lt;=$I$15,MAX(0,E1938+(C1939-$I$15)*$I$5))</f>
        <v>35.593194223649746</v>
      </c>
      <c r="F1939" s="39">
        <f t="shared" si="59"/>
        <v>0</v>
      </c>
      <c r="G1939" s="17"/>
    </row>
    <row r="1940" spans="1:7" x14ac:dyDescent="0.25">
      <c r="A1940" s="2">
        <v>43911.75</v>
      </c>
      <c r="B1940" s="22">
        <v>1178921.885</v>
      </c>
      <c r="C1940" s="52">
        <f t="shared" si="58"/>
        <v>1.1789218850000001</v>
      </c>
      <c r="D1940" s="52" cm="1">
        <f t="array" ref="D1940">_xlfn.IFS(C1940&gt;$I$14,MAX(C1940-$I$8,$I$14),C1940&gt;$I$15,C1940,C1940&lt;=$I$15,C1940+(E1939-E1940)*$I$3)</f>
        <v>1.4999999999999776</v>
      </c>
      <c r="E1940" s="39" cm="1">
        <f t="array" ref="E1940">_xlfn.IFS(C1940&gt;$I$14,MIN($I$9,E1939+MIN($I$8,(C1940-$I$14))*$I$4),C1940&gt;$I$15,E1939,C1940&lt;=$I$15,MAX(0,E1939+(C1940-$I$15)*$I$5))</f>
        <v>35.577140317899747</v>
      </c>
      <c r="F1940" s="39">
        <f t="shared" si="59"/>
        <v>0</v>
      </c>
      <c r="G1940" s="17"/>
    </row>
    <row r="1941" spans="1:7" x14ac:dyDescent="0.25">
      <c r="A1941" s="2">
        <v>43911.791666666701</v>
      </c>
      <c r="B1941" s="22">
        <v>1382197.983</v>
      </c>
      <c r="C1941" s="52">
        <f t="shared" si="58"/>
        <v>1.382197983</v>
      </c>
      <c r="D1941" s="52" cm="1">
        <f t="array" ref="D1941">_xlfn.IFS(C1941&gt;$I$14,MAX(C1941-$I$8,$I$14),C1941&gt;$I$15,C1941,C1941&lt;=$I$15,C1941+(E1940-E1941)*$I$3)</f>
        <v>1.5000000000000593</v>
      </c>
      <c r="E1941" s="39" cm="1">
        <f t="array" ref="E1941">_xlfn.IFS(C1941&gt;$I$14,MIN($I$9,E1940+MIN($I$8,(C1941-$I$14))*$I$4),C1941&gt;$I$15,E1940,C1941&lt;=$I$15,MAX(0,E1940+(C1941-$I$15)*$I$5))</f>
        <v>35.571250217049744</v>
      </c>
      <c r="F1941" s="39">
        <f t="shared" si="59"/>
        <v>0</v>
      </c>
      <c r="G1941" s="17"/>
    </row>
    <row r="1942" spans="1:7" x14ac:dyDescent="0.25">
      <c r="A1942" s="2">
        <v>43911.833333333299</v>
      </c>
      <c r="B1942" s="22">
        <v>1546194.4879999999</v>
      </c>
      <c r="C1942" s="52">
        <f t="shared" si="58"/>
        <v>1.5461944879999998</v>
      </c>
      <c r="D1942" s="52" cm="1">
        <f t="array" ref="D1942">_xlfn.IFS(C1942&gt;$I$14,MAX(C1942-$I$8,$I$14),C1942&gt;$I$15,C1942,C1942&lt;=$I$15,C1942+(E1941-E1942)*$I$3)</f>
        <v>1.5461944879999998</v>
      </c>
      <c r="E1942" s="39" cm="1">
        <f t="array" ref="E1942">_xlfn.IFS(C1942&gt;$I$14,MIN($I$9,E1941+MIN($I$8,(C1942-$I$14))*$I$4),C1942&gt;$I$15,E1941,C1942&lt;=$I$15,MAX(0,E1941+(C1942-$I$15)*$I$5))</f>
        <v>35.571250217049744</v>
      </c>
      <c r="F1942" s="39">
        <f t="shared" si="59"/>
        <v>0</v>
      </c>
      <c r="G1942" s="17"/>
    </row>
    <row r="1943" spans="1:7" x14ac:dyDescent="0.25">
      <c r="A1943" s="2">
        <v>43911.875</v>
      </c>
      <c r="B1943" s="22">
        <v>1844413.0759999999</v>
      </c>
      <c r="C1943" s="52">
        <f t="shared" si="58"/>
        <v>1.8444130759999999</v>
      </c>
      <c r="D1943" s="52" cm="1">
        <f t="array" ref="D1943">_xlfn.IFS(C1943&gt;$I$14,MAX(C1943-$I$8,$I$14),C1943&gt;$I$15,C1943,C1943&lt;=$I$15,C1943+(E1942-E1943)*$I$3)</f>
        <v>1.8444130759999999</v>
      </c>
      <c r="E1943" s="39" cm="1">
        <f t="array" ref="E1943">_xlfn.IFS(C1943&gt;$I$14,MIN($I$9,E1942+MIN($I$8,(C1943-$I$14))*$I$4),C1943&gt;$I$15,E1942,C1943&lt;=$I$15,MAX(0,E1942+(C1943-$I$15)*$I$5))</f>
        <v>35.571250217049744</v>
      </c>
      <c r="F1943" s="39">
        <f t="shared" si="59"/>
        <v>0</v>
      </c>
      <c r="G1943" s="17"/>
    </row>
    <row r="1944" spans="1:7" x14ac:dyDescent="0.25">
      <c r="A1944" s="2">
        <v>43911.916666666701</v>
      </c>
      <c r="B1944" s="22">
        <v>2020836.8330000001</v>
      </c>
      <c r="C1944" s="52">
        <f t="shared" si="58"/>
        <v>2.0208368330000002</v>
      </c>
      <c r="D1944" s="52" cm="1">
        <f t="array" ref="D1944">_xlfn.IFS(C1944&gt;$I$14,MAX(C1944-$I$8,$I$14),C1944&gt;$I$15,C1944,C1944&lt;=$I$15,C1944+(E1943-E1944)*$I$3)</f>
        <v>2.0208368330000002</v>
      </c>
      <c r="E1944" s="39" cm="1">
        <f t="array" ref="E1944">_xlfn.IFS(C1944&gt;$I$14,MIN($I$9,E1943+MIN($I$8,(C1944-$I$14))*$I$4),C1944&gt;$I$15,E1943,C1944&lt;=$I$15,MAX(0,E1943+(C1944-$I$15)*$I$5))</f>
        <v>35.571250217049744</v>
      </c>
      <c r="F1944" s="39">
        <f t="shared" si="59"/>
        <v>0</v>
      </c>
      <c r="G1944" s="17"/>
    </row>
    <row r="1945" spans="1:7" x14ac:dyDescent="0.25">
      <c r="A1945" s="2">
        <v>43911.958333333299</v>
      </c>
      <c r="B1945" s="22">
        <v>2101894.844</v>
      </c>
      <c r="C1945" s="52">
        <f t="shared" si="58"/>
        <v>2.1018948440000003</v>
      </c>
      <c r="D1945" s="52" cm="1">
        <f t="array" ref="D1945">_xlfn.IFS(C1945&gt;$I$14,MAX(C1945-$I$8,$I$14),C1945&gt;$I$15,C1945,C1945&lt;=$I$15,C1945+(E1944-E1945)*$I$3)</f>
        <v>2.1018948440000003</v>
      </c>
      <c r="E1945" s="39" cm="1">
        <f t="array" ref="E1945">_xlfn.IFS(C1945&gt;$I$14,MIN($I$9,E1944+MIN($I$8,(C1945-$I$14))*$I$4),C1945&gt;$I$15,E1944,C1945&lt;=$I$15,MAX(0,E1944+(C1945-$I$15)*$I$5))</f>
        <v>35.571250217049744</v>
      </c>
      <c r="F1945" s="39">
        <f t="shared" si="59"/>
        <v>0</v>
      </c>
      <c r="G1945" s="17"/>
    </row>
    <row r="1946" spans="1:7" x14ac:dyDescent="0.25">
      <c r="A1946" s="2">
        <v>43912</v>
      </c>
      <c r="B1946" s="22">
        <v>2339836.1809999999</v>
      </c>
      <c r="C1946" s="52">
        <f t="shared" si="58"/>
        <v>2.3398361809999999</v>
      </c>
      <c r="D1946" s="52" cm="1">
        <f t="array" ref="D1946">_xlfn.IFS(C1946&gt;$I$14,MAX(C1946-$I$8,$I$14),C1946&gt;$I$15,C1946,C1946&lt;=$I$15,C1946+(E1945-E1946)*$I$3)</f>
        <v>2.3398361809999999</v>
      </c>
      <c r="E1946" s="39" cm="1">
        <f t="array" ref="E1946">_xlfn.IFS(C1946&gt;$I$14,MIN($I$9,E1945+MIN($I$8,(C1946-$I$14))*$I$4),C1946&gt;$I$15,E1945,C1946&lt;=$I$15,MAX(0,E1945+(C1946-$I$15)*$I$5))</f>
        <v>35.571250217049744</v>
      </c>
      <c r="F1946" s="39">
        <f t="shared" si="59"/>
        <v>0</v>
      </c>
      <c r="G1946" s="17"/>
    </row>
    <row r="1947" spans="1:7" x14ac:dyDescent="0.25">
      <c r="A1947" s="2">
        <v>43912.041666666701</v>
      </c>
      <c r="B1947" s="22">
        <v>2748529.2420000001</v>
      </c>
      <c r="C1947" s="52">
        <f t="shared" si="58"/>
        <v>2.748529242</v>
      </c>
      <c r="D1947" s="52" cm="1">
        <f t="array" ref="D1947">_xlfn.IFS(C1947&gt;$I$14,MAX(C1947-$I$8,$I$14),C1947&gt;$I$15,C1947,C1947&lt;=$I$15,C1947+(E1946-E1947)*$I$3)</f>
        <v>2.748529242</v>
      </c>
      <c r="E1947" s="39" cm="1">
        <f t="array" ref="E1947">_xlfn.IFS(C1947&gt;$I$14,MIN($I$9,E1946+MIN($I$8,(C1947-$I$14))*$I$4),C1947&gt;$I$15,E1946,C1947&lt;=$I$15,MAX(0,E1946+(C1947-$I$15)*$I$5))</f>
        <v>35.571250217049744</v>
      </c>
      <c r="F1947" s="39">
        <f t="shared" si="59"/>
        <v>0</v>
      </c>
      <c r="G1947" s="17"/>
    </row>
    <row r="1948" spans="1:7" x14ac:dyDescent="0.25">
      <c r="A1948" s="2">
        <v>43912.083333333299</v>
      </c>
      <c r="B1948" s="22">
        <v>3107194.3539999998</v>
      </c>
      <c r="C1948" s="52">
        <f t="shared" si="58"/>
        <v>3.1071943539999998</v>
      </c>
      <c r="D1948" s="52" cm="1">
        <f t="array" ref="D1948">_xlfn.IFS(C1948&gt;$I$14,MAX(C1948-$I$8,$I$14),C1948&gt;$I$15,C1948,C1948&lt;=$I$15,C1948+(E1947-E1948)*$I$3)</f>
        <v>3.1071943539999998</v>
      </c>
      <c r="E1948" s="39" cm="1">
        <f t="array" ref="E1948">_xlfn.IFS(C1948&gt;$I$14,MIN($I$9,E1947+MIN($I$8,(C1948-$I$14))*$I$4),C1948&gt;$I$15,E1947,C1948&lt;=$I$15,MAX(0,E1947+(C1948-$I$15)*$I$5))</f>
        <v>35.571250217049744</v>
      </c>
      <c r="F1948" s="39">
        <f t="shared" si="59"/>
        <v>0</v>
      </c>
      <c r="G1948" s="17"/>
    </row>
    <row r="1949" spans="1:7" x14ac:dyDescent="0.25">
      <c r="A1949" s="2">
        <v>43912.125</v>
      </c>
      <c r="B1949" s="22">
        <v>3524521.4330000002</v>
      </c>
      <c r="C1949" s="52">
        <f t="shared" si="58"/>
        <v>3.5245214330000003</v>
      </c>
      <c r="D1949" s="52" cm="1">
        <f t="array" ref="D1949">_xlfn.IFS(C1949&gt;$I$14,MAX(C1949-$I$8,$I$14),C1949&gt;$I$15,C1949,C1949&lt;=$I$15,C1949+(E1948-E1949)*$I$3)</f>
        <v>3.5245214330000003</v>
      </c>
      <c r="E1949" s="39" cm="1">
        <f t="array" ref="E1949">_xlfn.IFS(C1949&gt;$I$14,MIN($I$9,E1948+MIN($I$8,(C1949-$I$14))*$I$4),C1949&gt;$I$15,E1948,C1949&lt;=$I$15,MAX(0,E1948+(C1949-$I$15)*$I$5))</f>
        <v>35.571250217049744</v>
      </c>
      <c r="F1949" s="39">
        <f t="shared" si="59"/>
        <v>0</v>
      </c>
      <c r="G1949" s="17"/>
    </row>
    <row r="1950" spans="1:7" x14ac:dyDescent="0.25">
      <c r="A1950" s="2">
        <v>43912.166666666701</v>
      </c>
      <c r="B1950" s="22">
        <v>3896811.5610000002</v>
      </c>
      <c r="C1950" s="52">
        <f t="shared" si="58"/>
        <v>3.8968115610000003</v>
      </c>
      <c r="D1950" s="52" cm="1">
        <f t="array" ref="D1950">_xlfn.IFS(C1950&gt;$I$14,MAX(C1950-$I$8,$I$14),C1950&gt;$I$15,C1950,C1950&lt;=$I$15,C1950+(E1949-E1950)*$I$3)</f>
        <v>3.8968115610000003</v>
      </c>
      <c r="E1950" s="39" cm="1">
        <f t="array" ref="E1950">_xlfn.IFS(C1950&gt;$I$14,MIN($I$9,E1949+MIN($I$8,(C1950-$I$14))*$I$4),C1950&gt;$I$15,E1949,C1950&lt;=$I$15,MAX(0,E1949+(C1950-$I$15)*$I$5))</f>
        <v>35.571250217049744</v>
      </c>
      <c r="F1950" s="39">
        <f t="shared" si="59"/>
        <v>0</v>
      </c>
      <c r="G1950" s="17"/>
    </row>
    <row r="1951" spans="1:7" x14ac:dyDescent="0.25">
      <c r="A1951" s="2">
        <v>43912.208333333299</v>
      </c>
      <c r="B1951" s="22">
        <v>4210073.2170000002</v>
      </c>
      <c r="C1951" s="52">
        <f t="shared" si="58"/>
        <v>4.2100732170000006</v>
      </c>
      <c r="D1951" s="52" cm="1">
        <f t="array" ref="D1951">_xlfn.IFS(C1951&gt;$I$14,MAX(C1951-$I$8,$I$14),C1951&gt;$I$15,C1951,C1951&lt;=$I$15,C1951+(E1950-E1951)*$I$3)</f>
        <v>4.2100732170000006</v>
      </c>
      <c r="E1951" s="39" cm="1">
        <f t="array" ref="E1951">_xlfn.IFS(C1951&gt;$I$14,MIN($I$9,E1950+MIN($I$8,(C1951-$I$14))*$I$4),C1951&gt;$I$15,E1950,C1951&lt;=$I$15,MAX(0,E1950+(C1951-$I$15)*$I$5))</f>
        <v>35.571250217049744</v>
      </c>
      <c r="F1951" s="39">
        <f t="shared" si="59"/>
        <v>0</v>
      </c>
      <c r="G1951" s="17"/>
    </row>
    <row r="1952" spans="1:7" x14ac:dyDescent="0.25">
      <c r="A1952" s="2">
        <v>43912.25</v>
      </c>
      <c r="B1952" s="22">
        <v>4347900.6129999999</v>
      </c>
      <c r="C1952" s="52">
        <f t="shared" si="58"/>
        <v>4.3479006130000002</v>
      </c>
      <c r="D1952" s="52" cm="1">
        <f t="array" ref="D1952">_xlfn.IFS(C1952&gt;$I$14,MAX(C1952-$I$8,$I$14),C1952&gt;$I$15,C1952,C1952&lt;=$I$15,C1952+(E1951-E1952)*$I$3)</f>
        <v>4.3479006130000002</v>
      </c>
      <c r="E1952" s="39" cm="1">
        <f t="array" ref="E1952">_xlfn.IFS(C1952&gt;$I$14,MIN($I$9,E1951+MIN($I$8,(C1952-$I$14))*$I$4),C1952&gt;$I$15,E1951,C1952&lt;=$I$15,MAX(0,E1951+(C1952-$I$15)*$I$5))</f>
        <v>35.571250217049744</v>
      </c>
      <c r="F1952" s="39">
        <f t="shared" si="59"/>
        <v>0</v>
      </c>
      <c r="G1952" s="17"/>
    </row>
    <row r="1953" spans="1:7" x14ac:dyDescent="0.25">
      <c r="A1953" s="2">
        <v>43912.291666666701</v>
      </c>
      <c r="B1953" s="22">
        <v>4251472.9069999997</v>
      </c>
      <c r="C1953" s="52">
        <f t="shared" si="58"/>
        <v>4.2514729069999992</v>
      </c>
      <c r="D1953" s="52" cm="1">
        <f t="array" ref="D1953">_xlfn.IFS(C1953&gt;$I$14,MAX(C1953-$I$8,$I$14),C1953&gt;$I$15,C1953,C1953&lt;=$I$15,C1953+(E1952-E1953)*$I$3)</f>
        <v>4.2514729069999992</v>
      </c>
      <c r="E1953" s="39" cm="1">
        <f t="array" ref="E1953">_xlfn.IFS(C1953&gt;$I$14,MIN($I$9,E1952+MIN($I$8,(C1953-$I$14))*$I$4),C1953&gt;$I$15,E1952,C1953&lt;=$I$15,MAX(0,E1952+(C1953-$I$15)*$I$5))</f>
        <v>35.571250217049744</v>
      </c>
      <c r="F1953" s="39">
        <f t="shared" si="59"/>
        <v>0</v>
      </c>
      <c r="G1953" s="17"/>
    </row>
    <row r="1954" spans="1:7" x14ac:dyDescent="0.25">
      <c r="A1954" s="2">
        <v>43912.333333333299</v>
      </c>
      <c r="B1954" s="22">
        <v>3601134.4679999999</v>
      </c>
      <c r="C1954" s="52">
        <f t="shared" si="58"/>
        <v>3.6011344679999997</v>
      </c>
      <c r="D1954" s="52" cm="1">
        <f t="array" ref="D1954">_xlfn.IFS(C1954&gt;$I$14,MAX(C1954-$I$8,$I$14),C1954&gt;$I$15,C1954,C1954&lt;=$I$15,C1954+(E1953-E1954)*$I$3)</f>
        <v>3.6011344679999997</v>
      </c>
      <c r="E1954" s="39" cm="1">
        <f t="array" ref="E1954">_xlfn.IFS(C1954&gt;$I$14,MIN($I$9,E1953+MIN($I$8,(C1954-$I$14))*$I$4),C1954&gt;$I$15,E1953,C1954&lt;=$I$15,MAX(0,E1953+(C1954-$I$15)*$I$5))</f>
        <v>35.571250217049744</v>
      </c>
      <c r="F1954" s="39">
        <f t="shared" si="59"/>
        <v>0</v>
      </c>
      <c r="G1954" s="17"/>
    </row>
    <row r="1955" spans="1:7" x14ac:dyDescent="0.25">
      <c r="A1955" s="2">
        <v>43912.375</v>
      </c>
      <c r="B1955" s="22">
        <v>3060909.7820000001</v>
      </c>
      <c r="C1955" s="52">
        <f t="shared" si="58"/>
        <v>3.060909782</v>
      </c>
      <c r="D1955" s="52" cm="1">
        <f t="array" ref="D1955">_xlfn.IFS(C1955&gt;$I$14,MAX(C1955-$I$8,$I$14),C1955&gt;$I$15,C1955,C1955&lt;=$I$15,C1955+(E1954-E1955)*$I$3)</f>
        <v>3.060909782</v>
      </c>
      <c r="E1955" s="39" cm="1">
        <f t="array" ref="E1955">_xlfn.IFS(C1955&gt;$I$14,MIN($I$9,E1954+MIN($I$8,(C1955-$I$14))*$I$4),C1955&gt;$I$15,E1954,C1955&lt;=$I$15,MAX(0,E1954+(C1955-$I$15)*$I$5))</f>
        <v>35.571250217049744</v>
      </c>
      <c r="F1955" s="39">
        <f t="shared" si="59"/>
        <v>0</v>
      </c>
      <c r="G1955" s="17"/>
    </row>
    <row r="1956" spans="1:7" x14ac:dyDescent="0.25">
      <c r="A1956" s="2">
        <v>43912.416666666701</v>
      </c>
      <c r="B1956" s="22">
        <v>2895220.6159999999</v>
      </c>
      <c r="C1956" s="52">
        <f t="shared" si="58"/>
        <v>2.895220616</v>
      </c>
      <c r="D1956" s="52" cm="1">
        <f t="array" ref="D1956">_xlfn.IFS(C1956&gt;$I$14,MAX(C1956-$I$8,$I$14),C1956&gt;$I$15,C1956,C1956&lt;=$I$15,C1956+(E1955-E1956)*$I$3)</f>
        <v>2.895220616</v>
      </c>
      <c r="E1956" s="39" cm="1">
        <f t="array" ref="E1956">_xlfn.IFS(C1956&gt;$I$14,MIN($I$9,E1955+MIN($I$8,(C1956-$I$14))*$I$4),C1956&gt;$I$15,E1955,C1956&lt;=$I$15,MAX(0,E1955+(C1956-$I$15)*$I$5))</f>
        <v>35.571250217049744</v>
      </c>
      <c r="F1956" s="39">
        <f t="shared" si="59"/>
        <v>0</v>
      </c>
      <c r="G1956" s="17"/>
    </row>
    <row r="1957" spans="1:7" x14ac:dyDescent="0.25">
      <c r="A1957" s="2">
        <v>43912.458333333299</v>
      </c>
      <c r="B1957" s="22">
        <v>2906529.1949999998</v>
      </c>
      <c r="C1957" s="52">
        <f t="shared" si="58"/>
        <v>2.9065291949999996</v>
      </c>
      <c r="D1957" s="52" cm="1">
        <f t="array" ref="D1957">_xlfn.IFS(C1957&gt;$I$14,MAX(C1957-$I$8,$I$14),C1957&gt;$I$15,C1957,C1957&lt;=$I$15,C1957+(E1956-E1957)*$I$3)</f>
        <v>2.9065291949999996</v>
      </c>
      <c r="E1957" s="39" cm="1">
        <f t="array" ref="E1957">_xlfn.IFS(C1957&gt;$I$14,MIN($I$9,E1956+MIN($I$8,(C1957-$I$14))*$I$4),C1957&gt;$I$15,E1956,C1957&lt;=$I$15,MAX(0,E1956+(C1957-$I$15)*$I$5))</f>
        <v>35.571250217049744</v>
      </c>
      <c r="F1957" s="39">
        <f t="shared" si="59"/>
        <v>0</v>
      </c>
      <c r="G1957" s="17"/>
    </row>
    <row r="1958" spans="1:7" x14ac:dyDescent="0.25">
      <c r="A1958" s="2">
        <v>43912.5</v>
      </c>
      <c r="B1958" s="22">
        <v>2902623.784</v>
      </c>
      <c r="C1958" s="52">
        <f t="shared" si="58"/>
        <v>2.9026237840000002</v>
      </c>
      <c r="D1958" s="52" cm="1">
        <f t="array" ref="D1958">_xlfn.IFS(C1958&gt;$I$14,MAX(C1958-$I$8,$I$14),C1958&gt;$I$15,C1958,C1958&lt;=$I$15,C1958+(E1957-E1958)*$I$3)</f>
        <v>2.9026237840000002</v>
      </c>
      <c r="E1958" s="39" cm="1">
        <f t="array" ref="E1958">_xlfn.IFS(C1958&gt;$I$14,MIN($I$9,E1957+MIN($I$8,(C1958-$I$14))*$I$4),C1958&gt;$I$15,E1957,C1958&lt;=$I$15,MAX(0,E1957+(C1958-$I$15)*$I$5))</f>
        <v>35.571250217049744</v>
      </c>
      <c r="F1958" s="39">
        <f t="shared" si="59"/>
        <v>0</v>
      </c>
      <c r="G1958" s="17"/>
    </row>
    <row r="1959" spans="1:7" x14ac:dyDescent="0.25">
      <c r="A1959" s="2">
        <v>43912.541666666701</v>
      </c>
      <c r="B1959" s="22">
        <v>3059635.8369999998</v>
      </c>
      <c r="C1959" s="52">
        <f t="shared" si="58"/>
        <v>3.0596358369999996</v>
      </c>
      <c r="D1959" s="52" cm="1">
        <f t="array" ref="D1959">_xlfn.IFS(C1959&gt;$I$14,MAX(C1959-$I$8,$I$14),C1959&gt;$I$15,C1959,C1959&lt;=$I$15,C1959+(E1958-E1959)*$I$3)</f>
        <v>3.0596358369999996</v>
      </c>
      <c r="E1959" s="39" cm="1">
        <f t="array" ref="E1959">_xlfn.IFS(C1959&gt;$I$14,MIN($I$9,E1958+MIN($I$8,(C1959-$I$14))*$I$4),C1959&gt;$I$15,E1958,C1959&lt;=$I$15,MAX(0,E1958+(C1959-$I$15)*$I$5))</f>
        <v>35.571250217049744</v>
      </c>
      <c r="F1959" s="39">
        <f t="shared" si="59"/>
        <v>0</v>
      </c>
      <c r="G1959" s="17"/>
    </row>
    <row r="1960" spans="1:7" x14ac:dyDescent="0.25">
      <c r="A1960" s="2">
        <v>43912.583333333299</v>
      </c>
      <c r="B1960" s="22">
        <v>3194727.42</v>
      </c>
      <c r="C1960" s="52">
        <f t="shared" si="58"/>
        <v>3.19472742</v>
      </c>
      <c r="D1960" s="52" cm="1">
        <f t="array" ref="D1960">_xlfn.IFS(C1960&gt;$I$14,MAX(C1960-$I$8,$I$14),C1960&gt;$I$15,C1960,C1960&lt;=$I$15,C1960+(E1959-E1960)*$I$3)</f>
        <v>3.19472742</v>
      </c>
      <c r="E1960" s="39" cm="1">
        <f t="array" ref="E1960">_xlfn.IFS(C1960&gt;$I$14,MIN($I$9,E1959+MIN($I$8,(C1960-$I$14))*$I$4),C1960&gt;$I$15,E1959,C1960&lt;=$I$15,MAX(0,E1959+(C1960-$I$15)*$I$5))</f>
        <v>35.571250217049744</v>
      </c>
      <c r="F1960" s="39">
        <f t="shared" si="59"/>
        <v>0</v>
      </c>
      <c r="G1960" s="17"/>
    </row>
    <row r="1961" spans="1:7" x14ac:dyDescent="0.25">
      <c r="A1961" s="2">
        <v>43912.625</v>
      </c>
      <c r="B1961" s="22">
        <v>3155408.9109999998</v>
      </c>
      <c r="C1961" s="52">
        <f t="shared" si="58"/>
        <v>3.1554089109999999</v>
      </c>
      <c r="D1961" s="52" cm="1">
        <f t="array" ref="D1961">_xlfn.IFS(C1961&gt;$I$14,MAX(C1961-$I$8,$I$14),C1961&gt;$I$15,C1961,C1961&lt;=$I$15,C1961+(E1960-E1961)*$I$3)</f>
        <v>3.1554089109999999</v>
      </c>
      <c r="E1961" s="39" cm="1">
        <f t="array" ref="E1961">_xlfn.IFS(C1961&gt;$I$14,MIN($I$9,E1960+MIN($I$8,(C1961-$I$14))*$I$4),C1961&gt;$I$15,E1960,C1961&lt;=$I$15,MAX(0,E1960+(C1961-$I$15)*$I$5))</f>
        <v>35.571250217049744</v>
      </c>
      <c r="F1961" s="39">
        <f t="shared" si="59"/>
        <v>0</v>
      </c>
      <c r="G1961" s="17"/>
    </row>
    <row r="1962" spans="1:7" x14ac:dyDescent="0.25">
      <c r="A1962" s="2">
        <v>43912.666666666701</v>
      </c>
      <c r="B1962" s="22">
        <v>3256593.92</v>
      </c>
      <c r="C1962" s="52">
        <f t="shared" si="58"/>
        <v>3.2565939199999998</v>
      </c>
      <c r="D1962" s="52" cm="1">
        <f t="array" ref="D1962">_xlfn.IFS(C1962&gt;$I$14,MAX(C1962-$I$8,$I$14),C1962&gt;$I$15,C1962,C1962&lt;=$I$15,C1962+(E1961-E1962)*$I$3)</f>
        <v>3.2565939199999998</v>
      </c>
      <c r="E1962" s="39" cm="1">
        <f t="array" ref="E1962">_xlfn.IFS(C1962&gt;$I$14,MIN($I$9,E1961+MIN($I$8,(C1962-$I$14))*$I$4),C1962&gt;$I$15,E1961,C1962&lt;=$I$15,MAX(0,E1961+(C1962-$I$15)*$I$5))</f>
        <v>35.571250217049744</v>
      </c>
      <c r="F1962" s="39">
        <f t="shared" si="59"/>
        <v>0</v>
      </c>
      <c r="G1962" s="17"/>
    </row>
    <row r="1963" spans="1:7" x14ac:dyDescent="0.25">
      <c r="A1963" s="2">
        <v>43912.708333333299</v>
      </c>
      <c r="B1963" s="22">
        <v>3234120.6719999998</v>
      </c>
      <c r="C1963" s="52">
        <f t="shared" si="58"/>
        <v>3.234120672</v>
      </c>
      <c r="D1963" s="52" cm="1">
        <f t="array" ref="D1963">_xlfn.IFS(C1963&gt;$I$14,MAX(C1963-$I$8,$I$14),C1963&gt;$I$15,C1963,C1963&lt;=$I$15,C1963+(E1962-E1963)*$I$3)</f>
        <v>3.234120672</v>
      </c>
      <c r="E1963" s="39" cm="1">
        <f t="array" ref="E1963">_xlfn.IFS(C1963&gt;$I$14,MIN($I$9,E1962+MIN($I$8,(C1963-$I$14))*$I$4),C1963&gt;$I$15,E1962,C1963&lt;=$I$15,MAX(0,E1962+(C1963-$I$15)*$I$5))</f>
        <v>35.571250217049744</v>
      </c>
      <c r="F1963" s="39">
        <f t="shared" si="59"/>
        <v>0</v>
      </c>
      <c r="G1963" s="17"/>
    </row>
    <row r="1964" spans="1:7" x14ac:dyDescent="0.25">
      <c r="A1964" s="2">
        <v>43912.75</v>
      </c>
      <c r="B1964" s="22">
        <v>3456729.2030000002</v>
      </c>
      <c r="C1964" s="52">
        <f t="shared" si="58"/>
        <v>3.4567292030000001</v>
      </c>
      <c r="D1964" s="52" cm="1">
        <f t="array" ref="D1964">_xlfn.IFS(C1964&gt;$I$14,MAX(C1964-$I$8,$I$14),C1964&gt;$I$15,C1964,C1964&lt;=$I$15,C1964+(E1963-E1964)*$I$3)</f>
        <v>3.4567292030000001</v>
      </c>
      <c r="E1964" s="39" cm="1">
        <f t="array" ref="E1964">_xlfn.IFS(C1964&gt;$I$14,MIN($I$9,E1963+MIN($I$8,(C1964-$I$14))*$I$4),C1964&gt;$I$15,E1963,C1964&lt;=$I$15,MAX(0,E1963+(C1964-$I$15)*$I$5))</f>
        <v>35.571250217049744</v>
      </c>
      <c r="F1964" s="39">
        <f t="shared" si="59"/>
        <v>0</v>
      </c>
      <c r="G1964" s="17"/>
    </row>
    <row r="1965" spans="1:7" x14ac:dyDescent="0.25">
      <c r="A1965" s="2">
        <v>43912.791666666701</v>
      </c>
      <c r="B1965" s="22">
        <v>3857521.2740000002</v>
      </c>
      <c r="C1965" s="52">
        <f t="shared" si="58"/>
        <v>3.8575212740000002</v>
      </c>
      <c r="D1965" s="52" cm="1">
        <f t="array" ref="D1965">_xlfn.IFS(C1965&gt;$I$14,MAX(C1965-$I$8,$I$14),C1965&gt;$I$15,C1965,C1965&lt;=$I$15,C1965+(E1964-E1965)*$I$3)</f>
        <v>3.8575212740000002</v>
      </c>
      <c r="E1965" s="39" cm="1">
        <f t="array" ref="E1965">_xlfn.IFS(C1965&gt;$I$14,MIN($I$9,E1964+MIN($I$8,(C1965-$I$14))*$I$4),C1965&gt;$I$15,E1964,C1965&lt;=$I$15,MAX(0,E1964+(C1965-$I$15)*$I$5))</f>
        <v>35.571250217049744</v>
      </c>
      <c r="F1965" s="39">
        <f t="shared" si="59"/>
        <v>0</v>
      </c>
      <c r="G1965" s="17"/>
    </row>
    <row r="1966" spans="1:7" x14ac:dyDescent="0.25">
      <c r="A1966" s="2">
        <v>43912.833333333299</v>
      </c>
      <c r="B1966" s="22">
        <v>4050374.764</v>
      </c>
      <c r="C1966" s="52">
        <f t="shared" si="58"/>
        <v>4.0503747639999998</v>
      </c>
      <c r="D1966" s="52" cm="1">
        <f t="array" ref="D1966">_xlfn.IFS(C1966&gt;$I$14,MAX(C1966-$I$8,$I$14),C1966&gt;$I$15,C1966,C1966&lt;=$I$15,C1966+(E1965-E1966)*$I$3)</f>
        <v>4.0503747639999998</v>
      </c>
      <c r="E1966" s="39" cm="1">
        <f t="array" ref="E1966">_xlfn.IFS(C1966&gt;$I$14,MIN($I$9,E1965+MIN($I$8,(C1966-$I$14))*$I$4),C1966&gt;$I$15,E1965,C1966&lt;=$I$15,MAX(0,E1965+(C1966-$I$15)*$I$5))</f>
        <v>35.571250217049744</v>
      </c>
      <c r="F1966" s="39">
        <f t="shared" si="59"/>
        <v>0</v>
      </c>
      <c r="G1966" s="17"/>
    </row>
    <row r="1967" spans="1:7" x14ac:dyDescent="0.25">
      <c r="A1967" s="2">
        <v>43912.875</v>
      </c>
      <c r="B1967" s="22">
        <v>4100854.5210000002</v>
      </c>
      <c r="C1967" s="52">
        <f t="shared" si="58"/>
        <v>4.1008545210000005</v>
      </c>
      <c r="D1967" s="52" cm="1">
        <f t="array" ref="D1967">_xlfn.IFS(C1967&gt;$I$14,MAX(C1967-$I$8,$I$14),C1967&gt;$I$15,C1967,C1967&lt;=$I$15,C1967+(E1966-E1967)*$I$3)</f>
        <v>4.1008545210000005</v>
      </c>
      <c r="E1967" s="39" cm="1">
        <f t="array" ref="E1967">_xlfn.IFS(C1967&gt;$I$14,MIN($I$9,E1966+MIN($I$8,(C1967-$I$14))*$I$4),C1967&gt;$I$15,E1966,C1967&lt;=$I$15,MAX(0,E1966+(C1967-$I$15)*$I$5))</f>
        <v>35.571250217049744</v>
      </c>
      <c r="F1967" s="39">
        <f t="shared" si="59"/>
        <v>0</v>
      </c>
      <c r="G1967" s="17"/>
    </row>
    <row r="1968" spans="1:7" x14ac:dyDescent="0.25">
      <c r="A1968" s="2">
        <v>43912.916666666701</v>
      </c>
      <c r="B1968" s="22">
        <v>4130689.9739999999</v>
      </c>
      <c r="C1968" s="52">
        <f t="shared" si="58"/>
        <v>4.130689974</v>
      </c>
      <c r="D1968" s="52" cm="1">
        <f t="array" ref="D1968">_xlfn.IFS(C1968&gt;$I$14,MAX(C1968-$I$8,$I$14),C1968&gt;$I$15,C1968,C1968&lt;=$I$15,C1968+(E1967-E1968)*$I$3)</f>
        <v>4.130689974</v>
      </c>
      <c r="E1968" s="39" cm="1">
        <f t="array" ref="E1968">_xlfn.IFS(C1968&gt;$I$14,MIN($I$9,E1967+MIN($I$8,(C1968-$I$14))*$I$4),C1968&gt;$I$15,E1967,C1968&lt;=$I$15,MAX(0,E1967+(C1968-$I$15)*$I$5))</f>
        <v>35.571250217049744</v>
      </c>
      <c r="F1968" s="39">
        <f t="shared" si="59"/>
        <v>0</v>
      </c>
      <c r="G1968" s="17"/>
    </row>
    <row r="1969" spans="1:7" x14ac:dyDescent="0.25">
      <c r="A1969" s="2">
        <v>43912.958333333299</v>
      </c>
      <c r="B1969" s="22">
        <v>4091551.8149999999</v>
      </c>
      <c r="C1969" s="52">
        <f t="shared" si="58"/>
        <v>4.0915518149999999</v>
      </c>
      <c r="D1969" s="52" cm="1">
        <f t="array" ref="D1969">_xlfn.IFS(C1969&gt;$I$14,MAX(C1969-$I$8,$I$14),C1969&gt;$I$15,C1969,C1969&lt;=$I$15,C1969+(E1968-E1969)*$I$3)</f>
        <v>4.0915518149999999</v>
      </c>
      <c r="E1969" s="39" cm="1">
        <f t="array" ref="E1969">_xlfn.IFS(C1969&gt;$I$14,MIN($I$9,E1968+MIN($I$8,(C1969-$I$14))*$I$4),C1969&gt;$I$15,E1968,C1969&lt;=$I$15,MAX(0,E1968+(C1969-$I$15)*$I$5))</f>
        <v>35.571250217049744</v>
      </c>
      <c r="F1969" s="39">
        <f t="shared" si="59"/>
        <v>0</v>
      </c>
      <c r="G1969" s="17"/>
    </row>
    <row r="1970" spans="1:7" x14ac:dyDescent="0.25">
      <c r="A1970" s="2">
        <v>43913</v>
      </c>
      <c r="B1970" s="22">
        <v>4064745.2519999999</v>
      </c>
      <c r="C1970" s="52">
        <f t="shared" si="58"/>
        <v>4.0647452519999998</v>
      </c>
      <c r="D1970" s="52" cm="1">
        <f t="array" ref="D1970">_xlfn.IFS(C1970&gt;$I$14,MAX(C1970-$I$8,$I$14),C1970&gt;$I$15,C1970,C1970&lt;=$I$15,C1970+(E1969-E1970)*$I$3)</f>
        <v>4.0647452519999998</v>
      </c>
      <c r="E1970" s="39" cm="1">
        <f t="array" ref="E1970">_xlfn.IFS(C1970&gt;$I$14,MIN($I$9,E1969+MIN($I$8,(C1970-$I$14))*$I$4),C1970&gt;$I$15,E1969,C1970&lt;=$I$15,MAX(0,E1969+(C1970-$I$15)*$I$5))</f>
        <v>35.571250217049744</v>
      </c>
      <c r="F1970" s="39">
        <f t="shared" si="59"/>
        <v>0</v>
      </c>
      <c r="G1970" s="17"/>
    </row>
    <row r="1971" spans="1:7" x14ac:dyDescent="0.25">
      <c r="A1971" s="2">
        <v>43913.041666666701</v>
      </c>
      <c r="B1971" s="22">
        <v>4075719.1349999998</v>
      </c>
      <c r="C1971" s="52">
        <f t="shared" si="58"/>
        <v>4.0757191349999999</v>
      </c>
      <c r="D1971" s="52" cm="1">
        <f t="array" ref="D1971">_xlfn.IFS(C1971&gt;$I$14,MAX(C1971-$I$8,$I$14),C1971&gt;$I$15,C1971,C1971&lt;=$I$15,C1971+(E1970-E1971)*$I$3)</f>
        <v>4.0757191349999999</v>
      </c>
      <c r="E1971" s="39" cm="1">
        <f t="array" ref="E1971">_xlfn.IFS(C1971&gt;$I$14,MIN($I$9,E1970+MIN($I$8,(C1971-$I$14))*$I$4),C1971&gt;$I$15,E1970,C1971&lt;=$I$15,MAX(0,E1970+(C1971-$I$15)*$I$5))</f>
        <v>35.571250217049744</v>
      </c>
      <c r="F1971" s="39">
        <f t="shared" si="59"/>
        <v>0</v>
      </c>
      <c r="G1971" s="17"/>
    </row>
    <row r="1972" spans="1:7" x14ac:dyDescent="0.25">
      <c r="A1972" s="2">
        <v>43913.083333333299</v>
      </c>
      <c r="B1972" s="22">
        <v>4041195.5460000001</v>
      </c>
      <c r="C1972" s="52">
        <f t="shared" si="58"/>
        <v>4.041195546</v>
      </c>
      <c r="D1972" s="52" cm="1">
        <f t="array" ref="D1972">_xlfn.IFS(C1972&gt;$I$14,MAX(C1972-$I$8,$I$14),C1972&gt;$I$15,C1972,C1972&lt;=$I$15,C1972+(E1971-E1972)*$I$3)</f>
        <v>4.041195546</v>
      </c>
      <c r="E1972" s="39" cm="1">
        <f t="array" ref="E1972">_xlfn.IFS(C1972&gt;$I$14,MIN($I$9,E1971+MIN($I$8,(C1972-$I$14))*$I$4),C1972&gt;$I$15,E1971,C1972&lt;=$I$15,MAX(0,E1971+(C1972-$I$15)*$I$5))</f>
        <v>35.571250217049744</v>
      </c>
      <c r="F1972" s="39">
        <f t="shared" si="59"/>
        <v>0</v>
      </c>
      <c r="G1972" s="17"/>
    </row>
    <row r="1973" spans="1:7" x14ac:dyDescent="0.25">
      <c r="A1973" s="2">
        <v>43913.125</v>
      </c>
      <c r="B1973" s="22">
        <v>3945468.716</v>
      </c>
      <c r="C1973" s="52">
        <f t="shared" si="58"/>
        <v>3.9454687160000002</v>
      </c>
      <c r="D1973" s="52" cm="1">
        <f t="array" ref="D1973">_xlfn.IFS(C1973&gt;$I$14,MAX(C1973-$I$8,$I$14),C1973&gt;$I$15,C1973,C1973&lt;=$I$15,C1973+(E1972-E1973)*$I$3)</f>
        <v>3.9454687160000002</v>
      </c>
      <c r="E1973" s="39" cm="1">
        <f t="array" ref="E1973">_xlfn.IFS(C1973&gt;$I$14,MIN($I$9,E1972+MIN($I$8,(C1973-$I$14))*$I$4),C1973&gt;$I$15,E1972,C1973&lt;=$I$15,MAX(0,E1972+(C1973-$I$15)*$I$5))</f>
        <v>35.571250217049744</v>
      </c>
      <c r="F1973" s="39">
        <f t="shared" si="59"/>
        <v>0</v>
      </c>
      <c r="G1973" s="17"/>
    </row>
    <row r="1974" spans="1:7" x14ac:dyDescent="0.25">
      <c r="A1974" s="2">
        <v>43913.166666666701</v>
      </c>
      <c r="B1974" s="22">
        <v>3976816.5359999998</v>
      </c>
      <c r="C1974" s="52">
        <f t="shared" si="58"/>
        <v>3.9768165359999998</v>
      </c>
      <c r="D1974" s="52" cm="1">
        <f t="array" ref="D1974">_xlfn.IFS(C1974&gt;$I$14,MAX(C1974-$I$8,$I$14),C1974&gt;$I$15,C1974,C1974&lt;=$I$15,C1974+(E1973-E1974)*$I$3)</f>
        <v>3.9768165359999998</v>
      </c>
      <c r="E1974" s="39" cm="1">
        <f t="array" ref="E1974">_xlfn.IFS(C1974&gt;$I$14,MIN($I$9,E1973+MIN($I$8,(C1974-$I$14))*$I$4),C1974&gt;$I$15,E1973,C1974&lt;=$I$15,MAX(0,E1973+(C1974-$I$15)*$I$5))</f>
        <v>35.571250217049744</v>
      </c>
      <c r="F1974" s="39">
        <f t="shared" si="59"/>
        <v>0</v>
      </c>
      <c r="G1974" s="17"/>
    </row>
    <row r="1975" spans="1:7" x14ac:dyDescent="0.25">
      <c r="A1975" s="2">
        <v>43913.208333333299</v>
      </c>
      <c r="B1975" s="22">
        <v>4178352.2379999999</v>
      </c>
      <c r="C1975" s="52">
        <f t="shared" si="58"/>
        <v>4.1783522379999996</v>
      </c>
      <c r="D1975" s="52" cm="1">
        <f t="array" ref="D1975">_xlfn.IFS(C1975&gt;$I$14,MAX(C1975-$I$8,$I$14),C1975&gt;$I$15,C1975,C1975&lt;=$I$15,C1975+(E1974-E1975)*$I$3)</f>
        <v>4.1783522379999996</v>
      </c>
      <c r="E1975" s="39" cm="1">
        <f t="array" ref="E1975">_xlfn.IFS(C1975&gt;$I$14,MIN($I$9,E1974+MIN($I$8,(C1975-$I$14))*$I$4),C1975&gt;$I$15,E1974,C1975&lt;=$I$15,MAX(0,E1974+(C1975-$I$15)*$I$5))</f>
        <v>35.571250217049744</v>
      </c>
      <c r="F1975" s="39">
        <f t="shared" si="59"/>
        <v>0</v>
      </c>
      <c r="G1975" s="17"/>
    </row>
    <row r="1976" spans="1:7" x14ac:dyDescent="0.25">
      <c r="A1976" s="2">
        <v>43913.25</v>
      </c>
      <c r="B1976" s="22">
        <v>4096783.5189999999</v>
      </c>
      <c r="C1976" s="52">
        <f t="shared" si="58"/>
        <v>4.0967835189999997</v>
      </c>
      <c r="D1976" s="52" cm="1">
        <f t="array" ref="D1976">_xlfn.IFS(C1976&gt;$I$14,MAX(C1976-$I$8,$I$14),C1976&gt;$I$15,C1976,C1976&lt;=$I$15,C1976+(E1975-E1976)*$I$3)</f>
        <v>4.0967835189999997</v>
      </c>
      <c r="E1976" s="39" cm="1">
        <f t="array" ref="E1976">_xlfn.IFS(C1976&gt;$I$14,MIN($I$9,E1975+MIN($I$8,(C1976-$I$14))*$I$4),C1976&gt;$I$15,E1975,C1976&lt;=$I$15,MAX(0,E1975+(C1976-$I$15)*$I$5))</f>
        <v>35.571250217049744</v>
      </c>
      <c r="F1976" s="39">
        <f t="shared" si="59"/>
        <v>0</v>
      </c>
      <c r="G1976" s="17"/>
    </row>
    <row r="1977" spans="1:7" x14ac:dyDescent="0.25">
      <c r="A1977" s="2">
        <v>43913.291666666701</v>
      </c>
      <c r="B1977" s="22">
        <v>3978351.1680000001</v>
      </c>
      <c r="C1977" s="52">
        <f t="shared" si="58"/>
        <v>3.9783511680000001</v>
      </c>
      <c r="D1977" s="52" cm="1">
        <f t="array" ref="D1977">_xlfn.IFS(C1977&gt;$I$14,MAX(C1977-$I$8,$I$14),C1977&gt;$I$15,C1977,C1977&lt;=$I$15,C1977+(E1976-E1977)*$I$3)</f>
        <v>3.9783511680000001</v>
      </c>
      <c r="E1977" s="39" cm="1">
        <f t="array" ref="E1977">_xlfn.IFS(C1977&gt;$I$14,MIN($I$9,E1976+MIN($I$8,(C1977-$I$14))*$I$4),C1977&gt;$I$15,E1976,C1977&lt;=$I$15,MAX(0,E1976+(C1977-$I$15)*$I$5))</f>
        <v>35.571250217049744</v>
      </c>
      <c r="F1977" s="39">
        <f t="shared" si="59"/>
        <v>0</v>
      </c>
      <c r="G1977" s="17"/>
    </row>
    <row r="1978" spans="1:7" x14ac:dyDescent="0.25">
      <c r="A1978" s="2">
        <v>43913.333333333299</v>
      </c>
      <c r="B1978" s="22">
        <v>3441451.514</v>
      </c>
      <c r="C1978" s="52">
        <f t="shared" si="58"/>
        <v>3.4414515140000002</v>
      </c>
      <c r="D1978" s="52" cm="1">
        <f t="array" ref="D1978">_xlfn.IFS(C1978&gt;$I$14,MAX(C1978-$I$8,$I$14),C1978&gt;$I$15,C1978,C1978&lt;=$I$15,C1978+(E1977-E1978)*$I$3)</f>
        <v>3.4414515140000002</v>
      </c>
      <c r="E1978" s="39" cm="1">
        <f t="array" ref="E1978">_xlfn.IFS(C1978&gt;$I$14,MIN($I$9,E1977+MIN($I$8,(C1978-$I$14))*$I$4),C1978&gt;$I$15,E1977,C1978&lt;=$I$15,MAX(0,E1977+(C1978-$I$15)*$I$5))</f>
        <v>35.571250217049744</v>
      </c>
      <c r="F1978" s="39">
        <f t="shared" si="59"/>
        <v>0</v>
      </c>
      <c r="G1978" s="17"/>
    </row>
    <row r="1979" spans="1:7" x14ac:dyDescent="0.25">
      <c r="A1979" s="2">
        <v>43913.375</v>
      </c>
      <c r="B1979" s="22">
        <v>3354674.55</v>
      </c>
      <c r="C1979" s="52">
        <f t="shared" si="58"/>
        <v>3.3546745499999999</v>
      </c>
      <c r="D1979" s="52" cm="1">
        <f t="array" ref="D1979">_xlfn.IFS(C1979&gt;$I$14,MAX(C1979-$I$8,$I$14),C1979&gt;$I$15,C1979,C1979&lt;=$I$15,C1979+(E1978-E1979)*$I$3)</f>
        <v>3.3546745499999999</v>
      </c>
      <c r="E1979" s="39" cm="1">
        <f t="array" ref="E1979">_xlfn.IFS(C1979&gt;$I$14,MIN($I$9,E1978+MIN($I$8,(C1979-$I$14))*$I$4),C1979&gt;$I$15,E1978,C1979&lt;=$I$15,MAX(0,E1978+(C1979-$I$15)*$I$5))</f>
        <v>35.571250217049744</v>
      </c>
      <c r="F1979" s="39">
        <f t="shared" si="59"/>
        <v>0</v>
      </c>
      <c r="G1979" s="17"/>
    </row>
    <row r="1980" spans="1:7" x14ac:dyDescent="0.25">
      <c r="A1980" s="2">
        <v>43913.416666666701</v>
      </c>
      <c r="B1980" s="22">
        <v>3642090.7280000001</v>
      </c>
      <c r="C1980" s="52">
        <f t="shared" si="58"/>
        <v>3.6420907280000003</v>
      </c>
      <c r="D1980" s="52" cm="1">
        <f t="array" ref="D1980">_xlfn.IFS(C1980&gt;$I$14,MAX(C1980-$I$8,$I$14),C1980&gt;$I$15,C1980,C1980&lt;=$I$15,C1980+(E1979-E1980)*$I$3)</f>
        <v>3.6420907280000003</v>
      </c>
      <c r="E1980" s="39" cm="1">
        <f t="array" ref="E1980">_xlfn.IFS(C1980&gt;$I$14,MIN($I$9,E1979+MIN($I$8,(C1980-$I$14))*$I$4),C1980&gt;$I$15,E1979,C1980&lt;=$I$15,MAX(0,E1979+(C1980-$I$15)*$I$5))</f>
        <v>35.571250217049744</v>
      </c>
      <c r="F1980" s="39">
        <f t="shared" si="59"/>
        <v>0</v>
      </c>
      <c r="G1980" s="17"/>
    </row>
    <row r="1981" spans="1:7" x14ac:dyDescent="0.25">
      <c r="A1981" s="2">
        <v>43913.458333333299</v>
      </c>
      <c r="B1981" s="22">
        <v>3865045.3319999999</v>
      </c>
      <c r="C1981" s="52">
        <f t="shared" si="58"/>
        <v>3.8650453319999998</v>
      </c>
      <c r="D1981" s="52" cm="1">
        <f t="array" ref="D1981">_xlfn.IFS(C1981&gt;$I$14,MAX(C1981-$I$8,$I$14),C1981&gt;$I$15,C1981,C1981&lt;=$I$15,C1981+(E1980-E1981)*$I$3)</f>
        <v>3.8650453319999998</v>
      </c>
      <c r="E1981" s="39" cm="1">
        <f t="array" ref="E1981">_xlfn.IFS(C1981&gt;$I$14,MIN($I$9,E1980+MIN($I$8,(C1981-$I$14))*$I$4),C1981&gt;$I$15,E1980,C1981&lt;=$I$15,MAX(0,E1980+(C1981-$I$15)*$I$5))</f>
        <v>35.571250217049744</v>
      </c>
      <c r="F1981" s="39">
        <f t="shared" si="59"/>
        <v>0</v>
      </c>
      <c r="G1981" s="17"/>
    </row>
    <row r="1982" spans="1:7" x14ac:dyDescent="0.25">
      <c r="A1982" s="2">
        <v>43913.5</v>
      </c>
      <c r="B1982" s="22">
        <v>4298118.4330000002</v>
      </c>
      <c r="C1982" s="52">
        <f t="shared" si="58"/>
        <v>4.298118433</v>
      </c>
      <c r="D1982" s="52" cm="1">
        <f t="array" ref="D1982">_xlfn.IFS(C1982&gt;$I$14,MAX(C1982-$I$8,$I$14),C1982&gt;$I$15,C1982,C1982&lt;=$I$15,C1982+(E1981-E1982)*$I$3)</f>
        <v>4.298118433</v>
      </c>
      <c r="E1982" s="39" cm="1">
        <f t="array" ref="E1982">_xlfn.IFS(C1982&gt;$I$14,MIN($I$9,E1981+MIN($I$8,(C1982-$I$14))*$I$4),C1982&gt;$I$15,E1981,C1982&lt;=$I$15,MAX(0,E1981+(C1982-$I$15)*$I$5))</f>
        <v>35.571250217049744</v>
      </c>
      <c r="F1982" s="39">
        <f t="shared" si="59"/>
        <v>0</v>
      </c>
      <c r="G1982" s="17"/>
    </row>
    <row r="1983" spans="1:7" x14ac:dyDescent="0.25">
      <c r="A1983" s="2">
        <v>43913.541666666701</v>
      </c>
      <c r="B1983" s="22">
        <v>4703309.7180000003</v>
      </c>
      <c r="C1983" s="52">
        <f t="shared" si="58"/>
        <v>4.7033097180000007</v>
      </c>
      <c r="D1983" s="52" cm="1">
        <f t="array" ref="D1983">_xlfn.IFS(C1983&gt;$I$14,MAX(C1983-$I$8,$I$14),C1983&gt;$I$15,C1983,C1983&lt;=$I$15,C1983+(E1982-E1983)*$I$3)</f>
        <v>4.5</v>
      </c>
      <c r="E1983" s="39" cm="1">
        <f t="array" ref="E1983">_xlfn.IFS(C1983&gt;$I$14,MIN($I$9,E1982+MIN($I$8,(C1983-$I$14))*$I$4),C1983&gt;$I$15,E1982,C1983&lt;=$I$15,MAX(0,E1982+(C1983-$I$15)*$I$5))</f>
        <v>35.575316411409744</v>
      </c>
      <c r="F1983" s="39">
        <f t="shared" si="59"/>
        <v>0</v>
      </c>
      <c r="G1983" s="17"/>
    </row>
    <row r="1984" spans="1:7" x14ac:dyDescent="0.25">
      <c r="A1984" s="2">
        <v>43913.583333333299</v>
      </c>
      <c r="B1984" s="22">
        <v>4901926.693</v>
      </c>
      <c r="C1984" s="52">
        <f t="shared" si="58"/>
        <v>4.9019266930000001</v>
      </c>
      <c r="D1984" s="52" cm="1">
        <f t="array" ref="D1984">_xlfn.IFS(C1984&gt;$I$14,MAX(C1984-$I$8,$I$14),C1984&gt;$I$15,C1984,C1984&lt;=$I$15,C1984+(E1983-E1984)*$I$3)</f>
        <v>4.5</v>
      </c>
      <c r="E1984" s="39" cm="1">
        <f t="array" ref="E1984">_xlfn.IFS(C1984&gt;$I$14,MIN($I$9,E1983+MIN($I$8,(C1984-$I$14))*$I$4),C1984&gt;$I$15,E1983,C1984&lt;=$I$15,MAX(0,E1983+(C1984-$I$15)*$I$5))</f>
        <v>35.583354945269747</v>
      </c>
      <c r="F1984" s="39">
        <f t="shared" si="59"/>
        <v>0</v>
      </c>
      <c r="G1984" s="17"/>
    </row>
    <row r="1985" spans="1:7" x14ac:dyDescent="0.25">
      <c r="A1985" s="2">
        <v>43913.625</v>
      </c>
      <c r="B1985" s="22">
        <v>5055938.3049999997</v>
      </c>
      <c r="C1985" s="52">
        <f t="shared" si="58"/>
        <v>5.0559383049999997</v>
      </c>
      <c r="D1985" s="52" cm="1">
        <f t="array" ref="D1985">_xlfn.IFS(C1985&gt;$I$14,MAX(C1985-$I$8,$I$14),C1985&gt;$I$15,C1985,C1985&lt;=$I$15,C1985+(E1984-E1985)*$I$3)</f>
        <v>4.5</v>
      </c>
      <c r="E1985" s="39" cm="1">
        <f t="array" ref="E1985">_xlfn.IFS(C1985&gt;$I$14,MIN($I$9,E1984+MIN($I$8,(C1985-$I$14))*$I$4),C1985&gt;$I$15,E1984,C1985&lt;=$I$15,MAX(0,E1984+(C1985-$I$15)*$I$5))</f>
        <v>35.594473711369744</v>
      </c>
      <c r="F1985" s="39">
        <f t="shared" si="59"/>
        <v>0</v>
      </c>
      <c r="G1985" s="17"/>
    </row>
    <row r="1986" spans="1:7" x14ac:dyDescent="0.25">
      <c r="A1986" s="2">
        <v>43913.666666666701</v>
      </c>
      <c r="B1986" s="22">
        <v>5088478.5719999997</v>
      </c>
      <c r="C1986" s="52">
        <f t="shared" si="58"/>
        <v>5.0884785719999996</v>
      </c>
      <c r="D1986" s="52" cm="1">
        <f t="array" ref="D1986">_xlfn.IFS(C1986&gt;$I$14,MAX(C1986-$I$8,$I$14),C1986&gt;$I$15,C1986,C1986&lt;=$I$15,C1986+(E1985-E1986)*$I$3)</f>
        <v>4.5</v>
      </c>
      <c r="E1986" s="39" cm="1">
        <f t="array" ref="E1986">_xlfn.IFS(C1986&gt;$I$14,MIN($I$9,E1985+MIN($I$8,(C1986-$I$14))*$I$4),C1986&gt;$I$15,E1985,C1986&lt;=$I$15,MAX(0,E1985+(C1986-$I$15)*$I$5))</f>
        <v>35.606243282809743</v>
      </c>
      <c r="F1986" s="39">
        <f t="shared" si="59"/>
        <v>0</v>
      </c>
      <c r="G1986" s="17"/>
    </row>
    <row r="1987" spans="1:7" x14ac:dyDescent="0.25">
      <c r="A1987" s="2">
        <v>43913.708333333299</v>
      </c>
      <c r="B1987" s="22">
        <v>5236012.4270000001</v>
      </c>
      <c r="C1987" s="52">
        <f t="shared" ref="C1987:C2050" si="60">B1987/1000000</f>
        <v>5.2360124270000004</v>
      </c>
      <c r="D1987" s="52" cm="1">
        <f t="array" ref="D1987">_xlfn.IFS(C1987&gt;$I$14,MAX(C1987-$I$8,$I$14),C1987&gt;$I$15,C1987,C1987&lt;=$I$15,C1987+(E1986-E1987)*$I$3)</f>
        <v>4.5</v>
      </c>
      <c r="E1987" s="39" cm="1">
        <f t="array" ref="E1987">_xlfn.IFS(C1987&gt;$I$14,MIN($I$9,E1986+MIN($I$8,(C1987-$I$14))*$I$4),C1987&gt;$I$15,E1986,C1987&lt;=$I$15,MAX(0,E1986+(C1987-$I$15)*$I$5))</f>
        <v>35.620963531349744</v>
      </c>
      <c r="F1987" s="39">
        <f t="shared" ref="F1987:F2050" si="61">MAX(0,_xlfn.IFS(C1987&gt;$I$14,E1986+(C1987-$I$14)*$I$4-$I$9,C1987&lt;=$I$14,0))</f>
        <v>0</v>
      </c>
      <c r="G1987" s="17"/>
    </row>
    <row r="1988" spans="1:7" x14ac:dyDescent="0.25">
      <c r="A1988" s="2">
        <v>43913.75</v>
      </c>
      <c r="B1988" s="22">
        <v>5531297.6109999996</v>
      </c>
      <c r="C1988" s="52">
        <f t="shared" si="60"/>
        <v>5.5312976109999994</v>
      </c>
      <c r="D1988" s="52" cm="1">
        <f t="array" ref="D1988">_xlfn.IFS(C1988&gt;$I$14,MAX(C1988-$I$8,$I$14),C1988&gt;$I$15,C1988,C1988&lt;=$I$15,C1988+(E1987-E1988)*$I$3)</f>
        <v>4.5</v>
      </c>
      <c r="E1988" s="39" cm="1">
        <f t="array" ref="E1988">_xlfn.IFS(C1988&gt;$I$14,MIN($I$9,E1987+MIN($I$8,(C1988-$I$14))*$I$4),C1988&gt;$I$15,E1987,C1988&lt;=$I$15,MAX(0,E1987+(C1988-$I$15)*$I$5))</f>
        <v>35.641589483569746</v>
      </c>
      <c r="F1988" s="39">
        <f t="shared" si="61"/>
        <v>0</v>
      </c>
      <c r="G1988" s="17"/>
    </row>
    <row r="1989" spans="1:7" x14ac:dyDescent="0.25">
      <c r="A1989" s="2">
        <v>43913.791666666701</v>
      </c>
      <c r="B1989" s="22">
        <v>5855313.1090000002</v>
      </c>
      <c r="C1989" s="52">
        <f t="shared" si="60"/>
        <v>5.8553131089999999</v>
      </c>
      <c r="D1989" s="52" cm="1">
        <f t="array" ref="D1989">_xlfn.IFS(C1989&gt;$I$14,MAX(C1989-$I$8,$I$14),C1989&gt;$I$15,C1989,C1989&lt;=$I$15,C1989+(E1988-E1989)*$I$3)</f>
        <v>4.5</v>
      </c>
      <c r="E1989" s="39" cm="1">
        <f t="array" ref="E1989">_xlfn.IFS(C1989&gt;$I$14,MIN($I$9,E1988+MIN($I$8,(C1989-$I$14))*$I$4),C1989&gt;$I$15,E1988,C1989&lt;=$I$15,MAX(0,E1988+(C1989-$I$15)*$I$5))</f>
        <v>35.668695745749744</v>
      </c>
      <c r="F1989" s="39">
        <f t="shared" si="61"/>
        <v>0</v>
      </c>
      <c r="G1989" s="17"/>
    </row>
    <row r="1990" spans="1:7" x14ac:dyDescent="0.25">
      <c r="A1990" s="2">
        <v>43913.833333333299</v>
      </c>
      <c r="B1990" s="22">
        <v>5999476.6359999999</v>
      </c>
      <c r="C1990" s="52">
        <f t="shared" si="60"/>
        <v>5.9994766359999998</v>
      </c>
      <c r="D1990" s="52" cm="1">
        <f t="array" ref="D1990">_xlfn.IFS(C1990&gt;$I$14,MAX(C1990-$I$8,$I$14),C1990&gt;$I$15,C1990,C1990&lt;=$I$15,C1990+(E1989-E1990)*$I$3)</f>
        <v>4.5</v>
      </c>
      <c r="E1990" s="39" cm="1">
        <f t="array" ref="E1990">_xlfn.IFS(C1990&gt;$I$14,MIN($I$9,E1989+MIN($I$8,(C1990-$I$14))*$I$4),C1990&gt;$I$15,E1989,C1990&lt;=$I$15,MAX(0,E1989+(C1990-$I$15)*$I$5))</f>
        <v>35.698685278469746</v>
      </c>
      <c r="F1990" s="39">
        <f t="shared" si="61"/>
        <v>0</v>
      </c>
      <c r="G1990" s="17"/>
    </row>
    <row r="1991" spans="1:7" x14ac:dyDescent="0.25">
      <c r="A1991" s="2">
        <v>43913.875</v>
      </c>
      <c r="B1991" s="22">
        <v>6177897.1730000004</v>
      </c>
      <c r="C1991" s="52">
        <f t="shared" si="60"/>
        <v>6.1778971730000007</v>
      </c>
      <c r="D1991" s="52" cm="1">
        <f t="array" ref="D1991">_xlfn.IFS(C1991&gt;$I$14,MAX(C1991-$I$8,$I$14),C1991&gt;$I$15,C1991,C1991&lt;=$I$15,C1991+(E1990-E1991)*$I$3)</f>
        <v>4.5</v>
      </c>
      <c r="E1991" s="39" cm="1">
        <f t="array" ref="E1991">_xlfn.IFS(C1991&gt;$I$14,MIN($I$9,E1990+MIN($I$8,(C1991-$I$14))*$I$4),C1991&gt;$I$15,E1990,C1991&lt;=$I$15,MAX(0,E1990+(C1991-$I$15)*$I$5))</f>
        <v>35.73224322192975</v>
      </c>
      <c r="F1991" s="39">
        <f t="shared" si="61"/>
        <v>0</v>
      </c>
      <c r="G1991" s="17"/>
    </row>
    <row r="1992" spans="1:7" x14ac:dyDescent="0.25">
      <c r="A1992" s="2">
        <v>43913.916666666701</v>
      </c>
      <c r="B1992" s="22">
        <v>6209984.2850000001</v>
      </c>
      <c r="C1992" s="52">
        <f t="shared" si="60"/>
        <v>6.209984285</v>
      </c>
      <c r="D1992" s="52" cm="1">
        <f t="array" ref="D1992">_xlfn.IFS(C1992&gt;$I$14,MAX(C1992-$I$8,$I$14),C1992&gt;$I$15,C1992,C1992&lt;=$I$15,C1992+(E1991-E1992)*$I$3)</f>
        <v>4.5</v>
      </c>
      <c r="E1992" s="39" cm="1">
        <f t="array" ref="E1992">_xlfn.IFS(C1992&gt;$I$14,MIN($I$9,E1991+MIN($I$8,(C1992-$I$14))*$I$4),C1992&gt;$I$15,E1991,C1992&lt;=$I$15,MAX(0,E1991+(C1992-$I$15)*$I$5))</f>
        <v>35.766442907629752</v>
      </c>
      <c r="F1992" s="39">
        <f t="shared" si="61"/>
        <v>0</v>
      </c>
      <c r="G1992" s="17"/>
    </row>
    <row r="1993" spans="1:7" x14ac:dyDescent="0.25">
      <c r="A1993" s="2">
        <v>43913.958333333299</v>
      </c>
      <c r="B1993" s="22">
        <v>6215003.1880000001</v>
      </c>
      <c r="C1993" s="52">
        <f t="shared" si="60"/>
        <v>6.2150031879999998</v>
      </c>
      <c r="D1993" s="52" cm="1">
        <f t="array" ref="D1993">_xlfn.IFS(C1993&gt;$I$14,MAX(C1993-$I$8,$I$14),C1993&gt;$I$15,C1993,C1993&lt;=$I$15,C1993+(E1992-E1993)*$I$3)</f>
        <v>4.5</v>
      </c>
      <c r="E1993" s="39" cm="1">
        <f t="array" ref="E1993">_xlfn.IFS(C1993&gt;$I$14,MIN($I$9,E1992+MIN($I$8,(C1993-$I$14))*$I$4),C1993&gt;$I$15,E1992,C1993&lt;=$I$15,MAX(0,E1992+(C1993-$I$15)*$I$5))</f>
        <v>35.800742971389752</v>
      </c>
      <c r="F1993" s="39">
        <f t="shared" si="61"/>
        <v>0</v>
      </c>
      <c r="G1993" s="17"/>
    </row>
    <row r="1994" spans="1:7" x14ac:dyDescent="0.25">
      <c r="A1994" s="2">
        <v>43914</v>
      </c>
      <c r="B1994" s="22">
        <v>6185946.9630000005</v>
      </c>
      <c r="C1994" s="52">
        <f t="shared" si="60"/>
        <v>6.1859469630000001</v>
      </c>
      <c r="D1994" s="52" cm="1">
        <f t="array" ref="D1994">_xlfn.IFS(C1994&gt;$I$14,MAX(C1994-$I$8,$I$14),C1994&gt;$I$15,C1994,C1994&lt;=$I$15,C1994+(E1993-E1994)*$I$3)</f>
        <v>4.5</v>
      </c>
      <c r="E1994" s="39" cm="1">
        <f t="array" ref="E1994">_xlfn.IFS(C1994&gt;$I$14,MIN($I$9,E1993+MIN($I$8,(C1994-$I$14))*$I$4),C1994&gt;$I$15,E1993,C1994&lt;=$I$15,MAX(0,E1993+(C1994-$I$15)*$I$5))</f>
        <v>35.83446191064975</v>
      </c>
      <c r="F1994" s="39">
        <f t="shared" si="61"/>
        <v>0</v>
      </c>
      <c r="G1994" s="17"/>
    </row>
    <row r="1995" spans="1:7" x14ac:dyDescent="0.25">
      <c r="A1995" s="2">
        <v>43914.041666666701</v>
      </c>
      <c r="B1995" s="22">
        <v>6180874.3729999997</v>
      </c>
      <c r="C1995" s="52">
        <f t="shared" si="60"/>
        <v>6.180874373</v>
      </c>
      <c r="D1995" s="52" cm="1">
        <f t="array" ref="D1995">_xlfn.IFS(C1995&gt;$I$14,MAX(C1995-$I$8,$I$14),C1995&gt;$I$15,C1995,C1995&lt;=$I$15,C1995+(E1994-E1995)*$I$3)</f>
        <v>4.5</v>
      </c>
      <c r="E1995" s="39" cm="1">
        <f t="array" ref="E1995">_xlfn.IFS(C1995&gt;$I$14,MIN($I$9,E1994+MIN($I$8,(C1995-$I$14))*$I$4),C1995&gt;$I$15,E1994,C1995&lt;=$I$15,MAX(0,E1994+(C1995-$I$15)*$I$5))</f>
        <v>35.868079398109749</v>
      </c>
      <c r="F1995" s="39">
        <f t="shared" si="61"/>
        <v>0</v>
      </c>
      <c r="G1995" s="17"/>
    </row>
    <row r="1996" spans="1:7" x14ac:dyDescent="0.25">
      <c r="A1996" s="2">
        <v>43914.083333333299</v>
      </c>
      <c r="B1996" s="22">
        <v>6311017.7249999996</v>
      </c>
      <c r="C1996" s="52">
        <f t="shared" si="60"/>
        <v>6.3110177249999992</v>
      </c>
      <c r="D1996" s="52" cm="1">
        <f t="array" ref="D1996">_xlfn.IFS(C1996&gt;$I$14,MAX(C1996-$I$8,$I$14),C1996&gt;$I$15,C1996,C1996&lt;=$I$15,C1996+(E1995-E1996)*$I$3)</f>
        <v>4.5</v>
      </c>
      <c r="E1996" s="39" cm="1">
        <f t="array" ref="E1996">_xlfn.IFS(C1996&gt;$I$14,MIN($I$9,E1995+MIN($I$8,(C1996-$I$14))*$I$4),C1996&gt;$I$15,E1995,C1996&lt;=$I$15,MAX(0,E1995+(C1996-$I$15)*$I$5))</f>
        <v>35.904299752609752</v>
      </c>
      <c r="F1996" s="39">
        <f t="shared" si="61"/>
        <v>0</v>
      </c>
      <c r="G1996" s="17"/>
    </row>
    <row r="1997" spans="1:7" x14ac:dyDescent="0.25">
      <c r="A1997" s="2">
        <v>43914.125</v>
      </c>
      <c r="B1997" s="22">
        <v>6240517.9330000002</v>
      </c>
      <c r="C1997" s="52">
        <f t="shared" si="60"/>
        <v>6.2405179330000005</v>
      </c>
      <c r="D1997" s="52" cm="1">
        <f t="array" ref="D1997">_xlfn.IFS(C1997&gt;$I$14,MAX(C1997-$I$8,$I$14),C1997&gt;$I$15,C1997,C1997&lt;=$I$15,C1997+(E1996-E1997)*$I$3)</f>
        <v>4.5</v>
      </c>
      <c r="E1997" s="39" cm="1">
        <f t="array" ref="E1997">_xlfn.IFS(C1997&gt;$I$14,MIN($I$9,E1996+MIN($I$8,(C1997-$I$14))*$I$4),C1997&gt;$I$15,E1996,C1997&lt;=$I$15,MAX(0,E1996+(C1997-$I$15)*$I$5))</f>
        <v>35.939110111269756</v>
      </c>
      <c r="F1997" s="39">
        <f t="shared" si="61"/>
        <v>0</v>
      </c>
      <c r="G1997" s="17"/>
    </row>
    <row r="1998" spans="1:7" x14ac:dyDescent="0.25">
      <c r="A1998" s="2">
        <v>43914.166666666701</v>
      </c>
      <c r="B1998" s="22">
        <v>6343944.4210000001</v>
      </c>
      <c r="C1998" s="52">
        <f t="shared" si="60"/>
        <v>6.3439444209999998</v>
      </c>
      <c r="D1998" s="52" cm="1">
        <f t="array" ref="D1998">_xlfn.IFS(C1998&gt;$I$14,MAX(C1998-$I$8,$I$14),C1998&gt;$I$15,C1998,C1998&lt;=$I$15,C1998+(E1997-E1998)*$I$3)</f>
        <v>4.5</v>
      </c>
      <c r="E1998" s="39" cm="1">
        <f t="array" ref="E1998">_xlfn.IFS(C1998&gt;$I$14,MIN($I$9,E1997+MIN($I$8,(C1998-$I$14))*$I$4),C1998&gt;$I$15,E1997,C1998&lt;=$I$15,MAX(0,E1997+(C1998-$I$15)*$I$5))</f>
        <v>35.975988999689754</v>
      </c>
      <c r="F1998" s="39">
        <f t="shared" si="61"/>
        <v>0</v>
      </c>
      <c r="G1998" s="17"/>
    </row>
    <row r="1999" spans="1:7" x14ac:dyDescent="0.25">
      <c r="A1999" s="2">
        <v>43914.208333333299</v>
      </c>
      <c r="B1999" s="22">
        <v>6286930.3380000005</v>
      </c>
      <c r="C1999" s="52">
        <f t="shared" si="60"/>
        <v>6.2869303380000003</v>
      </c>
      <c r="D1999" s="52" cm="1">
        <f t="array" ref="D1999">_xlfn.IFS(C1999&gt;$I$14,MAX(C1999-$I$8,$I$14),C1999&gt;$I$15,C1999,C1999&lt;=$I$15,C1999+(E1998-E1999)*$I$3)</f>
        <v>4.5</v>
      </c>
      <c r="E1999" s="39" cm="1">
        <f t="array" ref="E1999">_xlfn.IFS(C1999&gt;$I$14,MIN($I$9,E1998+MIN($I$8,(C1999-$I$14))*$I$4),C1999&gt;$I$15,E1998,C1999&lt;=$I$15,MAX(0,E1998+(C1999-$I$15)*$I$5))</f>
        <v>36.011727606449753</v>
      </c>
      <c r="F1999" s="39">
        <f t="shared" si="61"/>
        <v>0</v>
      </c>
      <c r="G1999" s="17"/>
    </row>
    <row r="2000" spans="1:7" x14ac:dyDescent="0.25">
      <c r="A2000" s="2">
        <v>43914.25</v>
      </c>
      <c r="B2000" s="22">
        <v>6363617.6260000002</v>
      </c>
      <c r="C2000" s="52">
        <f t="shared" si="60"/>
        <v>6.3636176259999999</v>
      </c>
      <c r="D2000" s="52" cm="1">
        <f t="array" ref="D2000">_xlfn.IFS(C2000&gt;$I$14,MAX(C2000-$I$8,$I$14),C2000&gt;$I$15,C2000,C2000&lt;=$I$15,C2000+(E1999-E2000)*$I$3)</f>
        <v>4.5</v>
      </c>
      <c r="E2000" s="39" cm="1">
        <f t="array" ref="E2000">_xlfn.IFS(C2000&gt;$I$14,MIN($I$9,E1999+MIN($I$8,(C2000-$I$14))*$I$4),C2000&gt;$I$15,E1999,C2000&lt;=$I$15,MAX(0,E1999+(C2000-$I$15)*$I$5))</f>
        <v>36.048999958969752</v>
      </c>
      <c r="F2000" s="39">
        <f t="shared" si="61"/>
        <v>0</v>
      </c>
      <c r="G2000" s="17"/>
    </row>
    <row r="2001" spans="1:7" x14ac:dyDescent="0.25">
      <c r="A2001" s="2">
        <v>43914.291666666701</v>
      </c>
      <c r="B2001" s="22">
        <v>6223334.665</v>
      </c>
      <c r="C2001" s="52">
        <f t="shared" si="60"/>
        <v>6.2233346650000003</v>
      </c>
      <c r="D2001" s="52" cm="1">
        <f t="array" ref="D2001">_xlfn.IFS(C2001&gt;$I$14,MAX(C2001-$I$8,$I$14),C2001&gt;$I$15,C2001,C2001&lt;=$I$15,C2001+(E2000-E2001)*$I$3)</f>
        <v>4.5</v>
      </c>
      <c r="E2001" s="39" cm="1">
        <f t="array" ref="E2001">_xlfn.IFS(C2001&gt;$I$14,MIN($I$9,E2000+MIN($I$8,(C2001-$I$14))*$I$4),C2001&gt;$I$15,E2000,C2001&lt;=$I$15,MAX(0,E2000+(C2001-$I$15)*$I$5))</f>
        <v>36.083466652269749</v>
      </c>
      <c r="F2001" s="39">
        <f t="shared" si="61"/>
        <v>0</v>
      </c>
      <c r="G2001" s="17"/>
    </row>
    <row r="2002" spans="1:7" x14ac:dyDescent="0.25">
      <c r="A2002" s="2">
        <v>43914.333333333299</v>
      </c>
      <c r="B2002" s="22">
        <v>5948856.5650000004</v>
      </c>
      <c r="C2002" s="52">
        <f t="shared" si="60"/>
        <v>5.9488565650000007</v>
      </c>
      <c r="D2002" s="52" cm="1">
        <f t="array" ref="D2002">_xlfn.IFS(C2002&gt;$I$14,MAX(C2002-$I$8,$I$14),C2002&gt;$I$15,C2002,C2002&lt;=$I$15,C2002+(E2001-E2002)*$I$3)</f>
        <v>4.5</v>
      </c>
      <c r="E2002" s="39" cm="1">
        <f t="array" ref="E2002">_xlfn.IFS(C2002&gt;$I$14,MIN($I$9,E2001+MIN($I$8,(C2002-$I$14))*$I$4),C2002&gt;$I$15,E2001,C2002&lt;=$I$15,MAX(0,E2001+(C2002-$I$15)*$I$5))</f>
        <v>36.112443783569752</v>
      </c>
      <c r="F2002" s="39">
        <f t="shared" si="61"/>
        <v>0</v>
      </c>
      <c r="G2002" s="17"/>
    </row>
    <row r="2003" spans="1:7" x14ac:dyDescent="0.25">
      <c r="A2003" s="2">
        <v>43914.375</v>
      </c>
      <c r="B2003" s="22">
        <v>6128097.2359999996</v>
      </c>
      <c r="C2003" s="52">
        <f t="shared" si="60"/>
        <v>6.1280972359999994</v>
      </c>
      <c r="D2003" s="52" cm="1">
        <f t="array" ref="D2003">_xlfn.IFS(C2003&gt;$I$14,MAX(C2003-$I$8,$I$14),C2003&gt;$I$15,C2003,C2003&lt;=$I$15,C2003+(E2002-E2003)*$I$3)</f>
        <v>4.5</v>
      </c>
      <c r="E2003" s="39" cm="1">
        <f t="array" ref="E2003">_xlfn.IFS(C2003&gt;$I$14,MIN($I$9,E2002+MIN($I$8,(C2003-$I$14))*$I$4),C2003&gt;$I$15,E2002,C2003&lt;=$I$15,MAX(0,E2002+(C2003-$I$15)*$I$5))</f>
        <v>36.145005728289753</v>
      </c>
      <c r="F2003" s="39">
        <f t="shared" si="61"/>
        <v>0</v>
      </c>
      <c r="G2003" s="17"/>
    </row>
    <row r="2004" spans="1:7" x14ac:dyDescent="0.25">
      <c r="A2004" s="2">
        <v>43914.416666666701</v>
      </c>
      <c r="B2004" s="22">
        <v>6014169.5</v>
      </c>
      <c r="C2004" s="52">
        <f t="shared" si="60"/>
        <v>6.0141695000000004</v>
      </c>
      <c r="D2004" s="52" cm="1">
        <f t="array" ref="D2004">_xlfn.IFS(C2004&gt;$I$14,MAX(C2004-$I$8,$I$14),C2004&gt;$I$15,C2004,C2004&lt;=$I$15,C2004+(E2003-E2004)*$I$3)</f>
        <v>4.5</v>
      </c>
      <c r="E2004" s="39" cm="1">
        <f t="array" ref="E2004">_xlfn.IFS(C2004&gt;$I$14,MIN($I$9,E2003+MIN($I$8,(C2004-$I$14))*$I$4),C2004&gt;$I$15,E2003,C2004&lt;=$I$15,MAX(0,E2003+(C2004-$I$15)*$I$5))</f>
        <v>36.175289118289754</v>
      </c>
      <c r="F2004" s="39">
        <f t="shared" si="61"/>
        <v>0</v>
      </c>
      <c r="G2004" s="17"/>
    </row>
    <row r="2005" spans="1:7" x14ac:dyDescent="0.25">
      <c r="A2005" s="2">
        <v>43914.458333333299</v>
      </c>
      <c r="B2005" s="22">
        <v>5941103.9519999996</v>
      </c>
      <c r="C2005" s="52">
        <f t="shared" si="60"/>
        <v>5.9411039519999997</v>
      </c>
      <c r="D2005" s="52" cm="1">
        <f t="array" ref="D2005">_xlfn.IFS(C2005&gt;$I$14,MAX(C2005-$I$8,$I$14),C2005&gt;$I$15,C2005,C2005&lt;=$I$15,C2005+(E2004-E2005)*$I$3)</f>
        <v>4.5</v>
      </c>
      <c r="E2005" s="39" cm="1">
        <f t="array" ref="E2005">_xlfn.IFS(C2005&gt;$I$14,MIN($I$9,E2004+MIN($I$8,(C2005-$I$14))*$I$4),C2005&gt;$I$15,E2004,C2005&lt;=$I$15,MAX(0,E2004+(C2005-$I$15)*$I$5))</f>
        <v>36.204111197329752</v>
      </c>
      <c r="F2005" s="39">
        <f t="shared" si="61"/>
        <v>0</v>
      </c>
      <c r="G2005" s="17"/>
    </row>
    <row r="2006" spans="1:7" x14ac:dyDescent="0.25">
      <c r="A2006" s="2">
        <v>43914.5</v>
      </c>
      <c r="B2006" s="22">
        <v>5995327.517</v>
      </c>
      <c r="C2006" s="52">
        <f t="shared" si="60"/>
        <v>5.9953275169999998</v>
      </c>
      <c r="D2006" s="52" cm="1">
        <f t="array" ref="D2006">_xlfn.IFS(C2006&gt;$I$14,MAX(C2006-$I$8,$I$14),C2006&gt;$I$15,C2006,C2006&lt;=$I$15,C2006+(E2005-E2006)*$I$3)</f>
        <v>4.5</v>
      </c>
      <c r="E2006" s="39" cm="1">
        <f t="array" ref="E2006">_xlfn.IFS(C2006&gt;$I$14,MIN($I$9,E2005+MIN($I$8,(C2006-$I$14))*$I$4),C2006&gt;$I$15,E2005,C2006&lt;=$I$15,MAX(0,E2005+(C2006-$I$15)*$I$5))</f>
        <v>36.234017747669753</v>
      </c>
      <c r="F2006" s="39">
        <f t="shared" si="61"/>
        <v>0</v>
      </c>
      <c r="G2006" s="17"/>
    </row>
    <row r="2007" spans="1:7" x14ac:dyDescent="0.25">
      <c r="A2007" s="2">
        <v>43914.541666666701</v>
      </c>
      <c r="B2007" s="22">
        <v>5976317.6540000001</v>
      </c>
      <c r="C2007" s="52">
        <f t="shared" si="60"/>
        <v>5.9763176539999998</v>
      </c>
      <c r="D2007" s="52" cm="1">
        <f t="array" ref="D2007">_xlfn.IFS(C2007&gt;$I$14,MAX(C2007-$I$8,$I$14),C2007&gt;$I$15,C2007,C2007&lt;=$I$15,C2007+(E2006-E2007)*$I$3)</f>
        <v>4.5</v>
      </c>
      <c r="E2007" s="39" cm="1">
        <f t="array" ref="E2007">_xlfn.IFS(C2007&gt;$I$14,MIN($I$9,E2006+MIN($I$8,(C2007-$I$14))*$I$4),C2007&gt;$I$15,E2006,C2007&lt;=$I$15,MAX(0,E2006+(C2007-$I$15)*$I$5))</f>
        <v>36.263544100749755</v>
      </c>
      <c r="F2007" s="39">
        <f t="shared" si="61"/>
        <v>0</v>
      </c>
      <c r="G2007" s="17"/>
    </row>
    <row r="2008" spans="1:7" x14ac:dyDescent="0.25">
      <c r="A2008" s="2">
        <v>43914.583333333299</v>
      </c>
      <c r="B2008" s="22">
        <v>5919241.0020000003</v>
      </c>
      <c r="C2008" s="52">
        <f t="shared" si="60"/>
        <v>5.9192410020000006</v>
      </c>
      <c r="D2008" s="52" cm="1">
        <f t="array" ref="D2008">_xlfn.IFS(C2008&gt;$I$14,MAX(C2008-$I$8,$I$14),C2008&gt;$I$15,C2008,C2008&lt;=$I$15,C2008+(E2007-E2008)*$I$3)</f>
        <v>4.5</v>
      </c>
      <c r="E2008" s="39" cm="1">
        <f t="array" ref="E2008">_xlfn.IFS(C2008&gt;$I$14,MIN($I$9,E2007+MIN($I$8,(C2008-$I$14))*$I$4),C2008&gt;$I$15,E2007,C2008&lt;=$I$15,MAX(0,E2007+(C2008-$I$15)*$I$5))</f>
        <v>36.291928920789758</v>
      </c>
      <c r="F2008" s="39">
        <f t="shared" si="61"/>
        <v>0</v>
      </c>
      <c r="G2008" s="17"/>
    </row>
    <row r="2009" spans="1:7" x14ac:dyDescent="0.25">
      <c r="A2009" s="2">
        <v>43914.625</v>
      </c>
      <c r="B2009" s="22">
        <v>6008455.9369999999</v>
      </c>
      <c r="C2009" s="52">
        <f t="shared" si="60"/>
        <v>6.0084559369999999</v>
      </c>
      <c r="D2009" s="52" cm="1">
        <f t="array" ref="D2009">_xlfn.IFS(C2009&gt;$I$14,MAX(C2009-$I$8,$I$14),C2009&gt;$I$15,C2009,C2009&lt;=$I$15,C2009+(E2008-E2009)*$I$3)</f>
        <v>4.5</v>
      </c>
      <c r="E2009" s="39" cm="1">
        <f t="array" ref="E2009">_xlfn.IFS(C2009&gt;$I$14,MIN($I$9,E2008+MIN($I$8,(C2009-$I$14))*$I$4),C2009&gt;$I$15,E2008,C2009&lt;=$I$15,MAX(0,E2008+(C2009-$I$15)*$I$5))</f>
        <v>36.322098039529756</v>
      </c>
      <c r="F2009" s="39">
        <f t="shared" si="61"/>
        <v>0</v>
      </c>
      <c r="G2009" s="17"/>
    </row>
    <row r="2010" spans="1:7" x14ac:dyDescent="0.25">
      <c r="A2010" s="2">
        <v>43914.666666666701</v>
      </c>
      <c r="B2010" s="22">
        <v>6135825.341</v>
      </c>
      <c r="C2010" s="52">
        <f t="shared" si="60"/>
        <v>6.1358253410000003</v>
      </c>
      <c r="D2010" s="52" cm="1">
        <f t="array" ref="D2010">_xlfn.IFS(C2010&gt;$I$14,MAX(C2010-$I$8,$I$14),C2010&gt;$I$15,C2010,C2010&lt;=$I$15,C2010+(E2009-E2010)*$I$3)</f>
        <v>4.5</v>
      </c>
      <c r="E2010" s="39" cm="1">
        <f t="array" ref="E2010">_xlfn.IFS(C2010&gt;$I$14,MIN($I$9,E2009+MIN($I$8,(C2010-$I$14))*$I$4),C2010&gt;$I$15,E2009,C2010&lt;=$I$15,MAX(0,E2009+(C2010-$I$15)*$I$5))</f>
        <v>36.354814546349758</v>
      </c>
      <c r="F2010" s="39">
        <f t="shared" si="61"/>
        <v>0</v>
      </c>
      <c r="G2010" s="17"/>
    </row>
    <row r="2011" spans="1:7" x14ac:dyDescent="0.25">
      <c r="A2011" s="2">
        <v>43914.708333333299</v>
      </c>
      <c r="B2011" s="22">
        <v>5984652.1619999995</v>
      </c>
      <c r="C2011" s="52">
        <f t="shared" si="60"/>
        <v>5.9846521619999997</v>
      </c>
      <c r="D2011" s="52" cm="1">
        <f t="array" ref="D2011">_xlfn.IFS(C2011&gt;$I$14,MAX(C2011-$I$8,$I$14),C2011&gt;$I$15,C2011,C2011&lt;=$I$15,C2011+(E2010-E2011)*$I$3)</f>
        <v>4.5</v>
      </c>
      <c r="E2011" s="39" cm="1">
        <f t="array" ref="E2011">_xlfn.IFS(C2011&gt;$I$14,MIN($I$9,E2010+MIN($I$8,(C2011-$I$14))*$I$4),C2011&gt;$I$15,E2010,C2011&lt;=$I$15,MAX(0,E2010+(C2011-$I$15)*$I$5))</f>
        <v>36.384507589589759</v>
      </c>
      <c r="F2011" s="39">
        <f t="shared" si="61"/>
        <v>0</v>
      </c>
      <c r="G2011" s="17"/>
    </row>
    <row r="2012" spans="1:7" x14ac:dyDescent="0.25">
      <c r="A2012" s="2">
        <v>43914.75</v>
      </c>
      <c r="B2012" s="22">
        <v>6165798.5070000002</v>
      </c>
      <c r="C2012" s="52">
        <f t="shared" si="60"/>
        <v>6.1657985069999999</v>
      </c>
      <c r="D2012" s="52" cm="1">
        <f t="array" ref="D2012">_xlfn.IFS(C2012&gt;$I$14,MAX(C2012-$I$8,$I$14),C2012&gt;$I$15,C2012,C2012&lt;=$I$15,C2012+(E2011-E2012)*$I$3)</f>
        <v>4.5</v>
      </c>
      <c r="E2012" s="39" cm="1">
        <f t="array" ref="E2012">_xlfn.IFS(C2012&gt;$I$14,MIN($I$9,E2011+MIN($I$8,(C2012-$I$14))*$I$4),C2012&gt;$I$15,E2011,C2012&lt;=$I$15,MAX(0,E2011+(C2012-$I$15)*$I$5))</f>
        <v>36.417823559729761</v>
      </c>
      <c r="F2012" s="39">
        <f t="shared" si="61"/>
        <v>0</v>
      </c>
      <c r="G2012" s="17"/>
    </row>
    <row r="2013" spans="1:7" x14ac:dyDescent="0.25">
      <c r="A2013" s="2">
        <v>43914.791666666701</v>
      </c>
      <c r="B2013" s="22">
        <v>6550203.7070000004</v>
      </c>
      <c r="C2013" s="52">
        <f t="shared" si="60"/>
        <v>6.5502037070000005</v>
      </c>
      <c r="D2013" s="52" cm="1">
        <f t="array" ref="D2013">_xlfn.IFS(C2013&gt;$I$14,MAX(C2013-$I$8,$I$14),C2013&gt;$I$15,C2013,C2013&lt;=$I$15,C2013+(E2012-E2013)*$I$3)</f>
        <v>4.5502037070000005</v>
      </c>
      <c r="E2013" s="39" cm="1">
        <f t="array" ref="E2013">_xlfn.IFS(C2013&gt;$I$14,MIN($I$9,E2012+MIN($I$8,(C2013-$I$14))*$I$4),C2013&gt;$I$15,E2012,C2013&lt;=$I$15,MAX(0,E2012+(C2013-$I$15)*$I$5))</f>
        <v>36.457823559729761</v>
      </c>
      <c r="F2013" s="39">
        <f t="shared" si="61"/>
        <v>0</v>
      </c>
      <c r="G2013" s="17"/>
    </row>
    <row r="2014" spans="1:7" x14ac:dyDescent="0.25">
      <c r="A2014" s="2">
        <v>43914.833333333299</v>
      </c>
      <c r="B2014" s="22">
        <v>6637886.943</v>
      </c>
      <c r="C2014" s="52">
        <f t="shared" si="60"/>
        <v>6.6378869429999998</v>
      </c>
      <c r="D2014" s="52" cm="1">
        <f t="array" ref="D2014">_xlfn.IFS(C2014&gt;$I$14,MAX(C2014-$I$8,$I$14),C2014&gt;$I$15,C2014,C2014&lt;=$I$15,C2014+(E2013-E2014)*$I$3)</f>
        <v>4.6378869429999998</v>
      </c>
      <c r="E2014" s="39" cm="1">
        <f t="array" ref="E2014">_xlfn.IFS(C2014&gt;$I$14,MIN($I$9,E2013+MIN($I$8,(C2014-$I$14))*$I$4),C2014&gt;$I$15,E2013,C2014&lt;=$I$15,MAX(0,E2013+(C2014-$I$15)*$I$5))</f>
        <v>36.49782355972976</v>
      </c>
      <c r="F2014" s="39">
        <f t="shared" si="61"/>
        <v>0</v>
      </c>
      <c r="G2014" s="17"/>
    </row>
    <row r="2015" spans="1:7" x14ac:dyDescent="0.25">
      <c r="A2015" s="2">
        <v>43914.875</v>
      </c>
      <c r="B2015" s="22">
        <v>6675592.699</v>
      </c>
      <c r="C2015" s="52">
        <f t="shared" si="60"/>
        <v>6.6755926990000001</v>
      </c>
      <c r="D2015" s="52" cm="1">
        <f t="array" ref="D2015">_xlfn.IFS(C2015&gt;$I$14,MAX(C2015-$I$8,$I$14),C2015&gt;$I$15,C2015,C2015&lt;=$I$15,C2015+(E2014-E2015)*$I$3)</f>
        <v>4.6755926990000001</v>
      </c>
      <c r="E2015" s="39" cm="1">
        <f t="array" ref="E2015">_xlfn.IFS(C2015&gt;$I$14,MIN($I$9,E2014+MIN($I$8,(C2015-$I$14))*$I$4),C2015&gt;$I$15,E2014,C2015&lt;=$I$15,MAX(0,E2014+(C2015-$I$15)*$I$5))</f>
        <v>36.537823559729759</v>
      </c>
      <c r="F2015" s="39">
        <f t="shared" si="61"/>
        <v>0</v>
      </c>
      <c r="G2015" s="17"/>
    </row>
    <row r="2016" spans="1:7" x14ac:dyDescent="0.25">
      <c r="A2016" s="2">
        <v>43914.916666666701</v>
      </c>
      <c r="B2016" s="22">
        <v>6637665.1160000004</v>
      </c>
      <c r="C2016" s="52">
        <f t="shared" si="60"/>
        <v>6.637665116</v>
      </c>
      <c r="D2016" s="52" cm="1">
        <f t="array" ref="D2016">_xlfn.IFS(C2016&gt;$I$14,MAX(C2016-$I$8,$I$14),C2016&gt;$I$15,C2016,C2016&lt;=$I$15,C2016+(E2015-E2016)*$I$3)</f>
        <v>4.637665116</v>
      </c>
      <c r="E2016" s="39" cm="1">
        <f t="array" ref="E2016">_xlfn.IFS(C2016&gt;$I$14,MIN($I$9,E2015+MIN($I$8,(C2016-$I$14))*$I$4),C2016&gt;$I$15,E2015,C2016&lt;=$I$15,MAX(0,E2015+(C2016-$I$15)*$I$5))</f>
        <v>36.577823559729758</v>
      </c>
      <c r="F2016" s="39">
        <f t="shared" si="61"/>
        <v>0</v>
      </c>
      <c r="G2016" s="17"/>
    </row>
    <row r="2017" spans="1:7" x14ac:dyDescent="0.25">
      <c r="A2017" s="2">
        <v>43914.958333333299</v>
      </c>
      <c r="B2017" s="22">
        <v>6568496.0630000001</v>
      </c>
      <c r="C2017" s="52">
        <f t="shared" si="60"/>
        <v>6.5684960630000004</v>
      </c>
      <c r="D2017" s="52" cm="1">
        <f t="array" ref="D2017">_xlfn.IFS(C2017&gt;$I$14,MAX(C2017-$I$8,$I$14),C2017&gt;$I$15,C2017,C2017&lt;=$I$15,C2017+(E2016-E2017)*$I$3)</f>
        <v>4.5684960630000004</v>
      </c>
      <c r="E2017" s="39" cm="1">
        <f t="array" ref="E2017">_xlfn.IFS(C2017&gt;$I$14,MIN($I$9,E2016+MIN($I$8,(C2017-$I$14))*$I$4),C2017&gt;$I$15,E2016,C2017&lt;=$I$15,MAX(0,E2016+(C2017-$I$15)*$I$5))</f>
        <v>36.617823559729757</v>
      </c>
      <c r="F2017" s="39">
        <f t="shared" si="61"/>
        <v>0</v>
      </c>
      <c r="G2017" s="17"/>
    </row>
    <row r="2018" spans="1:7" x14ac:dyDescent="0.25">
      <c r="A2018" s="2">
        <v>43915</v>
      </c>
      <c r="B2018" s="22">
        <v>6680125.1770000001</v>
      </c>
      <c r="C2018" s="52">
        <f t="shared" si="60"/>
        <v>6.6801251769999999</v>
      </c>
      <c r="D2018" s="52" cm="1">
        <f t="array" ref="D2018">_xlfn.IFS(C2018&gt;$I$14,MAX(C2018-$I$8,$I$14),C2018&gt;$I$15,C2018,C2018&lt;=$I$15,C2018+(E2017-E2018)*$I$3)</f>
        <v>4.6801251769999999</v>
      </c>
      <c r="E2018" s="39" cm="1">
        <f t="array" ref="E2018">_xlfn.IFS(C2018&gt;$I$14,MIN($I$9,E2017+MIN($I$8,(C2018-$I$14))*$I$4),C2018&gt;$I$15,E2017,C2018&lt;=$I$15,MAX(0,E2017+(C2018-$I$15)*$I$5))</f>
        <v>36.657823559729756</v>
      </c>
      <c r="F2018" s="39">
        <f t="shared" si="61"/>
        <v>0</v>
      </c>
      <c r="G2018" s="17"/>
    </row>
    <row r="2019" spans="1:7" x14ac:dyDescent="0.25">
      <c r="A2019" s="2">
        <v>43915.041666666701</v>
      </c>
      <c r="B2019" s="22">
        <v>6798958.9340000004</v>
      </c>
      <c r="C2019" s="52">
        <f t="shared" si="60"/>
        <v>6.7989589340000007</v>
      </c>
      <c r="D2019" s="52" cm="1">
        <f t="array" ref="D2019">_xlfn.IFS(C2019&gt;$I$14,MAX(C2019-$I$8,$I$14),C2019&gt;$I$15,C2019,C2019&lt;=$I$15,C2019+(E2018-E2019)*$I$3)</f>
        <v>4.7989589340000007</v>
      </c>
      <c r="E2019" s="39" cm="1">
        <f t="array" ref="E2019">_xlfn.IFS(C2019&gt;$I$14,MIN($I$9,E2018+MIN($I$8,(C2019-$I$14))*$I$4),C2019&gt;$I$15,E2018,C2019&lt;=$I$15,MAX(0,E2018+(C2019-$I$15)*$I$5))</f>
        <v>36.697823559729756</v>
      </c>
      <c r="F2019" s="39">
        <f t="shared" si="61"/>
        <v>0</v>
      </c>
      <c r="G2019" s="17"/>
    </row>
    <row r="2020" spans="1:7" x14ac:dyDescent="0.25">
      <c r="A2020" s="2">
        <v>43915.083333333299</v>
      </c>
      <c r="B2020" s="22">
        <v>6766869.9280000003</v>
      </c>
      <c r="C2020" s="52">
        <f t="shared" si="60"/>
        <v>6.7668699280000002</v>
      </c>
      <c r="D2020" s="52" cm="1">
        <f t="array" ref="D2020">_xlfn.IFS(C2020&gt;$I$14,MAX(C2020-$I$8,$I$14),C2020&gt;$I$15,C2020,C2020&lt;=$I$15,C2020+(E2019-E2020)*$I$3)</f>
        <v>4.7668699280000002</v>
      </c>
      <c r="E2020" s="39" cm="1">
        <f t="array" ref="E2020">_xlfn.IFS(C2020&gt;$I$14,MIN($I$9,E2019+MIN($I$8,(C2020-$I$14))*$I$4),C2020&gt;$I$15,E2019,C2020&lt;=$I$15,MAX(0,E2019+(C2020-$I$15)*$I$5))</f>
        <v>36.737823559729755</v>
      </c>
      <c r="F2020" s="39">
        <f t="shared" si="61"/>
        <v>0</v>
      </c>
      <c r="G2020" s="17"/>
    </row>
    <row r="2021" spans="1:7" x14ac:dyDescent="0.25">
      <c r="A2021" s="2">
        <v>43915.125</v>
      </c>
      <c r="B2021" s="22">
        <v>6754840.5360000003</v>
      </c>
      <c r="C2021" s="52">
        <f t="shared" si="60"/>
        <v>6.7548405360000006</v>
      </c>
      <c r="D2021" s="52" cm="1">
        <f t="array" ref="D2021">_xlfn.IFS(C2021&gt;$I$14,MAX(C2021-$I$8,$I$14),C2021&gt;$I$15,C2021,C2021&lt;=$I$15,C2021+(E2020-E2021)*$I$3)</f>
        <v>4.7548405360000006</v>
      </c>
      <c r="E2021" s="39" cm="1">
        <f t="array" ref="E2021">_xlfn.IFS(C2021&gt;$I$14,MIN($I$9,E2020+MIN($I$8,(C2021-$I$14))*$I$4),C2021&gt;$I$15,E2020,C2021&lt;=$I$15,MAX(0,E2020+(C2021-$I$15)*$I$5))</f>
        <v>36.777823559729754</v>
      </c>
      <c r="F2021" s="39">
        <f t="shared" si="61"/>
        <v>0</v>
      </c>
      <c r="G2021" s="17"/>
    </row>
    <row r="2022" spans="1:7" x14ac:dyDescent="0.25">
      <c r="A2022" s="2">
        <v>43915.166666666701</v>
      </c>
      <c r="B2022" s="22">
        <v>6726636.2479999997</v>
      </c>
      <c r="C2022" s="52">
        <f t="shared" si="60"/>
        <v>6.7266362479999993</v>
      </c>
      <c r="D2022" s="52" cm="1">
        <f t="array" ref="D2022">_xlfn.IFS(C2022&gt;$I$14,MAX(C2022-$I$8,$I$14),C2022&gt;$I$15,C2022,C2022&lt;=$I$15,C2022+(E2021-E2022)*$I$3)</f>
        <v>4.7266362479999993</v>
      </c>
      <c r="E2022" s="39" cm="1">
        <f t="array" ref="E2022">_xlfn.IFS(C2022&gt;$I$14,MIN($I$9,E2021+MIN($I$8,(C2022-$I$14))*$I$4),C2022&gt;$I$15,E2021,C2022&lt;=$I$15,MAX(0,E2021+(C2022-$I$15)*$I$5))</f>
        <v>36.817823559729753</v>
      </c>
      <c r="F2022" s="39">
        <f t="shared" si="61"/>
        <v>0</v>
      </c>
      <c r="G2022" s="17"/>
    </row>
    <row r="2023" spans="1:7" x14ac:dyDescent="0.25">
      <c r="A2023" s="2">
        <v>43915.208333333299</v>
      </c>
      <c r="B2023" s="22">
        <v>6734361.2060000002</v>
      </c>
      <c r="C2023" s="52">
        <f t="shared" si="60"/>
        <v>6.734361206</v>
      </c>
      <c r="D2023" s="52" cm="1">
        <f t="array" ref="D2023">_xlfn.IFS(C2023&gt;$I$14,MAX(C2023-$I$8,$I$14),C2023&gt;$I$15,C2023,C2023&lt;=$I$15,C2023+(E2022-E2023)*$I$3)</f>
        <v>4.734361206</v>
      </c>
      <c r="E2023" s="39" cm="1">
        <f t="array" ref="E2023">_xlfn.IFS(C2023&gt;$I$14,MIN($I$9,E2022+MIN($I$8,(C2023-$I$14))*$I$4),C2023&gt;$I$15,E2022,C2023&lt;=$I$15,MAX(0,E2022+(C2023-$I$15)*$I$5))</f>
        <v>36.857823559729752</v>
      </c>
      <c r="F2023" s="39">
        <f t="shared" si="61"/>
        <v>0</v>
      </c>
      <c r="G2023" s="17"/>
    </row>
    <row r="2024" spans="1:7" x14ac:dyDescent="0.25">
      <c r="A2024" s="2">
        <v>43915.25</v>
      </c>
      <c r="B2024" s="22">
        <v>6794143.8899999997</v>
      </c>
      <c r="C2024" s="52">
        <f t="shared" si="60"/>
        <v>6.79414389</v>
      </c>
      <c r="D2024" s="52" cm="1">
        <f t="array" ref="D2024">_xlfn.IFS(C2024&gt;$I$14,MAX(C2024-$I$8,$I$14),C2024&gt;$I$15,C2024,C2024&lt;=$I$15,C2024+(E2023-E2024)*$I$3)</f>
        <v>4.79414389</v>
      </c>
      <c r="E2024" s="39" cm="1">
        <f t="array" ref="E2024">_xlfn.IFS(C2024&gt;$I$14,MIN($I$9,E2023+MIN($I$8,(C2024-$I$14))*$I$4),C2024&gt;$I$15,E2023,C2024&lt;=$I$15,MAX(0,E2023+(C2024-$I$15)*$I$5))</f>
        <v>36.897823559729751</v>
      </c>
      <c r="F2024" s="39">
        <f t="shared" si="61"/>
        <v>0</v>
      </c>
      <c r="G2024" s="17"/>
    </row>
    <row r="2025" spans="1:7" x14ac:dyDescent="0.25">
      <c r="A2025" s="2">
        <v>43915.291666666701</v>
      </c>
      <c r="B2025" s="22">
        <v>6615084.2149999999</v>
      </c>
      <c r="C2025" s="52">
        <f t="shared" si="60"/>
        <v>6.6150842149999995</v>
      </c>
      <c r="D2025" s="52" cm="1">
        <f t="array" ref="D2025">_xlfn.IFS(C2025&gt;$I$14,MAX(C2025-$I$8,$I$14),C2025&gt;$I$15,C2025,C2025&lt;=$I$15,C2025+(E2024-E2025)*$I$3)</f>
        <v>4.6150842149999995</v>
      </c>
      <c r="E2025" s="39" cm="1">
        <f t="array" ref="E2025">_xlfn.IFS(C2025&gt;$I$14,MIN($I$9,E2024+MIN($I$8,(C2025-$I$14))*$I$4),C2025&gt;$I$15,E2024,C2025&lt;=$I$15,MAX(0,E2024+(C2025-$I$15)*$I$5))</f>
        <v>36.93782355972975</v>
      </c>
      <c r="F2025" s="39">
        <f t="shared" si="61"/>
        <v>0</v>
      </c>
      <c r="G2025" s="17"/>
    </row>
    <row r="2026" spans="1:7" x14ac:dyDescent="0.25">
      <c r="A2026" s="2">
        <v>43915.333333333299</v>
      </c>
      <c r="B2026" s="22">
        <v>6577882.5360000003</v>
      </c>
      <c r="C2026" s="52">
        <f t="shared" si="60"/>
        <v>6.5778825360000006</v>
      </c>
      <c r="D2026" s="52" cm="1">
        <f t="array" ref="D2026">_xlfn.IFS(C2026&gt;$I$14,MAX(C2026-$I$8,$I$14),C2026&gt;$I$15,C2026,C2026&lt;=$I$15,C2026+(E2025-E2026)*$I$3)</f>
        <v>4.5778825360000006</v>
      </c>
      <c r="E2026" s="39" cm="1">
        <f t="array" ref="E2026">_xlfn.IFS(C2026&gt;$I$14,MIN($I$9,E2025+MIN($I$8,(C2026-$I$14))*$I$4),C2026&gt;$I$15,E2025,C2026&lt;=$I$15,MAX(0,E2025+(C2026-$I$15)*$I$5))</f>
        <v>36.97782355972975</v>
      </c>
      <c r="F2026" s="39">
        <f t="shared" si="61"/>
        <v>0</v>
      </c>
      <c r="G2026" s="17"/>
    </row>
    <row r="2027" spans="1:7" x14ac:dyDescent="0.25">
      <c r="A2027" s="2">
        <v>43915.375</v>
      </c>
      <c r="B2027" s="22">
        <v>6576433.2690000003</v>
      </c>
      <c r="C2027" s="52">
        <f t="shared" si="60"/>
        <v>6.5764332690000007</v>
      </c>
      <c r="D2027" s="52" cm="1">
        <f t="array" ref="D2027">_xlfn.IFS(C2027&gt;$I$14,MAX(C2027-$I$8,$I$14),C2027&gt;$I$15,C2027,C2027&lt;=$I$15,C2027+(E2026-E2027)*$I$3)</f>
        <v>4.5764332690000007</v>
      </c>
      <c r="E2027" s="39" cm="1">
        <f t="array" ref="E2027">_xlfn.IFS(C2027&gt;$I$14,MIN($I$9,E2026+MIN($I$8,(C2027-$I$14))*$I$4),C2027&gt;$I$15,E2026,C2027&lt;=$I$15,MAX(0,E2026+(C2027-$I$15)*$I$5))</f>
        <v>37.017823559729749</v>
      </c>
      <c r="F2027" s="39">
        <f t="shared" si="61"/>
        <v>0</v>
      </c>
      <c r="G2027" s="17"/>
    </row>
    <row r="2028" spans="1:7" x14ac:dyDescent="0.25">
      <c r="A2028" s="2">
        <v>43915.416666666701</v>
      </c>
      <c r="B2028" s="22">
        <v>6575141.1409999998</v>
      </c>
      <c r="C2028" s="52">
        <f t="shared" si="60"/>
        <v>6.5751411409999996</v>
      </c>
      <c r="D2028" s="52" cm="1">
        <f t="array" ref="D2028">_xlfn.IFS(C2028&gt;$I$14,MAX(C2028-$I$8,$I$14),C2028&gt;$I$15,C2028,C2028&lt;=$I$15,C2028+(E2027-E2028)*$I$3)</f>
        <v>4.5751411409999996</v>
      </c>
      <c r="E2028" s="39" cm="1">
        <f t="array" ref="E2028">_xlfn.IFS(C2028&gt;$I$14,MIN($I$9,E2027+MIN($I$8,(C2028-$I$14))*$I$4),C2028&gt;$I$15,E2027,C2028&lt;=$I$15,MAX(0,E2027+(C2028-$I$15)*$I$5))</f>
        <v>37.057823559729748</v>
      </c>
      <c r="F2028" s="39">
        <f t="shared" si="61"/>
        <v>0</v>
      </c>
      <c r="G2028" s="17"/>
    </row>
    <row r="2029" spans="1:7" x14ac:dyDescent="0.25">
      <c r="A2029" s="2">
        <v>43915.458333333299</v>
      </c>
      <c r="B2029" s="22">
        <v>6553980.7460000003</v>
      </c>
      <c r="C2029" s="52">
        <f t="shared" si="60"/>
        <v>6.5539807460000006</v>
      </c>
      <c r="D2029" s="52" cm="1">
        <f t="array" ref="D2029">_xlfn.IFS(C2029&gt;$I$14,MAX(C2029-$I$8,$I$14),C2029&gt;$I$15,C2029,C2029&lt;=$I$15,C2029+(E2028-E2029)*$I$3)</f>
        <v>4.5539807460000006</v>
      </c>
      <c r="E2029" s="39" cm="1">
        <f t="array" ref="E2029">_xlfn.IFS(C2029&gt;$I$14,MIN($I$9,E2028+MIN($I$8,(C2029-$I$14))*$I$4),C2029&gt;$I$15,E2028,C2029&lt;=$I$15,MAX(0,E2028+(C2029-$I$15)*$I$5))</f>
        <v>37.097823559729747</v>
      </c>
      <c r="F2029" s="39">
        <f t="shared" si="61"/>
        <v>0</v>
      </c>
      <c r="G2029" s="17"/>
    </row>
    <row r="2030" spans="1:7" x14ac:dyDescent="0.25">
      <c r="A2030" s="2">
        <v>43915.5</v>
      </c>
      <c r="B2030" s="22">
        <v>6620798.3150000004</v>
      </c>
      <c r="C2030" s="52">
        <f t="shared" si="60"/>
        <v>6.620798315</v>
      </c>
      <c r="D2030" s="52" cm="1">
        <f t="array" ref="D2030">_xlfn.IFS(C2030&gt;$I$14,MAX(C2030-$I$8,$I$14),C2030&gt;$I$15,C2030,C2030&lt;=$I$15,C2030+(E2029-E2030)*$I$3)</f>
        <v>4.620798315</v>
      </c>
      <c r="E2030" s="39" cm="1">
        <f t="array" ref="E2030">_xlfn.IFS(C2030&gt;$I$14,MIN($I$9,E2029+MIN($I$8,(C2030-$I$14))*$I$4),C2030&gt;$I$15,E2029,C2030&lt;=$I$15,MAX(0,E2029+(C2030-$I$15)*$I$5))</f>
        <v>37.137823559729746</v>
      </c>
      <c r="F2030" s="39">
        <f t="shared" si="61"/>
        <v>0</v>
      </c>
      <c r="G2030" s="17"/>
    </row>
    <row r="2031" spans="1:7" x14ac:dyDescent="0.25">
      <c r="A2031" s="2">
        <v>43915.541666666701</v>
      </c>
      <c r="B2031" s="22">
        <v>6534844.324</v>
      </c>
      <c r="C2031" s="52">
        <f t="shared" si="60"/>
        <v>6.5348443239999998</v>
      </c>
      <c r="D2031" s="52" cm="1">
        <f t="array" ref="D2031">_xlfn.IFS(C2031&gt;$I$14,MAX(C2031-$I$8,$I$14),C2031&gt;$I$15,C2031,C2031&lt;=$I$15,C2031+(E2030-E2031)*$I$3)</f>
        <v>4.5348443239999998</v>
      </c>
      <c r="E2031" s="39" cm="1">
        <f t="array" ref="E2031">_xlfn.IFS(C2031&gt;$I$14,MIN($I$9,E2030+MIN($I$8,(C2031-$I$14))*$I$4),C2031&gt;$I$15,E2030,C2031&lt;=$I$15,MAX(0,E2030+(C2031-$I$15)*$I$5))</f>
        <v>37.177823559729745</v>
      </c>
      <c r="F2031" s="39">
        <f t="shared" si="61"/>
        <v>0</v>
      </c>
      <c r="G2031" s="17"/>
    </row>
    <row r="2032" spans="1:7" x14ac:dyDescent="0.25">
      <c r="A2032" s="2">
        <v>43915.583333333299</v>
      </c>
      <c r="B2032" s="22">
        <v>6410550.591</v>
      </c>
      <c r="C2032" s="52">
        <f t="shared" si="60"/>
        <v>6.4105505909999998</v>
      </c>
      <c r="D2032" s="52" cm="1">
        <f t="array" ref="D2032">_xlfn.IFS(C2032&gt;$I$14,MAX(C2032-$I$8,$I$14),C2032&gt;$I$15,C2032,C2032&lt;=$I$15,C2032+(E2031-E2032)*$I$3)</f>
        <v>4.5</v>
      </c>
      <c r="E2032" s="39" cm="1">
        <f t="array" ref="E2032">_xlfn.IFS(C2032&gt;$I$14,MIN($I$9,E2031+MIN($I$8,(C2032-$I$14))*$I$4),C2032&gt;$I$15,E2031,C2032&lt;=$I$15,MAX(0,E2031+(C2032-$I$15)*$I$5))</f>
        <v>37.216034571549748</v>
      </c>
      <c r="F2032" s="39">
        <f t="shared" si="61"/>
        <v>0</v>
      </c>
      <c r="G2032" s="17"/>
    </row>
    <row r="2033" spans="1:7" x14ac:dyDescent="0.25">
      <c r="A2033" s="2">
        <v>43915.625</v>
      </c>
      <c r="B2033" s="22">
        <v>6116600.7410000004</v>
      </c>
      <c r="C2033" s="52">
        <f t="shared" si="60"/>
        <v>6.1166007410000001</v>
      </c>
      <c r="D2033" s="52" cm="1">
        <f t="array" ref="D2033">_xlfn.IFS(C2033&gt;$I$14,MAX(C2033-$I$8,$I$14),C2033&gt;$I$15,C2033,C2033&lt;=$I$15,C2033+(E2032-E2033)*$I$3)</f>
        <v>4.5</v>
      </c>
      <c r="E2033" s="39" cm="1">
        <f t="array" ref="E2033">_xlfn.IFS(C2033&gt;$I$14,MIN($I$9,E2032+MIN($I$8,(C2033-$I$14))*$I$4),C2033&gt;$I$15,E2032,C2033&lt;=$I$15,MAX(0,E2032+(C2033-$I$15)*$I$5))</f>
        <v>37.248366586369748</v>
      </c>
      <c r="F2033" s="39">
        <f t="shared" si="61"/>
        <v>0</v>
      </c>
      <c r="G2033" s="17"/>
    </row>
    <row r="2034" spans="1:7" x14ac:dyDescent="0.25">
      <c r="A2034" s="2">
        <v>43915.666666666701</v>
      </c>
      <c r="B2034" s="22">
        <v>5886689.3859999999</v>
      </c>
      <c r="C2034" s="52">
        <f t="shared" si="60"/>
        <v>5.8866893859999996</v>
      </c>
      <c r="D2034" s="52" cm="1">
        <f t="array" ref="D2034">_xlfn.IFS(C2034&gt;$I$14,MAX(C2034-$I$8,$I$14),C2034&gt;$I$15,C2034,C2034&lt;=$I$15,C2034+(E2033-E2034)*$I$3)</f>
        <v>4.5</v>
      </c>
      <c r="E2034" s="39" cm="1">
        <f t="array" ref="E2034">_xlfn.IFS(C2034&gt;$I$14,MIN($I$9,E2033+MIN($I$8,(C2034-$I$14))*$I$4),C2034&gt;$I$15,E2033,C2034&lt;=$I$15,MAX(0,E2033+(C2034-$I$15)*$I$5))</f>
        <v>37.276100374089751</v>
      </c>
      <c r="F2034" s="39">
        <f t="shared" si="61"/>
        <v>0</v>
      </c>
      <c r="G2034" s="17"/>
    </row>
    <row r="2035" spans="1:7" x14ac:dyDescent="0.25">
      <c r="A2035" s="2">
        <v>43915.708333333299</v>
      </c>
      <c r="B2035" s="22">
        <v>5521182.534</v>
      </c>
      <c r="C2035" s="52">
        <f t="shared" si="60"/>
        <v>5.5211825340000003</v>
      </c>
      <c r="D2035" s="52" cm="1">
        <f t="array" ref="D2035">_xlfn.IFS(C2035&gt;$I$14,MAX(C2035-$I$8,$I$14),C2035&gt;$I$15,C2035,C2035&lt;=$I$15,C2035+(E2034-E2035)*$I$3)</f>
        <v>4.5</v>
      </c>
      <c r="E2035" s="39" cm="1">
        <f t="array" ref="E2035">_xlfn.IFS(C2035&gt;$I$14,MIN($I$9,E2034+MIN($I$8,(C2035-$I$14))*$I$4),C2035&gt;$I$15,E2034,C2035&lt;=$I$15,MAX(0,E2034+(C2035-$I$15)*$I$5))</f>
        <v>37.296524024769752</v>
      </c>
      <c r="F2035" s="39">
        <f t="shared" si="61"/>
        <v>0</v>
      </c>
      <c r="G2035" s="17"/>
    </row>
    <row r="2036" spans="1:7" x14ac:dyDescent="0.25">
      <c r="A2036" s="2">
        <v>43915.75</v>
      </c>
      <c r="B2036" s="22">
        <v>5478609.3389999997</v>
      </c>
      <c r="C2036" s="52">
        <f t="shared" si="60"/>
        <v>5.4786093389999992</v>
      </c>
      <c r="D2036" s="52" cm="1">
        <f t="array" ref="D2036">_xlfn.IFS(C2036&gt;$I$14,MAX(C2036-$I$8,$I$14),C2036&gt;$I$15,C2036,C2036&lt;=$I$15,C2036+(E2035-E2036)*$I$3)</f>
        <v>4.5</v>
      </c>
      <c r="E2036" s="39" cm="1">
        <f t="array" ref="E2036">_xlfn.IFS(C2036&gt;$I$14,MIN($I$9,E2035+MIN($I$8,(C2036-$I$14))*$I$4),C2036&gt;$I$15,E2035,C2036&lt;=$I$15,MAX(0,E2035+(C2036-$I$15)*$I$5))</f>
        <v>37.316096211549755</v>
      </c>
      <c r="F2036" s="39">
        <f t="shared" si="61"/>
        <v>0</v>
      </c>
      <c r="G2036" s="17"/>
    </row>
    <row r="2037" spans="1:7" x14ac:dyDescent="0.25">
      <c r="A2037" s="2">
        <v>43915.791666666701</v>
      </c>
      <c r="B2037" s="22">
        <v>5241216.9239999996</v>
      </c>
      <c r="C2037" s="52">
        <f t="shared" si="60"/>
        <v>5.2412169239999997</v>
      </c>
      <c r="D2037" s="52" cm="1">
        <f t="array" ref="D2037">_xlfn.IFS(C2037&gt;$I$14,MAX(C2037-$I$8,$I$14),C2037&gt;$I$15,C2037,C2037&lt;=$I$15,C2037+(E2036-E2037)*$I$3)</f>
        <v>4.5</v>
      </c>
      <c r="E2037" s="39" cm="1">
        <f t="array" ref="E2037">_xlfn.IFS(C2037&gt;$I$14,MIN($I$9,E2036+MIN($I$8,(C2037-$I$14))*$I$4),C2037&gt;$I$15,E2036,C2037&lt;=$I$15,MAX(0,E2036+(C2037-$I$15)*$I$5))</f>
        <v>37.330920550029752</v>
      </c>
      <c r="F2037" s="39">
        <f t="shared" si="61"/>
        <v>0</v>
      </c>
      <c r="G2037" s="17"/>
    </row>
    <row r="2038" spans="1:7" x14ac:dyDescent="0.25">
      <c r="A2038" s="2">
        <v>43915.833333333299</v>
      </c>
      <c r="B2038" s="22">
        <v>5143059.1900000004</v>
      </c>
      <c r="C2038" s="52">
        <f t="shared" si="60"/>
        <v>5.1430591900000007</v>
      </c>
      <c r="D2038" s="52" cm="1">
        <f t="array" ref="D2038">_xlfn.IFS(C2038&gt;$I$14,MAX(C2038-$I$8,$I$14),C2038&gt;$I$15,C2038,C2038&lt;=$I$15,C2038+(E2037-E2038)*$I$3)</f>
        <v>4.5</v>
      </c>
      <c r="E2038" s="39" cm="1">
        <f t="array" ref="E2038">_xlfn.IFS(C2038&gt;$I$14,MIN($I$9,E2037+MIN($I$8,(C2038-$I$14))*$I$4),C2038&gt;$I$15,E2037,C2038&lt;=$I$15,MAX(0,E2037+(C2038-$I$15)*$I$5))</f>
        <v>37.343781733829751</v>
      </c>
      <c r="F2038" s="39">
        <f t="shared" si="61"/>
        <v>0</v>
      </c>
      <c r="G2038" s="17"/>
    </row>
    <row r="2039" spans="1:7" x14ac:dyDescent="0.25">
      <c r="A2039" s="2">
        <v>43915.875</v>
      </c>
      <c r="B2039" s="22">
        <v>4871498.898</v>
      </c>
      <c r="C2039" s="52">
        <f t="shared" si="60"/>
        <v>4.8714988980000005</v>
      </c>
      <c r="D2039" s="52" cm="1">
        <f t="array" ref="D2039">_xlfn.IFS(C2039&gt;$I$14,MAX(C2039-$I$8,$I$14),C2039&gt;$I$15,C2039,C2039&lt;=$I$15,C2039+(E2038-E2039)*$I$3)</f>
        <v>4.5</v>
      </c>
      <c r="E2039" s="39" cm="1">
        <f t="array" ref="E2039">_xlfn.IFS(C2039&gt;$I$14,MIN($I$9,E2038+MIN($I$8,(C2039-$I$14))*$I$4),C2039&gt;$I$15,E2038,C2039&lt;=$I$15,MAX(0,E2038+(C2039-$I$15)*$I$5))</f>
        <v>37.351211711789752</v>
      </c>
      <c r="F2039" s="39">
        <f t="shared" si="61"/>
        <v>0</v>
      </c>
      <c r="G2039" s="17"/>
    </row>
    <row r="2040" spans="1:7" x14ac:dyDescent="0.25">
      <c r="A2040" s="2">
        <v>43915.916666666701</v>
      </c>
      <c r="B2040" s="22">
        <v>4399704.4179999996</v>
      </c>
      <c r="C2040" s="52">
        <f t="shared" si="60"/>
        <v>4.3997044179999998</v>
      </c>
      <c r="D2040" s="52" cm="1">
        <f t="array" ref="D2040">_xlfn.IFS(C2040&gt;$I$14,MAX(C2040-$I$8,$I$14),C2040&gt;$I$15,C2040,C2040&lt;=$I$15,C2040+(E2039-E2040)*$I$3)</f>
        <v>4.3997044179999998</v>
      </c>
      <c r="E2040" s="39" cm="1">
        <f t="array" ref="E2040">_xlfn.IFS(C2040&gt;$I$14,MIN($I$9,E2039+MIN($I$8,(C2040-$I$14))*$I$4),C2040&gt;$I$15,E2039,C2040&lt;=$I$15,MAX(0,E2039+(C2040-$I$15)*$I$5))</f>
        <v>37.351211711789752</v>
      </c>
      <c r="F2040" s="39">
        <f t="shared" si="61"/>
        <v>0</v>
      </c>
      <c r="G2040" s="17"/>
    </row>
    <row r="2041" spans="1:7" x14ac:dyDescent="0.25">
      <c r="A2041" s="2">
        <v>43915.958333333299</v>
      </c>
      <c r="B2041" s="22">
        <v>4008705.7650000001</v>
      </c>
      <c r="C2041" s="52">
        <f t="shared" si="60"/>
        <v>4.0087057650000002</v>
      </c>
      <c r="D2041" s="52" cm="1">
        <f t="array" ref="D2041">_xlfn.IFS(C2041&gt;$I$14,MAX(C2041-$I$8,$I$14),C2041&gt;$I$15,C2041,C2041&lt;=$I$15,C2041+(E2040-E2041)*$I$3)</f>
        <v>4.0087057650000002</v>
      </c>
      <c r="E2041" s="39" cm="1">
        <f t="array" ref="E2041">_xlfn.IFS(C2041&gt;$I$14,MIN($I$9,E2040+MIN($I$8,(C2041-$I$14))*$I$4),C2041&gt;$I$15,E2040,C2041&lt;=$I$15,MAX(0,E2040+(C2041-$I$15)*$I$5))</f>
        <v>37.351211711789752</v>
      </c>
      <c r="F2041" s="39">
        <f t="shared" si="61"/>
        <v>0</v>
      </c>
      <c r="G2041" s="17"/>
    </row>
    <row r="2042" spans="1:7" x14ac:dyDescent="0.25">
      <c r="A2042" s="2">
        <v>43916</v>
      </c>
      <c r="B2042" s="22">
        <v>3778907.696</v>
      </c>
      <c r="C2042" s="52">
        <f t="shared" si="60"/>
        <v>3.7789076960000001</v>
      </c>
      <c r="D2042" s="52" cm="1">
        <f t="array" ref="D2042">_xlfn.IFS(C2042&gt;$I$14,MAX(C2042-$I$8,$I$14),C2042&gt;$I$15,C2042,C2042&lt;=$I$15,C2042+(E2041-E2042)*$I$3)</f>
        <v>3.7789076960000001</v>
      </c>
      <c r="E2042" s="39" cm="1">
        <f t="array" ref="E2042">_xlfn.IFS(C2042&gt;$I$14,MIN($I$9,E2041+MIN($I$8,(C2042-$I$14))*$I$4),C2042&gt;$I$15,E2041,C2042&lt;=$I$15,MAX(0,E2041+(C2042-$I$15)*$I$5))</f>
        <v>37.351211711789752</v>
      </c>
      <c r="F2042" s="39">
        <f t="shared" si="61"/>
        <v>0</v>
      </c>
      <c r="G2042" s="17"/>
    </row>
    <row r="2043" spans="1:7" x14ac:dyDescent="0.25">
      <c r="A2043" s="2">
        <v>43916.041666666701</v>
      </c>
      <c r="B2043" s="22">
        <v>3701047.3139999998</v>
      </c>
      <c r="C2043" s="52">
        <f t="shared" si="60"/>
        <v>3.7010473139999998</v>
      </c>
      <c r="D2043" s="52" cm="1">
        <f t="array" ref="D2043">_xlfn.IFS(C2043&gt;$I$14,MAX(C2043-$I$8,$I$14),C2043&gt;$I$15,C2043,C2043&lt;=$I$15,C2043+(E2042-E2043)*$I$3)</f>
        <v>3.7010473139999998</v>
      </c>
      <c r="E2043" s="39" cm="1">
        <f t="array" ref="E2043">_xlfn.IFS(C2043&gt;$I$14,MIN($I$9,E2042+MIN($I$8,(C2043-$I$14))*$I$4),C2043&gt;$I$15,E2042,C2043&lt;=$I$15,MAX(0,E2042+(C2043-$I$15)*$I$5))</f>
        <v>37.351211711789752</v>
      </c>
      <c r="F2043" s="39">
        <f t="shared" si="61"/>
        <v>0</v>
      </c>
      <c r="G2043" s="17"/>
    </row>
    <row r="2044" spans="1:7" x14ac:dyDescent="0.25">
      <c r="A2044" s="2">
        <v>43916.083333333299</v>
      </c>
      <c r="B2044" s="22">
        <v>3559332.9619999998</v>
      </c>
      <c r="C2044" s="52">
        <f t="shared" si="60"/>
        <v>3.559332962</v>
      </c>
      <c r="D2044" s="52" cm="1">
        <f t="array" ref="D2044">_xlfn.IFS(C2044&gt;$I$14,MAX(C2044-$I$8,$I$14),C2044&gt;$I$15,C2044,C2044&lt;=$I$15,C2044+(E2043-E2044)*$I$3)</f>
        <v>3.559332962</v>
      </c>
      <c r="E2044" s="39" cm="1">
        <f t="array" ref="E2044">_xlfn.IFS(C2044&gt;$I$14,MIN($I$9,E2043+MIN($I$8,(C2044-$I$14))*$I$4),C2044&gt;$I$15,E2043,C2044&lt;=$I$15,MAX(0,E2043+(C2044-$I$15)*$I$5))</f>
        <v>37.351211711789752</v>
      </c>
      <c r="F2044" s="39">
        <f t="shared" si="61"/>
        <v>0</v>
      </c>
      <c r="G2044" s="17"/>
    </row>
    <row r="2045" spans="1:7" x14ac:dyDescent="0.25">
      <c r="A2045" s="2">
        <v>43916.125</v>
      </c>
      <c r="B2045" s="22">
        <v>3304729.7519999999</v>
      </c>
      <c r="C2045" s="52">
        <f t="shared" si="60"/>
        <v>3.3047297520000001</v>
      </c>
      <c r="D2045" s="52" cm="1">
        <f t="array" ref="D2045">_xlfn.IFS(C2045&gt;$I$14,MAX(C2045-$I$8,$I$14),C2045&gt;$I$15,C2045,C2045&lt;=$I$15,C2045+(E2044-E2045)*$I$3)</f>
        <v>3.3047297520000001</v>
      </c>
      <c r="E2045" s="39" cm="1">
        <f t="array" ref="E2045">_xlfn.IFS(C2045&gt;$I$14,MIN($I$9,E2044+MIN($I$8,(C2045-$I$14))*$I$4),C2045&gt;$I$15,E2044,C2045&lt;=$I$15,MAX(0,E2044+(C2045-$I$15)*$I$5))</f>
        <v>37.351211711789752</v>
      </c>
      <c r="F2045" s="39">
        <f t="shared" si="61"/>
        <v>0</v>
      </c>
      <c r="G2045" s="17"/>
    </row>
    <row r="2046" spans="1:7" x14ac:dyDescent="0.25">
      <c r="A2046" s="2">
        <v>43916.166666666701</v>
      </c>
      <c r="B2046" s="22">
        <v>3183176.699</v>
      </c>
      <c r="C2046" s="52">
        <f t="shared" si="60"/>
        <v>3.1831766990000001</v>
      </c>
      <c r="D2046" s="52" cm="1">
        <f t="array" ref="D2046">_xlfn.IFS(C2046&gt;$I$14,MAX(C2046-$I$8,$I$14),C2046&gt;$I$15,C2046,C2046&lt;=$I$15,C2046+(E2045-E2046)*$I$3)</f>
        <v>3.1831766990000001</v>
      </c>
      <c r="E2046" s="39" cm="1">
        <f t="array" ref="E2046">_xlfn.IFS(C2046&gt;$I$14,MIN($I$9,E2045+MIN($I$8,(C2046-$I$14))*$I$4),C2046&gt;$I$15,E2045,C2046&lt;=$I$15,MAX(0,E2045+(C2046-$I$15)*$I$5))</f>
        <v>37.351211711789752</v>
      </c>
      <c r="F2046" s="39">
        <f t="shared" si="61"/>
        <v>0</v>
      </c>
      <c r="G2046" s="17"/>
    </row>
    <row r="2047" spans="1:7" x14ac:dyDescent="0.25">
      <c r="A2047" s="2">
        <v>43916.208333333299</v>
      </c>
      <c r="B2047" s="22">
        <v>3129367.1860000002</v>
      </c>
      <c r="C2047" s="52">
        <f t="shared" si="60"/>
        <v>3.1293671860000001</v>
      </c>
      <c r="D2047" s="52" cm="1">
        <f t="array" ref="D2047">_xlfn.IFS(C2047&gt;$I$14,MAX(C2047-$I$8,$I$14),C2047&gt;$I$15,C2047,C2047&lt;=$I$15,C2047+(E2046-E2047)*$I$3)</f>
        <v>3.1293671860000001</v>
      </c>
      <c r="E2047" s="39" cm="1">
        <f t="array" ref="E2047">_xlfn.IFS(C2047&gt;$I$14,MIN($I$9,E2046+MIN($I$8,(C2047-$I$14))*$I$4),C2047&gt;$I$15,E2046,C2047&lt;=$I$15,MAX(0,E2046+(C2047-$I$15)*$I$5))</f>
        <v>37.351211711789752</v>
      </c>
      <c r="F2047" s="39">
        <f t="shared" si="61"/>
        <v>0</v>
      </c>
      <c r="G2047" s="17"/>
    </row>
    <row r="2048" spans="1:7" x14ac:dyDescent="0.25">
      <c r="A2048" s="2">
        <v>43916.25</v>
      </c>
      <c r="B2048" s="22">
        <v>3003539.8969999999</v>
      </c>
      <c r="C2048" s="52">
        <f t="shared" si="60"/>
        <v>3.003539897</v>
      </c>
      <c r="D2048" s="52" cm="1">
        <f t="array" ref="D2048">_xlfn.IFS(C2048&gt;$I$14,MAX(C2048-$I$8,$I$14),C2048&gt;$I$15,C2048,C2048&lt;=$I$15,C2048+(E2047-E2048)*$I$3)</f>
        <v>3.003539897</v>
      </c>
      <c r="E2048" s="39" cm="1">
        <f t="array" ref="E2048">_xlfn.IFS(C2048&gt;$I$14,MIN($I$9,E2047+MIN($I$8,(C2048-$I$14))*$I$4),C2048&gt;$I$15,E2047,C2048&lt;=$I$15,MAX(0,E2047+(C2048-$I$15)*$I$5))</f>
        <v>37.351211711789752</v>
      </c>
      <c r="F2048" s="39">
        <f t="shared" si="61"/>
        <v>0</v>
      </c>
      <c r="G2048" s="17"/>
    </row>
    <row r="2049" spans="1:7" x14ac:dyDescent="0.25">
      <c r="A2049" s="2">
        <v>43916.291666666701</v>
      </c>
      <c r="B2049" s="22">
        <v>2366602.1370000001</v>
      </c>
      <c r="C2049" s="52">
        <f t="shared" si="60"/>
        <v>2.3666021370000001</v>
      </c>
      <c r="D2049" s="52" cm="1">
        <f t="array" ref="D2049">_xlfn.IFS(C2049&gt;$I$14,MAX(C2049-$I$8,$I$14),C2049&gt;$I$15,C2049,C2049&lt;=$I$15,C2049+(E2048-E2049)*$I$3)</f>
        <v>2.3666021370000001</v>
      </c>
      <c r="E2049" s="39" cm="1">
        <f t="array" ref="E2049">_xlfn.IFS(C2049&gt;$I$14,MIN($I$9,E2048+MIN($I$8,(C2049-$I$14))*$I$4),C2049&gt;$I$15,E2048,C2049&lt;=$I$15,MAX(0,E2048+(C2049-$I$15)*$I$5))</f>
        <v>37.351211711789752</v>
      </c>
      <c r="F2049" s="39">
        <f t="shared" si="61"/>
        <v>0</v>
      </c>
      <c r="G2049" s="17"/>
    </row>
    <row r="2050" spans="1:7" x14ac:dyDescent="0.25">
      <c r="A2050" s="2">
        <v>43916.333333333299</v>
      </c>
      <c r="B2050" s="22">
        <v>1575104.3929999999</v>
      </c>
      <c r="C2050" s="52">
        <f t="shared" si="60"/>
        <v>1.5751043929999999</v>
      </c>
      <c r="D2050" s="52" cm="1">
        <f t="array" ref="D2050">_xlfn.IFS(C2050&gt;$I$14,MAX(C2050-$I$8,$I$14),C2050&gt;$I$15,C2050,C2050&lt;=$I$15,C2050+(E2049-E2050)*$I$3)</f>
        <v>1.5751043929999999</v>
      </c>
      <c r="E2050" s="39" cm="1">
        <f t="array" ref="E2050">_xlfn.IFS(C2050&gt;$I$14,MIN($I$9,E2049+MIN($I$8,(C2050-$I$14))*$I$4),C2050&gt;$I$15,E2049,C2050&lt;=$I$15,MAX(0,E2049+(C2050-$I$15)*$I$5))</f>
        <v>37.351211711789752</v>
      </c>
      <c r="F2050" s="39">
        <f t="shared" si="61"/>
        <v>0</v>
      </c>
      <c r="G2050" s="17"/>
    </row>
    <row r="2051" spans="1:7" x14ac:dyDescent="0.25">
      <c r="A2051" s="2">
        <v>43916.375</v>
      </c>
      <c r="B2051" s="22">
        <v>1266493.32</v>
      </c>
      <c r="C2051" s="52">
        <f t="shared" ref="C2051:C2114" si="62">B2051/1000000</f>
        <v>1.2664933200000001</v>
      </c>
      <c r="D2051" s="52" cm="1">
        <f t="array" ref="D2051">_xlfn.IFS(C2051&gt;$I$14,MAX(C2051-$I$8,$I$14),C2051&gt;$I$15,C2051,C2051&lt;=$I$15,C2051+(E2050-E2051)*$I$3)</f>
        <v>1.500000000000062</v>
      </c>
      <c r="E2051" s="39" cm="1">
        <f t="array" ref="E2051">_xlfn.IFS(C2051&gt;$I$14,MIN($I$9,E2050+MIN($I$8,(C2051-$I$14))*$I$4),C2051&gt;$I$15,E2050,C2051&lt;=$I$15,MAX(0,E2050+(C2051-$I$15)*$I$5))</f>
        <v>37.339536377789749</v>
      </c>
      <c r="F2051" s="39">
        <f t="shared" ref="F2051:F2114" si="63">MAX(0,_xlfn.IFS(C2051&gt;$I$14,E2050+(C2051-$I$14)*$I$4-$I$9,C2051&lt;=$I$14,0))</f>
        <v>0</v>
      </c>
      <c r="G2051" s="17"/>
    </row>
    <row r="2052" spans="1:7" x14ac:dyDescent="0.25">
      <c r="A2052" s="2">
        <v>43916.416666666701</v>
      </c>
      <c r="B2052" s="22">
        <v>1297664.9410000001</v>
      </c>
      <c r="C2052" s="52">
        <f t="shared" si="62"/>
        <v>1.2976649410000001</v>
      </c>
      <c r="D2052" s="52" cm="1">
        <f t="array" ref="D2052">_xlfn.IFS(C2052&gt;$I$14,MAX(C2052-$I$8,$I$14),C2052&gt;$I$15,C2052,C2052&lt;=$I$15,C2052+(E2051-E2052)*$I$3)</f>
        <v>1.4999999999999496</v>
      </c>
      <c r="E2052" s="39" cm="1">
        <f t="array" ref="E2052">_xlfn.IFS(C2052&gt;$I$14,MIN($I$9,E2051+MIN($I$8,(C2052-$I$14))*$I$4),C2052&gt;$I$15,E2051,C2052&lt;=$I$15,MAX(0,E2051+(C2052-$I$15)*$I$5))</f>
        <v>37.329419624839751</v>
      </c>
      <c r="F2052" s="39">
        <f t="shared" si="63"/>
        <v>0</v>
      </c>
      <c r="G2052" s="17"/>
    </row>
    <row r="2053" spans="1:7" x14ac:dyDescent="0.25">
      <c r="A2053" s="2">
        <v>43916.458333333299</v>
      </c>
      <c r="B2053" s="22">
        <v>1385607.5279999999</v>
      </c>
      <c r="C2053" s="52">
        <f t="shared" si="62"/>
        <v>1.385607528</v>
      </c>
      <c r="D2053" s="52" cm="1">
        <f t="array" ref="D2053">_xlfn.IFS(C2053&gt;$I$14,MAX(C2053-$I$8,$I$14),C2053&gt;$I$15,C2053,C2053&lt;=$I$15,C2053+(E2052-E2053)*$I$3)</f>
        <v>1.50000000000002</v>
      </c>
      <c r="E2053" s="39" cm="1">
        <f t="array" ref="E2053">_xlfn.IFS(C2053&gt;$I$14,MIN($I$9,E2052+MIN($I$8,(C2053-$I$14))*$I$4),C2053&gt;$I$15,E2052,C2053&lt;=$I$15,MAX(0,E2052+(C2053-$I$15)*$I$5))</f>
        <v>37.32370000123975</v>
      </c>
      <c r="F2053" s="39">
        <f t="shared" si="63"/>
        <v>0</v>
      </c>
      <c r="G2053" s="17"/>
    </row>
    <row r="2054" spans="1:7" x14ac:dyDescent="0.25">
      <c r="A2054" s="2">
        <v>43916.5</v>
      </c>
      <c r="B2054" s="22">
        <v>1508634.7290000001</v>
      </c>
      <c r="C2054" s="52">
        <f t="shared" si="62"/>
        <v>1.508634729</v>
      </c>
      <c r="D2054" s="52" cm="1">
        <f t="array" ref="D2054">_xlfn.IFS(C2054&gt;$I$14,MAX(C2054-$I$8,$I$14),C2054&gt;$I$15,C2054,C2054&lt;=$I$15,C2054+(E2053-E2054)*$I$3)</f>
        <v>1.508634729</v>
      </c>
      <c r="E2054" s="39" cm="1">
        <f t="array" ref="E2054">_xlfn.IFS(C2054&gt;$I$14,MIN($I$9,E2053+MIN($I$8,(C2054-$I$14))*$I$4),C2054&gt;$I$15,E2053,C2054&lt;=$I$15,MAX(0,E2053+(C2054-$I$15)*$I$5))</f>
        <v>37.32370000123975</v>
      </c>
      <c r="F2054" s="39">
        <f t="shared" si="63"/>
        <v>0</v>
      </c>
      <c r="G2054" s="17"/>
    </row>
    <row r="2055" spans="1:7" x14ac:dyDescent="0.25">
      <c r="A2055" s="2">
        <v>43916.541666666701</v>
      </c>
      <c r="B2055" s="22">
        <v>1766217.2290000001</v>
      </c>
      <c r="C2055" s="52">
        <f t="shared" si="62"/>
        <v>1.766217229</v>
      </c>
      <c r="D2055" s="52" cm="1">
        <f t="array" ref="D2055">_xlfn.IFS(C2055&gt;$I$14,MAX(C2055-$I$8,$I$14),C2055&gt;$I$15,C2055,C2055&lt;=$I$15,C2055+(E2054-E2055)*$I$3)</f>
        <v>1.766217229</v>
      </c>
      <c r="E2055" s="39" cm="1">
        <f t="array" ref="E2055">_xlfn.IFS(C2055&gt;$I$14,MIN($I$9,E2054+MIN($I$8,(C2055-$I$14))*$I$4),C2055&gt;$I$15,E2054,C2055&lt;=$I$15,MAX(0,E2054+(C2055-$I$15)*$I$5))</f>
        <v>37.32370000123975</v>
      </c>
      <c r="F2055" s="39">
        <f t="shared" si="63"/>
        <v>0</v>
      </c>
      <c r="G2055" s="17"/>
    </row>
    <row r="2056" spans="1:7" x14ac:dyDescent="0.25">
      <c r="A2056" s="2">
        <v>43916.583333333299</v>
      </c>
      <c r="B2056" s="22">
        <v>1802025.905</v>
      </c>
      <c r="C2056" s="52">
        <f t="shared" si="62"/>
        <v>1.802025905</v>
      </c>
      <c r="D2056" s="52" cm="1">
        <f t="array" ref="D2056">_xlfn.IFS(C2056&gt;$I$14,MAX(C2056-$I$8,$I$14),C2056&gt;$I$15,C2056,C2056&lt;=$I$15,C2056+(E2055-E2056)*$I$3)</f>
        <v>1.802025905</v>
      </c>
      <c r="E2056" s="39" cm="1">
        <f t="array" ref="E2056">_xlfn.IFS(C2056&gt;$I$14,MIN($I$9,E2055+MIN($I$8,(C2056-$I$14))*$I$4),C2056&gt;$I$15,E2055,C2056&lt;=$I$15,MAX(0,E2055+(C2056-$I$15)*$I$5))</f>
        <v>37.32370000123975</v>
      </c>
      <c r="F2056" s="39">
        <f t="shared" si="63"/>
        <v>0</v>
      </c>
      <c r="G2056" s="17"/>
    </row>
    <row r="2057" spans="1:7" x14ac:dyDescent="0.25">
      <c r="A2057" s="2">
        <v>43916.625</v>
      </c>
      <c r="B2057" s="22">
        <v>1782846.6880000001</v>
      </c>
      <c r="C2057" s="52">
        <f t="shared" si="62"/>
        <v>1.782846688</v>
      </c>
      <c r="D2057" s="52" cm="1">
        <f t="array" ref="D2057">_xlfn.IFS(C2057&gt;$I$14,MAX(C2057-$I$8,$I$14),C2057&gt;$I$15,C2057,C2057&lt;=$I$15,C2057+(E2056-E2057)*$I$3)</f>
        <v>1.782846688</v>
      </c>
      <c r="E2057" s="39" cm="1">
        <f t="array" ref="E2057">_xlfn.IFS(C2057&gt;$I$14,MIN($I$9,E2056+MIN($I$8,(C2057-$I$14))*$I$4),C2057&gt;$I$15,E2056,C2057&lt;=$I$15,MAX(0,E2056+(C2057-$I$15)*$I$5))</f>
        <v>37.32370000123975</v>
      </c>
      <c r="F2057" s="39">
        <f t="shared" si="63"/>
        <v>0</v>
      </c>
      <c r="G2057" s="17"/>
    </row>
    <row r="2058" spans="1:7" x14ac:dyDescent="0.25">
      <c r="A2058" s="2">
        <v>43916.666666666701</v>
      </c>
      <c r="B2058" s="22">
        <v>1771697.9339999999</v>
      </c>
      <c r="C2058" s="52">
        <f t="shared" si="62"/>
        <v>1.7716979339999999</v>
      </c>
      <c r="D2058" s="52" cm="1">
        <f t="array" ref="D2058">_xlfn.IFS(C2058&gt;$I$14,MAX(C2058-$I$8,$I$14),C2058&gt;$I$15,C2058,C2058&lt;=$I$15,C2058+(E2057-E2058)*$I$3)</f>
        <v>1.7716979339999999</v>
      </c>
      <c r="E2058" s="39" cm="1">
        <f t="array" ref="E2058">_xlfn.IFS(C2058&gt;$I$14,MIN($I$9,E2057+MIN($I$8,(C2058-$I$14))*$I$4),C2058&gt;$I$15,E2057,C2058&lt;=$I$15,MAX(0,E2057+(C2058-$I$15)*$I$5))</f>
        <v>37.32370000123975</v>
      </c>
      <c r="F2058" s="39">
        <f t="shared" si="63"/>
        <v>0</v>
      </c>
      <c r="G2058" s="17"/>
    </row>
    <row r="2059" spans="1:7" x14ac:dyDescent="0.25">
      <c r="A2059" s="2">
        <v>43916.708333333299</v>
      </c>
      <c r="B2059" s="22">
        <v>1792985.2620000001</v>
      </c>
      <c r="C2059" s="52">
        <f t="shared" si="62"/>
        <v>1.7929852620000002</v>
      </c>
      <c r="D2059" s="52" cm="1">
        <f t="array" ref="D2059">_xlfn.IFS(C2059&gt;$I$14,MAX(C2059-$I$8,$I$14),C2059&gt;$I$15,C2059,C2059&lt;=$I$15,C2059+(E2058-E2059)*$I$3)</f>
        <v>1.7929852620000002</v>
      </c>
      <c r="E2059" s="39" cm="1">
        <f t="array" ref="E2059">_xlfn.IFS(C2059&gt;$I$14,MIN($I$9,E2058+MIN($I$8,(C2059-$I$14))*$I$4),C2059&gt;$I$15,E2058,C2059&lt;=$I$15,MAX(0,E2058+(C2059-$I$15)*$I$5))</f>
        <v>37.32370000123975</v>
      </c>
      <c r="F2059" s="39">
        <f t="shared" si="63"/>
        <v>0</v>
      </c>
      <c r="G2059" s="17"/>
    </row>
    <row r="2060" spans="1:7" x14ac:dyDescent="0.25">
      <c r="A2060" s="2">
        <v>43916.75</v>
      </c>
      <c r="B2060" s="22">
        <v>2341124.5010000002</v>
      </c>
      <c r="C2060" s="52">
        <f t="shared" si="62"/>
        <v>2.3411245010000004</v>
      </c>
      <c r="D2060" s="52" cm="1">
        <f t="array" ref="D2060">_xlfn.IFS(C2060&gt;$I$14,MAX(C2060-$I$8,$I$14),C2060&gt;$I$15,C2060,C2060&lt;=$I$15,C2060+(E2059-E2060)*$I$3)</f>
        <v>2.3411245010000004</v>
      </c>
      <c r="E2060" s="39" cm="1">
        <f t="array" ref="E2060">_xlfn.IFS(C2060&gt;$I$14,MIN($I$9,E2059+MIN($I$8,(C2060-$I$14))*$I$4),C2060&gt;$I$15,E2059,C2060&lt;=$I$15,MAX(0,E2059+(C2060-$I$15)*$I$5))</f>
        <v>37.32370000123975</v>
      </c>
      <c r="F2060" s="39">
        <f t="shared" si="63"/>
        <v>0</v>
      </c>
      <c r="G2060" s="17"/>
    </row>
    <row r="2061" spans="1:7" x14ac:dyDescent="0.25">
      <c r="A2061" s="2">
        <v>43916.791666666701</v>
      </c>
      <c r="B2061" s="22">
        <v>2842674.3149999999</v>
      </c>
      <c r="C2061" s="52">
        <f t="shared" si="62"/>
        <v>2.842674315</v>
      </c>
      <c r="D2061" s="52" cm="1">
        <f t="array" ref="D2061">_xlfn.IFS(C2061&gt;$I$14,MAX(C2061-$I$8,$I$14),C2061&gt;$I$15,C2061,C2061&lt;=$I$15,C2061+(E2060-E2061)*$I$3)</f>
        <v>2.842674315</v>
      </c>
      <c r="E2061" s="39" cm="1">
        <f t="array" ref="E2061">_xlfn.IFS(C2061&gt;$I$14,MIN($I$9,E2060+MIN($I$8,(C2061-$I$14))*$I$4),C2061&gt;$I$15,E2060,C2061&lt;=$I$15,MAX(0,E2060+(C2061-$I$15)*$I$5))</f>
        <v>37.32370000123975</v>
      </c>
      <c r="F2061" s="39">
        <f t="shared" si="63"/>
        <v>0</v>
      </c>
      <c r="G2061" s="17"/>
    </row>
    <row r="2062" spans="1:7" x14ac:dyDescent="0.25">
      <c r="A2062" s="2">
        <v>43916.833333333299</v>
      </c>
      <c r="B2062" s="22">
        <v>3040514.6150000002</v>
      </c>
      <c r="C2062" s="52">
        <f t="shared" si="62"/>
        <v>3.0405146150000002</v>
      </c>
      <c r="D2062" s="52" cm="1">
        <f t="array" ref="D2062">_xlfn.IFS(C2062&gt;$I$14,MAX(C2062-$I$8,$I$14),C2062&gt;$I$15,C2062,C2062&lt;=$I$15,C2062+(E2061-E2062)*$I$3)</f>
        <v>3.0405146150000002</v>
      </c>
      <c r="E2062" s="39" cm="1">
        <f t="array" ref="E2062">_xlfn.IFS(C2062&gt;$I$14,MIN($I$9,E2061+MIN($I$8,(C2062-$I$14))*$I$4),C2062&gt;$I$15,E2061,C2062&lt;=$I$15,MAX(0,E2061+(C2062-$I$15)*$I$5))</f>
        <v>37.32370000123975</v>
      </c>
      <c r="F2062" s="39">
        <f t="shared" si="63"/>
        <v>0</v>
      </c>
      <c r="G2062" s="17"/>
    </row>
    <row r="2063" spans="1:7" x14ac:dyDescent="0.25">
      <c r="A2063" s="2">
        <v>43916.875</v>
      </c>
      <c r="B2063" s="22">
        <v>3176195.497</v>
      </c>
      <c r="C2063" s="52">
        <f t="shared" si="62"/>
        <v>3.1761954970000001</v>
      </c>
      <c r="D2063" s="52" cm="1">
        <f t="array" ref="D2063">_xlfn.IFS(C2063&gt;$I$14,MAX(C2063-$I$8,$I$14),C2063&gt;$I$15,C2063,C2063&lt;=$I$15,C2063+(E2062-E2063)*$I$3)</f>
        <v>3.1761954970000001</v>
      </c>
      <c r="E2063" s="39" cm="1">
        <f t="array" ref="E2063">_xlfn.IFS(C2063&gt;$I$14,MIN($I$9,E2062+MIN($I$8,(C2063-$I$14))*$I$4),C2063&gt;$I$15,E2062,C2063&lt;=$I$15,MAX(0,E2062+(C2063-$I$15)*$I$5))</f>
        <v>37.32370000123975</v>
      </c>
      <c r="F2063" s="39">
        <f t="shared" si="63"/>
        <v>0</v>
      </c>
      <c r="G2063" s="17"/>
    </row>
    <row r="2064" spans="1:7" x14ac:dyDescent="0.25">
      <c r="A2064" s="2">
        <v>43916.916666666701</v>
      </c>
      <c r="B2064" s="22">
        <v>3184213.9109999998</v>
      </c>
      <c r="C2064" s="52">
        <f t="shared" si="62"/>
        <v>3.1842139110000001</v>
      </c>
      <c r="D2064" s="52" cm="1">
        <f t="array" ref="D2064">_xlfn.IFS(C2064&gt;$I$14,MAX(C2064-$I$8,$I$14),C2064&gt;$I$15,C2064,C2064&lt;=$I$15,C2064+(E2063-E2064)*$I$3)</f>
        <v>3.1842139110000001</v>
      </c>
      <c r="E2064" s="39" cm="1">
        <f t="array" ref="E2064">_xlfn.IFS(C2064&gt;$I$14,MIN($I$9,E2063+MIN($I$8,(C2064-$I$14))*$I$4),C2064&gt;$I$15,E2063,C2064&lt;=$I$15,MAX(0,E2063+(C2064-$I$15)*$I$5))</f>
        <v>37.32370000123975</v>
      </c>
      <c r="F2064" s="39">
        <f t="shared" si="63"/>
        <v>0</v>
      </c>
      <c r="G2064" s="17"/>
    </row>
    <row r="2065" spans="1:7" x14ac:dyDescent="0.25">
      <c r="A2065" s="2">
        <v>43916.958333333299</v>
      </c>
      <c r="B2065" s="22">
        <v>3035273.952</v>
      </c>
      <c r="C2065" s="52">
        <f t="shared" si="62"/>
        <v>3.0352739519999998</v>
      </c>
      <c r="D2065" s="52" cm="1">
        <f t="array" ref="D2065">_xlfn.IFS(C2065&gt;$I$14,MAX(C2065-$I$8,$I$14),C2065&gt;$I$15,C2065,C2065&lt;=$I$15,C2065+(E2064-E2065)*$I$3)</f>
        <v>3.0352739519999998</v>
      </c>
      <c r="E2065" s="39" cm="1">
        <f t="array" ref="E2065">_xlfn.IFS(C2065&gt;$I$14,MIN($I$9,E2064+MIN($I$8,(C2065-$I$14))*$I$4),C2065&gt;$I$15,E2064,C2065&lt;=$I$15,MAX(0,E2064+(C2065-$I$15)*$I$5))</f>
        <v>37.32370000123975</v>
      </c>
      <c r="F2065" s="39">
        <f t="shared" si="63"/>
        <v>0</v>
      </c>
      <c r="G2065" s="17"/>
    </row>
    <row r="2066" spans="1:7" x14ac:dyDescent="0.25">
      <c r="A2066" s="2">
        <v>43917</v>
      </c>
      <c r="B2066" s="22">
        <v>2884873.4029999999</v>
      </c>
      <c r="C2066" s="52">
        <f t="shared" si="62"/>
        <v>2.8848734029999998</v>
      </c>
      <c r="D2066" s="52" cm="1">
        <f t="array" ref="D2066">_xlfn.IFS(C2066&gt;$I$14,MAX(C2066-$I$8,$I$14),C2066&gt;$I$15,C2066,C2066&lt;=$I$15,C2066+(E2065-E2066)*$I$3)</f>
        <v>2.8848734029999998</v>
      </c>
      <c r="E2066" s="39" cm="1">
        <f t="array" ref="E2066">_xlfn.IFS(C2066&gt;$I$14,MIN($I$9,E2065+MIN($I$8,(C2066-$I$14))*$I$4),C2066&gt;$I$15,E2065,C2066&lt;=$I$15,MAX(0,E2065+(C2066-$I$15)*$I$5))</f>
        <v>37.32370000123975</v>
      </c>
      <c r="F2066" s="39">
        <f t="shared" si="63"/>
        <v>0</v>
      </c>
      <c r="G2066" s="17"/>
    </row>
    <row r="2067" spans="1:7" x14ac:dyDescent="0.25">
      <c r="A2067" s="2">
        <v>43917.041666666701</v>
      </c>
      <c r="B2067" s="22">
        <v>2725027.3369999998</v>
      </c>
      <c r="C2067" s="52">
        <f t="shared" si="62"/>
        <v>2.7250273369999998</v>
      </c>
      <c r="D2067" s="52" cm="1">
        <f t="array" ref="D2067">_xlfn.IFS(C2067&gt;$I$14,MAX(C2067-$I$8,$I$14),C2067&gt;$I$15,C2067,C2067&lt;=$I$15,C2067+(E2066-E2067)*$I$3)</f>
        <v>2.7250273369999998</v>
      </c>
      <c r="E2067" s="39" cm="1">
        <f t="array" ref="E2067">_xlfn.IFS(C2067&gt;$I$14,MIN($I$9,E2066+MIN($I$8,(C2067-$I$14))*$I$4),C2067&gt;$I$15,E2066,C2067&lt;=$I$15,MAX(0,E2066+(C2067-$I$15)*$I$5))</f>
        <v>37.32370000123975</v>
      </c>
      <c r="F2067" s="39">
        <f t="shared" si="63"/>
        <v>0</v>
      </c>
      <c r="G2067" s="17"/>
    </row>
    <row r="2068" spans="1:7" x14ac:dyDescent="0.25">
      <c r="A2068" s="2">
        <v>43917.083333333299</v>
      </c>
      <c r="B2068" s="22">
        <v>2555483.662</v>
      </c>
      <c r="C2068" s="52">
        <f t="shared" si="62"/>
        <v>2.5554836619999999</v>
      </c>
      <c r="D2068" s="52" cm="1">
        <f t="array" ref="D2068">_xlfn.IFS(C2068&gt;$I$14,MAX(C2068-$I$8,$I$14),C2068&gt;$I$15,C2068,C2068&lt;=$I$15,C2068+(E2067-E2068)*$I$3)</f>
        <v>2.5554836619999999</v>
      </c>
      <c r="E2068" s="39" cm="1">
        <f t="array" ref="E2068">_xlfn.IFS(C2068&gt;$I$14,MIN($I$9,E2067+MIN($I$8,(C2068-$I$14))*$I$4),C2068&gt;$I$15,E2067,C2068&lt;=$I$15,MAX(0,E2067+(C2068-$I$15)*$I$5))</f>
        <v>37.32370000123975</v>
      </c>
      <c r="F2068" s="39">
        <f t="shared" si="63"/>
        <v>0</v>
      </c>
      <c r="G2068" s="17"/>
    </row>
    <row r="2069" spans="1:7" x14ac:dyDescent="0.25">
      <c r="A2069" s="2">
        <v>43917.125</v>
      </c>
      <c r="B2069" s="22">
        <v>2480463.4909999999</v>
      </c>
      <c r="C2069" s="52">
        <f t="shared" si="62"/>
        <v>2.4804634910000001</v>
      </c>
      <c r="D2069" s="52" cm="1">
        <f t="array" ref="D2069">_xlfn.IFS(C2069&gt;$I$14,MAX(C2069-$I$8,$I$14),C2069&gt;$I$15,C2069,C2069&lt;=$I$15,C2069+(E2068-E2069)*$I$3)</f>
        <v>2.4804634910000001</v>
      </c>
      <c r="E2069" s="39" cm="1">
        <f t="array" ref="E2069">_xlfn.IFS(C2069&gt;$I$14,MIN($I$9,E2068+MIN($I$8,(C2069-$I$14))*$I$4),C2069&gt;$I$15,E2068,C2069&lt;=$I$15,MAX(0,E2068+(C2069-$I$15)*$I$5))</f>
        <v>37.32370000123975</v>
      </c>
      <c r="F2069" s="39">
        <f t="shared" si="63"/>
        <v>0</v>
      </c>
      <c r="G2069" s="17"/>
    </row>
    <row r="2070" spans="1:7" x14ac:dyDescent="0.25">
      <c r="A2070" s="2">
        <v>43917.166666666701</v>
      </c>
      <c r="B2070" s="22">
        <v>2361498.0610000002</v>
      </c>
      <c r="C2070" s="52">
        <f t="shared" si="62"/>
        <v>2.3614980610000003</v>
      </c>
      <c r="D2070" s="52" cm="1">
        <f t="array" ref="D2070">_xlfn.IFS(C2070&gt;$I$14,MAX(C2070-$I$8,$I$14),C2070&gt;$I$15,C2070,C2070&lt;=$I$15,C2070+(E2069-E2070)*$I$3)</f>
        <v>2.3614980610000003</v>
      </c>
      <c r="E2070" s="39" cm="1">
        <f t="array" ref="E2070">_xlfn.IFS(C2070&gt;$I$14,MIN($I$9,E2069+MIN($I$8,(C2070-$I$14))*$I$4),C2070&gt;$I$15,E2069,C2070&lt;=$I$15,MAX(0,E2069+(C2070-$I$15)*$I$5))</f>
        <v>37.32370000123975</v>
      </c>
      <c r="F2070" s="39">
        <f t="shared" si="63"/>
        <v>0</v>
      </c>
      <c r="G2070" s="17"/>
    </row>
    <row r="2071" spans="1:7" x14ac:dyDescent="0.25">
      <c r="A2071" s="2">
        <v>43917.208333333299</v>
      </c>
      <c r="B2071" s="22">
        <v>2273501.6510000001</v>
      </c>
      <c r="C2071" s="52">
        <f t="shared" si="62"/>
        <v>2.2735016510000001</v>
      </c>
      <c r="D2071" s="52" cm="1">
        <f t="array" ref="D2071">_xlfn.IFS(C2071&gt;$I$14,MAX(C2071-$I$8,$I$14),C2071&gt;$I$15,C2071,C2071&lt;=$I$15,C2071+(E2070-E2071)*$I$3)</f>
        <v>2.2735016510000001</v>
      </c>
      <c r="E2071" s="39" cm="1">
        <f t="array" ref="E2071">_xlfn.IFS(C2071&gt;$I$14,MIN($I$9,E2070+MIN($I$8,(C2071-$I$14))*$I$4),C2071&gt;$I$15,E2070,C2071&lt;=$I$15,MAX(0,E2070+(C2071-$I$15)*$I$5))</f>
        <v>37.32370000123975</v>
      </c>
      <c r="F2071" s="39">
        <f t="shared" si="63"/>
        <v>0</v>
      </c>
      <c r="G2071" s="17"/>
    </row>
    <row r="2072" spans="1:7" x14ac:dyDescent="0.25">
      <c r="A2072" s="2">
        <v>43917.25</v>
      </c>
      <c r="B2072" s="22">
        <v>2160259.4470000002</v>
      </c>
      <c r="C2072" s="52">
        <f t="shared" si="62"/>
        <v>2.1602594470000001</v>
      </c>
      <c r="D2072" s="52" cm="1">
        <f t="array" ref="D2072">_xlfn.IFS(C2072&gt;$I$14,MAX(C2072-$I$8,$I$14),C2072&gt;$I$15,C2072,C2072&lt;=$I$15,C2072+(E2071-E2072)*$I$3)</f>
        <v>2.1602594470000001</v>
      </c>
      <c r="E2072" s="39" cm="1">
        <f t="array" ref="E2072">_xlfn.IFS(C2072&gt;$I$14,MIN($I$9,E2071+MIN($I$8,(C2072-$I$14))*$I$4),C2072&gt;$I$15,E2071,C2072&lt;=$I$15,MAX(0,E2071+(C2072-$I$15)*$I$5))</f>
        <v>37.32370000123975</v>
      </c>
      <c r="F2072" s="39">
        <f t="shared" si="63"/>
        <v>0</v>
      </c>
      <c r="G2072" s="17"/>
    </row>
    <row r="2073" spans="1:7" x14ac:dyDescent="0.25">
      <c r="A2073" s="2">
        <v>43917.291666666701</v>
      </c>
      <c r="B2073" s="22">
        <v>2050275.753</v>
      </c>
      <c r="C2073" s="52">
        <f t="shared" si="62"/>
        <v>2.0502757530000002</v>
      </c>
      <c r="D2073" s="52" cm="1">
        <f t="array" ref="D2073">_xlfn.IFS(C2073&gt;$I$14,MAX(C2073-$I$8,$I$14),C2073&gt;$I$15,C2073,C2073&lt;=$I$15,C2073+(E2072-E2073)*$I$3)</f>
        <v>2.0502757530000002</v>
      </c>
      <c r="E2073" s="39" cm="1">
        <f t="array" ref="E2073">_xlfn.IFS(C2073&gt;$I$14,MIN($I$9,E2072+MIN($I$8,(C2073-$I$14))*$I$4),C2073&gt;$I$15,E2072,C2073&lt;=$I$15,MAX(0,E2072+(C2073-$I$15)*$I$5))</f>
        <v>37.32370000123975</v>
      </c>
      <c r="F2073" s="39">
        <f t="shared" si="63"/>
        <v>0</v>
      </c>
      <c r="G2073" s="17"/>
    </row>
    <row r="2074" spans="1:7" x14ac:dyDescent="0.25">
      <c r="A2074" s="2">
        <v>43917.333333333299</v>
      </c>
      <c r="B2074" s="22">
        <v>1647688.6329999999</v>
      </c>
      <c r="C2074" s="52">
        <f t="shared" si="62"/>
        <v>1.647688633</v>
      </c>
      <c r="D2074" s="52" cm="1">
        <f t="array" ref="D2074">_xlfn.IFS(C2074&gt;$I$14,MAX(C2074-$I$8,$I$14),C2074&gt;$I$15,C2074,C2074&lt;=$I$15,C2074+(E2073-E2074)*$I$3)</f>
        <v>1.647688633</v>
      </c>
      <c r="E2074" s="39" cm="1">
        <f t="array" ref="E2074">_xlfn.IFS(C2074&gt;$I$14,MIN($I$9,E2073+MIN($I$8,(C2074-$I$14))*$I$4),C2074&gt;$I$15,E2073,C2074&lt;=$I$15,MAX(0,E2073+(C2074-$I$15)*$I$5))</f>
        <v>37.32370000123975</v>
      </c>
      <c r="F2074" s="39">
        <f t="shared" si="63"/>
        <v>0</v>
      </c>
      <c r="G2074" s="17"/>
    </row>
    <row r="2075" spans="1:7" x14ac:dyDescent="0.25">
      <c r="A2075" s="2">
        <v>43917.375</v>
      </c>
      <c r="B2075" s="22">
        <v>1342946.449</v>
      </c>
      <c r="C2075" s="52">
        <f t="shared" si="62"/>
        <v>1.342946449</v>
      </c>
      <c r="D2075" s="52" cm="1">
        <f t="array" ref="D2075">_xlfn.IFS(C2075&gt;$I$14,MAX(C2075-$I$8,$I$14),C2075&gt;$I$15,C2075,C2075&lt;=$I$15,C2075+(E2074-E2075)*$I$3)</f>
        <v>1.4999999999999616</v>
      </c>
      <c r="E2075" s="39" cm="1">
        <f t="array" ref="E2075">_xlfn.IFS(C2075&gt;$I$14,MIN($I$9,E2074+MIN($I$8,(C2075-$I$14))*$I$4),C2075&gt;$I$15,E2074,C2075&lt;=$I$15,MAX(0,E2074+(C2075-$I$15)*$I$5))</f>
        <v>37.315847323689752</v>
      </c>
      <c r="F2075" s="39">
        <f t="shared" si="63"/>
        <v>0</v>
      </c>
      <c r="G2075" s="17"/>
    </row>
    <row r="2076" spans="1:7" x14ac:dyDescent="0.25">
      <c r="A2076" s="2">
        <v>43917.416666666701</v>
      </c>
      <c r="B2076" s="22">
        <v>1332371.041</v>
      </c>
      <c r="C2076" s="52">
        <f t="shared" si="62"/>
        <v>1.332371041</v>
      </c>
      <c r="D2076" s="52" cm="1">
        <f t="array" ref="D2076">_xlfn.IFS(C2076&gt;$I$14,MAX(C2076-$I$8,$I$14),C2076&gt;$I$15,C2076,C2076&lt;=$I$15,C2076+(E2075-E2076)*$I$3)</f>
        <v>1.5000000000000124</v>
      </c>
      <c r="E2076" s="39" cm="1">
        <f t="array" ref="E2076">_xlfn.IFS(C2076&gt;$I$14,MIN($I$9,E2075+MIN($I$8,(C2076-$I$14))*$I$4),C2076&gt;$I$15,E2075,C2076&lt;=$I$15,MAX(0,E2075+(C2076-$I$15)*$I$5))</f>
        <v>37.307465875739751</v>
      </c>
      <c r="F2076" s="39">
        <f t="shared" si="63"/>
        <v>0</v>
      </c>
      <c r="G2076" s="17"/>
    </row>
    <row r="2077" spans="1:7" x14ac:dyDescent="0.25">
      <c r="A2077" s="2">
        <v>43917.458333333299</v>
      </c>
      <c r="B2077" s="22">
        <v>1586573.3559999999</v>
      </c>
      <c r="C2077" s="52">
        <f t="shared" si="62"/>
        <v>1.5865733559999999</v>
      </c>
      <c r="D2077" s="52" cm="1">
        <f t="array" ref="D2077">_xlfn.IFS(C2077&gt;$I$14,MAX(C2077-$I$8,$I$14),C2077&gt;$I$15,C2077,C2077&lt;=$I$15,C2077+(E2076-E2077)*$I$3)</f>
        <v>1.5865733559999999</v>
      </c>
      <c r="E2077" s="39" cm="1">
        <f t="array" ref="E2077">_xlfn.IFS(C2077&gt;$I$14,MIN($I$9,E2076+MIN($I$8,(C2077-$I$14))*$I$4),C2077&gt;$I$15,E2076,C2077&lt;=$I$15,MAX(0,E2076+(C2077-$I$15)*$I$5))</f>
        <v>37.307465875739751</v>
      </c>
      <c r="F2077" s="39">
        <f t="shared" si="63"/>
        <v>0</v>
      </c>
      <c r="G2077" s="17"/>
    </row>
    <row r="2078" spans="1:7" x14ac:dyDescent="0.25">
      <c r="A2078" s="2">
        <v>43917.5</v>
      </c>
      <c r="B2078" s="22">
        <v>1764627.6359999999</v>
      </c>
      <c r="C2078" s="52">
        <f t="shared" si="62"/>
        <v>1.7646276359999999</v>
      </c>
      <c r="D2078" s="52" cm="1">
        <f t="array" ref="D2078">_xlfn.IFS(C2078&gt;$I$14,MAX(C2078-$I$8,$I$14),C2078&gt;$I$15,C2078,C2078&lt;=$I$15,C2078+(E2077-E2078)*$I$3)</f>
        <v>1.7646276359999999</v>
      </c>
      <c r="E2078" s="39" cm="1">
        <f t="array" ref="E2078">_xlfn.IFS(C2078&gt;$I$14,MIN($I$9,E2077+MIN($I$8,(C2078-$I$14))*$I$4),C2078&gt;$I$15,E2077,C2078&lt;=$I$15,MAX(0,E2077+(C2078-$I$15)*$I$5))</f>
        <v>37.307465875739751</v>
      </c>
      <c r="F2078" s="39">
        <f t="shared" si="63"/>
        <v>0</v>
      </c>
      <c r="G2078" s="17"/>
    </row>
    <row r="2079" spans="1:7" x14ac:dyDescent="0.25">
      <c r="A2079" s="2">
        <v>43917.541666666701</v>
      </c>
      <c r="B2079" s="22">
        <v>1983025.8230000001</v>
      </c>
      <c r="C2079" s="52">
        <f t="shared" si="62"/>
        <v>1.9830258230000002</v>
      </c>
      <c r="D2079" s="52" cm="1">
        <f t="array" ref="D2079">_xlfn.IFS(C2079&gt;$I$14,MAX(C2079-$I$8,$I$14),C2079&gt;$I$15,C2079,C2079&lt;=$I$15,C2079+(E2078-E2079)*$I$3)</f>
        <v>1.9830258230000002</v>
      </c>
      <c r="E2079" s="39" cm="1">
        <f t="array" ref="E2079">_xlfn.IFS(C2079&gt;$I$14,MIN($I$9,E2078+MIN($I$8,(C2079-$I$14))*$I$4),C2079&gt;$I$15,E2078,C2079&lt;=$I$15,MAX(0,E2078+(C2079-$I$15)*$I$5))</f>
        <v>37.307465875739751</v>
      </c>
      <c r="F2079" s="39">
        <f t="shared" si="63"/>
        <v>0</v>
      </c>
      <c r="G2079" s="17"/>
    </row>
    <row r="2080" spans="1:7" x14ac:dyDescent="0.25">
      <c r="A2080" s="2">
        <v>43917.583333333299</v>
      </c>
      <c r="B2080" s="22">
        <v>2095436.7239999999</v>
      </c>
      <c r="C2080" s="52">
        <f t="shared" si="62"/>
        <v>2.0954367239999998</v>
      </c>
      <c r="D2080" s="52" cm="1">
        <f t="array" ref="D2080">_xlfn.IFS(C2080&gt;$I$14,MAX(C2080-$I$8,$I$14),C2080&gt;$I$15,C2080,C2080&lt;=$I$15,C2080+(E2079-E2080)*$I$3)</f>
        <v>2.0954367239999998</v>
      </c>
      <c r="E2080" s="39" cm="1">
        <f t="array" ref="E2080">_xlfn.IFS(C2080&gt;$I$14,MIN($I$9,E2079+MIN($I$8,(C2080-$I$14))*$I$4),C2080&gt;$I$15,E2079,C2080&lt;=$I$15,MAX(0,E2079+(C2080-$I$15)*$I$5))</f>
        <v>37.307465875739751</v>
      </c>
      <c r="F2080" s="39">
        <f t="shared" si="63"/>
        <v>0</v>
      </c>
      <c r="G2080" s="17"/>
    </row>
    <row r="2081" spans="1:7" x14ac:dyDescent="0.25">
      <c r="A2081" s="2">
        <v>43917.625</v>
      </c>
      <c r="B2081" s="22">
        <v>2184981.267</v>
      </c>
      <c r="C2081" s="52">
        <f t="shared" si="62"/>
        <v>2.1849812669999999</v>
      </c>
      <c r="D2081" s="52" cm="1">
        <f t="array" ref="D2081">_xlfn.IFS(C2081&gt;$I$14,MAX(C2081-$I$8,$I$14),C2081&gt;$I$15,C2081,C2081&lt;=$I$15,C2081+(E2080-E2081)*$I$3)</f>
        <v>2.1849812669999999</v>
      </c>
      <c r="E2081" s="39" cm="1">
        <f t="array" ref="E2081">_xlfn.IFS(C2081&gt;$I$14,MIN($I$9,E2080+MIN($I$8,(C2081-$I$14))*$I$4),C2081&gt;$I$15,E2080,C2081&lt;=$I$15,MAX(0,E2080+(C2081-$I$15)*$I$5))</f>
        <v>37.307465875739751</v>
      </c>
      <c r="F2081" s="39">
        <f t="shared" si="63"/>
        <v>0</v>
      </c>
      <c r="G2081" s="17"/>
    </row>
    <row r="2082" spans="1:7" x14ac:dyDescent="0.25">
      <c r="A2082" s="2">
        <v>43917.666666666701</v>
      </c>
      <c r="B2082" s="22">
        <v>2292996.7799999998</v>
      </c>
      <c r="C2082" s="52">
        <f t="shared" si="62"/>
        <v>2.2929967799999997</v>
      </c>
      <c r="D2082" s="52" cm="1">
        <f t="array" ref="D2082">_xlfn.IFS(C2082&gt;$I$14,MAX(C2082-$I$8,$I$14),C2082&gt;$I$15,C2082,C2082&lt;=$I$15,C2082+(E2081-E2082)*$I$3)</f>
        <v>2.2929967799999997</v>
      </c>
      <c r="E2082" s="39" cm="1">
        <f t="array" ref="E2082">_xlfn.IFS(C2082&gt;$I$14,MIN($I$9,E2081+MIN($I$8,(C2082-$I$14))*$I$4),C2082&gt;$I$15,E2081,C2082&lt;=$I$15,MAX(0,E2081+(C2082-$I$15)*$I$5))</f>
        <v>37.307465875739751</v>
      </c>
      <c r="F2082" s="39">
        <f t="shared" si="63"/>
        <v>0</v>
      </c>
      <c r="G2082" s="17"/>
    </row>
    <row r="2083" spans="1:7" x14ac:dyDescent="0.25">
      <c r="A2083" s="2">
        <v>43917.708333333299</v>
      </c>
      <c r="B2083" s="22">
        <v>2324052.5469999998</v>
      </c>
      <c r="C2083" s="52">
        <f t="shared" si="62"/>
        <v>2.324052547</v>
      </c>
      <c r="D2083" s="52" cm="1">
        <f t="array" ref="D2083">_xlfn.IFS(C2083&gt;$I$14,MAX(C2083-$I$8,$I$14),C2083&gt;$I$15,C2083,C2083&lt;=$I$15,C2083+(E2082-E2083)*$I$3)</f>
        <v>2.324052547</v>
      </c>
      <c r="E2083" s="39" cm="1">
        <f t="array" ref="E2083">_xlfn.IFS(C2083&gt;$I$14,MIN($I$9,E2082+MIN($I$8,(C2083-$I$14))*$I$4),C2083&gt;$I$15,E2082,C2083&lt;=$I$15,MAX(0,E2082+(C2083-$I$15)*$I$5))</f>
        <v>37.307465875739751</v>
      </c>
      <c r="F2083" s="39">
        <f t="shared" si="63"/>
        <v>0</v>
      </c>
      <c r="G2083" s="17"/>
    </row>
    <row r="2084" spans="1:7" x14ac:dyDescent="0.25">
      <c r="A2084" s="2">
        <v>43917.75</v>
      </c>
      <c r="B2084" s="22">
        <v>2514863.2930000001</v>
      </c>
      <c r="C2084" s="52">
        <f t="shared" si="62"/>
        <v>2.5148632929999999</v>
      </c>
      <c r="D2084" s="52" cm="1">
        <f t="array" ref="D2084">_xlfn.IFS(C2084&gt;$I$14,MAX(C2084-$I$8,$I$14),C2084&gt;$I$15,C2084,C2084&lt;=$I$15,C2084+(E2083-E2084)*$I$3)</f>
        <v>2.5148632929999999</v>
      </c>
      <c r="E2084" s="39" cm="1">
        <f t="array" ref="E2084">_xlfn.IFS(C2084&gt;$I$14,MIN($I$9,E2083+MIN($I$8,(C2084-$I$14))*$I$4),C2084&gt;$I$15,E2083,C2084&lt;=$I$15,MAX(0,E2083+(C2084-$I$15)*$I$5))</f>
        <v>37.307465875739751</v>
      </c>
      <c r="F2084" s="39">
        <f t="shared" si="63"/>
        <v>0</v>
      </c>
      <c r="G2084" s="17"/>
    </row>
    <row r="2085" spans="1:7" x14ac:dyDescent="0.25">
      <c r="A2085" s="2">
        <v>43917.791666666701</v>
      </c>
      <c r="B2085" s="22">
        <v>3049892.8390000002</v>
      </c>
      <c r="C2085" s="52">
        <f t="shared" si="62"/>
        <v>3.049892839</v>
      </c>
      <c r="D2085" s="52" cm="1">
        <f t="array" ref="D2085">_xlfn.IFS(C2085&gt;$I$14,MAX(C2085-$I$8,$I$14),C2085&gt;$I$15,C2085,C2085&lt;=$I$15,C2085+(E2084-E2085)*$I$3)</f>
        <v>3.049892839</v>
      </c>
      <c r="E2085" s="39" cm="1">
        <f t="array" ref="E2085">_xlfn.IFS(C2085&gt;$I$14,MIN($I$9,E2084+MIN($I$8,(C2085-$I$14))*$I$4),C2085&gt;$I$15,E2084,C2085&lt;=$I$15,MAX(0,E2084+(C2085-$I$15)*$I$5))</f>
        <v>37.307465875739751</v>
      </c>
      <c r="F2085" s="39">
        <f t="shared" si="63"/>
        <v>0</v>
      </c>
      <c r="G2085" s="17"/>
    </row>
    <row r="2086" spans="1:7" x14ac:dyDescent="0.25">
      <c r="A2086" s="2">
        <v>43917.833333333299</v>
      </c>
      <c r="B2086" s="22">
        <v>3514505.8160000001</v>
      </c>
      <c r="C2086" s="52">
        <f t="shared" si="62"/>
        <v>3.5145058160000002</v>
      </c>
      <c r="D2086" s="52" cm="1">
        <f t="array" ref="D2086">_xlfn.IFS(C2086&gt;$I$14,MAX(C2086-$I$8,$I$14),C2086&gt;$I$15,C2086,C2086&lt;=$I$15,C2086+(E2085-E2086)*$I$3)</f>
        <v>3.5145058160000002</v>
      </c>
      <c r="E2086" s="39" cm="1">
        <f t="array" ref="E2086">_xlfn.IFS(C2086&gt;$I$14,MIN($I$9,E2085+MIN($I$8,(C2086-$I$14))*$I$4),C2086&gt;$I$15,E2085,C2086&lt;=$I$15,MAX(0,E2085+(C2086-$I$15)*$I$5))</f>
        <v>37.307465875739751</v>
      </c>
      <c r="F2086" s="39">
        <f t="shared" si="63"/>
        <v>0</v>
      </c>
      <c r="G2086" s="17"/>
    </row>
    <row r="2087" spans="1:7" x14ac:dyDescent="0.25">
      <c r="A2087" s="2">
        <v>43917.875</v>
      </c>
      <c r="B2087" s="22">
        <v>3850044.8420000002</v>
      </c>
      <c r="C2087" s="52">
        <f t="shared" si="62"/>
        <v>3.850044842</v>
      </c>
      <c r="D2087" s="52" cm="1">
        <f t="array" ref="D2087">_xlfn.IFS(C2087&gt;$I$14,MAX(C2087-$I$8,$I$14),C2087&gt;$I$15,C2087,C2087&lt;=$I$15,C2087+(E2086-E2087)*$I$3)</f>
        <v>3.850044842</v>
      </c>
      <c r="E2087" s="39" cm="1">
        <f t="array" ref="E2087">_xlfn.IFS(C2087&gt;$I$14,MIN($I$9,E2086+MIN($I$8,(C2087-$I$14))*$I$4),C2087&gt;$I$15,E2086,C2087&lt;=$I$15,MAX(0,E2086+(C2087-$I$15)*$I$5))</f>
        <v>37.307465875739751</v>
      </c>
      <c r="F2087" s="39">
        <f t="shared" si="63"/>
        <v>0</v>
      </c>
      <c r="G2087" s="17"/>
    </row>
    <row r="2088" spans="1:7" x14ac:dyDescent="0.25">
      <c r="A2088" s="2">
        <v>43917.916666666701</v>
      </c>
      <c r="B2088" s="22">
        <v>3937466.398</v>
      </c>
      <c r="C2088" s="52">
        <f t="shared" si="62"/>
        <v>3.9374663980000002</v>
      </c>
      <c r="D2088" s="52" cm="1">
        <f t="array" ref="D2088">_xlfn.IFS(C2088&gt;$I$14,MAX(C2088-$I$8,$I$14),C2088&gt;$I$15,C2088,C2088&lt;=$I$15,C2088+(E2087-E2088)*$I$3)</f>
        <v>3.9374663980000002</v>
      </c>
      <c r="E2088" s="39" cm="1">
        <f t="array" ref="E2088">_xlfn.IFS(C2088&gt;$I$14,MIN($I$9,E2087+MIN($I$8,(C2088-$I$14))*$I$4),C2088&gt;$I$15,E2087,C2088&lt;=$I$15,MAX(0,E2087+(C2088-$I$15)*$I$5))</f>
        <v>37.307465875739751</v>
      </c>
      <c r="F2088" s="39">
        <f t="shared" si="63"/>
        <v>0</v>
      </c>
      <c r="G2088" s="17"/>
    </row>
    <row r="2089" spans="1:7" x14ac:dyDescent="0.25">
      <c r="A2089" s="2">
        <v>43917.958333333299</v>
      </c>
      <c r="B2089" s="22">
        <v>4114374.2390000001</v>
      </c>
      <c r="C2089" s="52">
        <f t="shared" si="62"/>
        <v>4.114374239</v>
      </c>
      <c r="D2089" s="52" cm="1">
        <f t="array" ref="D2089">_xlfn.IFS(C2089&gt;$I$14,MAX(C2089-$I$8,$I$14),C2089&gt;$I$15,C2089,C2089&lt;=$I$15,C2089+(E2088-E2089)*$I$3)</f>
        <v>4.114374239</v>
      </c>
      <c r="E2089" s="39" cm="1">
        <f t="array" ref="E2089">_xlfn.IFS(C2089&gt;$I$14,MIN($I$9,E2088+MIN($I$8,(C2089-$I$14))*$I$4),C2089&gt;$I$15,E2088,C2089&lt;=$I$15,MAX(0,E2088+(C2089-$I$15)*$I$5))</f>
        <v>37.307465875739751</v>
      </c>
      <c r="F2089" s="39">
        <f t="shared" si="63"/>
        <v>0</v>
      </c>
      <c r="G2089" s="17"/>
    </row>
    <row r="2090" spans="1:7" x14ac:dyDescent="0.25">
      <c r="A2090" s="2">
        <v>43918</v>
      </c>
      <c r="B2090" s="22">
        <v>4167403.4670000002</v>
      </c>
      <c r="C2090" s="52">
        <f t="shared" si="62"/>
        <v>4.1674034669999998</v>
      </c>
      <c r="D2090" s="52" cm="1">
        <f t="array" ref="D2090">_xlfn.IFS(C2090&gt;$I$14,MAX(C2090-$I$8,$I$14),C2090&gt;$I$15,C2090,C2090&lt;=$I$15,C2090+(E2089-E2090)*$I$3)</f>
        <v>4.1674034669999998</v>
      </c>
      <c r="E2090" s="39" cm="1">
        <f t="array" ref="E2090">_xlfn.IFS(C2090&gt;$I$14,MIN($I$9,E2089+MIN($I$8,(C2090-$I$14))*$I$4),C2090&gt;$I$15,E2089,C2090&lt;=$I$15,MAX(0,E2089+(C2090-$I$15)*$I$5))</f>
        <v>37.307465875739751</v>
      </c>
      <c r="F2090" s="39">
        <f t="shared" si="63"/>
        <v>0</v>
      </c>
      <c r="G2090" s="17"/>
    </row>
    <row r="2091" spans="1:7" x14ac:dyDescent="0.25">
      <c r="A2091" s="2">
        <v>43918.041666666701</v>
      </c>
      <c r="B2091" s="22">
        <v>4343812.074</v>
      </c>
      <c r="C2091" s="52">
        <f t="shared" si="62"/>
        <v>4.3438120739999997</v>
      </c>
      <c r="D2091" s="52" cm="1">
        <f t="array" ref="D2091">_xlfn.IFS(C2091&gt;$I$14,MAX(C2091-$I$8,$I$14),C2091&gt;$I$15,C2091,C2091&lt;=$I$15,C2091+(E2090-E2091)*$I$3)</f>
        <v>4.3438120739999997</v>
      </c>
      <c r="E2091" s="39" cm="1">
        <f t="array" ref="E2091">_xlfn.IFS(C2091&gt;$I$14,MIN($I$9,E2090+MIN($I$8,(C2091-$I$14))*$I$4),C2091&gt;$I$15,E2090,C2091&lt;=$I$15,MAX(0,E2090+(C2091-$I$15)*$I$5))</f>
        <v>37.307465875739751</v>
      </c>
      <c r="F2091" s="39">
        <f t="shared" si="63"/>
        <v>0</v>
      </c>
      <c r="G2091" s="17"/>
    </row>
    <row r="2092" spans="1:7" x14ac:dyDescent="0.25">
      <c r="A2092" s="2">
        <v>43918.083333333299</v>
      </c>
      <c r="B2092" s="22">
        <v>4513138.9330000002</v>
      </c>
      <c r="C2092" s="52">
        <f t="shared" si="62"/>
        <v>4.5131389330000005</v>
      </c>
      <c r="D2092" s="52" cm="1">
        <f t="array" ref="D2092">_xlfn.IFS(C2092&gt;$I$14,MAX(C2092-$I$8,$I$14),C2092&gt;$I$15,C2092,C2092&lt;=$I$15,C2092+(E2091-E2092)*$I$3)</f>
        <v>4.5</v>
      </c>
      <c r="E2092" s="39" cm="1">
        <f t="array" ref="E2092">_xlfn.IFS(C2092&gt;$I$14,MIN($I$9,E2091+MIN($I$8,(C2092-$I$14))*$I$4),C2092&gt;$I$15,E2091,C2092&lt;=$I$15,MAX(0,E2091+(C2092-$I$15)*$I$5))</f>
        <v>37.307728654399753</v>
      </c>
      <c r="F2092" s="39">
        <f t="shared" si="63"/>
        <v>0</v>
      </c>
      <c r="G2092" s="17"/>
    </row>
    <row r="2093" spans="1:7" x14ac:dyDescent="0.25">
      <c r="A2093" s="2">
        <v>43918.125</v>
      </c>
      <c r="B2093" s="22">
        <v>4595717.59</v>
      </c>
      <c r="C2093" s="52">
        <f t="shared" si="62"/>
        <v>4.5957175899999996</v>
      </c>
      <c r="D2093" s="52" cm="1">
        <f t="array" ref="D2093">_xlfn.IFS(C2093&gt;$I$14,MAX(C2093-$I$8,$I$14),C2093&gt;$I$15,C2093,C2093&lt;=$I$15,C2093+(E2092-E2093)*$I$3)</f>
        <v>4.5</v>
      </c>
      <c r="E2093" s="39" cm="1">
        <f t="array" ref="E2093">_xlfn.IFS(C2093&gt;$I$14,MIN($I$9,E2092+MIN($I$8,(C2093-$I$14))*$I$4),C2093&gt;$I$15,E2092,C2093&lt;=$I$15,MAX(0,E2092+(C2093-$I$15)*$I$5))</f>
        <v>37.309643006199749</v>
      </c>
      <c r="F2093" s="39">
        <f t="shared" si="63"/>
        <v>0</v>
      </c>
      <c r="G2093" s="17"/>
    </row>
    <row r="2094" spans="1:7" x14ac:dyDescent="0.25">
      <c r="A2094" s="2">
        <v>43918.166666666701</v>
      </c>
      <c r="B2094" s="22">
        <v>4676716.1710000001</v>
      </c>
      <c r="C2094" s="52">
        <f t="shared" si="62"/>
        <v>4.6767161709999998</v>
      </c>
      <c r="D2094" s="52" cm="1">
        <f t="array" ref="D2094">_xlfn.IFS(C2094&gt;$I$14,MAX(C2094-$I$8,$I$14),C2094&gt;$I$15,C2094,C2094&lt;=$I$15,C2094+(E2093-E2094)*$I$3)</f>
        <v>4.5</v>
      </c>
      <c r="E2094" s="39" cm="1">
        <f t="array" ref="E2094">_xlfn.IFS(C2094&gt;$I$14,MIN($I$9,E2093+MIN($I$8,(C2094-$I$14))*$I$4),C2094&gt;$I$15,E2093,C2094&lt;=$I$15,MAX(0,E2093+(C2094-$I$15)*$I$5))</f>
        <v>37.313177329619748</v>
      </c>
      <c r="F2094" s="39">
        <f t="shared" si="63"/>
        <v>0</v>
      </c>
      <c r="G2094" s="17"/>
    </row>
    <row r="2095" spans="1:7" x14ac:dyDescent="0.25">
      <c r="A2095" s="2">
        <v>43918.208333333299</v>
      </c>
      <c r="B2095" s="22">
        <v>4455935.3459999999</v>
      </c>
      <c r="C2095" s="52">
        <f t="shared" si="62"/>
        <v>4.4559353459999995</v>
      </c>
      <c r="D2095" s="52" cm="1">
        <f t="array" ref="D2095">_xlfn.IFS(C2095&gt;$I$14,MAX(C2095-$I$8,$I$14),C2095&gt;$I$15,C2095,C2095&lt;=$I$15,C2095+(E2094-E2095)*$I$3)</f>
        <v>4.4559353459999995</v>
      </c>
      <c r="E2095" s="39" cm="1">
        <f t="array" ref="E2095">_xlfn.IFS(C2095&gt;$I$14,MIN($I$9,E2094+MIN($I$8,(C2095-$I$14))*$I$4),C2095&gt;$I$15,E2094,C2095&lt;=$I$15,MAX(0,E2094+(C2095-$I$15)*$I$5))</f>
        <v>37.313177329619748</v>
      </c>
      <c r="F2095" s="39">
        <f t="shared" si="63"/>
        <v>0</v>
      </c>
      <c r="G2095" s="17"/>
    </row>
    <row r="2096" spans="1:7" x14ac:dyDescent="0.25">
      <c r="A2096" s="2">
        <v>43918.25</v>
      </c>
      <c r="B2096" s="22">
        <v>4368547.8269999996</v>
      </c>
      <c r="C2096" s="52">
        <f t="shared" si="62"/>
        <v>4.3685478269999996</v>
      </c>
      <c r="D2096" s="52" cm="1">
        <f t="array" ref="D2096">_xlfn.IFS(C2096&gt;$I$14,MAX(C2096-$I$8,$I$14),C2096&gt;$I$15,C2096,C2096&lt;=$I$15,C2096+(E2095-E2096)*$I$3)</f>
        <v>4.3685478269999996</v>
      </c>
      <c r="E2096" s="39" cm="1">
        <f t="array" ref="E2096">_xlfn.IFS(C2096&gt;$I$14,MIN($I$9,E2095+MIN($I$8,(C2096-$I$14))*$I$4),C2096&gt;$I$15,E2095,C2096&lt;=$I$15,MAX(0,E2095+(C2096-$I$15)*$I$5))</f>
        <v>37.313177329619748</v>
      </c>
      <c r="F2096" s="39">
        <f t="shared" si="63"/>
        <v>0</v>
      </c>
      <c r="G2096" s="17"/>
    </row>
    <row r="2097" spans="1:7" x14ac:dyDescent="0.25">
      <c r="A2097" s="2">
        <v>43918.291666666701</v>
      </c>
      <c r="B2097" s="22">
        <v>4105783.7590000001</v>
      </c>
      <c r="C2097" s="52">
        <f t="shared" si="62"/>
        <v>4.1057837590000004</v>
      </c>
      <c r="D2097" s="52" cm="1">
        <f t="array" ref="D2097">_xlfn.IFS(C2097&gt;$I$14,MAX(C2097-$I$8,$I$14),C2097&gt;$I$15,C2097,C2097&lt;=$I$15,C2097+(E2096-E2097)*$I$3)</f>
        <v>4.1057837590000004</v>
      </c>
      <c r="E2097" s="39" cm="1">
        <f t="array" ref="E2097">_xlfn.IFS(C2097&gt;$I$14,MIN($I$9,E2096+MIN($I$8,(C2097-$I$14))*$I$4),C2097&gt;$I$15,E2096,C2097&lt;=$I$15,MAX(0,E2096+(C2097-$I$15)*$I$5))</f>
        <v>37.313177329619748</v>
      </c>
      <c r="F2097" s="39">
        <f t="shared" si="63"/>
        <v>0</v>
      </c>
      <c r="G2097" s="17"/>
    </row>
    <row r="2098" spans="1:7" x14ac:dyDescent="0.25">
      <c r="A2098" s="2">
        <v>43918.333333333299</v>
      </c>
      <c r="B2098" s="22">
        <v>4246102.2170000002</v>
      </c>
      <c r="C2098" s="52">
        <f t="shared" si="62"/>
        <v>4.2461022169999998</v>
      </c>
      <c r="D2098" s="52" cm="1">
        <f t="array" ref="D2098">_xlfn.IFS(C2098&gt;$I$14,MAX(C2098-$I$8,$I$14),C2098&gt;$I$15,C2098,C2098&lt;=$I$15,C2098+(E2097-E2098)*$I$3)</f>
        <v>4.2461022169999998</v>
      </c>
      <c r="E2098" s="39" cm="1">
        <f t="array" ref="E2098">_xlfn.IFS(C2098&gt;$I$14,MIN($I$9,E2097+MIN($I$8,(C2098-$I$14))*$I$4),C2098&gt;$I$15,E2097,C2098&lt;=$I$15,MAX(0,E2097+(C2098-$I$15)*$I$5))</f>
        <v>37.313177329619748</v>
      </c>
      <c r="F2098" s="39">
        <f t="shared" si="63"/>
        <v>0</v>
      </c>
      <c r="G2098" s="17"/>
    </row>
    <row r="2099" spans="1:7" x14ac:dyDescent="0.25">
      <c r="A2099" s="2">
        <v>43918.375</v>
      </c>
      <c r="B2099" s="22">
        <v>4207212.415</v>
      </c>
      <c r="C2099" s="52">
        <f t="shared" si="62"/>
        <v>4.2072124149999999</v>
      </c>
      <c r="D2099" s="52" cm="1">
        <f t="array" ref="D2099">_xlfn.IFS(C2099&gt;$I$14,MAX(C2099-$I$8,$I$14),C2099&gt;$I$15,C2099,C2099&lt;=$I$15,C2099+(E2098-E2099)*$I$3)</f>
        <v>4.2072124149999999</v>
      </c>
      <c r="E2099" s="39" cm="1">
        <f t="array" ref="E2099">_xlfn.IFS(C2099&gt;$I$14,MIN($I$9,E2098+MIN($I$8,(C2099-$I$14))*$I$4),C2099&gt;$I$15,E2098,C2099&lt;=$I$15,MAX(0,E2098+(C2099-$I$15)*$I$5))</f>
        <v>37.313177329619748</v>
      </c>
      <c r="F2099" s="39">
        <f t="shared" si="63"/>
        <v>0</v>
      </c>
      <c r="G2099" s="17"/>
    </row>
    <row r="2100" spans="1:7" x14ac:dyDescent="0.25">
      <c r="A2100" s="2">
        <v>43918.416666666701</v>
      </c>
      <c r="B2100" s="22">
        <v>4096947.4789999998</v>
      </c>
      <c r="C2100" s="52">
        <f t="shared" si="62"/>
        <v>4.0969474789999998</v>
      </c>
      <c r="D2100" s="52" cm="1">
        <f t="array" ref="D2100">_xlfn.IFS(C2100&gt;$I$14,MAX(C2100-$I$8,$I$14),C2100&gt;$I$15,C2100,C2100&lt;=$I$15,C2100+(E2099-E2100)*$I$3)</f>
        <v>4.0969474789999998</v>
      </c>
      <c r="E2100" s="39" cm="1">
        <f t="array" ref="E2100">_xlfn.IFS(C2100&gt;$I$14,MIN($I$9,E2099+MIN($I$8,(C2100-$I$14))*$I$4),C2100&gt;$I$15,E2099,C2100&lt;=$I$15,MAX(0,E2099+(C2100-$I$15)*$I$5))</f>
        <v>37.313177329619748</v>
      </c>
      <c r="F2100" s="39">
        <f t="shared" si="63"/>
        <v>0</v>
      </c>
      <c r="G2100" s="17"/>
    </row>
    <row r="2101" spans="1:7" x14ac:dyDescent="0.25">
      <c r="A2101" s="2">
        <v>43918.458333333299</v>
      </c>
      <c r="B2101" s="22">
        <v>4098117.0019999999</v>
      </c>
      <c r="C2101" s="52">
        <f t="shared" si="62"/>
        <v>4.0981170019999995</v>
      </c>
      <c r="D2101" s="52" cm="1">
        <f t="array" ref="D2101">_xlfn.IFS(C2101&gt;$I$14,MAX(C2101-$I$8,$I$14),C2101&gt;$I$15,C2101,C2101&lt;=$I$15,C2101+(E2100-E2101)*$I$3)</f>
        <v>4.0981170019999995</v>
      </c>
      <c r="E2101" s="39" cm="1">
        <f t="array" ref="E2101">_xlfn.IFS(C2101&gt;$I$14,MIN($I$9,E2100+MIN($I$8,(C2101-$I$14))*$I$4),C2101&gt;$I$15,E2100,C2101&lt;=$I$15,MAX(0,E2100+(C2101-$I$15)*$I$5))</f>
        <v>37.313177329619748</v>
      </c>
      <c r="F2101" s="39">
        <f t="shared" si="63"/>
        <v>0</v>
      </c>
      <c r="G2101" s="17"/>
    </row>
    <row r="2102" spans="1:7" x14ac:dyDescent="0.25">
      <c r="A2102" s="2">
        <v>43918.5</v>
      </c>
      <c r="B2102" s="22">
        <v>4245714.9780000001</v>
      </c>
      <c r="C2102" s="52">
        <f t="shared" si="62"/>
        <v>4.2457149780000005</v>
      </c>
      <c r="D2102" s="52" cm="1">
        <f t="array" ref="D2102">_xlfn.IFS(C2102&gt;$I$14,MAX(C2102-$I$8,$I$14),C2102&gt;$I$15,C2102,C2102&lt;=$I$15,C2102+(E2101-E2102)*$I$3)</f>
        <v>4.2457149780000005</v>
      </c>
      <c r="E2102" s="39" cm="1">
        <f t="array" ref="E2102">_xlfn.IFS(C2102&gt;$I$14,MIN($I$9,E2101+MIN($I$8,(C2102-$I$14))*$I$4),C2102&gt;$I$15,E2101,C2102&lt;=$I$15,MAX(0,E2101+(C2102-$I$15)*$I$5))</f>
        <v>37.313177329619748</v>
      </c>
      <c r="F2102" s="39">
        <f t="shared" si="63"/>
        <v>0</v>
      </c>
      <c r="G2102" s="17"/>
    </row>
    <row r="2103" spans="1:7" x14ac:dyDescent="0.25">
      <c r="A2103" s="2">
        <v>43918.541666666701</v>
      </c>
      <c r="B2103" s="22">
        <v>4420533.8779999996</v>
      </c>
      <c r="C2103" s="52">
        <f t="shared" si="62"/>
        <v>4.4205338779999996</v>
      </c>
      <c r="D2103" s="52" cm="1">
        <f t="array" ref="D2103">_xlfn.IFS(C2103&gt;$I$14,MAX(C2103-$I$8,$I$14),C2103&gt;$I$15,C2103,C2103&lt;=$I$15,C2103+(E2102-E2103)*$I$3)</f>
        <v>4.4205338779999996</v>
      </c>
      <c r="E2103" s="39" cm="1">
        <f t="array" ref="E2103">_xlfn.IFS(C2103&gt;$I$14,MIN($I$9,E2102+MIN($I$8,(C2103-$I$14))*$I$4),C2103&gt;$I$15,E2102,C2103&lt;=$I$15,MAX(0,E2102+(C2103-$I$15)*$I$5))</f>
        <v>37.313177329619748</v>
      </c>
      <c r="F2103" s="39">
        <f t="shared" si="63"/>
        <v>0</v>
      </c>
      <c r="G2103" s="17"/>
    </row>
    <row r="2104" spans="1:7" x14ac:dyDescent="0.25">
      <c r="A2104" s="2">
        <v>43918.583333333299</v>
      </c>
      <c r="B2104" s="22">
        <v>4657695.3159999996</v>
      </c>
      <c r="C2104" s="52">
        <f t="shared" si="62"/>
        <v>4.6576953159999999</v>
      </c>
      <c r="D2104" s="52" cm="1">
        <f t="array" ref="D2104">_xlfn.IFS(C2104&gt;$I$14,MAX(C2104-$I$8,$I$14),C2104&gt;$I$15,C2104,C2104&lt;=$I$15,C2104+(E2103-E2104)*$I$3)</f>
        <v>4.5</v>
      </c>
      <c r="E2104" s="39" cm="1">
        <f t="array" ref="E2104">_xlfn.IFS(C2104&gt;$I$14,MIN($I$9,E2103+MIN($I$8,(C2104-$I$14))*$I$4),C2104&gt;$I$15,E2103,C2104&lt;=$I$15,MAX(0,E2103+(C2104-$I$15)*$I$5))</f>
        <v>37.316331235939749</v>
      </c>
      <c r="F2104" s="39">
        <f t="shared" si="63"/>
        <v>0</v>
      </c>
      <c r="G2104" s="17"/>
    </row>
    <row r="2105" spans="1:7" x14ac:dyDescent="0.25">
      <c r="A2105" s="2">
        <v>43918.625</v>
      </c>
      <c r="B2105" s="22">
        <v>5079931.9759999998</v>
      </c>
      <c r="C2105" s="52">
        <f t="shared" si="62"/>
        <v>5.0799319760000001</v>
      </c>
      <c r="D2105" s="52" cm="1">
        <f t="array" ref="D2105">_xlfn.IFS(C2105&gt;$I$14,MAX(C2105-$I$8,$I$14),C2105&gt;$I$15,C2105,C2105&lt;=$I$15,C2105+(E2104-E2105)*$I$3)</f>
        <v>4.5</v>
      </c>
      <c r="E2105" s="39" cm="1">
        <f t="array" ref="E2105">_xlfn.IFS(C2105&gt;$I$14,MIN($I$9,E2104+MIN($I$8,(C2105-$I$14))*$I$4),C2105&gt;$I$15,E2104,C2105&lt;=$I$15,MAX(0,E2104+(C2105-$I$15)*$I$5))</f>
        <v>37.327929875459752</v>
      </c>
      <c r="F2105" s="39">
        <f t="shared" si="63"/>
        <v>0</v>
      </c>
      <c r="G2105" s="17"/>
    </row>
    <row r="2106" spans="1:7" x14ac:dyDescent="0.25">
      <c r="A2106" s="2">
        <v>43918.666666666701</v>
      </c>
      <c r="B2106" s="22">
        <v>5382403.5779999997</v>
      </c>
      <c r="C2106" s="52">
        <f t="shared" si="62"/>
        <v>5.3824035779999999</v>
      </c>
      <c r="D2106" s="52" cm="1">
        <f t="array" ref="D2106">_xlfn.IFS(C2106&gt;$I$14,MAX(C2106-$I$8,$I$14),C2106&gt;$I$15,C2106,C2106&lt;=$I$15,C2106+(E2105-E2106)*$I$3)</f>
        <v>4.5</v>
      </c>
      <c r="E2106" s="39" cm="1">
        <f t="array" ref="E2106">_xlfn.IFS(C2106&gt;$I$14,MIN($I$9,E2105+MIN($I$8,(C2106-$I$14))*$I$4),C2106&gt;$I$15,E2105,C2106&lt;=$I$15,MAX(0,E2105+(C2106-$I$15)*$I$5))</f>
        <v>37.345577947019748</v>
      </c>
      <c r="F2106" s="39">
        <f t="shared" si="63"/>
        <v>0</v>
      </c>
      <c r="G2106" s="17"/>
    </row>
    <row r="2107" spans="1:7" x14ac:dyDescent="0.25">
      <c r="A2107" s="2">
        <v>43918.708333333299</v>
      </c>
      <c r="B2107" s="22">
        <v>5452656.1840000004</v>
      </c>
      <c r="C2107" s="52">
        <f t="shared" si="62"/>
        <v>5.4526561840000003</v>
      </c>
      <c r="D2107" s="52" cm="1">
        <f t="array" ref="D2107">_xlfn.IFS(C2107&gt;$I$14,MAX(C2107-$I$8,$I$14),C2107&gt;$I$15,C2107,C2107&lt;=$I$15,C2107+(E2106-E2107)*$I$3)</f>
        <v>4.5</v>
      </c>
      <c r="E2107" s="39" cm="1">
        <f t="array" ref="E2107">_xlfn.IFS(C2107&gt;$I$14,MIN($I$9,E2106+MIN($I$8,(C2107-$I$14))*$I$4),C2107&gt;$I$15,E2106,C2107&lt;=$I$15,MAX(0,E2106+(C2107-$I$15)*$I$5))</f>
        <v>37.364631070699751</v>
      </c>
      <c r="F2107" s="39">
        <f t="shared" si="63"/>
        <v>0</v>
      </c>
      <c r="G2107" s="17"/>
    </row>
    <row r="2108" spans="1:7" x14ac:dyDescent="0.25">
      <c r="A2108" s="2">
        <v>43918.75</v>
      </c>
      <c r="B2108" s="22">
        <v>5299233.13</v>
      </c>
      <c r="C2108" s="52">
        <f t="shared" si="62"/>
        <v>5.2992331300000002</v>
      </c>
      <c r="D2108" s="52" cm="1">
        <f t="array" ref="D2108">_xlfn.IFS(C2108&gt;$I$14,MAX(C2108-$I$8,$I$14),C2108&gt;$I$15,C2108,C2108&lt;=$I$15,C2108+(E2107-E2108)*$I$3)</f>
        <v>4.5</v>
      </c>
      <c r="E2108" s="39" cm="1">
        <f t="array" ref="E2108">_xlfn.IFS(C2108&gt;$I$14,MIN($I$9,E2107+MIN($I$8,(C2108-$I$14))*$I$4),C2108&gt;$I$15,E2107,C2108&lt;=$I$15,MAX(0,E2107+(C2108-$I$15)*$I$5))</f>
        <v>37.380615733299749</v>
      </c>
      <c r="F2108" s="39">
        <f t="shared" si="63"/>
        <v>0</v>
      </c>
      <c r="G2108" s="17"/>
    </row>
    <row r="2109" spans="1:7" x14ac:dyDescent="0.25">
      <c r="A2109" s="2">
        <v>43918.791666666701</v>
      </c>
      <c r="B2109" s="22">
        <v>5687436.0350000001</v>
      </c>
      <c r="C2109" s="52">
        <f t="shared" si="62"/>
        <v>5.6874360350000002</v>
      </c>
      <c r="D2109" s="52" cm="1">
        <f t="array" ref="D2109">_xlfn.IFS(C2109&gt;$I$14,MAX(C2109-$I$8,$I$14),C2109&gt;$I$15,C2109,C2109&lt;=$I$15,C2109+(E2108-E2109)*$I$3)</f>
        <v>4.5</v>
      </c>
      <c r="E2109" s="39" cm="1">
        <f t="array" ref="E2109">_xlfn.IFS(C2109&gt;$I$14,MIN($I$9,E2108+MIN($I$8,(C2109-$I$14))*$I$4),C2109&gt;$I$15,E2108,C2109&lt;=$I$15,MAX(0,E2108+(C2109-$I$15)*$I$5))</f>
        <v>37.404364453999747</v>
      </c>
      <c r="F2109" s="39">
        <f t="shared" si="63"/>
        <v>0</v>
      </c>
      <c r="G2109" s="17"/>
    </row>
    <row r="2110" spans="1:7" x14ac:dyDescent="0.25">
      <c r="A2110" s="2">
        <v>43918.833333333299</v>
      </c>
      <c r="B2110" s="22">
        <v>6022193.7029999997</v>
      </c>
      <c r="C2110" s="52">
        <f t="shared" si="62"/>
        <v>6.0221937030000001</v>
      </c>
      <c r="D2110" s="52" cm="1">
        <f t="array" ref="D2110">_xlfn.IFS(C2110&gt;$I$14,MAX(C2110-$I$8,$I$14),C2110&gt;$I$15,C2110,C2110&lt;=$I$15,C2110+(E2109-E2110)*$I$3)</f>
        <v>4.5</v>
      </c>
      <c r="E2110" s="39" cm="1">
        <f t="array" ref="E2110">_xlfn.IFS(C2110&gt;$I$14,MIN($I$9,E2109+MIN($I$8,(C2110-$I$14))*$I$4),C2110&gt;$I$15,E2109,C2110&lt;=$I$15,MAX(0,E2109+(C2110-$I$15)*$I$5))</f>
        <v>37.434808328059745</v>
      </c>
      <c r="F2110" s="39">
        <f t="shared" si="63"/>
        <v>0</v>
      </c>
      <c r="G2110" s="17"/>
    </row>
    <row r="2111" spans="1:7" x14ac:dyDescent="0.25">
      <c r="A2111" s="2">
        <v>43918.875</v>
      </c>
      <c r="B2111" s="22">
        <v>6451964.5590000004</v>
      </c>
      <c r="C2111" s="52">
        <f t="shared" si="62"/>
        <v>6.4519645590000003</v>
      </c>
      <c r="D2111" s="52" cm="1">
        <f t="array" ref="D2111">_xlfn.IFS(C2111&gt;$I$14,MAX(C2111-$I$8,$I$14),C2111&gt;$I$15,C2111,C2111&lt;=$I$15,C2111+(E2110-E2111)*$I$3)</f>
        <v>4.5</v>
      </c>
      <c r="E2111" s="39" cm="1">
        <f t="array" ref="E2111">_xlfn.IFS(C2111&gt;$I$14,MIN($I$9,E2110+MIN($I$8,(C2111-$I$14))*$I$4),C2111&gt;$I$15,E2110,C2111&lt;=$I$15,MAX(0,E2110+(C2111-$I$15)*$I$5))</f>
        <v>37.473847619239748</v>
      </c>
      <c r="F2111" s="39">
        <f t="shared" si="63"/>
        <v>0</v>
      </c>
      <c r="G2111" s="17"/>
    </row>
    <row r="2112" spans="1:7" x14ac:dyDescent="0.25">
      <c r="A2112" s="2">
        <v>43918.916666666701</v>
      </c>
      <c r="B2112" s="22">
        <v>6620133.2510000002</v>
      </c>
      <c r="C2112" s="52">
        <f t="shared" si="62"/>
        <v>6.6201332510000004</v>
      </c>
      <c r="D2112" s="52" cm="1">
        <f t="array" ref="D2112">_xlfn.IFS(C2112&gt;$I$14,MAX(C2112-$I$8,$I$14),C2112&gt;$I$15,C2112,C2112&lt;=$I$15,C2112+(E2111-E2112)*$I$3)</f>
        <v>4.6201332510000004</v>
      </c>
      <c r="E2112" s="39" cm="1">
        <f t="array" ref="E2112">_xlfn.IFS(C2112&gt;$I$14,MIN($I$9,E2111+MIN($I$8,(C2112-$I$14))*$I$4),C2112&gt;$I$15,E2111,C2112&lt;=$I$15,MAX(0,E2111+(C2112-$I$15)*$I$5))</f>
        <v>37.513847619239748</v>
      </c>
      <c r="F2112" s="39">
        <f t="shared" si="63"/>
        <v>0</v>
      </c>
      <c r="G2112" s="17"/>
    </row>
    <row r="2113" spans="1:7" x14ac:dyDescent="0.25">
      <c r="A2113" s="2">
        <v>43918.958333333299</v>
      </c>
      <c r="B2113" s="22">
        <v>6638436.9309999999</v>
      </c>
      <c r="C2113" s="52">
        <f t="shared" si="62"/>
        <v>6.6384369310000002</v>
      </c>
      <c r="D2113" s="52" cm="1">
        <f t="array" ref="D2113">_xlfn.IFS(C2113&gt;$I$14,MAX(C2113-$I$8,$I$14),C2113&gt;$I$15,C2113,C2113&lt;=$I$15,C2113+(E2112-E2113)*$I$3)</f>
        <v>4.6384369310000002</v>
      </c>
      <c r="E2113" s="39" cm="1">
        <f t="array" ref="E2113">_xlfn.IFS(C2113&gt;$I$14,MIN($I$9,E2112+MIN($I$8,(C2113-$I$14))*$I$4),C2113&gt;$I$15,E2112,C2113&lt;=$I$15,MAX(0,E2112+(C2113-$I$15)*$I$5))</f>
        <v>37.553847619239747</v>
      </c>
      <c r="F2113" s="39">
        <f t="shared" si="63"/>
        <v>0</v>
      </c>
      <c r="G2113" s="17"/>
    </row>
    <row r="2114" spans="1:7" x14ac:dyDescent="0.25">
      <c r="A2114" s="2">
        <v>43919</v>
      </c>
      <c r="B2114" s="22">
        <v>6640319.6799999997</v>
      </c>
      <c r="C2114" s="52">
        <f t="shared" si="62"/>
        <v>6.6403196799999993</v>
      </c>
      <c r="D2114" s="52" cm="1">
        <f t="array" ref="D2114">_xlfn.IFS(C2114&gt;$I$14,MAX(C2114-$I$8,$I$14),C2114&gt;$I$15,C2114,C2114&lt;=$I$15,C2114+(E2113-E2114)*$I$3)</f>
        <v>4.6403196799999993</v>
      </c>
      <c r="E2114" s="39" cm="1">
        <f t="array" ref="E2114">_xlfn.IFS(C2114&gt;$I$14,MIN($I$9,E2113+MIN($I$8,(C2114-$I$14))*$I$4),C2114&gt;$I$15,E2113,C2114&lt;=$I$15,MAX(0,E2113+(C2114-$I$15)*$I$5))</f>
        <v>37.593847619239746</v>
      </c>
      <c r="F2114" s="39">
        <f t="shared" si="63"/>
        <v>0</v>
      </c>
      <c r="G2114" s="17"/>
    </row>
    <row r="2115" spans="1:7" x14ac:dyDescent="0.25">
      <c r="A2115" s="2">
        <v>43919.041666666701</v>
      </c>
      <c r="B2115" s="22">
        <v>6584268.943</v>
      </c>
      <c r="C2115" s="52">
        <f t="shared" ref="C2115:C2178" si="64">B2115/1000000</f>
        <v>6.5842689429999997</v>
      </c>
      <c r="D2115" s="52" cm="1">
        <f t="array" ref="D2115">_xlfn.IFS(C2115&gt;$I$14,MAX(C2115-$I$8,$I$14),C2115&gt;$I$15,C2115,C2115&lt;=$I$15,C2115+(E2114-E2115)*$I$3)</f>
        <v>4.5842689429999997</v>
      </c>
      <c r="E2115" s="39" cm="1">
        <f t="array" ref="E2115">_xlfn.IFS(C2115&gt;$I$14,MIN($I$9,E2114+MIN($I$8,(C2115-$I$14))*$I$4),C2115&gt;$I$15,E2114,C2115&lt;=$I$15,MAX(0,E2114+(C2115-$I$15)*$I$5))</f>
        <v>37.633847619239745</v>
      </c>
      <c r="F2115" s="39">
        <f t="shared" ref="F2115:F2178" si="65">MAX(0,_xlfn.IFS(C2115&gt;$I$14,E2114+(C2115-$I$14)*$I$4-$I$9,C2115&lt;=$I$14,0))</f>
        <v>0</v>
      </c>
      <c r="G2115" s="17"/>
    </row>
    <row r="2116" spans="1:7" x14ac:dyDescent="0.25">
      <c r="A2116" s="2">
        <v>43919.083333333299</v>
      </c>
      <c r="B2116" s="22">
        <v>6415910.7039999999</v>
      </c>
      <c r="C2116" s="52">
        <f t="shared" si="64"/>
        <v>6.4159107039999999</v>
      </c>
      <c r="D2116" s="52" cm="1">
        <f t="array" ref="D2116">_xlfn.IFS(C2116&gt;$I$14,MAX(C2116-$I$8,$I$14),C2116&gt;$I$15,C2116,C2116&lt;=$I$15,C2116+(E2115-E2116)*$I$3)</f>
        <v>4.5</v>
      </c>
      <c r="E2116" s="39" cm="1">
        <f t="array" ref="E2116">_xlfn.IFS(C2116&gt;$I$14,MIN($I$9,E2115+MIN($I$8,(C2116-$I$14))*$I$4),C2116&gt;$I$15,E2115,C2116&lt;=$I$15,MAX(0,E2115+(C2116-$I$15)*$I$5))</f>
        <v>37.672165833319745</v>
      </c>
      <c r="F2116" s="39">
        <f t="shared" si="65"/>
        <v>0</v>
      </c>
      <c r="G2116" s="17"/>
    </row>
    <row r="2117" spans="1:7" x14ac:dyDescent="0.25">
      <c r="A2117" s="2">
        <v>43919.125</v>
      </c>
      <c r="B2117" s="22">
        <v>6231754.7000000002</v>
      </c>
      <c r="C2117" s="52">
        <f t="shared" si="64"/>
        <v>6.2317546999999998</v>
      </c>
      <c r="D2117" s="52" cm="1">
        <f t="array" ref="D2117">_xlfn.IFS(C2117&gt;$I$14,MAX(C2117-$I$8,$I$14),C2117&gt;$I$15,C2117,C2117&lt;=$I$15,C2117+(E2116-E2117)*$I$3)</f>
        <v>4.5</v>
      </c>
      <c r="E2117" s="39" cm="1">
        <f t="array" ref="E2117">_xlfn.IFS(C2117&gt;$I$14,MIN($I$9,E2116+MIN($I$8,(C2117-$I$14))*$I$4),C2117&gt;$I$15,E2116,C2117&lt;=$I$15,MAX(0,E2116+(C2117-$I$15)*$I$5))</f>
        <v>37.706800927319748</v>
      </c>
      <c r="F2117" s="39">
        <f t="shared" si="65"/>
        <v>0</v>
      </c>
      <c r="G2117" s="17"/>
    </row>
    <row r="2118" spans="1:7" x14ac:dyDescent="0.25">
      <c r="A2118" s="2">
        <v>43919.166666666701</v>
      </c>
      <c r="B2118" s="22">
        <v>6007472.2029999997</v>
      </c>
      <c r="C2118" s="52">
        <f t="shared" si="64"/>
        <v>6.0074722029999998</v>
      </c>
      <c r="D2118" s="52" cm="1">
        <f t="array" ref="D2118">_xlfn.IFS(C2118&gt;$I$14,MAX(C2118-$I$8,$I$14),C2118&gt;$I$15,C2118,C2118&lt;=$I$15,C2118+(E2117-E2118)*$I$3)</f>
        <v>4.5</v>
      </c>
      <c r="E2118" s="39" cm="1">
        <f t="array" ref="E2118">_xlfn.IFS(C2118&gt;$I$14,MIN($I$9,E2117+MIN($I$8,(C2118-$I$14))*$I$4),C2118&gt;$I$15,E2117,C2118&lt;=$I$15,MAX(0,E2117+(C2118-$I$15)*$I$5))</f>
        <v>37.736950371379749</v>
      </c>
      <c r="F2118" s="39">
        <f t="shared" si="65"/>
        <v>0</v>
      </c>
      <c r="G2118" s="17"/>
    </row>
    <row r="2119" spans="1:7" x14ac:dyDescent="0.25">
      <c r="A2119" s="2">
        <v>43919.208333333299</v>
      </c>
      <c r="B2119" s="22">
        <v>5782834.4630000005</v>
      </c>
      <c r="C2119" s="52">
        <f t="shared" si="64"/>
        <v>5.7828344630000004</v>
      </c>
      <c r="D2119" s="52" cm="1">
        <f t="array" ref="D2119">_xlfn.IFS(C2119&gt;$I$14,MAX(C2119-$I$8,$I$14),C2119&gt;$I$15,C2119,C2119&lt;=$I$15,C2119+(E2118-E2119)*$I$3)</f>
        <v>4.5</v>
      </c>
      <c r="E2119" s="39" cm="1">
        <f t="array" ref="E2119">_xlfn.IFS(C2119&gt;$I$14,MIN($I$9,E2118+MIN($I$8,(C2119-$I$14))*$I$4),C2119&gt;$I$15,E2118,C2119&lt;=$I$15,MAX(0,E2118+(C2119-$I$15)*$I$5))</f>
        <v>37.762607060639752</v>
      </c>
      <c r="F2119" s="39">
        <f t="shared" si="65"/>
        <v>0</v>
      </c>
      <c r="G2119" s="17"/>
    </row>
    <row r="2120" spans="1:7" x14ac:dyDescent="0.25">
      <c r="A2120" s="2">
        <v>43919.25</v>
      </c>
      <c r="B2120" s="22">
        <v>5097161.7290000003</v>
      </c>
      <c r="C2120" s="52">
        <f t="shared" si="64"/>
        <v>5.0971617290000006</v>
      </c>
      <c r="D2120" s="52" cm="1">
        <f t="array" ref="D2120">_xlfn.IFS(C2120&gt;$I$14,MAX(C2120-$I$8,$I$14),C2120&gt;$I$15,C2120,C2120&lt;=$I$15,C2120+(E2119-E2120)*$I$3)</f>
        <v>4.5</v>
      </c>
      <c r="E2120" s="39" cm="1">
        <f t="array" ref="E2120">_xlfn.IFS(C2120&gt;$I$14,MIN($I$9,E2119+MIN($I$8,(C2120-$I$14))*$I$4),C2120&gt;$I$15,E2119,C2120&lt;=$I$15,MAX(0,E2119+(C2120-$I$15)*$I$5))</f>
        <v>37.774550295219754</v>
      </c>
      <c r="F2120" s="39">
        <f t="shared" si="65"/>
        <v>0</v>
      </c>
      <c r="G2120" s="17"/>
    </row>
    <row r="2121" spans="1:7" x14ac:dyDescent="0.25">
      <c r="A2121" s="2">
        <v>43919.291666666701</v>
      </c>
      <c r="B2121" s="22">
        <v>4120618.2480000001</v>
      </c>
      <c r="C2121" s="52">
        <f t="shared" si="64"/>
        <v>4.1206182480000004</v>
      </c>
      <c r="D2121" s="52" cm="1">
        <f t="array" ref="D2121">_xlfn.IFS(C2121&gt;$I$14,MAX(C2121-$I$8,$I$14),C2121&gt;$I$15,C2121,C2121&lt;=$I$15,C2121+(E2120-E2121)*$I$3)</f>
        <v>4.1206182480000004</v>
      </c>
      <c r="E2121" s="39" cm="1">
        <f t="array" ref="E2121">_xlfn.IFS(C2121&gt;$I$14,MIN($I$9,E2120+MIN($I$8,(C2121-$I$14))*$I$4),C2121&gt;$I$15,E2120,C2121&lt;=$I$15,MAX(0,E2120+(C2121-$I$15)*$I$5))</f>
        <v>37.774550295219754</v>
      </c>
      <c r="F2121" s="39">
        <f t="shared" si="65"/>
        <v>0</v>
      </c>
      <c r="G2121" s="17"/>
    </row>
    <row r="2122" spans="1:7" x14ac:dyDescent="0.25">
      <c r="A2122" s="2">
        <v>43919.333333333299</v>
      </c>
      <c r="B2122" s="22">
        <v>3240425.2889999999</v>
      </c>
      <c r="C2122" s="52">
        <f t="shared" si="64"/>
        <v>3.240425289</v>
      </c>
      <c r="D2122" s="52" cm="1">
        <f t="array" ref="D2122">_xlfn.IFS(C2122&gt;$I$14,MAX(C2122-$I$8,$I$14),C2122&gt;$I$15,C2122,C2122&lt;=$I$15,C2122+(E2121-E2122)*$I$3)</f>
        <v>3.240425289</v>
      </c>
      <c r="E2122" s="39" cm="1">
        <f t="array" ref="E2122">_xlfn.IFS(C2122&gt;$I$14,MIN($I$9,E2121+MIN($I$8,(C2122-$I$14))*$I$4),C2122&gt;$I$15,E2121,C2122&lt;=$I$15,MAX(0,E2121+(C2122-$I$15)*$I$5))</f>
        <v>37.774550295219754</v>
      </c>
      <c r="F2122" s="39">
        <f t="shared" si="65"/>
        <v>0</v>
      </c>
      <c r="G2122" s="17"/>
    </row>
    <row r="2123" spans="1:7" x14ac:dyDescent="0.25">
      <c r="A2123" s="2">
        <v>43919.375</v>
      </c>
      <c r="B2123" s="22">
        <v>3126314.111</v>
      </c>
      <c r="C2123" s="52">
        <f t="shared" si="64"/>
        <v>3.1263141110000001</v>
      </c>
      <c r="D2123" s="52" cm="1">
        <f t="array" ref="D2123">_xlfn.IFS(C2123&gt;$I$14,MAX(C2123-$I$8,$I$14),C2123&gt;$I$15,C2123,C2123&lt;=$I$15,C2123+(E2122-E2123)*$I$3)</f>
        <v>3.1263141110000001</v>
      </c>
      <c r="E2123" s="39" cm="1">
        <f t="array" ref="E2123">_xlfn.IFS(C2123&gt;$I$14,MIN($I$9,E2122+MIN($I$8,(C2123-$I$14))*$I$4),C2123&gt;$I$15,E2122,C2123&lt;=$I$15,MAX(0,E2122+(C2123-$I$15)*$I$5))</f>
        <v>37.774550295219754</v>
      </c>
      <c r="F2123" s="39">
        <f t="shared" si="65"/>
        <v>0</v>
      </c>
      <c r="G2123" s="17"/>
    </row>
    <row r="2124" spans="1:7" x14ac:dyDescent="0.25">
      <c r="A2124" s="2">
        <v>43919.416666666701</v>
      </c>
      <c r="B2124" s="22">
        <v>2977850.68</v>
      </c>
      <c r="C2124" s="52">
        <f t="shared" si="64"/>
        <v>2.97785068</v>
      </c>
      <c r="D2124" s="52" cm="1">
        <f t="array" ref="D2124">_xlfn.IFS(C2124&gt;$I$14,MAX(C2124-$I$8,$I$14),C2124&gt;$I$15,C2124,C2124&lt;=$I$15,C2124+(E2123-E2124)*$I$3)</f>
        <v>2.97785068</v>
      </c>
      <c r="E2124" s="39" cm="1">
        <f t="array" ref="E2124">_xlfn.IFS(C2124&gt;$I$14,MIN($I$9,E2123+MIN($I$8,(C2124-$I$14))*$I$4),C2124&gt;$I$15,E2123,C2124&lt;=$I$15,MAX(0,E2123+(C2124-$I$15)*$I$5))</f>
        <v>37.774550295219754</v>
      </c>
      <c r="F2124" s="39">
        <f t="shared" si="65"/>
        <v>0</v>
      </c>
      <c r="G2124" s="17"/>
    </row>
    <row r="2125" spans="1:7" x14ac:dyDescent="0.25">
      <c r="A2125" s="2">
        <v>43919.458333333299</v>
      </c>
      <c r="B2125" s="22">
        <v>2819026.8080000002</v>
      </c>
      <c r="C2125" s="52">
        <f t="shared" si="64"/>
        <v>2.8190268080000003</v>
      </c>
      <c r="D2125" s="52" cm="1">
        <f t="array" ref="D2125">_xlfn.IFS(C2125&gt;$I$14,MAX(C2125-$I$8,$I$14),C2125&gt;$I$15,C2125,C2125&lt;=$I$15,C2125+(E2124-E2125)*$I$3)</f>
        <v>2.8190268080000003</v>
      </c>
      <c r="E2125" s="39" cm="1">
        <f t="array" ref="E2125">_xlfn.IFS(C2125&gt;$I$14,MIN($I$9,E2124+MIN($I$8,(C2125-$I$14))*$I$4),C2125&gt;$I$15,E2124,C2125&lt;=$I$15,MAX(0,E2124+(C2125-$I$15)*$I$5))</f>
        <v>37.774550295219754</v>
      </c>
      <c r="F2125" s="39">
        <f t="shared" si="65"/>
        <v>0</v>
      </c>
      <c r="G2125" s="17"/>
    </row>
    <row r="2126" spans="1:7" x14ac:dyDescent="0.25">
      <c r="A2126" s="2">
        <v>43919.5</v>
      </c>
      <c r="B2126" s="22">
        <v>2804282.6329999999</v>
      </c>
      <c r="C2126" s="52">
        <f t="shared" si="64"/>
        <v>2.8042826330000001</v>
      </c>
      <c r="D2126" s="52" cm="1">
        <f t="array" ref="D2126">_xlfn.IFS(C2126&gt;$I$14,MAX(C2126-$I$8,$I$14),C2126&gt;$I$15,C2126,C2126&lt;=$I$15,C2126+(E2125-E2126)*$I$3)</f>
        <v>2.8042826330000001</v>
      </c>
      <c r="E2126" s="39" cm="1">
        <f t="array" ref="E2126">_xlfn.IFS(C2126&gt;$I$14,MIN($I$9,E2125+MIN($I$8,(C2126-$I$14))*$I$4),C2126&gt;$I$15,E2125,C2126&lt;=$I$15,MAX(0,E2125+(C2126-$I$15)*$I$5))</f>
        <v>37.774550295219754</v>
      </c>
      <c r="F2126" s="39">
        <f t="shared" si="65"/>
        <v>0</v>
      </c>
      <c r="G2126" s="17"/>
    </row>
    <row r="2127" spans="1:7" x14ac:dyDescent="0.25">
      <c r="A2127" s="2">
        <v>43919.541666666701</v>
      </c>
      <c r="B2127" s="22">
        <v>2872091.5460000001</v>
      </c>
      <c r="C2127" s="52">
        <f t="shared" si="64"/>
        <v>2.8720915460000001</v>
      </c>
      <c r="D2127" s="52" cm="1">
        <f t="array" ref="D2127">_xlfn.IFS(C2127&gt;$I$14,MAX(C2127-$I$8,$I$14),C2127&gt;$I$15,C2127,C2127&lt;=$I$15,C2127+(E2126-E2127)*$I$3)</f>
        <v>2.8720915460000001</v>
      </c>
      <c r="E2127" s="39" cm="1">
        <f t="array" ref="E2127">_xlfn.IFS(C2127&gt;$I$14,MIN($I$9,E2126+MIN($I$8,(C2127-$I$14))*$I$4),C2127&gt;$I$15,E2126,C2127&lt;=$I$15,MAX(0,E2126+(C2127-$I$15)*$I$5))</f>
        <v>37.774550295219754</v>
      </c>
      <c r="F2127" s="39">
        <f t="shared" si="65"/>
        <v>0</v>
      </c>
      <c r="G2127" s="17"/>
    </row>
    <row r="2128" spans="1:7" x14ac:dyDescent="0.25">
      <c r="A2128" s="2">
        <v>43919.583333333299</v>
      </c>
      <c r="B2128" s="22">
        <v>3235120.4840000002</v>
      </c>
      <c r="C2128" s="52">
        <f t="shared" si="64"/>
        <v>3.2351204840000003</v>
      </c>
      <c r="D2128" s="52" cm="1">
        <f t="array" ref="D2128">_xlfn.IFS(C2128&gt;$I$14,MAX(C2128-$I$8,$I$14),C2128&gt;$I$15,C2128,C2128&lt;=$I$15,C2128+(E2127-E2128)*$I$3)</f>
        <v>3.2351204840000003</v>
      </c>
      <c r="E2128" s="39" cm="1">
        <f t="array" ref="E2128">_xlfn.IFS(C2128&gt;$I$14,MIN($I$9,E2127+MIN($I$8,(C2128-$I$14))*$I$4),C2128&gt;$I$15,E2127,C2128&lt;=$I$15,MAX(0,E2127+(C2128-$I$15)*$I$5))</f>
        <v>37.774550295219754</v>
      </c>
      <c r="F2128" s="39">
        <f t="shared" si="65"/>
        <v>0</v>
      </c>
      <c r="G2128" s="17"/>
    </row>
    <row r="2129" spans="1:7" x14ac:dyDescent="0.25">
      <c r="A2129" s="2">
        <v>43919.625</v>
      </c>
      <c r="B2129" s="22">
        <v>3438386.7930000001</v>
      </c>
      <c r="C2129" s="52">
        <f t="shared" si="64"/>
        <v>3.4383867930000003</v>
      </c>
      <c r="D2129" s="52" cm="1">
        <f t="array" ref="D2129">_xlfn.IFS(C2129&gt;$I$14,MAX(C2129-$I$8,$I$14),C2129&gt;$I$15,C2129,C2129&lt;=$I$15,C2129+(E2128-E2129)*$I$3)</f>
        <v>3.4383867930000003</v>
      </c>
      <c r="E2129" s="39" cm="1">
        <f t="array" ref="E2129">_xlfn.IFS(C2129&gt;$I$14,MIN($I$9,E2128+MIN($I$8,(C2129-$I$14))*$I$4),C2129&gt;$I$15,E2128,C2129&lt;=$I$15,MAX(0,E2128+(C2129-$I$15)*$I$5))</f>
        <v>37.774550295219754</v>
      </c>
      <c r="F2129" s="39">
        <f t="shared" si="65"/>
        <v>0</v>
      </c>
      <c r="G2129" s="17"/>
    </row>
    <row r="2130" spans="1:7" x14ac:dyDescent="0.25">
      <c r="A2130" s="2">
        <v>43919.666666666701</v>
      </c>
      <c r="B2130" s="22">
        <v>3589618.341</v>
      </c>
      <c r="C2130" s="52">
        <f t="shared" si="64"/>
        <v>3.589618341</v>
      </c>
      <c r="D2130" s="52" cm="1">
        <f t="array" ref="D2130">_xlfn.IFS(C2130&gt;$I$14,MAX(C2130-$I$8,$I$14),C2130&gt;$I$15,C2130,C2130&lt;=$I$15,C2130+(E2129-E2130)*$I$3)</f>
        <v>3.589618341</v>
      </c>
      <c r="E2130" s="39" cm="1">
        <f t="array" ref="E2130">_xlfn.IFS(C2130&gt;$I$14,MIN($I$9,E2129+MIN($I$8,(C2130-$I$14))*$I$4),C2130&gt;$I$15,E2129,C2130&lt;=$I$15,MAX(0,E2129+(C2130-$I$15)*$I$5))</f>
        <v>37.774550295219754</v>
      </c>
      <c r="F2130" s="39">
        <f t="shared" si="65"/>
        <v>0</v>
      </c>
      <c r="G2130" s="17"/>
    </row>
    <row r="2131" spans="1:7" x14ac:dyDescent="0.25">
      <c r="A2131" s="2">
        <v>43919.708333333299</v>
      </c>
      <c r="B2131" s="22">
        <v>3563157.6869999999</v>
      </c>
      <c r="C2131" s="52">
        <f t="shared" si="64"/>
        <v>3.5631576869999999</v>
      </c>
      <c r="D2131" s="52" cm="1">
        <f t="array" ref="D2131">_xlfn.IFS(C2131&gt;$I$14,MAX(C2131-$I$8,$I$14),C2131&gt;$I$15,C2131,C2131&lt;=$I$15,C2131+(E2130-E2131)*$I$3)</f>
        <v>3.5631576869999999</v>
      </c>
      <c r="E2131" s="39" cm="1">
        <f t="array" ref="E2131">_xlfn.IFS(C2131&gt;$I$14,MIN($I$9,E2130+MIN($I$8,(C2131-$I$14))*$I$4),C2131&gt;$I$15,E2130,C2131&lt;=$I$15,MAX(0,E2130+(C2131-$I$15)*$I$5))</f>
        <v>37.774550295219754</v>
      </c>
      <c r="F2131" s="39">
        <f t="shared" si="65"/>
        <v>0</v>
      </c>
      <c r="G2131" s="17"/>
    </row>
    <row r="2132" spans="1:7" x14ac:dyDescent="0.25">
      <c r="A2132" s="2">
        <v>43919.75</v>
      </c>
      <c r="B2132" s="22">
        <v>3493991.5219999999</v>
      </c>
      <c r="C2132" s="52">
        <f t="shared" si="64"/>
        <v>3.493991522</v>
      </c>
      <c r="D2132" s="52" cm="1">
        <f t="array" ref="D2132">_xlfn.IFS(C2132&gt;$I$14,MAX(C2132-$I$8,$I$14),C2132&gt;$I$15,C2132,C2132&lt;=$I$15,C2132+(E2131-E2132)*$I$3)</f>
        <v>3.493991522</v>
      </c>
      <c r="E2132" s="39" cm="1">
        <f t="array" ref="E2132">_xlfn.IFS(C2132&gt;$I$14,MIN($I$9,E2131+MIN($I$8,(C2132-$I$14))*$I$4),C2132&gt;$I$15,E2131,C2132&lt;=$I$15,MAX(0,E2131+(C2132-$I$15)*$I$5))</f>
        <v>37.774550295219754</v>
      </c>
      <c r="F2132" s="39">
        <f t="shared" si="65"/>
        <v>0</v>
      </c>
      <c r="G2132" s="17"/>
    </row>
    <row r="2133" spans="1:7" x14ac:dyDescent="0.25">
      <c r="A2133" s="2">
        <v>43919.791666666701</v>
      </c>
      <c r="B2133" s="22">
        <v>3746673.781</v>
      </c>
      <c r="C2133" s="52">
        <f t="shared" si="64"/>
        <v>3.7466737810000001</v>
      </c>
      <c r="D2133" s="52" cm="1">
        <f t="array" ref="D2133">_xlfn.IFS(C2133&gt;$I$14,MAX(C2133-$I$8,$I$14),C2133&gt;$I$15,C2133,C2133&lt;=$I$15,C2133+(E2132-E2133)*$I$3)</f>
        <v>3.7466737810000001</v>
      </c>
      <c r="E2133" s="39" cm="1">
        <f t="array" ref="E2133">_xlfn.IFS(C2133&gt;$I$14,MIN($I$9,E2132+MIN($I$8,(C2133-$I$14))*$I$4),C2133&gt;$I$15,E2132,C2133&lt;=$I$15,MAX(0,E2132+(C2133-$I$15)*$I$5))</f>
        <v>37.774550295219754</v>
      </c>
      <c r="F2133" s="39">
        <f t="shared" si="65"/>
        <v>0</v>
      </c>
      <c r="G2133" s="17"/>
    </row>
    <row r="2134" spans="1:7" x14ac:dyDescent="0.25">
      <c r="A2134" s="2">
        <v>43919.833333333299</v>
      </c>
      <c r="B2134" s="22">
        <v>4048815.67</v>
      </c>
      <c r="C2134" s="52">
        <f t="shared" si="64"/>
        <v>4.0488156699999998</v>
      </c>
      <c r="D2134" s="52" cm="1">
        <f t="array" ref="D2134">_xlfn.IFS(C2134&gt;$I$14,MAX(C2134-$I$8,$I$14),C2134&gt;$I$15,C2134,C2134&lt;=$I$15,C2134+(E2133-E2134)*$I$3)</f>
        <v>4.0488156699999998</v>
      </c>
      <c r="E2134" s="39" cm="1">
        <f t="array" ref="E2134">_xlfn.IFS(C2134&gt;$I$14,MIN($I$9,E2133+MIN($I$8,(C2134-$I$14))*$I$4),C2134&gt;$I$15,E2133,C2134&lt;=$I$15,MAX(0,E2133+(C2134-$I$15)*$I$5))</f>
        <v>37.774550295219754</v>
      </c>
      <c r="F2134" s="39">
        <f t="shared" si="65"/>
        <v>0</v>
      </c>
      <c r="G2134" s="17"/>
    </row>
    <row r="2135" spans="1:7" x14ac:dyDescent="0.25">
      <c r="A2135" s="2">
        <v>43919.875</v>
      </c>
      <c r="B2135" s="22">
        <v>4247175.7709999997</v>
      </c>
      <c r="C2135" s="52">
        <f t="shared" si="64"/>
        <v>4.2471757709999993</v>
      </c>
      <c r="D2135" s="52" cm="1">
        <f t="array" ref="D2135">_xlfn.IFS(C2135&gt;$I$14,MAX(C2135-$I$8,$I$14),C2135&gt;$I$15,C2135,C2135&lt;=$I$15,C2135+(E2134-E2135)*$I$3)</f>
        <v>4.2471757709999993</v>
      </c>
      <c r="E2135" s="39" cm="1">
        <f t="array" ref="E2135">_xlfn.IFS(C2135&gt;$I$14,MIN($I$9,E2134+MIN($I$8,(C2135-$I$14))*$I$4),C2135&gt;$I$15,E2134,C2135&lt;=$I$15,MAX(0,E2134+(C2135-$I$15)*$I$5))</f>
        <v>37.774550295219754</v>
      </c>
      <c r="F2135" s="39">
        <f t="shared" si="65"/>
        <v>0</v>
      </c>
      <c r="G2135" s="17"/>
    </row>
    <row r="2136" spans="1:7" x14ac:dyDescent="0.25">
      <c r="A2136" s="2">
        <v>43919.916666666701</v>
      </c>
      <c r="B2136" s="22">
        <v>4283875.4560000002</v>
      </c>
      <c r="C2136" s="52">
        <f t="shared" si="64"/>
        <v>4.2838754560000005</v>
      </c>
      <c r="D2136" s="52" cm="1">
        <f t="array" ref="D2136">_xlfn.IFS(C2136&gt;$I$14,MAX(C2136-$I$8,$I$14),C2136&gt;$I$15,C2136,C2136&lt;=$I$15,C2136+(E2135-E2136)*$I$3)</f>
        <v>4.2838754560000005</v>
      </c>
      <c r="E2136" s="39" cm="1">
        <f t="array" ref="E2136">_xlfn.IFS(C2136&gt;$I$14,MIN($I$9,E2135+MIN($I$8,(C2136-$I$14))*$I$4),C2136&gt;$I$15,E2135,C2136&lt;=$I$15,MAX(0,E2135+(C2136-$I$15)*$I$5))</f>
        <v>37.774550295219754</v>
      </c>
      <c r="F2136" s="39">
        <f t="shared" si="65"/>
        <v>0</v>
      </c>
      <c r="G2136" s="17"/>
    </row>
    <row r="2137" spans="1:7" x14ac:dyDescent="0.25">
      <c r="A2137" s="2">
        <v>43919.958333333299</v>
      </c>
      <c r="B2137" s="22">
        <v>3949439.3810000001</v>
      </c>
      <c r="C2137" s="52">
        <f t="shared" si="64"/>
        <v>3.9494393809999999</v>
      </c>
      <c r="D2137" s="52" cm="1">
        <f t="array" ref="D2137">_xlfn.IFS(C2137&gt;$I$14,MAX(C2137-$I$8,$I$14),C2137&gt;$I$15,C2137,C2137&lt;=$I$15,C2137+(E2136-E2137)*$I$3)</f>
        <v>3.9494393809999999</v>
      </c>
      <c r="E2137" s="39" cm="1">
        <f t="array" ref="E2137">_xlfn.IFS(C2137&gt;$I$14,MIN($I$9,E2136+MIN($I$8,(C2137-$I$14))*$I$4),C2137&gt;$I$15,E2136,C2137&lt;=$I$15,MAX(0,E2136+(C2137-$I$15)*$I$5))</f>
        <v>37.774550295219754</v>
      </c>
      <c r="F2137" s="39">
        <f t="shared" si="65"/>
        <v>0</v>
      </c>
      <c r="G2137" s="17"/>
    </row>
    <row r="2138" spans="1:7" x14ac:dyDescent="0.25">
      <c r="A2138" s="2">
        <v>43920</v>
      </c>
      <c r="B2138" s="22">
        <v>3666327.7069999999</v>
      </c>
      <c r="C2138" s="52">
        <f t="shared" si="64"/>
        <v>3.6663277069999998</v>
      </c>
      <c r="D2138" s="52" cm="1">
        <f t="array" ref="D2138">_xlfn.IFS(C2138&gt;$I$14,MAX(C2138-$I$8,$I$14),C2138&gt;$I$15,C2138,C2138&lt;=$I$15,C2138+(E2137-E2138)*$I$3)</f>
        <v>3.6663277069999998</v>
      </c>
      <c r="E2138" s="39" cm="1">
        <f t="array" ref="E2138">_xlfn.IFS(C2138&gt;$I$14,MIN($I$9,E2137+MIN($I$8,(C2138-$I$14))*$I$4),C2138&gt;$I$15,E2137,C2138&lt;=$I$15,MAX(0,E2137+(C2138-$I$15)*$I$5))</f>
        <v>37.774550295219754</v>
      </c>
      <c r="F2138" s="39">
        <f t="shared" si="65"/>
        <v>0</v>
      </c>
      <c r="G2138" s="17"/>
    </row>
    <row r="2139" spans="1:7" x14ac:dyDescent="0.25">
      <c r="A2139" s="2">
        <v>43920.041666666701</v>
      </c>
      <c r="B2139" s="22">
        <v>3656392.128</v>
      </c>
      <c r="C2139" s="52">
        <f t="shared" si="64"/>
        <v>3.6563921280000002</v>
      </c>
      <c r="D2139" s="52" cm="1">
        <f t="array" ref="D2139">_xlfn.IFS(C2139&gt;$I$14,MAX(C2139-$I$8,$I$14),C2139&gt;$I$15,C2139,C2139&lt;=$I$15,C2139+(E2138-E2139)*$I$3)</f>
        <v>3.6563921280000002</v>
      </c>
      <c r="E2139" s="39" cm="1">
        <f t="array" ref="E2139">_xlfn.IFS(C2139&gt;$I$14,MIN($I$9,E2138+MIN($I$8,(C2139-$I$14))*$I$4),C2139&gt;$I$15,E2138,C2139&lt;=$I$15,MAX(0,E2138+(C2139-$I$15)*$I$5))</f>
        <v>37.774550295219754</v>
      </c>
      <c r="F2139" s="39">
        <f t="shared" si="65"/>
        <v>0</v>
      </c>
      <c r="G2139" s="17"/>
    </row>
    <row r="2140" spans="1:7" x14ac:dyDescent="0.25">
      <c r="A2140" s="2">
        <v>43920.083333333299</v>
      </c>
      <c r="B2140" s="22">
        <v>3645521.5750000002</v>
      </c>
      <c r="C2140" s="52">
        <f t="shared" si="64"/>
        <v>3.6455215750000001</v>
      </c>
      <c r="D2140" s="52" cm="1">
        <f t="array" ref="D2140">_xlfn.IFS(C2140&gt;$I$14,MAX(C2140-$I$8,$I$14),C2140&gt;$I$15,C2140,C2140&lt;=$I$15,C2140+(E2139-E2140)*$I$3)</f>
        <v>3.6455215750000001</v>
      </c>
      <c r="E2140" s="39" cm="1">
        <f t="array" ref="E2140">_xlfn.IFS(C2140&gt;$I$14,MIN($I$9,E2139+MIN($I$8,(C2140-$I$14))*$I$4),C2140&gt;$I$15,E2139,C2140&lt;=$I$15,MAX(0,E2139+(C2140-$I$15)*$I$5))</f>
        <v>37.774550295219754</v>
      </c>
      <c r="F2140" s="39">
        <f t="shared" si="65"/>
        <v>0</v>
      </c>
      <c r="G2140" s="17"/>
    </row>
    <row r="2141" spans="1:7" x14ac:dyDescent="0.25">
      <c r="A2141" s="2">
        <v>43920.125</v>
      </c>
      <c r="B2141" s="22">
        <v>3802999.5460000001</v>
      </c>
      <c r="C2141" s="52">
        <f t="shared" si="64"/>
        <v>3.8029995460000001</v>
      </c>
      <c r="D2141" s="52" cm="1">
        <f t="array" ref="D2141">_xlfn.IFS(C2141&gt;$I$14,MAX(C2141-$I$8,$I$14),C2141&gt;$I$15,C2141,C2141&lt;=$I$15,C2141+(E2140-E2141)*$I$3)</f>
        <v>3.8029995460000001</v>
      </c>
      <c r="E2141" s="39" cm="1">
        <f t="array" ref="E2141">_xlfn.IFS(C2141&gt;$I$14,MIN($I$9,E2140+MIN($I$8,(C2141-$I$14))*$I$4),C2141&gt;$I$15,E2140,C2141&lt;=$I$15,MAX(0,E2140+(C2141-$I$15)*$I$5))</f>
        <v>37.774550295219754</v>
      </c>
      <c r="F2141" s="39">
        <f t="shared" si="65"/>
        <v>0</v>
      </c>
      <c r="G2141" s="17"/>
    </row>
    <row r="2142" spans="1:7" x14ac:dyDescent="0.25">
      <c r="A2142" s="2">
        <v>43920.166666666701</v>
      </c>
      <c r="B2142" s="22">
        <v>3844813.9389999998</v>
      </c>
      <c r="C2142" s="52">
        <f t="shared" si="64"/>
        <v>3.8448139389999998</v>
      </c>
      <c r="D2142" s="52" cm="1">
        <f t="array" ref="D2142">_xlfn.IFS(C2142&gt;$I$14,MAX(C2142-$I$8,$I$14),C2142&gt;$I$15,C2142,C2142&lt;=$I$15,C2142+(E2141-E2142)*$I$3)</f>
        <v>3.8448139389999998</v>
      </c>
      <c r="E2142" s="39" cm="1">
        <f t="array" ref="E2142">_xlfn.IFS(C2142&gt;$I$14,MIN($I$9,E2141+MIN($I$8,(C2142-$I$14))*$I$4),C2142&gt;$I$15,E2141,C2142&lt;=$I$15,MAX(0,E2141+(C2142-$I$15)*$I$5))</f>
        <v>37.774550295219754</v>
      </c>
      <c r="F2142" s="39">
        <f t="shared" si="65"/>
        <v>0</v>
      </c>
      <c r="G2142" s="17"/>
    </row>
    <row r="2143" spans="1:7" x14ac:dyDescent="0.25">
      <c r="A2143" s="2">
        <v>43920.208333333299</v>
      </c>
      <c r="B2143" s="22">
        <v>3833520.1129999999</v>
      </c>
      <c r="C2143" s="52">
        <f t="shared" si="64"/>
        <v>3.8335201130000001</v>
      </c>
      <c r="D2143" s="52" cm="1">
        <f t="array" ref="D2143">_xlfn.IFS(C2143&gt;$I$14,MAX(C2143-$I$8,$I$14),C2143&gt;$I$15,C2143,C2143&lt;=$I$15,C2143+(E2142-E2143)*$I$3)</f>
        <v>3.8335201130000001</v>
      </c>
      <c r="E2143" s="39" cm="1">
        <f t="array" ref="E2143">_xlfn.IFS(C2143&gt;$I$14,MIN($I$9,E2142+MIN($I$8,(C2143-$I$14))*$I$4),C2143&gt;$I$15,E2142,C2143&lt;=$I$15,MAX(0,E2142+(C2143-$I$15)*$I$5))</f>
        <v>37.774550295219754</v>
      </c>
      <c r="F2143" s="39">
        <f t="shared" si="65"/>
        <v>0</v>
      </c>
      <c r="G2143" s="17"/>
    </row>
    <row r="2144" spans="1:7" x14ac:dyDescent="0.25">
      <c r="A2144" s="2">
        <v>43920.25</v>
      </c>
      <c r="B2144" s="22">
        <v>3297075.4920000001</v>
      </c>
      <c r="C2144" s="52">
        <f t="shared" si="64"/>
        <v>3.2970754920000003</v>
      </c>
      <c r="D2144" s="52" cm="1">
        <f t="array" ref="D2144">_xlfn.IFS(C2144&gt;$I$14,MAX(C2144-$I$8,$I$14),C2144&gt;$I$15,C2144,C2144&lt;=$I$15,C2144+(E2143-E2144)*$I$3)</f>
        <v>3.2970754920000003</v>
      </c>
      <c r="E2144" s="39" cm="1">
        <f t="array" ref="E2144">_xlfn.IFS(C2144&gt;$I$14,MIN($I$9,E2143+MIN($I$8,(C2144-$I$14))*$I$4),C2144&gt;$I$15,E2143,C2144&lt;=$I$15,MAX(0,E2143+(C2144-$I$15)*$I$5))</f>
        <v>37.774550295219754</v>
      </c>
      <c r="F2144" s="39">
        <f t="shared" si="65"/>
        <v>0</v>
      </c>
      <c r="G2144" s="17"/>
    </row>
    <row r="2145" spans="1:7" x14ac:dyDescent="0.25">
      <c r="A2145" s="2">
        <v>43920.291666666701</v>
      </c>
      <c r="B2145" s="22">
        <v>2607462.6230000001</v>
      </c>
      <c r="C2145" s="52">
        <f t="shared" si="64"/>
        <v>2.607462623</v>
      </c>
      <c r="D2145" s="52" cm="1">
        <f t="array" ref="D2145">_xlfn.IFS(C2145&gt;$I$14,MAX(C2145-$I$8,$I$14),C2145&gt;$I$15,C2145,C2145&lt;=$I$15,C2145+(E2144-E2145)*$I$3)</f>
        <v>2.607462623</v>
      </c>
      <c r="E2145" s="39" cm="1">
        <f t="array" ref="E2145">_xlfn.IFS(C2145&gt;$I$14,MIN($I$9,E2144+MIN($I$8,(C2145-$I$14))*$I$4),C2145&gt;$I$15,E2144,C2145&lt;=$I$15,MAX(0,E2144+(C2145-$I$15)*$I$5))</f>
        <v>37.774550295219754</v>
      </c>
      <c r="F2145" s="39">
        <f t="shared" si="65"/>
        <v>0</v>
      </c>
      <c r="G2145" s="17"/>
    </row>
    <row r="2146" spans="1:7" x14ac:dyDescent="0.25">
      <c r="A2146" s="2">
        <v>43920.333333333299</v>
      </c>
      <c r="B2146" s="22">
        <v>2299735.5049999999</v>
      </c>
      <c r="C2146" s="52">
        <f t="shared" si="64"/>
        <v>2.2997355049999997</v>
      </c>
      <c r="D2146" s="52" cm="1">
        <f t="array" ref="D2146">_xlfn.IFS(C2146&gt;$I$14,MAX(C2146-$I$8,$I$14),C2146&gt;$I$15,C2146,C2146&lt;=$I$15,C2146+(E2145-E2146)*$I$3)</f>
        <v>2.2997355049999997</v>
      </c>
      <c r="E2146" s="39" cm="1">
        <f t="array" ref="E2146">_xlfn.IFS(C2146&gt;$I$14,MIN($I$9,E2145+MIN($I$8,(C2146-$I$14))*$I$4),C2146&gt;$I$15,E2145,C2146&lt;=$I$15,MAX(0,E2145+(C2146-$I$15)*$I$5))</f>
        <v>37.774550295219754</v>
      </c>
      <c r="F2146" s="39">
        <f t="shared" si="65"/>
        <v>0</v>
      </c>
      <c r="G2146" s="17"/>
    </row>
    <row r="2147" spans="1:7" x14ac:dyDescent="0.25">
      <c r="A2147" s="2">
        <v>43920.375</v>
      </c>
      <c r="B2147" s="22">
        <v>2195176.7999999998</v>
      </c>
      <c r="C2147" s="52">
        <f t="shared" si="64"/>
        <v>2.1951767999999996</v>
      </c>
      <c r="D2147" s="52" cm="1">
        <f t="array" ref="D2147">_xlfn.IFS(C2147&gt;$I$14,MAX(C2147-$I$8,$I$14),C2147&gt;$I$15,C2147,C2147&lt;=$I$15,C2147+(E2146-E2147)*$I$3)</f>
        <v>2.1951767999999996</v>
      </c>
      <c r="E2147" s="39" cm="1">
        <f t="array" ref="E2147">_xlfn.IFS(C2147&gt;$I$14,MIN($I$9,E2146+MIN($I$8,(C2147-$I$14))*$I$4),C2147&gt;$I$15,E2146,C2147&lt;=$I$15,MAX(0,E2146+(C2147-$I$15)*$I$5))</f>
        <v>37.774550295219754</v>
      </c>
      <c r="F2147" s="39">
        <f t="shared" si="65"/>
        <v>0</v>
      </c>
      <c r="G2147" s="17"/>
    </row>
    <row r="2148" spans="1:7" x14ac:dyDescent="0.25">
      <c r="A2148" s="2">
        <v>43920.416666666701</v>
      </c>
      <c r="B2148" s="22">
        <v>2413025.2089999998</v>
      </c>
      <c r="C2148" s="52">
        <f t="shared" si="64"/>
        <v>2.4130252089999997</v>
      </c>
      <c r="D2148" s="52" cm="1">
        <f t="array" ref="D2148">_xlfn.IFS(C2148&gt;$I$14,MAX(C2148-$I$8,$I$14),C2148&gt;$I$15,C2148,C2148&lt;=$I$15,C2148+(E2147-E2148)*$I$3)</f>
        <v>2.4130252089999997</v>
      </c>
      <c r="E2148" s="39" cm="1">
        <f t="array" ref="E2148">_xlfn.IFS(C2148&gt;$I$14,MIN($I$9,E2147+MIN($I$8,(C2148-$I$14))*$I$4),C2148&gt;$I$15,E2147,C2148&lt;=$I$15,MAX(0,E2147+(C2148-$I$15)*$I$5))</f>
        <v>37.774550295219754</v>
      </c>
      <c r="F2148" s="39">
        <f t="shared" si="65"/>
        <v>0</v>
      </c>
      <c r="G2148" s="17"/>
    </row>
    <row r="2149" spans="1:7" x14ac:dyDescent="0.25">
      <c r="A2149" s="2">
        <v>43920.458333333299</v>
      </c>
      <c r="B2149" s="22">
        <v>2513577.318</v>
      </c>
      <c r="C2149" s="52">
        <f t="shared" si="64"/>
        <v>2.5135773179999998</v>
      </c>
      <c r="D2149" s="52" cm="1">
        <f t="array" ref="D2149">_xlfn.IFS(C2149&gt;$I$14,MAX(C2149-$I$8,$I$14),C2149&gt;$I$15,C2149,C2149&lt;=$I$15,C2149+(E2148-E2149)*$I$3)</f>
        <v>2.5135773179999998</v>
      </c>
      <c r="E2149" s="39" cm="1">
        <f t="array" ref="E2149">_xlfn.IFS(C2149&gt;$I$14,MIN($I$9,E2148+MIN($I$8,(C2149-$I$14))*$I$4),C2149&gt;$I$15,E2148,C2149&lt;=$I$15,MAX(0,E2148+(C2149-$I$15)*$I$5))</f>
        <v>37.774550295219754</v>
      </c>
      <c r="F2149" s="39">
        <f t="shared" si="65"/>
        <v>0</v>
      </c>
      <c r="G2149" s="17"/>
    </row>
    <row r="2150" spans="1:7" x14ac:dyDescent="0.25">
      <c r="A2150" s="2">
        <v>43920.5</v>
      </c>
      <c r="B2150" s="22">
        <v>2538372.4470000002</v>
      </c>
      <c r="C2150" s="52">
        <f t="shared" si="64"/>
        <v>2.538372447</v>
      </c>
      <c r="D2150" s="52" cm="1">
        <f t="array" ref="D2150">_xlfn.IFS(C2150&gt;$I$14,MAX(C2150-$I$8,$I$14),C2150&gt;$I$15,C2150,C2150&lt;=$I$15,C2150+(E2149-E2150)*$I$3)</f>
        <v>2.538372447</v>
      </c>
      <c r="E2150" s="39" cm="1">
        <f t="array" ref="E2150">_xlfn.IFS(C2150&gt;$I$14,MIN($I$9,E2149+MIN($I$8,(C2150-$I$14))*$I$4),C2150&gt;$I$15,E2149,C2150&lt;=$I$15,MAX(0,E2149+(C2150-$I$15)*$I$5))</f>
        <v>37.774550295219754</v>
      </c>
      <c r="F2150" s="39">
        <f t="shared" si="65"/>
        <v>0</v>
      </c>
      <c r="G2150" s="17"/>
    </row>
    <row r="2151" spans="1:7" x14ac:dyDescent="0.25">
      <c r="A2151" s="2">
        <v>43920.541666666701</v>
      </c>
      <c r="B2151" s="22">
        <v>2561032.1519999998</v>
      </c>
      <c r="C2151" s="52">
        <f t="shared" si="64"/>
        <v>2.5610321519999997</v>
      </c>
      <c r="D2151" s="52" cm="1">
        <f t="array" ref="D2151">_xlfn.IFS(C2151&gt;$I$14,MAX(C2151-$I$8,$I$14),C2151&gt;$I$15,C2151,C2151&lt;=$I$15,C2151+(E2150-E2151)*$I$3)</f>
        <v>2.5610321519999997</v>
      </c>
      <c r="E2151" s="39" cm="1">
        <f t="array" ref="E2151">_xlfn.IFS(C2151&gt;$I$14,MIN($I$9,E2150+MIN($I$8,(C2151-$I$14))*$I$4),C2151&gt;$I$15,E2150,C2151&lt;=$I$15,MAX(0,E2150+(C2151-$I$15)*$I$5))</f>
        <v>37.774550295219754</v>
      </c>
      <c r="F2151" s="39">
        <f t="shared" si="65"/>
        <v>0</v>
      </c>
      <c r="G2151" s="17"/>
    </row>
    <row r="2152" spans="1:7" x14ac:dyDescent="0.25">
      <c r="A2152" s="2">
        <v>43920.583333333299</v>
      </c>
      <c r="B2152" s="22">
        <v>2523792.6370000001</v>
      </c>
      <c r="C2152" s="52">
        <f t="shared" si="64"/>
        <v>2.5237926370000001</v>
      </c>
      <c r="D2152" s="52" cm="1">
        <f t="array" ref="D2152">_xlfn.IFS(C2152&gt;$I$14,MAX(C2152-$I$8,$I$14),C2152&gt;$I$15,C2152,C2152&lt;=$I$15,C2152+(E2151-E2152)*$I$3)</f>
        <v>2.5237926370000001</v>
      </c>
      <c r="E2152" s="39" cm="1">
        <f t="array" ref="E2152">_xlfn.IFS(C2152&gt;$I$14,MIN($I$9,E2151+MIN($I$8,(C2152-$I$14))*$I$4),C2152&gt;$I$15,E2151,C2152&lt;=$I$15,MAX(0,E2151+(C2152-$I$15)*$I$5))</f>
        <v>37.774550295219754</v>
      </c>
      <c r="F2152" s="39">
        <f t="shared" si="65"/>
        <v>0</v>
      </c>
      <c r="G2152" s="17"/>
    </row>
    <row r="2153" spans="1:7" x14ac:dyDescent="0.25">
      <c r="A2153" s="2">
        <v>43920.625</v>
      </c>
      <c r="B2153" s="22">
        <v>2355011.8250000002</v>
      </c>
      <c r="C2153" s="52">
        <f t="shared" si="64"/>
        <v>2.3550118250000001</v>
      </c>
      <c r="D2153" s="52" cm="1">
        <f t="array" ref="D2153">_xlfn.IFS(C2153&gt;$I$14,MAX(C2153-$I$8,$I$14),C2153&gt;$I$15,C2153,C2153&lt;=$I$15,C2153+(E2152-E2153)*$I$3)</f>
        <v>2.3550118250000001</v>
      </c>
      <c r="E2153" s="39" cm="1">
        <f t="array" ref="E2153">_xlfn.IFS(C2153&gt;$I$14,MIN($I$9,E2152+MIN($I$8,(C2153-$I$14))*$I$4),C2153&gt;$I$15,E2152,C2153&lt;=$I$15,MAX(0,E2152+(C2153-$I$15)*$I$5))</f>
        <v>37.774550295219754</v>
      </c>
      <c r="F2153" s="39">
        <f t="shared" si="65"/>
        <v>0</v>
      </c>
      <c r="G2153" s="17"/>
    </row>
    <row r="2154" spans="1:7" x14ac:dyDescent="0.25">
      <c r="A2154" s="2">
        <v>43920.666666666701</v>
      </c>
      <c r="B2154" s="22">
        <v>2026447.895</v>
      </c>
      <c r="C2154" s="52">
        <f t="shared" si="64"/>
        <v>2.026447895</v>
      </c>
      <c r="D2154" s="52" cm="1">
        <f t="array" ref="D2154">_xlfn.IFS(C2154&gt;$I$14,MAX(C2154-$I$8,$I$14),C2154&gt;$I$15,C2154,C2154&lt;=$I$15,C2154+(E2153-E2154)*$I$3)</f>
        <v>2.026447895</v>
      </c>
      <c r="E2154" s="39" cm="1">
        <f t="array" ref="E2154">_xlfn.IFS(C2154&gt;$I$14,MIN($I$9,E2153+MIN($I$8,(C2154-$I$14))*$I$4),C2154&gt;$I$15,E2153,C2154&lt;=$I$15,MAX(0,E2153+(C2154-$I$15)*$I$5))</f>
        <v>37.774550295219754</v>
      </c>
      <c r="F2154" s="39">
        <f t="shared" si="65"/>
        <v>0</v>
      </c>
      <c r="G2154" s="17"/>
    </row>
    <row r="2155" spans="1:7" x14ac:dyDescent="0.25">
      <c r="A2155" s="2">
        <v>43920.708333333299</v>
      </c>
      <c r="B2155" s="22">
        <v>1577061.87</v>
      </c>
      <c r="C2155" s="52">
        <f t="shared" si="64"/>
        <v>1.5770618700000001</v>
      </c>
      <c r="D2155" s="52" cm="1">
        <f t="array" ref="D2155">_xlfn.IFS(C2155&gt;$I$14,MAX(C2155-$I$8,$I$14),C2155&gt;$I$15,C2155,C2155&lt;=$I$15,C2155+(E2154-E2155)*$I$3)</f>
        <v>1.5770618700000001</v>
      </c>
      <c r="E2155" s="39" cm="1">
        <f t="array" ref="E2155">_xlfn.IFS(C2155&gt;$I$14,MIN($I$9,E2154+MIN($I$8,(C2155-$I$14))*$I$4),C2155&gt;$I$15,E2154,C2155&lt;=$I$15,MAX(0,E2154+(C2155-$I$15)*$I$5))</f>
        <v>37.774550295219754</v>
      </c>
      <c r="F2155" s="39">
        <f t="shared" si="65"/>
        <v>0</v>
      </c>
      <c r="G2155" s="17"/>
    </row>
    <row r="2156" spans="1:7" x14ac:dyDescent="0.25">
      <c r="A2156" s="2">
        <v>43920.75</v>
      </c>
      <c r="B2156" s="22">
        <v>1191455.213</v>
      </c>
      <c r="C2156" s="52">
        <f t="shared" si="64"/>
        <v>1.191455213</v>
      </c>
      <c r="D2156" s="52" cm="1">
        <f t="array" ref="D2156">_xlfn.IFS(C2156&gt;$I$14,MAX(C2156-$I$8,$I$14),C2156&gt;$I$15,C2156,C2156&lt;=$I$15,C2156+(E2155-E2156)*$I$3)</f>
        <v>1.4999999999999314</v>
      </c>
      <c r="E2156" s="39" cm="1">
        <f t="array" ref="E2156">_xlfn.IFS(C2156&gt;$I$14,MIN($I$9,E2155+MIN($I$8,(C2156-$I$14))*$I$4),C2156&gt;$I$15,E2155,C2156&lt;=$I$15,MAX(0,E2155+(C2156-$I$15)*$I$5))</f>
        <v>37.759123055869757</v>
      </c>
      <c r="F2156" s="39">
        <f t="shared" si="65"/>
        <v>0</v>
      </c>
      <c r="G2156" s="17"/>
    </row>
    <row r="2157" spans="1:7" x14ac:dyDescent="0.25">
      <c r="A2157" s="2">
        <v>43920.791666666701</v>
      </c>
      <c r="B2157" s="22">
        <v>1224683.3829999999</v>
      </c>
      <c r="C2157" s="52">
        <f t="shared" si="64"/>
        <v>1.2246833829999999</v>
      </c>
      <c r="D2157" s="52" cm="1">
        <f t="array" ref="D2157">_xlfn.IFS(C2157&gt;$I$14,MAX(C2157-$I$8,$I$14),C2157&gt;$I$15,C2157,C2157&lt;=$I$15,C2157+(E2156-E2157)*$I$3)</f>
        <v>1.4999999999999587</v>
      </c>
      <c r="E2157" s="39" cm="1">
        <f t="array" ref="E2157">_xlfn.IFS(C2157&gt;$I$14,MIN($I$9,E2156+MIN($I$8,(C2157-$I$14))*$I$4),C2157&gt;$I$15,E2156,C2157&lt;=$I$15,MAX(0,E2156+(C2157-$I$15)*$I$5))</f>
        <v>37.74535722501976</v>
      </c>
      <c r="F2157" s="39">
        <f t="shared" si="65"/>
        <v>0</v>
      </c>
      <c r="G2157" s="17"/>
    </row>
    <row r="2158" spans="1:7" x14ac:dyDescent="0.25">
      <c r="A2158" s="2">
        <v>43920.833333333299</v>
      </c>
      <c r="B2158" s="22">
        <v>1424617.95</v>
      </c>
      <c r="C2158" s="52">
        <f t="shared" si="64"/>
        <v>1.42461795</v>
      </c>
      <c r="D2158" s="52" cm="1">
        <f t="array" ref="D2158">_xlfn.IFS(C2158&gt;$I$14,MAX(C2158-$I$8,$I$14),C2158&gt;$I$15,C2158,C2158&lt;=$I$15,C2158+(E2157-E2158)*$I$3)</f>
        <v>1.5000000000000302</v>
      </c>
      <c r="E2158" s="39" cm="1">
        <f t="array" ref="E2158">_xlfn.IFS(C2158&gt;$I$14,MIN($I$9,E2157+MIN($I$8,(C2158-$I$14))*$I$4),C2158&gt;$I$15,E2157,C2158&lt;=$I$15,MAX(0,E2157+(C2158-$I$15)*$I$5))</f>
        <v>37.741588122519758</v>
      </c>
      <c r="F2158" s="39">
        <f t="shared" si="65"/>
        <v>0</v>
      </c>
      <c r="G2158" s="17"/>
    </row>
    <row r="2159" spans="1:7" x14ac:dyDescent="0.25">
      <c r="A2159" s="2">
        <v>43920.875</v>
      </c>
      <c r="B2159" s="22">
        <v>1769795.773</v>
      </c>
      <c r="C2159" s="52">
        <f t="shared" si="64"/>
        <v>1.769795773</v>
      </c>
      <c r="D2159" s="52" cm="1">
        <f t="array" ref="D2159">_xlfn.IFS(C2159&gt;$I$14,MAX(C2159-$I$8,$I$14),C2159&gt;$I$15,C2159,C2159&lt;=$I$15,C2159+(E2158-E2159)*$I$3)</f>
        <v>1.769795773</v>
      </c>
      <c r="E2159" s="39" cm="1">
        <f t="array" ref="E2159">_xlfn.IFS(C2159&gt;$I$14,MIN($I$9,E2158+MIN($I$8,(C2159-$I$14))*$I$4),C2159&gt;$I$15,E2158,C2159&lt;=$I$15,MAX(0,E2158+(C2159-$I$15)*$I$5))</f>
        <v>37.741588122519758</v>
      </c>
      <c r="F2159" s="39">
        <f t="shared" si="65"/>
        <v>0</v>
      </c>
      <c r="G2159" s="17"/>
    </row>
    <row r="2160" spans="1:7" x14ac:dyDescent="0.25">
      <c r="A2160" s="2">
        <v>43920.916666666701</v>
      </c>
      <c r="B2160" s="22">
        <v>2321283.2749999999</v>
      </c>
      <c r="C2160" s="52">
        <f t="shared" si="64"/>
        <v>2.3212832749999999</v>
      </c>
      <c r="D2160" s="52" cm="1">
        <f t="array" ref="D2160">_xlfn.IFS(C2160&gt;$I$14,MAX(C2160-$I$8,$I$14),C2160&gt;$I$15,C2160,C2160&lt;=$I$15,C2160+(E2159-E2160)*$I$3)</f>
        <v>2.3212832749999999</v>
      </c>
      <c r="E2160" s="39" cm="1">
        <f t="array" ref="E2160">_xlfn.IFS(C2160&gt;$I$14,MIN($I$9,E2159+MIN($I$8,(C2160-$I$14))*$I$4),C2160&gt;$I$15,E2159,C2160&lt;=$I$15,MAX(0,E2159+(C2160-$I$15)*$I$5))</f>
        <v>37.741588122519758</v>
      </c>
      <c r="F2160" s="39">
        <f t="shared" si="65"/>
        <v>0</v>
      </c>
      <c r="G2160" s="17"/>
    </row>
    <row r="2161" spans="1:7" x14ac:dyDescent="0.25">
      <c r="A2161" s="2">
        <v>43920.958333333299</v>
      </c>
      <c r="B2161" s="22">
        <v>3209926.3870000001</v>
      </c>
      <c r="C2161" s="52">
        <f t="shared" si="64"/>
        <v>3.2099263870000003</v>
      </c>
      <c r="D2161" s="52" cm="1">
        <f t="array" ref="D2161">_xlfn.IFS(C2161&gt;$I$14,MAX(C2161-$I$8,$I$14),C2161&gt;$I$15,C2161,C2161&lt;=$I$15,C2161+(E2160-E2161)*$I$3)</f>
        <v>3.2099263870000003</v>
      </c>
      <c r="E2161" s="39" cm="1">
        <f t="array" ref="E2161">_xlfn.IFS(C2161&gt;$I$14,MIN($I$9,E2160+MIN($I$8,(C2161-$I$14))*$I$4),C2161&gt;$I$15,E2160,C2161&lt;=$I$15,MAX(0,E2160+(C2161-$I$15)*$I$5))</f>
        <v>37.741588122519758</v>
      </c>
      <c r="F2161" s="39">
        <f t="shared" si="65"/>
        <v>0</v>
      </c>
      <c r="G2161" s="17"/>
    </row>
    <row r="2162" spans="1:7" x14ac:dyDescent="0.25">
      <c r="A2162" s="2">
        <v>43921</v>
      </c>
      <c r="B2162" s="22">
        <v>3865898.7940000002</v>
      </c>
      <c r="C2162" s="52">
        <f t="shared" si="64"/>
        <v>3.865898794</v>
      </c>
      <c r="D2162" s="52" cm="1">
        <f t="array" ref="D2162">_xlfn.IFS(C2162&gt;$I$14,MAX(C2162-$I$8,$I$14),C2162&gt;$I$15,C2162,C2162&lt;=$I$15,C2162+(E2161-E2162)*$I$3)</f>
        <v>3.865898794</v>
      </c>
      <c r="E2162" s="39" cm="1">
        <f t="array" ref="E2162">_xlfn.IFS(C2162&gt;$I$14,MIN($I$9,E2161+MIN($I$8,(C2162-$I$14))*$I$4),C2162&gt;$I$15,E2161,C2162&lt;=$I$15,MAX(0,E2161+(C2162-$I$15)*$I$5))</f>
        <v>37.741588122519758</v>
      </c>
      <c r="F2162" s="39">
        <f t="shared" si="65"/>
        <v>0</v>
      </c>
      <c r="G2162" s="17"/>
    </row>
    <row r="2163" spans="1:7" x14ac:dyDescent="0.25">
      <c r="A2163" s="2">
        <v>43921.041666666701</v>
      </c>
      <c r="B2163" s="22">
        <v>4439768.5</v>
      </c>
      <c r="C2163" s="52">
        <f t="shared" si="64"/>
        <v>4.4397684999999996</v>
      </c>
      <c r="D2163" s="52" cm="1">
        <f t="array" ref="D2163">_xlfn.IFS(C2163&gt;$I$14,MAX(C2163-$I$8,$I$14),C2163&gt;$I$15,C2163,C2163&lt;=$I$15,C2163+(E2162-E2163)*$I$3)</f>
        <v>4.4397684999999996</v>
      </c>
      <c r="E2163" s="39" cm="1">
        <f t="array" ref="E2163">_xlfn.IFS(C2163&gt;$I$14,MIN($I$9,E2162+MIN($I$8,(C2163-$I$14))*$I$4),C2163&gt;$I$15,E2162,C2163&lt;=$I$15,MAX(0,E2162+(C2163-$I$15)*$I$5))</f>
        <v>37.741588122519758</v>
      </c>
      <c r="F2163" s="39">
        <f t="shared" si="65"/>
        <v>0</v>
      </c>
      <c r="G2163" s="17"/>
    </row>
    <row r="2164" spans="1:7" x14ac:dyDescent="0.25">
      <c r="A2164" s="2">
        <v>43921.083333333299</v>
      </c>
      <c r="B2164" s="22">
        <v>4639668.5240000002</v>
      </c>
      <c r="C2164" s="52">
        <f t="shared" si="64"/>
        <v>4.6396685240000002</v>
      </c>
      <c r="D2164" s="52" cm="1">
        <f t="array" ref="D2164">_xlfn.IFS(C2164&gt;$I$14,MAX(C2164-$I$8,$I$14),C2164&gt;$I$15,C2164,C2164&lt;=$I$15,C2164+(E2163-E2164)*$I$3)</f>
        <v>4.5</v>
      </c>
      <c r="E2164" s="39" cm="1">
        <f t="array" ref="E2164">_xlfn.IFS(C2164&gt;$I$14,MIN($I$9,E2163+MIN($I$8,(C2164-$I$14))*$I$4),C2164&gt;$I$15,E2163,C2164&lt;=$I$15,MAX(0,E2163+(C2164-$I$15)*$I$5))</f>
        <v>37.744381492999757</v>
      </c>
      <c r="F2164" s="39">
        <f t="shared" si="65"/>
        <v>0</v>
      </c>
      <c r="G2164" s="17"/>
    </row>
    <row r="2165" spans="1:7" x14ac:dyDescent="0.25">
      <c r="A2165" s="2">
        <v>43921.125</v>
      </c>
      <c r="B2165" s="22">
        <v>4878299.841</v>
      </c>
      <c r="C2165" s="52">
        <f t="shared" si="64"/>
        <v>4.8782998409999996</v>
      </c>
      <c r="D2165" s="52" cm="1">
        <f t="array" ref="D2165">_xlfn.IFS(C2165&gt;$I$14,MAX(C2165-$I$8,$I$14),C2165&gt;$I$15,C2165,C2165&lt;=$I$15,C2165+(E2164-E2165)*$I$3)</f>
        <v>4.5</v>
      </c>
      <c r="E2165" s="39" cm="1">
        <f t="array" ref="E2165">_xlfn.IFS(C2165&gt;$I$14,MIN($I$9,E2164+MIN($I$8,(C2165-$I$14))*$I$4),C2165&gt;$I$15,E2164,C2165&lt;=$I$15,MAX(0,E2164+(C2165-$I$15)*$I$5))</f>
        <v>37.751947489819756</v>
      </c>
      <c r="F2165" s="39">
        <f t="shared" si="65"/>
        <v>0</v>
      </c>
      <c r="G2165" s="17"/>
    </row>
    <row r="2166" spans="1:7" x14ac:dyDescent="0.25">
      <c r="A2166" s="2">
        <v>43921.166666666701</v>
      </c>
      <c r="B2166" s="22">
        <v>5168825.2130000005</v>
      </c>
      <c r="C2166" s="52">
        <f t="shared" si="64"/>
        <v>5.1688252130000008</v>
      </c>
      <c r="D2166" s="52" cm="1">
        <f t="array" ref="D2166">_xlfn.IFS(C2166&gt;$I$14,MAX(C2166-$I$8,$I$14),C2166&gt;$I$15,C2166,C2166&lt;=$I$15,C2166+(E2165-E2166)*$I$3)</f>
        <v>4.5</v>
      </c>
      <c r="E2166" s="39" cm="1">
        <f t="array" ref="E2166">_xlfn.IFS(C2166&gt;$I$14,MIN($I$9,E2165+MIN($I$8,(C2166-$I$14))*$I$4),C2166&gt;$I$15,E2165,C2166&lt;=$I$15,MAX(0,E2165+(C2166-$I$15)*$I$5))</f>
        <v>37.765323994079758</v>
      </c>
      <c r="F2166" s="39">
        <f t="shared" si="65"/>
        <v>0</v>
      </c>
      <c r="G2166" s="17"/>
    </row>
    <row r="2167" spans="1:7" x14ac:dyDescent="0.25">
      <c r="A2167" s="2">
        <v>43921.208333333299</v>
      </c>
      <c r="B2167" s="22">
        <v>5464037.9570000004</v>
      </c>
      <c r="C2167" s="52">
        <f t="shared" si="64"/>
        <v>5.4640379570000004</v>
      </c>
      <c r="D2167" s="52" cm="1">
        <f t="array" ref="D2167">_xlfn.IFS(C2167&gt;$I$14,MAX(C2167-$I$8,$I$14),C2167&gt;$I$15,C2167,C2167&lt;=$I$15,C2167+(E2166-E2167)*$I$3)</f>
        <v>4.5</v>
      </c>
      <c r="E2167" s="39" cm="1">
        <f t="array" ref="E2167">_xlfn.IFS(C2167&gt;$I$14,MIN($I$9,E2166+MIN($I$8,(C2167-$I$14))*$I$4),C2167&gt;$I$15,E2166,C2167&lt;=$I$15,MAX(0,E2166+(C2167-$I$15)*$I$5))</f>
        <v>37.78460475321976</v>
      </c>
      <c r="F2167" s="39">
        <f t="shared" si="65"/>
        <v>0</v>
      </c>
      <c r="G2167" s="17"/>
    </row>
    <row r="2168" spans="1:7" x14ac:dyDescent="0.25">
      <c r="A2168" s="2">
        <v>43921.25</v>
      </c>
      <c r="B2168" s="22">
        <v>5595314.9160000002</v>
      </c>
      <c r="C2168" s="52">
        <f t="shared" si="64"/>
        <v>5.5953149160000004</v>
      </c>
      <c r="D2168" s="52" cm="1">
        <f t="array" ref="D2168">_xlfn.IFS(C2168&gt;$I$14,MAX(C2168-$I$8,$I$14),C2168&gt;$I$15,C2168,C2168&lt;=$I$15,C2168+(E2167-E2168)*$I$3)</f>
        <v>4.5</v>
      </c>
      <c r="E2168" s="39" cm="1">
        <f t="array" ref="E2168">_xlfn.IFS(C2168&gt;$I$14,MIN($I$9,E2167+MIN($I$8,(C2168-$I$14))*$I$4),C2168&gt;$I$15,E2167,C2168&lt;=$I$15,MAX(0,E2167+(C2168-$I$15)*$I$5))</f>
        <v>37.806511051539758</v>
      </c>
      <c r="F2168" s="39">
        <f t="shared" si="65"/>
        <v>0</v>
      </c>
      <c r="G2168" s="17"/>
    </row>
    <row r="2169" spans="1:7" x14ac:dyDescent="0.25">
      <c r="A2169" s="2">
        <v>43921.291666666701</v>
      </c>
      <c r="B2169" s="22">
        <v>5258530.301</v>
      </c>
      <c r="C2169" s="52">
        <f t="shared" si="64"/>
        <v>5.2585303010000004</v>
      </c>
      <c r="D2169" s="52" cm="1">
        <f t="array" ref="D2169">_xlfn.IFS(C2169&gt;$I$14,MAX(C2169-$I$8,$I$14),C2169&gt;$I$15,C2169,C2169&lt;=$I$15,C2169+(E2168-E2169)*$I$3)</f>
        <v>4.5</v>
      </c>
      <c r="E2169" s="39" cm="1">
        <f t="array" ref="E2169">_xlfn.IFS(C2169&gt;$I$14,MIN($I$9,E2168+MIN($I$8,(C2169-$I$14))*$I$4),C2169&gt;$I$15,E2168,C2169&lt;=$I$15,MAX(0,E2168+(C2169-$I$15)*$I$5))</f>
        <v>37.821681657559758</v>
      </c>
      <c r="F2169" s="39">
        <f t="shared" si="65"/>
        <v>0</v>
      </c>
      <c r="G2169" s="17"/>
    </row>
    <row r="2170" spans="1:7" x14ac:dyDescent="0.25">
      <c r="A2170" s="2">
        <v>43921.333333333299</v>
      </c>
      <c r="B2170" s="22">
        <v>5045639.2589999996</v>
      </c>
      <c r="C2170" s="52">
        <f t="shared" si="64"/>
        <v>5.0456392589999997</v>
      </c>
      <c r="D2170" s="52" cm="1">
        <f t="array" ref="D2170">_xlfn.IFS(C2170&gt;$I$14,MAX(C2170-$I$8,$I$14),C2170&gt;$I$15,C2170,C2170&lt;=$I$15,C2170+(E2169-E2170)*$I$3)</f>
        <v>4.5</v>
      </c>
      <c r="E2170" s="39" cm="1">
        <f t="array" ref="E2170">_xlfn.IFS(C2170&gt;$I$14,MIN($I$9,E2169+MIN($I$8,(C2170-$I$14))*$I$4),C2170&gt;$I$15,E2169,C2170&lt;=$I$15,MAX(0,E2169+(C2170-$I$15)*$I$5))</f>
        <v>37.832594442739754</v>
      </c>
      <c r="F2170" s="39">
        <f t="shared" si="65"/>
        <v>0</v>
      </c>
      <c r="G2170" s="17"/>
    </row>
    <row r="2171" spans="1:7" x14ac:dyDescent="0.25">
      <c r="A2171" s="2">
        <v>43921.375</v>
      </c>
      <c r="B2171" s="22">
        <v>5142141.9780000001</v>
      </c>
      <c r="C2171" s="52">
        <f t="shared" si="64"/>
        <v>5.1421419779999997</v>
      </c>
      <c r="D2171" s="52" cm="1">
        <f t="array" ref="D2171">_xlfn.IFS(C2171&gt;$I$14,MAX(C2171-$I$8,$I$14),C2171&gt;$I$15,C2171,C2171&lt;=$I$15,C2171+(E2170-E2171)*$I$3)</f>
        <v>4.5</v>
      </c>
      <c r="E2171" s="39" cm="1">
        <f t="array" ref="E2171">_xlfn.IFS(C2171&gt;$I$14,MIN($I$9,E2170+MIN($I$8,(C2171-$I$14))*$I$4),C2171&gt;$I$15,E2170,C2171&lt;=$I$15,MAX(0,E2170+(C2171-$I$15)*$I$5))</f>
        <v>37.845437282299756</v>
      </c>
      <c r="F2171" s="39">
        <f t="shared" si="65"/>
        <v>0</v>
      </c>
      <c r="G2171" s="17"/>
    </row>
    <row r="2172" spans="1:7" x14ac:dyDescent="0.25">
      <c r="A2172" s="2">
        <v>43921.416666666701</v>
      </c>
      <c r="B2172" s="22">
        <v>5550681.8260000004</v>
      </c>
      <c r="C2172" s="52">
        <f t="shared" si="64"/>
        <v>5.5506818259999999</v>
      </c>
      <c r="D2172" s="52" cm="1">
        <f t="array" ref="D2172">_xlfn.IFS(C2172&gt;$I$14,MAX(C2172-$I$8,$I$14),C2172&gt;$I$15,C2172,C2172&lt;=$I$15,C2172+(E2171-E2172)*$I$3)</f>
        <v>4.5</v>
      </c>
      <c r="E2172" s="39" cm="1">
        <f t="array" ref="E2172">_xlfn.IFS(C2172&gt;$I$14,MIN($I$9,E2171+MIN($I$8,(C2172-$I$14))*$I$4),C2172&gt;$I$15,E2171,C2172&lt;=$I$15,MAX(0,E2171+(C2172-$I$15)*$I$5))</f>
        <v>37.866450918819758</v>
      </c>
      <c r="F2172" s="39">
        <f t="shared" si="65"/>
        <v>0</v>
      </c>
      <c r="G2172" s="17"/>
    </row>
    <row r="2173" spans="1:7" x14ac:dyDescent="0.25">
      <c r="A2173" s="2">
        <v>43921.458333333299</v>
      </c>
      <c r="B2173" s="22">
        <v>5863537.1129999999</v>
      </c>
      <c r="C2173" s="52">
        <f t="shared" si="64"/>
        <v>5.8635371129999996</v>
      </c>
      <c r="D2173" s="52" cm="1">
        <f t="array" ref="D2173">_xlfn.IFS(C2173&gt;$I$14,MAX(C2173-$I$8,$I$14),C2173&gt;$I$15,C2173,C2173&lt;=$I$15,C2173+(E2172-E2173)*$I$3)</f>
        <v>4.5</v>
      </c>
      <c r="E2173" s="39" cm="1">
        <f t="array" ref="E2173">_xlfn.IFS(C2173&gt;$I$14,MIN($I$9,E2172+MIN($I$8,(C2173-$I$14))*$I$4),C2173&gt;$I$15,E2172,C2173&lt;=$I$15,MAX(0,E2172+(C2173-$I$15)*$I$5))</f>
        <v>37.893721661079759</v>
      </c>
      <c r="F2173" s="39">
        <f t="shared" si="65"/>
        <v>0</v>
      </c>
      <c r="G2173" s="17"/>
    </row>
    <row r="2174" spans="1:7" x14ac:dyDescent="0.25">
      <c r="A2174" s="2">
        <v>43921.5</v>
      </c>
      <c r="B2174" s="22">
        <v>6163958.0269999998</v>
      </c>
      <c r="C2174" s="52">
        <f t="shared" si="64"/>
        <v>6.1639580269999996</v>
      </c>
      <c r="D2174" s="52" cm="1">
        <f t="array" ref="D2174">_xlfn.IFS(C2174&gt;$I$14,MAX(C2174-$I$8,$I$14),C2174&gt;$I$15,C2174,C2174&lt;=$I$15,C2174+(E2173-E2174)*$I$3)</f>
        <v>4.5</v>
      </c>
      <c r="E2174" s="39" cm="1">
        <f t="array" ref="E2174">_xlfn.IFS(C2174&gt;$I$14,MIN($I$9,E2173+MIN($I$8,(C2174-$I$14))*$I$4),C2174&gt;$I$15,E2173,C2174&lt;=$I$15,MAX(0,E2173+(C2174-$I$15)*$I$5))</f>
        <v>37.927000821619757</v>
      </c>
      <c r="F2174" s="39">
        <f t="shared" si="65"/>
        <v>0</v>
      </c>
      <c r="G2174" s="17"/>
    </row>
    <row r="2175" spans="1:7" x14ac:dyDescent="0.25">
      <c r="A2175" s="2">
        <v>43921.541666666701</v>
      </c>
      <c r="B2175" s="22">
        <v>6455002.8700000001</v>
      </c>
      <c r="C2175" s="52">
        <f t="shared" si="64"/>
        <v>6.4550028700000004</v>
      </c>
      <c r="D2175" s="52" cm="1">
        <f t="array" ref="D2175">_xlfn.IFS(C2175&gt;$I$14,MAX(C2175-$I$8,$I$14),C2175&gt;$I$15,C2175,C2175&lt;=$I$15,C2175+(E2174-E2175)*$I$3)</f>
        <v>4.5</v>
      </c>
      <c r="E2175" s="39" cm="1">
        <f t="array" ref="E2175">_xlfn.IFS(C2175&gt;$I$14,MIN($I$9,E2174+MIN($I$8,(C2175-$I$14))*$I$4),C2175&gt;$I$15,E2174,C2175&lt;=$I$15,MAX(0,E2174+(C2175-$I$15)*$I$5))</f>
        <v>37.966100879019756</v>
      </c>
      <c r="F2175" s="39">
        <f t="shared" si="65"/>
        <v>0</v>
      </c>
      <c r="G2175" s="17"/>
    </row>
    <row r="2176" spans="1:7" x14ac:dyDescent="0.25">
      <c r="A2176" s="2">
        <v>43921.583333333299</v>
      </c>
      <c r="B2176" s="22">
        <v>6752912.5800000001</v>
      </c>
      <c r="C2176" s="52">
        <f t="shared" si="64"/>
        <v>6.7529125800000003</v>
      </c>
      <c r="D2176" s="52" cm="1">
        <f t="array" ref="D2176">_xlfn.IFS(C2176&gt;$I$14,MAX(C2176-$I$8,$I$14),C2176&gt;$I$15,C2176,C2176&lt;=$I$15,C2176+(E2175-E2176)*$I$3)</f>
        <v>4.7529125800000003</v>
      </c>
      <c r="E2176" s="39" cm="1">
        <f t="array" ref="E2176">_xlfn.IFS(C2176&gt;$I$14,MIN($I$9,E2175+MIN($I$8,(C2176-$I$14))*$I$4),C2176&gt;$I$15,E2175,C2176&lt;=$I$15,MAX(0,E2175+(C2176-$I$15)*$I$5))</f>
        <v>38.006100879019755</v>
      </c>
      <c r="F2176" s="39">
        <f t="shared" si="65"/>
        <v>0</v>
      </c>
      <c r="G2176" s="17"/>
    </row>
    <row r="2177" spans="1:7" x14ac:dyDescent="0.25">
      <c r="A2177" s="2">
        <v>43921.625</v>
      </c>
      <c r="B2177" s="22">
        <v>7042043.4340000004</v>
      </c>
      <c r="C2177" s="52">
        <f t="shared" si="64"/>
        <v>7.042043434</v>
      </c>
      <c r="D2177" s="52" cm="1">
        <f t="array" ref="D2177">_xlfn.IFS(C2177&gt;$I$14,MAX(C2177-$I$8,$I$14),C2177&gt;$I$15,C2177,C2177&lt;=$I$15,C2177+(E2176-E2177)*$I$3)</f>
        <v>5.042043434</v>
      </c>
      <c r="E2177" s="39" cm="1">
        <f t="array" ref="E2177">_xlfn.IFS(C2177&gt;$I$14,MIN($I$9,E2176+MIN($I$8,(C2177-$I$14))*$I$4),C2177&gt;$I$15,E2176,C2177&lt;=$I$15,MAX(0,E2176+(C2177-$I$15)*$I$5))</f>
        <v>38.046100879019754</v>
      </c>
      <c r="F2177" s="39">
        <f t="shared" si="65"/>
        <v>0</v>
      </c>
      <c r="G2177" s="17"/>
    </row>
    <row r="2178" spans="1:7" x14ac:dyDescent="0.25">
      <c r="A2178" s="2">
        <v>43921.666666666701</v>
      </c>
      <c r="B2178" s="22">
        <v>7016527.4469999997</v>
      </c>
      <c r="C2178" s="52">
        <f t="shared" si="64"/>
        <v>7.0165274469999996</v>
      </c>
      <c r="D2178" s="52" cm="1">
        <f t="array" ref="D2178">_xlfn.IFS(C2178&gt;$I$14,MAX(C2178-$I$8,$I$14),C2178&gt;$I$15,C2178,C2178&lt;=$I$15,C2178+(E2177-E2178)*$I$3)</f>
        <v>5.0165274469999996</v>
      </c>
      <c r="E2178" s="39" cm="1">
        <f t="array" ref="E2178">_xlfn.IFS(C2178&gt;$I$14,MIN($I$9,E2177+MIN($I$8,(C2178-$I$14))*$I$4),C2178&gt;$I$15,E2177,C2178&lt;=$I$15,MAX(0,E2177+(C2178-$I$15)*$I$5))</f>
        <v>38.086100879019753</v>
      </c>
      <c r="F2178" s="39">
        <f t="shared" si="65"/>
        <v>0</v>
      </c>
      <c r="G2178" s="17"/>
    </row>
    <row r="2179" spans="1:7" x14ac:dyDescent="0.25">
      <c r="A2179" s="2">
        <v>43921.708333333299</v>
      </c>
      <c r="B2179" s="22">
        <v>6758486.9989999998</v>
      </c>
      <c r="C2179" s="52">
        <f t="shared" ref="C2179:C2242" si="66">B2179/1000000</f>
        <v>6.7584869989999996</v>
      </c>
      <c r="D2179" s="52" cm="1">
        <f t="array" ref="D2179">_xlfn.IFS(C2179&gt;$I$14,MAX(C2179-$I$8,$I$14),C2179&gt;$I$15,C2179,C2179&lt;=$I$15,C2179+(E2178-E2179)*$I$3)</f>
        <v>4.7584869989999996</v>
      </c>
      <c r="E2179" s="39" cm="1">
        <f t="array" ref="E2179">_xlfn.IFS(C2179&gt;$I$14,MIN($I$9,E2178+MIN($I$8,(C2179-$I$14))*$I$4),C2179&gt;$I$15,E2178,C2179&lt;=$I$15,MAX(0,E2178+(C2179-$I$15)*$I$5))</f>
        <v>38.126100879019752</v>
      </c>
      <c r="F2179" s="39">
        <f t="shared" ref="F2179:F2242" si="67">MAX(0,_xlfn.IFS(C2179&gt;$I$14,E2178+(C2179-$I$14)*$I$4-$I$9,C2179&lt;=$I$14,0))</f>
        <v>0</v>
      </c>
      <c r="G2179" s="17"/>
    </row>
    <row r="2180" spans="1:7" x14ac:dyDescent="0.25">
      <c r="A2180" s="2">
        <v>43921.75</v>
      </c>
      <c r="B2180" s="22">
        <v>6649340.9119999995</v>
      </c>
      <c r="C2180" s="52">
        <f t="shared" si="66"/>
        <v>6.6493409119999995</v>
      </c>
      <c r="D2180" s="52" cm="1">
        <f t="array" ref="D2180">_xlfn.IFS(C2180&gt;$I$14,MAX(C2180-$I$8,$I$14),C2180&gt;$I$15,C2180,C2180&lt;=$I$15,C2180+(E2179-E2180)*$I$3)</f>
        <v>4.6493409119999995</v>
      </c>
      <c r="E2180" s="39" cm="1">
        <f t="array" ref="E2180">_xlfn.IFS(C2180&gt;$I$14,MIN($I$9,E2179+MIN($I$8,(C2180-$I$14))*$I$4),C2180&gt;$I$15,E2179,C2180&lt;=$I$15,MAX(0,E2179+(C2180-$I$15)*$I$5))</f>
        <v>38.166100879019751</v>
      </c>
      <c r="F2180" s="39">
        <f t="shared" si="67"/>
        <v>0</v>
      </c>
      <c r="G2180" s="17"/>
    </row>
    <row r="2181" spans="1:7" x14ac:dyDescent="0.25">
      <c r="A2181" s="2">
        <v>43921.791666666701</v>
      </c>
      <c r="B2181" s="22">
        <v>6690692.9730000002</v>
      </c>
      <c r="C2181" s="52">
        <f t="shared" si="66"/>
        <v>6.690692973</v>
      </c>
      <c r="D2181" s="52" cm="1">
        <f t="array" ref="D2181">_xlfn.IFS(C2181&gt;$I$14,MAX(C2181-$I$8,$I$14),C2181&gt;$I$15,C2181,C2181&lt;=$I$15,C2181+(E2180-E2181)*$I$3)</f>
        <v>4.690692973</v>
      </c>
      <c r="E2181" s="39" cm="1">
        <f t="array" ref="E2181">_xlfn.IFS(C2181&gt;$I$14,MIN($I$9,E2180+MIN($I$8,(C2181-$I$14))*$I$4),C2181&gt;$I$15,E2180,C2181&lt;=$I$15,MAX(0,E2180+(C2181-$I$15)*$I$5))</f>
        <v>38.20610087901975</v>
      </c>
      <c r="F2181" s="39">
        <f t="shared" si="67"/>
        <v>0</v>
      </c>
      <c r="G2181" s="17"/>
    </row>
    <row r="2182" spans="1:7" x14ac:dyDescent="0.25">
      <c r="A2182" s="2">
        <v>43921.833333333299</v>
      </c>
      <c r="B2182" s="22">
        <v>6739954.2170000002</v>
      </c>
      <c r="C2182" s="52">
        <f t="shared" si="66"/>
        <v>6.7399542170000002</v>
      </c>
      <c r="D2182" s="52" cm="1">
        <f t="array" ref="D2182">_xlfn.IFS(C2182&gt;$I$14,MAX(C2182-$I$8,$I$14),C2182&gt;$I$15,C2182,C2182&lt;=$I$15,C2182+(E2181-E2182)*$I$3)</f>
        <v>4.7399542170000002</v>
      </c>
      <c r="E2182" s="39" cm="1">
        <f t="array" ref="E2182">_xlfn.IFS(C2182&gt;$I$14,MIN($I$9,E2181+MIN($I$8,(C2182-$I$14))*$I$4),C2182&gt;$I$15,E2181,C2182&lt;=$I$15,MAX(0,E2181+(C2182-$I$15)*$I$5))</f>
        <v>38.24610087901975</v>
      </c>
      <c r="F2182" s="39">
        <f t="shared" si="67"/>
        <v>0</v>
      </c>
      <c r="G2182" s="17"/>
    </row>
    <row r="2183" spans="1:7" x14ac:dyDescent="0.25">
      <c r="A2183" s="2">
        <v>43921.875</v>
      </c>
      <c r="B2183" s="22">
        <v>6738078.1890000002</v>
      </c>
      <c r="C2183" s="52">
        <f t="shared" si="66"/>
        <v>6.7380781890000003</v>
      </c>
      <c r="D2183" s="52" cm="1">
        <f t="array" ref="D2183">_xlfn.IFS(C2183&gt;$I$14,MAX(C2183-$I$8,$I$14),C2183&gt;$I$15,C2183,C2183&lt;=$I$15,C2183+(E2182-E2183)*$I$3)</f>
        <v>4.7380781890000003</v>
      </c>
      <c r="E2183" s="39" cm="1">
        <f t="array" ref="E2183">_xlfn.IFS(C2183&gt;$I$14,MIN($I$9,E2182+MIN($I$8,(C2183-$I$14))*$I$4),C2183&gt;$I$15,E2182,C2183&lt;=$I$15,MAX(0,E2182+(C2183-$I$15)*$I$5))</f>
        <v>38.286100879019749</v>
      </c>
      <c r="F2183" s="39">
        <f t="shared" si="67"/>
        <v>0</v>
      </c>
      <c r="G2183" s="17"/>
    </row>
    <row r="2184" spans="1:7" x14ac:dyDescent="0.25">
      <c r="A2184" s="2">
        <v>43921.916666666701</v>
      </c>
      <c r="B2184" s="22">
        <v>6775260.557</v>
      </c>
      <c r="C2184" s="52">
        <f t="shared" si="66"/>
        <v>6.7752605570000002</v>
      </c>
      <c r="D2184" s="52" cm="1">
        <f t="array" ref="D2184">_xlfn.IFS(C2184&gt;$I$14,MAX(C2184-$I$8,$I$14),C2184&gt;$I$15,C2184,C2184&lt;=$I$15,C2184+(E2183-E2184)*$I$3)</f>
        <v>4.7752605570000002</v>
      </c>
      <c r="E2184" s="39" cm="1">
        <f t="array" ref="E2184">_xlfn.IFS(C2184&gt;$I$14,MIN($I$9,E2183+MIN($I$8,(C2184-$I$14))*$I$4),C2184&gt;$I$15,E2183,C2184&lt;=$I$15,MAX(0,E2183+(C2184-$I$15)*$I$5))</f>
        <v>38.326100879019748</v>
      </c>
      <c r="F2184" s="39">
        <f t="shared" si="67"/>
        <v>0</v>
      </c>
      <c r="G2184" s="17"/>
    </row>
    <row r="2185" spans="1:7" x14ac:dyDescent="0.25">
      <c r="A2185" s="2">
        <v>43921.958333333299</v>
      </c>
      <c r="B2185" s="22">
        <v>6550029.4929999998</v>
      </c>
      <c r="C2185" s="52">
        <f t="shared" si="66"/>
        <v>6.5500294929999994</v>
      </c>
      <c r="D2185" s="52" cm="1">
        <f t="array" ref="D2185">_xlfn.IFS(C2185&gt;$I$14,MAX(C2185-$I$8,$I$14),C2185&gt;$I$15,C2185,C2185&lt;=$I$15,C2185+(E2184-E2185)*$I$3)</f>
        <v>4.5500294929999994</v>
      </c>
      <c r="E2185" s="39" cm="1">
        <f t="array" ref="E2185">_xlfn.IFS(C2185&gt;$I$14,MIN($I$9,E2184+MIN($I$8,(C2185-$I$14))*$I$4),C2185&gt;$I$15,E2184,C2185&lt;=$I$15,MAX(0,E2184+(C2185-$I$15)*$I$5))</f>
        <v>38.366100879019747</v>
      </c>
      <c r="F2185" s="39">
        <f t="shared" si="67"/>
        <v>0</v>
      </c>
      <c r="G2185" s="17"/>
    </row>
    <row r="2186" spans="1:7" x14ac:dyDescent="0.25">
      <c r="A2186" s="2">
        <v>43922</v>
      </c>
      <c r="B2186" s="22">
        <v>6437752.7130000005</v>
      </c>
      <c r="C2186" s="52">
        <f t="shared" si="66"/>
        <v>6.4377527130000001</v>
      </c>
      <c r="D2186" s="52" cm="1">
        <f t="array" ref="D2186">_xlfn.IFS(C2186&gt;$I$14,MAX(C2186-$I$8,$I$14),C2186&gt;$I$15,C2186,C2186&lt;=$I$15,C2186+(E2185-E2186)*$I$3)</f>
        <v>4.5</v>
      </c>
      <c r="E2186" s="39" cm="1">
        <f t="array" ref="E2186">_xlfn.IFS(C2186&gt;$I$14,MIN($I$9,E2185+MIN($I$8,(C2186-$I$14))*$I$4),C2186&gt;$I$15,E2185,C2186&lt;=$I$15,MAX(0,E2185+(C2186-$I$15)*$I$5))</f>
        <v>38.404855933279748</v>
      </c>
      <c r="F2186" s="39">
        <f t="shared" si="67"/>
        <v>0</v>
      </c>
      <c r="G2186" s="17"/>
    </row>
    <row r="2187" spans="1:7" x14ac:dyDescent="0.25">
      <c r="A2187" s="2">
        <v>43922.041666666701</v>
      </c>
      <c r="B2187" s="22">
        <v>6294196.1619999995</v>
      </c>
      <c r="C2187" s="52">
        <f t="shared" si="66"/>
        <v>6.2941961619999995</v>
      </c>
      <c r="D2187" s="52" cm="1">
        <f t="array" ref="D2187">_xlfn.IFS(C2187&gt;$I$14,MAX(C2187-$I$8,$I$14),C2187&gt;$I$15,C2187,C2187&lt;=$I$15,C2187+(E2186-E2187)*$I$3)</f>
        <v>4.5</v>
      </c>
      <c r="E2187" s="39" cm="1">
        <f t="array" ref="E2187">_xlfn.IFS(C2187&gt;$I$14,MIN($I$9,E2186+MIN($I$8,(C2187-$I$14))*$I$4),C2187&gt;$I$15,E2186,C2187&lt;=$I$15,MAX(0,E2186+(C2187-$I$15)*$I$5))</f>
        <v>38.440739856519748</v>
      </c>
      <c r="F2187" s="39">
        <f t="shared" si="67"/>
        <v>0</v>
      </c>
      <c r="G2187" s="17"/>
    </row>
    <row r="2188" spans="1:7" x14ac:dyDescent="0.25">
      <c r="A2188" s="2">
        <v>43922.083333333299</v>
      </c>
      <c r="B2188" s="22">
        <v>6128891.352</v>
      </c>
      <c r="C2188" s="52">
        <f t="shared" si="66"/>
        <v>6.1288913520000001</v>
      </c>
      <c r="D2188" s="52" cm="1">
        <f t="array" ref="D2188">_xlfn.IFS(C2188&gt;$I$14,MAX(C2188-$I$8,$I$14),C2188&gt;$I$15,C2188,C2188&lt;=$I$15,C2188+(E2187-E2188)*$I$3)</f>
        <v>4.5</v>
      </c>
      <c r="E2188" s="39" cm="1">
        <f t="array" ref="E2188">_xlfn.IFS(C2188&gt;$I$14,MIN($I$9,E2187+MIN($I$8,(C2188-$I$14))*$I$4),C2188&gt;$I$15,E2187,C2188&lt;=$I$15,MAX(0,E2187+(C2188-$I$15)*$I$5))</f>
        <v>38.473317683559749</v>
      </c>
      <c r="F2188" s="39">
        <f t="shared" si="67"/>
        <v>0</v>
      </c>
      <c r="G2188" s="17"/>
    </row>
    <row r="2189" spans="1:7" x14ac:dyDescent="0.25">
      <c r="A2189" s="2">
        <v>43922.125</v>
      </c>
      <c r="B2189" s="22">
        <v>5801434.9000000004</v>
      </c>
      <c r="C2189" s="52">
        <f t="shared" si="66"/>
        <v>5.8014349000000003</v>
      </c>
      <c r="D2189" s="52" cm="1">
        <f t="array" ref="D2189">_xlfn.IFS(C2189&gt;$I$14,MAX(C2189-$I$8,$I$14),C2189&gt;$I$15,C2189,C2189&lt;=$I$15,C2189+(E2188-E2189)*$I$3)</f>
        <v>4.5</v>
      </c>
      <c r="E2189" s="39" cm="1">
        <f t="array" ref="E2189">_xlfn.IFS(C2189&gt;$I$14,MIN($I$9,E2188+MIN($I$8,(C2189-$I$14))*$I$4),C2189&gt;$I$15,E2188,C2189&lt;=$I$15,MAX(0,E2188+(C2189-$I$15)*$I$5))</f>
        <v>38.499346381559747</v>
      </c>
      <c r="F2189" s="39">
        <f t="shared" si="67"/>
        <v>0</v>
      </c>
      <c r="G2189" s="17"/>
    </row>
    <row r="2190" spans="1:7" x14ac:dyDescent="0.25">
      <c r="A2190" s="2">
        <v>43922.166666666701</v>
      </c>
      <c r="B2190" s="22">
        <v>5455043.0920000002</v>
      </c>
      <c r="C2190" s="52">
        <f t="shared" si="66"/>
        <v>5.4550430920000004</v>
      </c>
      <c r="D2190" s="52" cm="1">
        <f t="array" ref="D2190">_xlfn.IFS(C2190&gt;$I$14,MAX(C2190-$I$8,$I$14),C2190&gt;$I$15,C2190,C2190&lt;=$I$15,C2190+(E2189-E2190)*$I$3)</f>
        <v>4.5</v>
      </c>
      <c r="E2190" s="39" cm="1">
        <f t="array" ref="E2190">_xlfn.IFS(C2190&gt;$I$14,MIN($I$9,E2189+MIN($I$8,(C2190-$I$14))*$I$4),C2190&gt;$I$15,E2189,C2190&lt;=$I$15,MAX(0,E2189+(C2190-$I$15)*$I$5))</f>
        <v>38.518447243399748</v>
      </c>
      <c r="F2190" s="39">
        <f t="shared" si="67"/>
        <v>0</v>
      </c>
      <c r="G2190" s="17"/>
    </row>
    <row r="2191" spans="1:7" x14ac:dyDescent="0.25">
      <c r="A2191" s="2">
        <v>43922.208333333299</v>
      </c>
      <c r="B2191" s="22">
        <v>5007276.93</v>
      </c>
      <c r="C2191" s="52">
        <f t="shared" si="66"/>
        <v>5.0072769299999997</v>
      </c>
      <c r="D2191" s="52" cm="1">
        <f t="array" ref="D2191">_xlfn.IFS(C2191&gt;$I$14,MAX(C2191-$I$8,$I$14),C2191&gt;$I$15,C2191,C2191&lt;=$I$15,C2191+(E2190-E2191)*$I$3)</f>
        <v>4.5</v>
      </c>
      <c r="E2191" s="39" cm="1">
        <f t="array" ref="E2191">_xlfn.IFS(C2191&gt;$I$14,MIN($I$9,E2190+MIN($I$8,(C2191-$I$14))*$I$4),C2191&gt;$I$15,E2190,C2191&lt;=$I$15,MAX(0,E2190+(C2191-$I$15)*$I$5))</f>
        <v>38.528592781999748</v>
      </c>
      <c r="F2191" s="39">
        <f t="shared" si="67"/>
        <v>0</v>
      </c>
      <c r="G2191" s="17"/>
    </row>
    <row r="2192" spans="1:7" x14ac:dyDescent="0.25">
      <c r="A2192" s="2">
        <v>43922.25</v>
      </c>
      <c r="B2192" s="22">
        <v>4674383.9910000004</v>
      </c>
      <c r="C2192" s="52">
        <f t="shared" si="66"/>
        <v>4.674383991</v>
      </c>
      <c r="D2192" s="52" cm="1">
        <f t="array" ref="D2192">_xlfn.IFS(C2192&gt;$I$14,MAX(C2192-$I$8,$I$14),C2192&gt;$I$15,C2192,C2192&lt;=$I$15,C2192+(E2191-E2192)*$I$3)</f>
        <v>4.5</v>
      </c>
      <c r="E2192" s="39" cm="1">
        <f t="array" ref="E2192">_xlfn.IFS(C2192&gt;$I$14,MIN($I$9,E2191+MIN($I$8,(C2192-$I$14))*$I$4),C2192&gt;$I$15,E2191,C2192&lt;=$I$15,MAX(0,E2191+(C2192-$I$15)*$I$5))</f>
        <v>38.532080461819746</v>
      </c>
      <c r="F2192" s="39">
        <f t="shared" si="67"/>
        <v>0</v>
      </c>
      <c r="G2192" s="17"/>
    </row>
    <row r="2193" spans="1:7" x14ac:dyDescent="0.25">
      <c r="A2193" s="2">
        <v>43922.291666666701</v>
      </c>
      <c r="B2193" s="22">
        <v>4030495.7510000002</v>
      </c>
      <c r="C2193" s="52">
        <f t="shared" si="66"/>
        <v>4.0304957510000001</v>
      </c>
      <c r="D2193" s="52" cm="1">
        <f t="array" ref="D2193">_xlfn.IFS(C2193&gt;$I$14,MAX(C2193-$I$8,$I$14),C2193&gt;$I$15,C2193,C2193&lt;=$I$15,C2193+(E2192-E2193)*$I$3)</f>
        <v>4.0304957510000001</v>
      </c>
      <c r="E2193" s="39" cm="1">
        <f t="array" ref="E2193">_xlfn.IFS(C2193&gt;$I$14,MIN($I$9,E2192+MIN($I$8,(C2193-$I$14))*$I$4),C2193&gt;$I$15,E2192,C2193&lt;=$I$15,MAX(0,E2192+(C2193-$I$15)*$I$5))</f>
        <v>38.532080461819746</v>
      </c>
      <c r="F2193" s="39">
        <f t="shared" si="67"/>
        <v>0</v>
      </c>
      <c r="G2193" s="17"/>
    </row>
    <row r="2194" spans="1:7" x14ac:dyDescent="0.25">
      <c r="A2194" s="2">
        <v>43922.333333333299</v>
      </c>
      <c r="B2194" s="22">
        <v>3559086.05</v>
      </c>
      <c r="C2194" s="52">
        <f t="shared" si="66"/>
        <v>3.5590860499999999</v>
      </c>
      <c r="D2194" s="52" cm="1">
        <f t="array" ref="D2194">_xlfn.IFS(C2194&gt;$I$14,MAX(C2194-$I$8,$I$14),C2194&gt;$I$15,C2194,C2194&lt;=$I$15,C2194+(E2193-E2194)*$I$3)</f>
        <v>3.5590860499999999</v>
      </c>
      <c r="E2194" s="39" cm="1">
        <f t="array" ref="E2194">_xlfn.IFS(C2194&gt;$I$14,MIN($I$9,E2193+MIN($I$8,(C2194-$I$14))*$I$4),C2194&gt;$I$15,E2193,C2194&lt;=$I$15,MAX(0,E2193+(C2194-$I$15)*$I$5))</f>
        <v>38.532080461819746</v>
      </c>
      <c r="F2194" s="39">
        <f t="shared" si="67"/>
        <v>0</v>
      </c>
      <c r="G2194" s="17"/>
    </row>
    <row r="2195" spans="1:7" x14ac:dyDescent="0.25">
      <c r="A2195" s="2">
        <v>43922.375</v>
      </c>
      <c r="B2195" s="22">
        <v>3077128.7480000001</v>
      </c>
      <c r="C2195" s="52">
        <f t="shared" si="66"/>
        <v>3.0771287480000002</v>
      </c>
      <c r="D2195" s="52" cm="1">
        <f t="array" ref="D2195">_xlfn.IFS(C2195&gt;$I$14,MAX(C2195-$I$8,$I$14),C2195&gt;$I$15,C2195,C2195&lt;=$I$15,C2195+(E2194-E2195)*$I$3)</f>
        <v>3.0771287480000002</v>
      </c>
      <c r="E2195" s="39" cm="1">
        <f t="array" ref="E2195">_xlfn.IFS(C2195&gt;$I$14,MIN($I$9,E2194+MIN($I$8,(C2195-$I$14))*$I$4),C2195&gt;$I$15,E2194,C2195&lt;=$I$15,MAX(0,E2194+(C2195-$I$15)*$I$5))</f>
        <v>38.532080461819746</v>
      </c>
      <c r="F2195" s="39">
        <f t="shared" si="67"/>
        <v>0</v>
      </c>
      <c r="G2195" s="17"/>
    </row>
    <row r="2196" spans="1:7" x14ac:dyDescent="0.25">
      <c r="A2196" s="2">
        <v>43922.416666666701</v>
      </c>
      <c r="B2196" s="22">
        <v>2726611.037</v>
      </c>
      <c r="C2196" s="52">
        <f t="shared" si="66"/>
        <v>2.7266110370000001</v>
      </c>
      <c r="D2196" s="52" cm="1">
        <f t="array" ref="D2196">_xlfn.IFS(C2196&gt;$I$14,MAX(C2196-$I$8,$I$14),C2196&gt;$I$15,C2196,C2196&lt;=$I$15,C2196+(E2195-E2196)*$I$3)</f>
        <v>2.7266110370000001</v>
      </c>
      <c r="E2196" s="39" cm="1">
        <f t="array" ref="E2196">_xlfn.IFS(C2196&gt;$I$14,MIN($I$9,E2195+MIN($I$8,(C2196-$I$14))*$I$4),C2196&gt;$I$15,E2195,C2196&lt;=$I$15,MAX(0,E2195+(C2196-$I$15)*$I$5))</f>
        <v>38.532080461819746</v>
      </c>
      <c r="F2196" s="39">
        <f t="shared" si="67"/>
        <v>0</v>
      </c>
      <c r="G2196" s="17"/>
    </row>
    <row r="2197" spans="1:7" x14ac:dyDescent="0.25">
      <c r="A2197" s="2">
        <v>43922.458333333299</v>
      </c>
      <c r="B2197" s="22">
        <v>2469814.906</v>
      </c>
      <c r="C2197" s="52">
        <f t="shared" si="66"/>
        <v>2.4698149059999999</v>
      </c>
      <c r="D2197" s="52" cm="1">
        <f t="array" ref="D2197">_xlfn.IFS(C2197&gt;$I$14,MAX(C2197-$I$8,$I$14),C2197&gt;$I$15,C2197,C2197&lt;=$I$15,C2197+(E2196-E2197)*$I$3)</f>
        <v>2.4698149059999999</v>
      </c>
      <c r="E2197" s="39" cm="1">
        <f t="array" ref="E2197">_xlfn.IFS(C2197&gt;$I$14,MIN($I$9,E2196+MIN($I$8,(C2197-$I$14))*$I$4),C2197&gt;$I$15,E2196,C2197&lt;=$I$15,MAX(0,E2196+(C2197-$I$15)*$I$5))</f>
        <v>38.532080461819746</v>
      </c>
      <c r="F2197" s="39">
        <f t="shared" si="67"/>
        <v>0</v>
      </c>
      <c r="G2197" s="17"/>
    </row>
    <row r="2198" spans="1:7" x14ac:dyDescent="0.25">
      <c r="A2198" s="2">
        <v>43922.5</v>
      </c>
      <c r="B2198" s="22">
        <v>2435814.1</v>
      </c>
      <c r="C2198" s="52">
        <f t="shared" si="66"/>
        <v>2.4358141</v>
      </c>
      <c r="D2198" s="52" cm="1">
        <f t="array" ref="D2198">_xlfn.IFS(C2198&gt;$I$14,MAX(C2198-$I$8,$I$14),C2198&gt;$I$15,C2198,C2198&lt;=$I$15,C2198+(E2197-E2198)*$I$3)</f>
        <v>2.4358141</v>
      </c>
      <c r="E2198" s="39" cm="1">
        <f t="array" ref="E2198">_xlfn.IFS(C2198&gt;$I$14,MIN($I$9,E2197+MIN($I$8,(C2198-$I$14))*$I$4),C2198&gt;$I$15,E2197,C2198&lt;=$I$15,MAX(0,E2197+(C2198-$I$15)*$I$5))</f>
        <v>38.532080461819746</v>
      </c>
      <c r="F2198" s="39">
        <f t="shared" si="67"/>
        <v>0</v>
      </c>
      <c r="G2198" s="17"/>
    </row>
    <row r="2199" spans="1:7" x14ac:dyDescent="0.25">
      <c r="A2199" s="2">
        <v>43922.541666666701</v>
      </c>
      <c r="B2199" s="22">
        <v>2626494.034</v>
      </c>
      <c r="C2199" s="52">
        <f t="shared" si="66"/>
        <v>2.6264940339999998</v>
      </c>
      <c r="D2199" s="52" cm="1">
        <f t="array" ref="D2199">_xlfn.IFS(C2199&gt;$I$14,MAX(C2199-$I$8,$I$14),C2199&gt;$I$15,C2199,C2199&lt;=$I$15,C2199+(E2198-E2199)*$I$3)</f>
        <v>2.6264940339999998</v>
      </c>
      <c r="E2199" s="39" cm="1">
        <f t="array" ref="E2199">_xlfn.IFS(C2199&gt;$I$14,MIN($I$9,E2198+MIN($I$8,(C2199-$I$14))*$I$4),C2199&gt;$I$15,E2198,C2199&lt;=$I$15,MAX(0,E2198+(C2199-$I$15)*$I$5))</f>
        <v>38.532080461819746</v>
      </c>
      <c r="F2199" s="39">
        <f t="shared" si="67"/>
        <v>0</v>
      </c>
      <c r="G2199" s="17"/>
    </row>
    <row r="2200" spans="1:7" x14ac:dyDescent="0.25">
      <c r="A2200" s="2">
        <v>43922.583333333299</v>
      </c>
      <c r="B2200" s="22">
        <v>2952233.1009999998</v>
      </c>
      <c r="C2200" s="52">
        <f t="shared" si="66"/>
        <v>2.9522331009999996</v>
      </c>
      <c r="D2200" s="52" cm="1">
        <f t="array" ref="D2200">_xlfn.IFS(C2200&gt;$I$14,MAX(C2200-$I$8,$I$14),C2200&gt;$I$15,C2200,C2200&lt;=$I$15,C2200+(E2199-E2200)*$I$3)</f>
        <v>2.9522331009999996</v>
      </c>
      <c r="E2200" s="39" cm="1">
        <f t="array" ref="E2200">_xlfn.IFS(C2200&gt;$I$14,MIN($I$9,E2199+MIN($I$8,(C2200-$I$14))*$I$4),C2200&gt;$I$15,E2199,C2200&lt;=$I$15,MAX(0,E2199+(C2200-$I$15)*$I$5))</f>
        <v>38.532080461819746</v>
      </c>
      <c r="F2200" s="39">
        <f t="shared" si="67"/>
        <v>0</v>
      </c>
      <c r="G2200" s="17"/>
    </row>
    <row r="2201" spans="1:7" x14ac:dyDescent="0.25">
      <c r="A2201" s="2">
        <v>43922.625</v>
      </c>
      <c r="B2201" s="22">
        <v>3230782.571</v>
      </c>
      <c r="C2201" s="52">
        <f t="shared" si="66"/>
        <v>3.2307825710000002</v>
      </c>
      <c r="D2201" s="52" cm="1">
        <f t="array" ref="D2201">_xlfn.IFS(C2201&gt;$I$14,MAX(C2201-$I$8,$I$14),C2201&gt;$I$15,C2201,C2201&lt;=$I$15,C2201+(E2200-E2201)*$I$3)</f>
        <v>3.2307825710000002</v>
      </c>
      <c r="E2201" s="39" cm="1">
        <f t="array" ref="E2201">_xlfn.IFS(C2201&gt;$I$14,MIN($I$9,E2200+MIN($I$8,(C2201-$I$14))*$I$4),C2201&gt;$I$15,E2200,C2201&lt;=$I$15,MAX(0,E2200+(C2201-$I$15)*$I$5))</f>
        <v>38.532080461819746</v>
      </c>
      <c r="F2201" s="39">
        <f t="shared" si="67"/>
        <v>0</v>
      </c>
      <c r="G2201" s="17"/>
    </row>
    <row r="2202" spans="1:7" x14ac:dyDescent="0.25">
      <c r="A2202" s="2">
        <v>43922.666666666701</v>
      </c>
      <c r="B2202" s="22">
        <v>3390864.5189999999</v>
      </c>
      <c r="C2202" s="52">
        <f t="shared" si="66"/>
        <v>3.390864519</v>
      </c>
      <c r="D2202" s="52" cm="1">
        <f t="array" ref="D2202">_xlfn.IFS(C2202&gt;$I$14,MAX(C2202-$I$8,$I$14),C2202&gt;$I$15,C2202,C2202&lt;=$I$15,C2202+(E2201-E2202)*$I$3)</f>
        <v>3.390864519</v>
      </c>
      <c r="E2202" s="39" cm="1">
        <f t="array" ref="E2202">_xlfn.IFS(C2202&gt;$I$14,MIN($I$9,E2201+MIN($I$8,(C2202-$I$14))*$I$4),C2202&gt;$I$15,E2201,C2202&lt;=$I$15,MAX(0,E2201+(C2202-$I$15)*$I$5))</f>
        <v>38.532080461819746</v>
      </c>
      <c r="F2202" s="39">
        <f t="shared" si="67"/>
        <v>0</v>
      </c>
      <c r="G2202" s="17"/>
    </row>
    <row r="2203" spans="1:7" x14ac:dyDescent="0.25">
      <c r="A2203" s="2">
        <v>43922.708333333299</v>
      </c>
      <c r="B2203" s="22">
        <v>3561272.0550000002</v>
      </c>
      <c r="C2203" s="52">
        <f t="shared" si="66"/>
        <v>3.5612720550000003</v>
      </c>
      <c r="D2203" s="52" cm="1">
        <f t="array" ref="D2203">_xlfn.IFS(C2203&gt;$I$14,MAX(C2203-$I$8,$I$14),C2203&gt;$I$15,C2203,C2203&lt;=$I$15,C2203+(E2202-E2203)*$I$3)</f>
        <v>3.5612720550000003</v>
      </c>
      <c r="E2203" s="39" cm="1">
        <f t="array" ref="E2203">_xlfn.IFS(C2203&gt;$I$14,MIN($I$9,E2202+MIN($I$8,(C2203-$I$14))*$I$4),C2203&gt;$I$15,E2202,C2203&lt;=$I$15,MAX(0,E2202+(C2203-$I$15)*$I$5))</f>
        <v>38.532080461819746</v>
      </c>
      <c r="F2203" s="39">
        <f t="shared" si="67"/>
        <v>0</v>
      </c>
      <c r="G2203" s="17"/>
    </row>
    <row r="2204" spans="1:7" x14ac:dyDescent="0.25">
      <c r="A2204" s="2">
        <v>43922.75</v>
      </c>
      <c r="B2204" s="22">
        <v>3787915.6009999998</v>
      </c>
      <c r="C2204" s="52">
        <f t="shared" si="66"/>
        <v>3.7879156009999999</v>
      </c>
      <c r="D2204" s="52" cm="1">
        <f t="array" ref="D2204">_xlfn.IFS(C2204&gt;$I$14,MAX(C2204-$I$8,$I$14),C2204&gt;$I$15,C2204,C2204&lt;=$I$15,C2204+(E2203-E2204)*$I$3)</f>
        <v>3.7879156009999999</v>
      </c>
      <c r="E2204" s="39" cm="1">
        <f t="array" ref="E2204">_xlfn.IFS(C2204&gt;$I$14,MIN($I$9,E2203+MIN($I$8,(C2204-$I$14))*$I$4),C2204&gt;$I$15,E2203,C2204&lt;=$I$15,MAX(0,E2203+(C2204-$I$15)*$I$5))</f>
        <v>38.532080461819746</v>
      </c>
      <c r="F2204" s="39">
        <f t="shared" si="67"/>
        <v>0</v>
      </c>
      <c r="G2204" s="17"/>
    </row>
    <row r="2205" spans="1:7" x14ac:dyDescent="0.25">
      <c r="A2205" s="2">
        <v>43922.791666666701</v>
      </c>
      <c r="B2205" s="22">
        <v>4096061.3769999999</v>
      </c>
      <c r="C2205" s="52">
        <f t="shared" si="66"/>
        <v>4.0960613769999998</v>
      </c>
      <c r="D2205" s="52" cm="1">
        <f t="array" ref="D2205">_xlfn.IFS(C2205&gt;$I$14,MAX(C2205-$I$8,$I$14),C2205&gt;$I$15,C2205,C2205&lt;=$I$15,C2205+(E2204-E2205)*$I$3)</f>
        <v>4.0960613769999998</v>
      </c>
      <c r="E2205" s="39" cm="1">
        <f t="array" ref="E2205">_xlfn.IFS(C2205&gt;$I$14,MIN($I$9,E2204+MIN($I$8,(C2205-$I$14))*$I$4),C2205&gt;$I$15,E2204,C2205&lt;=$I$15,MAX(0,E2204+(C2205-$I$15)*$I$5))</f>
        <v>38.532080461819746</v>
      </c>
      <c r="F2205" s="39">
        <f t="shared" si="67"/>
        <v>0</v>
      </c>
      <c r="G2205" s="17"/>
    </row>
    <row r="2206" spans="1:7" x14ac:dyDescent="0.25">
      <c r="A2206" s="2">
        <v>43922.833333333299</v>
      </c>
      <c r="B2206" s="22">
        <v>4542637.5549999997</v>
      </c>
      <c r="C2206" s="52">
        <f t="shared" si="66"/>
        <v>4.5426375549999998</v>
      </c>
      <c r="D2206" s="52" cm="1">
        <f t="array" ref="D2206">_xlfn.IFS(C2206&gt;$I$14,MAX(C2206-$I$8,$I$14),C2206&gt;$I$15,C2206,C2206&lt;=$I$15,C2206+(E2205-E2206)*$I$3)</f>
        <v>4.5</v>
      </c>
      <c r="E2206" s="39" cm="1">
        <f t="array" ref="E2206">_xlfn.IFS(C2206&gt;$I$14,MIN($I$9,E2205+MIN($I$8,(C2206-$I$14))*$I$4),C2206&gt;$I$15,E2205,C2206&lt;=$I$15,MAX(0,E2205+(C2206-$I$15)*$I$5))</f>
        <v>38.532933212919744</v>
      </c>
      <c r="F2206" s="39">
        <f t="shared" si="67"/>
        <v>0</v>
      </c>
      <c r="G2206" s="17"/>
    </row>
    <row r="2207" spans="1:7" x14ac:dyDescent="0.25">
      <c r="A2207" s="2">
        <v>43922.875</v>
      </c>
      <c r="B2207" s="22">
        <v>4731236.2139999997</v>
      </c>
      <c r="C2207" s="52">
        <f t="shared" si="66"/>
        <v>4.7312362139999999</v>
      </c>
      <c r="D2207" s="52" cm="1">
        <f t="array" ref="D2207">_xlfn.IFS(C2207&gt;$I$14,MAX(C2207-$I$8,$I$14),C2207&gt;$I$15,C2207,C2207&lt;=$I$15,C2207+(E2206-E2207)*$I$3)</f>
        <v>4.5</v>
      </c>
      <c r="E2207" s="39" cm="1">
        <f t="array" ref="E2207">_xlfn.IFS(C2207&gt;$I$14,MIN($I$9,E2206+MIN($I$8,(C2207-$I$14))*$I$4),C2207&gt;$I$15,E2206,C2207&lt;=$I$15,MAX(0,E2206+(C2207-$I$15)*$I$5))</f>
        <v>38.537557937199743</v>
      </c>
      <c r="F2207" s="39">
        <f t="shared" si="67"/>
        <v>0</v>
      </c>
      <c r="G2207" s="17"/>
    </row>
    <row r="2208" spans="1:7" x14ac:dyDescent="0.25">
      <c r="A2208" s="2">
        <v>43922.916666666701</v>
      </c>
      <c r="B2208" s="22">
        <v>4701228.8839999996</v>
      </c>
      <c r="C2208" s="52">
        <f t="shared" si="66"/>
        <v>4.7012288839999998</v>
      </c>
      <c r="D2208" s="52" cm="1">
        <f t="array" ref="D2208">_xlfn.IFS(C2208&gt;$I$14,MAX(C2208-$I$8,$I$14),C2208&gt;$I$15,C2208,C2208&lt;=$I$15,C2208+(E2207-E2208)*$I$3)</f>
        <v>4.5</v>
      </c>
      <c r="E2208" s="39" cm="1">
        <f t="array" ref="E2208">_xlfn.IFS(C2208&gt;$I$14,MIN($I$9,E2207+MIN($I$8,(C2208-$I$14))*$I$4),C2208&gt;$I$15,E2207,C2208&lt;=$I$15,MAX(0,E2207+(C2208-$I$15)*$I$5))</f>
        <v>38.541582514879742</v>
      </c>
      <c r="F2208" s="39">
        <f t="shared" si="67"/>
        <v>0</v>
      </c>
      <c r="G2208" s="17"/>
    </row>
    <row r="2209" spans="1:7" x14ac:dyDescent="0.25">
      <c r="A2209" s="2">
        <v>43922.958333333299</v>
      </c>
      <c r="B2209" s="22">
        <v>4629590.2290000003</v>
      </c>
      <c r="C2209" s="52">
        <f t="shared" si="66"/>
        <v>4.6295902290000006</v>
      </c>
      <c r="D2209" s="52" cm="1">
        <f t="array" ref="D2209">_xlfn.IFS(C2209&gt;$I$14,MAX(C2209-$I$8,$I$14),C2209&gt;$I$15,C2209,C2209&lt;=$I$15,C2209+(E2208-E2209)*$I$3)</f>
        <v>4.5</v>
      </c>
      <c r="E2209" s="39" cm="1">
        <f t="array" ref="E2209">_xlfn.IFS(C2209&gt;$I$14,MIN($I$9,E2208+MIN($I$8,(C2209-$I$14))*$I$4),C2209&gt;$I$15,E2208,C2209&lt;=$I$15,MAX(0,E2208+(C2209-$I$15)*$I$5))</f>
        <v>38.544174319459742</v>
      </c>
      <c r="F2209" s="39">
        <f t="shared" si="67"/>
        <v>0</v>
      </c>
      <c r="G2209" s="17"/>
    </row>
    <row r="2210" spans="1:7" x14ac:dyDescent="0.25">
      <c r="A2210" s="2">
        <v>43923</v>
      </c>
      <c r="B2210" s="22">
        <v>4505241.7829999998</v>
      </c>
      <c r="C2210" s="52">
        <f t="shared" si="66"/>
        <v>4.5052417829999998</v>
      </c>
      <c r="D2210" s="52" cm="1">
        <f t="array" ref="D2210">_xlfn.IFS(C2210&gt;$I$14,MAX(C2210-$I$8,$I$14),C2210&gt;$I$15,C2210,C2210&lt;=$I$15,C2210+(E2209-E2210)*$I$3)</f>
        <v>4.5</v>
      </c>
      <c r="E2210" s="39" cm="1">
        <f t="array" ref="E2210">_xlfn.IFS(C2210&gt;$I$14,MIN($I$9,E2209+MIN($I$8,(C2210-$I$14))*$I$4),C2210&gt;$I$15,E2209,C2210&lt;=$I$15,MAX(0,E2209+(C2210-$I$15)*$I$5))</f>
        <v>38.544279155119739</v>
      </c>
      <c r="F2210" s="39">
        <f t="shared" si="67"/>
        <v>0</v>
      </c>
      <c r="G2210" s="17"/>
    </row>
    <row r="2211" spans="1:7" x14ac:dyDescent="0.25">
      <c r="A2211" s="2">
        <v>43923.041666666701</v>
      </c>
      <c r="B2211" s="22">
        <v>4513629.7180000003</v>
      </c>
      <c r="C2211" s="52">
        <f t="shared" si="66"/>
        <v>4.5136297180000007</v>
      </c>
      <c r="D2211" s="52" cm="1">
        <f t="array" ref="D2211">_xlfn.IFS(C2211&gt;$I$14,MAX(C2211-$I$8,$I$14),C2211&gt;$I$15,C2211,C2211&lt;=$I$15,C2211+(E2210-E2211)*$I$3)</f>
        <v>4.5</v>
      </c>
      <c r="E2211" s="39" cm="1">
        <f t="array" ref="E2211">_xlfn.IFS(C2211&gt;$I$14,MIN($I$9,E2210+MIN($I$8,(C2211-$I$14))*$I$4),C2211&gt;$I$15,E2210,C2211&lt;=$I$15,MAX(0,E2210+(C2211-$I$15)*$I$5))</f>
        <v>38.544551749479737</v>
      </c>
      <c r="F2211" s="39">
        <f t="shared" si="67"/>
        <v>0</v>
      </c>
      <c r="G2211" s="17"/>
    </row>
    <row r="2212" spans="1:7" x14ac:dyDescent="0.25">
      <c r="A2212" s="2">
        <v>43923.083333333299</v>
      </c>
      <c r="B2212" s="22">
        <v>4464159.2560000001</v>
      </c>
      <c r="C2212" s="52">
        <f t="shared" si="66"/>
        <v>4.4641592560000003</v>
      </c>
      <c r="D2212" s="52" cm="1">
        <f t="array" ref="D2212">_xlfn.IFS(C2212&gt;$I$14,MAX(C2212-$I$8,$I$14),C2212&gt;$I$15,C2212,C2212&lt;=$I$15,C2212+(E2211-E2212)*$I$3)</f>
        <v>4.4641592560000003</v>
      </c>
      <c r="E2212" s="39" cm="1">
        <f t="array" ref="E2212">_xlfn.IFS(C2212&gt;$I$14,MIN($I$9,E2211+MIN($I$8,(C2212-$I$14))*$I$4),C2212&gt;$I$15,E2211,C2212&lt;=$I$15,MAX(0,E2211+(C2212-$I$15)*$I$5))</f>
        <v>38.544551749479737</v>
      </c>
      <c r="F2212" s="39">
        <f t="shared" si="67"/>
        <v>0</v>
      </c>
      <c r="G2212" s="17"/>
    </row>
    <row r="2213" spans="1:7" x14ac:dyDescent="0.25">
      <c r="A2213" s="2">
        <v>43923.125</v>
      </c>
      <c r="B2213" s="22">
        <v>4266970.6059999997</v>
      </c>
      <c r="C2213" s="52">
        <f t="shared" si="66"/>
        <v>4.2669706060000001</v>
      </c>
      <c r="D2213" s="52" cm="1">
        <f t="array" ref="D2213">_xlfn.IFS(C2213&gt;$I$14,MAX(C2213-$I$8,$I$14),C2213&gt;$I$15,C2213,C2213&lt;=$I$15,C2213+(E2212-E2213)*$I$3)</f>
        <v>4.2669706060000001</v>
      </c>
      <c r="E2213" s="39" cm="1">
        <f t="array" ref="E2213">_xlfn.IFS(C2213&gt;$I$14,MIN($I$9,E2212+MIN($I$8,(C2213-$I$14))*$I$4),C2213&gt;$I$15,E2212,C2213&lt;=$I$15,MAX(0,E2212+(C2213-$I$15)*$I$5))</f>
        <v>38.544551749479737</v>
      </c>
      <c r="F2213" s="39">
        <f t="shared" si="67"/>
        <v>0</v>
      </c>
      <c r="G2213" s="17"/>
    </row>
    <row r="2214" spans="1:7" x14ac:dyDescent="0.25">
      <c r="A2214" s="2">
        <v>43923.166666666701</v>
      </c>
      <c r="B2214" s="22">
        <v>4050049.0440000002</v>
      </c>
      <c r="C2214" s="52">
        <f t="shared" si="66"/>
        <v>4.0500490440000005</v>
      </c>
      <c r="D2214" s="52" cm="1">
        <f t="array" ref="D2214">_xlfn.IFS(C2214&gt;$I$14,MAX(C2214-$I$8,$I$14),C2214&gt;$I$15,C2214,C2214&lt;=$I$15,C2214+(E2213-E2214)*$I$3)</f>
        <v>4.0500490440000005</v>
      </c>
      <c r="E2214" s="39" cm="1">
        <f t="array" ref="E2214">_xlfn.IFS(C2214&gt;$I$14,MIN($I$9,E2213+MIN($I$8,(C2214-$I$14))*$I$4),C2214&gt;$I$15,E2213,C2214&lt;=$I$15,MAX(0,E2213+(C2214-$I$15)*$I$5))</f>
        <v>38.544551749479737</v>
      </c>
      <c r="F2214" s="39">
        <f t="shared" si="67"/>
        <v>0</v>
      </c>
      <c r="G2214" s="17"/>
    </row>
    <row r="2215" spans="1:7" x14ac:dyDescent="0.25">
      <c r="A2215" s="2">
        <v>43923.208333333299</v>
      </c>
      <c r="B2215" s="22">
        <v>4046312.1869999999</v>
      </c>
      <c r="C2215" s="52">
        <f t="shared" si="66"/>
        <v>4.0463121869999998</v>
      </c>
      <c r="D2215" s="52" cm="1">
        <f t="array" ref="D2215">_xlfn.IFS(C2215&gt;$I$14,MAX(C2215-$I$8,$I$14),C2215&gt;$I$15,C2215,C2215&lt;=$I$15,C2215+(E2214-E2215)*$I$3)</f>
        <v>4.0463121869999998</v>
      </c>
      <c r="E2215" s="39" cm="1">
        <f t="array" ref="E2215">_xlfn.IFS(C2215&gt;$I$14,MIN($I$9,E2214+MIN($I$8,(C2215-$I$14))*$I$4),C2215&gt;$I$15,E2214,C2215&lt;=$I$15,MAX(0,E2214+(C2215-$I$15)*$I$5))</f>
        <v>38.544551749479737</v>
      </c>
      <c r="F2215" s="39">
        <f t="shared" si="67"/>
        <v>0</v>
      </c>
      <c r="G2215" s="17"/>
    </row>
    <row r="2216" spans="1:7" x14ac:dyDescent="0.25">
      <c r="A2216" s="2">
        <v>43923.25</v>
      </c>
      <c r="B2216" s="22">
        <v>4087425.8530000001</v>
      </c>
      <c r="C2216" s="52">
        <f t="shared" si="66"/>
        <v>4.0874258530000001</v>
      </c>
      <c r="D2216" s="52" cm="1">
        <f t="array" ref="D2216">_xlfn.IFS(C2216&gt;$I$14,MAX(C2216-$I$8,$I$14),C2216&gt;$I$15,C2216,C2216&lt;=$I$15,C2216+(E2215-E2216)*$I$3)</f>
        <v>4.0874258530000001</v>
      </c>
      <c r="E2216" s="39" cm="1">
        <f t="array" ref="E2216">_xlfn.IFS(C2216&gt;$I$14,MIN($I$9,E2215+MIN($I$8,(C2216-$I$14))*$I$4),C2216&gt;$I$15,E2215,C2216&lt;=$I$15,MAX(0,E2215+(C2216-$I$15)*$I$5))</f>
        <v>38.544551749479737</v>
      </c>
      <c r="F2216" s="39">
        <f t="shared" si="67"/>
        <v>0</v>
      </c>
      <c r="G2216" s="17"/>
    </row>
    <row r="2217" spans="1:7" x14ac:dyDescent="0.25">
      <c r="A2217" s="2">
        <v>43923.291666666701</v>
      </c>
      <c r="B2217" s="22">
        <v>4189623.4890000001</v>
      </c>
      <c r="C2217" s="52">
        <f t="shared" si="66"/>
        <v>4.1896234889999997</v>
      </c>
      <c r="D2217" s="52" cm="1">
        <f t="array" ref="D2217">_xlfn.IFS(C2217&gt;$I$14,MAX(C2217-$I$8,$I$14),C2217&gt;$I$15,C2217,C2217&lt;=$I$15,C2217+(E2216-E2217)*$I$3)</f>
        <v>4.1896234889999997</v>
      </c>
      <c r="E2217" s="39" cm="1">
        <f t="array" ref="E2217">_xlfn.IFS(C2217&gt;$I$14,MIN($I$9,E2216+MIN($I$8,(C2217-$I$14))*$I$4),C2217&gt;$I$15,E2216,C2217&lt;=$I$15,MAX(0,E2216+(C2217-$I$15)*$I$5))</f>
        <v>38.544551749479737</v>
      </c>
      <c r="F2217" s="39">
        <f t="shared" si="67"/>
        <v>0</v>
      </c>
      <c r="G2217" s="17"/>
    </row>
    <row r="2218" spans="1:7" x14ac:dyDescent="0.25">
      <c r="A2218" s="2">
        <v>43923.333333333299</v>
      </c>
      <c r="B2218" s="22">
        <v>4367422.0710000005</v>
      </c>
      <c r="C2218" s="52">
        <f t="shared" si="66"/>
        <v>4.3674220710000009</v>
      </c>
      <c r="D2218" s="52" cm="1">
        <f t="array" ref="D2218">_xlfn.IFS(C2218&gt;$I$14,MAX(C2218-$I$8,$I$14),C2218&gt;$I$15,C2218,C2218&lt;=$I$15,C2218+(E2217-E2218)*$I$3)</f>
        <v>4.3674220710000009</v>
      </c>
      <c r="E2218" s="39" cm="1">
        <f t="array" ref="E2218">_xlfn.IFS(C2218&gt;$I$14,MIN($I$9,E2217+MIN($I$8,(C2218-$I$14))*$I$4),C2218&gt;$I$15,E2217,C2218&lt;=$I$15,MAX(0,E2217+(C2218-$I$15)*$I$5))</f>
        <v>38.544551749479737</v>
      </c>
      <c r="F2218" s="39">
        <f t="shared" si="67"/>
        <v>0</v>
      </c>
      <c r="G2218" s="17"/>
    </row>
    <row r="2219" spans="1:7" x14ac:dyDescent="0.25">
      <c r="A2219" s="2">
        <v>43923.375</v>
      </c>
      <c r="B2219" s="22">
        <v>4612175.835</v>
      </c>
      <c r="C2219" s="52">
        <f t="shared" si="66"/>
        <v>4.6121758350000004</v>
      </c>
      <c r="D2219" s="52" cm="1">
        <f t="array" ref="D2219">_xlfn.IFS(C2219&gt;$I$14,MAX(C2219-$I$8,$I$14),C2219&gt;$I$15,C2219,C2219&lt;=$I$15,C2219+(E2218-E2219)*$I$3)</f>
        <v>4.5</v>
      </c>
      <c r="E2219" s="39" cm="1">
        <f t="array" ref="E2219">_xlfn.IFS(C2219&gt;$I$14,MIN($I$9,E2218+MIN($I$8,(C2219-$I$14))*$I$4),C2219&gt;$I$15,E2218,C2219&lt;=$I$15,MAX(0,E2218+(C2219-$I$15)*$I$5))</f>
        <v>38.546795266179736</v>
      </c>
      <c r="F2219" s="39">
        <f t="shared" si="67"/>
        <v>0</v>
      </c>
      <c r="G2219" s="17"/>
    </row>
    <row r="2220" spans="1:7" x14ac:dyDescent="0.25">
      <c r="A2220" s="2">
        <v>43923.416666666701</v>
      </c>
      <c r="B2220" s="22">
        <v>5061330.7130000005</v>
      </c>
      <c r="C2220" s="52">
        <f t="shared" si="66"/>
        <v>5.0613307130000003</v>
      </c>
      <c r="D2220" s="52" cm="1">
        <f t="array" ref="D2220">_xlfn.IFS(C2220&gt;$I$14,MAX(C2220-$I$8,$I$14),C2220&gt;$I$15,C2220,C2220&lt;=$I$15,C2220+(E2219-E2220)*$I$3)</f>
        <v>4.5</v>
      </c>
      <c r="E2220" s="39" cm="1">
        <f t="array" ref="E2220">_xlfn.IFS(C2220&gt;$I$14,MIN($I$9,E2219+MIN($I$8,(C2220-$I$14))*$I$4),C2220&gt;$I$15,E2219,C2220&lt;=$I$15,MAX(0,E2219+(C2220-$I$15)*$I$5))</f>
        <v>38.558021880439739</v>
      </c>
      <c r="F2220" s="39">
        <f t="shared" si="67"/>
        <v>0</v>
      </c>
      <c r="G2220" s="17"/>
    </row>
    <row r="2221" spans="1:7" x14ac:dyDescent="0.25">
      <c r="A2221" s="2">
        <v>43923.458333333299</v>
      </c>
      <c r="B2221" s="22">
        <v>5143220.8930000002</v>
      </c>
      <c r="C2221" s="52">
        <f t="shared" si="66"/>
        <v>5.1432208930000005</v>
      </c>
      <c r="D2221" s="52" cm="1">
        <f t="array" ref="D2221">_xlfn.IFS(C2221&gt;$I$14,MAX(C2221-$I$8,$I$14),C2221&gt;$I$15,C2221,C2221&lt;=$I$15,C2221+(E2220-E2221)*$I$3)</f>
        <v>4.5</v>
      </c>
      <c r="E2221" s="39" cm="1">
        <f t="array" ref="E2221">_xlfn.IFS(C2221&gt;$I$14,MIN($I$9,E2220+MIN($I$8,(C2221-$I$14))*$I$4),C2221&gt;$I$15,E2220,C2221&lt;=$I$15,MAX(0,E2220+(C2221-$I$15)*$I$5))</f>
        <v>38.57088629829974</v>
      </c>
      <c r="F2221" s="39">
        <f t="shared" si="67"/>
        <v>0</v>
      </c>
      <c r="G2221" s="17"/>
    </row>
    <row r="2222" spans="1:7" x14ac:dyDescent="0.25">
      <c r="A2222" s="2">
        <v>43923.5</v>
      </c>
      <c r="B2222" s="22">
        <v>5292733.7630000003</v>
      </c>
      <c r="C2222" s="52">
        <f t="shared" si="66"/>
        <v>5.2927337630000002</v>
      </c>
      <c r="D2222" s="52" cm="1">
        <f t="array" ref="D2222">_xlfn.IFS(C2222&gt;$I$14,MAX(C2222-$I$8,$I$14),C2222&gt;$I$15,C2222,C2222&lt;=$I$15,C2222+(E2221-E2222)*$I$3)</f>
        <v>4.5</v>
      </c>
      <c r="E2222" s="39" cm="1">
        <f t="array" ref="E2222">_xlfn.IFS(C2222&gt;$I$14,MIN($I$9,E2221+MIN($I$8,(C2222-$I$14))*$I$4),C2222&gt;$I$15,E2221,C2222&lt;=$I$15,MAX(0,E2221+(C2222-$I$15)*$I$5))</f>
        <v>38.586740973559742</v>
      </c>
      <c r="F2222" s="39">
        <f t="shared" si="67"/>
        <v>0</v>
      </c>
      <c r="G2222" s="17"/>
    </row>
    <row r="2223" spans="1:7" x14ac:dyDescent="0.25">
      <c r="A2223" s="2">
        <v>43923.541666666701</v>
      </c>
      <c r="B2223" s="22">
        <v>5118683.2290000003</v>
      </c>
      <c r="C2223" s="52">
        <f t="shared" si="66"/>
        <v>5.1186832290000002</v>
      </c>
      <c r="D2223" s="52" cm="1">
        <f t="array" ref="D2223">_xlfn.IFS(C2223&gt;$I$14,MAX(C2223-$I$8,$I$14),C2223&gt;$I$15,C2223,C2223&lt;=$I$15,C2223+(E2222-E2223)*$I$3)</f>
        <v>4.5</v>
      </c>
      <c r="E2223" s="39" cm="1">
        <f t="array" ref="E2223">_xlfn.IFS(C2223&gt;$I$14,MIN($I$9,E2222+MIN($I$8,(C2223-$I$14))*$I$4),C2223&gt;$I$15,E2222,C2223&lt;=$I$15,MAX(0,E2222+(C2223-$I$15)*$I$5))</f>
        <v>38.599114638139739</v>
      </c>
      <c r="F2223" s="39">
        <f t="shared" si="67"/>
        <v>0</v>
      </c>
      <c r="G2223" s="17"/>
    </row>
    <row r="2224" spans="1:7" x14ac:dyDescent="0.25">
      <c r="A2224" s="2">
        <v>43923.583333333299</v>
      </c>
      <c r="B2224" s="22">
        <v>5010864.824</v>
      </c>
      <c r="C2224" s="52">
        <f t="shared" si="66"/>
        <v>5.0108648240000004</v>
      </c>
      <c r="D2224" s="52" cm="1">
        <f t="array" ref="D2224">_xlfn.IFS(C2224&gt;$I$14,MAX(C2224-$I$8,$I$14),C2224&gt;$I$15,C2224,C2224&lt;=$I$15,C2224+(E2223-E2224)*$I$3)</f>
        <v>4.5</v>
      </c>
      <c r="E2224" s="39" cm="1">
        <f t="array" ref="E2224">_xlfn.IFS(C2224&gt;$I$14,MIN($I$9,E2223+MIN($I$8,(C2224-$I$14))*$I$4),C2224&gt;$I$15,E2223,C2224&lt;=$I$15,MAX(0,E2223+(C2224-$I$15)*$I$5))</f>
        <v>38.609331934619739</v>
      </c>
      <c r="F2224" s="39">
        <f t="shared" si="67"/>
        <v>0</v>
      </c>
      <c r="G2224" s="17"/>
    </row>
    <row r="2225" spans="1:7" x14ac:dyDescent="0.25">
      <c r="A2225" s="2">
        <v>43923.625</v>
      </c>
      <c r="B2225" s="22">
        <v>4960372.8020000001</v>
      </c>
      <c r="C2225" s="52">
        <f t="shared" si="66"/>
        <v>4.9603728020000002</v>
      </c>
      <c r="D2225" s="52" cm="1">
        <f t="array" ref="D2225">_xlfn.IFS(C2225&gt;$I$14,MAX(C2225-$I$8,$I$14),C2225&gt;$I$15,C2225,C2225&lt;=$I$15,C2225+(E2224-E2225)*$I$3)</f>
        <v>4.5</v>
      </c>
      <c r="E2225" s="39" cm="1">
        <f t="array" ref="E2225">_xlfn.IFS(C2225&gt;$I$14,MIN($I$9,E2224+MIN($I$8,(C2225-$I$14))*$I$4),C2225&gt;$I$15,E2224,C2225&lt;=$I$15,MAX(0,E2224+(C2225-$I$15)*$I$5))</f>
        <v>38.618539390659741</v>
      </c>
      <c r="F2225" s="39">
        <f t="shared" si="67"/>
        <v>0</v>
      </c>
      <c r="G2225" s="17"/>
    </row>
    <row r="2226" spans="1:7" x14ac:dyDescent="0.25">
      <c r="A2226" s="2">
        <v>43923.666666666701</v>
      </c>
      <c r="B2226" s="22">
        <v>4583731.21</v>
      </c>
      <c r="C2226" s="52">
        <f t="shared" si="66"/>
        <v>4.5837312099999998</v>
      </c>
      <c r="D2226" s="52" cm="1">
        <f t="array" ref="D2226">_xlfn.IFS(C2226&gt;$I$14,MAX(C2226-$I$8,$I$14),C2226&gt;$I$15,C2226,C2226&lt;=$I$15,C2226+(E2225-E2226)*$I$3)</f>
        <v>4.5</v>
      </c>
      <c r="E2226" s="39" cm="1">
        <f t="array" ref="E2226">_xlfn.IFS(C2226&gt;$I$14,MIN($I$9,E2225+MIN($I$8,(C2226-$I$14))*$I$4),C2226&gt;$I$15,E2225,C2226&lt;=$I$15,MAX(0,E2225+(C2226-$I$15)*$I$5))</f>
        <v>38.620214014859741</v>
      </c>
      <c r="F2226" s="39">
        <f t="shared" si="67"/>
        <v>0</v>
      </c>
      <c r="G2226" s="17"/>
    </row>
    <row r="2227" spans="1:7" x14ac:dyDescent="0.25">
      <c r="A2227" s="2">
        <v>43923.708333333299</v>
      </c>
      <c r="B2227" s="22">
        <v>4867879.8550000004</v>
      </c>
      <c r="C2227" s="52">
        <f t="shared" si="66"/>
        <v>4.8678798550000009</v>
      </c>
      <c r="D2227" s="52" cm="1">
        <f t="array" ref="D2227">_xlfn.IFS(C2227&gt;$I$14,MAX(C2227-$I$8,$I$14),C2227&gt;$I$15,C2227,C2227&lt;=$I$15,C2227+(E2226-E2227)*$I$3)</f>
        <v>4.5</v>
      </c>
      <c r="E2227" s="39" cm="1">
        <f t="array" ref="E2227">_xlfn.IFS(C2227&gt;$I$14,MIN($I$9,E2226+MIN($I$8,(C2227-$I$14))*$I$4),C2227&gt;$I$15,E2226,C2227&lt;=$I$15,MAX(0,E2226+(C2227-$I$15)*$I$5))</f>
        <v>38.627571611959738</v>
      </c>
      <c r="F2227" s="39">
        <f t="shared" si="67"/>
        <v>0</v>
      </c>
      <c r="G2227" s="17"/>
    </row>
    <row r="2228" spans="1:7" x14ac:dyDescent="0.25">
      <c r="A2228" s="2">
        <v>43923.75</v>
      </c>
      <c r="B2228" s="22">
        <v>5418626.5480000004</v>
      </c>
      <c r="C2228" s="52">
        <f t="shared" si="66"/>
        <v>5.4186265480000007</v>
      </c>
      <c r="D2228" s="52" cm="1">
        <f t="array" ref="D2228">_xlfn.IFS(C2228&gt;$I$14,MAX(C2228-$I$8,$I$14),C2228&gt;$I$15,C2228,C2228&lt;=$I$15,C2228+(E2227-E2228)*$I$3)</f>
        <v>4.5</v>
      </c>
      <c r="E2228" s="39" cm="1">
        <f t="array" ref="E2228">_xlfn.IFS(C2228&gt;$I$14,MIN($I$9,E2227+MIN($I$8,(C2228-$I$14))*$I$4),C2228&gt;$I$15,E2227,C2228&lt;=$I$15,MAX(0,E2227+(C2228-$I$15)*$I$5))</f>
        <v>38.645944142919738</v>
      </c>
      <c r="F2228" s="39">
        <f t="shared" si="67"/>
        <v>0</v>
      </c>
      <c r="G2228" s="17"/>
    </row>
    <row r="2229" spans="1:7" x14ac:dyDescent="0.25">
      <c r="A2229" s="2">
        <v>43923.791666666701</v>
      </c>
      <c r="B2229" s="22">
        <v>5615265.4440000001</v>
      </c>
      <c r="C2229" s="52">
        <f t="shared" si="66"/>
        <v>5.6152654440000003</v>
      </c>
      <c r="D2229" s="52" cm="1">
        <f t="array" ref="D2229">_xlfn.IFS(C2229&gt;$I$14,MAX(C2229-$I$8,$I$14),C2229&gt;$I$15,C2229,C2229&lt;=$I$15,C2229+(E2228-E2229)*$I$3)</f>
        <v>4.5</v>
      </c>
      <c r="E2229" s="39" cm="1">
        <f t="array" ref="E2229">_xlfn.IFS(C2229&gt;$I$14,MIN($I$9,E2228+MIN($I$8,(C2229-$I$14))*$I$4),C2229&gt;$I$15,E2228,C2229&lt;=$I$15,MAX(0,E2228+(C2229-$I$15)*$I$5))</f>
        <v>38.668249451799738</v>
      </c>
      <c r="F2229" s="39">
        <f t="shared" si="67"/>
        <v>0</v>
      </c>
      <c r="G2229" s="17"/>
    </row>
    <row r="2230" spans="1:7" x14ac:dyDescent="0.25">
      <c r="A2230" s="2">
        <v>43923.833333333299</v>
      </c>
      <c r="B2230" s="22">
        <v>5654843.9939999999</v>
      </c>
      <c r="C2230" s="52">
        <f t="shared" si="66"/>
        <v>5.6548439940000002</v>
      </c>
      <c r="D2230" s="52" cm="1">
        <f t="array" ref="D2230">_xlfn.IFS(C2230&gt;$I$14,MAX(C2230-$I$8,$I$14),C2230&gt;$I$15,C2230,C2230&lt;=$I$15,C2230+(E2229-E2230)*$I$3)</f>
        <v>4.5</v>
      </c>
      <c r="E2230" s="39" cm="1">
        <f t="array" ref="E2230">_xlfn.IFS(C2230&gt;$I$14,MIN($I$9,E2229+MIN($I$8,(C2230-$I$14))*$I$4),C2230&gt;$I$15,E2229,C2230&lt;=$I$15,MAX(0,E2229+(C2230-$I$15)*$I$5))</f>
        <v>38.691346331679739</v>
      </c>
      <c r="F2230" s="39">
        <f t="shared" si="67"/>
        <v>0</v>
      </c>
      <c r="G2230" s="17"/>
    </row>
    <row r="2231" spans="1:7" x14ac:dyDescent="0.25">
      <c r="A2231" s="2">
        <v>43923.875</v>
      </c>
      <c r="B2231" s="22">
        <v>5822802.2259999998</v>
      </c>
      <c r="C2231" s="52">
        <f t="shared" si="66"/>
        <v>5.8228022259999994</v>
      </c>
      <c r="D2231" s="52" cm="1">
        <f t="array" ref="D2231">_xlfn.IFS(C2231&gt;$I$14,MAX(C2231-$I$8,$I$14),C2231&gt;$I$15,C2231,C2231&lt;=$I$15,C2231+(E2230-E2231)*$I$3)</f>
        <v>4.5</v>
      </c>
      <c r="E2231" s="39" cm="1">
        <f t="array" ref="E2231">_xlfn.IFS(C2231&gt;$I$14,MIN($I$9,E2230+MIN($I$8,(C2231-$I$14))*$I$4),C2231&gt;$I$15,E2230,C2231&lt;=$I$15,MAX(0,E2230+(C2231-$I$15)*$I$5))</f>
        <v>38.717802376199742</v>
      </c>
      <c r="F2231" s="39">
        <f t="shared" si="67"/>
        <v>0</v>
      </c>
      <c r="G2231" s="17"/>
    </row>
    <row r="2232" spans="1:7" x14ac:dyDescent="0.25">
      <c r="A2232" s="2">
        <v>43923.916666666701</v>
      </c>
      <c r="B2232" s="22">
        <v>5919339.5300000003</v>
      </c>
      <c r="C2232" s="52">
        <f t="shared" si="66"/>
        <v>5.9193395300000002</v>
      </c>
      <c r="D2232" s="52" cm="1">
        <f t="array" ref="D2232">_xlfn.IFS(C2232&gt;$I$14,MAX(C2232-$I$8,$I$14),C2232&gt;$I$15,C2232,C2232&lt;=$I$15,C2232+(E2231-E2232)*$I$3)</f>
        <v>4.5</v>
      </c>
      <c r="E2232" s="39" cm="1">
        <f t="array" ref="E2232">_xlfn.IFS(C2232&gt;$I$14,MIN($I$9,E2231+MIN($I$8,(C2232-$I$14))*$I$4),C2232&gt;$I$15,E2231,C2232&lt;=$I$15,MAX(0,E2231+(C2232-$I$15)*$I$5))</f>
        <v>38.746189166799745</v>
      </c>
      <c r="F2232" s="39">
        <f t="shared" si="67"/>
        <v>0</v>
      </c>
      <c r="G2232" s="17"/>
    </row>
    <row r="2233" spans="1:7" x14ac:dyDescent="0.25">
      <c r="A2233" s="2">
        <v>43923.958333333299</v>
      </c>
      <c r="B2233" s="22">
        <v>6171888.4649999999</v>
      </c>
      <c r="C2233" s="52">
        <f t="shared" si="66"/>
        <v>6.1718884649999994</v>
      </c>
      <c r="D2233" s="52" cm="1">
        <f t="array" ref="D2233">_xlfn.IFS(C2233&gt;$I$14,MAX(C2233-$I$8,$I$14),C2233&gt;$I$15,C2233,C2233&lt;=$I$15,C2233+(E2232-E2233)*$I$3)</f>
        <v>4.5</v>
      </c>
      <c r="E2233" s="39" cm="1">
        <f t="array" ref="E2233">_xlfn.IFS(C2233&gt;$I$14,MIN($I$9,E2232+MIN($I$8,(C2233-$I$14))*$I$4),C2233&gt;$I$15,E2232,C2233&lt;=$I$15,MAX(0,E2232+(C2233-$I$15)*$I$5))</f>
        <v>38.779626936099746</v>
      </c>
      <c r="F2233" s="39">
        <f t="shared" si="67"/>
        <v>0</v>
      </c>
      <c r="G2233" s="17"/>
    </row>
    <row r="2234" spans="1:7" x14ac:dyDescent="0.25">
      <c r="A2234" s="2">
        <v>43924</v>
      </c>
      <c r="B2234" s="22">
        <v>6299443.9809999997</v>
      </c>
      <c r="C2234" s="52">
        <f t="shared" si="66"/>
        <v>6.2994439809999996</v>
      </c>
      <c r="D2234" s="52" cm="1">
        <f t="array" ref="D2234">_xlfn.IFS(C2234&gt;$I$14,MAX(C2234-$I$8,$I$14),C2234&gt;$I$15,C2234,C2234&lt;=$I$15,C2234+(E2233-E2234)*$I$3)</f>
        <v>4.5</v>
      </c>
      <c r="E2234" s="39" cm="1">
        <f t="array" ref="E2234">_xlfn.IFS(C2234&gt;$I$14,MIN($I$9,E2233+MIN($I$8,(C2234-$I$14))*$I$4),C2234&gt;$I$15,E2233,C2234&lt;=$I$15,MAX(0,E2233+(C2234-$I$15)*$I$5))</f>
        <v>38.815615815719745</v>
      </c>
      <c r="F2234" s="39">
        <f t="shared" si="67"/>
        <v>0</v>
      </c>
      <c r="G2234" s="17"/>
    </row>
    <row r="2235" spans="1:7" x14ac:dyDescent="0.25">
      <c r="A2235" s="2">
        <v>43924.041666666701</v>
      </c>
      <c r="B2235" s="22">
        <v>6262294.2139999997</v>
      </c>
      <c r="C2235" s="52">
        <f t="shared" si="66"/>
        <v>6.2622942139999997</v>
      </c>
      <c r="D2235" s="52" cm="1">
        <f t="array" ref="D2235">_xlfn.IFS(C2235&gt;$I$14,MAX(C2235-$I$8,$I$14),C2235&gt;$I$15,C2235,C2235&lt;=$I$15,C2235+(E2234-E2235)*$I$3)</f>
        <v>4.5</v>
      </c>
      <c r="E2235" s="39" cm="1">
        <f t="array" ref="E2235">_xlfn.IFS(C2235&gt;$I$14,MIN($I$9,E2234+MIN($I$8,(C2235-$I$14))*$I$4),C2235&gt;$I$15,E2234,C2235&lt;=$I$15,MAX(0,E2234+(C2235-$I$15)*$I$5))</f>
        <v>38.850861699999747</v>
      </c>
      <c r="F2235" s="39">
        <f t="shared" si="67"/>
        <v>0</v>
      </c>
      <c r="G2235" s="17"/>
    </row>
    <row r="2236" spans="1:7" x14ac:dyDescent="0.25">
      <c r="A2236" s="2">
        <v>43924.083333333299</v>
      </c>
      <c r="B2236" s="22">
        <v>6173733.7889999999</v>
      </c>
      <c r="C2236" s="52">
        <f t="shared" si="66"/>
        <v>6.1737337889999999</v>
      </c>
      <c r="D2236" s="52" cm="1">
        <f t="array" ref="D2236">_xlfn.IFS(C2236&gt;$I$14,MAX(C2236-$I$8,$I$14),C2236&gt;$I$15,C2236,C2236&lt;=$I$15,C2236+(E2235-E2236)*$I$3)</f>
        <v>4.5</v>
      </c>
      <c r="E2236" s="39" cm="1">
        <f t="array" ref="E2236">_xlfn.IFS(C2236&gt;$I$14,MIN($I$9,E2235+MIN($I$8,(C2236-$I$14))*$I$4),C2236&gt;$I$15,E2235,C2236&lt;=$I$15,MAX(0,E2235+(C2236-$I$15)*$I$5))</f>
        <v>38.884336375779746</v>
      </c>
      <c r="F2236" s="39">
        <f t="shared" si="67"/>
        <v>0</v>
      </c>
      <c r="G2236" s="17"/>
    </row>
    <row r="2237" spans="1:7" x14ac:dyDescent="0.25">
      <c r="A2237" s="2">
        <v>43924.125</v>
      </c>
      <c r="B2237" s="22">
        <v>6025792.784</v>
      </c>
      <c r="C2237" s="52">
        <f t="shared" si="66"/>
        <v>6.0257927840000001</v>
      </c>
      <c r="D2237" s="52" cm="1">
        <f t="array" ref="D2237">_xlfn.IFS(C2237&gt;$I$14,MAX(C2237-$I$8,$I$14),C2237&gt;$I$15,C2237,C2237&lt;=$I$15,C2237+(E2236-E2237)*$I$3)</f>
        <v>4.5</v>
      </c>
      <c r="E2237" s="39" cm="1">
        <f t="array" ref="E2237">_xlfn.IFS(C2237&gt;$I$14,MIN($I$9,E2236+MIN($I$8,(C2237-$I$14))*$I$4),C2237&gt;$I$15,E2236,C2237&lt;=$I$15,MAX(0,E2236+(C2237-$I$15)*$I$5))</f>
        <v>38.914852231459747</v>
      </c>
      <c r="F2237" s="39">
        <f t="shared" si="67"/>
        <v>0</v>
      </c>
      <c r="G2237" s="17"/>
    </row>
    <row r="2238" spans="1:7" x14ac:dyDescent="0.25">
      <c r="A2238" s="2">
        <v>43924.166666666701</v>
      </c>
      <c r="B2238" s="22">
        <v>5818014.5269999998</v>
      </c>
      <c r="C2238" s="52">
        <f t="shared" si="66"/>
        <v>5.8180145269999999</v>
      </c>
      <c r="D2238" s="52" cm="1">
        <f t="array" ref="D2238">_xlfn.IFS(C2238&gt;$I$14,MAX(C2238-$I$8,$I$14),C2238&gt;$I$15,C2238,C2238&lt;=$I$15,C2238+(E2237-E2238)*$I$3)</f>
        <v>4.5</v>
      </c>
      <c r="E2238" s="39" cm="1">
        <f t="array" ref="E2238">_xlfn.IFS(C2238&gt;$I$14,MIN($I$9,E2237+MIN($I$8,(C2238-$I$14))*$I$4),C2238&gt;$I$15,E2237,C2238&lt;=$I$15,MAX(0,E2237+(C2238-$I$15)*$I$5))</f>
        <v>38.941212521999745</v>
      </c>
      <c r="F2238" s="39">
        <f t="shared" si="67"/>
        <v>0</v>
      </c>
      <c r="G2238" s="17"/>
    </row>
    <row r="2239" spans="1:7" x14ac:dyDescent="0.25">
      <c r="A2239" s="2">
        <v>43924.208333333299</v>
      </c>
      <c r="B2239" s="22">
        <v>5631646.54</v>
      </c>
      <c r="C2239" s="52">
        <f t="shared" si="66"/>
        <v>5.6316465400000002</v>
      </c>
      <c r="D2239" s="52" cm="1">
        <f t="array" ref="D2239">_xlfn.IFS(C2239&gt;$I$14,MAX(C2239-$I$8,$I$14),C2239&gt;$I$15,C2239,C2239&lt;=$I$15,C2239+(E2238-E2239)*$I$3)</f>
        <v>4.5</v>
      </c>
      <c r="E2239" s="39" cm="1">
        <f t="array" ref="E2239">_xlfn.IFS(C2239&gt;$I$14,MIN($I$9,E2238+MIN($I$8,(C2239-$I$14))*$I$4),C2239&gt;$I$15,E2238,C2239&lt;=$I$15,MAX(0,E2238+(C2239-$I$15)*$I$5))</f>
        <v>38.963845452799745</v>
      </c>
      <c r="F2239" s="39">
        <f t="shared" si="67"/>
        <v>0</v>
      </c>
      <c r="G2239" s="17"/>
    </row>
    <row r="2240" spans="1:7" x14ac:dyDescent="0.25">
      <c r="A2240" s="2">
        <v>43924.25</v>
      </c>
      <c r="B2240" s="22">
        <v>5648850.3480000002</v>
      </c>
      <c r="C2240" s="52">
        <f t="shared" si="66"/>
        <v>5.6488503479999999</v>
      </c>
      <c r="D2240" s="52" cm="1">
        <f t="array" ref="D2240">_xlfn.IFS(C2240&gt;$I$14,MAX(C2240-$I$8,$I$14),C2240&gt;$I$15,C2240,C2240&lt;=$I$15,C2240+(E2239-E2240)*$I$3)</f>
        <v>4.5</v>
      </c>
      <c r="E2240" s="39" cm="1">
        <f t="array" ref="E2240">_xlfn.IFS(C2240&gt;$I$14,MIN($I$9,E2239+MIN($I$8,(C2240-$I$14))*$I$4),C2240&gt;$I$15,E2239,C2240&lt;=$I$15,MAX(0,E2239+(C2240-$I$15)*$I$5))</f>
        <v>38.986822459759743</v>
      </c>
      <c r="F2240" s="39">
        <f t="shared" si="67"/>
        <v>0</v>
      </c>
      <c r="G2240" s="17"/>
    </row>
    <row r="2241" spans="1:7" x14ac:dyDescent="0.25">
      <c r="A2241" s="2">
        <v>43924.291666666701</v>
      </c>
      <c r="B2241" s="22">
        <v>5543446.142</v>
      </c>
      <c r="C2241" s="52">
        <f t="shared" si="66"/>
        <v>5.5434461419999996</v>
      </c>
      <c r="D2241" s="52" cm="1">
        <f t="array" ref="D2241">_xlfn.IFS(C2241&gt;$I$14,MAX(C2241-$I$8,$I$14),C2241&gt;$I$15,C2241,C2241&lt;=$I$15,C2241+(E2240-E2241)*$I$3)</f>
        <v>4.5</v>
      </c>
      <c r="E2241" s="39" cm="1">
        <f t="array" ref="E2241">_xlfn.IFS(C2241&gt;$I$14,MIN($I$9,E2240+MIN($I$8,(C2241-$I$14))*$I$4),C2241&gt;$I$15,E2240,C2241&lt;=$I$15,MAX(0,E2240+(C2241-$I$15)*$I$5))</f>
        <v>39.007691382599745</v>
      </c>
      <c r="F2241" s="39">
        <f t="shared" si="67"/>
        <v>0</v>
      </c>
      <c r="G2241" s="17"/>
    </row>
    <row r="2242" spans="1:7" x14ac:dyDescent="0.25">
      <c r="A2242" s="2">
        <v>43924.333333333299</v>
      </c>
      <c r="B2242" s="22">
        <v>5515154.3260000004</v>
      </c>
      <c r="C2242" s="52">
        <f t="shared" si="66"/>
        <v>5.5151543260000002</v>
      </c>
      <c r="D2242" s="52" cm="1">
        <f t="array" ref="D2242">_xlfn.IFS(C2242&gt;$I$14,MAX(C2242-$I$8,$I$14),C2242&gt;$I$15,C2242,C2242&lt;=$I$15,C2242+(E2241-E2242)*$I$3)</f>
        <v>4.5</v>
      </c>
      <c r="E2242" s="39" cm="1">
        <f t="array" ref="E2242">_xlfn.IFS(C2242&gt;$I$14,MIN($I$9,E2241+MIN($I$8,(C2242-$I$14))*$I$4),C2242&gt;$I$15,E2241,C2242&lt;=$I$15,MAX(0,E2241+(C2242-$I$15)*$I$5))</f>
        <v>39.027994469119747</v>
      </c>
      <c r="F2242" s="39">
        <f t="shared" si="67"/>
        <v>0</v>
      </c>
      <c r="G2242" s="17"/>
    </row>
    <row r="2243" spans="1:7" x14ac:dyDescent="0.25">
      <c r="A2243" s="2">
        <v>43924.375</v>
      </c>
      <c r="B2243" s="22">
        <v>5479308.5279999999</v>
      </c>
      <c r="C2243" s="52">
        <f t="shared" ref="C2243:C2306" si="68">B2243/1000000</f>
        <v>5.4793085279999998</v>
      </c>
      <c r="D2243" s="52" cm="1">
        <f t="array" ref="D2243">_xlfn.IFS(C2243&gt;$I$14,MAX(C2243-$I$8,$I$14),C2243&gt;$I$15,C2243,C2243&lt;=$I$15,C2243+(E2242-E2243)*$I$3)</f>
        <v>4.5</v>
      </c>
      <c r="E2243" s="39" cm="1">
        <f t="array" ref="E2243">_xlfn.IFS(C2243&gt;$I$14,MIN($I$9,E2242+MIN($I$8,(C2243-$I$14))*$I$4),C2243&gt;$I$15,E2242,C2243&lt;=$I$15,MAX(0,E2242+(C2243-$I$15)*$I$5))</f>
        <v>39.047580639679744</v>
      </c>
      <c r="F2243" s="39">
        <f t="shared" ref="F2243:F2306" si="69">MAX(0,_xlfn.IFS(C2243&gt;$I$14,E2242+(C2243-$I$14)*$I$4-$I$9,C2243&lt;=$I$14,0))</f>
        <v>0</v>
      </c>
      <c r="G2243" s="17"/>
    </row>
    <row r="2244" spans="1:7" x14ac:dyDescent="0.25">
      <c r="A2244" s="2">
        <v>43924.416666666701</v>
      </c>
      <c r="B2244" s="22">
        <v>5349238.0319999997</v>
      </c>
      <c r="C2244" s="52">
        <f t="shared" si="68"/>
        <v>5.3492380319999997</v>
      </c>
      <c r="D2244" s="52" cm="1">
        <f t="array" ref="D2244">_xlfn.IFS(C2244&gt;$I$14,MAX(C2244-$I$8,$I$14),C2244&gt;$I$15,C2244,C2244&lt;=$I$15,C2244+(E2243-E2244)*$I$3)</f>
        <v>4.5</v>
      </c>
      <c r="E2244" s="39" cm="1">
        <f t="array" ref="E2244">_xlfn.IFS(C2244&gt;$I$14,MIN($I$9,E2243+MIN($I$8,(C2244-$I$14))*$I$4),C2244&gt;$I$15,E2243,C2244&lt;=$I$15,MAX(0,E2243+(C2244-$I$15)*$I$5))</f>
        <v>39.064565400319744</v>
      </c>
      <c r="F2244" s="39">
        <f t="shared" si="69"/>
        <v>0</v>
      </c>
      <c r="G2244" s="17"/>
    </row>
    <row r="2245" spans="1:7" x14ac:dyDescent="0.25">
      <c r="A2245" s="2">
        <v>43924.458333333299</v>
      </c>
      <c r="B2245" s="22">
        <v>5366091.8080000002</v>
      </c>
      <c r="C2245" s="52">
        <f t="shared" si="68"/>
        <v>5.3660918080000002</v>
      </c>
      <c r="D2245" s="52" cm="1">
        <f t="array" ref="D2245">_xlfn.IFS(C2245&gt;$I$14,MAX(C2245-$I$8,$I$14),C2245&gt;$I$15,C2245,C2245&lt;=$I$15,C2245+(E2244-E2245)*$I$3)</f>
        <v>4.5</v>
      </c>
      <c r="E2245" s="39" cm="1">
        <f t="array" ref="E2245">_xlfn.IFS(C2245&gt;$I$14,MIN($I$9,E2244+MIN($I$8,(C2245-$I$14))*$I$4),C2245&gt;$I$15,E2244,C2245&lt;=$I$15,MAX(0,E2244+(C2245-$I$15)*$I$5))</f>
        <v>39.081887236479744</v>
      </c>
      <c r="F2245" s="39">
        <f t="shared" si="69"/>
        <v>0</v>
      </c>
      <c r="G2245" s="17"/>
    </row>
    <row r="2246" spans="1:7" x14ac:dyDescent="0.25">
      <c r="A2246" s="2">
        <v>43924.5</v>
      </c>
      <c r="B2246" s="22">
        <v>5552485.3339999998</v>
      </c>
      <c r="C2246" s="52">
        <f t="shared" si="68"/>
        <v>5.552485334</v>
      </c>
      <c r="D2246" s="52" cm="1">
        <f t="array" ref="D2246">_xlfn.IFS(C2246&gt;$I$14,MAX(C2246-$I$8,$I$14),C2246&gt;$I$15,C2246,C2246&lt;=$I$15,C2246+(E2245-E2246)*$I$3)</f>
        <v>4.5</v>
      </c>
      <c r="E2246" s="39" cm="1">
        <f t="array" ref="E2246">_xlfn.IFS(C2246&gt;$I$14,MIN($I$9,E2245+MIN($I$8,(C2246-$I$14))*$I$4),C2246&gt;$I$15,E2245,C2246&lt;=$I$15,MAX(0,E2245+(C2246-$I$15)*$I$5))</f>
        <v>39.102936943159747</v>
      </c>
      <c r="F2246" s="39">
        <f t="shared" si="69"/>
        <v>0</v>
      </c>
      <c r="G2246" s="17"/>
    </row>
    <row r="2247" spans="1:7" x14ac:dyDescent="0.25">
      <c r="A2247" s="2">
        <v>43924.541666666701</v>
      </c>
      <c r="B2247" s="22">
        <v>5757628.4500000002</v>
      </c>
      <c r="C2247" s="52">
        <f t="shared" si="68"/>
        <v>5.7576284500000003</v>
      </c>
      <c r="D2247" s="52" cm="1">
        <f t="array" ref="D2247">_xlfn.IFS(C2247&gt;$I$14,MAX(C2247-$I$8,$I$14),C2247&gt;$I$15,C2247,C2247&lt;=$I$15,C2247+(E2246-E2247)*$I$3)</f>
        <v>4.5</v>
      </c>
      <c r="E2247" s="39" cm="1">
        <f t="array" ref="E2247">_xlfn.IFS(C2247&gt;$I$14,MIN($I$9,E2246+MIN($I$8,(C2247-$I$14))*$I$4),C2247&gt;$I$15,E2246,C2247&lt;=$I$15,MAX(0,E2246+(C2247-$I$15)*$I$5))</f>
        <v>39.128089512159747</v>
      </c>
      <c r="F2247" s="39">
        <f t="shared" si="69"/>
        <v>0</v>
      </c>
      <c r="G2247" s="17"/>
    </row>
    <row r="2248" spans="1:7" x14ac:dyDescent="0.25">
      <c r="A2248" s="2">
        <v>43924.583333333299</v>
      </c>
      <c r="B2248" s="22">
        <v>5924619.3490000004</v>
      </c>
      <c r="C2248" s="52">
        <f t="shared" si="68"/>
        <v>5.9246193490000003</v>
      </c>
      <c r="D2248" s="52" cm="1">
        <f t="array" ref="D2248">_xlfn.IFS(C2248&gt;$I$14,MAX(C2248-$I$8,$I$14),C2248&gt;$I$15,C2248,C2248&lt;=$I$15,C2248+(E2247-E2248)*$I$3)</f>
        <v>4.5</v>
      </c>
      <c r="E2248" s="39" cm="1">
        <f t="array" ref="E2248">_xlfn.IFS(C2248&gt;$I$14,MIN($I$9,E2247+MIN($I$8,(C2248-$I$14))*$I$4),C2248&gt;$I$15,E2247,C2248&lt;=$I$15,MAX(0,E2247+(C2248-$I$15)*$I$5))</f>
        <v>39.156581899139745</v>
      </c>
      <c r="F2248" s="39">
        <f t="shared" si="69"/>
        <v>0</v>
      </c>
      <c r="G2248" s="17"/>
    </row>
    <row r="2249" spans="1:7" x14ac:dyDescent="0.25">
      <c r="A2249" s="2">
        <v>43924.625</v>
      </c>
      <c r="B2249" s="22">
        <v>5801278.0420000004</v>
      </c>
      <c r="C2249" s="52">
        <f t="shared" si="68"/>
        <v>5.8012780420000007</v>
      </c>
      <c r="D2249" s="52" cm="1">
        <f t="array" ref="D2249">_xlfn.IFS(C2249&gt;$I$14,MAX(C2249-$I$8,$I$14),C2249&gt;$I$15,C2249,C2249&lt;=$I$15,C2249+(E2248-E2249)*$I$3)</f>
        <v>4.5</v>
      </c>
      <c r="E2249" s="39" cm="1">
        <f t="array" ref="E2249">_xlfn.IFS(C2249&gt;$I$14,MIN($I$9,E2248+MIN($I$8,(C2249-$I$14))*$I$4),C2249&gt;$I$15,E2248,C2249&lt;=$I$15,MAX(0,E2248+(C2249-$I$15)*$I$5))</f>
        <v>39.182607459979742</v>
      </c>
      <c r="F2249" s="39">
        <f t="shared" si="69"/>
        <v>0</v>
      </c>
      <c r="G2249" s="17"/>
    </row>
    <row r="2250" spans="1:7" x14ac:dyDescent="0.25">
      <c r="A2250" s="2">
        <v>43924.666666666701</v>
      </c>
      <c r="B2250" s="22">
        <v>5634453.2089999998</v>
      </c>
      <c r="C2250" s="52">
        <f t="shared" si="68"/>
        <v>5.6344532090000001</v>
      </c>
      <c r="D2250" s="52" cm="1">
        <f t="array" ref="D2250">_xlfn.IFS(C2250&gt;$I$14,MAX(C2250-$I$8,$I$14),C2250&gt;$I$15,C2250,C2250&lt;=$I$15,C2250+(E2249-E2250)*$I$3)</f>
        <v>4.5</v>
      </c>
      <c r="E2250" s="39" cm="1">
        <f t="array" ref="E2250">_xlfn.IFS(C2250&gt;$I$14,MIN($I$9,E2249+MIN($I$8,(C2250-$I$14))*$I$4),C2250&gt;$I$15,E2249,C2250&lt;=$I$15,MAX(0,E2249+(C2250-$I$15)*$I$5))</f>
        <v>39.205296524159742</v>
      </c>
      <c r="F2250" s="39">
        <f t="shared" si="69"/>
        <v>0</v>
      </c>
      <c r="G2250" s="17"/>
    </row>
    <row r="2251" spans="1:7" x14ac:dyDescent="0.25">
      <c r="A2251" s="2">
        <v>43924.708333333299</v>
      </c>
      <c r="B2251" s="22">
        <v>5284131.432</v>
      </c>
      <c r="C2251" s="52">
        <f t="shared" si="68"/>
        <v>5.2841314319999997</v>
      </c>
      <c r="D2251" s="52" cm="1">
        <f t="array" ref="D2251">_xlfn.IFS(C2251&gt;$I$14,MAX(C2251-$I$8,$I$14),C2251&gt;$I$15,C2251,C2251&lt;=$I$15,C2251+(E2250-E2251)*$I$3)</f>
        <v>4.5</v>
      </c>
      <c r="E2251" s="39" cm="1">
        <f t="array" ref="E2251">_xlfn.IFS(C2251&gt;$I$14,MIN($I$9,E2250+MIN($I$8,(C2251-$I$14))*$I$4),C2251&gt;$I$15,E2250,C2251&lt;=$I$15,MAX(0,E2250+(C2251-$I$15)*$I$5))</f>
        <v>39.220979152799742</v>
      </c>
      <c r="F2251" s="39">
        <f t="shared" si="69"/>
        <v>0</v>
      </c>
      <c r="G2251" s="17"/>
    </row>
    <row r="2252" spans="1:7" x14ac:dyDescent="0.25">
      <c r="A2252" s="2">
        <v>43924.75</v>
      </c>
      <c r="B2252" s="22">
        <v>4865493.38</v>
      </c>
      <c r="C2252" s="52">
        <f t="shared" si="68"/>
        <v>4.8654933800000002</v>
      </c>
      <c r="D2252" s="52" cm="1">
        <f t="array" ref="D2252">_xlfn.IFS(C2252&gt;$I$14,MAX(C2252-$I$8,$I$14),C2252&gt;$I$15,C2252,C2252&lt;=$I$15,C2252+(E2251-E2252)*$I$3)</f>
        <v>4.5</v>
      </c>
      <c r="E2252" s="39" cm="1">
        <f t="array" ref="E2252">_xlfn.IFS(C2252&gt;$I$14,MIN($I$9,E2251+MIN($I$8,(C2252-$I$14))*$I$4),C2252&gt;$I$15,E2251,C2252&lt;=$I$15,MAX(0,E2251+(C2252-$I$15)*$I$5))</f>
        <v>39.228289020399743</v>
      </c>
      <c r="F2252" s="39">
        <f t="shared" si="69"/>
        <v>0</v>
      </c>
      <c r="G2252" s="17"/>
    </row>
    <row r="2253" spans="1:7" x14ac:dyDescent="0.25">
      <c r="A2253" s="2">
        <v>43924.791666666701</v>
      </c>
      <c r="B2253" s="22">
        <v>4603650.2970000003</v>
      </c>
      <c r="C2253" s="52">
        <f t="shared" si="68"/>
        <v>4.6036502970000006</v>
      </c>
      <c r="D2253" s="52" cm="1">
        <f t="array" ref="D2253">_xlfn.IFS(C2253&gt;$I$14,MAX(C2253-$I$8,$I$14),C2253&gt;$I$15,C2253,C2253&lt;=$I$15,C2253+(E2252-E2253)*$I$3)</f>
        <v>4.5</v>
      </c>
      <c r="E2253" s="39" cm="1">
        <f t="array" ref="E2253">_xlfn.IFS(C2253&gt;$I$14,MIN($I$9,E2252+MIN($I$8,(C2253-$I$14))*$I$4),C2253&gt;$I$15,E2252,C2253&lt;=$I$15,MAX(0,E2252+(C2253-$I$15)*$I$5))</f>
        <v>39.230362026339741</v>
      </c>
      <c r="F2253" s="39">
        <f t="shared" si="69"/>
        <v>0</v>
      </c>
      <c r="G2253" s="17"/>
    </row>
    <row r="2254" spans="1:7" x14ac:dyDescent="0.25">
      <c r="A2254" s="2">
        <v>43924.833333333299</v>
      </c>
      <c r="B2254" s="22">
        <v>4751527.2929999996</v>
      </c>
      <c r="C2254" s="52">
        <f t="shared" si="68"/>
        <v>4.7515272929999997</v>
      </c>
      <c r="D2254" s="52" cm="1">
        <f t="array" ref="D2254">_xlfn.IFS(C2254&gt;$I$14,MAX(C2254-$I$8,$I$14),C2254&gt;$I$15,C2254,C2254&lt;=$I$15,C2254+(E2253-E2254)*$I$3)</f>
        <v>4.5</v>
      </c>
      <c r="E2254" s="39" cm="1">
        <f t="array" ref="E2254">_xlfn.IFS(C2254&gt;$I$14,MIN($I$9,E2253+MIN($I$8,(C2254-$I$14))*$I$4),C2254&gt;$I$15,E2253,C2254&lt;=$I$15,MAX(0,E2253+(C2254-$I$15)*$I$5))</f>
        <v>39.235392572199743</v>
      </c>
      <c r="F2254" s="39">
        <f t="shared" si="69"/>
        <v>0</v>
      </c>
      <c r="G2254" s="17"/>
    </row>
    <row r="2255" spans="1:7" x14ac:dyDescent="0.25">
      <c r="A2255" s="2">
        <v>43924.875</v>
      </c>
      <c r="B2255" s="22">
        <v>4772070.9970000004</v>
      </c>
      <c r="C2255" s="52">
        <f t="shared" si="68"/>
        <v>4.7720709970000001</v>
      </c>
      <c r="D2255" s="52" cm="1">
        <f t="array" ref="D2255">_xlfn.IFS(C2255&gt;$I$14,MAX(C2255-$I$8,$I$14),C2255&gt;$I$15,C2255,C2255&lt;=$I$15,C2255+(E2254-E2255)*$I$3)</f>
        <v>4.5</v>
      </c>
      <c r="E2255" s="39" cm="1">
        <f t="array" ref="E2255">_xlfn.IFS(C2255&gt;$I$14,MIN($I$9,E2254+MIN($I$8,(C2255-$I$14))*$I$4),C2255&gt;$I$15,E2254,C2255&lt;=$I$15,MAX(0,E2254+(C2255-$I$15)*$I$5))</f>
        <v>39.240833992139741</v>
      </c>
      <c r="F2255" s="39">
        <f t="shared" si="69"/>
        <v>0</v>
      </c>
      <c r="G2255" s="17"/>
    </row>
    <row r="2256" spans="1:7" x14ac:dyDescent="0.25">
      <c r="A2256" s="2">
        <v>43924.916666666701</v>
      </c>
      <c r="B2256" s="22">
        <v>4629500.4929999998</v>
      </c>
      <c r="C2256" s="52">
        <f t="shared" si="68"/>
        <v>4.6295004930000001</v>
      </c>
      <c r="D2256" s="52" cm="1">
        <f t="array" ref="D2256">_xlfn.IFS(C2256&gt;$I$14,MAX(C2256-$I$8,$I$14),C2256&gt;$I$15,C2256,C2256&lt;=$I$15,C2256+(E2255-E2256)*$I$3)</f>
        <v>4.5</v>
      </c>
      <c r="E2256" s="39" cm="1">
        <f t="array" ref="E2256">_xlfn.IFS(C2256&gt;$I$14,MIN($I$9,E2255+MIN($I$8,(C2256-$I$14))*$I$4),C2256&gt;$I$15,E2255,C2256&lt;=$I$15,MAX(0,E2255+(C2256-$I$15)*$I$5))</f>
        <v>39.243424001999742</v>
      </c>
      <c r="F2256" s="39">
        <f t="shared" si="69"/>
        <v>0</v>
      </c>
      <c r="G2256" s="17"/>
    </row>
    <row r="2257" spans="1:7" x14ac:dyDescent="0.25">
      <c r="A2257" s="2">
        <v>43924.958333333299</v>
      </c>
      <c r="B2257" s="22">
        <v>4497879.6100000003</v>
      </c>
      <c r="C2257" s="52">
        <f t="shared" si="68"/>
        <v>4.49787961</v>
      </c>
      <c r="D2257" s="52" cm="1">
        <f t="array" ref="D2257">_xlfn.IFS(C2257&gt;$I$14,MAX(C2257-$I$8,$I$14),C2257&gt;$I$15,C2257,C2257&lt;=$I$15,C2257+(E2256-E2257)*$I$3)</f>
        <v>4.49787961</v>
      </c>
      <c r="E2257" s="39" cm="1">
        <f t="array" ref="E2257">_xlfn.IFS(C2257&gt;$I$14,MIN($I$9,E2256+MIN($I$8,(C2257-$I$14))*$I$4),C2257&gt;$I$15,E2256,C2257&lt;=$I$15,MAX(0,E2256+(C2257-$I$15)*$I$5))</f>
        <v>39.243424001999742</v>
      </c>
      <c r="F2257" s="39">
        <f t="shared" si="69"/>
        <v>0</v>
      </c>
      <c r="G2257" s="17"/>
    </row>
    <row r="2258" spans="1:7" x14ac:dyDescent="0.25">
      <c r="A2258" s="2">
        <v>43925</v>
      </c>
      <c r="B2258" s="22">
        <v>4575051.1160000004</v>
      </c>
      <c r="C2258" s="52">
        <f t="shared" si="68"/>
        <v>4.575051116</v>
      </c>
      <c r="D2258" s="52" cm="1">
        <f t="array" ref="D2258">_xlfn.IFS(C2258&gt;$I$14,MAX(C2258-$I$8,$I$14),C2258&gt;$I$15,C2258,C2258&lt;=$I$15,C2258+(E2257-E2258)*$I$3)</f>
        <v>4.5</v>
      </c>
      <c r="E2258" s="39" cm="1">
        <f t="array" ref="E2258">_xlfn.IFS(C2258&gt;$I$14,MIN($I$9,E2257+MIN($I$8,(C2258-$I$14))*$I$4),C2258&gt;$I$15,E2257,C2258&lt;=$I$15,MAX(0,E2257+(C2258-$I$15)*$I$5))</f>
        <v>39.244925024319741</v>
      </c>
      <c r="F2258" s="39">
        <f t="shared" si="69"/>
        <v>0</v>
      </c>
      <c r="G2258" s="17"/>
    </row>
    <row r="2259" spans="1:7" x14ac:dyDescent="0.25">
      <c r="A2259" s="2">
        <v>43925.041666666701</v>
      </c>
      <c r="B2259" s="22">
        <v>4602731.5760000004</v>
      </c>
      <c r="C2259" s="52">
        <f t="shared" si="68"/>
        <v>4.602731576</v>
      </c>
      <c r="D2259" s="52" cm="1">
        <f t="array" ref="D2259">_xlfn.IFS(C2259&gt;$I$14,MAX(C2259-$I$8,$I$14),C2259&gt;$I$15,C2259,C2259&lt;=$I$15,C2259+(E2258-E2259)*$I$3)</f>
        <v>4.5</v>
      </c>
      <c r="E2259" s="39" cm="1">
        <f t="array" ref="E2259">_xlfn.IFS(C2259&gt;$I$14,MIN($I$9,E2258+MIN($I$8,(C2259-$I$14))*$I$4),C2259&gt;$I$15,E2258,C2259&lt;=$I$15,MAX(0,E2258+(C2259-$I$15)*$I$5))</f>
        <v>39.246979655839738</v>
      </c>
      <c r="F2259" s="39">
        <f t="shared" si="69"/>
        <v>0</v>
      </c>
      <c r="G2259" s="17"/>
    </row>
    <row r="2260" spans="1:7" x14ac:dyDescent="0.25">
      <c r="A2260" s="2">
        <v>43925.083333333299</v>
      </c>
      <c r="B2260" s="22">
        <v>4541034.6129999999</v>
      </c>
      <c r="C2260" s="52">
        <f t="shared" si="68"/>
        <v>4.5410346129999999</v>
      </c>
      <c r="D2260" s="52" cm="1">
        <f t="array" ref="D2260">_xlfn.IFS(C2260&gt;$I$14,MAX(C2260-$I$8,$I$14),C2260&gt;$I$15,C2260,C2260&lt;=$I$15,C2260+(E2259-E2260)*$I$3)</f>
        <v>4.5</v>
      </c>
      <c r="E2260" s="39" cm="1">
        <f t="array" ref="E2260">_xlfn.IFS(C2260&gt;$I$14,MIN($I$9,E2259+MIN($I$8,(C2260-$I$14))*$I$4),C2260&gt;$I$15,E2259,C2260&lt;=$I$15,MAX(0,E2259+(C2260-$I$15)*$I$5))</f>
        <v>39.247800348099737</v>
      </c>
      <c r="F2260" s="39">
        <f t="shared" si="69"/>
        <v>0</v>
      </c>
      <c r="G2260" s="17"/>
    </row>
    <row r="2261" spans="1:7" x14ac:dyDescent="0.25">
      <c r="A2261" s="2">
        <v>43925.125</v>
      </c>
      <c r="B2261" s="22">
        <v>4363580.1909999996</v>
      </c>
      <c r="C2261" s="52">
        <f t="shared" si="68"/>
        <v>4.3635801909999996</v>
      </c>
      <c r="D2261" s="52" cm="1">
        <f t="array" ref="D2261">_xlfn.IFS(C2261&gt;$I$14,MAX(C2261-$I$8,$I$14),C2261&gt;$I$15,C2261,C2261&lt;=$I$15,C2261+(E2260-E2261)*$I$3)</f>
        <v>4.3635801909999996</v>
      </c>
      <c r="E2261" s="39" cm="1">
        <f t="array" ref="E2261">_xlfn.IFS(C2261&gt;$I$14,MIN($I$9,E2260+MIN($I$8,(C2261-$I$14))*$I$4),C2261&gt;$I$15,E2260,C2261&lt;=$I$15,MAX(0,E2260+(C2261-$I$15)*$I$5))</f>
        <v>39.247800348099737</v>
      </c>
      <c r="F2261" s="39">
        <f t="shared" si="69"/>
        <v>0</v>
      </c>
      <c r="G2261" s="17"/>
    </row>
    <row r="2262" spans="1:7" x14ac:dyDescent="0.25">
      <c r="A2262" s="2">
        <v>43925.166666666701</v>
      </c>
      <c r="B2262" s="22">
        <v>4502318.801</v>
      </c>
      <c r="C2262" s="52">
        <f t="shared" si="68"/>
        <v>4.5023188010000004</v>
      </c>
      <c r="D2262" s="52" cm="1">
        <f t="array" ref="D2262">_xlfn.IFS(C2262&gt;$I$14,MAX(C2262-$I$8,$I$14),C2262&gt;$I$15,C2262,C2262&lt;=$I$15,C2262+(E2261-E2262)*$I$3)</f>
        <v>4.5</v>
      </c>
      <c r="E2262" s="39" cm="1">
        <f t="array" ref="E2262">_xlfn.IFS(C2262&gt;$I$14,MIN($I$9,E2261+MIN($I$8,(C2262-$I$14))*$I$4),C2262&gt;$I$15,E2261,C2262&lt;=$I$15,MAX(0,E2261+(C2262-$I$15)*$I$5))</f>
        <v>39.247846724119739</v>
      </c>
      <c r="F2262" s="39">
        <f t="shared" si="69"/>
        <v>0</v>
      </c>
      <c r="G2262" s="17"/>
    </row>
    <row r="2263" spans="1:7" x14ac:dyDescent="0.25">
      <c r="A2263" s="2">
        <v>43925.208333333299</v>
      </c>
      <c r="B2263" s="22">
        <v>4471614.2359999996</v>
      </c>
      <c r="C2263" s="52">
        <f t="shared" si="68"/>
        <v>4.4716142359999997</v>
      </c>
      <c r="D2263" s="52" cm="1">
        <f t="array" ref="D2263">_xlfn.IFS(C2263&gt;$I$14,MAX(C2263-$I$8,$I$14),C2263&gt;$I$15,C2263,C2263&lt;=$I$15,C2263+(E2262-E2263)*$I$3)</f>
        <v>4.4716142359999997</v>
      </c>
      <c r="E2263" s="39" cm="1">
        <f t="array" ref="E2263">_xlfn.IFS(C2263&gt;$I$14,MIN($I$9,E2262+MIN($I$8,(C2263-$I$14))*$I$4),C2263&gt;$I$15,E2262,C2263&lt;=$I$15,MAX(0,E2262+(C2263-$I$15)*$I$5))</f>
        <v>39.247846724119739</v>
      </c>
      <c r="F2263" s="39">
        <f t="shared" si="69"/>
        <v>0</v>
      </c>
      <c r="G2263" s="17"/>
    </row>
    <row r="2264" spans="1:7" x14ac:dyDescent="0.25">
      <c r="A2264" s="2">
        <v>43925.25</v>
      </c>
      <c r="B2264" s="22">
        <v>4046052.861</v>
      </c>
      <c r="C2264" s="52">
        <f t="shared" si="68"/>
        <v>4.0460528609999997</v>
      </c>
      <c r="D2264" s="52" cm="1">
        <f t="array" ref="D2264">_xlfn.IFS(C2264&gt;$I$14,MAX(C2264-$I$8,$I$14),C2264&gt;$I$15,C2264,C2264&lt;=$I$15,C2264+(E2263-E2264)*$I$3)</f>
        <v>4.0460528609999997</v>
      </c>
      <c r="E2264" s="39" cm="1">
        <f t="array" ref="E2264">_xlfn.IFS(C2264&gt;$I$14,MIN($I$9,E2263+MIN($I$8,(C2264-$I$14))*$I$4),C2264&gt;$I$15,E2263,C2264&lt;=$I$15,MAX(0,E2263+(C2264-$I$15)*$I$5))</f>
        <v>39.247846724119739</v>
      </c>
      <c r="F2264" s="39">
        <f t="shared" si="69"/>
        <v>0</v>
      </c>
      <c r="G2264" s="17"/>
    </row>
    <row r="2265" spans="1:7" x14ac:dyDescent="0.25">
      <c r="A2265" s="2">
        <v>43925.291666666701</v>
      </c>
      <c r="B2265" s="22">
        <v>3265506.4939999999</v>
      </c>
      <c r="C2265" s="52">
        <f t="shared" si="68"/>
        <v>3.2655064939999998</v>
      </c>
      <c r="D2265" s="52" cm="1">
        <f t="array" ref="D2265">_xlfn.IFS(C2265&gt;$I$14,MAX(C2265-$I$8,$I$14),C2265&gt;$I$15,C2265,C2265&lt;=$I$15,C2265+(E2264-E2265)*$I$3)</f>
        <v>3.2655064939999998</v>
      </c>
      <c r="E2265" s="39" cm="1">
        <f t="array" ref="E2265">_xlfn.IFS(C2265&gt;$I$14,MIN($I$9,E2264+MIN($I$8,(C2265-$I$14))*$I$4),C2265&gt;$I$15,E2264,C2265&lt;=$I$15,MAX(0,E2264+(C2265-$I$15)*$I$5))</f>
        <v>39.247846724119739</v>
      </c>
      <c r="F2265" s="39">
        <f t="shared" si="69"/>
        <v>0</v>
      </c>
      <c r="G2265" s="17"/>
    </row>
    <row r="2266" spans="1:7" x14ac:dyDescent="0.25">
      <c r="A2266" s="2">
        <v>43925.333333333299</v>
      </c>
      <c r="B2266" s="22">
        <v>3215731.83</v>
      </c>
      <c r="C2266" s="52">
        <f t="shared" si="68"/>
        <v>3.2157318300000002</v>
      </c>
      <c r="D2266" s="52" cm="1">
        <f t="array" ref="D2266">_xlfn.IFS(C2266&gt;$I$14,MAX(C2266-$I$8,$I$14),C2266&gt;$I$15,C2266,C2266&lt;=$I$15,C2266+(E2265-E2266)*$I$3)</f>
        <v>3.2157318300000002</v>
      </c>
      <c r="E2266" s="39" cm="1">
        <f t="array" ref="E2266">_xlfn.IFS(C2266&gt;$I$14,MIN($I$9,E2265+MIN($I$8,(C2266-$I$14))*$I$4),C2266&gt;$I$15,E2265,C2266&lt;=$I$15,MAX(0,E2265+(C2266-$I$15)*$I$5))</f>
        <v>39.247846724119739</v>
      </c>
      <c r="F2266" s="39">
        <f t="shared" si="69"/>
        <v>0</v>
      </c>
      <c r="G2266" s="17"/>
    </row>
    <row r="2267" spans="1:7" x14ac:dyDescent="0.25">
      <c r="A2267" s="2">
        <v>43925.375</v>
      </c>
      <c r="B2267" s="22">
        <v>3582394.7230000002</v>
      </c>
      <c r="C2267" s="52">
        <f t="shared" si="68"/>
        <v>3.5823947230000002</v>
      </c>
      <c r="D2267" s="52" cm="1">
        <f t="array" ref="D2267">_xlfn.IFS(C2267&gt;$I$14,MAX(C2267-$I$8,$I$14),C2267&gt;$I$15,C2267,C2267&lt;=$I$15,C2267+(E2266-E2267)*$I$3)</f>
        <v>3.5823947230000002</v>
      </c>
      <c r="E2267" s="39" cm="1">
        <f t="array" ref="E2267">_xlfn.IFS(C2267&gt;$I$14,MIN($I$9,E2266+MIN($I$8,(C2267-$I$14))*$I$4),C2267&gt;$I$15,E2266,C2267&lt;=$I$15,MAX(0,E2266+(C2267-$I$15)*$I$5))</f>
        <v>39.247846724119739</v>
      </c>
      <c r="F2267" s="39">
        <f t="shared" si="69"/>
        <v>0</v>
      </c>
      <c r="G2267" s="17"/>
    </row>
    <row r="2268" spans="1:7" x14ac:dyDescent="0.25">
      <c r="A2268" s="2">
        <v>43925.416666666701</v>
      </c>
      <c r="B2268" s="22">
        <v>4025393.4360000002</v>
      </c>
      <c r="C2268" s="52">
        <f t="shared" si="68"/>
        <v>4.0253934359999999</v>
      </c>
      <c r="D2268" s="52" cm="1">
        <f t="array" ref="D2268">_xlfn.IFS(C2268&gt;$I$14,MAX(C2268-$I$8,$I$14),C2268&gt;$I$15,C2268,C2268&lt;=$I$15,C2268+(E2267-E2268)*$I$3)</f>
        <v>4.0253934359999999</v>
      </c>
      <c r="E2268" s="39" cm="1">
        <f t="array" ref="E2268">_xlfn.IFS(C2268&gt;$I$14,MIN($I$9,E2267+MIN($I$8,(C2268-$I$14))*$I$4),C2268&gt;$I$15,E2267,C2268&lt;=$I$15,MAX(0,E2267+(C2268-$I$15)*$I$5))</f>
        <v>39.247846724119739</v>
      </c>
      <c r="F2268" s="39">
        <f t="shared" si="69"/>
        <v>0</v>
      </c>
      <c r="G2268" s="17"/>
    </row>
    <row r="2269" spans="1:7" x14ac:dyDescent="0.25">
      <c r="A2269" s="2">
        <v>43925.458333333299</v>
      </c>
      <c r="B2269" s="22">
        <v>4489923.3420000002</v>
      </c>
      <c r="C2269" s="52">
        <f t="shared" si="68"/>
        <v>4.489923342</v>
      </c>
      <c r="D2269" s="52" cm="1">
        <f t="array" ref="D2269">_xlfn.IFS(C2269&gt;$I$14,MAX(C2269-$I$8,$I$14),C2269&gt;$I$15,C2269,C2269&lt;=$I$15,C2269+(E2268-E2269)*$I$3)</f>
        <v>4.489923342</v>
      </c>
      <c r="E2269" s="39" cm="1">
        <f t="array" ref="E2269">_xlfn.IFS(C2269&gt;$I$14,MIN($I$9,E2268+MIN($I$8,(C2269-$I$14))*$I$4),C2269&gt;$I$15,E2268,C2269&lt;=$I$15,MAX(0,E2268+(C2269-$I$15)*$I$5))</f>
        <v>39.247846724119739</v>
      </c>
      <c r="F2269" s="39">
        <f t="shared" si="69"/>
        <v>0</v>
      </c>
      <c r="G2269" s="17"/>
    </row>
    <row r="2270" spans="1:7" x14ac:dyDescent="0.25">
      <c r="A2270" s="2">
        <v>43925.5</v>
      </c>
      <c r="B2270" s="22">
        <v>4682340.9469999997</v>
      </c>
      <c r="C2270" s="52">
        <f t="shared" si="68"/>
        <v>4.6823409469999993</v>
      </c>
      <c r="D2270" s="52" cm="1">
        <f t="array" ref="D2270">_xlfn.IFS(C2270&gt;$I$14,MAX(C2270-$I$8,$I$14),C2270&gt;$I$15,C2270,C2270&lt;=$I$15,C2270+(E2269-E2270)*$I$3)</f>
        <v>4.5</v>
      </c>
      <c r="E2270" s="39" cm="1">
        <f t="array" ref="E2270">_xlfn.IFS(C2270&gt;$I$14,MIN($I$9,E2269+MIN($I$8,(C2270-$I$14))*$I$4),C2270&gt;$I$15,E2269,C2270&lt;=$I$15,MAX(0,E2269+(C2270-$I$15)*$I$5))</f>
        <v>39.251493543059738</v>
      </c>
      <c r="F2270" s="39">
        <f t="shared" si="69"/>
        <v>0</v>
      </c>
      <c r="G2270" s="17"/>
    </row>
    <row r="2271" spans="1:7" x14ac:dyDescent="0.25">
      <c r="A2271" s="2">
        <v>43925.541666666701</v>
      </c>
      <c r="B2271" s="22">
        <v>4707689.9400000004</v>
      </c>
      <c r="C2271" s="52">
        <f t="shared" si="68"/>
        <v>4.7076899400000007</v>
      </c>
      <c r="D2271" s="52" cm="1">
        <f t="array" ref="D2271">_xlfn.IFS(C2271&gt;$I$14,MAX(C2271-$I$8,$I$14),C2271&gt;$I$15,C2271,C2271&lt;=$I$15,C2271+(E2270-E2271)*$I$3)</f>
        <v>4.5</v>
      </c>
      <c r="E2271" s="39" cm="1">
        <f t="array" ref="E2271">_xlfn.IFS(C2271&gt;$I$14,MIN($I$9,E2270+MIN($I$8,(C2271-$I$14))*$I$4),C2271&gt;$I$15,E2270,C2271&lt;=$I$15,MAX(0,E2270+(C2271-$I$15)*$I$5))</f>
        <v>39.255647341859735</v>
      </c>
      <c r="F2271" s="39">
        <f t="shared" si="69"/>
        <v>0</v>
      </c>
      <c r="G2271" s="17"/>
    </row>
    <row r="2272" spans="1:7" x14ac:dyDescent="0.25">
      <c r="A2272" s="2">
        <v>43925.583333333299</v>
      </c>
      <c r="B2272" s="22">
        <v>4608363.818</v>
      </c>
      <c r="C2272" s="52">
        <f t="shared" si="68"/>
        <v>4.6083638179999999</v>
      </c>
      <c r="D2272" s="52" cm="1">
        <f t="array" ref="D2272">_xlfn.IFS(C2272&gt;$I$14,MAX(C2272-$I$8,$I$14),C2272&gt;$I$15,C2272,C2272&lt;=$I$15,C2272+(E2271-E2272)*$I$3)</f>
        <v>4.5</v>
      </c>
      <c r="E2272" s="39" cm="1">
        <f t="array" ref="E2272">_xlfn.IFS(C2272&gt;$I$14,MIN($I$9,E2271+MIN($I$8,(C2272-$I$14))*$I$4),C2272&gt;$I$15,E2271,C2272&lt;=$I$15,MAX(0,E2271+(C2272-$I$15)*$I$5))</f>
        <v>39.257814618219733</v>
      </c>
      <c r="F2272" s="39">
        <f t="shared" si="69"/>
        <v>0</v>
      </c>
      <c r="G2272" s="17"/>
    </row>
    <row r="2273" spans="1:7" x14ac:dyDescent="0.25">
      <c r="A2273" s="2">
        <v>43925.625</v>
      </c>
      <c r="B2273" s="22">
        <v>4602044.0999999996</v>
      </c>
      <c r="C2273" s="52">
        <f t="shared" si="68"/>
        <v>4.6020440999999996</v>
      </c>
      <c r="D2273" s="52" cm="1">
        <f t="array" ref="D2273">_xlfn.IFS(C2273&gt;$I$14,MAX(C2273-$I$8,$I$14),C2273&gt;$I$15,C2273,C2273&lt;=$I$15,C2273+(E2272-E2273)*$I$3)</f>
        <v>4.5</v>
      </c>
      <c r="E2273" s="39" cm="1">
        <f t="array" ref="E2273">_xlfn.IFS(C2273&gt;$I$14,MIN($I$9,E2272+MIN($I$8,(C2273-$I$14))*$I$4),C2273&gt;$I$15,E2272,C2273&lt;=$I$15,MAX(0,E2272+(C2273-$I$15)*$I$5))</f>
        <v>39.259855500219736</v>
      </c>
      <c r="F2273" s="39">
        <f t="shared" si="69"/>
        <v>0</v>
      </c>
      <c r="G2273" s="17"/>
    </row>
    <row r="2274" spans="1:7" x14ac:dyDescent="0.25">
      <c r="A2274" s="2">
        <v>43925.666666666701</v>
      </c>
      <c r="B2274" s="22">
        <v>4240293.5429999996</v>
      </c>
      <c r="C2274" s="52">
        <f t="shared" si="68"/>
        <v>4.2402935429999999</v>
      </c>
      <c r="D2274" s="52" cm="1">
        <f t="array" ref="D2274">_xlfn.IFS(C2274&gt;$I$14,MAX(C2274-$I$8,$I$14),C2274&gt;$I$15,C2274,C2274&lt;=$I$15,C2274+(E2273-E2274)*$I$3)</f>
        <v>4.2402935429999999</v>
      </c>
      <c r="E2274" s="39" cm="1">
        <f t="array" ref="E2274">_xlfn.IFS(C2274&gt;$I$14,MIN($I$9,E2273+MIN($I$8,(C2274-$I$14))*$I$4),C2274&gt;$I$15,E2273,C2274&lt;=$I$15,MAX(0,E2273+(C2274-$I$15)*$I$5))</f>
        <v>39.259855500219736</v>
      </c>
      <c r="F2274" s="39">
        <f t="shared" si="69"/>
        <v>0</v>
      </c>
      <c r="G2274" s="17"/>
    </row>
    <row r="2275" spans="1:7" x14ac:dyDescent="0.25">
      <c r="A2275" s="2">
        <v>43925.708333333299</v>
      </c>
      <c r="B2275" s="22">
        <v>3657927.1069999998</v>
      </c>
      <c r="C2275" s="52">
        <f t="shared" si="68"/>
        <v>3.6579271069999999</v>
      </c>
      <c r="D2275" s="52" cm="1">
        <f t="array" ref="D2275">_xlfn.IFS(C2275&gt;$I$14,MAX(C2275-$I$8,$I$14),C2275&gt;$I$15,C2275,C2275&lt;=$I$15,C2275+(E2274-E2275)*$I$3)</f>
        <v>3.6579271069999999</v>
      </c>
      <c r="E2275" s="39" cm="1">
        <f t="array" ref="E2275">_xlfn.IFS(C2275&gt;$I$14,MIN($I$9,E2274+MIN($I$8,(C2275-$I$14))*$I$4),C2275&gt;$I$15,E2274,C2275&lt;=$I$15,MAX(0,E2274+(C2275-$I$15)*$I$5))</f>
        <v>39.259855500219736</v>
      </c>
      <c r="F2275" s="39">
        <f t="shared" si="69"/>
        <v>0</v>
      </c>
      <c r="G2275" s="17"/>
    </row>
    <row r="2276" spans="1:7" x14ac:dyDescent="0.25">
      <c r="A2276" s="2">
        <v>43925.75</v>
      </c>
      <c r="B2276" s="22">
        <v>2998004.7579999999</v>
      </c>
      <c r="C2276" s="52">
        <f t="shared" si="68"/>
        <v>2.998004758</v>
      </c>
      <c r="D2276" s="52" cm="1">
        <f t="array" ref="D2276">_xlfn.IFS(C2276&gt;$I$14,MAX(C2276-$I$8,$I$14),C2276&gt;$I$15,C2276,C2276&lt;=$I$15,C2276+(E2275-E2276)*$I$3)</f>
        <v>2.998004758</v>
      </c>
      <c r="E2276" s="39" cm="1">
        <f t="array" ref="E2276">_xlfn.IFS(C2276&gt;$I$14,MIN($I$9,E2275+MIN($I$8,(C2276-$I$14))*$I$4),C2276&gt;$I$15,E2275,C2276&lt;=$I$15,MAX(0,E2275+(C2276-$I$15)*$I$5))</f>
        <v>39.259855500219736</v>
      </c>
      <c r="F2276" s="39">
        <f t="shared" si="69"/>
        <v>0</v>
      </c>
      <c r="G2276" s="17"/>
    </row>
    <row r="2277" spans="1:7" x14ac:dyDescent="0.25">
      <c r="A2277" s="2">
        <v>43925.791666666701</v>
      </c>
      <c r="B2277" s="22">
        <v>2967399.2480000001</v>
      </c>
      <c r="C2277" s="52">
        <f t="shared" si="68"/>
        <v>2.967399248</v>
      </c>
      <c r="D2277" s="52" cm="1">
        <f t="array" ref="D2277">_xlfn.IFS(C2277&gt;$I$14,MAX(C2277-$I$8,$I$14),C2277&gt;$I$15,C2277,C2277&lt;=$I$15,C2277+(E2276-E2277)*$I$3)</f>
        <v>2.967399248</v>
      </c>
      <c r="E2277" s="39" cm="1">
        <f t="array" ref="E2277">_xlfn.IFS(C2277&gt;$I$14,MIN($I$9,E2276+MIN($I$8,(C2277-$I$14))*$I$4),C2277&gt;$I$15,E2276,C2277&lt;=$I$15,MAX(0,E2276+(C2277-$I$15)*$I$5))</f>
        <v>39.259855500219736</v>
      </c>
      <c r="F2277" s="39">
        <f t="shared" si="69"/>
        <v>0</v>
      </c>
      <c r="G2277" s="17"/>
    </row>
    <row r="2278" spans="1:7" x14ac:dyDescent="0.25">
      <c r="A2278" s="2">
        <v>43925.833333333299</v>
      </c>
      <c r="B2278" s="22">
        <v>3044839.0249999999</v>
      </c>
      <c r="C2278" s="52">
        <f t="shared" si="68"/>
        <v>3.0448390249999999</v>
      </c>
      <c r="D2278" s="52" cm="1">
        <f t="array" ref="D2278">_xlfn.IFS(C2278&gt;$I$14,MAX(C2278-$I$8,$I$14),C2278&gt;$I$15,C2278,C2278&lt;=$I$15,C2278+(E2277-E2278)*$I$3)</f>
        <v>3.0448390249999999</v>
      </c>
      <c r="E2278" s="39" cm="1">
        <f t="array" ref="E2278">_xlfn.IFS(C2278&gt;$I$14,MIN($I$9,E2277+MIN($I$8,(C2278-$I$14))*$I$4),C2278&gt;$I$15,E2277,C2278&lt;=$I$15,MAX(0,E2277+(C2278-$I$15)*$I$5))</f>
        <v>39.259855500219736</v>
      </c>
      <c r="F2278" s="39">
        <f t="shared" si="69"/>
        <v>0</v>
      </c>
      <c r="G2278" s="17"/>
    </row>
    <row r="2279" spans="1:7" x14ac:dyDescent="0.25">
      <c r="A2279" s="2">
        <v>43925.875</v>
      </c>
      <c r="B2279" s="22">
        <v>3119269.0690000001</v>
      </c>
      <c r="C2279" s="52">
        <f t="shared" si="68"/>
        <v>3.119269069</v>
      </c>
      <c r="D2279" s="52" cm="1">
        <f t="array" ref="D2279">_xlfn.IFS(C2279&gt;$I$14,MAX(C2279-$I$8,$I$14),C2279&gt;$I$15,C2279,C2279&lt;=$I$15,C2279+(E2278-E2279)*$I$3)</f>
        <v>3.119269069</v>
      </c>
      <c r="E2279" s="39" cm="1">
        <f t="array" ref="E2279">_xlfn.IFS(C2279&gt;$I$14,MIN($I$9,E2278+MIN($I$8,(C2279-$I$14))*$I$4),C2279&gt;$I$15,E2278,C2279&lt;=$I$15,MAX(0,E2278+(C2279-$I$15)*$I$5))</f>
        <v>39.259855500219736</v>
      </c>
      <c r="F2279" s="39">
        <f t="shared" si="69"/>
        <v>0</v>
      </c>
      <c r="G2279" s="17"/>
    </row>
    <row r="2280" spans="1:7" x14ac:dyDescent="0.25">
      <c r="A2280" s="2">
        <v>43925.916666666701</v>
      </c>
      <c r="B2280" s="22">
        <v>3058562.6310000001</v>
      </c>
      <c r="C2280" s="52">
        <f t="shared" si="68"/>
        <v>3.058562631</v>
      </c>
      <c r="D2280" s="52" cm="1">
        <f t="array" ref="D2280">_xlfn.IFS(C2280&gt;$I$14,MAX(C2280-$I$8,$I$14),C2280&gt;$I$15,C2280,C2280&lt;=$I$15,C2280+(E2279-E2280)*$I$3)</f>
        <v>3.058562631</v>
      </c>
      <c r="E2280" s="39" cm="1">
        <f t="array" ref="E2280">_xlfn.IFS(C2280&gt;$I$14,MIN($I$9,E2279+MIN($I$8,(C2280-$I$14))*$I$4),C2280&gt;$I$15,E2279,C2280&lt;=$I$15,MAX(0,E2279+(C2280-$I$15)*$I$5))</f>
        <v>39.259855500219736</v>
      </c>
      <c r="F2280" s="39">
        <f t="shared" si="69"/>
        <v>0</v>
      </c>
      <c r="G2280" s="17"/>
    </row>
    <row r="2281" spans="1:7" x14ac:dyDescent="0.25">
      <c r="A2281" s="2">
        <v>43925.958333333299</v>
      </c>
      <c r="B2281" s="22">
        <v>2975320.4530000002</v>
      </c>
      <c r="C2281" s="52">
        <f t="shared" si="68"/>
        <v>2.9753204530000001</v>
      </c>
      <c r="D2281" s="52" cm="1">
        <f t="array" ref="D2281">_xlfn.IFS(C2281&gt;$I$14,MAX(C2281-$I$8,$I$14),C2281&gt;$I$15,C2281,C2281&lt;=$I$15,C2281+(E2280-E2281)*$I$3)</f>
        <v>2.9753204530000001</v>
      </c>
      <c r="E2281" s="39" cm="1">
        <f t="array" ref="E2281">_xlfn.IFS(C2281&gt;$I$14,MIN($I$9,E2280+MIN($I$8,(C2281-$I$14))*$I$4),C2281&gt;$I$15,E2280,C2281&lt;=$I$15,MAX(0,E2280+(C2281-$I$15)*$I$5))</f>
        <v>39.259855500219736</v>
      </c>
      <c r="F2281" s="39">
        <f t="shared" si="69"/>
        <v>0</v>
      </c>
      <c r="G2281" s="17"/>
    </row>
    <row r="2282" spans="1:7" x14ac:dyDescent="0.25">
      <c r="A2282" s="2">
        <v>43926</v>
      </c>
      <c r="B2282" s="22">
        <v>2924954.2069999999</v>
      </c>
      <c r="C2282" s="52">
        <f t="shared" si="68"/>
        <v>2.9249542069999999</v>
      </c>
      <c r="D2282" s="52" cm="1">
        <f t="array" ref="D2282">_xlfn.IFS(C2282&gt;$I$14,MAX(C2282-$I$8,$I$14),C2282&gt;$I$15,C2282,C2282&lt;=$I$15,C2282+(E2281-E2282)*$I$3)</f>
        <v>2.9249542069999999</v>
      </c>
      <c r="E2282" s="39" cm="1">
        <f t="array" ref="E2282">_xlfn.IFS(C2282&gt;$I$14,MIN($I$9,E2281+MIN($I$8,(C2282-$I$14))*$I$4),C2282&gt;$I$15,E2281,C2282&lt;=$I$15,MAX(0,E2281+(C2282-$I$15)*$I$5))</f>
        <v>39.259855500219736</v>
      </c>
      <c r="F2282" s="39">
        <f t="shared" si="69"/>
        <v>0</v>
      </c>
      <c r="G2282" s="17"/>
    </row>
    <row r="2283" spans="1:7" x14ac:dyDescent="0.25">
      <c r="A2283" s="2">
        <v>43926.041666666701</v>
      </c>
      <c r="B2283" s="22">
        <v>2705553.844</v>
      </c>
      <c r="C2283" s="52">
        <f t="shared" si="68"/>
        <v>2.7055538440000002</v>
      </c>
      <c r="D2283" s="52" cm="1">
        <f t="array" ref="D2283">_xlfn.IFS(C2283&gt;$I$14,MAX(C2283-$I$8,$I$14),C2283&gt;$I$15,C2283,C2283&lt;=$I$15,C2283+(E2282-E2283)*$I$3)</f>
        <v>2.7055538440000002</v>
      </c>
      <c r="E2283" s="39" cm="1">
        <f t="array" ref="E2283">_xlfn.IFS(C2283&gt;$I$14,MIN($I$9,E2282+MIN($I$8,(C2283-$I$14))*$I$4),C2283&gt;$I$15,E2282,C2283&lt;=$I$15,MAX(0,E2282+(C2283-$I$15)*$I$5))</f>
        <v>39.259855500219736</v>
      </c>
      <c r="F2283" s="39">
        <f t="shared" si="69"/>
        <v>0</v>
      </c>
      <c r="G2283" s="17"/>
    </row>
    <row r="2284" spans="1:7" x14ac:dyDescent="0.25">
      <c r="A2284" s="2">
        <v>43926.083333333299</v>
      </c>
      <c r="B2284" s="22">
        <v>2582764.202</v>
      </c>
      <c r="C2284" s="52">
        <f t="shared" si="68"/>
        <v>2.5827642019999999</v>
      </c>
      <c r="D2284" s="52" cm="1">
        <f t="array" ref="D2284">_xlfn.IFS(C2284&gt;$I$14,MAX(C2284-$I$8,$I$14),C2284&gt;$I$15,C2284,C2284&lt;=$I$15,C2284+(E2283-E2284)*$I$3)</f>
        <v>2.5827642019999999</v>
      </c>
      <c r="E2284" s="39" cm="1">
        <f t="array" ref="E2284">_xlfn.IFS(C2284&gt;$I$14,MIN($I$9,E2283+MIN($I$8,(C2284-$I$14))*$I$4),C2284&gt;$I$15,E2283,C2284&lt;=$I$15,MAX(0,E2283+(C2284-$I$15)*$I$5))</f>
        <v>39.259855500219736</v>
      </c>
      <c r="F2284" s="39">
        <f t="shared" si="69"/>
        <v>0</v>
      </c>
      <c r="G2284" s="17"/>
    </row>
    <row r="2285" spans="1:7" x14ac:dyDescent="0.25">
      <c r="A2285" s="2">
        <v>43926.125</v>
      </c>
      <c r="B2285" s="22">
        <v>2484023.5660000001</v>
      </c>
      <c r="C2285" s="52">
        <f t="shared" si="68"/>
        <v>2.4840235660000003</v>
      </c>
      <c r="D2285" s="52" cm="1">
        <f t="array" ref="D2285">_xlfn.IFS(C2285&gt;$I$14,MAX(C2285-$I$8,$I$14),C2285&gt;$I$15,C2285,C2285&lt;=$I$15,C2285+(E2284-E2285)*$I$3)</f>
        <v>2.4840235660000003</v>
      </c>
      <c r="E2285" s="39" cm="1">
        <f t="array" ref="E2285">_xlfn.IFS(C2285&gt;$I$14,MIN($I$9,E2284+MIN($I$8,(C2285-$I$14))*$I$4),C2285&gt;$I$15,E2284,C2285&lt;=$I$15,MAX(0,E2284+(C2285-$I$15)*$I$5))</f>
        <v>39.259855500219736</v>
      </c>
      <c r="F2285" s="39">
        <f t="shared" si="69"/>
        <v>0</v>
      </c>
      <c r="G2285" s="17"/>
    </row>
    <row r="2286" spans="1:7" x14ac:dyDescent="0.25">
      <c r="A2286" s="2">
        <v>43926.166666666701</v>
      </c>
      <c r="B2286" s="22">
        <v>2237237.9730000002</v>
      </c>
      <c r="C2286" s="52">
        <f t="shared" si="68"/>
        <v>2.237237973</v>
      </c>
      <c r="D2286" s="52" cm="1">
        <f t="array" ref="D2286">_xlfn.IFS(C2286&gt;$I$14,MAX(C2286-$I$8,$I$14),C2286&gt;$I$15,C2286,C2286&lt;=$I$15,C2286+(E2285-E2286)*$I$3)</f>
        <v>2.237237973</v>
      </c>
      <c r="E2286" s="39" cm="1">
        <f t="array" ref="E2286">_xlfn.IFS(C2286&gt;$I$14,MIN($I$9,E2285+MIN($I$8,(C2286-$I$14))*$I$4),C2286&gt;$I$15,E2285,C2286&lt;=$I$15,MAX(0,E2285+(C2286-$I$15)*$I$5))</f>
        <v>39.259855500219736</v>
      </c>
      <c r="F2286" s="39">
        <f t="shared" si="69"/>
        <v>0</v>
      </c>
      <c r="G2286" s="17"/>
    </row>
    <row r="2287" spans="1:7" x14ac:dyDescent="0.25">
      <c r="A2287" s="2">
        <v>43926.208333333299</v>
      </c>
      <c r="B2287" s="22">
        <v>2110887.2039999999</v>
      </c>
      <c r="C2287" s="52">
        <f t="shared" si="68"/>
        <v>2.110887204</v>
      </c>
      <c r="D2287" s="52" cm="1">
        <f t="array" ref="D2287">_xlfn.IFS(C2287&gt;$I$14,MAX(C2287-$I$8,$I$14),C2287&gt;$I$15,C2287,C2287&lt;=$I$15,C2287+(E2286-E2287)*$I$3)</f>
        <v>2.110887204</v>
      </c>
      <c r="E2287" s="39" cm="1">
        <f t="array" ref="E2287">_xlfn.IFS(C2287&gt;$I$14,MIN($I$9,E2286+MIN($I$8,(C2287-$I$14))*$I$4),C2287&gt;$I$15,E2286,C2287&lt;=$I$15,MAX(0,E2286+(C2287-$I$15)*$I$5))</f>
        <v>39.259855500219736</v>
      </c>
      <c r="F2287" s="39">
        <f t="shared" si="69"/>
        <v>0</v>
      </c>
      <c r="G2287" s="17"/>
    </row>
    <row r="2288" spans="1:7" x14ac:dyDescent="0.25">
      <c r="A2288" s="2">
        <v>43926.25</v>
      </c>
      <c r="B2288" s="22">
        <v>1779202.102</v>
      </c>
      <c r="C2288" s="52">
        <f t="shared" si="68"/>
        <v>1.779202102</v>
      </c>
      <c r="D2288" s="52" cm="1">
        <f t="array" ref="D2288">_xlfn.IFS(C2288&gt;$I$14,MAX(C2288-$I$8,$I$14),C2288&gt;$I$15,C2288,C2288&lt;=$I$15,C2288+(E2287-E2288)*$I$3)</f>
        <v>1.779202102</v>
      </c>
      <c r="E2288" s="39" cm="1">
        <f t="array" ref="E2288">_xlfn.IFS(C2288&gt;$I$14,MIN($I$9,E2287+MIN($I$8,(C2288-$I$14))*$I$4),C2288&gt;$I$15,E2287,C2288&lt;=$I$15,MAX(0,E2287+(C2288-$I$15)*$I$5))</f>
        <v>39.259855500219736</v>
      </c>
      <c r="F2288" s="39">
        <f t="shared" si="69"/>
        <v>0</v>
      </c>
      <c r="G2288" s="17"/>
    </row>
    <row r="2289" spans="1:7" x14ac:dyDescent="0.25">
      <c r="A2289" s="2">
        <v>43926.291666666701</v>
      </c>
      <c r="B2289" s="22">
        <v>1390408.8330000001</v>
      </c>
      <c r="C2289" s="52">
        <f t="shared" si="68"/>
        <v>1.3904088330000002</v>
      </c>
      <c r="D2289" s="52" cm="1">
        <f t="array" ref="D2289">_xlfn.IFS(C2289&gt;$I$14,MAX(C2289-$I$8,$I$14),C2289&gt;$I$15,C2289,C2289&lt;=$I$15,C2289+(E2288-E2289)*$I$3)</f>
        <v>1.4999999999999341</v>
      </c>
      <c r="E2289" s="39" cm="1">
        <f t="array" ref="E2289">_xlfn.IFS(C2289&gt;$I$14,MIN($I$9,E2288+MIN($I$8,(C2289-$I$14))*$I$4),C2289&gt;$I$15,E2288,C2289&lt;=$I$15,MAX(0,E2288+(C2289-$I$15)*$I$5))</f>
        <v>39.254375941869739</v>
      </c>
      <c r="F2289" s="39">
        <f t="shared" si="69"/>
        <v>0</v>
      </c>
      <c r="G2289" s="17"/>
    </row>
    <row r="2290" spans="1:7" x14ac:dyDescent="0.25">
      <c r="A2290" s="2">
        <v>43926.333333333299</v>
      </c>
      <c r="B2290" s="22">
        <v>1001729.867</v>
      </c>
      <c r="C2290" s="52">
        <f t="shared" si="68"/>
        <v>1.0017298669999999</v>
      </c>
      <c r="D2290" s="52" cm="1">
        <f t="array" ref="D2290">_xlfn.IFS(C2290&gt;$I$14,MAX(C2290-$I$8,$I$14),C2290&gt;$I$15,C2290,C2290&lt;=$I$15,C2290+(E2289-E2290)*$I$3)</f>
        <v>1.5000000000000338</v>
      </c>
      <c r="E2290" s="39" cm="1">
        <f t="array" ref="E2290">_xlfn.IFS(C2290&gt;$I$14,MIN($I$9,E2289+MIN($I$8,(C2290-$I$14))*$I$4),C2290&gt;$I$15,E2289,C2290&lt;=$I$15,MAX(0,E2289+(C2290-$I$15)*$I$5))</f>
        <v>39.229462435219737</v>
      </c>
      <c r="F2290" s="39">
        <f t="shared" si="69"/>
        <v>0</v>
      </c>
      <c r="G2290" s="17"/>
    </row>
    <row r="2291" spans="1:7" x14ac:dyDescent="0.25">
      <c r="A2291" s="2">
        <v>43926.375</v>
      </c>
      <c r="B2291" s="22">
        <v>979684.72900000005</v>
      </c>
      <c r="C2291" s="52">
        <f t="shared" si="68"/>
        <v>0.97968472900000003</v>
      </c>
      <c r="D2291" s="52" cm="1">
        <f t="array" ref="D2291">_xlfn.IFS(C2291&gt;$I$14,MAX(C2291-$I$8,$I$14),C2291&gt;$I$15,C2291,C2291&lt;=$I$15,C2291+(E2290-E2291)*$I$3)</f>
        <v>1.4999999999999871</v>
      </c>
      <c r="E2291" s="39" cm="1">
        <f t="array" ref="E2291">_xlfn.IFS(C2291&gt;$I$14,MIN($I$9,E2290+MIN($I$8,(C2291-$I$14))*$I$4),C2291&gt;$I$15,E2290,C2291&lt;=$I$15,MAX(0,E2290+(C2291-$I$15)*$I$5))</f>
        <v>39.203446671669738</v>
      </c>
      <c r="F2291" s="39">
        <f t="shared" si="69"/>
        <v>0</v>
      </c>
      <c r="G2291" s="17"/>
    </row>
    <row r="2292" spans="1:7" x14ac:dyDescent="0.25">
      <c r="A2292" s="2">
        <v>43926.416666666701</v>
      </c>
      <c r="B2292" s="22">
        <v>1125988.679</v>
      </c>
      <c r="C2292" s="52">
        <f t="shared" si="68"/>
        <v>1.125988679</v>
      </c>
      <c r="D2292" s="52" cm="1">
        <f t="array" ref="D2292">_xlfn.IFS(C2292&gt;$I$14,MAX(C2292-$I$8,$I$14),C2292&gt;$I$15,C2292,C2292&lt;=$I$15,C2292+(E2291-E2292)*$I$3)</f>
        <v>1.5000000000000118</v>
      </c>
      <c r="E2292" s="39" cm="1">
        <f t="array" ref="E2292">_xlfn.IFS(C2292&gt;$I$14,MIN($I$9,E2291+MIN($I$8,(C2292-$I$14))*$I$4),C2292&gt;$I$15,E2291,C2292&lt;=$I$15,MAX(0,E2291+(C2292-$I$15)*$I$5))</f>
        <v>39.184746105619737</v>
      </c>
      <c r="F2292" s="39">
        <f t="shared" si="69"/>
        <v>0</v>
      </c>
      <c r="G2292" s="17"/>
    </row>
    <row r="2293" spans="1:7" x14ac:dyDescent="0.25">
      <c r="A2293" s="2">
        <v>43926.458333333299</v>
      </c>
      <c r="B2293" s="22">
        <v>1412637.0190000001</v>
      </c>
      <c r="C2293" s="52">
        <f t="shared" si="68"/>
        <v>1.4126370190000002</v>
      </c>
      <c r="D2293" s="52" cm="1">
        <f t="array" ref="D2293">_xlfn.IFS(C2293&gt;$I$14,MAX(C2293-$I$8,$I$14),C2293&gt;$I$15,C2293,C2293&lt;=$I$15,C2293+(E2292-E2293)*$I$3)</f>
        <v>1.5000000000000411</v>
      </c>
      <c r="E2293" s="39" cm="1">
        <f t="array" ref="E2293">_xlfn.IFS(C2293&gt;$I$14,MIN($I$9,E2292+MIN($I$8,(C2293-$I$14))*$I$4),C2293&gt;$I$15,E2292,C2293&lt;=$I$15,MAX(0,E2292+(C2293-$I$15)*$I$5))</f>
        <v>39.180377956569735</v>
      </c>
      <c r="F2293" s="39">
        <f t="shared" si="69"/>
        <v>0</v>
      </c>
      <c r="G2293" s="17"/>
    </row>
    <row r="2294" spans="1:7" x14ac:dyDescent="0.25">
      <c r="A2294" s="2">
        <v>43926.5</v>
      </c>
      <c r="B2294" s="22">
        <v>1409713.905</v>
      </c>
      <c r="C2294" s="52">
        <f t="shared" si="68"/>
        <v>1.409713905</v>
      </c>
      <c r="D2294" s="52" cm="1">
        <f t="array" ref="D2294">_xlfn.IFS(C2294&gt;$I$14,MAX(C2294-$I$8,$I$14),C2294&gt;$I$15,C2294,C2294&lt;=$I$15,C2294+(E2293-E2294)*$I$3)</f>
        <v>1.5000000000000673</v>
      </c>
      <c r="E2294" s="39" cm="1">
        <f t="array" ref="E2294">_xlfn.IFS(C2294&gt;$I$14,MIN($I$9,E2293+MIN($I$8,(C2294-$I$14))*$I$4),C2294&gt;$I$15,E2293,C2294&lt;=$I$15,MAX(0,E2293+(C2294-$I$15)*$I$5))</f>
        <v>39.175863651819732</v>
      </c>
      <c r="F2294" s="39">
        <f t="shared" si="69"/>
        <v>0</v>
      </c>
      <c r="G2294" s="17"/>
    </row>
    <row r="2295" spans="1:7" x14ac:dyDescent="0.25">
      <c r="A2295" s="2">
        <v>43926.541666666701</v>
      </c>
      <c r="B2295" s="22">
        <v>1505710.6070000001</v>
      </c>
      <c r="C2295" s="52">
        <f t="shared" si="68"/>
        <v>1.5057106070000001</v>
      </c>
      <c r="D2295" s="52" cm="1">
        <f t="array" ref="D2295">_xlfn.IFS(C2295&gt;$I$14,MAX(C2295-$I$8,$I$14),C2295&gt;$I$15,C2295,C2295&lt;=$I$15,C2295+(E2294-E2295)*$I$3)</f>
        <v>1.5057106070000001</v>
      </c>
      <c r="E2295" s="39" cm="1">
        <f t="array" ref="E2295">_xlfn.IFS(C2295&gt;$I$14,MIN($I$9,E2294+MIN($I$8,(C2295-$I$14))*$I$4),C2295&gt;$I$15,E2294,C2295&lt;=$I$15,MAX(0,E2294+(C2295-$I$15)*$I$5))</f>
        <v>39.175863651819732</v>
      </c>
      <c r="F2295" s="39">
        <f t="shared" si="69"/>
        <v>0</v>
      </c>
      <c r="G2295" s="17"/>
    </row>
    <row r="2296" spans="1:7" x14ac:dyDescent="0.25">
      <c r="A2296" s="2">
        <v>43926.583333333299</v>
      </c>
      <c r="B2296" s="22">
        <v>1723139.6310000001</v>
      </c>
      <c r="C2296" s="52">
        <f t="shared" si="68"/>
        <v>1.723139631</v>
      </c>
      <c r="D2296" s="52" cm="1">
        <f t="array" ref="D2296">_xlfn.IFS(C2296&gt;$I$14,MAX(C2296-$I$8,$I$14),C2296&gt;$I$15,C2296,C2296&lt;=$I$15,C2296+(E2295-E2296)*$I$3)</f>
        <v>1.723139631</v>
      </c>
      <c r="E2296" s="39" cm="1">
        <f t="array" ref="E2296">_xlfn.IFS(C2296&gt;$I$14,MIN($I$9,E2295+MIN($I$8,(C2296-$I$14))*$I$4),C2296&gt;$I$15,E2295,C2296&lt;=$I$15,MAX(0,E2295+(C2296-$I$15)*$I$5))</f>
        <v>39.175863651819732</v>
      </c>
      <c r="F2296" s="39">
        <f t="shared" si="69"/>
        <v>0</v>
      </c>
      <c r="G2296" s="17"/>
    </row>
    <row r="2297" spans="1:7" x14ac:dyDescent="0.25">
      <c r="A2297" s="2">
        <v>43926.625</v>
      </c>
      <c r="B2297" s="22">
        <v>1920924.8589999999</v>
      </c>
      <c r="C2297" s="52">
        <f t="shared" si="68"/>
        <v>1.9209248589999999</v>
      </c>
      <c r="D2297" s="52" cm="1">
        <f t="array" ref="D2297">_xlfn.IFS(C2297&gt;$I$14,MAX(C2297-$I$8,$I$14),C2297&gt;$I$15,C2297,C2297&lt;=$I$15,C2297+(E2296-E2297)*$I$3)</f>
        <v>1.9209248589999999</v>
      </c>
      <c r="E2297" s="39" cm="1">
        <f t="array" ref="E2297">_xlfn.IFS(C2297&gt;$I$14,MIN($I$9,E2296+MIN($I$8,(C2297-$I$14))*$I$4),C2297&gt;$I$15,E2296,C2297&lt;=$I$15,MAX(0,E2296+(C2297-$I$15)*$I$5))</f>
        <v>39.175863651819732</v>
      </c>
      <c r="F2297" s="39">
        <f t="shared" si="69"/>
        <v>0</v>
      </c>
      <c r="G2297" s="17"/>
    </row>
    <row r="2298" spans="1:7" x14ac:dyDescent="0.25">
      <c r="A2298" s="2">
        <v>43926.666666666701</v>
      </c>
      <c r="B2298" s="22">
        <v>1885124.2250000001</v>
      </c>
      <c r="C2298" s="52">
        <f t="shared" si="68"/>
        <v>1.885124225</v>
      </c>
      <c r="D2298" s="52" cm="1">
        <f t="array" ref="D2298">_xlfn.IFS(C2298&gt;$I$14,MAX(C2298-$I$8,$I$14),C2298&gt;$I$15,C2298,C2298&lt;=$I$15,C2298+(E2297-E2298)*$I$3)</f>
        <v>1.885124225</v>
      </c>
      <c r="E2298" s="39" cm="1">
        <f t="array" ref="E2298">_xlfn.IFS(C2298&gt;$I$14,MIN($I$9,E2297+MIN($I$8,(C2298-$I$14))*$I$4),C2298&gt;$I$15,E2297,C2298&lt;=$I$15,MAX(0,E2297+(C2298-$I$15)*$I$5))</f>
        <v>39.175863651819732</v>
      </c>
      <c r="F2298" s="39">
        <f t="shared" si="69"/>
        <v>0</v>
      </c>
      <c r="G2298" s="17"/>
    </row>
    <row r="2299" spans="1:7" x14ac:dyDescent="0.25">
      <c r="A2299" s="2">
        <v>43926.708333333299</v>
      </c>
      <c r="B2299" s="22">
        <v>1659062.885</v>
      </c>
      <c r="C2299" s="52">
        <f t="shared" si="68"/>
        <v>1.659062885</v>
      </c>
      <c r="D2299" s="52" cm="1">
        <f t="array" ref="D2299">_xlfn.IFS(C2299&gt;$I$14,MAX(C2299-$I$8,$I$14),C2299&gt;$I$15,C2299,C2299&lt;=$I$15,C2299+(E2298-E2299)*$I$3)</f>
        <v>1.659062885</v>
      </c>
      <c r="E2299" s="39" cm="1">
        <f t="array" ref="E2299">_xlfn.IFS(C2299&gt;$I$14,MIN($I$9,E2298+MIN($I$8,(C2299-$I$14))*$I$4),C2299&gt;$I$15,E2298,C2299&lt;=$I$15,MAX(0,E2298+(C2299-$I$15)*$I$5))</f>
        <v>39.175863651819732</v>
      </c>
      <c r="F2299" s="39">
        <f t="shared" si="69"/>
        <v>0</v>
      </c>
      <c r="G2299" s="17"/>
    </row>
    <row r="2300" spans="1:7" x14ac:dyDescent="0.25">
      <c r="A2300" s="2">
        <v>43926.75</v>
      </c>
      <c r="B2300" s="22">
        <v>1815993.273</v>
      </c>
      <c r="C2300" s="52">
        <f t="shared" si="68"/>
        <v>1.8159932730000001</v>
      </c>
      <c r="D2300" s="52" cm="1">
        <f t="array" ref="D2300">_xlfn.IFS(C2300&gt;$I$14,MAX(C2300-$I$8,$I$14),C2300&gt;$I$15,C2300,C2300&lt;=$I$15,C2300+(E2299-E2300)*$I$3)</f>
        <v>1.8159932730000001</v>
      </c>
      <c r="E2300" s="39" cm="1">
        <f t="array" ref="E2300">_xlfn.IFS(C2300&gt;$I$14,MIN($I$9,E2299+MIN($I$8,(C2300-$I$14))*$I$4),C2300&gt;$I$15,E2299,C2300&lt;=$I$15,MAX(0,E2299+(C2300-$I$15)*$I$5))</f>
        <v>39.175863651819732</v>
      </c>
      <c r="F2300" s="39">
        <f t="shared" si="69"/>
        <v>0</v>
      </c>
      <c r="G2300" s="17"/>
    </row>
    <row r="2301" spans="1:7" x14ac:dyDescent="0.25">
      <c r="A2301" s="2">
        <v>43926.791666666701</v>
      </c>
      <c r="B2301" s="22">
        <v>2521236.3250000002</v>
      </c>
      <c r="C2301" s="52">
        <f t="shared" si="68"/>
        <v>2.5212363250000003</v>
      </c>
      <c r="D2301" s="52" cm="1">
        <f t="array" ref="D2301">_xlfn.IFS(C2301&gt;$I$14,MAX(C2301-$I$8,$I$14),C2301&gt;$I$15,C2301,C2301&lt;=$I$15,C2301+(E2300-E2301)*$I$3)</f>
        <v>2.5212363250000003</v>
      </c>
      <c r="E2301" s="39" cm="1">
        <f t="array" ref="E2301">_xlfn.IFS(C2301&gt;$I$14,MIN($I$9,E2300+MIN($I$8,(C2301-$I$14))*$I$4),C2301&gt;$I$15,E2300,C2301&lt;=$I$15,MAX(0,E2300+(C2301-$I$15)*$I$5))</f>
        <v>39.175863651819732</v>
      </c>
      <c r="F2301" s="39">
        <f t="shared" si="69"/>
        <v>0</v>
      </c>
      <c r="G2301" s="17"/>
    </row>
    <row r="2302" spans="1:7" x14ac:dyDescent="0.25">
      <c r="A2302" s="2">
        <v>43926.833333333299</v>
      </c>
      <c r="B2302" s="22">
        <v>2981239.085</v>
      </c>
      <c r="C2302" s="52">
        <f t="shared" si="68"/>
        <v>2.9812390849999999</v>
      </c>
      <c r="D2302" s="52" cm="1">
        <f t="array" ref="D2302">_xlfn.IFS(C2302&gt;$I$14,MAX(C2302-$I$8,$I$14),C2302&gt;$I$15,C2302,C2302&lt;=$I$15,C2302+(E2301-E2302)*$I$3)</f>
        <v>2.9812390849999999</v>
      </c>
      <c r="E2302" s="39" cm="1">
        <f t="array" ref="E2302">_xlfn.IFS(C2302&gt;$I$14,MIN($I$9,E2301+MIN($I$8,(C2302-$I$14))*$I$4),C2302&gt;$I$15,E2301,C2302&lt;=$I$15,MAX(0,E2301+(C2302-$I$15)*$I$5))</f>
        <v>39.175863651819732</v>
      </c>
      <c r="F2302" s="39">
        <f t="shared" si="69"/>
        <v>0</v>
      </c>
      <c r="G2302" s="17"/>
    </row>
    <row r="2303" spans="1:7" x14ac:dyDescent="0.25">
      <c r="A2303" s="2">
        <v>43926.875</v>
      </c>
      <c r="B2303" s="22">
        <v>3472224.7620000001</v>
      </c>
      <c r="C2303" s="52">
        <f t="shared" si="68"/>
        <v>3.4722247620000002</v>
      </c>
      <c r="D2303" s="52" cm="1">
        <f t="array" ref="D2303">_xlfn.IFS(C2303&gt;$I$14,MAX(C2303-$I$8,$I$14),C2303&gt;$I$15,C2303,C2303&lt;=$I$15,C2303+(E2302-E2303)*$I$3)</f>
        <v>3.4722247620000002</v>
      </c>
      <c r="E2303" s="39" cm="1">
        <f t="array" ref="E2303">_xlfn.IFS(C2303&gt;$I$14,MIN($I$9,E2302+MIN($I$8,(C2303-$I$14))*$I$4),C2303&gt;$I$15,E2302,C2303&lt;=$I$15,MAX(0,E2302+(C2303-$I$15)*$I$5))</f>
        <v>39.175863651819732</v>
      </c>
      <c r="F2303" s="39">
        <f t="shared" si="69"/>
        <v>0</v>
      </c>
      <c r="G2303" s="17"/>
    </row>
    <row r="2304" spans="1:7" x14ac:dyDescent="0.25">
      <c r="A2304" s="2">
        <v>43926.916666666701</v>
      </c>
      <c r="B2304" s="22">
        <v>3779802.2220000001</v>
      </c>
      <c r="C2304" s="52">
        <f t="shared" si="68"/>
        <v>3.7798022220000003</v>
      </c>
      <c r="D2304" s="52" cm="1">
        <f t="array" ref="D2304">_xlfn.IFS(C2304&gt;$I$14,MAX(C2304-$I$8,$I$14),C2304&gt;$I$15,C2304,C2304&lt;=$I$15,C2304+(E2303-E2304)*$I$3)</f>
        <v>3.7798022220000003</v>
      </c>
      <c r="E2304" s="39" cm="1">
        <f t="array" ref="E2304">_xlfn.IFS(C2304&gt;$I$14,MIN($I$9,E2303+MIN($I$8,(C2304-$I$14))*$I$4),C2304&gt;$I$15,E2303,C2304&lt;=$I$15,MAX(0,E2303+(C2304-$I$15)*$I$5))</f>
        <v>39.175863651819732</v>
      </c>
      <c r="F2304" s="39">
        <f t="shared" si="69"/>
        <v>0</v>
      </c>
      <c r="G2304" s="17"/>
    </row>
    <row r="2305" spans="1:7" x14ac:dyDescent="0.25">
      <c r="A2305" s="2">
        <v>43926.958333333299</v>
      </c>
      <c r="B2305" s="22">
        <v>3937863.6490000002</v>
      </c>
      <c r="C2305" s="52">
        <f t="shared" si="68"/>
        <v>3.9378636490000001</v>
      </c>
      <c r="D2305" s="52" cm="1">
        <f t="array" ref="D2305">_xlfn.IFS(C2305&gt;$I$14,MAX(C2305-$I$8,$I$14),C2305&gt;$I$15,C2305,C2305&lt;=$I$15,C2305+(E2304-E2305)*$I$3)</f>
        <v>3.9378636490000001</v>
      </c>
      <c r="E2305" s="39" cm="1">
        <f t="array" ref="E2305">_xlfn.IFS(C2305&gt;$I$14,MIN($I$9,E2304+MIN($I$8,(C2305-$I$14))*$I$4),C2305&gt;$I$15,E2304,C2305&lt;=$I$15,MAX(0,E2304+(C2305-$I$15)*$I$5))</f>
        <v>39.175863651819732</v>
      </c>
      <c r="F2305" s="39">
        <f t="shared" si="69"/>
        <v>0</v>
      </c>
      <c r="G2305" s="17"/>
    </row>
    <row r="2306" spans="1:7" x14ac:dyDescent="0.25">
      <c r="A2306" s="2">
        <v>43927</v>
      </c>
      <c r="B2306" s="22">
        <v>3870976.5789999999</v>
      </c>
      <c r="C2306" s="52">
        <f t="shared" si="68"/>
        <v>3.8709765789999997</v>
      </c>
      <c r="D2306" s="52" cm="1">
        <f t="array" ref="D2306">_xlfn.IFS(C2306&gt;$I$14,MAX(C2306-$I$8,$I$14),C2306&gt;$I$15,C2306,C2306&lt;=$I$15,C2306+(E2305-E2306)*$I$3)</f>
        <v>3.8709765789999997</v>
      </c>
      <c r="E2306" s="39" cm="1">
        <f t="array" ref="E2306">_xlfn.IFS(C2306&gt;$I$14,MIN($I$9,E2305+MIN($I$8,(C2306-$I$14))*$I$4),C2306&gt;$I$15,E2305,C2306&lt;=$I$15,MAX(0,E2305+(C2306-$I$15)*$I$5))</f>
        <v>39.175863651819732</v>
      </c>
      <c r="F2306" s="39">
        <f t="shared" si="69"/>
        <v>0</v>
      </c>
      <c r="G2306" s="17"/>
    </row>
    <row r="2307" spans="1:7" x14ac:dyDescent="0.25">
      <c r="A2307" s="2">
        <v>43927.041666666701</v>
      </c>
      <c r="B2307" s="22">
        <v>3540876.4339999999</v>
      </c>
      <c r="C2307" s="52">
        <f t="shared" ref="C2307:C2370" si="70">B2307/1000000</f>
        <v>3.5408764339999999</v>
      </c>
      <c r="D2307" s="52" cm="1">
        <f t="array" ref="D2307">_xlfn.IFS(C2307&gt;$I$14,MAX(C2307-$I$8,$I$14),C2307&gt;$I$15,C2307,C2307&lt;=$I$15,C2307+(E2306-E2307)*$I$3)</f>
        <v>3.5408764339999999</v>
      </c>
      <c r="E2307" s="39" cm="1">
        <f t="array" ref="E2307">_xlfn.IFS(C2307&gt;$I$14,MIN($I$9,E2306+MIN($I$8,(C2307-$I$14))*$I$4),C2307&gt;$I$15,E2306,C2307&lt;=$I$15,MAX(0,E2306+(C2307-$I$15)*$I$5))</f>
        <v>39.175863651819732</v>
      </c>
      <c r="F2307" s="39">
        <f t="shared" ref="F2307:F2370" si="71">MAX(0,_xlfn.IFS(C2307&gt;$I$14,E2306+(C2307-$I$14)*$I$4-$I$9,C2307&lt;=$I$14,0))</f>
        <v>0</v>
      </c>
      <c r="G2307" s="17"/>
    </row>
    <row r="2308" spans="1:7" x14ac:dyDescent="0.25">
      <c r="A2308" s="2">
        <v>43927.083333333299</v>
      </c>
      <c r="B2308" s="22">
        <v>3567845.42</v>
      </c>
      <c r="C2308" s="52">
        <f t="shared" si="70"/>
        <v>3.5678454199999998</v>
      </c>
      <c r="D2308" s="52" cm="1">
        <f t="array" ref="D2308">_xlfn.IFS(C2308&gt;$I$14,MAX(C2308-$I$8,$I$14),C2308&gt;$I$15,C2308,C2308&lt;=$I$15,C2308+(E2307-E2308)*$I$3)</f>
        <v>3.5678454199999998</v>
      </c>
      <c r="E2308" s="39" cm="1">
        <f t="array" ref="E2308">_xlfn.IFS(C2308&gt;$I$14,MIN($I$9,E2307+MIN($I$8,(C2308-$I$14))*$I$4),C2308&gt;$I$15,E2307,C2308&lt;=$I$15,MAX(0,E2307+(C2308-$I$15)*$I$5))</f>
        <v>39.175863651819732</v>
      </c>
      <c r="F2308" s="39">
        <f t="shared" si="71"/>
        <v>0</v>
      </c>
      <c r="G2308" s="17"/>
    </row>
    <row r="2309" spans="1:7" x14ac:dyDescent="0.25">
      <c r="A2309" s="2">
        <v>43927.125</v>
      </c>
      <c r="B2309" s="22">
        <v>3558135.409</v>
      </c>
      <c r="C2309" s="52">
        <f t="shared" si="70"/>
        <v>3.5581354090000001</v>
      </c>
      <c r="D2309" s="52" cm="1">
        <f t="array" ref="D2309">_xlfn.IFS(C2309&gt;$I$14,MAX(C2309-$I$8,$I$14),C2309&gt;$I$15,C2309,C2309&lt;=$I$15,C2309+(E2308-E2309)*$I$3)</f>
        <v>3.5581354090000001</v>
      </c>
      <c r="E2309" s="39" cm="1">
        <f t="array" ref="E2309">_xlfn.IFS(C2309&gt;$I$14,MIN($I$9,E2308+MIN($I$8,(C2309-$I$14))*$I$4),C2309&gt;$I$15,E2308,C2309&lt;=$I$15,MAX(0,E2308+(C2309-$I$15)*$I$5))</f>
        <v>39.175863651819732</v>
      </c>
      <c r="F2309" s="39">
        <f t="shared" si="71"/>
        <v>0</v>
      </c>
      <c r="G2309" s="17"/>
    </row>
    <row r="2310" spans="1:7" x14ac:dyDescent="0.25">
      <c r="A2310" s="2">
        <v>43927.166666666701</v>
      </c>
      <c r="B2310" s="22">
        <v>3800700.9939999999</v>
      </c>
      <c r="C2310" s="52">
        <f t="shared" si="70"/>
        <v>3.8007009940000001</v>
      </c>
      <c r="D2310" s="52" cm="1">
        <f t="array" ref="D2310">_xlfn.IFS(C2310&gt;$I$14,MAX(C2310-$I$8,$I$14),C2310&gt;$I$15,C2310,C2310&lt;=$I$15,C2310+(E2309-E2310)*$I$3)</f>
        <v>3.8007009940000001</v>
      </c>
      <c r="E2310" s="39" cm="1">
        <f t="array" ref="E2310">_xlfn.IFS(C2310&gt;$I$14,MIN($I$9,E2309+MIN($I$8,(C2310-$I$14))*$I$4),C2310&gt;$I$15,E2309,C2310&lt;=$I$15,MAX(0,E2309+(C2310-$I$15)*$I$5))</f>
        <v>39.175863651819732</v>
      </c>
      <c r="F2310" s="39">
        <f t="shared" si="71"/>
        <v>0</v>
      </c>
      <c r="G2310" s="17"/>
    </row>
    <row r="2311" spans="1:7" x14ac:dyDescent="0.25">
      <c r="A2311" s="2">
        <v>43927.208333333299</v>
      </c>
      <c r="B2311" s="22">
        <v>3850494.898</v>
      </c>
      <c r="C2311" s="52">
        <f t="shared" si="70"/>
        <v>3.850494898</v>
      </c>
      <c r="D2311" s="52" cm="1">
        <f t="array" ref="D2311">_xlfn.IFS(C2311&gt;$I$14,MAX(C2311-$I$8,$I$14),C2311&gt;$I$15,C2311,C2311&lt;=$I$15,C2311+(E2310-E2311)*$I$3)</f>
        <v>3.850494898</v>
      </c>
      <c r="E2311" s="39" cm="1">
        <f t="array" ref="E2311">_xlfn.IFS(C2311&gt;$I$14,MIN($I$9,E2310+MIN($I$8,(C2311-$I$14))*$I$4),C2311&gt;$I$15,E2310,C2311&lt;=$I$15,MAX(0,E2310+(C2311-$I$15)*$I$5))</f>
        <v>39.175863651819732</v>
      </c>
      <c r="F2311" s="39">
        <f t="shared" si="71"/>
        <v>0</v>
      </c>
      <c r="G2311" s="17"/>
    </row>
    <row r="2312" spans="1:7" x14ac:dyDescent="0.25">
      <c r="A2312" s="2">
        <v>43927.25</v>
      </c>
      <c r="B2312" s="22">
        <v>3971445.6869999999</v>
      </c>
      <c r="C2312" s="52">
        <f t="shared" si="70"/>
        <v>3.9714456870000001</v>
      </c>
      <c r="D2312" s="52" cm="1">
        <f t="array" ref="D2312">_xlfn.IFS(C2312&gt;$I$14,MAX(C2312-$I$8,$I$14),C2312&gt;$I$15,C2312,C2312&lt;=$I$15,C2312+(E2311-E2312)*$I$3)</f>
        <v>3.9714456870000001</v>
      </c>
      <c r="E2312" s="39" cm="1">
        <f t="array" ref="E2312">_xlfn.IFS(C2312&gt;$I$14,MIN($I$9,E2311+MIN($I$8,(C2312-$I$14))*$I$4),C2312&gt;$I$15,E2311,C2312&lt;=$I$15,MAX(0,E2311+(C2312-$I$15)*$I$5))</f>
        <v>39.175863651819732</v>
      </c>
      <c r="F2312" s="39">
        <f t="shared" si="71"/>
        <v>0</v>
      </c>
      <c r="G2312" s="17"/>
    </row>
    <row r="2313" spans="1:7" x14ac:dyDescent="0.25">
      <c r="A2313" s="2">
        <v>43927.291666666701</v>
      </c>
      <c r="B2313" s="22">
        <v>3427409.7289999998</v>
      </c>
      <c r="C2313" s="52">
        <f t="shared" si="70"/>
        <v>3.4274097289999998</v>
      </c>
      <c r="D2313" s="52" cm="1">
        <f t="array" ref="D2313">_xlfn.IFS(C2313&gt;$I$14,MAX(C2313-$I$8,$I$14),C2313&gt;$I$15,C2313,C2313&lt;=$I$15,C2313+(E2312-E2313)*$I$3)</f>
        <v>3.4274097289999998</v>
      </c>
      <c r="E2313" s="39" cm="1">
        <f t="array" ref="E2313">_xlfn.IFS(C2313&gt;$I$14,MIN($I$9,E2312+MIN($I$8,(C2313-$I$14))*$I$4),C2313&gt;$I$15,E2312,C2313&lt;=$I$15,MAX(0,E2312+(C2313-$I$15)*$I$5))</f>
        <v>39.175863651819732</v>
      </c>
      <c r="F2313" s="39">
        <f t="shared" si="71"/>
        <v>0</v>
      </c>
      <c r="G2313" s="17"/>
    </row>
    <row r="2314" spans="1:7" x14ac:dyDescent="0.25">
      <c r="A2314" s="2">
        <v>43927.333333333299</v>
      </c>
      <c r="B2314" s="22">
        <v>2528358.2000000002</v>
      </c>
      <c r="C2314" s="52">
        <f t="shared" si="70"/>
        <v>2.5283582</v>
      </c>
      <c r="D2314" s="52" cm="1">
        <f t="array" ref="D2314">_xlfn.IFS(C2314&gt;$I$14,MAX(C2314-$I$8,$I$14),C2314&gt;$I$15,C2314,C2314&lt;=$I$15,C2314+(E2313-E2314)*$I$3)</f>
        <v>2.5283582</v>
      </c>
      <c r="E2314" s="39" cm="1">
        <f t="array" ref="E2314">_xlfn.IFS(C2314&gt;$I$14,MIN($I$9,E2313+MIN($I$8,(C2314-$I$14))*$I$4),C2314&gt;$I$15,E2313,C2314&lt;=$I$15,MAX(0,E2313+(C2314-$I$15)*$I$5))</f>
        <v>39.175863651819732</v>
      </c>
      <c r="F2314" s="39">
        <f t="shared" si="71"/>
        <v>0</v>
      </c>
      <c r="G2314" s="17"/>
    </row>
    <row r="2315" spans="1:7" x14ac:dyDescent="0.25">
      <c r="A2315" s="2">
        <v>43927.375</v>
      </c>
      <c r="B2315" s="22">
        <v>2237412.5019999999</v>
      </c>
      <c r="C2315" s="52">
        <f t="shared" si="70"/>
        <v>2.2374125019999997</v>
      </c>
      <c r="D2315" s="52" cm="1">
        <f t="array" ref="D2315">_xlfn.IFS(C2315&gt;$I$14,MAX(C2315-$I$8,$I$14),C2315&gt;$I$15,C2315,C2315&lt;=$I$15,C2315+(E2314-E2315)*$I$3)</f>
        <v>2.2374125019999997</v>
      </c>
      <c r="E2315" s="39" cm="1">
        <f t="array" ref="E2315">_xlfn.IFS(C2315&gt;$I$14,MIN($I$9,E2314+MIN($I$8,(C2315-$I$14))*$I$4),C2315&gt;$I$15,E2314,C2315&lt;=$I$15,MAX(0,E2314+(C2315-$I$15)*$I$5))</f>
        <v>39.175863651819732</v>
      </c>
      <c r="F2315" s="39">
        <f t="shared" si="71"/>
        <v>0</v>
      </c>
      <c r="G2315" s="17"/>
    </row>
    <row r="2316" spans="1:7" x14ac:dyDescent="0.25">
      <c r="A2316" s="2">
        <v>43927.416666666701</v>
      </c>
      <c r="B2316" s="22">
        <v>2779616.1230000001</v>
      </c>
      <c r="C2316" s="52">
        <f t="shared" si="70"/>
        <v>2.7796161230000003</v>
      </c>
      <c r="D2316" s="52" cm="1">
        <f t="array" ref="D2316">_xlfn.IFS(C2316&gt;$I$14,MAX(C2316-$I$8,$I$14),C2316&gt;$I$15,C2316,C2316&lt;=$I$15,C2316+(E2315-E2316)*$I$3)</f>
        <v>2.7796161230000003</v>
      </c>
      <c r="E2316" s="39" cm="1">
        <f t="array" ref="E2316">_xlfn.IFS(C2316&gt;$I$14,MIN($I$9,E2315+MIN($I$8,(C2316-$I$14))*$I$4),C2316&gt;$I$15,E2315,C2316&lt;=$I$15,MAX(0,E2315+(C2316-$I$15)*$I$5))</f>
        <v>39.175863651819732</v>
      </c>
      <c r="F2316" s="39">
        <f t="shared" si="71"/>
        <v>0</v>
      </c>
      <c r="G2316" s="17"/>
    </row>
    <row r="2317" spans="1:7" x14ac:dyDescent="0.25">
      <c r="A2317" s="2">
        <v>43927.458333333299</v>
      </c>
      <c r="B2317" s="22">
        <v>3342019.031</v>
      </c>
      <c r="C2317" s="52">
        <f t="shared" si="70"/>
        <v>3.342019031</v>
      </c>
      <c r="D2317" s="52" cm="1">
        <f t="array" ref="D2317">_xlfn.IFS(C2317&gt;$I$14,MAX(C2317-$I$8,$I$14),C2317&gt;$I$15,C2317,C2317&lt;=$I$15,C2317+(E2316-E2317)*$I$3)</f>
        <v>3.342019031</v>
      </c>
      <c r="E2317" s="39" cm="1">
        <f t="array" ref="E2317">_xlfn.IFS(C2317&gt;$I$14,MIN($I$9,E2316+MIN($I$8,(C2317-$I$14))*$I$4),C2317&gt;$I$15,E2316,C2317&lt;=$I$15,MAX(0,E2316+(C2317-$I$15)*$I$5))</f>
        <v>39.175863651819732</v>
      </c>
      <c r="F2317" s="39">
        <f t="shared" si="71"/>
        <v>0</v>
      </c>
      <c r="G2317" s="17"/>
    </row>
    <row r="2318" spans="1:7" x14ac:dyDescent="0.25">
      <c r="A2318" s="2">
        <v>43927.5</v>
      </c>
      <c r="B2318" s="22">
        <v>3557988.0610000002</v>
      </c>
      <c r="C2318" s="52">
        <f t="shared" si="70"/>
        <v>3.5579880610000001</v>
      </c>
      <c r="D2318" s="52" cm="1">
        <f t="array" ref="D2318">_xlfn.IFS(C2318&gt;$I$14,MAX(C2318-$I$8,$I$14),C2318&gt;$I$15,C2318,C2318&lt;=$I$15,C2318+(E2317-E2318)*$I$3)</f>
        <v>3.5579880610000001</v>
      </c>
      <c r="E2318" s="39" cm="1">
        <f t="array" ref="E2318">_xlfn.IFS(C2318&gt;$I$14,MIN($I$9,E2317+MIN($I$8,(C2318-$I$14))*$I$4),C2318&gt;$I$15,E2317,C2318&lt;=$I$15,MAX(0,E2317+(C2318-$I$15)*$I$5))</f>
        <v>39.175863651819732</v>
      </c>
      <c r="F2318" s="39">
        <f t="shared" si="71"/>
        <v>0</v>
      </c>
      <c r="G2318" s="17"/>
    </row>
    <row r="2319" spans="1:7" x14ac:dyDescent="0.25">
      <c r="A2319" s="2">
        <v>43927.541666666701</v>
      </c>
      <c r="B2319" s="22">
        <v>3676281.534</v>
      </c>
      <c r="C2319" s="52">
        <f t="shared" si="70"/>
        <v>3.6762815340000001</v>
      </c>
      <c r="D2319" s="52" cm="1">
        <f t="array" ref="D2319">_xlfn.IFS(C2319&gt;$I$14,MAX(C2319-$I$8,$I$14),C2319&gt;$I$15,C2319,C2319&lt;=$I$15,C2319+(E2318-E2319)*$I$3)</f>
        <v>3.6762815340000001</v>
      </c>
      <c r="E2319" s="39" cm="1">
        <f t="array" ref="E2319">_xlfn.IFS(C2319&gt;$I$14,MIN($I$9,E2318+MIN($I$8,(C2319-$I$14))*$I$4),C2319&gt;$I$15,E2318,C2319&lt;=$I$15,MAX(0,E2318+(C2319-$I$15)*$I$5))</f>
        <v>39.175863651819732</v>
      </c>
      <c r="F2319" s="39">
        <f t="shared" si="71"/>
        <v>0</v>
      </c>
      <c r="G2319" s="17"/>
    </row>
    <row r="2320" spans="1:7" x14ac:dyDescent="0.25">
      <c r="A2320" s="2">
        <v>43927.583333333299</v>
      </c>
      <c r="B2320" s="22">
        <v>3619189.5180000002</v>
      </c>
      <c r="C2320" s="52">
        <f t="shared" si="70"/>
        <v>3.6191895180000002</v>
      </c>
      <c r="D2320" s="52" cm="1">
        <f t="array" ref="D2320">_xlfn.IFS(C2320&gt;$I$14,MAX(C2320-$I$8,$I$14),C2320&gt;$I$15,C2320,C2320&lt;=$I$15,C2320+(E2319-E2320)*$I$3)</f>
        <v>3.6191895180000002</v>
      </c>
      <c r="E2320" s="39" cm="1">
        <f t="array" ref="E2320">_xlfn.IFS(C2320&gt;$I$14,MIN($I$9,E2319+MIN($I$8,(C2320-$I$14))*$I$4),C2320&gt;$I$15,E2319,C2320&lt;=$I$15,MAX(0,E2319+(C2320-$I$15)*$I$5))</f>
        <v>39.175863651819732</v>
      </c>
      <c r="F2320" s="39">
        <f t="shared" si="71"/>
        <v>0</v>
      </c>
      <c r="G2320" s="17"/>
    </row>
    <row r="2321" spans="1:7" x14ac:dyDescent="0.25">
      <c r="A2321" s="2">
        <v>43927.625</v>
      </c>
      <c r="B2321" s="22">
        <v>3565876.9130000002</v>
      </c>
      <c r="C2321" s="52">
        <f t="shared" si="70"/>
        <v>3.5658769130000003</v>
      </c>
      <c r="D2321" s="52" cm="1">
        <f t="array" ref="D2321">_xlfn.IFS(C2321&gt;$I$14,MAX(C2321-$I$8,$I$14),C2321&gt;$I$15,C2321,C2321&lt;=$I$15,C2321+(E2320-E2321)*$I$3)</f>
        <v>3.5658769130000003</v>
      </c>
      <c r="E2321" s="39" cm="1">
        <f t="array" ref="E2321">_xlfn.IFS(C2321&gt;$I$14,MIN($I$9,E2320+MIN($I$8,(C2321-$I$14))*$I$4),C2321&gt;$I$15,E2320,C2321&lt;=$I$15,MAX(0,E2320+(C2321-$I$15)*$I$5))</f>
        <v>39.175863651819732</v>
      </c>
      <c r="F2321" s="39">
        <f t="shared" si="71"/>
        <v>0</v>
      </c>
      <c r="G2321" s="17"/>
    </row>
    <row r="2322" spans="1:7" x14ac:dyDescent="0.25">
      <c r="A2322" s="2">
        <v>43927.666666666701</v>
      </c>
      <c r="B2322" s="22">
        <v>3738191.7969999998</v>
      </c>
      <c r="C2322" s="52">
        <f t="shared" si="70"/>
        <v>3.7381917969999998</v>
      </c>
      <c r="D2322" s="52" cm="1">
        <f t="array" ref="D2322">_xlfn.IFS(C2322&gt;$I$14,MAX(C2322-$I$8,$I$14),C2322&gt;$I$15,C2322,C2322&lt;=$I$15,C2322+(E2321-E2322)*$I$3)</f>
        <v>3.7381917969999998</v>
      </c>
      <c r="E2322" s="39" cm="1">
        <f t="array" ref="E2322">_xlfn.IFS(C2322&gt;$I$14,MIN($I$9,E2321+MIN($I$8,(C2322-$I$14))*$I$4),C2322&gt;$I$15,E2321,C2322&lt;=$I$15,MAX(0,E2321+(C2322-$I$15)*$I$5))</f>
        <v>39.175863651819732</v>
      </c>
      <c r="F2322" s="39">
        <f t="shared" si="71"/>
        <v>0</v>
      </c>
      <c r="G2322" s="17"/>
    </row>
    <row r="2323" spans="1:7" x14ac:dyDescent="0.25">
      <c r="A2323" s="2">
        <v>43927.708333333299</v>
      </c>
      <c r="B2323" s="22">
        <v>3667108.1979999999</v>
      </c>
      <c r="C2323" s="52">
        <f t="shared" si="70"/>
        <v>3.6671081979999998</v>
      </c>
      <c r="D2323" s="52" cm="1">
        <f t="array" ref="D2323">_xlfn.IFS(C2323&gt;$I$14,MAX(C2323-$I$8,$I$14),C2323&gt;$I$15,C2323,C2323&lt;=$I$15,C2323+(E2322-E2323)*$I$3)</f>
        <v>3.6671081979999998</v>
      </c>
      <c r="E2323" s="39" cm="1">
        <f t="array" ref="E2323">_xlfn.IFS(C2323&gt;$I$14,MIN($I$9,E2322+MIN($I$8,(C2323-$I$14))*$I$4),C2323&gt;$I$15,E2322,C2323&lt;=$I$15,MAX(0,E2322+(C2323-$I$15)*$I$5))</f>
        <v>39.175863651819732</v>
      </c>
      <c r="F2323" s="39">
        <f t="shared" si="71"/>
        <v>0</v>
      </c>
      <c r="G2323" s="17"/>
    </row>
    <row r="2324" spans="1:7" x14ac:dyDescent="0.25">
      <c r="A2324" s="2">
        <v>43927.75</v>
      </c>
      <c r="B2324" s="22">
        <v>3892950.4019999998</v>
      </c>
      <c r="C2324" s="52">
        <f t="shared" si="70"/>
        <v>3.8929504019999999</v>
      </c>
      <c r="D2324" s="52" cm="1">
        <f t="array" ref="D2324">_xlfn.IFS(C2324&gt;$I$14,MAX(C2324-$I$8,$I$14),C2324&gt;$I$15,C2324,C2324&lt;=$I$15,C2324+(E2323-E2324)*$I$3)</f>
        <v>3.8929504019999999</v>
      </c>
      <c r="E2324" s="39" cm="1">
        <f t="array" ref="E2324">_xlfn.IFS(C2324&gt;$I$14,MIN($I$9,E2323+MIN($I$8,(C2324-$I$14))*$I$4),C2324&gt;$I$15,E2323,C2324&lt;=$I$15,MAX(0,E2323+(C2324-$I$15)*$I$5))</f>
        <v>39.175863651819732</v>
      </c>
      <c r="F2324" s="39">
        <f t="shared" si="71"/>
        <v>0</v>
      </c>
      <c r="G2324" s="17"/>
    </row>
    <row r="2325" spans="1:7" x14ac:dyDescent="0.25">
      <c r="A2325" s="2">
        <v>43927.791666666701</v>
      </c>
      <c r="B2325" s="22">
        <v>4534646.915</v>
      </c>
      <c r="C2325" s="52">
        <f t="shared" si="70"/>
        <v>4.5346469149999997</v>
      </c>
      <c r="D2325" s="52" cm="1">
        <f t="array" ref="D2325">_xlfn.IFS(C2325&gt;$I$14,MAX(C2325-$I$8,$I$14),C2325&gt;$I$15,C2325,C2325&lt;=$I$15,C2325+(E2324-E2325)*$I$3)</f>
        <v>4.5</v>
      </c>
      <c r="E2325" s="39" cm="1">
        <f t="array" ref="E2325">_xlfn.IFS(C2325&gt;$I$14,MIN($I$9,E2324+MIN($I$8,(C2325-$I$14))*$I$4),C2325&gt;$I$15,E2324,C2325&lt;=$I$15,MAX(0,E2324+(C2325-$I$15)*$I$5))</f>
        <v>39.176556590119731</v>
      </c>
      <c r="F2325" s="39">
        <f t="shared" si="71"/>
        <v>0</v>
      </c>
      <c r="G2325" s="17"/>
    </row>
    <row r="2326" spans="1:7" x14ac:dyDescent="0.25">
      <c r="A2326" s="2">
        <v>43927.833333333299</v>
      </c>
      <c r="B2326" s="22">
        <v>5002943.2719999999</v>
      </c>
      <c r="C2326" s="52">
        <f t="shared" si="70"/>
        <v>5.0029432719999996</v>
      </c>
      <c r="D2326" s="52" cm="1">
        <f t="array" ref="D2326">_xlfn.IFS(C2326&gt;$I$14,MAX(C2326-$I$8,$I$14),C2326&gt;$I$15,C2326,C2326&lt;=$I$15,C2326+(E2325-E2326)*$I$3)</f>
        <v>4.5</v>
      </c>
      <c r="E2326" s="39" cm="1">
        <f t="array" ref="E2326">_xlfn.IFS(C2326&gt;$I$14,MIN($I$9,E2325+MIN($I$8,(C2326-$I$14))*$I$4),C2326&gt;$I$15,E2325,C2326&lt;=$I$15,MAX(0,E2325+(C2326-$I$15)*$I$5))</f>
        <v>39.186615455559732</v>
      </c>
      <c r="F2326" s="39">
        <f t="shared" si="71"/>
        <v>0</v>
      </c>
      <c r="G2326" s="17"/>
    </row>
    <row r="2327" spans="1:7" x14ac:dyDescent="0.25">
      <c r="A2327" s="2">
        <v>43927.875</v>
      </c>
      <c r="B2327" s="22">
        <v>5269120.6940000001</v>
      </c>
      <c r="C2327" s="52">
        <f t="shared" si="70"/>
        <v>5.2691206939999997</v>
      </c>
      <c r="D2327" s="52" cm="1">
        <f t="array" ref="D2327">_xlfn.IFS(C2327&gt;$I$14,MAX(C2327-$I$8,$I$14),C2327&gt;$I$15,C2327,C2327&lt;=$I$15,C2327+(E2326-E2327)*$I$3)</f>
        <v>4.5</v>
      </c>
      <c r="E2327" s="39" cm="1">
        <f t="array" ref="E2327">_xlfn.IFS(C2327&gt;$I$14,MIN($I$9,E2326+MIN($I$8,(C2327-$I$14))*$I$4),C2327&gt;$I$15,E2326,C2327&lt;=$I$15,MAX(0,E2326+(C2327-$I$15)*$I$5))</f>
        <v>39.20199786943973</v>
      </c>
      <c r="F2327" s="39">
        <f t="shared" si="71"/>
        <v>0</v>
      </c>
      <c r="G2327" s="17"/>
    </row>
    <row r="2328" spans="1:7" x14ac:dyDescent="0.25">
      <c r="A2328" s="2">
        <v>43927.916666666701</v>
      </c>
      <c r="B2328" s="22">
        <v>5278288.72</v>
      </c>
      <c r="C2328" s="52">
        <f t="shared" si="70"/>
        <v>5.2782887199999999</v>
      </c>
      <c r="D2328" s="52" cm="1">
        <f t="array" ref="D2328">_xlfn.IFS(C2328&gt;$I$14,MAX(C2328-$I$8,$I$14),C2328&gt;$I$15,C2328,C2328&lt;=$I$15,C2328+(E2327-E2328)*$I$3)</f>
        <v>4.5</v>
      </c>
      <c r="E2328" s="39" cm="1">
        <f t="array" ref="E2328">_xlfn.IFS(C2328&gt;$I$14,MIN($I$9,E2327+MIN($I$8,(C2328-$I$14))*$I$4),C2328&gt;$I$15,E2327,C2328&lt;=$I$15,MAX(0,E2327+(C2328-$I$15)*$I$5))</f>
        <v>39.217563643839732</v>
      </c>
      <c r="F2328" s="39">
        <f t="shared" si="71"/>
        <v>0</v>
      </c>
      <c r="G2328" s="17"/>
    </row>
    <row r="2329" spans="1:7" x14ac:dyDescent="0.25">
      <c r="A2329" s="2">
        <v>43927.958333333299</v>
      </c>
      <c r="B2329" s="22">
        <v>5120463.5089999996</v>
      </c>
      <c r="C2329" s="52">
        <f t="shared" si="70"/>
        <v>5.1204635089999995</v>
      </c>
      <c r="D2329" s="52" cm="1">
        <f t="array" ref="D2329">_xlfn.IFS(C2329&gt;$I$14,MAX(C2329-$I$8,$I$14),C2329&gt;$I$15,C2329,C2329&lt;=$I$15,C2329+(E2328-E2329)*$I$3)</f>
        <v>4.5</v>
      </c>
      <c r="E2329" s="39" cm="1">
        <f t="array" ref="E2329">_xlfn.IFS(C2329&gt;$I$14,MIN($I$9,E2328+MIN($I$8,(C2329-$I$14))*$I$4),C2329&gt;$I$15,E2328,C2329&lt;=$I$15,MAX(0,E2328+(C2329-$I$15)*$I$5))</f>
        <v>39.229972914019733</v>
      </c>
      <c r="F2329" s="39">
        <f t="shared" si="71"/>
        <v>0</v>
      </c>
      <c r="G2329" s="17"/>
    </row>
    <row r="2330" spans="1:7" x14ac:dyDescent="0.25">
      <c r="A2330" s="2">
        <v>43928</v>
      </c>
      <c r="B2330" s="22">
        <v>5097392.2860000003</v>
      </c>
      <c r="C2330" s="52">
        <f t="shared" si="70"/>
        <v>5.0973922860000007</v>
      </c>
      <c r="D2330" s="52" cm="1">
        <f t="array" ref="D2330">_xlfn.IFS(C2330&gt;$I$14,MAX(C2330-$I$8,$I$14),C2330&gt;$I$15,C2330,C2330&lt;=$I$15,C2330+(E2329-E2330)*$I$3)</f>
        <v>4.5</v>
      </c>
      <c r="E2330" s="39" cm="1">
        <f t="array" ref="E2330">_xlfn.IFS(C2330&gt;$I$14,MIN($I$9,E2329+MIN($I$8,(C2330-$I$14))*$I$4),C2330&gt;$I$15,E2329,C2330&lt;=$I$15,MAX(0,E2329+(C2330-$I$15)*$I$5))</f>
        <v>39.241920759739735</v>
      </c>
      <c r="F2330" s="39">
        <f t="shared" si="71"/>
        <v>0</v>
      </c>
      <c r="G2330" s="17"/>
    </row>
    <row r="2331" spans="1:7" x14ac:dyDescent="0.25">
      <c r="A2331" s="2">
        <v>43928.041666666701</v>
      </c>
      <c r="B2331" s="22">
        <v>5057006.8169999998</v>
      </c>
      <c r="C2331" s="52">
        <f t="shared" si="70"/>
        <v>5.0570068169999995</v>
      </c>
      <c r="D2331" s="52" cm="1">
        <f t="array" ref="D2331">_xlfn.IFS(C2331&gt;$I$14,MAX(C2331-$I$8,$I$14),C2331&gt;$I$15,C2331,C2331&lt;=$I$15,C2331+(E2330-E2331)*$I$3)</f>
        <v>4.5</v>
      </c>
      <c r="E2331" s="39" cm="1">
        <f t="array" ref="E2331">_xlfn.IFS(C2331&gt;$I$14,MIN($I$9,E2330+MIN($I$8,(C2331-$I$14))*$I$4),C2331&gt;$I$15,E2330,C2331&lt;=$I$15,MAX(0,E2330+(C2331-$I$15)*$I$5))</f>
        <v>39.253060896079738</v>
      </c>
      <c r="F2331" s="39">
        <f t="shared" si="71"/>
        <v>0</v>
      </c>
      <c r="G2331" s="17"/>
    </row>
    <row r="2332" spans="1:7" x14ac:dyDescent="0.25">
      <c r="A2332" s="2">
        <v>43928.083333333299</v>
      </c>
      <c r="B2332" s="22">
        <v>4906171.2189999996</v>
      </c>
      <c r="C2332" s="52">
        <f t="shared" si="70"/>
        <v>4.906171219</v>
      </c>
      <c r="D2332" s="52" cm="1">
        <f t="array" ref="D2332">_xlfn.IFS(C2332&gt;$I$14,MAX(C2332-$I$8,$I$14),C2332&gt;$I$15,C2332,C2332&lt;=$I$15,C2332+(E2331-E2332)*$I$3)</f>
        <v>4.5</v>
      </c>
      <c r="E2332" s="39" cm="1">
        <f t="array" ref="E2332">_xlfn.IFS(C2332&gt;$I$14,MIN($I$9,E2331+MIN($I$8,(C2332-$I$14))*$I$4),C2332&gt;$I$15,E2331,C2332&lt;=$I$15,MAX(0,E2331+(C2332-$I$15)*$I$5))</f>
        <v>39.261184320459741</v>
      </c>
      <c r="F2332" s="39">
        <f t="shared" si="71"/>
        <v>0</v>
      </c>
      <c r="G2332" s="17"/>
    </row>
    <row r="2333" spans="1:7" x14ac:dyDescent="0.25">
      <c r="A2333" s="2">
        <v>43928.125</v>
      </c>
      <c r="B2333" s="22">
        <v>4546624.8059999999</v>
      </c>
      <c r="C2333" s="52">
        <f t="shared" si="70"/>
        <v>4.5466248059999996</v>
      </c>
      <c r="D2333" s="52" cm="1">
        <f t="array" ref="D2333">_xlfn.IFS(C2333&gt;$I$14,MAX(C2333-$I$8,$I$14),C2333&gt;$I$15,C2333,C2333&lt;=$I$15,C2333+(E2332-E2333)*$I$3)</f>
        <v>4.5</v>
      </c>
      <c r="E2333" s="39" cm="1">
        <f t="array" ref="E2333">_xlfn.IFS(C2333&gt;$I$14,MIN($I$9,E2332+MIN($I$8,(C2333-$I$14))*$I$4),C2333&gt;$I$15,E2332,C2333&lt;=$I$15,MAX(0,E2332+(C2333-$I$15)*$I$5))</f>
        <v>39.262116816579741</v>
      </c>
      <c r="F2333" s="39">
        <f t="shared" si="71"/>
        <v>0</v>
      </c>
      <c r="G2333" s="17"/>
    </row>
    <row r="2334" spans="1:7" x14ac:dyDescent="0.25">
      <c r="A2334" s="2">
        <v>43928.166666666701</v>
      </c>
      <c r="B2334" s="22">
        <v>4131932.5449999999</v>
      </c>
      <c r="C2334" s="52">
        <f t="shared" si="70"/>
        <v>4.1319325449999997</v>
      </c>
      <c r="D2334" s="52" cm="1">
        <f t="array" ref="D2334">_xlfn.IFS(C2334&gt;$I$14,MAX(C2334-$I$8,$I$14),C2334&gt;$I$15,C2334,C2334&lt;=$I$15,C2334+(E2333-E2334)*$I$3)</f>
        <v>4.1319325449999997</v>
      </c>
      <c r="E2334" s="39" cm="1">
        <f t="array" ref="E2334">_xlfn.IFS(C2334&gt;$I$14,MIN($I$9,E2333+MIN($I$8,(C2334-$I$14))*$I$4),C2334&gt;$I$15,E2333,C2334&lt;=$I$15,MAX(0,E2333+(C2334-$I$15)*$I$5))</f>
        <v>39.262116816579741</v>
      </c>
      <c r="F2334" s="39">
        <f t="shared" si="71"/>
        <v>0</v>
      </c>
      <c r="G2334" s="17"/>
    </row>
    <row r="2335" spans="1:7" x14ac:dyDescent="0.25">
      <c r="A2335" s="2">
        <v>43928.208333333299</v>
      </c>
      <c r="B2335" s="22">
        <v>3778991.18</v>
      </c>
      <c r="C2335" s="52">
        <f t="shared" si="70"/>
        <v>3.7789911800000002</v>
      </c>
      <c r="D2335" s="52" cm="1">
        <f t="array" ref="D2335">_xlfn.IFS(C2335&gt;$I$14,MAX(C2335-$I$8,$I$14),C2335&gt;$I$15,C2335,C2335&lt;=$I$15,C2335+(E2334-E2335)*$I$3)</f>
        <v>3.7789911800000002</v>
      </c>
      <c r="E2335" s="39" cm="1">
        <f t="array" ref="E2335">_xlfn.IFS(C2335&gt;$I$14,MIN($I$9,E2334+MIN($I$8,(C2335-$I$14))*$I$4),C2335&gt;$I$15,E2334,C2335&lt;=$I$15,MAX(0,E2334+(C2335-$I$15)*$I$5))</f>
        <v>39.262116816579741</v>
      </c>
      <c r="F2335" s="39">
        <f t="shared" si="71"/>
        <v>0</v>
      </c>
      <c r="G2335" s="17"/>
    </row>
    <row r="2336" spans="1:7" x14ac:dyDescent="0.25">
      <c r="A2336" s="2">
        <v>43928.25</v>
      </c>
      <c r="B2336" s="22">
        <v>3550225.213</v>
      </c>
      <c r="C2336" s="52">
        <f t="shared" si="70"/>
        <v>3.550225213</v>
      </c>
      <c r="D2336" s="52" cm="1">
        <f t="array" ref="D2336">_xlfn.IFS(C2336&gt;$I$14,MAX(C2336-$I$8,$I$14),C2336&gt;$I$15,C2336,C2336&lt;=$I$15,C2336+(E2335-E2336)*$I$3)</f>
        <v>3.550225213</v>
      </c>
      <c r="E2336" s="39" cm="1">
        <f t="array" ref="E2336">_xlfn.IFS(C2336&gt;$I$14,MIN($I$9,E2335+MIN($I$8,(C2336-$I$14))*$I$4),C2336&gt;$I$15,E2335,C2336&lt;=$I$15,MAX(0,E2335+(C2336-$I$15)*$I$5))</f>
        <v>39.262116816579741</v>
      </c>
      <c r="F2336" s="39">
        <f t="shared" si="71"/>
        <v>0</v>
      </c>
      <c r="G2336" s="17"/>
    </row>
    <row r="2337" spans="1:7" x14ac:dyDescent="0.25">
      <c r="A2337" s="2">
        <v>43928.291666666701</v>
      </c>
      <c r="B2337" s="22">
        <v>3833967.716</v>
      </c>
      <c r="C2337" s="52">
        <f t="shared" si="70"/>
        <v>3.8339677160000001</v>
      </c>
      <c r="D2337" s="52" cm="1">
        <f t="array" ref="D2337">_xlfn.IFS(C2337&gt;$I$14,MAX(C2337-$I$8,$I$14),C2337&gt;$I$15,C2337,C2337&lt;=$I$15,C2337+(E2336-E2337)*$I$3)</f>
        <v>3.8339677160000001</v>
      </c>
      <c r="E2337" s="39" cm="1">
        <f t="array" ref="E2337">_xlfn.IFS(C2337&gt;$I$14,MIN($I$9,E2336+MIN($I$8,(C2337-$I$14))*$I$4),C2337&gt;$I$15,E2336,C2337&lt;=$I$15,MAX(0,E2336+(C2337-$I$15)*$I$5))</f>
        <v>39.262116816579741</v>
      </c>
      <c r="F2337" s="39">
        <f t="shared" si="71"/>
        <v>0</v>
      </c>
      <c r="G2337" s="17"/>
    </row>
    <row r="2338" spans="1:7" x14ac:dyDescent="0.25">
      <c r="A2338" s="2">
        <v>43928.333333333299</v>
      </c>
      <c r="B2338" s="22">
        <v>4288576.9689999996</v>
      </c>
      <c r="C2338" s="52">
        <f t="shared" si="70"/>
        <v>4.2885769689999993</v>
      </c>
      <c r="D2338" s="52" cm="1">
        <f t="array" ref="D2338">_xlfn.IFS(C2338&gt;$I$14,MAX(C2338-$I$8,$I$14),C2338&gt;$I$15,C2338,C2338&lt;=$I$15,C2338+(E2337-E2338)*$I$3)</f>
        <v>4.2885769689999993</v>
      </c>
      <c r="E2338" s="39" cm="1">
        <f t="array" ref="E2338">_xlfn.IFS(C2338&gt;$I$14,MIN($I$9,E2337+MIN($I$8,(C2338-$I$14))*$I$4),C2338&gt;$I$15,E2337,C2338&lt;=$I$15,MAX(0,E2337+(C2338-$I$15)*$I$5))</f>
        <v>39.262116816579741</v>
      </c>
      <c r="F2338" s="39">
        <f t="shared" si="71"/>
        <v>0</v>
      </c>
      <c r="G2338" s="17"/>
    </row>
    <row r="2339" spans="1:7" x14ac:dyDescent="0.25">
      <c r="A2339" s="2">
        <v>43928.375</v>
      </c>
      <c r="B2339" s="22">
        <v>4764221.5829999996</v>
      </c>
      <c r="C2339" s="52">
        <f t="shared" si="70"/>
        <v>4.7642215829999994</v>
      </c>
      <c r="D2339" s="52" cm="1">
        <f t="array" ref="D2339">_xlfn.IFS(C2339&gt;$I$14,MAX(C2339-$I$8,$I$14),C2339&gt;$I$15,C2339,C2339&lt;=$I$15,C2339+(E2338-E2339)*$I$3)</f>
        <v>4.5</v>
      </c>
      <c r="E2339" s="39" cm="1">
        <f t="array" ref="E2339">_xlfn.IFS(C2339&gt;$I$14,MIN($I$9,E2338+MIN($I$8,(C2339-$I$14))*$I$4),C2339&gt;$I$15,E2338,C2339&lt;=$I$15,MAX(0,E2338+(C2339-$I$15)*$I$5))</f>
        <v>39.267401248239743</v>
      </c>
      <c r="F2339" s="39">
        <f t="shared" si="71"/>
        <v>0</v>
      </c>
      <c r="G2339" s="17"/>
    </row>
    <row r="2340" spans="1:7" x14ac:dyDescent="0.25">
      <c r="A2340" s="2">
        <v>43928.416666666701</v>
      </c>
      <c r="B2340" s="22">
        <v>5118271.1409999998</v>
      </c>
      <c r="C2340" s="52">
        <f t="shared" si="70"/>
        <v>5.1182711410000001</v>
      </c>
      <c r="D2340" s="52" cm="1">
        <f t="array" ref="D2340">_xlfn.IFS(C2340&gt;$I$14,MAX(C2340-$I$8,$I$14),C2340&gt;$I$15,C2340,C2340&lt;=$I$15,C2340+(E2339-E2340)*$I$3)</f>
        <v>4.5</v>
      </c>
      <c r="E2340" s="39" cm="1">
        <f t="array" ref="E2340">_xlfn.IFS(C2340&gt;$I$14,MIN($I$9,E2339+MIN($I$8,(C2340-$I$14))*$I$4),C2340&gt;$I$15,E2339,C2340&lt;=$I$15,MAX(0,E2339+(C2340-$I$15)*$I$5))</f>
        <v>39.27976667105974</v>
      </c>
      <c r="F2340" s="39">
        <f t="shared" si="71"/>
        <v>0</v>
      </c>
      <c r="G2340" s="17"/>
    </row>
    <row r="2341" spans="1:7" x14ac:dyDescent="0.25">
      <c r="A2341" s="2">
        <v>43928.458333333299</v>
      </c>
      <c r="B2341" s="22">
        <v>5454319.6600000001</v>
      </c>
      <c r="C2341" s="52">
        <f t="shared" si="70"/>
        <v>5.4543196600000003</v>
      </c>
      <c r="D2341" s="52" cm="1">
        <f t="array" ref="D2341">_xlfn.IFS(C2341&gt;$I$14,MAX(C2341-$I$8,$I$14),C2341&gt;$I$15,C2341,C2341&lt;=$I$15,C2341+(E2340-E2341)*$I$3)</f>
        <v>4.5</v>
      </c>
      <c r="E2341" s="39" cm="1">
        <f t="array" ref="E2341">_xlfn.IFS(C2341&gt;$I$14,MIN($I$9,E2340+MIN($I$8,(C2341-$I$14))*$I$4),C2341&gt;$I$15,E2340,C2341&lt;=$I$15,MAX(0,E2340+(C2341-$I$15)*$I$5))</f>
        <v>39.298853064259738</v>
      </c>
      <c r="F2341" s="39">
        <f t="shared" si="71"/>
        <v>0</v>
      </c>
      <c r="G2341" s="17"/>
    </row>
    <row r="2342" spans="1:7" x14ac:dyDescent="0.25">
      <c r="A2342" s="2">
        <v>43928.5</v>
      </c>
      <c r="B2342" s="22">
        <v>5782924.7450000001</v>
      </c>
      <c r="C2342" s="52">
        <f t="shared" si="70"/>
        <v>5.7829247449999999</v>
      </c>
      <c r="D2342" s="52" cm="1">
        <f t="array" ref="D2342">_xlfn.IFS(C2342&gt;$I$14,MAX(C2342-$I$8,$I$14),C2342&gt;$I$15,C2342,C2342&lt;=$I$15,C2342+(E2341-E2342)*$I$3)</f>
        <v>4.5</v>
      </c>
      <c r="E2342" s="39" cm="1">
        <f t="array" ref="E2342">_xlfn.IFS(C2342&gt;$I$14,MIN($I$9,E2341+MIN($I$8,(C2342-$I$14))*$I$4),C2342&gt;$I$15,E2341,C2342&lt;=$I$15,MAX(0,E2341+(C2342-$I$15)*$I$5))</f>
        <v>39.324511559159738</v>
      </c>
      <c r="F2342" s="39">
        <f t="shared" si="71"/>
        <v>0</v>
      </c>
      <c r="G2342" s="17"/>
    </row>
    <row r="2343" spans="1:7" x14ac:dyDescent="0.25">
      <c r="A2343" s="2">
        <v>43928.541666666701</v>
      </c>
      <c r="B2343" s="22">
        <v>5985037.0690000001</v>
      </c>
      <c r="C2343" s="52">
        <f t="shared" si="70"/>
        <v>5.9850370690000005</v>
      </c>
      <c r="D2343" s="52" cm="1">
        <f t="array" ref="D2343">_xlfn.IFS(C2343&gt;$I$14,MAX(C2343-$I$8,$I$14),C2343&gt;$I$15,C2343,C2343&lt;=$I$15,C2343+(E2342-E2343)*$I$3)</f>
        <v>4.5</v>
      </c>
      <c r="E2343" s="39" cm="1">
        <f t="array" ref="E2343">_xlfn.IFS(C2343&gt;$I$14,MIN($I$9,E2342+MIN($I$8,(C2343-$I$14))*$I$4),C2343&gt;$I$15,E2342,C2343&lt;=$I$15,MAX(0,E2342+(C2343-$I$15)*$I$5))</f>
        <v>39.354212300539736</v>
      </c>
      <c r="F2343" s="39">
        <f t="shared" si="71"/>
        <v>0</v>
      </c>
      <c r="G2343" s="17"/>
    </row>
    <row r="2344" spans="1:7" x14ac:dyDescent="0.25">
      <c r="A2344" s="2">
        <v>43928.583333333299</v>
      </c>
      <c r="B2344" s="22">
        <v>6067404.7929999996</v>
      </c>
      <c r="C2344" s="52">
        <f t="shared" si="70"/>
        <v>6.0674047929999997</v>
      </c>
      <c r="D2344" s="52" cm="1">
        <f t="array" ref="D2344">_xlfn.IFS(C2344&gt;$I$14,MAX(C2344-$I$8,$I$14),C2344&gt;$I$15,C2344,C2344&lt;=$I$15,C2344+(E2343-E2344)*$I$3)</f>
        <v>4.5</v>
      </c>
      <c r="E2344" s="39" cm="1">
        <f t="array" ref="E2344">_xlfn.IFS(C2344&gt;$I$14,MIN($I$9,E2343+MIN($I$8,(C2344-$I$14))*$I$4),C2344&gt;$I$15,E2343,C2344&lt;=$I$15,MAX(0,E2343+(C2344-$I$15)*$I$5))</f>
        <v>39.385560396399732</v>
      </c>
      <c r="F2344" s="39">
        <f t="shared" si="71"/>
        <v>0</v>
      </c>
      <c r="G2344" s="17"/>
    </row>
    <row r="2345" spans="1:7" x14ac:dyDescent="0.25">
      <c r="A2345" s="2">
        <v>43928.625</v>
      </c>
      <c r="B2345" s="22">
        <v>5857577.1960000005</v>
      </c>
      <c r="C2345" s="52">
        <f t="shared" si="70"/>
        <v>5.8575771960000003</v>
      </c>
      <c r="D2345" s="52" cm="1">
        <f t="array" ref="D2345">_xlfn.IFS(C2345&gt;$I$14,MAX(C2345-$I$8,$I$14),C2345&gt;$I$15,C2345,C2345&lt;=$I$15,C2345+(E2344-E2345)*$I$3)</f>
        <v>4.5</v>
      </c>
      <c r="E2345" s="39" cm="1">
        <f t="array" ref="E2345">_xlfn.IFS(C2345&gt;$I$14,MIN($I$9,E2344+MIN($I$8,(C2345-$I$14))*$I$4),C2345&gt;$I$15,E2344,C2345&lt;=$I$15,MAX(0,E2344+(C2345-$I$15)*$I$5))</f>
        <v>39.412711940319731</v>
      </c>
      <c r="F2345" s="39">
        <f t="shared" si="71"/>
        <v>0</v>
      </c>
      <c r="G2345" s="17"/>
    </row>
    <row r="2346" spans="1:7" x14ac:dyDescent="0.25">
      <c r="A2346" s="2">
        <v>43928.666666666701</v>
      </c>
      <c r="B2346" s="22">
        <v>5195922.7740000002</v>
      </c>
      <c r="C2346" s="52">
        <f t="shared" si="70"/>
        <v>5.1959227740000005</v>
      </c>
      <c r="D2346" s="52" cm="1">
        <f t="array" ref="D2346">_xlfn.IFS(C2346&gt;$I$14,MAX(C2346-$I$8,$I$14),C2346&gt;$I$15,C2346,C2346&lt;=$I$15,C2346+(E2345-E2346)*$I$3)</f>
        <v>4.5</v>
      </c>
      <c r="E2346" s="39" cm="1">
        <f t="array" ref="E2346">_xlfn.IFS(C2346&gt;$I$14,MIN($I$9,E2345+MIN($I$8,(C2346-$I$14))*$I$4),C2346&gt;$I$15,E2345,C2346&lt;=$I$15,MAX(0,E2345+(C2346-$I$15)*$I$5))</f>
        <v>39.426630395799734</v>
      </c>
      <c r="F2346" s="39">
        <f t="shared" si="71"/>
        <v>0</v>
      </c>
      <c r="G2346" s="17"/>
    </row>
    <row r="2347" spans="1:7" x14ac:dyDescent="0.25">
      <c r="A2347" s="2">
        <v>43928.708333333299</v>
      </c>
      <c r="B2347" s="22">
        <v>4398817.3990000002</v>
      </c>
      <c r="C2347" s="52">
        <f t="shared" si="70"/>
        <v>4.3988173990000003</v>
      </c>
      <c r="D2347" s="52" cm="1">
        <f t="array" ref="D2347">_xlfn.IFS(C2347&gt;$I$14,MAX(C2347-$I$8,$I$14),C2347&gt;$I$15,C2347,C2347&lt;=$I$15,C2347+(E2346-E2347)*$I$3)</f>
        <v>4.3988173990000003</v>
      </c>
      <c r="E2347" s="39" cm="1">
        <f t="array" ref="E2347">_xlfn.IFS(C2347&gt;$I$14,MIN($I$9,E2346+MIN($I$8,(C2347-$I$14))*$I$4),C2347&gt;$I$15,E2346,C2347&lt;=$I$15,MAX(0,E2346+(C2347-$I$15)*$I$5))</f>
        <v>39.426630395799734</v>
      </c>
      <c r="F2347" s="39">
        <f t="shared" si="71"/>
        <v>0</v>
      </c>
      <c r="G2347" s="17"/>
    </row>
    <row r="2348" spans="1:7" x14ac:dyDescent="0.25">
      <c r="A2348" s="2">
        <v>43928.75</v>
      </c>
      <c r="B2348" s="22">
        <v>3485568.554</v>
      </c>
      <c r="C2348" s="52">
        <f t="shared" si="70"/>
        <v>3.4855685539999999</v>
      </c>
      <c r="D2348" s="52" cm="1">
        <f t="array" ref="D2348">_xlfn.IFS(C2348&gt;$I$14,MAX(C2348-$I$8,$I$14),C2348&gt;$I$15,C2348,C2348&lt;=$I$15,C2348+(E2347-E2348)*$I$3)</f>
        <v>3.4855685539999999</v>
      </c>
      <c r="E2348" s="39" cm="1">
        <f t="array" ref="E2348">_xlfn.IFS(C2348&gt;$I$14,MIN($I$9,E2347+MIN($I$8,(C2348-$I$14))*$I$4),C2348&gt;$I$15,E2347,C2348&lt;=$I$15,MAX(0,E2347+(C2348-$I$15)*$I$5))</f>
        <v>39.426630395799734</v>
      </c>
      <c r="F2348" s="39">
        <f t="shared" si="71"/>
        <v>0</v>
      </c>
      <c r="G2348" s="17"/>
    </row>
    <row r="2349" spans="1:7" x14ac:dyDescent="0.25">
      <c r="A2349" s="2">
        <v>43928.791666666701</v>
      </c>
      <c r="B2349" s="22">
        <v>3447940.74</v>
      </c>
      <c r="C2349" s="52">
        <f t="shared" si="70"/>
        <v>3.4479407400000004</v>
      </c>
      <c r="D2349" s="52" cm="1">
        <f t="array" ref="D2349">_xlfn.IFS(C2349&gt;$I$14,MAX(C2349-$I$8,$I$14),C2349&gt;$I$15,C2349,C2349&lt;=$I$15,C2349+(E2348-E2349)*$I$3)</f>
        <v>3.4479407400000004</v>
      </c>
      <c r="E2349" s="39" cm="1">
        <f t="array" ref="E2349">_xlfn.IFS(C2349&gt;$I$14,MIN($I$9,E2348+MIN($I$8,(C2349-$I$14))*$I$4),C2349&gt;$I$15,E2348,C2349&lt;=$I$15,MAX(0,E2348+(C2349-$I$15)*$I$5))</f>
        <v>39.426630395799734</v>
      </c>
      <c r="F2349" s="39">
        <f t="shared" si="71"/>
        <v>0</v>
      </c>
      <c r="G2349" s="17"/>
    </row>
    <row r="2350" spans="1:7" x14ac:dyDescent="0.25">
      <c r="A2350" s="2">
        <v>43928.833333333299</v>
      </c>
      <c r="B2350" s="22">
        <v>3625303.7230000002</v>
      </c>
      <c r="C2350" s="52">
        <f t="shared" si="70"/>
        <v>3.625303723</v>
      </c>
      <c r="D2350" s="52" cm="1">
        <f t="array" ref="D2350">_xlfn.IFS(C2350&gt;$I$14,MAX(C2350-$I$8,$I$14),C2350&gt;$I$15,C2350,C2350&lt;=$I$15,C2350+(E2349-E2350)*$I$3)</f>
        <v>3.625303723</v>
      </c>
      <c r="E2350" s="39" cm="1">
        <f t="array" ref="E2350">_xlfn.IFS(C2350&gt;$I$14,MIN($I$9,E2349+MIN($I$8,(C2350-$I$14))*$I$4),C2350&gt;$I$15,E2349,C2350&lt;=$I$15,MAX(0,E2349+(C2350-$I$15)*$I$5))</f>
        <v>39.426630395799734</v>
      </c>
      <c r="F2350" s="39">
        <f t="shared" si="71"/>
        <v>0</v>
      </c>
      <c r="G2350" s="17"/>
    </row>
    <row r="2351" spans="1:7" x14ac:dyDescent="0.25">
      <c r="A2351" s="2">
        <v>43928.875</v>
      </c>
      <c r="B2351" s="22">
        <v>3784663.7310000001</v>
      </c>
      <c r="C2351" s="52">
        <f t="shared" si="70"/>
        <v>3.7846637310000002</v>
      </c>
      <c r="D2351" s="52" cm="1">
        <f t="array" ref="D2351">_xlfn.IFS(C2351&gt;$I$14,MAX(C2351-$I$8,$I$14),C2351&gt;$I$15,C2351,C2351&lt;=$I$15,C2351+(E2350-E2351)*$I$3)</f>
        <v>3.7846637310000002</v>
      </c>
      <c r="E2351" s="39" cm="1">
        <f t="array" ref="E2351">_xlfn.IFS(C2351&gt;$I$14,MIN($I$9,E2350+MIN($I$8,(C2351-$I$14))*$I$4),C2351&gt;$I$15,E2350,C2351&lt;=$I$15,MAX(0,E2350+(C2351-$I$15)*$I$5))</f>
        <v>39.426630395799734</v>
      </c>
      <c r="F2351" s="39">
        <f t="shared" si="71"/>
        <v>0</v>
      </c>
      <c r="G2351" s="17"/>
    </row>
    <row r="2352" spans="1:7" x14ac:dyDescent="0.25">
      <c r="A2352" s="2">
        <v>43928.916666666701</v>
      </c>
      <c r="B2352" s="22">
        <v>4088425.76</v>
      </c>
      <c r="C2352" s="52">
        <f t="shared" si="70"/>
        <v>4.0884257599999998</v>
      </c>
      <c r="D2352" s="52" cm="1">
        <f t="array" ref="D2352">_xlfn.IFS(C2352&gt;$I$14,MAX(C2352-$I$8,$I$14),C2352&gt;$I$15,C2352,C2352&lt;=$I$15,C2352+(E2351-E2352)*$I$3)</f>
        <v>4.0884257599999998</v>
      </c>
      <c r="E2352" s="39" cm="1">
        <f t="array" ref="E2352">_xlfn.IFS(C2352&gt;$I$14,MIN($I$9,E2351+MIN($I$8,(C2352-$I$14))*$I$4),C2352&gt;$I$15,E2351,C2352&lt;=$I$15,MAX(0,E2351+(C2352-$I$15)*$I$5))</f>
        <v>39.426630395799734</v>
      </c>
      <c r="F2352" s="39">
        <f t="shared" si="71"/>
        <v>0</v>
      </c>
      <c r="G2352" s="17"/>
    </row>
    <row r="2353" spans="1:7" x14ac:dyDescent="0.25">
      <c r="A2353" s="2">
        <v>43928.958333333299</v>
      </c>
      <c r="B2353" s="22">
        <v>4652979.9019999998</v>
      </c>
      <c r="C2353" s="52">
        <f t="shared" si="70"/>
        <v>4.6529799019999993</v>
      </c>
      <c r="D2353" s="52" cm="1">
        <f t="array" ref="D2353">_xlfn.IFS(C2353&gt;$I$14,MAX(C2353-$I$8,$I$14),C2353&gt;$I$15,C2353,C2353&lt;=$I$15,C2353+(E2352-E2353)*$I$3)</f>
        <v>4.5</v>
      </c>
      <c r="E2353" s="39" cm="1">
        <f t="array" ref="E2353">_xlfn.IFS(C2353&gt;$I$14,MIN($I$9,E2352+MIN($I$8,(C2353-$I$14))*$I$4),C2353&gt;$I$15,E2352,C2353&lt;=$I$15,MAX(0,E2352+(C2353-$I$15)*$I$5))</f>
        <v>39.42968999383973</v>
      </c>
      <c r="F2353" s="39">
        <f t="shared" si="71"/>
        <v>0</v>
      </c>
      <c r="G2353" s="17"/>
    </row>
    <row r="2354" spans="1:7" x14ac:dyDescent="0.25">
      <c r="A2354" s="2">
        <v>43929</v>
      </c>
      <c r="B2354" s="22">
        <v>4914543.5199999996</v>
      </c>
      <c r="C2354" s="52">
        <f t="shared" si="70"/>
        <v>4.9145435199999996</v>
      </c>
      <c r="D2354" s="52" cm="1">
        <f t="array" ref="D2354">_xlfn.IFS(C2354&gt;$I$14,MAX(C2354-$I$8,$I$14),C2354&gt;$I$15,C2354,C2354&lt;=$I$15,C2354+(E2353-E2354)*$I$3)</f>
        <v>4.5</v>
      </c>
      <c r="E2354" s="39" cm="1">
        <f t="array" ref="E2354">_xlfn.IFS(C2354&gt;$I$14,MIN($I$9,E2353+MIN($I$8,(C2354-$I$14))*$I$4),C2354&gt;$I$15,E2353,C2354&lt;=$I$15,MAX(0,E2353+(C2354-$I$15)*$I$5))</f>
        <v>39.437980864239734</v>
      </c>
      <c r="F2354" s="39">
        <f t="shared" si="71"/>
        <v>0</v>
      </c>
      <c r="G2354" s="17"/>
    </row>
    <row r="2355" spans="1:7" x14ac:dyDescent="0.25">
      <c r="A2355" s="2">
        <v>43929.041666666701</v>
      </c>
      <c r="B2355" s="22">
        <v>4925251.5080000004</v>
      </c>
      <c r="C2355" s="52">
        <f t="shared" si="70"/>
        <v>4.9252515080000006</v>
      </c>
      <c r="D2355" s="52" cm="1">
        <f t="array" ref="D2355">_xlfn.IFS(C2355&gt;$I$14,MAX(C2355-$I$8,$I$14),C2355&gt;$I$15,C2355,C2355&lt;=$I$15,C2355+(E2354-E2355)*$I$3)</f>
        <v>4.5</v>
      </c>
      <c r="E2355" s="39" cm="1">
        <f t="array" ref="E2355">_xlfn.IFS(C2355&gt;$I$14,MIN($I$9,E2354+MIN($I$8,(C2355-$I$14))*$I$4),C2355&gt;$I$15,E2354,C2355&lt;=$I$15,MAX(0,E2354+(C2355-$I$15)*$I$5))</f>
        <v>39.446485894399736</v>
      </c>
      <c r="F2355" s="39">
        <f t="shared" si="71"/>
        <v>0</v>
      </c>
      <c r="G2355" s="17"/>
    </row>
    <row r="2356" spans="1:7" x14ac:dyDescent="0.25">
      <c r="A2356" s="2">
        <v>43929.083333333299</v>
      </c>
      <c r="B2356" s="22">
        <v>5008279.3430000003</v>
      </c>
      <c r="C2356" s="52">
        <f t="shared" si="70"/>
        <v>5.0082793430000008</v>
      </c>
      <c r="D2356" s="52" cm="1">
        <f t="array" ref="D2356">_xlfn.IFS(C2356&gt;$I$14,MAX(C2356-$I$8,$I$14),C2356&gt;$I$15,C2356,C2356&lt;=$I$15,C2356+(E2355-E2356)*$I$3)</f>
        <v>4.5</v>
      </c>
      <c r="E2356" s="39" cm="1">
        <f t="array" ref="E2356">_xlfn.IFS(C2356&gt;$I$14,MIN($I$9,E2355+MIN($I$8,(C2356-$I$14))*$I$4),C2356&gt;$I$15,E2355,C2356&lt;=$I$15,MAX(0,E2355+(C2356-$I$15)*$I$5))</f>
        <v>39.456651481259733</v>
      </c>
      <c r="F2356" s="39">
        <f t="shared" si="71"/>
        <v>0</v>
      </c>
      <c r="G2356" s="17"/>
    </row>
    <row r="2357" spans="1:7" x14ac:dyDescent="0.25">
      <c r="A2357" s="2">
        <v>43929.125</v>
      </c>
      <c r="B2357" s="22">
        <v>5180621.909</v>
      </c>
      <c r="C2357" s="52">
        <f t="shared" si="70"/>
        <v>5.1806219090000001</v>
      </c>
      <c r="D2357" s="52" cm="1">
        <f t="array" ref="D2357">_xlfn.IFS(C2357&gt;$I$14,MAX(C2357-$I$8,$I$14),C2357&gt;$I$15,C2357,C2357&lt;=$I$15,C2357+(E2356-E2357)*$I$3)</f>
        <v>4.5</v>
      </c>
      <c r="E2357" s="39" cm="1">
        <f t="array" ref="E2357">_xlfn.IFS(C2357&gt;$I$14,MIN($I$9,E2356+MIN($I$8,(C2357-$I$14))*$I$4),C2357&gt;$I$15,E2356,C2357&lt;=$I$15,MAX(0,E2356+(C2357-$I$15)*$I$5))</f>
        <v>39.470263919439731</v>
      </c>
      <c r="F2357" s="39">
        <f t="shared" si="71"/>
        <v>0</v>
      </c>
      <c r="G2357" s="17"/>
    </row>
    <row r="2358" spans="1:7" x14ac:dyDescent="0.25">
      <c r="A2358" s="2">
        <v>43929.166666666701</v>
      </c>
      <c r="B2358" s="22">
        <v>5253716.46</v>
      </c>
      <c r="C2358" s="52">
        <f t="shared" si="70"/>
        <v>5.2537164599999997</v>
      </c>
      <c r="D2358" s="52" cm="1">
        <f t="array" ref="D2358">_xlfn.IFS(C2358&gt;$I$14,MAX(C2358-$I$8,$I$14),C2358&gt;$I$15,C2358,C2358&lt;=$I$15,C2358+(E2357-E2358)*$I$3)</f>
        <v>4.5</v>
      </c>
      <c r="E2358" s="39" cm="1">
        <f t="array" ref="E2358">_xlfn.IFS(C2358&gt;$I$14,MIN($I$9,E2357+MIN($I$8,(C2358-$I$14))*$I$4),C2358&gt;$I$15,E2357,C2358&lt;=$I$15,MAX(0,E2357+(C2358-$I$15)*$I$5))</f>
        <v>39.485338248639728</v>
      </c>
      <c r="F2358" s="39">
        <f t="shared" si="71"/>
        <v>0</v>
      </c>
      <c r="G2358" s="17"/>
    </row>
    <row r="2359" spans="1:7" x14ac:dyDescent="0.25">
      <c r="A2359" s="2">
        <v>43929.208333333299</v>
      </c>
      <c r="B2359" s="22">
        <v>5202355.5779999997</v>
      </c>
      <c r="C2359" s="52">
        <f t="shared" si="70"/>
        <v>5.2023555779999997</v>
      </c>
      <c r="D2359" s="52" cm="1">
        <f t="array" ref="D2359">_xlfn.IFS(C2359&gt;$I$14,MAX(C2359-$I$8,$I$14),C2359&gt;$I$15,C2359,C2359&lt;=$I$15,C2359+(E2358-E2359)*$I$3)</f>
        <v>4.5</v>
      </c>
      <c r="E2359" s="39" cm="1">
        <f t="array" ref="E2359">_xlfn.IFS(C2359&gt;$I$14,MIN($I$9,E2358+MIN($I$8,(C2359-$I$14))*$I$4),C2359&gt;$I$15,E2358,C2359&lt;=$I$15,MAX(0,E2358+(C2359-$I$15)*$I$5))</f>
        <v>39.499385360199724</v>
      </c>
      <c r="F2359" s="39">
        <f t="shared" si="71"/>
        <v>0</v>
      </c>
      <c r="G2359" s="17"/>
    </row>
    <row r="2360" spans="1:7" x14ac:dyDescent="0.25">
      <c r="A2360" s="2">
        <v>43929.25</v>
      </c>
      <c r="B2360" s="22">
        <v>4885979.3260000004</v>
      </c>
      <c r="C2360" s="52">
        <f t="shared" si="70"/>
        <v>4.8859793260000002</v>
      </c>
      <c r="D2360" s="52" cm="1">
        <f t="array" ref="D2360">_xlfn.IFS(C2360&gt;$I$14,MAX(C2360-$I$8,$I$14),C2360&gt;$I$15,C2360,C2360&lt;=$I$15,C2360+(E2359-E2360)*$I$3)</f>
        <v>4.5</v>
      </c>
      <c r="E2360" s="39" cm="1">
        <f t="array" ref="E2360">_xlfn.IFS(C2360&gt;$I$14,MIN($I$9,E2359+MIN($I$8,(C2360-$I$14))*$I$4),C2360&gt;$I$15,E2359,C2360&lt;=$I$15,MAX(0,E2359+(C2360-$I$15)*$I$5))</f>
        <v>39.507104946719721</v>
      </c>
      <c r="F2360" s="39">
        <f t="shared" si="71"/>
        <v>0</v>
      </c>
      <c r="G2360" s="17"/>
    </row>
    <row r="2361" spans="1:7" x14ac:dyDescent="0.25">
      <c r="A2361" s="2">
        <v>43929.291666666701</v>
      </c>
      <c r="B2361" s="22">
        <v>4655710.7460000003</v>
      </c>
      <c r="C2361" s="52">
        <f t="shared" si="70"/>
        <v>4.6557107460000005</v>
      </c>
      <c r="D2361" s="52" cm="1">
        <f t="array" ref="D2361">_xlfn.IFS(C2361&gt;$I$14,MAX(C2361-$I$8,$I$14),C2361&gt;$I$15,C2361,C2361&lt;=$I$15,C2361+(E2360-E2361)*$I$3)</f>
        <v>4.5</v>
      </c>
      <c r="E2361" s="39" cm="1">
        <f t="array" ref="E2361">_xlfn.IFS(C2361&gt;$I$14,MIN($I$9,E2360+MIN($I$8,(C2361-$I$14))*$I$4),C2361&gt;$I$15,E2360,C2361&lt;=$I$15,MAX(0,E2360+(C2361-$I$15)*$I$5))</f>
        <v>39.510219161639718</v>
      </c>
      <c r="F2361" s="39">
        <f t="shared" si="71"/>
        <v>0</v>
      </c>
      <c r="G2361" s="17"/>
    </row>
    <row r="2362" spans="1:7" x14ac:dyDescent="0.25">
      <c r="A2362" s="2">
        <v>43929.333333333299</v>
      </c>
      <c r="B2362" s="22">
        <v>4292466.4819999998</v>
      </c>
      <c r="C2362" s="52">
        <f t="shared" si="70"/>
        <v>4.292466482</v>
      </c>
      <c r="D2362" s="52" cm="1">
        <f t="array" ref="D2362">_xlfn.IFS(C2362&gt;$I$14,MAX(C2362-$I$8,$I$14),C2362&gt;$I$15,C2362,C2362&lt;=$I$15,C2362+(E2361-E2362)*$I$3)</f>
        <v>4.292466482</v>
      </c>
      <c r="E2362" s="39" cm="1">
        <f t="array" ref="E2362">_xlfn.IFS(C2362&gt;$I$14,MIN($I$9,E2361+MIN($I$8,(C2362-$I$14))*$I$4),C2362&gt;$I$15,E2361,C2362&lt;=$I$15,MAX(0,E2361+(C2362-$I$15)*$I$5))</f>
        <v>39.510219161639718</v>
      </c>
      <c r="F2362" s="39">
        <f t="shared" si="71"/>
        <v>0</v>
      </c>
      <c r="G2362" s="17"/>
    </row>
    <row r="2363" spans="1:7" x14ac:dyDescent="0.25">
      <c r="A2363" s="2">
        <v>43929.375</v>
      </c>
      <c r="B2363" s="22">
        <v>4503391.5029999996</v>
      </c>
      <c r="C2363" s="52">
        <f t="shared" si="70"/>
        <v>4.5033915029999996</v>
      </c>
      <c r="D2363" s="52" cm="1">
        <f t="array" ref="D2363">_xlfn.IFS(C2363&gt;$I$14,MAX(C2363-$I$8,$I$14),C2363&gt;$I$15,C2363,C2363&lt;=$I$15,C2363+(E2362-E2363)*$I$3)</f>
        <v>4.5</v>
      </c>
      <c r="E2363" s="39" cm="1">
        <f t="array" ref="E2363">_xlfn.IFS(C2363&gt;$I$14,MIN($I$9,E2362+MIN($I$8,(C2363-$I$14))*$I$4),C2363&gt;$I$15,E2362,C2363&lt;=$I$15,MAX(0,E2362+(C2363-$I$15)*$I$5))</f>
        <v>39.510286991699715</v>
      </c>
      <c r="F2363" s="39">
        <f t="shared" si="71"/>
        <v>0</v>
      </c>
      <c r="G2363" s="17"/>
    </row>
    <row r="2364" spans="1:7" x14ac:dyDescent="0.25">
      <c r="A2364" s="2">
        <v>43929.416666666701</v>
      </c>
      <c r="B2364" s="22">
        <v>5014290.5460000001</v>
      </c>
      <c r="C2364" s="52">
        <f t="shared" si="70"/>
        <v>5.0142905459999998</v>
      </c>
      <c r="D2364" s="52" cm="1">
        <f t="array" ref="D2364">_xlfn.IFS(C2364&gt;$I$14,MAX(C2364-$I$8,$I$14),C2364&gt;$I$15,C2364,C2364&lt;=$I$15,C2364+(E2363-E2364)*$I$3)</f>
        <v>4.5</v>
      </c>
      <c r="E2364" s="39" cm="1">
        <f t="array" ref="E2364">_xlfn.IFS(C2364&gt;$I$14,MIN($I$9,E2363+MIN($I$8,(C2364-$I$14))*$I$4),C2364&gt;$I$15,E2363,C2364&lt;=$I$15,MAX(0,E2363+(C2364-$I$15)*$I$5))</f>
        <v>39.520572802619718</v>
      </c>
      <c r="F2364" s="39">
        <f t="shared" si="71"/>
        <v>0</v>
      </c>
      <c r="G2364" s="17"/>
    </row>
    <row r="2365" spans="1:7" x14ac:dyDescent="0.25">
      <c r="A2365" s="2">
        <v>43929.458333333299</v>
      </c>
      <c r="B2365" s="22">
        <v>5495551.3449999997</v>
      </c>
      <c r="C2365" s="52">
        <f t="shared" si="70"/>
        <v>5.495551345</v>
      </c>
      <c r="D2365" s="52" cm="1">
        <f t="array" ref="D2365">_xlfn.IFS(C2365&gt;$I$14,MAX(C2365-$I$8,$I$14),C2365&gt;$I$15,C2365,C2365&lt;=$I$15,C2365+(E2364-E2365)*$I$3)</f>
        <v>4.5</v>
      </c>
      <c r="E2365" s="39" cm="1">
        <f t="array" ref="E2365">_xlfn.IFS(C2365&gt;$I$14,MIN($I$9,E2364+MIN($I$8,(C2365-$I$14))*$I$4),C2365&gt;$I$15,E2364,C2365&lt;=$I$15,MAX(0,E2364+(C2365-$I$15)*$I$5))</f>
        <v>39.540483829519715</v>
      </c>
      <c r="F2365" s="39">
        <f t="shared" si="71"/>
        <v>0</v>
      </c>
      <c r="G2365" s="17"/>
    </row>
    <row r="2366" spans="1:7" x14ac:dyDescent="0.25">
      <c r="A2366" s="2">
        <v>43929.5</v>
      </c>
      <c r="B2366" s="22">
        <v>5745081.4110000003</v>
      </c>
      <c r="C2366" s="52">
        <f t="shared" si="70"/>
        <v>5.7450814110000001</v>
      </c>
      <c r="D2366" s="52" cm="1">
        <f t="array" ref="D2366">_xlfn.IFS(C2366&gt;$I$14,MAX(C2366-$I$8,$I$14),C2366&gt;$I$15,C2366,C2366&lt;=$I$15,C2366+(E2365-E2366)*$I$3)</f>
        <v>4.5</v>
      </c>
      <c r="E2366" s="39" cm="1">
        <f t="array" ref="E2366">_xlfn.IFS(C2366&gt;$I$14,MIN($I$9,E2365+MIN($I$8,(C2366-$I$14))*$I$4),C2366&gt;$I$15,E2365,C2366&lt;=$I$15,MAX(0,E2365+(C2366-$I$15)*$I$5))</f>
        <v>39.565385457739715</v>
      </c>
      <c r="F2366" s="39">
        <f t="shared" si="71"/>
        <v>0</v>
      </c>
      <c r="G2366" s="17"/>
    </row>
    <row r="2367" spans="1:7" x14ac:dyDescent="0.25">
      <c r="A2367" s="2">
        <v>43929.541666666701</v>
      </c>
      <c r="B2367" s="22">
        <v>5897388.9759999998</v>
      </c>
      <c r="C2367" s="52">
        <f t="shared" si="70"/>
        <v>5.8973889760000002</v>
      </c>
      <c r="D2367" s="52" cm="1">
        <f t="array" ref="D2367">_xlfn.IFS(C2367&gt;$I$14,MAX(C2367-$I$8,$I$14),C2367&gt;$I$15,C2367,C2367&lt;=$I$15,C2367+(E2366-E2367)*$I$3)</f>
        <v>4.5</v>
      </c>
      <c r="E2367" s="39" cm="1">
        <f t="array" ref="E2367">_xlfn.IFS(C2367&gt;$I$14,MIN($I$9,E2366+MIN($I$8,(C2367-$I$14))*$I$4),C2367&gt;$I$15,E2366,C2367&lt;=$I$15,MAX(0,E2366+(C2367-$I$15)*$I$5))</f>
        <v>39.593333237259714</v>
      </c>
      <c r="F2367" s="39">
        <f t="shared" si="71"/>
        <v>0</v>
      </c>
      <c r="G2367" s="17"/>
    </row>
    <row r="2368" spans="1:7" x14ac:dyDescent="0.25">
      <c r="A2368" s="2">
        <v>43929.583333333299</v>
      </c>
      <c r="B2368" s="22">
        <v>5716503.1129999999</v>
      </c>
      <c r="C2368" s="52">
        <f t="shared" si="70"/>
        <v>5.7165031129999999</v>
      </c>
      <c r="D2368" s="52" cm="1">
        <f t="array" ref="D2368">_xlfn.IFS(C2368&gt;$I$14,MAX(C2368-$I$8,$I$14),C2368&gt;$I$15,C2368,C2368&lt;=$I$15,C2368+(E2367-E2368)*$I$3)</f>
        <v>4.5</v>
      </c>
      <c r="E2368" s="39" cm="1">
        <f t="array" ref="E2368">_xlfn.IFS(C2368&gt;$I$14,MIN($I$9,E2367+MIN($I$8,(C2368-$I$14))*$I$4),C2368&gt;$I$15,E2367,C2368&lt;=$I$15,MAX(0,E2367+(C2368-$I$15)*$I$5))</f>
        <v>39.617663299519712</v>
      </c>
      <c r="F2368" s="39">
        <f t="shared" si="71"/>
        <v>0</v>
      </c>
      <c r="G2368" s="17"/>
    </row>
    <row r="2369" spans="1:7" x14ac:dyDescent="0.25">
      <c r="A2369" s="2">
        <v>43929.625</v>
      </c>
      <c r="B2369" s="22">
        <v>5628664.6380000003</v>
      </c>
      <c r="C2369" s="52">
        <f t="shared" si="70"/>
        <v>5.6286646380000001</v>
      </c>
      <c r="D2369" s="52" cm="1">
        <f t="array" ref="D2369">_xlfn.IFS(C2369&gt;$I$14,MAX(C2369-$I$8,$I$14),C2369&gt;$I$15,C2369,C2369&lt;=$I$15,C2369+(E2368-E2369)*$I$3)</f>
        <v>4.5</v>
      </c>
      <c r="E2369" s="39" cm="1">
        <f t="array" ref="E2369">_xlfn.IFS(C2369&gt;$I$14,MIN($I$9,E2368+MIN($I$8,(C2369-$I$14))*$I$4),C2369&gt;$I$15,E2368,C2369&lt;=$I$15,MAX(0,E2368+(C2369-$I$15)*$I$5))</f>
        <v>39.640236592279713</v>
      </c>
      <c r="F2369" s="39">
        <f t="shared" si="71"/>
        <v>0</v>
      </c>
      <c r="G2369" s="17"/>
    </row>
    <row r="2370" spans="1:7" x14ac:dyDescent="0.25">
      <c r="A2370" s="2">
        <v>43929.666666666701</v>
      </c>
      <c r="B2370" s="22">
        <v>5453468.9069999997</v>
      </c>
      <c r="C2370" s="52">
        <f t="shared" si="70"/>
        <v>5.4534689069999995</v>
      </c>
      <c r="D2370" s="52" cm="1">
        <f t="array" ref="D2370">_xlfn.IFS(C2370&gt;$I$14,MAX(C2370-$I$8,$I$14),C2370&gt;$I$15,C2370,C2370&lt;=$I$15,C2370+(E2369-E2370)*$I$3)</f>
        <v>4.5</v>
      </c>
      <c r="E2370" s="39" cm="1">
        <f t="array" ref="E2370">_xlfn.IFS(C2370&gt;$I$14,MIN($I$9,E2369+MIN($I$8,(C2370-$I$14))*$I$4),C2370&gt;$I$15,E2369,C2370&lt;=$I$15,MAX(0,E2369+(C2370-$I$15)*$I$5))</f>
        <v>39.659305970419716</v>
      </c>
      <c r="F2370" s="39">
        <f t="shared" si="71"/>
        <v>0</v>
      </c>
      <c r="G2370" s="17"/>
    </row>
    <row r="2371" spans="1:7" x14ac:dyDescent="0.25">
      <c r="A2371" s="2">
        <v>43929.708333333299</v>
      </c>
      <c r="B2371" s="22">
        <v>5248356.7340000002</v>
      </c>
      <c r="C2371" s="52">
        <f t="shared" ref="C2371:C2434" si="72">B2371/1000000</f>
        <v>5.2483567340000006</v>
      </c>
      <c r="D2371" s="52" cm="1">
        <f t="array" ref="D2371">_xlfn.IFS(C2371&gt;$I$14,MAX(C2371-$I$8,$I$14),C2371&gt;$I$15,C2371,C2371&lt;=$I$15,C2371+(E2370-E2371)*$I$3)</f>
        <v>4.5</v>
      </c>
      <c r="E2371" s="39" cm="1">
        <f t="array" ref="E2371">_xlfn.IFS(C2371&gt;$I$14,MIN($I$9,E2370+MIN($I$8,(C2371-$I$14))*$I$4),C2371&gt;$I$15,E2370,C2371&lt;=$I$15,MAX(0,E2370+(C2371-$I$15)*$I$5))</f>
        <v>39.674273105099715</v>
      </c>
      <c r="F2371" s="39">
        <f t="shared" ref="F2371:F2434" si="73">MAX(0,_xlfn.IFS(C2371&gt;$I$14,E2370+(C2371-$I$14)*$I$4-$I$9,C2371&lt;=$I$14,0))</f>
        <v>0</v>
      </c>
      <c r="G2371" s="17"/>
    </row>
    <row r="2372" spans="1:7" x14ac:dyDescent="0.25">
      <c r="A2372" s="2">
        <v>43929.75</v>
      </c>
      <c r="B2372" s="22">
        <v>4968191.1880000001</v>
      </c>
      <c r="C2372" s="52">
        <f t="shared" si="72"/>
        <v>4.9681911880000005</v>
      </c>
      <c r="D2372" s="52" cm="1">
        <f t="array" ref="D2372">_xlfn.IFS(C2372&gt;$I$14,MAX(C2372-$I$8,$I$14),C2372&gt;$I$15,C2372,C2372&lt;=$I$15,C2372+(E2371-E2372)*$I$3)</f>
        <v>4.5</v>
      </c>
      <c r="E2372" s="39" cm="1">
        <f t="array" ref="E2372">_xlfn.IFS(C2372&gt;$I$14,MIN($I$9,E2371+MIN($I$8,(C2372-$I$14))*$I$4),C2372&gt;$I$15,E2371,C2372&lt;=$I$15,MAX(0,E2371+(C2372-$I$15)*$I$5))</f>
        <v>39.683636928859713</v>
      </c>
      <c r="F2372" s="39">
        <f t="shared" si="73"/>
        <v>0</v>
      </c>
      <c r="G2372" s="17"/>
    </row>
    <row r="2373" spans="1:7" x14ac:dyDescent="0.25">
      <c r="A2373" s="2">
        <v>43929.791666666701</v>
      </c>
      <c r="B2373" s="22">
        <v>4955765.2879999997</v>
      </c>
      <c r="C2373" s="52">
        <f t="shared" si="72"/>
        <v>4.9557652879999994</v>
      </c>
      <c r="D2373" s="52" cm="1">
        <f t="array" ref="D2373">_xlfn.IFS(C2373&gt;$I$14,MAX(C2373-$I$8,$I$14),C2373&gt;$I$15,C2373,C2373&lt;=$I$15,C2373+(E2372-E2373)*$I$3)</f>
        <v>4.5</v>
      </c>
      <c r="E2373" s="39" cm="1">
        <f t="array" ref="E2373">_xlfn.IFS(C2373&gt;$I$14,MIN($I$9,E2372+MIN($I$8,(C2373-$I$14))*$I$4),C2373&gt;$I$15,E2372,C2373&lt;=$I$15,MAX(0,E2372+(C2373-$I$15)*$I$5))</f>
        <v>39.692752234619711</v>
      </c>
      <c r="F2373" s="39">
        <f t="shared" si="73"/>
        <v>0</v>
      </c>
      <c r="G2373" s="17"/>
    </row>
    <row r="2374" spans="1:7" x14ac:dyDescent="0.25">
      <c r="A2374" s="2">
        <v>43929.833333333299</v>
      </c>
      <c r="B2374" s="22">
        <v>5277688.74</v>
      </c>
      <c r="C2374" s="52">
        <f t="shared" si="72"/>
        <v>5.2776887400000003</v>
      </c>
      <c r="D2374" s="52" cm="1">
        <f t="array" ref="D2374">_xlfn.IFS(C2374&gt;$I$14,MAX(C2374-$I$8,$I$14),C2374&gt;$I$15,C2374,C2374&lt;=$I$15,C2374+(E2373-E2374)*$I$3)</f>
        <v>4.5</v>
      </c>
      <c r="E2374" s="39" cm="1">
        <f t="array" ref="E2374">_xlfn.IFS(C2374&gt;$I$14,MIN($I$9,E2373+MIN($I$8,(C2374-$I$14))*$I$4),C2374&gt;$I$15,E2373,C2374&lt;=$I$15,MAX(0,E2373+(C2374-$I$15)*$I$5))</f>
        <v>39.708306009419708</v>
      </c>
      <c r="F2374" s="39">
        <f t="shared" si="73"/>
        <v>0</v>
      </c>
      <c r="G2374" s="17"/>
    </row>
    <row r="2375" spans="1:7" x14ac:dyDescent="0.25">
      <c r="A2375" s="2">
        <v>43929.875</v>
      </c>
      <c r="B2375" s="22">
        <v>5366364.51</v>
      </c>
      <c r="C2375" s="52">
        <f t="shared" si="72"/>
        <v>5.3663645099999995</v>
      </c>
      <c r="D2375" s="52" cm="1">
        <f t="array" ref="D2375">_xlfn.IFS(C2375&gt;$I$14,MAX(C2375-$I$8,$I$14),C2375&gt;$I$15,C2375,C2375&lt;=$I$15,C2375+(E2374-E2375)*$I$3)</f>
        <v>4.5</v>
      </c>
      <c r="E2375" s="39" cm="1">
        <f t="array" ref="E2375">_xlfn.IFS(C2375&gt;$I$14,MIN($I$9,E2374+MIN($I$8,(C2375-$I$14))*$I$4),C2375&gt;$I$15,E2374,C2375&lt;=$I$15,MAX(0,E2374+(C2375-$I$15)*$I$5))</f>
        <v>39.725633299619709</v>
      </c>
      <c r="F2375" s="39">
        <f t="shared" si="73"/>
        <v>0</v>
      </c>
      <c r="G2375" s="17"/>
    </row>
    <row r="2376" spans="1:7" x14ac:dyDescent="0.25">
      <c r="A2376" s="2">
        <v>43929.916666666701</v>
      </c>
      <c r="B2376" s="22">
        <v>5425167.2350000003</v>
      </c>
      <c r="C2376" s="52">
        <f t="shared" si="72"/>
        <v>5.425167235</v>
      </c>
      <c r="D2376" s="52" cm="1">
        <f t="array" ref="D2376">_xlfn.IFS(C2376&gt;$I$14,MAX(C2376-$I$8,$I$14),C2376&gt;$I$15,C2376,C2376&lt;=$I$15,C2376+(E2375-E2376)*$I$3)</f>
        <v>4.5</v>
      </c>
      <c r="E2376" s="39" cm="1">
        <f t="array" ref="E2376">_xlfn.IFS(C2376&gt;$I$14,MIN($I$9,E2375+MIN($I$8,(C2376-$I$14))*$I$4),C2376&gt;$I$15,E2375,C2376&lt;=$I$15,MAX(0,E2375+(C2376-$I$15)*$I$5))</f>
        <v>39.74413664431971</v>
      </c>
      <c r="F2376" s="39">
        <f t="shared" si="73"/>
        <v>0</v>
      </c>
      <c r="G2376" s="17"/>
    </row>
    <row r="2377" spans="1:7" x14ac:dyDescent="0.25">
      <c r="A2377" s="2">
        <v>43929.958333333299</v>
      </c>
      <c r="B2377" s="22">
        <v>5178527.483</v>
      </c>
      <c r="C2377" s="52">
        <f t="shared" si="72"/>
        <v>5.1785274829999999</v>
      </c>
      <c r="D2377" s="52" cm="1">
        <f t="array" ref="D2377">_xlfn.IFS(C2377&gt;$I$14,MAX(C2377-$I$8,$I$14),C2377&gt;$I$15,C2377,C2377&lt;=$I$15,C2377+(E2376-E2377)*$I$3)</f>
        <v>4.5</v>
      </c>
      <c r="E2377" s="39" cm="1">
        <f t="array" ref="E2377">_xlfn.IFS(C2377&gt;$I$14,MIN($I$9,E2376+MIN($I$8,(C2377-$I$14))*$I$4),C2377&gt;$I$15,E2376,C2377&lt;=$I$15,MAX(0,E2376+(C2377-$I$15)*$I$5))</f>
        <v>39.757707193979712</v>
      </c>
      <c r="F2377" s="39">
        <f t="shared" si="73"/>
        <v>0</v>
      </c>
      <c r="G2377" s="17"/>
    </row>
    <row r="2378" spans="1:7" x14ac:dyDescent="0.25">
      <c r="A2378" s="2">
        <v>43930</v>
      </c>
      <c r="B2378" s="22">
        <v>5195486.8830000004</v>
      </c>
      <c r="C2378" s="52">
        <f t="shared" si="72"/>
        <v>5.1954868830000001</v>
      </c>
      <c r="D2378" s="52" cm="1">
        <f t="array" ref="D2378">_xlfn.IFS(C2378&gt;$I$14,MAX(C2378-$I$8,$I$14),C2378&gt;$I$15,C2378,C2378&lt;=$I$15,C2378+(E2377-E2378)*$I$3)</f>
        <v>4.5</v>
      </c>
      <c r="E2378" s="39" cm="1">
        <f t="array" ref="E2378">_xlfn.IFS(C2378&gt;$I$14,MIN($I$9,E2377+MIN($I$8,(C2378-$I$14))*$I$4),C2378&gt;$I$15,E2377,C2378&lt;=$I$15,MAX(0,E2377+(C2378-$I$15)*$I$5))</f>
        <v>39.771616931639713</v>
      </c>
      <c r="F2378" s="39">
        <f t="shared" si="73"/>
        <v>0</v>
      </c>
      <c r="G2378" s="17"/>
    </row>
    <row r="2379" spans="1:7" x14ac:dyDescent="0.25">
      <c r="A2379" s="2">
        <v>43930.041666666701</v>
      </c>
      <c r="B2379" s="22">
        <v>5278836.7810000004</v>
      </c>
      <c r="C2379" s="52">
        <f t="shared" si="72"/>
        <v>5.2788367810000008</v>
      </c>
      <c r="D2379" s="52" cm="1">
        <f t="array" ref="D2379">_xlfn.IFS(C2379&gt;$I$14,MAX(C2379-$I$8,$I$14),C2379&gt;$I$15,C2379,C2379&lt;=$I$15,C2379+(E2378-E2379)*$I$3)</f>
        <v>4.5</v>
      </c>
      <c r="E2379" s="39" cm="1">
        <f t="array" ref="E2379">_xlfn.IFS(C2379&gt;$I$14,MIN($I$9,E2378+MIN($I$8,(C2379-$I$14))*$I$4),C2379&gt;$I$15,E2378,C2379&lt;=$I$15,MAX(0,E2378+(C2379-$I$15)*$I$5))</f>
        <v>39.787193667259714</v>
      </c>
      <c r="F2379" s="39">
        <f t="shared" si="73"/>
        <v>0</v>
      </c>
      <c r="G2379" s="17"/>
    </row>
    <row r="2380" spans="1:7" x14ac:dyDescent="0.25">
      <c r="A2380" s="2">
        <v>43930.083333333299</v>
      </c>
      <c r="B2380" s="22">
        <v>5335882.2390000001</v>
      </c>
      <c r="C2380" s="52">
        <f t="shared" si="72"/>
        <v>5.335882239</v>
      </c>
      <c r="D2380" s="52" cm="1">
        <f t="array" ref="D2380">_xlfn.IFS(C2380&gt;$I$14,MAX(C2380-$I$8,$I$14),C2380&gt;$I$15,C2380,C2380&lt;=$I$15,C2380+(E2379-E2380)*$I$3)</f>
        <v>4.5</v>
      </c>
      <c r="E2380" s="39" cm="1">
        <f t="array" ref="E2380">_xlfn.IFS(C2380&gt;$I$14,MIN($I$9,E2379+MIN($I$8,(C2380-$I$14))*$I$4),C2380&gt;$I$15,E2379,C2380&lt;=$I$15,MAX(0,E2379+(C2380-$I$15)*$I$5))</f>
        <v>39.803911312039716</v>
      </c>
      <c r="F2380" s="39">
        <f t="shared" si="73"/>
        <v>0</v>
      </c>
      <c r="G2380" s="17"/>
    </row>
    <row r="2381" spans="1:7" x14ac:dyDescent="0.25">
      <c r="A2381" s="2">
        <v>43930.125</v>
      </c>
      <c r="B2381" s="22">
        <v>5466008.0939999996</v>
      </c>
      <c r="C2381" s="52">
        <f t="shared" si="72"/>
        <v>5.4660080939999993</v>
      </c>
      <c r="D2381" s="52" cm="1">
        <f t="array" ref="D2381">_xlfn.IFS(C2381&gt;$I$14,MAX(C2381-$I$8,$I$14),C2381&gt;$I$15,C2381,C2381&lt;=$I$15,C2381+(E2380-E2381)*$I$3)</f>
        <v>4.5</v>
      </c>
      <c r="E2381" s="39" cm="1">
        <f t="array" ref="E2381">_xlfn.IFS(C2381&gt;$I$14,MIN($I$9,E2380+MIN($I$8,(C2381-$I$14))*$I$4),C2381&gt;$I$15,E2380,C2381&lt;=$I$15,MAX(0,E2380+(C2381-$I$15)*$I$5))</f>
        <v>39.823231473919719</v>
      </c>
      <c r="F2381" s="39">
        <f t="shared" si="73"/>
        <v>0</v>
      </c>
      <c r="G2381" s="17"/>
    </row>
    <row r="2382" spans="1:7" x14ac:dyDescent="0.25">
      <c r="A2382" s="2">
        <v>43930.166666666701</v>
      </c>
      <c r="B2382" s="22">
        <v>5535366.5439999998</v>
      </c>
      <c r="C2382" s="52">
        <f t="shared" si="72"/>
        <v>5.5353665439999995</v>
      </c>
      <c r="D2382" s="52" cm="1">
        <f t="array" ref="D2382">_xlfn.IFS(C2382&gt;$I$14,MAX(C2382-$I$8,$I$14),C2382&gt;$I$15,C2382,C2382&lt;=$I$15,C2382+(E2381-E2382)*$I$3)</f>
        <v>4.5</v>
      </c>
      <c r="E2382" s="39" cm="1">
        <f t="array" ref="E2382">_xlfn.IFS(C2382&gt;$I$14,MIN($I$9,E2381+MIN($I$8,(C2382-$I$14))*$I$4),C2382&gt;$I$15,E2381,C2382&lt;=$I$15,MAX(0,E2381+(C2382-$I$15)*$I$5))</f>
        <v>39.84393880479972</v>
      </c>
      <c r="F2382" s="39">
        <f t="shared" si="73"/>
        <v>0</v>
      </c>
      <c r="G2382" s="17"/>
    </row>
    <row r="2383" spans="1:7" x14ac:dyDescent="0.25">
      <c r="A2383" s="2">
        <v>43930.208333333299</v>
      </c>
      <c r="B2383" s="22">
        <v>5402111.841</v>
      </c>
      <c r="C2383" s="52">
        <f t="shared" si="72"/>
        <v>5.402111841</v>
      </c>
      <c r="D2383" s="52" cm="1">
        <f t="array" ref="D2383">_xlfn.IFS(C2383&gt;$I$14,MAX(C2383-$I$8,$I$14),C2383&gt;$I$15,C2383,C2383&lt;=$I$15,C2383+(E2382-E2383)*$I$3)</f>
        <v>4.5</v>
      </c>
      <c r="E2383" s="39" cm="1">
        <f t="array" ref="E2383">_xlfn.IFS(C2383&gt;$I$14,MIN($I$9,E2382+MIN($I$8,(C2383-$I$14))*$I$4),C2383&gt;$I$15,E2382,C2383&lt;=$I$15,MAX(0,E2382+(C2383-$I$15)*$I$5))</f>
        <v>39.861981041619721</v>
      </c>
      <c r="F2383" s="39">
        <f t="shared" si="73"/>
        <v>0</v>
      </c>
      <c r="G2383" s="17"/>
    </row>
    <row r="2384" spans="1:7" x14ac:dyDescent="0.25">
      <c r="A2384" s="2">
        <v>43930.25</v>
      </c>
      <c r="B2384" s="22">
        <v>5237639.7240000004</v>
      </c>
      <c r="C2384" s="52">
        <f t="shared" si="72"/>
        <v>5.2376397240000001</v>
      </c>
      <c r="D2384" s="52" cm="1">
        <f t="array" ref="D2384">_xlfn.IFS(C2384&gt;$I$14,MAX(C2384-$I$8,$I$14),C2384&gt;$I$15,C2384,C2384&lt;=$I$15,C2384+(E2383-E2384)*$I$3)</f>
        <v>4.5</v>
      </c>
      <c r="E2384" s="39" cm="1">
        <f t="array" ref="E2384">_xlfn.IFS(C2384&gt;$I$14,MIN($I$9,E2383+MIN($I$8,(C2384-$I$14))*$I$4),C2384&gt;$I$15,E2383,C2384&lt;=$I$15,MAX(0,E2383+(C2384-$I$15)*$I$5))</f>
        <v>39.876733836099724</v>
      </c>
      <c r="F2384" s="39">
        <f t="shared" si="73"/>
        <v>0</v>
      </c>
      <c r="G2384" s="17"/>
    </row>
    <row r="2385" spans="1:7" x14ac:dyDescent="0.25">
      <c r="A2385" s="2">
        <v>43930.291666666701</v>
      </c>
      <c r="B2385" s="22">
        <v>5072288.9139999999</v>
      </c>
      <c r="C2385" s="52">
        <f t="shared" si="72"/>
        <v>5.0722889139999996</v>
      </c>
      <c r="D2385" s="52" cm="1">
        <f t="array" ref="D2385">_xlfn.IFS(C2385&gt;$I$14,MAX(C2385-$I$8,$I$14),C2385&gt;$I$15,C2385,C2385&lt;=$I$15,C2385+(E2384-E2385)*$I$3)</f>
        <v>4.5</v>
      </c>
      <c r="E2385" s="39" cm="1">
        <f t="array" ref="E2385">_xlfn.IFS(C2385&gt;$I$14,MIN($I$9,E2384+MIN($I$8,(C2385-$I$14))*$I$4),C2385&gt;$I$15,E2384,C2385&lt;=$I$15,MAX(0,E2384+(C2385-$I$15)*$I$5))</f>
        <v>39.888179614379723</v>
      </c>
      <c r="F2385" s="39">
        <f t="shared" si="73"/>
        <v>0</v>
      </c>
      <c r="G2385" s="17"/>
    </row>
    <row r="2386" spans="1:7" x14ac:dyDescent="0.25">
      <c r="A2386" s="2">
        <v>43930.333333333299</v>
      </c>
      <c r="B2386" s="22">
        <v>5087123.5659999996</v>
      </c>
      <c r="C2386" s="52">
        <f t="shared" si="72"/>
        <v>5.0871235659999998</v>
      </c>
      <c r="D2386" s="52" cm="1">
        <f t="array" ref="D2386">_xlfn.IFS(C2386&gt;$I$14,MAX(C2386-$I$8,$I$14),C2386&gt;$I$15,C2386,C2386&lt;=$I$15,C2386+(E2385-E2386)*$I$3)</f>
        <v>4.5</v>
      </c>
      <c r="E2386" s="39" cm="1">
        <f t="array" ref="E2386">_xlfn.IFS(C2386&gt;$I$14,MIN($I$9,E2385+MIN($I$8,(C2386-$I$14))*$I$4),C2386&gt;$I$15,E2385,C2386&lt;=$I$15,MAX(0,E2385+(C2386-$I$15)*$I$5))</f>
        <v>39.899922085699721</v>
      </c>
      <c r="F2386" s="39">
        <f t="shared" si="73"/>
        <v>0</v>
      </c>
      <c r="G2386" s="17"/>
    </row>
    <row r="2387" spans="1:7" x14ac:dyDescent="0.25">
      <c r="A2387" s="2">
        <v>43930.375</v>
      </c>
      <c r="B2387" s="22">
        <v>5010608.6469999999</v>
      </c>
      <c r="C2387" s="52">
        <f t="shared" si="72"/>
        <v>5.0106086469999997</v>
      </c>
      <c r="D2387" s="52" cm="1">
        <f t="array" ref="D2387">_xlfn.IFS(C2387&gt;$I$14,MAX(C2387-$I$8,$I$14),C2387&gt;$I$15,C2387,C2387&lt;=$I$15,C2387+(E2386-E2387)*$I$3)</f>
        <v>4.5</v>
      </c>
      <c r="E2387" s="39" cm="1">
        <f t="array" ref="E2387">_xlfn.IFS(C2387&gt;$I$14,MIN($I$9,E2386+MIN($I$8,(C2387-$I$14))*$I$4),C2387&gt;$I$15,E2386,C2387&lt;=$I$15,MAX(0,E2386+(C2387-$I$15)*$I$5))</f>
        <v>39.910134258639722</v>
      </c>
      <c r="F2387" s="39">
        <f t="shared" si="73"/>
        <v>0</v>
      </c>
      <c r="G2387" s="17"/>
    </row>
    <row r="2388" spans="1:7" x14ac:dyDescent="0.25">
      <c r="A2388" s="2">
        <v>43930.416666666701</v>
      </c>
      <c r="B2388" s="22">
        <v>4636477.9050000003</v>
      </c>
      <c r="C2388" s="52">
        <f t="shared" si="72"/>
        <v>4.6364779050000005</v>
      </c>
      <c r="D2388" s="52" cm="1">
        <f t="array" ref="D2388">_xlfn.IFS(C2388&gt;$I$14,MAX(C2388-$I$8,$I$14),C2388&gt;$I$15,C2388,C2388&lt;=$I$15,C2388+(E2387-E2388)*$I$3)</f>
        <v>4.5</v>
      </c>
      <c r="E2388" s="39" cm="1">
        <f t="array" ref="E2388">_xlfn.IFS(C2388&gt;$I$14,MIN($I$9,E2387+MIN($I$8,(C2388-$I$14))*$I$4),C2388&gt;$I$15,E2387,C2388&lt;=$I$15,MAX(0,E2387+(C2388-$I$15)*$I$5))</f>
        <v>39.912863816739723</v>
      </c>
      <c r="F2388" s="39">
        <f t="shared" si="73"/>
        <v>0</v>
      </c>
      <c r="G2388" s="17"/>
    </row>
    <row r="2389" spans="1:7" x14ac:dyDescent="0.25">
      <c r="A2389" s="2">
        <v>43930.458333333299</v>
      </c>
      <c r="B2389" s="22">
        <v>4584387.165</v>
      </c>
      <c r="C2389" s="52">
        <f t="shared" si="72"/>
        <v>4.5843871649999999</v>
      </c>
      <c r="D2389" s="52" cm="1">
        <f t="array" ref="D2389">_xlfn.IFS(C2389&gt;$I$14,MAX(C2389-$I$8,$I$14),C2389&gt;$I$15,C2389,C2389&lt;=$I$15,C2389+(E2388-E2389)*$I$3)</f>
        <v>4.5</v>
      </c>
      <c r="E2389" s="39" cm="1">
        <f t="array" ref="E2389">_xlfn.IFS(C2389&gt;$I$14,MIN($I$9,E2388+MIN($I$8,(C2389-$I$14))*$I$4),C2389&gt;$I$15,E2388,C2389&lt;=$I$15,MAX(0,E2388+(C2389-$I$15)*$I$5))</f>
        <v>39.914551560039726</v>
      </c>
      <c r="F2389" s="39">
        <f t="shared" si="73"/>
        <v>0</v>
      </c>
      <c r="G2389" s="17"/>
    </row>
    <row r="2390" spans="1:7" x14ac:dyDescent="0.25">
      <c r="A2390" s="2">
        <v>43930.5</v>
      </c>
      <c r="B2390" s="22">
        <v>4505631.9939999999</v>
      </c>
      <c r="C2390" s="52">
        <f t="shared" si="72"/>
        <v>4.5056319939999998</v>
      </c>
      <c r="D2390" s="52" cm="1">
        <f t="array" ref="D2390">_xlfn.IFS(C2390&gt;$I$14,MAX(C2390-$I$8,$I$14),C2390&gt;$I$15,C2390,C2390&lt;=$I$15,C2390+(E2389-E2390)*$I$3)</f>
        <v>4.5</v>
      </c>
      <c r="E2390" s="39" cm="1">
        <f t="array" ref="E2390">_xlfn.IFS(C2390&gt;$I$14,MIN($I$9,E2389+MIN($I$8,(C2390-$I$14))*$I$4),C2390&gt;$I$15,E2389,C2390&lt;=$I$15,MAX(0,E2389+(C2390-$I$15)*$I$5))</f>
        <v>39.914664199919727</v>
      </c>
      <c r="F2390" s="39">
        <f t="shared" si="73"/>
        <v>0</v>
      </c>
      <c r="G2390" s="17"/>
    </row>
    <row r="2391" spans="1:7" x14ac:dyDescent="0.25">
      <c r="A2391" s="2">
        <v>43930.541666666701</v>
      </c>
      <c r="B2391" s="22">
        <v>4284431.5089999996</v>
      </c>
      <c r="C2391" s="52">
        <f t="shared" si="72"/>
        <v>4.284431509</v>
      </c>
      <c r="D2391" s="52" cm="1">
        <f t="array" ref="D2391">_xlfn.IFS(C2391&gt;$I$14,MAX(C2391-$I$8,$I$14),C2391&gt;$I$15,C2391,C2391&lt;=$I$15,C2391+(E2390-E2391)*$I$3)</f>
        <v>4.284431509</v>
      </c>
      <c r="E2391" s="39" cm="1">
        <f t="array" ref="E2391">_xlfn.IFS(C2391&gt;$I$14,MIN($I$9,E2390+MIN($I$8,(C2391-$I$14))*$I$4),C2391&gt;$I$15,E2390,C2391&lt;=$I$15,MAX(0,E2390+(C2391-$I$15)*$I$5))</f>
        <v>39.914664199919727</v>
      </c>
      <c r="F2391" s="39">
        <f t="shared" si="73"/>
        <v>0</v>
      </c>
      <c r="G2391" s="17"/>
    </row>
    <row r="2392" spans="1:7" x14ac:dyDescent="0.25">
      <c r="A2392" s="2">
        <v>43930.583333333299</v>
      </c>
      <c r="B2392" s="22">
        <v>4190397.4019999998</v>
      </c>
      <c r="C2392" s="52">
        <f t="shared" si="72"/>
        <v>4.1903974019999994</v>
      </c>
      <c r="D2392" s="52" cm="1">
        <f t="array" ref="D2392">_xlfn.IFS(C2392&gt;$I$14,MAX(C2392-$I$8,$I$14),C2392&gt;$I$15,C2392,C2392&lt;=$I$15,C2392+(E2391-E2392)*$I$3)</f>
        <v>4.1903974019999994</v>
      </c>
      <c r="E2392" s="39" cm="1">
        <f t="array" ref="E2392">_xlfn.IFS(C2392&gt;$I$14,MIN($I$9,E2391+MIN($I$8,(C2392-$I$14))*$I$4),C2392&gt;$I$15,E2391,C2392&lt;=$I$15,MAX(0,E2391+(C2392-$I$15)*$I$5))</f>
        <v>39.914664199919727</v>
      </c>
      <c r="F2392" s="39">
        <f t="shared" si="73"/>
        <v>0</v>
      </c>
      <c r="G2392" s="17"/>
    </row>
    <row r="2393" spans="1:7" x14ac:dyDescent="0.25">
      <c r="A2393" s="2">
        <v>43930.625</v>
      </c>
      <c r="B2393" s="22">
        <v>4128929.1230000001</v>
      </c>
      <c r="C2393" s="52">
        <f t="shared" si="72"/>
        <v>4.1289291229999998</v>
      </c>
      <c r="D2393" s="52" cm="1">
        <f t="array" ref="D2393">_xlfn.IFS(C2393&gt;$I$14,MAX(C2393-$I$8,$I$14),C2393&gt;$I$15,C2393,C2393&lt;=$I$15,C2393+(E2392-E2393)*$I$3)</f>
        <v>4.1289291229999998</v>
      </c>
      <c r="E2393" s="39" cm="1">
        <f t="array" ref="E2393">_xlfn.IFS(C2393&gt;$I$14,MIN($I$9,E2392+MIN($I$8,(C2393-$I$14))*$I$4),C2393&gt;$I$15,E2392,C2393&lt;=$I$15,MAX(0,E2392+(C2393-$I$15)*$I$5))</f>
        <v>39.914664199919727</v>
      </c>
      <c r="F2393" s="39">
        <f t="shared" si="73"/>
        <v>0</v>
      </c>
      <c r="G2393" s="17"/>
    </row>
    <row r="2394" spans="1:7" x14ac:dyDescent="0.25">
      <c r="A2394" s="2">
        <v>43930.666666666701</v>
      </c>
      <c r="B2394" s="22">
        <v>3943800.4539999999</v>
      </c>
      <c r="C2394" s="52">
        <f t="shared" si="72"/>
        <v>3.9438004539999998</v>
      </c>
      <c r="D2394" s="52" cm="1">
        <f t="array" ref="D2394">_xlfn.IFS(C2394&gt;$I$14,MAX(C2394-$I$8,$I$14),C2394&gt;$I$15,C2394,C2394&lt;=$I$15,C2394+(E2393-E2394)*$I$3)</f>
        <v>3.9438004539999998</v>
      </c>
      <c r="E2394" s="39" cm="1">
        <f t="array" ref="E2394">_xlfn.IFS(C2394&gt;$I$14,MIN($I$9,E2393+MIN($I$8,(C2394-$I$14))*$I$4),C2394&gt;$I$15,E2393,C2394&lt;=$I$15,MAX(0,E2393+(C2394-$I$15)*$I$5))</f>
        <v>39.914664199919727</v>
      </c>
      <c r="F2394" s="39">
        <f t="shared" si="73"/>
        <v>0</v>
      </c>
      <c r="G2394" s="17"/>
    </row>
    <row r="2395" spans="1:7" x14ac:dyDescent="0.25">
      <c r="A2395" s="2">
        <v>43930.708333333299</v>
      </c>
      <c r="B2395" s="22">
        <v>3506642.9679999999</v>
      </c>
      <c r="C2395" s="52">
        <f t="shared" si="72"/>
        <v>3.506642968</v>
      </c>
      <c r="D2395" s="52" cm="1">
        <f t="array" ref="D2395">_xlfn.IFS(C2395&gt;$I$14,MAX(C2395-$I$8,$I$14),C2395&gt;$I$15,C2395,C2395&lt;=$I$15,C2395+(E2394-E2395)*$I$3)</f>
        <v>3.506642968</v>
      </c>
      <c r="E2395" s="39" cm="1">
        <f t="array" ref="E2395">_xlfn.IFS(C2395&gt;$I$14,MIN($I$9,E2394+MIN($I$8,(C2395-$I$14))*$I$4),C2395&gt;$I$15,E2394,C2395&lt;=$I$15,MAX(0,E2394+(C2395-$I$15)*$I$5))</f>
        <v>39.914664199919727</v>
      </c>
      <c r="F2395" s="39">
        <f t="shared" si="73"/>
        <v>0</v>
      </c>
      <c r="G2395" s="17"/>
    </row>
    <row r="2396" spans="1:7" x14ac:dyDescent="0.25">
      <c r="A2396" s="2">
        <v>43930.75</v>
      </c>
      <c r="B2396" s="22">
        <v>3017146.1</v>
      </c>
      <c r="C2396" s="52">
        <f t="shared" si="72"/>
        <v>3.0171461000000002</v>
      </c>
      <c r="D2396" s="52" cm="1">
        <f t="array" ref="D2396">_xlfn.IFS(C2396&gt;$I$14,MAX(C2396-$I$8,$I$14),C2396&gt;$I$15,C2396,C2396&lt;=$I$15,C2396+(E2395-E2396)*$I$3)</f>
        <v>3.0171461000000002</v>
      </c>
      <c r="E2396" s="39" cm="1">
        <f t="array" ref="E2396">_xlfn.IFS(C2396&gt;$I$14,MIN($I$9,E2395+MIN($I$8,(C2396-$I$14))*$I$4),C2396&gt;$I$15,E2395,C2396&lt;=$I$15,MAX(0,E2395+(C2396-$I$15)*$I$5))</f>
        <v>39.914664199919727</v>
      </c>
      <c r="F2396" s="39">
        <f t="shared" si="73"/>
        <v>0</v>
      </c>
      <c r="G2396" s="17"/>
    </row>
    <row r="2397" spans="1:7" x14ac:dyDescent="0.25">
      <c r="A2397" s="2">
        <v>43930.791666666701</v>
      </c>
      <c r="B2397" s="22">
        <v>3114681.5090000001</v>
      </c>
      <c r="C2397" s="52">
        <f t="shared" si="72"/>
        <v>3.114681509</v>
      </c>
      <c r="D2397" s="52" cm="1">
        <f t="array" ref="D2397">_xlfn.IFS(C2397&gt;$I$14,MAX(C2397-$I$8,$I$14),C2397&gt;$I$15,C2397,C2397&lt;=$I$15,C2397+(E2396-E2397)*$I$3)</f>
        <v>3.114681509</v>
      </c>
      <c r="E2397" s="39" cm="1">
        <f t="array" ref="E2397">_xlfn.IFS(C2397&gt;$I$14,MIN($I$9,E2396+MIN($I$8,(C2397-$I$14))*$I$4),C2397&gt;$I$15,E2396,C2397&lt;=$I$15,MAX(0,E2396+(C2397-$I$15)*$I$5))</f>
        <v>39.914664199919727</v>
      </c>
      <c r="F2397" s="39">
        <f t="shared" si="73"/>
        <v>0</v>
      </c>
      <c r="G2397" s="17"/>
    </row>
    <row r="2398" spans="1:7" x14ac:dyDescent="0.25">
      <c r="A2398" s="2">
        <v>43930.833333333299</v>
      </c>
      <c r="B2398" s="22">
        <v>3188333.8810000001</v>
      </c>
      <c r="C2398" s="52">
        <f t="shared" si="72"/>
        <v>3.1883338810000001</v>
      </c>
      <c r="D2398" s="52" cm="1">
        <f t="array" ref="D2398">_xlfn.IFS(C2398&gt;$I$14,MAX(C2398-$I$8,$I$14),C2398&gt;$I$15,C2398,C2398&lt;=$I$15,C2398+(E2397-E2398)*$I$3)</f>
        <v>3.1883338810000001</v>
      </c>
      <c r="E2398" s="39" cm="1">
        <f t="array" ref="E2398">_xlfn.IFS(C2398&gt;$I$14,MIN($I$9,E2397+MIN($I$8,(C2398-$I$14))*$I$4),C2398&gt;$I$15,E2397,C2398&lt;=$I$15,MAX(0,E2397+(C2398-$I$15)*$I$5))</f>
        <v>39.914664199919727</v>
      </c>
      <c r="F2398" s="39">
        <f t="shared" si="73"/>
        <v>0</v>
      </c>
      <c r="G2398" s="17"/>
    </row>
    <row r="2399" spans="1:7" x14ac:dyDescent="0.25">
      <c r="A2399" s="2">
        <v>43930.875</v>
      </c>
      <c r="B2399" s="22">
        <v>3329551.716</v>
      </c>
      <c r="C2399" s="52">
        <f t="shared" si="72"/>
        <v>3.3295517160000001</v>
      </c>
      <c r="D2399" s="52" cm="1">
        <f t="array" ref="D2399">_xlfn.IFS(C2399&gt;$I$14,MAX(C2399-$I$8,$I$14),C2399&gt;$I$15,C2399,C2399&lt;=$I$15,C2399+(E2398-E2399)*$I$3)</f>
        <v>3.3295517160000001</v>
      </c>
      <c r="E2399" s="39" cm="1">
        <f t="array" ref="E2399">_xlfn.IFS(C2399&gt;$I$14,MIN($I$9,E2398+MIN($I$8,(C2399-$I$14))*$I$4),C2399&gt;$I$15,E2398,C2399&lt;=$I$15,MAX(0,E2398+(C2399-$I$15)*$I$5))</f>
        <v>39.914664199919727</v>
      </c>
      <c r="F2399" s="39">
        <f t="shared" si="73"/>
        <v>0</v>
      </c>
      <c r="G2399" s="17"/>
    </row>
    <row r="2400" spans="1:7" x14ac:dyDescent="0.25">
      <c r="A2400" s="2">
        <v>43930.916666666701</v>
      </c>
      <c r="B2400" s="22">
        <v>3044184.75</v>
      </c>
      <c r="C2400" s="52">
        <f t="shared" si="72"/>
        <v>3.0441847499999999</v>
      </c>
      <c r="D2400" s="52" cm="1">
        <f t="array" ref="D2400">_xlfn.IFS(C2400&gt;$I$14,MAX(C2400-$I$8,$I$14),C2400&gt;$I$15,C2400,C2400&lt;=$I$15,C2400+(E2399-E2400)*$I$3)</f>
        <v>3.0441847499999999</v>
      </c>
      <c r="E2400" s="39" cm="1">
        <f t="array" ref="E2400">_xlfn.IFS(C2400&gt;$I$14,MIN($I$9,E2399+MIN($I$8,(C2400-$I$14))*$I$4),C2400&gt;$I$15,E2399,C2400&lt;=$I$15,MAX(0,E2399+(C2400-$I$15)*$I$5))</f>
        <v>39.914664199919727</v>
      </c>
      <c r="F2400" s="39">
        <f t="shared" si="73"/>
        <v>0</v>
      </c>
      <c r="G2400" s="17"/>
    </row>
    <row r="2401" spans="1:7" x14ac:dyDescent="0.25">
      <c r="A2401" s="2">
        <v>43930.958333333299</v>
      </c>
      <c r="B2401" s="22">
        <v>2932279.8539999998</v>
      </c>
      <c r="C2401" s="52">
        <f t="shared" si="72"/>
        <v>2.9322798539999999</v>
      </c>
      <c r="D2401" s="52" cm="1">
        <f t="array" ref="D2401">_xlfn.IFS(C2401&gt;$I$14,MAX(C2401-$I$8,$I$14),C2401&gt;$I$15,C2401,C2401&lt;=$I$15,C2401+(E2400-E2401)*$I$3)</f>
        <v>2.9322798539999999</v>
      </c>
      <c r="E2401" s="39" cm="1">
        <f t="array" ref="E2401">_xlfn.IFS(C2401&gt;$I$14,MIN($I$9,E2400+MIN($I$8,(C2401-$I$14))*$I$4),C2401&gt;$I$15,E2400,C2401&lt;=$I$15,MAX(0,E2400+(C2401-$I$15)*$I$5))</f>
        <v>39.914664199919727</v>
      </c>
      <c r="F2401" s="39">
        <f t="shared" si="73"/>
        <v>0</v>
      </c>
      <c r="G2401" s="17"/>
    </row>
    <row r="2402" spans="1:7" x14ac:dyDescent="0.25">
      <c r="A2402" s="2">
        <v>43931</v>
      </c>
      <c r="B2402" s="22">
        <v>3001777.588</v>
      </c>
      <c r="C2402" s="52">
        <f t="shared" si="72"/>
        <v>3.0017775879999999</v>
      </c>
      <c r="D2402" s="52" cm="1">
        <f t="array" ref="D2402">_xlfn.IFS(C2402&gt;$I$14,MAX(C2402-$I$8,$I$14),C2402&gt;$I$15,C2402,C2402&lt;=$I$15,C2402+(E2401-E2402)*$I$3)</f>
        <v>3.0017775879999999</v>
      </c>
      <c r="E2402" s="39" cm="1">
        <f t="array" ref="E2402">_xlfn.IFS(C2402&gt;$I$14,MIN($I$9,E2401+MIN($I$8,(C2402-$I$14))*$I$4),C2402&gt;$I$15,E2401,C2402&lt;=$I$15,MAX(0,E2401+(C2402-$I$15)*$I$5))</f>
        <v>39.914664199919727</v>
      </c>
      <c r="F2402" s="39">
        <f t="shared" si="73"/>
        <v>0</v>
      </c>
      <c r="G2402" s="17"/>
    </row>
    <row r="2403" spans="1:7" x14ac:dyDescent="0.25">
      <c r="A2403" s="2">
        <v>43931.041666666701</v>
      </c>
      <c r="B2403" s="22">
        <v>3136019.807</v>
      </c>
      <c r="C2403" s="52">
        <f t="shared" si="72"/>
        <v>3.1360198069999998</v>
      </c>
      <c r="D2403" s="52" cm="1">
        <f t="array" ref="D2403">_xlfn.IFS(C2403&gt;$I$14,MAX(C2403-$I$8,$I$14),C2403&gt;$I$15,C2403,C2403&lt;=$I$15,C2403+(E2402-E2403)*$I$3)</f>
        <v>3.1360198069999998</v>
      </c>
      <c r="E2403" s="39" cm="1">
        <f t="array" ref="E2403">_xlfn.IFS(C2403&gt;$I$14,MIN($I$9,E2402+MIN($I$8,(C2403-$I$14))*$I$4),C2403&gt;$I$15,E2402,C2403&lt;=$I$15,MAX(0,E2402+(C2403-$I$15)*$I$5))</f>
        <v>39.914664199919727</v>
      </c>
      <c r="F2403" s="39">
        <f t="shared" si="73"/>
        <v>0</v>
      </c>
      <c r="G2403" s="17"/>
    </row>
    <row r="2404" spans="1:7" x14ac:dyDescent="0.25">
      <c r="A2404" s="2">
        <v>43931.083333333299</v>
      </c>
      <c r="B2404" s="22">
        <v>3288325.8149999999</v>
      </c>
      <c r="C2404" s="52">
        <f t="shared" si="72"/>
        <v>3.2883258149999999</v>
      </c>
      <c r="D2404" s="52" cm="1">
        <f t="array" ref="D2404">_xlfn.IFS(C2404&gt;$I$14,MAX(C2404-$I$8,$I$14),C2404&gt;$I$15,C2404,C2404&lt;=$I$15,C2404+(E2403-E2404)*$I$3)</f>
        <v>3.2883258149999999</v>
      </c>
      <c r="E2404" s="39" cm="1">
        <f t="array" ref="E2404">_xlfn.IFS(C2404&gt;$I$14,MIN($I$9,E2403+MIN($I$8,(C2404-$I$14))*$I$4),C2404&gt;$I$15,E2403,C2404&lt;=$I$15,MAX(0,E2403+(C2404-$I$15)*$I$5))</f>
        <v>39.914664199919727</v>
      </c>
      <c r="F2404" s="39">
        <f t="shared" si="73"/>
        <v>0</v>
      </c>
      <c r="G2404" s="17"/>
    </row>
    <row r="2405" spans="1:7" x14ac:dyDescent="0.25">
      <c r="A2405" s="2">
        <v>43931.125</v>
      </c>
      <c r="B2405" s="22">
        <v>3352490.22</v>
      </c>
      <c r="C2405" s="52">
        <f t="shared" si="72"/>
        <v>3.3524902200000004</v>
      </c>
      <c r="D2405" s="52" cm="1">
        <f t="array" ref="D2405">_xlfn.IFS(C2405&gt;$I$14,MAX(C2405-$I$8,$I$14),C2405&gt;$I$15,C2405,C2405&lt;=$I$15,C2405+(E2404-E2405)*$I$3)</f>
        <v>3.3524902200000004</v>
      </c>
      <c r="E2405" s="39" cm="1">
        <f t="array" ref="E2405">_xlfn.IFS(C2405&gt;$I$14,MIN($I$9,E2404+MIN($I$8,(C2405-$I$14))*$I$4),C2405&gt;$I$15,E2404,C2405&lt;=$I$15,MAX(0,E2404+(C2405-$I$15)*$I$5))</f>
        <v>39.914664199919727</v>
      </c>
      <c r="F2405" s="39">
        <f t="shared" si="73"/>
        <v>0</v>
      </c>
      <c r="G2405" s="17"/>
    </row>
    <row r="2406" spans="1:7" x14ac:dyDescent="0.25">
      <c r="A2406" s="2">
        <v>43931.166666666701</v>
      </c>
      <c r="B2406" s="22">
        <v>3201435.426</v>
      </c>
      <c r="C2406" s="52">
        <f t="shared" si="72"/>
        <v>3.2014354260000002</v>
      </c>
      <c r="D2406" s="52" cm="1">
        <f t="array" ref="D2406">_xlfn.IFS(C2406&gt;$I$14,MAX(C2406-$I$8,$I$14),C2406&gt;$I$15,C2406,C2406&lt;=$I$15,C2406+(E2405-E2406)*$I$3)</f>
        <v>3.2014354260000002</v>
      </c>
      <c r="E2406" s="39" cm="1">
        <f t="array" ref="E2406">_xlfn.IFS(C2406&gt;$I$14,MIN($I$9,E2405+MIN($I$8,(C2406-$I$14))*$I$4),C2406&gt;$I$15,E2405,C2406&lt;=$I$15,MAX(0,E2405+(C2406-$I$15)*$I$5))</f>
        <v>39.914664199919727</v>
      </c>
      <c r="F2406" s="39">
        <f t="shared" si="73"/>
        <v>0</v>
      </c>
      <c r="G2406" s="17"/>
    </row>
    <row r="2407" spans="1:7" x14ac:dyDescent="0.25">
      <c r="A2407" s="2">
        <v>43931.208333333299</v>
      </c>
      <c r="B2407" s="22">
        <v>2851967.1609999998</v>
      </c>
      <c r="C2407" s="52">
        <f t="shared" si="72"/>
        <v>2.8519671609999997</v>
      </c>
      <c r="D2407" s="52" cm="1">
        <f t="array" ref="D2407">_xlfn.IFS(C2407&gt;$I$14,MAX(C2407-$I$8,$I$14),C2407&gt;$I$15,C2407,C2407&lt;=$I$15,C2407+(E2406-E2407)*$I$3)</f>
        <v>2.8519671609999997</v>
      </c>
      <c r="E2407" s="39" cm="1">
        <f t="array" ref="E2407">_xlfn.IFS(C2407&gt;$I$14,MIN($I$9,E2406+MIN($I$8,(C2407-$I$14))*$I$4),C2407&gt;$I$15,E2406,C2407&lt;=$I$15,MAX(0,E2406+(C2407-$I$15)*$I$5))</f>
        <v>39.914664199919727</v>
      </c>
      <c r="F2407" s="39">
        <f t="shared" si="73"/>
        <v>0</v>
      </c>
      <c r="G2407" s="17"/>
    </row>
    <row r="2408" spans="1:7" x14ac:dyDescent="0.25">
      <c r="A2408" s="2">
        <v>43931.25</v>
      </c>
      <c r="B2408" s="22">
        <v>2410785.3629999999</v>
      </c>
      <c r="C2408" s="52">
        <f t="shared" si="72"/>
        <v>2.410785363</v>
      </c>
      <c r="D2408" s="52" cm="1">
        <f t="array" ref="D2408">_xlfn.IFS(C2408&gt;$I$14,MAX(C2408-$I$8,$I$14),C2408&gt;$I$15,C2408,C2408&lt;=$I$15,C2408+(E2407-E2408)*$I$3)</f>
        <v>2.410785363</v>
      </c>
      <c r="E2408" s="39" cm="1">
        <f t="array" ref="E2408">_xlfn.IFS(C2408&gt;$I$14,MIN($I$9,E2407+MIN($I$8,(C2408-$I$14))*$I$4),C2408&gt;$I$15,E2407,C2408&lt;=$I$15,MAX(0,E2407+(C2408-$I$15)*$I$5))</f>
        <v>39.914664199919727</v>
      </c>
      <c r="F2408" s="39">
        <f t="shared" si="73"/>
        <v>0</v>
      </c>
      <c r="G2408" s="17"/>
    </row>
    <row r="2409" spans="1:7" x14ac:dyDescent="0.25">
      <c r="A2409" s="2">
        <v>43931.291666666701</v>
      </c>
      <c r="B2409" s="22">
        <v>2225774.7349999999</v>
      </c>
      <c r="C2409" s="52">
        <f t="shared" si="72"/>
        <v>2.2257747349999999</v>
      </c>
      <c r="D2409" s="52" cm="1">
        <f t="array" ref="D2409">_xlfn.IFS(C2409&gt;$I$14,MAX(C2409-$I$8,$I$14),C2409&gt;$I$15,C2409,C2409&lt;=$I$15,C2409+(E2408-E2409)*$I$3)</f>
        <v>2.2257747349999999</v>
      </c>
      <c r="E2409" s="39" cm="1">
        <f t="array" ref="E2409">_xlfn.IFS(C2409&gt;$I$14,MIN($I$9,E2408+MIN($I$8,(C2409-$I$14))*$I$4),C2409&gt;$I$15,E2408,C2409&lt;=$I$15,MAX(0,E2408+(C2409-$I$15)*$I$5))</f>
        <v>39.914664199919727</v>
      </c>
      <c r="F2409" s="39">
        <f t="shared" si="73"/>
        <v>0</v>
      </c>
      <c r="G2409" s="17"/>
    </row>
    <row r="2410" spans="1:7" x14ac:dyDescent="0.25">
      <c r="A2410" s="2">
        <v>43931.333333333299</v>
      </c>
      <c r="B2410" s="22">
        <v>2338212.5630000001</v>
      </c>
      <c r="C2410" s="52">
        <f t="shared" si="72"/>
        <v>2.3382125629999999</v>
      </c>
      <c r="D2410" s="52" cm="1">
        <f t="array" ref="D2410">_xlfn.IFS(C2410&gt;$I$14,MAX(C2410-$I$8,$I$14),C2410&gt;$I$15,C2410,C2410&lt;=$I$15,C2410+(E2409-E2410)*$I$3)</f>
        <v>2.3382125629999999</v>
      </c>
      <c r="E2410" s="39" cm="1">
        <f t="array" ref="E2410">_xlfn.IFS(C2410&gt;$I$14,MIN($I$9,E2409+MIN($I$8,(C2410-$I$14))*$I$4),C2410&gt;$I$15,E2409,C2410&lt;=$I$15,MAX(0,E2409+(C2410-$I$15)*$I$5))</f>
        <v>39.914664199919727</v>
      </c>
      <c r="F2410" s="39">
        <f t="shared" si="73"/>
        <v>0</v>
      </c>
      <c r="G2410" s="17"/>
    </row>
    <row r="2411" spans="1:7" x14ac:dyDescent="0.25">
      <c r="A2411" s="2">
        <v>43931.375</v>
      </c>
      <c r="B2411" s="22">
        <v>2500654.5049999999</v>
      </c>
      <c r="C2411" s="52">
        <f t="shared" si="72"/>
        <v>2.500654505</v>
      </c>
      <c r="D2411" s="52" cm="1">
        <f t="array" ref="D2411">_xlfn.IFS(C2411&gt;$I$14,MAX(C2411-$I$8,$I$14),C2411&gt;$I$15,C2411,C2411&lt;=$I$15,C2411+(E2410-E2411)*$I$3)</f>
        <v>2.500654505</v>
      </c>
      <c r="E2411" s="39" cm="1">
        <f t="array" ref="E2411">_xlfn.IFS(C2411&gt;$I$14,MIN($I$9,E2410+MIN($I$8,(C2411-$I$14))*$I$4),C2411&gt;$I$15,E2410,C2411&lt;=$I$15,MAX(0,E2410+(C2411-$I$15)*$I$5))</f>
        <v>39.914664199919727</v>
      </c>
      <c r="F2411" s="39">
        <f t="shared" si="73"/>
        <v>0</v>
      </c>
      <c r="G2411" s="17"/>
    </row>
    <row r="2412" spans="1:7" x14ac:dyDescent="0.25">
      <c r="A2412" s="2">
        <v>43931.416666666701</v>
      </c>
      <c r="B2412" s="22">
        <v>2590541.389</v>
      </c>
      <c r="C2412" s="52">
        <f t="shared" si="72"/>
        <v>2.5905413889999998</v>
      </c>
      <c r="D2412" s="52" cm="1">
        <f t="array" ref="D2412">_xlfn.IFS(C2412&gt;$I$14,MAX(C2412-$I$8,$I$14),C2412&gt;$I$15,C2412,C2412&lt;=$I$15,C2412+(E2411-E2412)*$I$3)</f>
        <v>2.5905413889999998</v>
      </c>
      <c r="E2412" s="39" cm="1">
        <f t="array" ref="E2412">_xlfn.IFS(C2412&gt;$I$14,MIN($I$9,E2411+MIN($I$8,(C2412-$I$14))*$I$4),C2412&gt;$I$15,E2411,C2412&lt;=$I$15,MAX(0,E2411+(C2412-$I$15)*$I$5))</f>
        <v>39.914664199919727</v>
      </c>
      <c r="F2412" s="39">
        <f t="shared" si="73"/>
        <v>0</v>
      </c>
      <c r="G2412" s="17"/>
    </row>
    <row r="2413" spans="1:7" x14ac:dyDescent="0.25">
      <c r="A2413" s="2">
        <v>43931.458333333299</v>
      </c>
      <c r="B2413" s="22">
        <v>2681828.4739999999</v>
      </c>
      <c r="C2413" s="52">
        <f t="shared" si="72"/>
        <v>2.681828474</v>
      </c>
      <c r="D2413" s="52" cm="1">
        <f t="array" ref="D2413">_xlfn.IFS(C2413&gt;$I$14,MAX(C2413-$I$8,$I$14),C2413&gt;$I$15,C2413,C2413&lt;=$I$15,C2413+(E2412-E2413)*$I$3)</f>
        <v>2.681828474</v>
      </c>
      <c r="E2413" s="39" cm="1">
        <f t="array" ref="E2413">_xlfn.IFS(C2413&gt;$I$14,MIN($I$9,E2412+MIN($I$8,(C2413-$I$14))*$I$4),C2413&gt;$I$15,E2412,C2413&lt;=$I$15,MAX(0,E2412+(C2413-$I$15)*$I$5))</f>
        <v>39.914664199919727</v>
      </c>
      <c r="F2413" s="39">
        <f t="shared" si="73"/>
        <v>0</v>
      </c>
      <c r="G2413" s="17"/>
    </row>
    <row r="2414" spans="1:7" x14ac:dyDescent="0.25">
      <c r="A2414" s="2">
        <v>43931.5</v>
      </c>
      <c r="B2414" s="22">
        <v>2930220.693</v>
      </c>
      <c r="C2414" s="52">
        <f t="shared" si="72"/>
        <v>2.9302206929999999</v>
      </c>
      <c r="D2414" s="52" cm="1">
        <f t="array" ref="D2414">_xlfn.IFS(C2414&gt;$I$14,MAX(C2414-$I$8,$I$14),C2414&gt;$I$15,C2414,C2414&lt;=$I$15,C2414+(E2413-E2414)*$I$3)</f>
        <v>2.9302206929999999</v>
      </c>
      <c r="E2414" s="39" cm="1">
        <f t="array" ref="E2414">_xlfn.IFS(C2414&gt;$I$14,MIN($I$9,E2413+MIN($I$8,(C2414-$I$14))*$I$4),C2414&gt;$I$15,E2413,C2414&lt;=$I$15,MAX(0,E2413+(C2414-$I$15)*$I$5))</f>
        <v>39.914664199919727</v>
      </c>
      <c r="F2414" s="39">
        <f t="shared" si="73"/>
        <v>0</v>
      </c>
      <c r="G2414" s="17"/>
    </row>
    <row r="2415" spans="1:7" x14ac:dyDescent="0.25">
      <c r="A2415" s="2">
        <v>43931.541666666701</v>
      </c>
      <c r="B2415" s="22">
        <v>3052211.8259999999</v>
      </c>
      <c r="C2415" s="52">
        <f t="shared" si="72"/>
        <v>3.0522118259999997</v>
      </c>
      <c r="D2415" s="52" cm="1">
        <f t="array" ref="D2415">_xlfn.IFS(C2415&gt;$I$14,MAX(C2415-$I$8,$I$14),C2415&gt;$I$15,C2415,C2415&lt;=$I$15,C2415+(E2414-E2415)*$I$3)</f>
        <v>3.0522118259999997</v>
      </c>
      <c r="E2415" s="39" cm="1">
        <f t="array" ref="E2415">_xlfn.IFS(C2415&gt;$I$14,MIN($I$9,E2414+MIN($I$8,(C2415-$I$14))*$I$4),C2415&gt;$I$15,E2414,C2415&lt;=$I$15,MAX(0,E2414+(C2415-$I$15)*$I$5))</f>
        <v>39.914664199919727</v>
      </c>
      <c r="F2415" s="39">
        <f t="shared" si="73"/>
        <v>0</v>
      </c>
      <c r="G2415" s="17"/>
    </row>
    <row r="2416" spans="1:7" x14ac:dyDescent="0.25">
      <c r="A2416" s="2">
        <v>43931.583333333299</v>
      </c>
      <c r="B2416" s="22">
        <v>3176009.9</v>
      </c>
      <c r="C2416" s="52">
        <f t="shared" si="72"/>
        <v>3.1760098999999999</v>
      </c>
      <c r="D2416" s="52" cm="1">
        <f t="array" ref="D2416">_xlfn.IFS(C2416&gt;$I$14,MAX(C2416-$I$8,$I$14),C2416&gt;$I$15,C2416,C2416&lt;=$I$15,C2416+(E2415-E2416)*$I$3)</f>
        <v>3.1760098999999999</v>
      </c>
      <c r="E2416" s="39" cm="1">
        <f t="array" ref="E2416">_xlfn.IFS(C2416&gt;$I$14,MIN($I$9,E2415+MIN($I$8,(C2416-$I$14))*$I$4),C2416&gt;$I$15,E2415,C2416&lt;=$I$15,MAX(0,E2415+(C2416-$I$15)*$I$5))</f>
        <v>39.914664199919727</v>
      </c>
      <c r="F2416" s="39">
        <f t="shared" si="73"/>
        <v>0</v>
      </c>
      <c r="G2416" s="17"/>
    </row>
    <row r="2417" spans="1:7" x14ac:dyDescent="0.25">
      <c r="A2417" s="2">
        <v>43931.625</v>
      </c>
      <c r="B2417" s="22">
        <v>3131184.1839999999</v>
      </c>
      <c r="C2417" s="52">
        <f t="shared" si="72"/>
        <v>3.1311841839999999</v>
      </c>
      <c r="D2417" s="52" cm="1">
        <f t="array" ref="D2417">_xlfn.IFS(C2417&gt;$I$14,MAX(C2417-$I$8,$I$14),C2417&gt;$I$15,C2417,C2417&lt;=$I$15,C2417+(E2416-E2417)*$I$3)</f>
        <v>3.1311841839999999</v>
      </c>
      <c r="E2417" s="39" cm="1">
        <f t="array" ref="E2417">_xlfn.IFS(C2417&gt;$I$14,MIN($I$9,E2416+MIN($I$8,(C2417-$I$14))*$I$4),C2417&gt;$I$15,E2416,C2417&lt;=$I$15,MAX(0,E2416+(C2417-$I$15)*$I$5))</f>
        <v>39.914664199919727</v>
      </c>
      <c r="F2417" s="39">
        <f t="shared" si="73"/>
        <v>0</v>
      </c>
      <c r="G2417" s="17"/>
    </row>
    <row r="2418" spans="1:7" x14ac:dyDescent="0.25">
      <c r="A2418" s="2">
        <v>43931.666666666701</v>
      </c>
      <c r="B2418" s="22">
        <v>2833272.9610000001</v>
      </c>
      <c r="C2418" s="52">
        <f t="shared" si="72"/>
        <v>2.833272961</v>
      </c>
      <c r="D2418" s="52" cm="1">
        <f t="array" ref="D2418">_xlfn.IFS(C2418&gt;$I$14,MAX(C2418-$I$8,$I$14),C2418&gt;$I$15,C2418,C2418&lt;=$I$15,C2418+(E2417-E2418)*$I$3)</f>
        <v>2.833272961</v>
      </c>
      <c r="E2418" s="39" cm="1">
        <f t="array" ref="E2418">_xlfn.IFS(C2418&gt;$I$14,MIN($I$9,E2417+MIN($I$8,(C2418-$I$14))*$I$4),C2418&gt;$I$15,E2417,C2418&lt;=$I$15,MAX(0,E2417+(C2418-$I$15)*$I$5))</f>
        <v>39.914664199919727</v>
      </c>
      <c r="F2418" s="39">
        <f t="shared" si="73"/>
        <v>0</v>
      </c>
      <c r="G2418" s="17"/>
    </row>
    <row r="2419" spans="1:7" x14ac:dyDescent="0.25">
      <c r="A2419" s="2">
        <v>43931.708333333299</v>
      </c>
      <c r="B2419" s="22">
        <v>2548880.0819999999</v>
      </c>
      <c r="C2419" s="52">
        <f t="shared" si="72"/>
        <v>2.5488800820000002</v>
      </c>
      <c r="D2419" s="52" cm="1">
        <f t="array" ref="D2419">_xlfn.IFS(C2419&gt;$I$14,MAX(C2419-$I$8,$I$14),C2419&gt;$I$15,C2419,C2419&lt;=$I$15,C2419+(E2418-E2419)*$I$3)</f>
        <v>2.5488800820000002</v>
      </c>
      <c r="E2419" s="39" cm="1">
        <f t="array" ref="E2419">_xlfn.IFS(C2419&gt;$I$14,MIN($I$9,E2418+MIN($I$8,(C2419-$I$14))*$I$4),C2419&gt;$I$15,E2418,C2419&lt;=$I$15,MAX(0,E2418+(C2419-$I$15)*$I$5))</f>
        <v>39.914664199919727</v>
      </c>
      <c r="F2419" s="39">
        <f t="shared" si="73"/>
        <v>0</v>
      </c>
      <c r="G2419" s="17"/>
    </row>
    <row r="2420" spans="1:7" x14ac:dyDescent="0.25">
      <c r="A2420" s="2">
        <v>43931.75</v>
      </c>
      <c r="B2420" s="22">
        <v>2498450.7889999999</v>
      </c>
      <c r="C2420" s="52">
        <f t="shared" si="72"/>
        <v>2.4984507890000001</v>
      </c>
      <c r="D2420" s="52" cm="1">
        <f t="array" ref="D2420">_xlfn.IFS(C2420&gt;$I$14,MAX(C2420-$I$8,$I$14),C2420&gt;$I$15,C2420,C2420&lt;=$I$15,C2420+(E2419-E2420)*$I$3)</f>
        <v>2.4984507890000001</v>
      </c>
      <c r="E2420" s="39" cm="1">
        <f t="array" ref="E2420">_xlfn.IFS(C2420&gt;$I$14,MIN($I$9,E2419+MIN($I$8,(C2420-$I$14))*$I$4),C2420&gt;$I$15,E2419,C2420&lt;=$I$15,MAX(0,E2419+(C2420-$I$15)*$I$5))</f>
        <v>39.914664199919727</v>
      </c>
      <c r="F2420" s="39">
        <f t="shared" si="73"/>
        <v>0</v>
      </c>
      <c r="G2420" s="17"/>
    </row>
    <row r="2421" spans="1:7" x14ac:dyDescent="0.25">
      <c r="A2421" s="2">
        <v>43931.791666666701</v>
      </c>
      <c r="B2421" s="22">
        <v>2435878.355</v>
      </c>
      <c r="C2421" s="52">
        <f t="shared" si="72"/>
        <v>2.4358783549999998</v>
      </c>
      <c r="D2421" s="52" cm="1">
        <f t="array" ref="D2421">_xlfn.IFS(C2421&gt;$I$14,MAX(C2421-$I$8,$I$14),C2421&gt;$I$15,C2421,C2421&lt;=$I$15,C2421+(E2420-E2421)*$I$3)</f>
        <v>2.4358783549999998</v>
      </c>
      <c r="E2421" s="39" cm="1">
        <f t="array" ref="E2421">_xlfn.IFS(C2421&gt;$I$14,MIN($I$9,E2420+MIN($I$8,(C2421-$I$14))*$I$4),C2421&gt;$I$15,E2420,C2421&lt;=$I$15,MAX(0,E2420+(C2421-$I$15)*$I$5))</f>
        <v>39.914664199919727</v>
      </c>
      <c r="F2421" s="39">
        <f t="shared" si="73"/>
        <v>0</v>
      </c>
      <c r="G2421" s="17"/>
    </row>
    <row r="2422" spans="1:7" x14ac:dyDescent="0.25">
      <c r="A2422" s="2">
        <v>43931.833333333299</v>
      </c>
      <c r="B2422" s="22">
        <v>2753372.9780000001</v>
      </c>
      <c r="C2422" s="52">
        <f t="shared" si="72"/>
        <v>2.7533729780000002</v>
      </c>
      <c r="D2422" s="52" cm="1">
        <f t="array" ref="D2422">_xlfn.IFS(C2422&gt;$I$14,MAX(C2422-$I$8,$I$14),C2422&gt;$I$15,C2422,C2422&lt;=$I$15,C2422+(E2421-E2422)*$I$3)</f>
        <v>2.7533729780000002</v>
      </c>
      <c r="E2422" s="39" cm="1">
        <f t="array" ref="E2422">_xlfn.IFS(C2422&gt;$I$14,MIN($I$9,E2421+MIN($I$8,(C2422-$I$14))*$I$4),C2422&gt;$I$15,E2421,C2422&lt;=$I$15,MAX(0,E2421+(C2422-$I$15)*$I$5))</f>
        <v>39.914664199919727</v>
      </c>
      <c r="F2422" s="39">
        <f t="shared" si="73"/>
        <v>0</v>
      </c>
      <c r="G2422" s="17"/>
    </row>
    <row r="2423" spans="1:7" x14ac:dyDescent="0.25">
      <c r="A2423" s="2">
        <v>43931.875</v>
      </c>
      <c r="B2423" s="22">
        <v>2926129.72</v>
      </c>
      <c r="C2423" s="52">
        <f t="shared" si="72"/>
        <v>2.92612972</v>
      </c>
      <c r="D2423" s="52" cm="1">
        <f t="array" ref="D2423">_xlfn.IFS(C2423&gt;$I$14,MAX(C2423-$I$8,$I$14),C2423&gt;$I$15,C2423,C2423&lt;=$I$15,C2423+(E2422-E2423)*$I$3)</f>
        <v>2.92612972</v>
      </c>
      <c r="E2423" s="39" cm="1">
        <f t="array" ref="E2423">_xlfn.IFS(C2423&gt;$I$14,MIN($I$9,E2422+MIN($I$8,(C2423-$I$14))*$I$4),C2423&gt;$I$15,E2422,C2423&lt;=$I$15,MAX(0,E2422+(C2423-$I$15)*$I$5))</f>
        <v>39.914664199919727</v>
      </c>
      <c r="F2423" s="39">
        <f t="shared" si="73"/>
        <v>0</v>
      </c>
      <c r="G2423" s="17"/>
    </row>
    <row r="2424" spans="1:7" x14ac:dyDescent="0.25">
      <c r="A2424" s="2">
        <v>43931.916666666701</v>
      </c>
      <c r="B2424" s="22">
        <v>3085651.236</v>
      </c>
      <c r="C2424" s="52">
        <f t="shared" si="72"/>
        <v>3.0856512359999999</v>
      </c>
      <c r="D2424" s="52" cm="1">
        <f t="array" ref="D2424">_xlfn.IFS(C2424&gt;$I$14,MAX(C2424-$I$8,$I$14),C2424&gt;$I$15,C2424,C2424&lt;=$I$15,C2424+(E2423-E2424)*$I$3)</f>
        <v>3.0856512359999999</v>
      </c>
      <c r="E2424" s="39" cm="1">
        <f t="array" ref="E2424">_xlfn.IFS(C2424&gt;$I$14,MIN($I$9,E2423+MIN($I$8,(C2424-$I$14))*$I$4),C2424&gt;$I$15,E2423,C2424&lt;=$I$15,MAX(0,E2423+(C2424-$I$15)*$I$5))</f>
        <v>39.914664199919727</v>
      </c>
      <c r="F2424" s="39">
        <f t="shared" si="73"/>
        <v>0</v>
      </c>
      <c r="G2424" s="17"/>
    </row>
    <row r="2425" spans="1:7" x14ac:dyDescent="0.25">
      <c r="A2425" s="2">
        <v>43931.958333333299</v>
      </c>
      <c r="B2425" s="22">
        <v>3280219.5070000002</v>
      </c>
      <c r="C2425" s="52">
        <f t="shared" si="72"/>
        <v>3.2802195070000004</v>
      </c>
      <c r="D2425" s="52" cm="1">
        <f t="array" ref="D2425">_xlfn.IFS(C2425&gt;$I$14,MAX(C2425-$I$8,$I$14),C2425&gt;$I$15,C2425,C2425&lt;=$I$15,C2425+(E2424-E2425)*$I$3)</f>
        <v>3.2802195070000004</v>
      </c>
      <c r="E2425" s="39" cm="1">
        <f t="array" ref="E2425">_xlfn.IFS(C2425&gt;$I$14,MIN($I$9,E2424+MIN($I$8,(C2425-$I$14))*$I$4),C2425&gt;$I$15,E2424,C2425&lt;=$I$15,MAX(0,E2424+(C2425-$I$15)*$I$5))</f>
        <v>39.914664199919727</v>
      </c>
      <c r="F2425" s="39">
        <f t="shared" si="73"/>
        <v>0</v>
      </c>
      <c r="G2425" s="17"/>
    </row>
    <row r="2426" spans="1:7" x14ac:dyDescent="0.25">
      <c r="A2426" s="2">
        <v>43932</v>
      </c>
      <c r="B2426" s="22">
        <v>3358320.2570000002</v>
      </c>
      <c r="C2426" s="52">
        <f t="shared" si="72"/>
        <v>3.3583202570000004</v>
      </c>
      <c r="D2426" s="52" cm="1">
        <f t="array" ref="D2426">_xlfn.IFS(C2426&gt;$I$14,MAX(C2426-$I$8,$I$14),C2426&gt;$I$15,C2426,C2426&lt;=$I$15,C2426+(E2425-E2426)*$I$3)</f>
        <v>3.3583202570000004</v>
      </c>
      <c r="E2426" s="39" cm="1">
        <f t="array" ref="E2426">_xlfn.IFS(C2426&gt;$I$14,MIN($I$9,E2425+MIN($I$8,(C2426-$I$14))*$I$4),C2426&gt;$I$15,E2425,C2426&lt;=$I$15,MAX(0,E2425+(C2426-$I$15)*$I$5))</f>
        <v>39.914664199919727</v>
      </c>
      <c r="F2426" s="39">
        <f t="shared" si="73"/>
        <v>0</v>
      </c>
      <c r="G2426" s="17"/>
    </row>
    <row r="2427" spans="1:7" x14ac:dyDescent="0.25">
      <c r="A2427" s="2">
        <v>43932.041666666701</v>
      </c>
      <c r="B2427" s="22">
        <v>3295297.486</v>
      </c>
      <c r="C2427" s="52">
        <f t="shared" si="72"/>
        <v>3.2952974859999999</v>
      </c>
      <c r="D2427" s="52" cm="1">
        <f t="array" ref="D2427">_xlfn.IFS(C2427&gt;$I$14,MAX(C2427-$I$8,$I$14),C2427&gt;$I$15,C2427,C2427&lt;=$I$15,C2427+(E2426-E2427)*$I$3)</f>
        <v>3.2952974859999999</v>
      </c>
      <c r="E2427" s="39" cm="1">
        <f t="array" ref="E2427">_xlfn.IFS(C2427&gt;$I$14,MIN($I$9,E2426+MIN($I$8,(C2427-$I$14))*$I$4),C2427&gt;$I$15,E2426,C2427&lt;=$I$15,MAX(0,E2426+(C2427-$I$15)*$I$5))</f>
        <v>39.914664199919727</v>
      </c>
      <c r="F2427" s="39">
        <f t="shared" si="73"/>
        <v>0</v>
      </c>
      <c r="G2427" s="17"/>
    </row>
    <row r="2428" spans="1:7" x14ac:dyDescent="0.25">
      <c r="A2428" s="2">
        <v>43932.083333333299</v>
      </c>
      <c r="B2428" s="22">
        <v>3032708.3280000002</v>
      </c>
      <c r="C2428" s="52">
        <f t="shared" si="72"/>
        <v>3.032708328</v>
      </c>
      <c r="D2428" s="52" cm="1">
        <f t="array" ref="D2428">_xlfn.IFS(C2428&gt;$I$14,MAX(C2428-$I$8,$I$14),C2428&gt;$I$15,C2428,C2428&lt;=$I$15,C2428+(E2427-E2428)*$I$3)</f>
        <v>3.032708328</v>
      </c>
      <c r="E2428" s="39" cm="1">
        <f t="array" ref="E2428">_xlfn.IFS(C2428&gt;$I$14,MIN($I$9,E2427+MIN($I$8,(C2428-$I$14))*$I$4),C2428&gt;$I$15,E2427,C2428&lt;=$I$15,MAX(0,E2427+(C2428-$I$15)*$I$5))</f>
        <v>39.914664199919727</v>
      </c>
      <c r="F2428" s="39">
        <f t="shared" si="73"/>
        <v>0</v>
      </c>
      <c r="G2428" s="17"/>
    </row>
    <row r="2429" spans="1:7" x14ac:dyDescent="0.25">
      <c r="A2429" s="2">
        <v>43932.125</v>
      </c>
      <c r="B2429" s="22">
        <v>2642331.9169999999</v>
      </c>
      <c r="C2429" s="52">
        <f t="shared" si="72"/>
        <v>2.6423319169999999</v>
      </c>
      <c r="D2429" s="52" cm="1">
        <f t="array" ref="D2429">_xlfn.IFS(C2429&gt;$I$14,MAX(C2429-$I$8,$I$14),C2429&gt;$I$15,C2429,C2429&lt;=$I$15,C2429+(E2428-E2429)*$I$3)</f>
        <v>2.6423319169999999</v>
      </c>
      <c r="E2429" s="39" cm="1">
        <f t="array" ref="E2429">_xlfn.IFS(C2429&gt;$I$14,MIN($I$9,E2428+MIN($I$8,(C2429-$I$14))*$I$4),C2429&gt;$I$15,E2428,C2429&lt;=$I$15,MAX(0,E2428+(C2429-$I$15)*$I$5))</f>
        <v>39.914664199919727</v>
      </c>
      <c r="F2429" s="39">
        <f t="shared" si="73"/>
        <v>0</v>
      </c>
      <c r="G2429" s="17"/>
    </row>
    <row r="2430" spans="1:7" x14ac:dyDescent="0.25">
      <c r="A2430" s="2">
        <v>43932.166666666701</v>
      </c>
      <c r="B2430" s="22">
        <v>2476816.548</v>
      </c>
      <c r="C2430" s="52">
        <f t="shared" si="72"/>
        <v>2.476816548</v>
      </c>
      <c r="D2430" s="52" cm="1">
        <f t="array" ref="D2430">_xlfn.IFS(C2430&gt;$I$14,MAX(C2430-$I$8,$I$14),C2430&gt;$I$15,C2430,C2430&lt;=$I$15,C2430+(E2429-E2430)*$I$3)</f>
        <v>2.476816548</v>
      </c>
      <c r="E2430" s="39" cm="1">
        <f t="array" ref="E2430">_xlfn.IFS(C2430&gt;$I$14,MIN($I$9,E2429+MIN($I$8,(C2430-$I$14))*$I$4),C2430&gt;$I$15,E2429,C2430&lt;=$I$15,MAX(0,E2429+(C2430-$I$15)*$I$5))</f>
        <v>39.914664199919727</v>
      </c>
      <c r="F2430" s="39">
        <f t="shared" si="73"/>
        <v>0</v>
      </c>
      <c r="G2430" s="17"/>
    </row>
    <row r="2431" spans="1:7" x14ac:dyDescent="0.25">
      <c r="A2431" s="2">
        <v>43932.208333333299</v>
      </c>
      <c r="B2431" s="22">
        <v>2020042.5789999999</v>
      </c>
      <c r="C2431" s="52">
        <f t="shared" si="72"/>
        <v>2.0200425790000001</v>
      </c>
      <c r="D2431" s="52" cm="1">
        <f t="array" ref="D2431">_xlfn.IFS(C2431&gt;$I$14,MAX(C2431-$I$8,$I$14),C2431&gt;$I$15,C2431,C2431&lt;=$I$15,C2431+(E2430-E2431)*$I$3)</f>
        <v>2.0200425790000001</v>
      </c>
      <c r="E2431" s="39" cm="1">
        <f t="array" ref="E2431">_xlfn.IFS(C2431&gt;$I$14,MIN($I$9,E2430+MIN($I$8,(C2431-$I$14))*$I$4),C2431&gt;$I$15,E2430,C2431&lt;=$I$15,MAX(0,E2430+(C2431-$I$15)*$I$5))</f>
        <v>39.914664199919727</v>
      </c>
      <c r="F2431" s="39">
        <f t="shared" si="73"/>
        <v>0</v>
      </c>
      <c r="G2431" s="17"/>
    </row>
    <row r="2432" spans="1:7" x14ac:dyDescent="0.25">
      <c r="A2432" s="2">
        <v>43932.25</v>
      </c>
      <c r="B2432" s="22">
        <v>1313788.42</v>
      </c>
      <c r="C2432" s="52">
        <f t="shared" si="72"/>
        <v>1.3137884199999998</v>
      </c>
      <c r="D2432" s="52" cm="1">
        <f t="array" ref="D2432">_xlfn.IFS(C2432&gt;$I$14,MAX(C2432-$I$8,$I$14),C2432&gt;$I$15,C2432,C2432&lt;=$I$15,C2432+(E2431-E2432)*$I$3)</f>
        <v>1.5000000000000195</v>
      </c>
      <c r="E2432" s="39" cm="1">
        <f t="array" ref="E2432">_xlfn.IFS(C2432&gt;$I$14,MIN($I$9,E2431+MIN($I$8,(C2432-$I$14))*$I$4),C2432&gt;$I$15,E2431,C2432&lt;=$I$15,MAX(0,E2431+(C2432-$I$15)*$I$5))</f>
        <v>39.905353620919726</v>
      </c>
      <c r="F2432" s="39">
        <f t="shared" si="73"/>
        <v>0</v>
      </c>
      <c r="G2432" s="17"/>
    </row>
    <row r="2433" spans="1:7" x14ac:dyDescent="0.25">
      <c r="A2433" s="2">
        <v>43932.291666666701</v>
      </c>
      <c r="B2433" s="22">
        <v>745065.53500000003</v>
      </c>
      <c r="C2433" s="52">
        <f t="shared" si="72"/>
        <v>0.74506553500000006</v>
      </c>
      <c r="D2433" s="52" cm="1">
        <f t="array" ref="D2433">_xlfn.IFS(C2433&gt;$I$14,MAX(C2433-$I$8,$I$14),C2433&gt;$I$15,C2433,C2433&lt;=$I$15,C2433+(E2432-E2433)*$I$3)</f>
        <v>1.500000000000048</v>
      </c>
      <c r="E2433" s="39" cm="1">
        <f t="array" ref="E2433">_xlfn.IFS(C2433&gt;$I$14,MIN($I$9,E2432+MIN($I$8,(C2433-$I$14))*$I$4),C2433&gt;$I$15,E2432,C2433&lt;=$I$15,MAX(0,E2432+(C2433-$I$15)*$I$5))</f>
        <v>39.867606897669724</v>
      </c>
      <c r="F2433" s="39">
        <f t="shared" si="73"/>
        <v>0</v>
      </c>
      <c r="G2433" s="17"/>
    </row>
    <row r="2434" spans="1:7" x14ac:dyDescent="0.25">
      <c r="A2434" s="2">
        <v>43932.333333333299</v>
      </c>
      <c r="B2434" s="22">
        <v>477771.19400000002</v>
      </c>
      <c r="C2434" s="52">
        <f t="shared" si="72"/>
        <v>0.47777119400000001</v>
      </c>
      <c r="D2434" s="52" cm="1">
        <f t="array" ref="D2434">_xlfn.IFS(C2434&gt;$I$14,MAX(C2434-$I$8,$I$14),C2434&gt;$I$15,C2434,C2434&lt;=$I$15,C2434+(E2433-E2434)*$I$3)</f>
        <v>1.4999999999999585</v>
      </c>
      <c r="E2434" s="39" cm="1">
        <f t="array" ref="E2434">_xlfn.IFS(C2434&gt;$I$14,MIN($I$9,E2433+MIN($I$8,(C2434-$I$14))*$I$4),C2434&gt;$I$15,E2433,C2434&lt;=$I$15,MAX(0,E2433+(C2434-$I$15)*$I$5))</f>
        <v>39.816495457369726</v>
      </c>
      <c r="F2434" s="39">
        <f t="shared" si="73"/>
        <v>0</v>
      </c>
      <c r="G2434" s="17"/>
    </row>
    <row r="2435" spans="1:7" x14ac:dyDescent="0.25">
      <c r="A2435" s="2">
        <v>43932.375</v>
      </c>
      <c r="B2435" s="22">
        <v>453479.87099999998</v>
      </c>
      <c r="C2435" s="52">
        <f t="shared" ref="C2435:C2498" si="74">B2435/1000000</f>
        <v>0.45347987099999998</v>
      </c>
      <c r="D2435" s="52" cm="1">
        <f t="array" ref="D2435">_xlfn.IFS(C2435&gt;$I$14,MAX(C2435-$I$8,$I$14),C2435&gt;$I$15,C2435,C2435&lt;=$I$15,C2435+(E2434-E2435)*$I$3)</f>
        <v>1.5000000000000435</v>
      </c>
      <c r="E2435" s="39" cm="1">
        <f t="array" ref="E2435">_xlfn.IFS(C2435&gt;$I$14,MIN($I$9,E2434+MIN($I$8,(C2435-$I$14))*$I$4),C2435&gt;$I$15,E2434,C2435&lt;=$I$15,MAX(0,E2434+(C2435-$I$15)*$I$5))</f>
        <v>39.764169450919724</v>
      </c>
      <c r="F2435" s="39">
        <f t="shared" ref="F2435:F2498" si="75">MAX(0,_xlfn.IFS(C2435&gt;$I$14,E2434+(C2435-$I$14)*$I$4-$I$9,C2435&lt;=$I$14,0))</f>
        <v>0</v>
      </c>
      <c r="G2435" s="17"/>
    </row>
    <row r="2436" spans="1:7" x14ac:dyDescent="0.25">
      <c r="A2436" s="2">
        <v>43932.416666666701</v>
      </c>
      <c r="B2436" s="22">
        <v>547540.97199999995</v>
      </c>
      <c r="C2436" s="52">
        <f t="shared" si="74"/>
        <v>0.54754097199999996</v>
      </c>
      <c r="D2436" s="52" cm="1">
        <f t="array" ref="D2436">_xlfn.IFS(C2436&gt;$I$14,MAX(C2436-$I$8,$I$14),C2436&gt;$I$15,C2436,C2436&lt;=$I$15,C2436+(E2435-E2436)*$I$3)</f>
        <v>1.5000000000000211</v>
      </c>
      <c r="E2436" s="39" cm="1">
        <f t="array" ref="E2436">_xlfn.IFS(C2436&gt;$I$14,MIN($I$9,E2435+MIN($I$8,(C2436-$I$14))*$I$4),C2436&gt;$I$15,E2435,C2436&lt;=$I$15,MAX(0,E2435+(C2436-$I$15)*$I$5))</f>
        <v>39.716546499519723</v>
      </c>
      <c r="F2436" s="39">
        <f t="shared" si="75"/>
        <v>0</v>
      </c>
      <c r="G2436" s="17"/>
    </row>
    <row r="2437" spans="1:7" x14ac:dyDescent="0.25">
      <c r="A2437" s="2">
        <v>43932.458333333299</v>
      </c>
      <c r="B2437" s="22">
        <v>704773.45</v>
      </c>
      <c r="C2437" s="52">
        <f t="shared" si="74"/>
        <v>0.70477344999999991</v>
      </c>
      <c r="D2437" s="52" cm="1">
        <f t="array" ref="D2437">_xlfn.IFS(C2437&gt;$I$14,MAX(C2437-$I$8,$I$14),C2437&gt;$I$15,C2437,C2437&lt;=$I$15,C2437+(E2436-E2437)*$I$3)</f>
        <v>1.500000000000052</v>
      </c>
      <c r="E2437" s="39" cm="1">
        <f t="array" ref="E2437">_xlfn.IFS(C2437&gt;$I$14,MIN($I$9,E2436+MIN($I$8,(C2437-$I$14))*$I$4),C2437&gt;$I$15,E2436,C2437&lt;=$I$15,MAX(0,E2436+(C2437-$I$15)*$I$5))</f>
        <v>39.67678517201972</v>
      </c>
      <c r="F2437" s="39">
        <f t="shared" si="75"/>
        <v>0</v>
      </c>
      <c r="G2437" s="17"/>
    </row>
    <row r="2438" spans="1:7" x14ac:dyDescent="0.25">
      <c r="A2438" s="2">
        <v>43932.5</v>
      </c>
      <c r="B2438" s="22">
        <v>928598.57900000003</v>
      </c>
      <c r="C2438" s="52">
        <f t="shared" si="74"/>
        <v>0.92859857899999998</v>
      </c>
      <c r="D2438" s="52" cm="1">
        <f t="array" ref="D2438">_xlfn.IFS(C2438&gt;$I$14,MAX(C2438-$I$8,$I$14),C2438&gt;$I$15,C2438,C2438&lt;=$I$15,C2438+(E2437-E2438)*$I$3)</f>
        <v>1.4999999999999618</v>
      </c>
      <c r="E2438" s="39" cm="1">
        <f t="array" ref="E2438">_xlfn.IFS(C2438&gt;$I$14,MIN($I$9,E2437+MIN($I$8,(C2438-$I$14))*$I$4),C2438&gt;$I$15,E2437,C2438&lt;=$I$15,MAX(0,E2437+(C2438-$I$15)*$I$5))</f>
        <v>39.648215100969722</v>
      </c>
      <c r="F2438" s="39">
        <f t="shared" si="75"/>
        <v>0</v>
      </c>
      <c r="G2438" s="17"/>
    </row>
    <row r="2439" spans="1:7" x14ac:dyDescent="0.25">
      <c r="A2439" s="2">
        <v>43932.541666666701</v>
      </c>
      <c r="B2439" s="22">
        <v>1252124.8540000001</v>
      </c>
      <c r="C2439" s="52">
        <f t="shared" si="74"/>
        <v>1.2521248540000001</v>
      </c>
      <c r="D2439" s="52" cm="1">
        <f t="array" ref="D2439">_xlfn.IFS(C2439&gt;$I$14,MAX(C2439-$I$8,$I$14),C2439&gt;$I$15,C2439,C2439&lt;=$I$15,C2439+(E2438-E2439)*$I$3)</f>
        <v>1.5000000000000695</v>
      </c>
      <c r="E2439" s="39" cm="1">
        <f t="array" ref="E2439">_xlfn.IFS(C2439&gt;$I$14,MIN($I$9,E2438+MIN($I$8,(C2439-$I$14))*$I$4),C2439&gt;$I$15,E2438,C2439&lt;=$I$15,MAX(0,E2438+(C2439-$I$15)*$I$5))</f>
        <v>39.635821343669718</v>
      </c>
      <c r="F2439" s="39">
        <f t="shared" si="75"/>
        <v>0</v>
      </c>
      <c r="G2439" s="17"/>
    </row>
    <row r="2440" spans="1:7" x14ac:dyDescent="0.25">
      <c r="A2440" s="2">
        <v>43932.583333333299</v>
      </c>
      <c r="B2440" s="22">
        <v>1570751.9169999999</v>
      </c>
      <c r="C2440" s="52">
        <f t="shared" si="74"/>
        <v>1.5707519169999999</v>
      </c>
      <c r="D2440" s="52" cm="1">
        <f t="array" ref="D2440">_xlfn.IFS(C2440&gt;$I$14,MAX(C2440-$I$8,$I$14),C2440&gt;$I$15,C2440,C2440&lt;=$I$15,C2440+(E2439-E2440)*$I$3)</f>
        <v>1.5707519169999999</v>
      </c>
      <c r="E2440" s="39" cm="1">
        <f t="array" ref="E2440">_xlfn.IFS(C2440&gt;$I$14,MIN($I$9,E2439+MIN($I$8,(C2440-$I$14))*$I$4),C2440&gt;$I$15,E2439,C2440&lt;=$I$15,MAX(0,E2439+(C2440-$I$15)*$I$5))</f>
        <v>39.635821343669718</v>
      </c>
      <c r="F2440" s="39">
        <f t="shared" si="75"/>
        <v>0</v>
      </c>
      <c r="G2440" s="17"/>
    </row>
    <row r="2441" spans="1:7" x14ac:dyDescent="0.25">
      <c r="A2441" s="2">
        <v>43932.625</v>
      </c>
      <c r="B2441" s="22">
        <v>1845288.959</v>
      </c>
      <c r="C2441" s="52">
        <f t="shared" si="74"/>
        <v>1.8452889590000001</v>
      </c>
      <c r="D2441" s="52" cm="1">
        <f t="array" ref="D2441">_xlfn.IFS(C2441&gt;$I$14,MAX(C2441-$I$8,$I$14),C2441&gt;$I$15,C2441,C2441&lt;=$I$15,C2441+(E2440-E2441)*$I$3)</f>
        <v>1.8452889590000001</v>
      </c>
      <c r="E2441" s="39" cm="1">
        <f t="array" ref="E2441">_xlfn.IFS(C2441&gt;$I$14,MIN($I$9,E2440+MIN($I$8,(C2441-$I$14))*$I$4),C2441&gt;$I$15,E2440,C2441&lt;=$I$15,MAX(0,E2440+(C2441-$I$15)*$I$5))</f>
        <v>39.635821343669718</v>
      </c>
      <c r="F2441" s="39">
        <f t="shared" si="75"/>
        <v>0</v>
      </c>
      <c r="G2441" s="17"/>
    </row>
    <row r="2442" spans="1:7" x14ac:dyDescent="0.25">
      <c r="A2442" s="2">
        <v>43932.666666666701</v>
      </c>
      <c r="B2442" s="22">
        <v>2151301.304</v>
      </c>
      <c r="C2442" s="52">
        <f t="shared" si="74"/>
        <v>2.151301304</v>
      </c>
      <c r="D2442" s="52" cm="1">
        <f t="array" ref="D2442">_xlfn.IFS(C2442&gt;$I$14,MAX(C2442-$I$8,$I$14),C2442&gt;$I$15,C2442,C2442&lt;=$I$15,C2442+(E2441-E2442)*$I$3)</f>
        <v>2.151301304</v>
      </c>
      <c r="E2442" s="39" cm="1">
        <f t="array" ref="E2442">_xlfn.IFS(C2442&gt;$I$14,MIN($I$9,E2441+MIN($I$8,(C2442-$I$14))*$I$4),C2442&gt;$I$15,E2441,C2442&lt;=$I$15,MAX(0,E2441+(C2442-$I$15)*$I$5))</f>
        <v>39.635821343669718</v>
      </c>
      <c r="F2442" s="39">
        <f t="shared" si="75"/>
        <v>0</v>
      </c>
      <c r="G2442" s="17"/>
    </row>
    <row r="2443" spans="1:7" x14ac:dyDescent="0.25">
      <c r="A2443" s="2">
        <v>43932.708333333299</v>
      </c>
      <c r="B2443" s="22">
        <v>2634112.2570000002</v>
      </c>
      <c r="C2443" s="52">
        <f t="shared" si="74"/>
        <v>2.6341122570000004</v>
      </c>
      <c r="D2443" s="52" cm="1">
        <f t="array" ref="D2443">_xlfn.IFS(C2443&gt;$I$14,MAX(C2443-$I$8,$I$14),C2443&gt;$I$15,C2443,C2443&lt;=$I$15,C2443+(E2442-E2443)*$I$3)</f>
        <v>2.6341122570000004</v>
      </c>
      <c r="E2443" s="39" cm="1">
        <f t="array" ref="E2443">_xlfn.IFS(C2443&gt;$I$14,MIN($I$9,E2442+MIN($I$8,(C2443-$I$14))*$I$4),C2443&gt;$I$15,E2442,C2443&lt;=$I$15,MAX(0,E2442+(C2443-$I$15)*$I$5))</f>
        <v>39.635821343669718</v>
      </c>
      <c r="F2443" s="39">
        <f t="shared" si="75"/>
        <v>0</v>
      </c>
      <c r="G2443" s="17"/>
    </row>
    <row r="2444" spans="1:7" x14ac:dyDescent="0.25">
      <c r="A2444" s="2">
        <v>43932.75</v>
      </c>
      <c r="B2444" s="22">
        <v>3082050.8029999998</v>
      </c>
      <c r="C2444" s="52">
        <f t="shared" si="74"/>
        <v>3.082050803</v>
      </c>
      <c r="D2444" s="52" cm="1">
        <f t="array" ref="D2444">_xlfn.IFS(C2444&gt;$I$14,MAX(C2444-$I$8,$I$14),C2444&gt;$I$15,C2444,C2444&lt;=$I$15,C2444+(E2443-E2444)*$I$3)</f>
        <v>3.082050803</v>
      </c>
      <c r="E2444" s="39" cm="1">
        <f t="array" ref="E2444">_xlfn.IFS(C2444&gt;$I$14,MIN($I$9,E2443+MIN($I$8,(C2444-$I$14))*$I$4),C2444&gt;$I$15,E2443,C2444&lt;=$I$15,MAX(0,E2443+(C2444-$I$15)*$I$5))</f>
        <v>39.635821343669718</v>
      </c>
      <c r="F2444" s="39">
        <f t="shared" si="75"/>
        <v>0</v>
      </c>
      <c r="G2444" s="17"/>
    </row>
    <row r="2445" spans="1:7" x14ac:dyDescent="0.25">
      <c r="A2445" s="2">
        <v>43932.791666666701</v>
      </c>
      <c r="B2445" s="22">
        <v>3526067.6839999999</v>
      </c>
      <c r="C2445" s="52">
        <f t="shared" si="74"/>
        <v>3.526067684</v>
      </c>
      <c r="D2445" s="52" cm="1">
        <f t="array" ref="D2445">_xlfn.IFS(C2445&gt;$I$14,MAX(C2445-$I$8,$I$14),C2445&gt;$I$15,C2445,C2445&lt;=$I$15,C2445+(E2444-E2445)*$I$3)</f>
        <v>3.526067684</v>
      </c>
      <c r="E2445" s="39" cm="1">
        <f t="array" ref="E2445">_xlfn.IFS(C2445&gt;$I$14,MIN($I$9,E2444+MIN($I$8,(C2445-$I$14))*$I$4),C2445&gt;$I$15,E2444,C2445&lt;=$I$15,MAX(0,E2444+(C2445-$I$15)*$I$5))</f>
        <v>39.635821343669718</v>
      </c>
      <c r="F2445" s="39">
        <f t="shared" si="75"/>
        <v>0</v>
      </c>
      <c r="G2445" s="17"/>
    </row>
    <row r="2446" spans="1:7" x14ac:dyDescent="0.25">
      <c r="A2446" s="2">
        <v>43932.833333333299</v>
      </c>
      <c r="B2446" s="22">
        <v>3868862.3</v>
      </c>
      <c r="C2446" s="52">
        <f t="shared" si="74"/>
        <v>3.8688623</v>
      </c>
      <c r="D2446" s="52" cm="1">
        <f t="array" ref="D2446">_xlfn.IFS(C2446&gt;$I$14,MAX(C2446-$I$8,$I$14),C2446&gt;$I$15,C2446,C2446&lt;=$I$15,C2446+(E2445-E2446)*$I$3)</f>
        <v>3.8688623</v>
      </c>
      <c r="E2446" s="39" cm="1">
        <f t="array" ref="E2446">_xlfn.IFS(C2446&gt;$I$14,MIN($I$9,E2445+MIN($I$8,(C2446-$I$14))*$I$4),C2446&gt;$I$15,E2445,C2446&lt;=$I$15,MAX(0,E2445+(C2446-$I$15)*$I$5))</f>
        <v>39.635821343669718</v>
      </c>
      <c r="F2446" s="39">
        <f t="shared" si="75"/>
        <v>0</v>
      </c>
      <c r="G2446" s="17"/>
    </row>
    <row r="2447" spans="1:7" x14ac:dyDescent="0.25">
      <c r="A2447" s="2">
        <v>43932.875</v>
      </c>
      <c r="B2447" s="22">
        <v>4281104.3310000002</v>
      </c>
      <c r="C2447" s="52">
        <f t="shared" si="74"/>
        <v>4.2811043309999999</v>
      </c>
      <c r="D2447" s="52" cm="1">
        <f t="array" ref="D2447">_xlfn.IFS(C2447&gt;$I$14,MAX(C2447-$I$8,$I$14),C2447&gt;$I$15,C2447,C2447&lt;=$I$15,C2447+(E2446-E2447)*$I$3)</f>
        <v>4.2811043309999999</v>
      </c>
      <c r="E2447" s="39" cm="1">
        <f t="array" ref="E2447">_xlfn.IFS(C2447&gt;$I$14,MIN($I$9,E2446+MIN($I$8,(C2447-$I$14))*$I$4),C2447&gt;$I$15,E2446,C2447&lt;=$I$15,MAX(0,E2446+(C2447-$I$15)*$I$5))</f>
        <v>39.635821343669718</v>
      </c>
      <c r="F2447" s="39">
        <f t="shared" si="75"/>
        <v>0</v>
      </c>
      <c r="G2447" s="17"/>
    </row>
    <row r="2448" spans="1:7" x14ac:dyDescent="0.25">
      <c r="A2448" s="2">
        <v>43932.916666666701</v>
      </c>
      <c r="B2448" s="22">
        <v>4672341.3119999999</v>
      </c>
      <c r="C2448" s="52">
        <f t="shared" si="74"/>
        <v>4.6723413120000004</v>
      </c>
      <c r="D2448" s="52" cm="1">
        <f t="array" ref="D2448">_xlfn.IFS(C2448&gt;$I$14,MAX(C2448-$I$8,$I$14),C2448&gt;$I$15,C2448,C2448&lt;=$I$15,C2448+(E2447-E2448)*$I$3)</f>
        <v>4.5</v>
      </c>
      <c r="E2448" s="39" cm="1">
        <f t="array" ref="E2448">_xlfn.IFS(C2448&gt;$I$14,MIN($I$9,E2447+MIN($I$8,(C2448-$I$14))*$I$4),C2448&gt;$I$15,E2447,C2448&lt;=$I$15,MAX(0,E2447+(C2448-$I$15)*$I$5))</f>
        <v>39.63926816990972</v>
      </c>
      <c r="F2448" s="39">
        <f t="shared" si="75"/>
        <v>0</v>
      </c>
      <c r="G2448" s="17"/>
    </row>
    <row r="2449" spans="1:7" x14ac:dyDescent="0.25">
      <c r="A2449" s="2">
        <v>43932.958333333299</v>
      </c>
      <c r="B2449" s="22">
        <v>4836124.7829999998</v>
      </c>
      <c r="C2449" s="52">
        <f t="shared" si="74"/>
        <v>4.8361247829999998</v>
      </c>
      <c r="D2449" s="52" cm="1">
        <f t="array" ref="D2449">_xlfn.IFS(C2449&gt;$I$14,MAX(C2449-$I$8,$I$14),C2449&gt;$I$15,C2449,C2449&lt;=$I$15,C2449+(E2448-E2449)*$I$3)</f>
        <v>4.5</v>
      </c>
      <c r="E2449" s="39" cm="1">
        <f t="array" ref="E2449">_xlfn.IFS(C2449&gt;$I$14,MIN($I$9,E2448+MIN($I$8,(C2449-$I$14))*$I$4),C2449&gt;$I$15,E2448,C2449&lt;=$I$15,MAX(0,E2448+(C2449-$I$15)*$I$5))</f>
        <v>39.64599066556972</v>
      </c>
      <c r="F2449" s="39">
        <f t="shared" si="75"/>
        <v>0</v>
      </c>
      <c r="G2449" s="17"/>
    </row>
    <row r="2450" spans="1:7" x14ac:dyDescent="0.25">
      <c r="A2450" s="2">
        <v>43933</v>
      </c>
      <c r="B2450" s="22">
        <v>4919716.6399999997</v>
      </c>
      <c r="C2450" s="52">
        <f t="shared" si="74"/>
        <v>4.9197166399999999</v>
      </c>
      <c r="D2450" s="52" cm="1">
        <f t="array" ref="D2450">_xlfn.IFS(C2450&gt;$I$14,MAX(C2450-$I$8,$I$14),C2450&gt;$I$15,C2450,C2450&lt;=$I$15,C2450+(E2449-E2450)*$I$3)</f>
        <v>4.5</v>
      </c>
      <c r="E2450" s="39" cm="1">
        <f t="array" ref="E2450">_xlfn.IFS(C2450&gt;$I$14,MIN($I$9,E2449+MIN($I$8,(C2450-$I$14))*$I$4),C2450&gt;$I$15,E2449,C2450&lt;=$I$15,MAX(0,E2449+(C2450-$I$15)*$I$5))</f>
        <v>39.654384998369721</v>
      </c>
      <c r="F2450" s="39">
        <f t="shared" si="75"/>
        <v>0</v>
      </c>
      <c r="G2450" s="17"/>
    </row>
    <row r="2451" spans="1:7" x14ac:dyDescent="0.25">
      <c r="A2451" s="2">
        <v>43933.041666666701</v>
      </c>
      <c r="B2451" s="22">
        <v>5116723.074</v>
      </c>
      <c r="C2451" s="52">
        <f t="shared" si="74"/>
        <v>5.1167230740000003</v>
      </c>
      <c r="D2451" s="52" cm="1">
        <f t="array" ref="D2451">_xlfn.IFS(C2451&gt;$I$14,MAX(C2451-$I$8,$I$14),C2451&gt;$I$15,C2451,C2451&lt;=$I$15,C2451+(E2450-E2451)*$I$3)</f>
        <v>4.5</v>
      </c>
      <c r="E2451" s="39" cm="1">
        <f t="array" ref="E2451">_xlfn.IFS(C2451&gt;$I$14,MIN($I$9,E2450+MIN($I$8,(C2451-$I$14))*$I$4),C2451&gt;$I$15,E2450,C2451&lt;=$I$15,MAX(0,E2450+(C2451-$I$15)*$I$5))</f>
        <v>39.666719459849723</v>
      </c>
      <c r="F2451" s="39">
        <f t="shared" si="75"/>
        <v>0</v>
      </c>
      <c r="G2451" s="17"/>
    </row>
    <row r="2452" spans="1:7" x14ac:dyDescent="0.25">
      <c r="A2452" s="2">
        <v>43933.083333333299</v>
      </c>
      <c r="B2452" s="22">
        <v>5273735.8049999997</v>
      </c>
      <c r="C2452" s="52">
        <f t="shared" si="74"/>
        <v>5.2737358049999994</v>
      </c>
      <c r="D2452" s="52" cm="1">
        <f t="array" ref="D2452">_xlfn.IFS(C2452&gt;$I$14,MAX(C2452-$I$8,$I$14),C2452&gt;$I$15,C2452,C2452&lt;=$I$15,C2452+(E2451-E2452)*$I$3)</f>
        <v>4.5</v>
      </c>
      <c r="E2452" s="39" cm="1">
        <f t="array" ref="E2452">_xlfn.IFS(C2452&gt;$I$14,MIN($I$9,E2451+MIN($I$8,(C2452-$I$14))*$I$4),C2452&gt;$I$15,E2451,C2452&lt;=$I$15,MAX(0,E2451+(C2452-$I$15)*$I$5))</f>
        <v>39.682194175949725</v>
      </c>
      <c r="F2452" s="39">
        <f t="shared" si="75"/>
        <v>0</v>
      </c>
      <c r="G2452" s="17"/>
    </row>
    <row r="2453" spans="1:7" x14ac:dyDescent="0.25">
      <c r="A2453" s="2">
        <v>43933.125</v>
      </c>
      <c r="B2453" s="22">
        <v>5314117.6830000002</v>
      </c>
      <c r="C2453" s="52">
        <f t="shared" si="74"/>
        <v>5.3141176830000001</v>
      </c>
      <c r="D2453" s="52" cm="1">
        <f t="array" ref="D2453">_xlfn.IFS(C2453&gt;$I$14,MAX(C2453-$I$8,$I$14),C2453&gt;$I$15,C2453,C2453&lt;=$I$15,C2453+(E2452-E2453)*$I$3)</f>
        <v>4.5</v>
      </c>
      <c r="E2453" s="39" cm="1">
        <f t="array" ref="E2453">_xlfn.IFS(C2453&gt;$I$14,MIN($I$9,E2452+MIN($I$8,(C2453-$I$14))*$I$4),C2453&gt;$I$15,E2452,C2453&lt;=$I$15,MAX(0,E2452+(C2453-$I$15)*$I$5))</f>
        <v>39.698476529609728</v>
      </c>
      <c r="F2453" s="39">
        <f t="shared" si="75"/>
        <v>0</v>
      </c>
      <c r="G2453" s="17"/>
    </row>
    <row r="2454" spans="1:7" x14ac:dyDescent="0.25">
      <c r="A2454" s="2">
        <v>43933.166666666701</v>
      </c>
      <c r="B2454" s="22">
        <v>5363202.8210000005</v>
      </c>
      <c r="C2454" s="52">
        <f t="shared" si="74"/>
        <v>5.3632028210000007</v>
      </c>
      <c r="D2454" s="52" cm="1">
        <f t="array" ref="D2454">_xlfn.IFS(C2454&gt;$I$14,MAX(C2454-$I$8,$I$14),C2454&gt;$I$15,C2454,C2454&lt;=$I$15,C2454+(E2453-E2454)*$I$3)</f>
        <v>4.5</v>
      </c>
      <c r="E2454" s="39" cm="1">
        <f t="array" ref="E2454">_xlfn.IFS(C2454&gt;$I$14,MIN($I$9,E2453+MIN($I$8,(C2454-$I$14))*$I$4),C2454&gt;$I$15,E2453,C2454&lt;=$I$15,MAX(0,E2453+(C2454-$I$15)*$I$5))</f>
        <v>39.715740586029725</v>
      </c>
      <c r="F2454" s="39">
        <f t="shared" si="75"/>
        <v>0</v>
      </c>
      <c r="G2454" s="17"/>
    </row>
    <row r="2455" spans="1:7" x14ac:dyDescent="0.25">
      <c r="A2455" s="2">
        <v>43933.208333333299</v>
      </c>
      <c r="B2455" s="22">
        <v>5413486.7410000004</v>
      </c>
      <c r="C2455" s="52">
        <f t="shared" si="74"/>
        <v>5.4134867410000007</v>
      </c>
      <c r="D2455" s="52" cm="1">
        <f t="array" ref="D2455">_xlfn.IFS(C2455&gt;$I$14,MAX(C2455-$I$8,$I$14),C2455&gt;$I$15,C2455,C2455&lt;=$I$15,C2455+(E2454-E2455)*$I$3)</f>
        <v>4.5</v>
      </c>
      <c r="E2455" s="39" cm="1">
        <f t="array" ref="E2455">_xlfn.IFS(C2455&gt;$I$14,MIN($I$9,E2454+MIN($I$8,(C2455-$I$14))*$I$4),C2455&gt;$I$15,E2454,C2455&lt;=$I$15,MAX(0,E2454+(C2455-$I$15)*$I$5))</f>
        <v>39.734010320849727</v>
      </c>
      <c r="F2455" s="39">
        <f t="shared" si="75"/>
        <v>0</v>
      </c>
      <c r="G2455" s="17"/>
    </row>
    <row r="2456" spans="1:7" x14ac:dyDescent="0.25">
      <c r="A2456" s="2">
        <v>43933.25</v>
      </c>
      <c r="B2456" s="22">
        <v>5339136.6279999996</v>
      </c>
      <c r="C2456" s="52">
        <f t="shared" si="74"/>
        <v>5.3391366279999994</v>
      </c>
      <c r="D2456" s="52" cm="1">
        <f t="array" ref="D2456">_xlfn.IFS(C2456&gt;$I$14,MAX(C2456-$I$8,$I$14),C2456&gt;$I$15,C2456,C2456&lt;=$I$15,C2456+(E2455-E2456)*$I$3)</f>
        <v>4.5</v>
      </c>
      <c r="E2456" s="39" cm="1">
        <f t="array" ref="E2456">_xlfn.IFS(C2456&gt;$I$14,MIN($I$9,E2455+MIN($I$8,(C2456-$I$14))*$I$4),C2456&gt;$I$15,E2455,C2456&lt;=$I$15,MAX(0,E2455+(C2456-$I$15)*$I$5))</f>
        <v>39.75079305340973</v>
      </c>
      <c r="F2456" s="39">
        <f t="shared" si="75"/>
        <v>0</v>
      </c>
      <c r="G2456" s="17"/>
    </row>
    <row r="2457" spans="1:7" x14ac:dyDescent="0.25">
      <c r="A2457" s="2">
        <v>43933.291666666701</v>
      </c>
      <c r="B2457" s="22">
        <v>5324369.852</v>
      </c>
      <c r="C2457" s="52">
        <f t="shared" si="74"/>
        <v>5.3243698520000002</v>
      </c>
      <c r="D2457" s="52" cm="1">
        <f t="array" ref="D2457">_xlfn.IFS(C2457&gt;$I$14,MAX(C2457-$I$8,$I$14),C2457&gt;$I$15,C2457,C2457&lt;=$I$15,C2457+(E2456-E2457)*$I$3)</f>
        <v>4.5</v>
      </c>
      <c r="E2457" s="39" cm="1">
        <f t="array" ref="E2457">_xlfn.IFS(C2457&gt;$I$14,MIN($I$9,E2456+MIN($I$8,(C2457-$I$14))*$I$4),C2457&gt;$I$15,E2456,C2457&lt;=$I$15,MAX(0,E2456+(C2457-$I$15)*$I$5))</f>
        <v>39.767280450449732</v>
      </c>
      <c r="F2457" s="39">
        <f t="shared" si="75"/>
        <v>0</v>
      </c>
      <c r="G2457" s="17"/>
    </row>
    <row r="2458" spans="1:7" x14ac:dyDescent="0.25">
      <c r="A2458" s="2">
        <v>43933.333333333299</v>
      </c>
      <c r="B2458" s="22">
        <v>5361631.6320000002</v>
      </c>
      <c r="C2458" s="52">
        <f t="shared" si="74"/>
        <v>5.3616316319999999</v>
      </c>
      <c r="D2458" s="52" cm="1">
        <f t="array" ref="D2458">_xlfn.IFS(C2458&gt;$I$14,MAX(C2458-$I$8,$I$14),C2458&gt;$I$15,C2458,C2458&lt;=$I$15,C2458+(E2457-E2458)*$I$3)</f>
        <v>4.5</v>
      </c>
      <c r="E2458" s="39" cm="1">
        <f t="array" ref="E2458">_xlfn.IFS(C2458&gt;$I$14,MIN($I$9,E2457+MIN($I$8,(C2458-$I$14))*$I$4),C2458&gt;$I$15,E2457,C2458&lt;=$I$15,MAX(0,E2457+(C2458-$I$15)*$I$5))</f>
        <v>39.784513083089735</v>
      </c>
      <c r="F2458" s="39">
        <f t="shared" si="75"/>
        <v>0</v>
      </c>
      <c r="G2458" s="17"/>
    </row>
    <row r="2459" spans="1:7" x14ac:dyDescent="0.25">
      <c r="A2459" s="2">
        <v>43933.375</v>
      </c>
      <c r="B2459" s="22">
        <v>5449491.4060000004</v>
      </c>
      <c r="C2459" s="52">
        <f t="shared" si="74"/>
        <v>5.4494914060000008</v>
      </c>
      <c r="D2459" s="52" cm="1">
        <f t="array" ref="D2459">_xlfn.IFS(C2459&gt;$I$14,MAX(C2459-$I$8,$I$14),C2459&gt;$I$15,C2459,C2459&lt;=$I$15,C2459+(E2458-E2459)*$I$3)</f>
        <v>4.5</v>
      </c>
      <c r="E2459" s="39" cm="1">
        <f t="array" ref="E2459">_xlfn.IFS(C2459&gt;$I$14,MIN($I$9,E2458+MIN($I$8,(C2459-$I$14))*$I$4),C2459&gt;$I$15,E2458,C2459&lt;=$I$15,MAX(0,E2458+(C2459-$I$15)*$I$5))</f>
        <v>39.803502911209733</v>
      </c>
      <c r="F2459" s="39">
        <f t="shared" si="75"/>
        <v>0</v>
      </c>
      <c r="G2459" s="17"/>
    </row>
    <row r="2460" spans="1:7" x14ac:dyDescent="0.25">
      <c r="A2460" s="2">
        <v>43933.416666666701</v>
      </c>
      <c r="B2460" s="22">
        <v>5585985.2520000003</v>
      </c>
      <c r="C2460" s="52">
        <f t="shared" si="74"/>
        <v>5.5859852520000004</v>
      </c>
      <c r="D2460" s="52" cm="1">
        <f t="array" ref="D2460">_xlfn.IFS(C2460&gt;$I$14,MAX(C2460-$I$8,$I$14),C2460&gt;$I$15,C2460,C2460&lt;=$I$15,C2460+(E2459-E2460)*$I$3)</f>
        <v>4.5</v>
      </c>
      <c r="E2460" s="39" cm="1">
        <f t="array" ref="E2460">_xlfn.IFS(C2460&gt;$I$14,MIN($I$9,E2459+MIN($I$8,(C2460-$I$14))*$I$4),C2460&gt;$I$15,E2459,C2460&lt;=$I$15,MAX(0,E2459+(C2460-$I$15)*$I$5))</f>
        <v>39.825222616249732</v>
      </c>
      <c r="F2460" s="39">
        <f t="shared" si="75"/>
        <v>0</v>
      </c>
      <c r="G2460" s="17"/>
    </row>
    <row r="2461" spans="1:7" x14ac:dyDescent="0.25">
      <c r="A2461" s="2">
        <v>43933.458333333299</v>
      </c>
      <c r="B2461" s="22">
        <v>5848162.8559999997</v>
      </c>
      <c r="C2461" s="52">
        <f t="shared" si="74"/>
        <v>5.8481628560000001</v>
      </c>
      <c r="D2461" s="52" cm="1">
        <f t="array" ref="D2461">_xlfn.IFS(C2461&gt;$I$14,MAX(C2461-$I$8,$I$14),C2461&gt;$I$15,C2461,C2461&lt;=$I$15,C2461+(E2460-E2461)*$I$3)</f>
        <v>4.5</v>
      </c>
      <c r="E2461" s="39" cm="1">
        <f t="array" ref="E2461">_xlfn.IFS(C2461&gt;$I$14,MIN($I$9,E2460+MIN($I$8,(C2461-$I$14))*$I$4),C2461&gt;$I$15,E2460,C2461&lt;=$I$15,MAX(0,E2460+(C2461-$I$15)*$I$5))</f>
        <v>39.852185873369734</v>
      </c>
      <c r="F2461" s="39">
        <f t="shared" si="75"/>
        <v>0</v>
      </c>
      <c r="G2461" s="17"/>
    </row>
    <row r="2462" spans="1:7" x14ac:dyDescent="0.25">
      <c r="A2462" s="2">
        <v>43933.5</v>
      </c>
      <c r="B2462" s="22">
        <v>6192585.676</v>
      </c>
      <c r="C2462" s="52">
        <f t="shared" si="74"/>
        <v>6.1925856760000002</v>
      </c>
      <c r="D2462" s="52" cm="1">
        <f t="array" ref="D2462">_xlfn.IFS(C2462&gt;$I$14,MAX(C2462-$I$8,$I$14),C2462&gt;$I$15,C2462,C2462&lt;=$I$15,C2462+(E2461-E2462)*$I$3)</f>
        <v>4.5</v>
      </c>
      <c r="E2462" s="39" cm="1">
        <f t="array" ref="E2462">_xlfn.IFS(C2462&gt;$I$14,MIN($I$9,E2461+MIN($I$8,(C2462-$I$14))*$I$4),C2462&gt;$I$15,E2461,C2462&lt;=$I$15,MAX(0,E2461+(C2462-$I$15)*$I$5))</f>
        <v>39.886037586889735</v>
      </c>
      <c r="F2462" s="39">
        <f t="shared" si="75"/>
        <v>0</v>
      </c>
      <c r="G2462" s="17"/>
    </row>
    <row r="2463" spans="1:7" x14ac:dyDescent="0.25">
      <c r="A2463" s="2">
        <v>43933.541666666701</v>
      </c>
      <c r="B2463" s="22">
        <v>6418895.5630000001</v>
      </c>
      <c r="C2463" s="52">
        <f t="shared" si="74"/>
        <v>6.4188955630000004</v>
      </c>
      <c r="D2463" s="52" cm="1">
        <f t="array" ref="D2463">_xlfn.IFS(C2463&gt;$I$14,MAX(C2463-$I$8,$I$14),C2463&gt;$I$15,C2463,C2463&lt;=$I$15,C2463+(E2462-E2463)*$I$3)</f>
        <v>4.5</v>
      </c>
      <c r="E2463" s="39" cm="1">
        <f t="array" ref="E2463">_xlfn.IFS(C2463&gt;$I$14,MIN($I$9,E2462+MIN($I$8,(C2463-$I$14))*$I$4),C2463&gt;$I$15,E2462,C2463&lt;=$I$15,MAX(0,E2462+(C2463-$I$15)*$I$5))</f>
        <v>39.924415498149735</v>
      </c>
      <c r="F2463" s="39">
        <f t="shared" si="75"/>
        <v>0</v>
      </c>
      <c r="G2463" s="17"/>
    </row>
    <row r="2464" spans="1:7" x14ac:dyDescent="0.25">
      <c r="A2464" s="2">
        <v>43933.583333333299</v>
      </c>
      <c r="B2464" s="22">
        <v>6571623.2939999998</v>
      </c>
      <c r="C2464" s="52">
        <f t="shared" si="74"/>
        <v>6.5716232940000001</v>
      </c>
      <c r="D2464" s="52" cm="1">
        <f t="array" ref="D2464">_xlfn.IFS(C2464&gt;$I$14,MAX(C2464-$I$8,$I$14),C2464&gt;$I$15,C2464,C2464&lt;=$I$15,C2464+(E2463-E2464)*$I$3)</f>
        <v>4.5716232940000001</v>
      </c>
      <c r="E2464" s="39" cm="1">
        <f t="array" ref="E2464">_xlfn.IFS(C2464&gt;$I$14,MIN($I$9,E2463+MIN($I$8,(C2464-$I$14))*$I$4),C2464&gt;$I$15,E2463,C2464&lt;=$I$15,MAX(0,E2463+(C2464-$I$15)*$I$5))</f>
        <v>39.964415498149734</v>
      </c>
      <c r="F2464" s="39">
        <f t="shared" si="75"/>
        <v>0</v>
      </c>
      <c r="G2464" s="17"/>
    </row>
    <row r="2465" spans="1:7" x14ac:dyDescent="0.25">
      <c r="A2465" s="2">
        <v>43933.625</v>
      </c>
      <c r="B2465" s="22">
        <v>6782603.727</v>
      </c>
      <c r="C2465" s="52">
        <f t="shared" si="74"/>
        <v>6.7826037269999997</v>
      </c>
      <c r="D2465" s="52" cm="1">
        <f t="array" ref="D2465">_xlfn.IFS(C2465&gt;$I$14,MAX(C2465-$I$8,$I$14),C2465&gt;$I$15,C2465,C2465&lt;=$I$15,C2465+(E2464-E2465)*$I$3)</f>
        <v>4.7826037269999997</v>
      </c>
      <c r="E2465" s="39" cm="1">
        <f t="array" ref="E2465">_xlfn.IFS(C2465&gt;$I$14,MIN($I$9,E2464+MIN($I$8,(C2465-$I$14))*$I$4),C2465&gt;$I$15,E2464,C2465&lt;=$I$15,MAX(0,E2464+(C2465-$I$15)*$I$5))</f>
        <v>40.004415498149733</v>
      </c>
      <c r="F2465" s="39">
        <f t="shared" si="75"/>
        <v>0</v>
      </c>
      <c r="G2465" s="17"/>
    </row>
    <row r="2466" spans="1:7" x14ac:dyDescent="0.25">
      <c r="A2466" s="2">
        <v>43933.666666666701</v>
      </c>
      <c r="B2466" s="22">
        <v>6691057.1339999996</v>
      </c>
      <c r="C2466" s="52">
        <f t="shared" si="74"/>
        <v>6.6910571339999994</v>
      </c>
      <c r="D2466" s="52" cm="1">
        <f t="array" ref="D2466">_xlfn.IFS(C2466&gt;$I$14,MAX(C2466-$I$8,$I$14),C2466&gt;$I$15,C2466,C2466&lt;=$I$15,C2466+(E2465-E2466)*$I$3)</f>
        <v>4.6910571339999994</v>
      </c>
      <c r="E2466" s="39" cm="1">
        <f t="array" ref="E2466">_xlfn.IFS(C2466&gt;$I$14,MIN($I$9,E2465+MIN($I$8,(C2466-$I$14))*$I$4),C2466&gt;$I$15,E2465,C2466&lt;=$I$15,MAX(0,E2465+(C2466-$I$15)*$I$5))</f>
        <v>40.044415498149732</v>
      </c>
      <c r="F2466" s="39">
        <f t="shared" si="75"/>
        <v>0</v>
      </c>
      <c r="G2466" s="17"/>
    </row>
    <row r="2467" spans="1:7" x14ac:dyDescent="0.25">
      <c r="A2467" s="2">
        <v>43933.708333333299</v>
      </c>
      <c r="B2467" s="22">
        <v>6730175.3339999998</v>
      </c>
      <c r="C2467" s="52">
        <f t="shared" si="74"/>
        <v>6.7301753340000001</v>
      </c>
      <c r="D2467" s="52" cm="1">
        <f t="array" ref="D2467">_xlfn.IFS(C2467&gt;$I$14,MAX(C2467-$I$8,$I$14),C2467&gt;$I$15,C2467,C2467&lt;=$I$15,C2467+(E2466-E2467)*$I$3)</f>
        <v>4.7301753340000001</v>
      </c>
      <c r="E2467" s="39" cm="1">
        <f t="array" ref="E2467">_xlfn.IFS(C2467&gt;$I$14,MIN($I$9,E2466+MIN($I$8,(C2467-$I$14))*$I$4),C2467&gt;$I$15,E2466,C2467&lt;=$I$15,MAX(0,E2466+(C2467-$I$15)*$I$5))</f>
        <v>40.084415498149731</v>
      </c>
      <c r="F2467" s="39">
        <f t="shared" si="75"/>
        <v>0</v>
      </c>
      <c r="G2467" s="17"/>
    </row>
    <row r="2468" spans="1:7" x14ac:dyDescent="0.25">
      <c r="A2468" s="2">
        <v>43933.75</v>
      </c>
      <c r="B2468" s="22">
        <v>6539858.2410000004</v>
      </c>
      <c r="C2468" s="52">
        <f t="shared" si="74"/>
        <v>6.5398582410000001</v>
      </c>
      <c r="D2468" s="52" cm="1">
        <f t="array" ref="D2468">_xlfn.IFS(C2468&gt;$I$14,MAX(C2468-$I$8,$I$14),C2468&gt;$I$15,C2468,C2468&lt;=$I$15,C2468+(E2467-E2468)*$I$3)</f>
        <v>4.5398582410000001</v>
      </c>
      <c r="E2468" s="39" cm="1">
        <f t="array" ref="E2468">_xlfn.IFS(C2468&gt;$I$14,MIN($I$9,E2467+MIN($I$8,(C2468-$I$14))*$I$4),C2468&gt;$I$15,E2467,C2468&lt;=$I$15,MAX(0,E2467+(C2468-$I$15)*$I$5))</f>
        <v>40.12441549814973</v>
      </c>
      <c r="F2468" s="39">
        <f t="shared" si="75"/>
        <v>0</v>
      </c>
      <c r="G2468" s="17"/>
    </row>
    <row r="2469" spans="1:7" x14ac:dyDescent="0.25">
      <c r="A2469" s="2">
        <v>43933.791666666701</v>
      </c>
      <c r="B2469" s="22">
        <v>6447737.2189999996</v>
      </c>
      <c r="C2469" s="52">
        <f t="shared" si="74"/>
        <v>6.4477372189999995</v>
      </c>
      <c r="D2469" s="52" cm="1">
        <f t="array" ref="D2469">_xlfn.IFS(C2469&gt;$I$14,MAX(C2469-$I$8,$I$14),C2469&gt;$I$15,C2469,C2469&lt;=$I$15,C2469+(E2468-E2469)*$I$3)</f>
        <v>4.5</v>
      </c>
      <c r="E2469" s="39" cm="1">
        <f t="array" ref="E2469">_xlfn.IFS(C2469&gt;$I$14,MIN($I$9,E2468+MIN($I$8,(C2469-$I$14))*$I$4),C2469&gt;$I$15,E2468,C2469&lt;=$I$15,MAX(0,E2468+(C2469-$I$15)*$I$5))</f>
        <v>40.16337024252973</v>
      </c>
      <c r="F2469" s="39">
        <f t="shared" si="75"/>
        <v>0</v>
      </c>
      <c r="G2469" s="17"/>
    </row>
    <row r="2470" spans="1:7" x14ac:dyDescent="0.25">
      <c r="A2470" s="2">
        <v>43933.833333333299</v>
      </c>
      <c r="B2470" s="22">
        <v>6492235.8969999999</v>
      </c>
      <c r="C2470" s="52">
        <f t="shared" si="74"/>
        <v>6.4922358969999996</v>
      </c>
      <c r="D2470" s="52" cm="1">
        <f t="array" ref="D2470">_xlfn.IFS(C2470&gt;$I$14,MAX(C2470-$I$8,$I$14),C2470&gt;$I$15,C2470,C2470&lt;=$I$15,C2470+(E2469-E2470)*$I$3)</f>
        <v>4.5</v>
      </c>
      <c r="E2470" s="39" cm="1">
        <f t="array" ref="E2470">_xlfn.IFS(C2470&gt;$I$14,MIN($I$9,E2469+MIN($I$8,(C2470-$I$14))*$I$4),C2470&gt;$I$15,E2469,C2470&lt;=$I$15,MAX(0,E2469+(C2470-$I$15)*$I$5))</f>
        <v>40.20321496046973</v>
      </c>
      <c r="F2470" s="39">
        <f t="shared" si="75"/>
        <v>0</v>
      </c>
      <c r="G2470" s="17"/>
    </row>
    <row r="2471" spans="1:7" x14ac:dyDescent="0.25">
      <c r="A2471" s="2">
        <v>43933.875</v>
      </c>
      <c r="B2471" s="22">
        <v>6730781.3880000003</v>
      </c>
      <c r="C2471" s="52">
        <f t="shared" si="74"/>
        <v>6.7307813880000005</v>
      </c>
      <c r="D2471" s="52" cm="1">
        <f t="array" ref="D2471">_xlfn.IFS(C2471&gt;$I$14,MAX(C2471-$I$8,$I$14),C2471&gt;$I$15,C2471,C2471&lt;=$I$15,C2471+(E2470-E2471)*$I$3)</f>
        <v>4.7307813880000005</v>
      </c>
      <c r="E2471" s="39" cm="1">
        <f t="array" ref="E2471">_xlfn.IFS(C2471&gt;$I$14,MIN($I$9,E2470+MIN($I$8,(C2471-$I$14))*$I$4),C2471&gt;$I$15,E2470,C2471&lt;=$I$15,MAX(0,E2470+(C2471-$I$15)*$I$5))</f>
        <v>40.243214960469729</v>
      </c>
      <c r="F2471" s="39">
        <f t="shared" si="75"/>
        <v>0</v>
      </c>
      <c r="G2471" s="17"/>
    </row>
    <row r="2472" spans="1:7" x14ac:dyDescent="0.25">
      <c r="A2472" s="2">
        <v>43933.916666666701</v>
      </c>
      <c r="B2472" s="22">
        <v>6894533.2980000004</v>
      </c>
      <c r="C2472" s="52">
        <f t="shared" si="74"/>
        <v>6.8945332980000007</v>
      </c>
      <c r="D2472" s="52" cm="1">
        <f t="array" ref="D2472">_xlfn.IFS(C2472&gt;$I$14,MAX(C2472-$I$8,$I$14),C2472&gt;$I$15,C2472,C2472&lt;=$I$15,C2472+(E2471-E2472)*$I$3)</f>
        <v>4.8945332980000007</v>
      </c>
      <c r="E2472" s="39" cm="1">
        <f t="array" ref="E2472">_xlfn.IFS(C2472&gt;$I$14,MIN($I$9,E2471+MIN($I$8,(C2472-$I$14))*$I$4),C2472&gt;$I$15,E2471,C2472&lt;=$I$15,MAX(0,E2471+(C2472-$I$15)*$I$5))</f>
        <v>40.283214960469728</v>
      </c>
      <c r="F2472" s="39">
        <f t="shared" si="75"/>
        <v>0</v>
      </c>
      <c r="G2472" s="17"/>
    </row>
    <row r="2473" spans="1:7" x14ac:dyDescent="0.25">
      <c r="A2473" s="2">
        <v>43933.958333333299</v>
      </c>
      <c r="B2473" s="22">
        <v>7044077.7889999999</v>
      </c>
      <c r="C2473" s="52">
        <f t="shared" si="74"/>
        <v>7.0440777890000001</v>
      </c>
      <c r="D2473" s="52" cm="1">
        <f t="array" ref="D2473">_xlfn.IFS(C2473&gt;$I$14,MAX(C2473-$I$8,$I$14),C2473&gt;$I$15,C2473,C2473&lt;=$I$15,C2473+(E2472-E2473)*$I$3)</f>
        <v>5.0440777890000001</v>
      </c>
      <c r="E2473" s="39" cm="1">
        <f t="array" ref="E2473">_xlfn.IFS(C2473&gt;$I$14,MIN($I$9,E2472+MIN($I$8,(C2473-$I$14))*$I$4),C2473&gt;$I$15,E2472,C2473&lt;=$I$15,MAX(0,E2472+(C2473-$I$15)*$I$5))</f>
        <v>40.323214960469727</v>
      </c>
      <c r="F2473" s="39">
        <f t="shared" si="75"/>
        <v>0</v>
      </c>
      <c r="G2473" s="17"/>
    </row>
    <row r="2474" spans="1:7" x14ac:dyDescent="0.25">
      <c r="A2474" s="2">
        <v>43934</v>
      </c>
      <c r="B2474" s="22">
        <v>7167049.0429999996</v>
      </c>
      <c r="C2474" s="52">
        <f t="shared" si="74"/>
        <v>7.1670490429999996</v>
      </c>
      <c r="D2474" s="52" cm="1">
        <f t="array" ref="D2474">_xlfn.IFS(C2474&gt;$I$14,MAX(C2474-$I$8,$I$14),C2474&gt;$I$15,C2474,C2474&lt;=$I$15,C2474+(E2473-E2474)*$I$3)</f>
        <v>5.1670490429999996</v>
      </c>
      <c r="E2474" s="39" cm="1">
        <f t="array" ref="E2474">_xlfn.IFS(C2474&gt;$I$14,MIN($I$9,E2473+MIN($I$8,(C2474-$I$14))*$I$4),C2474&gt;$I$15,E2473,C2474&lt;=$I$15,MAX(0,E2473+(C2474-$I$15)*$I$5))</f>
        <v>40.363214960469726</v>
      </c>
      <c r="F2474" s="39">
        <f t="shared" si="75"/>
        <v>0</v>
      </c>
      <c r="G2474" s="17"/>
    </row>
    <row r="2475" spans="1:7" x14ac:dyDescent="0.25">
      <c r="A2475" s="2">
        <v>43934.041666666701</v>
      </c>
      <c r="B2475" s="22">
        <v>7245677.6409999998</v>
      </c>
      <c r="C2475" s="52">
        <f t="shared" si="74"/>
        <v>7.2456776409999994</v>
      </c>
      <c r="D2475" s="52" cm="1">
        <f t="array" ref="D2475">_xlfn.IFS(C2475&gt;$I$14,MAX(C2475-$I$8,$I$14),C2475&gt;$I$15,C2475,C2475&lt;=$I$15,C2475+(E2474-E2475)*$I$3)</f>
        <v>5.2456776409999994</v>
      </c>
      <c r="E2475" s="39" cm="1">
        <f t="array" ref="E2475">_xlfn.IFS(C2475&gt;$I$14,MIN($I$9,E2474+MIN($I$8,(C2475-$I$14))*$I$4),C2475&gt;$I$15,E2474,C2475&lt;=$I$15,MAX(0,E2474+(C2475-$I$15)*$I$5))</f>
        <v>40.403214960469725</v>
      </c>
      <c r="F2475" s="39">
        <f t="shared" si="75"/>
        <v>0</v>
      </c>
      <c r="G2475" s="17"/>
    </row>
    <row r="2476" spans="1:7" x14ac:dyDescent="0.25">
      <c r="A2476" s="2">
        <v>43934.083333333299</v>
      </c>
      <c r="B2476" s="22">
        <v>7030951.6109999996</v>
      </c>
      <c r="C2476" s="52">
        <f t="shared" si="74"/>
        <v>7.0309516109999999</v>
      </c>
      <c r="D2476" s="52" cm="1">
        <f t="array" ref="D2476">_xlfn.IFS(C2476&gt;$I$14,MAX(C2476-$I$8,$I$14),C2476&gt;$I$15,C2476,C2476&lt;=$I$15,C2476+(E2475-E2476)*$I$3)</f>
        <v>5.0309516109999999</v>
      </c>
      <c r="E2476" s="39" cm="1">
        <f t="array" ref="E2476">_xlfn.IFS(C2476&gt;$I$14,MIN($I$9,E2475+MIN($I$8,(C2476-$I$14))*$I$4),C2476&gt;$I$15,E2475,C2476&lt;=$I$15,MAX(0,E2475+(C2476-$I$15)*$I$5))</f>
        <v>40.443214960469724</v>
      </c>
      <c r="F2476" s="39">
        <f t="shared" si="75"/>
        <v>0</v>
      </c>
      <c r="G2476" s="17"/>
    </row>
    <row r="2477" spans="1:7" x14ac:dyDescent="0.25">
      <c r="A2477" s="2">
        <v>43934.125</v>
      </c>
      <c r="B2477" s="22">
        <v>6887325.5</v>
      </c>
      <c r="C2477" s="52">
        <f t="shared" si="74"/>
        <v>6.8873255000000002</v>
      </c>
      <c r="D2477" s="52" cm="1">
        <f t="array" ref="D2477">_xlfn.IFS(C2477&gt;$I$14,MAX(C2477-$I$8,$I$14),C2477&gt;$I$15,C2477,C2477&lt;=$I$15,C2477+(E2476-E2477)*$I$3)</f>
        <v>4.8873255000000002</v>
      </c>
      <c r="E2477" s="39" cm="1">
        <f t="array" ref="E2477">_xlfn.IFS(C2477&gt;$I$14,MIN($I$9,E2476+MIN($I$8,(C2477-$I$14))*$I$4),C2477&gt;$I$15,E2476,C2477&lt;=$I$15,MAX(0,E2476+(C2477-$I$15)*$I$5))</f>
        <v>40.483214960469724</v>
      </c>
      <c r="F2477" s="39">
        <f t="shared" si="75"/>
        <v>0</v>
      </c>
      <c r="G2477" s="17"/>
    </row>
    <row r="2478" spans="1:7" x14ac:dyDescent="0.25">
      <c r="A2478" s="2">
        <v>43934.166666666701</v>
      </c>
      <c r="B2478" s="22">
        <v>6868493.193</v>
      </c>
      <c r="C2478" s="52">
        <f t="shared" si="74"/>
        <v>6.8684931929999999</v>
      </c>
      <c r="D2478" s="52" cm="1">
        <f t="array" ref="D2478">_xlfn.IFS(C2478&gt;$I$14,MAX(C2478-$I$8,$I$14),C2478&gt;$I$15,C2478,C2478&lt;=$I$15,C2478+(E2477-E2478)*$I$3)</f>
        <v>4.8684931929999999</v>
      </c>
      <c r="E2478" s="39" cm="1">
        <f t="array" ref="E2478">_xlfn.IFS(C2478&gt;$I$14,MIN($I$9,E2477+MIN($I$8,(C2478-$I$14))*$I$4),C2478&gt;$I$15,E2477,C2478&lt;=$I$15,MAX(0,E2477+(C2478-$I$15)*$I$5))</f>
        <v>40.523214960469723</v>
      </c>
      <c r="F2478" s="39">
        <f t="shared" si="75"/>
        <v>0</v>
      </c>
      <c r="G2478" s="17"/>
    </row>
    <row r="2479" spans="1:7" x14ac:dyDescent="0.25">
      <c r="A2479" s="2">
        <v>43934.208333333299</v>
      </c>
      <c r="B2479" s="22">
        <v>6914471.3130000001</v>
      </c>
      <c r="C2479" s="52">
        <f t="shared" si="74"/>
        <v>6.914471313</v>
      </c>
      <c r="D2479" s="52" cm="1">
        <f t="array" ref="D2479">_xlfn.IFS(C2479&gt;$I$14,MAX(C2479-$I$8,$I$14),C2479&gt;$I$15,C2479,C2479&lt;=$I$15,C2479+(E2478-E2479)*$I$3)</f>
        <v>4.914471313</v>
      </c>
      <c r="E2479" s="39" cm="1">
        <f t="array" ref="E2479">_xlfn.IFS(C2479&gt;$I$14,MIN($I$9,E2478+MIN($I$8,(C2479-$I$14))*$I$4),C2479&gt;$I$15,E2478,C2479&lt;=$I$15,MAX(0,E2478+(C2479-$I$15)*$I$5))</f>
        <v>40.563214960469722</v>
      </c>
      <c r="F2479" s="39">
        <f t="shared" si="75"/>
        <v>0</v>
      </c>
      <c r="G2479" s="17"/>
    </row>
    <row r="2480" spans="1:7" x14ac:dyDescent="0.25">
      <c r="A2480" s="2">
        <v>43934.25</v>
      </c>
      <c r="B2480" s="22">
        <v>6914671.9220000003</v>
      </c>
      <c r="C2480" s="52">
        <f t="shared" si="74"/>
        <v>6.9146719220000001</v>
      </c>
      <c r="D2480" s="52" cm="1">
        <f t="array" ref="D2480">_xlfn.IFS(C2480&gt;$I$14,MAX(C2480-$I$8,$I$14),C2480&gt;$I$15,C2480,C2480&lt;=$I$15,C2480+(E2479-E2480)*$I$3)</f>
        <v>4.9146719220000001</v>
      </c>
      <c r="E2480" s="39" cm="1">
        <f t="array" ref="E2480">_xlfn.IFS(C2480&gt;$I$14,MIN($I$9,E2479+MIN($I$8,(C2480-$I$14))*$I$4),C2480&gt;$I$15,E2479,C2480&lt;=$I$15,MAX(0,E2479+(C2480-$I$15)*$I$5))</f>
        <v>40.603214960469721</v>
      </c>
      <c r="F2480" s="39">
        <f t="shared" si="75"/>
        <v>0</v>
      </c>
      <c r="G2480" s="17"/>
    </row>
    <row r="2481" spans="1:7" x14ac:dyDescent="0.25">
      <c r="A2481" s="2">
        <v>43934.291666666701</v>
      </c>
      <c r="B2481" s="22">
        <v>7200308.1030000001</v>
      </c>
      <c r="C2481" s="52">
        <f t="shared" si="74"/>
        <v>7.2003081030000002</v>
      </c>
      <c r="D2481" s="52" cm="1">
        <f t="array" ref="D2481">_xlfn.IFS(C2481&gt;$I$14,MAX(C2481-$I$8,$I$14),C2481&gt;$I$15,C2481,C2481&lt;=$I$15,C2481+(E2480-E2481)*$I$3)</f>
        <v>5.2003081030000002</v>
      </c>
      <c r="E2481" s="39" cm="1">
        <f t="array" ref="E2481">_xlfn.IFS(C2481&gt;$I$14,MIN($I$9,E2480+MIN($I$8,(C2481-$I$14))*$I$4),C2481&gt;$I$15,E2480,C2481&lt;=$I$15,MAX(0,E2480+(C2481-$I$15)*$I$5))</f>
        <v>40.64321496046972</v>
      </c>
      <c r="F2481" s="39">
        <f t="shared" si="75"/>
        <v>0</v>
      </c>
      <c r="G2481" s="17"/>
    </row>
    <row r="2482" spans="1:7" x14ac:dyDescent="0.25">
      <c r="A2482" s="2">
        <v>43934.333333333299</v>
      </c>
      <c r="B2482" s="22">
        <v>7429658.8890000004</v>
      </c>
      <c r="C2482" s="52">
        <f t="shared" si="74"/>
        <v>7.4296588890000006</v>
      </c>
      <c r="D2482" s="52" cm="1">
        <f t="array" ref="D2482">_xlfn.IFS(C2482&gt;$I$14,MAX(C2482-$I$8,$I$14),C2482&gt;$I$15,C2482,C2482&lt;=$I$15,C2482+(E2481-E2482)*$I$3)</f>
        <v>5.4296588890000006</v>
      </c>
      <c r="E2482" s="39" cm="1">
        <f t="array" ref="E2482">_xlfn.IFS(C2482&gt;$I$14,MIN($I$9,E2481+MIN($I$8,(C2482-$I$14))*$I$4),C2482&gt;$I$15,E2481,C2482&lt;=$I$15,MAX(0,E2481+(C2482-$I$15)*$I$5))</f>
        <v>40.683214960469719</v>
      </c>
      <c r="F2482" s="39">
        <f t="shared" si="75"/>
        <v>0</v>
      </c>
      <c r="G2482" s="17"/>
    </row>
    <row r="2483" spans="1:7" x14ac:dyDescent="0.25">
      <c r="A2483" s="2">
        <v>43934.375</v>
      </c>
      <c r="B2483" s="22">
        <v>7446085.1490000002</v>
      </c>
      <c r="C2483" s="52">
        <f t="shared" si="74"/>
        <v>7.446085149</v>
      </c>
      <c r="D2483" s="52" cm="1">
        <f t="array" ref="D2483">_xlfn.IFS(C2483&gt;$I$14,MAX(C2483-$I$8,$I$14),C2483&gt;$I$15,C2483,C2483&lt;=$I$15,C2483+(E2482-E2483)*$I$3)</f>
        <v>5.446085149</v>
      </c>
      <c r="E2483" s="39" cm="1">
        <f t="array" ref="E2483">_xlfn.IFS(C2483&gt;$I$14,MIN($I$9,E2482+MIN($I$8,(C2483-$I$14))*$I$4),C2483&gt;$I$15,E2482,C2483&lt;=$I$15,MAX(0,E2482+(C2483-$I$15)*$I$5))</f>
        <v>40.723214960469718</v>
      </c>
      <c r="F2483" s="39">
        <f t="shared" si="75"/>
        <v>0</v>
      </c>
      <c r="G2483" s="17"/>
    </row>
    <row r="2484" spans="1:7" x14ac:dyDescent="0.25">
      <c r="A2484" s="2">
        <v>43934.416666666701</v>
      </c>
      <c r="B2484" s="22">
        <v>7439080.2709999997</v>
      </c>
      <c r="C2484" s="52">
        <f t="shared" si="74"/>
        <v>7.4390802709999999</v>
      </c>
      <c r="D2484" s="52" cm="1">
        <f t="array" ref="D2484">_xlfn.IFS(C2484&gt;$I$14,MAX(C2484-$I$8,$I$14),C2484&gt;$I$15,C2484,C2484&lt;=$I$15,C2484+(E2483-E2484)*$I$3)</f>
        <v>5.4390802709999999</v>
      </c>
      <c r="E2484" s="39" cm="1">
        <f t="array" ref="E2484">_xlfn.IFS(C2484&gt;$I$14,MIN($I$9,E2483+MIN($I$8,(C2484-$I$14))*$I$4),C2484&gt;$I$15,E2483,C2484&lt;=$I$15,MAX(0,E2483+(C2484-$I$15)*$I$5))</f>
        <v>40.763214960469718</v>
      </c>
      <c r="F2484" s="39">
        <f t="shared" si="75"/>
        <v>0</v>
      </c>
      <c r="G2484" s="17"/>
    </row>
    <row r="2485" spans="1:7" x14ac:dyDescent="0.25">
      <c r="A2485" s="2">
        <v>43934.458333333299</v>
      </c>
      <c r="B2485" s="22">
        <v>7394651.6720000003</v>
      </c>
      <c r="C2485" s="52">
        <f t="shared" si="74"/>
        <v>7.3946516720000002</v>
      </c>
      <c r="D2485" s="52" cm="1">
        <f t="array" ref="D2485">_xlfn.IFS(C2485&gt;$I$14,MAX(C2485-$I$8,$I$14),C2485&gt;$I$15,C2485,C2485&lt;=$I$15,C2485+(E2484-E2485)*$I$3)</f>
        <v>5.3946516720000002</v>
      </c>
      <c r="E2485" s="39" cm="1">
        <f t="array" ref="E2485">_xlfn.IFS(C2485&gt;$I$14,MIN($I$9,E2484+MIN($I$8,(C2485-$I$14))*$I$4),C2485&gt;$I$15,E2484,C2485&lt;=$I$15,MAX(0,E2484+(C2485-$I$15)*$I$5))</f>
        <v>40.803214960469717</v>
      </c>
      <c r="F2485" s="39">
        <f t="shared" si="75"/>
        <v>0</v>
      </c>
      <c r="G2485" s="17"/>
    </row>
    <row r="2486" spans="1:7" x14ac:dyDescent="0.25">
      <c r="A2486" s="2">
        <v>43934.5</v>
      </c>
      <c r="B2486" s="22">
        <v>7325019.0939999996</v>
      </c>
      <c r="C2486" s="52">
        <f t="shared" si="74"/>
        <v>7.325019094</v>
      </c>
      <c r="D2486" s="52" cm="1">
        <f t="array" ref="D2486">_xlfn.IFS(C2486&gt;$I$14,MAX(C2486-$I$8,$I$14),C2486&gt;$I$15,C2486,C2486&lt;=$I$15,C2486+(E2485-E2486)*$I$3)</f>
        <v>5.325019094</v>
      </c>
      <c r="E2486" s="39" cm="1">
        <f t="array" ref="E2486">_xlfn.IFS(C2486&gt;$I$14,MIN($I$9,E2485+MIN($I$8,(C2486-$I$14))*$I$4),C2486&gt;$I$15,E2485,C2486&lt;=$I$15,MAX(0,E2485+(C2486-$I$15)*$I$5))</f>
        <v>40.843214960469716</v>
      </c>
      <c r="F2486" s="39">
        <f t="shared" si="75"/>
        <v>0</v>
      </c>
      <c r="G2486" s="17"/>
    </row>
    <row r="2487" spans="1:7" x14ac:dyDescent="0.25">
      <c r="A2487" s="2">
        <v>43934.541666666701</v>
      </c>
      <c r="B2487" s="22">
        <v>7348507.3640000001</v>
      </c>
      <c r="C2487" s="52">
        <f t="shared" si="74"/>
        <v>7.3485073640000005</v>
      </c>
      <c r="D2487" s="52" cm="1">
        <f t="array" ref="D2487">_xlfn.IFS(C2487&gt;$I$14,MAX(C2487-$I$8,$I$14),C2487&gt;$I$15,C2487,C2487&lt;=$I$15,C2487+(E2486-E2487)*$I$3)</f>
        <v>5.3485073640000005</v>
      </c>
      <c r="E2487" s="39" cm="1">
        <f t="array" ref="E2487">_xlfn.IFS(C2487&gt;$I$14,MIN($I$9,E2486+MIN($I$8,(C2487-$I$14))*$I$4),C2487&gt;$I$15,E2486,C2487&lt;=$I$15,MAX(0,E2486+(C2487-$I$15)*$I$5))</f>
        <v>40.883214960469715</v>
      </c>
      <c r="F2487" s="39">
        <f t="shared" si="75"/>
        <v>0</v>
      </c>
      <c r="G2487" s="17"/>
    </row>
    <row r="2488" spans="1:7" x14ac:dyDescent="0.25">
      <c r="A2488" s="2">
        <v>43934.583333333299</v>
      </c>
      <c r="B2488" s="22">
        <v>7382526.2019999996</v>
      </c>
      <c r="C2488" s="52">
        <f t="shared" si="74"/>
        <v>7.3825262019999993</v>
      </c>
      <c r="D2488" s="52" cm="1">
        <f t="array" ref="D2488">_xlfn.IFS(C2488&gt;$I$14,MAX(C2488-$I$8,$I$14),C2488&gt;$I$15,C2488,C2488&lt;=$I$15,C2488+(E2487-E2488)*$I$3)</f>
        <v>5.3825262019999993</v>
      </c>
      <c r="E2488" s="39" cm="1">
        <f t="array" ref="E2488">_xlfn.IFS(C2488&gt;$I$14,MIN($I$9,E2487+MIN($I$8,(C2488-$I$14))*$I$4),C2488&gt;$I$15,E2487,C2488&lt;=$I$15,MAX(0,E2487+(C2488-$I$15)*$I$5))</f>
        <v>40.923214960469714</v>
      </c>
      <c r="F2488" s="39">
        <f t="shared" si="75"/>
        <v>0</v>
      </c>
      <c r="G2488" s="17"/>
    </row>
    <row r="2489" spans="1:7" x14ac:dyDescent="0.25">
      <c r="A2489" s="2">
        <v>43934.625</v>
      </c>
      <c r="B2489" s="22">
        <v>7448497.7470000004</v>
      </c>
      <c r="C2489" s="52">
        <f t="shared" si="74"/>
        <v>7.4484977470000002</v>
      </c>
      <c r="D2489" s="52" cm="1">
        <f t="array" ref="D2489">_xlfn.IFS(C2489&gt;$I$14,MAX(C2489-$I$8,$I$14),C2489&gt;$I$15,C2489,C2489&lt;=$I$15,C2489+(E2488-E2489)*$I$3)</f>
        <v>5.4484977470000002</v>
      </c>
      <c r="E2489" s="39" cm="1">
        <f t="array" ref="E2489">_xlfn.IFS(C2489&gt;$I$14,MIN($I$9,E2488+MIN($I$8,(C2489-$I$14))*$I$4),C2489&gt;$I$15,E2488,C2489&lt;=$I$15,MAX(0,E2488+(C2489-$I$15)*$I$5))</f>
        <v>40.963214960469713</v>
      </c>
      <c r="F2489" s="39">
        <f t="shared" si="75"/>
        <v>0</v>
      </c>
      <c r="G2489" s="17"/>
    </row>
    <row r="2490" spans="1:7" x14ac:dyDescent="0.25">
      <c r="A2490" s="2">
        <v>43934.666666666701</v>
      </c>
      <c r="B2490" s="22">
        <v>7315515.9139999999</v>
      </c>
      <c r="C2490" s="52">
        <f t="shared" si="74"/>
        <v>7.3155159139999997</v>
      </c>
      <c r="D2490" s="52" cm="1">
        <f t="array" ref="D2490">_xlfn.IFS(C2490&gt;$I$14,MAX(C2490-$I$8,$I$14),C2490&gt;$I$15,C2490,C2490&lt;=$I$15,C2490+(E2489-E2490)*$I$3)</f>
        <v>5.3155159139999997</v>
      </c>
      <c r="E2490" s="39" cm="1">
        <f t="array" ref="E2490">_xlfn.IFS(C2490&gt;$I$14,MIN($I$9,E2489+MIN($I$8,(C2490-$I$14))*$I$4),C2490&gt;$I$15,E2489,C2490&lt;=$I$15,MAX(0,E2489+(C2490-$I$15)*$I$5))</f>
        <v>41.003214960469712</v>
      </c>
      <c r="F2490" s="39">
        <f t="shared" si="75"/>
        <v>0</v>
      </c>
      <c r="G2490" s="17"/>
    </row>
    <row r="2491" spans="1:7" x14ac:dyDescent="0.25">
      <c r="A2491" s="2">
        <v>43934.708333333299</v>
      </c>
      <c r="B2491" s="22">
        <v>7086953.2580000004</v>
      </c>
      <c r="C2491" s="52">
        <f t="shared" si="74"/>
        <v>7.0869532580000003</v>
      </c>
      <c r="D2491" s="52" cm="1">
        <f t="array" ref="D2491">_xlfn.IFS(C2491&gt;$I$14,MAX(C2491-$I$8,$I$14),C2491&gt;$I$15,C2491,C2491&lt;=$I$15,C2491+(E2490-E2491)*$I$3)</f>
        <v>5.0869532580000003</v>
      </c>
      <c r="E2491" s="39" cm="1">
        <f t="array" ref="E2491">_xlfn.IFS(C2491&gt;$I$14,MIN($I$9,E2490+MIN($I$8,(C2491-$I$14))*$I$4),C2491&gt;$I$15,E2490,C2491&lt;=$I$15,MAX(0,E2490+(C2491-$I$15)*$I$5))</f>
        <v>41.043214960469712</v>
      </c>
      <c r="F2491" s="39">
        <f t="shared" si="75"/>
        <v>0</v>
      </c>
      <c r="G2491" s="17"/>
    </row>
    <row r="2492" spans="1:7" x14ac:dyDescent="0.25">
      <c r="A2492" s="2">
        <v>43934.75</v>
      </c>
      <c r="B2492" s="22">
        <v>6837359.4270000001</v>
      </c>
      <c r="C2492" s="52">
        <f t="shared" si="74"/>
        <v>6.837359427</v>
      </c>
      <c r="D2492" s="52" cm="1">
        <f t="array" ref="D2492">_xlfn.IFS(C2492&gt;$I$14,MAX(C2492-$I$8,$I$14),C2492&gt;$I$15,C2492,C2492&lt;=$I$15,C2492+(E2491-E2492)*$I$3)</f>
        <v>4.837359427</v>
      </c>
      <c r="E2492" s="39" cm="1">
        <f t="array" ref="E2492">_xlfn.IFS(C2492&gt;$I$14,MIN($I$9,E2491+MIN($I$8,(C2492-$I$14))*$I$4),C2492&gt;$I$15,E2491,C2492&lt;=$I$15,MAX(0,E2491+(C2492-$I$15)*$I$5))</f>
        <v>41.083214960469711</v>
      </c>
      <c r="F2492" s="39">
        <f t="shared" si="75"/>
        <v>0</v>
      </c>
      <c r="G2492" s="17"/>
    </row>
    <row r="2493" spans="1:7" x14ac:dyDescent="0.25">
      <c r="A2493" s="2">
        <v>43934.791666666701</v>
      </c>
      <c r="B2493" s="22">
        <v>6662955.8540000003</v>
      </c>
      <c r="C2493" s="52">
        <f t="shared" si="74"/>
        <v>6.6629558540000007</v>
      </c>
      <c r="D2493" s="52" cm="1">
        <f t="array" ref="D2493">_xlfn.IFS(C2493&gt;$I$14,MAX(C2493-$I$8,$I$14),C2493&gt;$I$15,C2493,C2493&lt;=$I$15,C2493+(E2492-E2493)*$I$3)</f>
        <v>4.6629558540000007</v>
      </c>
      <c r="E2493" s="39" cm="1">
        <f t="array" ref="E2493">_xlfn.IFS(C2493&gt;$I$14,MIN($I$9,E2492+MIN($I$8,(C2493-$I$14))*$I$4),C2493&gt;$I$15,E2492,C2493&lt;=$I$15,MAX(0,E2492+(C2493-$I$15)*$I$5))</f>
        <v>41.12321496046971</v>
      </c>
      <c r="F2493" s="39">
        <f t="shared" si="75"/>
        <v>0</v>
      </c>
      <c r="G2493" s="17"/>
    </row>
    <row r="2494" spans="1:7" x14ac:dyDescent="0.25">
      <c r="A2494" s="2">
        <v>43934.833333333299</v>
      </c>
      <c r="B2494" s="22">
        <v>6590424.1459999997</v>
      </c>
      <c r="C2494" s="52">
        <f t="shared" si="74"/>
        <v>6.5904241460000001</v>
      </c>
      <c r="D2494" s="52" cm="1">
        <f t="array" ref="D2494">_xlfn.IFS(C2494&gt;$I$14,MAX(C2494-$I$8,$I$14),C2494&gt;$I$15,C2494,C2494&lt;=$I$15,C2494+(E2493-E2494)*$I$3)</f>
        <v>4.5904241460000001</v>
      </c>
      <c r="E2494" s="39" cm="1">
        <f t="array" ref="E2494">_xlfn.IFS(C2494&gt;$I$14,MIN($I$9,E2493+MIN($I$8,(C2494-$I$14))*$I$4),C2494&gt;$I$15,E2493,C2494&lt;=$I$15,MAX(0,E2493+(C2494-$I$15)*$I$5))</f>
        <v>41.163214960469709</v>
      </c>
      <c r="F2494" s="39">
        <f t="shared" si="75"/>
        <v>0</v>
      </c>
      <c r="G2494" s="17"/>
    </row>
    <row r="2495" spans="1:7" x14ac:dyDescent="0.25">
      <c r="A2495" s="2">
        <v>43934.875</v>
      </c>
      <c r="B2495" s="22">
        <v>6617630.3940000003</v>
      </c>
      <c r="C2495" s="52">
        <f t="shared" si="74"/>
        <v>6.6176303940000007</v>
      </c>
      <c r="D2495" s="52" cm="1">
        <f t="array" ref="D2495">_xlfn.IFS(C2495&gt;$I$14,MAX(C2495-$I$8,$I$14),C2495&gt;$I$15,C2495,C2495&lt;=$I$15,C2495+(E2494-E2495)*$I$3)</f>
        <v>4.6176303940000007</v>
      </c>
      <c r="E2495" s="39" cm="1">
        <f t="array" ref="E2495">_xlfn.IFS(C2495&gt;$I$14,MIN($I$9,E2494+MIN($I$8,(C2495-$I$14))*$I$4),C2495&gt;$I$15,E2494,C2495&lt;=$I$15,MAX(0,E2494+(C2495-$I$15)*$I$5))</f>
        <v>41.203214960469708</v>
      </c>
      <c r="F2495" s="39">
        <f t="shared" si="75"/>
        <v>0</v>
      </c>
      <c r="G2495" s="17"/>
    </row>
    <row r="2496" spans="1:7" x14ac:dyDescent="0.25">
      <c r="A2496" s="2">
        <v>43934.916666666701</v>
      </c>
      <c r="B2496" s="22">
        <v>6661793.557</v>
      </c>
      <c r="C2496" s="52">
        <f t="shared" si="74"/>
        <v>6.6617935570000002</v>
      </c>
      <c r="D2496" s="52" cm="1">
        <f t="array" ref="D2496">_xlfn.IFS(C2496&gt;$I$14,MAX(C2496-$I$8,$I$14),C2496&gt;$I$15,C2496,C2496&lt;=$I$15,C2496+(E2495-E2496)*$I$3)</f>
        <v>4.6617935570000002</v>
      </c>
      <c r="E2496" s="39" cm="1">
        <f t="array" ref="E2496">_xlfn.IFS(C2496&gt;$I$14,MIN($I$9,E2495+MIN($I$8,(C2496-$I$14))*$I$4),C2496&gt;$I$15,E2495,C2496&lt;=$I$15,MAX(0,E2495+(C2496-$I$15)*$I$5))</f>
        <v>41.243214960469707</v>
      </c>
      <c r="F2496" s="39">
        <f t="shared" si="75"/>
        <v>0</v>
      </c>
      <c r="G2496" s="17"/>
    </row>
    <row r="2497" spans="1:7" x14ac:dyDescent="0.25">
      <c r="A2497" s="2">
        <v>43934.958333333299</v>
      </c>
      <c r="B2497" s="22">
        <v>6687346.5829999996</v>
      </c>
      <c r="C2497" s="52">
        <f t="shared" si="74"/>
        <v>6.6873465830000001</v>
      </c>
      <c r="D2497" s="52" cm="1">
        <f t="array" ref="D2497">_xlfn.IFS(C2497&gt;$I$14,MAX(C2497-$I$8,$I$14),C2497&gt;$I$15,C2497,C2497&lt;=$I$15,C2497+(E2496-E2497)*$I$3)</f>
        <v>4.6873465830000001</v>
      </c>
      <c r="E2497" s="39" cm="1">
        <f t="array" ref="E2497">_xlfn.IFS(C2497&gt;$I$14,MIN($I$9,E2496+MIN($I$8,(C2497-$I$14))*$I$4),C2497&gt;$I$15,E2496,C2497&lt;=$I$15,MAX(0,E2496+(C2497-$I$15)*$I$5))</f>
        <v>41.283214960469707</v>
      </c>
      <c r="F2497" s="39">
        <f t="shared" si="75"/>
        <v>0</v>
      </c>
      <c r="G2497" s="17"/>
    </row>
    <row r="2498" spans="1:7" x14ac:dyDescent="0.25">
      <c r="A2498" s="2">
        <v>43935</v>
      </c>
      <c r="B2498" s="22">
        <v>6656753.1150000002</v>
      </c>
      <c r="C2498" s="52">
        <f t="shared" si="74"/>
        <v>6.6567531149999999</v>
      </c>
      <c r="D2498" s="52" cm="1">
        <f t="array" ref="D2498">_xlfn.IFS(C2498&gt;$I$14,MAX(C2498-$I$8,$I$14),C2498&gt;$I$15,C2498,C2498&lt;=$I$15,C2498+(E2497-E2498)*$I$3)</f>
        <v>4.6567531149999999</v>
      </c>
      <c r="E2498" s="39" cm="1">
        <f t="array" ref="E2498">_xlfn.IFS(C2498&gt;$I$14,MIN($I$9,E2497+MIN($I$8,(C2498-$I$14))*$I$4),C2498&gt;$I$15,E2497,C2498&lt;=$I$15,MAX(0,E2497+(C2498-$I$15)*$I$5))</f>
        <v>41.323214960469706</v>
      </c>
      <c r="F2498" s="39">
        <f t="shared" si="75"/>
        <v>0</v>
      </c>
      <c r="G2498" s="17"/>
    </row>
    <row r="2499" spans="1:7" x14ac:dyDescent="0.25">
      <c r="A2499" s="2">
        <v>43935.041666666701</v>
      </c>
      <c r="B2499" s="22">
        <v>6611787.3739999998</v>
      </c>
      <c r="C2499" s="52">
        <f t="shared" ref="C2499:C2562" si="76">B2499/1000000</f>
        <v>6.6117873739999995</v>
      </c>
      <c r="D2499" s="52" cm="1">
        <f t="array" ref="D2499">_xlfn.IFS(C2499&gt;$I$14,MAX(C2499-$I$8,$I$14),C2499&gt;$I$15,C2499,C2499&lt;=$I$15,C2499+(E2498-E2499)*$I$3)</f>
        <v>4.6117873739999995</v>
      </c>
      <c r="E2499" s="39" cm="1">
        <f t="array" ref="E2499">_xlfn.IFS(C2499&gt;$I$14,MIN($I$9,E2498+MIN($I$8,(C2499-$I$14))*$I$4),C2499&gt;$I$15,E2498,C2499&lt;=$I$15,MAX(0,E2498+(C2499-$I$15)*$I$5))</f>
        <v>41.363214960469705</v>
      </c>
      <c r="F2499" s="39">
        <f t="shared" ref="F2499:F2562" si="77">MAX(0,_xlfn.IFS(C2499&gt;$I$14,E2498+(C2499-$I$14)*$I$4-$I$9,C2499&lt;=$I$14,0))</f>
        <v>0</v>
      </c>
      <c r="G2499" s="17"/>
    </row>
    <row r="2500" spans="1:7" x14ac:dyDescent="0.25">
      <c r="A2500" s="2">
        <v>43935.083333333299</v>
      </c>
      <c r="B2500" s="22">
        <v>6558248.4570000004</v>
      </c>
      <c r="C2500" s="52">
        <f t="shared" si="76"/>
        <v>6.5582484570000004</v>
      </c>
      <c r="D2500" s="52" cm="1">
        <f t="array" ref="D2500">_xlfn.IFS(C2500&gt;$I$14,MAX(C2500-$I$8,$I$14),C2500&gt;$I$15,C2500,C2500&lt;=$I$15,C2500+(E2499-E2500)*$I$3)</f>
        <v>4.5582484570000004</v>
      </c>
      <c r="E2500" s="39" cm="1">
        <f t="array" ref="E2500">_xlfn.IFS(C2500&gt;$I$14,MIN($I$9,E2499+MIN($I$8,(C2500-$I$14))*$I$4),C2500&gt;$I$15,E2499,C2500&lt;=$I$15,MAX(0,E2499+(C2500-$I$15)*$I$5))</f>
        <v>41.403214960469704</v>
      </c>
      <c r="F2500" s="39">
        <f t="shared" si="77"/>
        <v>0</v>
      </c>
      <c r="G2500" s="17"/>
    </row>
    <row r="2501" spans="1:7" x14ac:dyDescent="0.25">
      <c r="A2501" s="2">
        <v>43935.125</v>
      </c>
      <c r="B2501" s="22">
        <v>6498825.9110000003</v>
      </c>
      <c r="C2501" s="52">
        <f t="shared" si="76"/>
        <v>6.498825911</v>
      </c>
      <c r="D2501" s="52" cm="1">
        <f t="array" ref="D2501">_xlfn.IFS(C2501&gt;$I$14,MAX(C2501-$I$8,$I$14),C2501&gt;$I$15,C2501,C2501&lt;=$I$15,C2501+(E2500-E2501)*$I$3)</f>
        <v>4.5</v>
      </c>
      <c r="E2501" s="39" cm="1">
        <f t="array" ref="E2501">_xlfn.IFS(C2501&gt;$I$14,MIN($I$9,E2500+MIN($I$8,(C2501-$I$14))*$I$4),C2501&gt;$I$15,E2500,C2501&lt;=$I$15,MAX(0,E2500+(C2501-$I$15)*$I$5))</f>
        <v>41.443191478689705</v>
      </c>
      <c r="F2501" s="39">
        <f t="shared" si="77"/>
        <v>0</v>
      </c>
      <c r="G2501" s="17"/>
    </row>
    <row r="2502" spans="1:7" x14ac:dyDescent="0.25">
      <c r="A2502" s="2">
        <v>43935.166666666701</v>
      </c>
      <c r="B2502" s="22">
        <v>6405188.1950000003</v>
      </c>
      <c r="C2502" s="52">
        <f t="shared" si="76"/>
        <v>6.405188195</v>
      </c>
      <c r="D2502" s="52" cm="1">
        <f t="array" ref="D2502">_xlfn.IFS(C2502&gt;$I$14,MAX(C2502-$I$8,$I$14),C2502&gt;$I$15,C2502,C2502&lt;=$I$15,C2502+(E2501-E2502)*$I$3)</f>
        <v>4.5</v>
      </c>
      <c r="E2502" s="39" cm="1">
        <f t="array" ref="E2502">_xlfn.IFS(C2502&gt;$I$14,MIN($I$9,E2501+MIN($I$8,(C2502-$I$14))*$I$4),C2502&gt;$I$15,E2501,C2502&lt;=$I$15,MAX(0,E2501+(C2502-$I$15)*$I$5))</f>
        <v>41.481295242589702</v>
      </c>
      <c r="F2502" s="39">
        <f t="shared" si="77"/>
        <v>0</v>
      </c>
      <c r="G2502" s="17"/>
    </row>
    <row r="2503" spans="1:7" x14ac:dyDescent="0.25">
      <c r="A2503" s="2">
        <v>43935.208333333299</v>
      </c>
      <c r="B2503" s="22">
        <v>6168511.0010000002</v>
      </c>
      <c r="C2503" s="52">
        <f t="shared" si="76"/>
        <v>6.1685110010000006</v>
      </c>
      <c r="D2503" s="52" cm="1">
        <f t="array" ref="D2503">_xlfn.IFS(C2503&gt;$I$14,MAX(C2503-$I$8,$I$14),C2503&gt;$I$15,C2503,C2503&lt;=$I$15,C2503+(E2502-E2503)*$I$3)</f>
        <v>4.5</v>
      </c>
      <c r="E2503" s="39" cm="1">
        <f t="array" ref="E2503">_xlfn.IFS(C2503&gt;$I$14,MIN($I$9,E2502+MIN($I$8,(C2503-$I$14))*$I$4),C2503&gt;$I$15,E2502,C2503&lt;=$I$15,MAX(0,E2502+(C2503-$I$15)*$I$5))</f>
        <v>41.514665462609699</v>
      </c>
      <c r="F2503" s="39">
        <f t="shared" si="77"/>
        <v>0</v>
      </c>
      <c r="G2503" s="17"/>
    </row>
    <row r="2504" spans="1:7" x14ac:dyDescent="0.25">
      <c r="A2504" s="2">
        <v>43935.25</v>
      </c>
      <c r="B2504" s="22">
        <v>5763560.5240000002</v>
      </c>
      <c r="C2504" s="52">
        <f t="shared" si="76"/>
        <v>5.7635605239999999</v>
      </c>
      <c r="D2504" s="52" cm="1">
        <f t="array" ref="D2504">_xlfn.IFS(C2504&gt;$I$14,MAX(C2504-$I$8,$I$14),C2504&gt;$I$15,C2504,C2504&lt;=$I$15,C2504+(E2503-E2504)*$I$3)</f>
        <v>4.5</v>
      </c>
      <c r="E2504" s="39" cm="1">
        <f t="array" ref="E2504">_xlfn.IFS(C2504&gt;$I$14,MIN($I$9,E2503+MIN($I$8,(C2504-$I$14))*$I$4),C2504&gt;$I$15,E2503,C2504&lt;=$I$15,MAX(0,E2503+(C2504-$I$15)*$I$5))</f>
        <v>41.539936673089699</v>
      </c>
      <c r="F2504" s="39">
        <f t="shared" si="77"/>
        <v>0</v>
      </c>
      <c r="G2504" s="17"/>
    </row>
    <row r="2505" spans="1:7" x14ac:dyDescent="0.25">
      <c r="A2505" s="2">
        <v>43935.291666666701</v>
      </c>
      <c r="B2505" s="22">
        <v>5474044.5779999997</v>
      </c>
      <c r="C2505" s="52">
        <f t="shared" si="76"/>
        <v>5.474044578</v>
      </c>
      <c r="D2505" s="52" cm="1">
        <f t="array" ref="D2505">_xlfn.IFS(C2505&gt;$I$14,MAX(C2505-$I$8,$I$14),C2505&gt;$I$15,C2505,C2505&lt;=$I$15,C2505+(E2504-E2505)*$I$3)</f>
        <v>4.5</v>
      </c>
      <c r="E2505" s="39" cm="1">
        <f t="array" ref="E2505">_xlfn.IFS(C2505&gt;$I$14,MIN($I$9,E2504+MIN($I$8,(C2505-$I$14))*$I$4),C2505&gt;$I$15,E2504,C2505&lt;=$I$15,MAX(0,E2504+(C2505-$I$15)*$I$5))</f>
        <v>41.559417564649699</v>
      </c>
      <c r="F2505" s="39">
        <f t="shared" si="77"/>
        <v>0</v>
      </c>
      <c r="G2505" s="17"/>
    </row>
    <row r="2506" spans="1:7" x14ac:dyDescent="0.25">
      <c r="A2506" s="2">
        <v>43935.333333333299</v>
      </c>
      <c r="B2506" s="22">
        <v>5315427.6260000002</v>
      </c>
      <c r="C2506" s="52">
        <f t="shared" si="76"/>
        <v>5.315427626</v>
      </c>
      <c r="D2506" s="52" cm="1">
        <f t="array" ref="D2506">_xlfn.IFS(C2506&gt;$I$14,MAX(C2506-$I$8,$I$14),C2506&gt;$I$15,C2506,C2506&lt;=$I$15,C2506+(E2505-E2506)*$I$3)</f>
        <v>4.5</v>
      </c>
      <c r="E2506" s="39" cm="1">
        <f t="array" ref="E2506">_xlfn.IFS(C2506&gt;$I$14,MIN($I$9,E2505+MIN($I$8,(C2506-$I$14))*$I$4),C2506&gt;$I$15,E2505,C2506&lt;=$I$15,MAX(0,E2505+(C2506-$I$15)*$I$5))</f>
        <v>41.575726117169701</v>
      </c>
      <c r="F2506" s="39">
        <f t="shared" si="77"/>
        <v>0</v>
      </c>
      <c r="G2506" s="17"/>
    </row>
    <row r="2507" spans="1:7" x14ac:dyDescent="0.25">
      <c r="A2507" s="2">
        <v>43935.375</v>
      </c>
      <c r="B2507" s="22">
        <v>5021538.4680000003</v>
      </c>
      <c r="C2507" s="52">
        <f t="shared" si="76"/>
        <v>5.0215384680000001</v>
      </c>
      <c r="D2507" s="52" cm="1">
        <f t="array" ref="D2507">_xlfn.IFS(C2507&gt;$I$14,MAX(C2507-$I$8,$I$14),C2507&gt;$I$15,C2507,C2507&lt;=$I$15,C2507+(E2506-E2507)*$I$3)</f>
        <v>4.5</v>
      </c>
      <c r="E2507" s="39" cm="1">
        <f t="array" ref="E2507">_xlfn.IFS(C2507&gt;$I$14,MIN($I$9,E2506+MIN($I$8,(C2507-$I$14))*$I$4),C2507&gt;$I$15,E2506,C2507&lt;=$I$15,MAX(0,E2506+(C2507-$I$15)*$I$5))</f>
        <v>41.5861568865297</v>
      </c>
      <c r="F2507" s="39">
        <f t="shared" si="77"/>
        <v>0</v>
      </c>
      <c r="G2507" s="17"/>
    </row>
    <row r="2508" spans="1:7" x14ac:dyDescent="0.25">
      <c r="A2508" s="2">
        <v>43935.416666666701</v>
      </c>
      <c r="B2508" s="22">
        <v>4897108.9879999999</v>
      </c>
      <c r="C2508" s="52">
        <f t="shared" si="76"/>
        <v>4.8971089880000003</v>
      </c>
      <c r="D2508" s="52" cm="1">
        <f t="array" ref="D2508">_xlfn.IFS(C2508&gt;$I$14,MAX(C2508-$I$8,$I$14),C2508&gt;$I$15,C2508,C2508&lt;=$I$15,C2508+(E2507-E2508)*$I$3)</f>
        <v>4.5</v>
      </c>
      <c r="E2508" s="39" cm="1">
        <f t="array" ref="E2508">_xlfn.IFS(C2508&gt;$I$14,MIN($I$9,E2507+MIN($I$8,(C2508-$I$14))*$I$4),C2508&gt;$I$15,E2507,C2508&lt;=$I$15,MAX(0,E2507+(C2508-$I$15)*$I$5))</f>
        <v>41.594099066289701</v>
      </c>
      <c r="F2508" s="39">
        <f t="shared" si="77"/>
        <v>0</v>
      </c>
      <c r="G2508" s="17"/>
    </row>
    <row r="2509" spans="1:7" x14ac:dyDescent="0.25">
      <c r="A2509" s="2">
        <v>43935.458333333299</v>
      </c>
      <c r="B2509" s="22">
        <v>4688541.8490000004</v>
      </c>
      <c r="C2509" s="52">
        <f t="shared" si="76"/>
        <v>4.6885418490000008</v>
      </c>
      <c r="D2509" s="52" cm="1">
        <f t="array" ref="D2509">_xlfn.IFS(C2509&gt;$I$14,MAX(C2509-$I$8,$I$14),C2509&gt;$I$15,C2509,C2509&lt;=$I$15,C2509+(E2508-E2509)*$I$3)</f>
        <v>4.5</v>
      </c>
      <c r="E2509" s="39" cm="1">
        <f t="array" ref="E2509">_xlfn.IFS(C2509&gt;$I$14,MIN($I$9,E2508+MIN($I$8,(C2509-$I$14))*$I$4),C2509&gt;$I$15,E2508,C2509&lt;=$I$15,MAX(0,E2508+(C2509-$I$15)*$I$5))</f>
        <v>41.597869903269704</v>
      </c>
      <c r="F2509" s="39">
        <f t="shared" si="77"/>
        <v>0</v>
      </c>
      <c r="G2509" s="17"/>
    </row>
    <row r="2510" spans="1:7" x14ac:dyDescent="0.25">
      <c r="A2510" s="2">
        <v>43935.5</v>
      </c>
      <c r="B2510" s="22">
        <v>4176715.2239999999</v>
      </c>
      <c r="C2510" s="52">
        <f t="shared" si="76"/>
        <v>4.1767152239999996</v>
      </c>
      <c r="D2510" s="52" cm="1">
        <f t="array" ref="D2510">_xlfn.IFS(C2510&gt;$I$14,MAX(C2510-$I$8,$I$14),C2510&gt;$I$15,C2510,C2510&lt;=$I$15,C2510+(E2509-E2510)*$I$3)</f>
        <v>4.1767152239999996</v>
      </c>
      <c r="E2510" s="39" cm="1">
        <f t="array" ref="E2510">_xlfn.IFS(C2510&gt;$I$14,MIN($I$9,E2509+MIN($I$8,(C2510-$I$14))*$I$4),C2510&gt;$I$15,E2509,C2510&lt;=$I$15,MAX(0,E2509+(C2510-$I$15)*$I$5))</f>
        <v>41.597869903269704</v>
      </c>
      <c r="F2510" s="39">
        <f t="shared" si="77"/>
        <v>0</v>
      </c>
      <c r="G2510" s="17"/>
    </row>
    <row r="2511" spans="1:7" x14ac:dyDescent="0.25">
      <c r="A2511" s="2">
        <v>43935.541666666701</v>
      </c>
      <c r="B2511" s="22">
        <v>3843109.7489999998</v>
      </c>
      <c r="C2511" s="52">
        <f t="shared" si="76"/>
        <v>3.8431097489999999</v>
      </c>
      <c r="D2511" s="52" cm="1">
        <f t="array" ref="D2511">_xlfn.IFS(C2511&gt;$I$14,MAX(C2511-$I$8,$I$14),C2511&gt;$I$15,C2511,C2511&lt;=$I$15,C2511+(E2510-E2511)*$I$3)</f>
        <v>3.8431097489999999</v>
      </c>
      <c r="E2511" s="39" cm="1">
        <f t="array" ref="E2511">_xlfn.IFS(C2511&gt;$I$14,MIN($I$9,E2510+MIN($I$8,(C2511-$I$14))*$I$4),C2511&gt;$I$15,E2510,C2511&lt;=$I$15,MAX(0,E2510+(C2511-$I$15)*$I$5))</f>
        <v>41.597869903269704</v>
      </c>
      <c r="F2511" s="39">
        <f t="shared" si="77"/>
        <v>0</v>
      </c>
      <c r="G2511" s="17"/>
    </row>
    <row r="2512" spans="1:7" x14ac:dyDescent="0.25">
      <c r="A2512" s="2">
        <v>43935.583333333299</v>
      </c>
      <c r="B2512" s="22">
        <v>3408632.8339999998</v>
      </c>
      <c r="C2512" s="52">
        <f t="shared" si="76"/>
        <v>3.4086328339999996</v>
      </c>
      <c r="D2512" s="52" cm="1">
        <f t="array" ref="D2512">_xlfn.IFS(C2512&gt;$I$14,MAX(C2512-$I$8,$I$14),C2512&gt;$I$15,C2512,C2512&lt;=$I$15,C2512+(E2511-E2512)*$I$3)</f>
        <v>3.4086328339999996</v>
      </c>
      <c r="E2512" s="39" cm="1">
        <f t="array" ref="E2512">_xlfn.IFS(C2512&gt;$I$14,MIN($I$9,E2511+MIN($I$8,(C2512-$I$14))*$I$4),C2512&gt;$I$15,E2511,C2512&lt;=$I$15,MAX(0,E2511+(C2512-$I$15)*$I$5))</f>
        <v>41.597869903269704</v>
      </c>
      <c r="F2512" s="39">
        <f t="shared" si="77"/>
        <v>0</v>
      </c>
      <c r="G2512" s="17"/>
    </row>
    <row r="2513" spans="1:7" x14ac:dyDescent="0.25">
      <c r="A2513" s="2">
        <v>43935.625</v>
      </c>
      <c r="B2513" s="22">
        <v>3577117.9720000001</v>
      </c>
      <c r="C2513" s="52">
        <f t="shared" si="76"/>
        <v>3.5771179719999999</v>
      </c>
      <c r="D2513" s="52" cm="1">
        <f t="array" ref="D2513">_xlfn.IFS(C2513&gt;$I$14,MAX(C2513-$I$8,$I$14),C2513&gt;$I$15,C2513,C2513&lt;=$I$15,C2513+(E2512-E2513)*$I$3)</f>
        <v>3.5771179719999999</v>
      </c>
      <c r="E2513" s="39" cm="1">
        <f t="array" ref="E2513">_xlfn.IFS(C2513&gt;$I$14,MIN($I$9,E2512+MIN($I$8,(C2513-$I$14))*$I$4),C2513&gt;$I$15,E2512,C2513&lt;=$I$15,MAX(0,E2512+(C2513-$I$15)*$I$5))</f>
        <v>41.597869903269704</v>
      </c>
      <c r="F2513" s="39">
        <f t="shared" si="77"/>
        <v>0</v>
      </c>
      <c r="G2513" s="17"/>
    </row>
    <row r="2514" spans="1:7" x14ac:dyDescent="0.25">
      <c r="A2514" s="2">
        <v>43935.666666666701</v>
      </c>
      <c r="B2514" s="22">
        <v>3779485.0929999999</v>
      </c>
      <c r="C2514" s="52">
        <f t="shared" si="76"/>
        <v>3.7794850929999999</v>
      </c>
      <c r="D2514" s="52" cm="1">
        <f t="array" ref="D2514">_xlfn.IFS(C2514&gt;$I$14,MAX(C2514-$I$8,$I$14),C2514&gt;$I$15,C2514,C2514&lt;=$I$15,C2514+(E2513-E2514)*$I$3)</f>
        <v>3.7794850929999999</v>
      </c>
      <c r="E2514" s="39" cm="1">
        <f t="array" ref="E2514">_xlfn.IFS(C2514&gt;$I$14,MIN($I$9,E2513+MIN($I$8,(C2514-$I$14))*$I$4),C2514&gt;$I$15,E2513,C2514&lt;=$I$15,MAX(0,E2513+(C2514-$I$15)*$I$5))</f>
        <v>41.597869903269704</v>
      </c>
      <c r="F2514" s="39">
        <f t="shared" si="77"/>
        <v>0</v>
      </c>
      <c r="G2514" s="17"/>
    </row>
    <row r="2515" spans="1:7" x14ac:dyDescent="0.25">
      <c r="A2515" s="2">
        <v>43935.708333333299</v>
      </c>
      <c r="B2515" s="22">
        <v>3782005.1090000002</v>
      </c>
      <c r="C2515" s="52">
        <f t="shared" si="76"/>
        <v>3.782005109</v>
      </c>
      <c r="D2515" s="52" cm="1">
        <f t="array" ref="D2515">_xlfn.IFS(C2515&gt;$I$14,MAX(C2515-$I$8,$I$14),C2515&gt;$I$15,C2515,C2515&lt;=$I$15,C2515+(E2514-E2515)*$I$3)</f>
        <v>3.782005109</v>
      </c>
      <c r="E2515" s="39" cm="1">
        <f t="array" ref="E2515">_xlfn.IFS(C2515&gt;$I$14,MIN($I$9,E2514+MIN($I$8,(C2515-$I$14))*$I$4),C2515&gt;$I$15,E2514,C2515&lt;=$I$15,MAX(0,E2514+(C2515-$I$15)*$I$5))</f>
        <v>41.597869903269704</v>
      </c>
      <c r="F2515" s="39">
        <f t="shared" si="77"/>
        <v>0</v>
      </c>
      <c r="G2515" s="17"/>
    </row>
    <row r="2516" spans="1:7" x14ac:dyDescent="0.25">
      <c r="A2516" s="2">
        <v>43935.75</v>
      </c>
      <c r="B2516" s="22">
        <v>3807054.679</v>
      </c>
      <c r="C2516" s="52">
        <f t="shared" si="76"/>
        <v>3.8070546790000002</v>
      </c>
      <c r="D2516" s="52" cm="1">
        <f t="array" ref="D2516">_xlfn.IFS(C2516&gt;$I$14,MAX(C2516-$I$8,$I$14),C2516&gt;$I$15,C2516,C2516&lt;=$I$15,C2516+(E2515-E2516)*$I$3)</f>
        <v>3.8070546790000002</v>
      </c>
      <c r="E2516" s="39" cm="1">
        <f t="array" ref="E2516">_xlfn.IFS(C2516&gt;$I$14,MIN($I$9,E2515+MIN($I$8,(C2516-$I$14))*$I$4),C2516&gt;$I$15,E2515,C2516&lt;=$I$15,MAX(0,E2515+(C2516-$I$15)*$I$5))</f>
        <v>41.597869903269704</v>
      </c>
      <c r="F2516" s="39">
        <f t="shared" si="77"/>
        <v>0</v>
      </c>
      <c r="G2516" s="17"/>
    </row>
    <row r="2517" spans="1:7" x14ac:dyDescent="0.25">
      <c r="A2517" s="2">
        <v>43935.791666666701</v>
      </c>
      <c r="B2517" s="22">
        <v>4088934.1680000001</v>
      </c>
      <c r="C2517" s="52">
        <f t="shared" si="76"/>
        <v>4.0889341679999998</v>
      </c>
      <c r="D2517" s="52" cm="1">
        <f t="array" ref="D2517">_xlfn.IFS(C2517&gt;$I$14,MAX(C2517-$I$8,$I$14),C2517&gt;$I$15,C2517,C2517&lt;=$I$15,C2517+(E2516-E2517)*$I$3)</f>
        <v>4.0889341679999998</v>
      </c>
      <c r="E2517" s="39" cm="1">
        <f t="array" ref="E2517">_xlfn.IFS(C2517&gt;$I$14,MIN($I$9,E2516+MIN($I$8,(C2517-$I$14))*$I$4),C2517&gt;$I$15,E2516,C2517&lt;=$I$15,MAX(0,E2516+(C2517-$I$15)*$I$5))</f>
        <v>41.597869903269704</v>
      </c>
      <c r="F2517" s="39">
        <f t="shared" si="77"/>
        <v>0</v>
      </c>
      <c r="G2517" s="17"/>
    </row>
    <row r="2518" spans="1:7" x14ac:dyDescent="0.25">
      <c r="A2518" s="2">
        <v>43935.833333333299</v>
      </c>
      <c r="B2518" s="22">
        <v>4551447.6179999998</v>
      </c>
      <c r="C2518" s="52">
        <f t="shared" si="76"/>
        <v>4.5514476180000001</v>
      </c>
      <c r="D2518" s="52" cm="1">
        <f t="array" ref="D2518">_xlfn.IFS(C2518&gt;$I$14,MAX(C2518-$I$8,$I$14),C2518&gt;$I$15,C2518,C2518&lt;=$I$15,C2518+(E2517-E2518)*$I$3)</f>
        <v>4.5</v>
      </c>
      <c r="E2518" s="39" cm="1">
        <f t="array" ref="E2518">_xlfn.IFS(C2518&gt;$I$14,MIN($I$9,E2517+MIN($I$8,(C2518-$I$14))*$I$4),C2518&gt;$I$15,E2517,C2518&lt;=$I$15,MAX(0,E2517+(C2518-$I$15)*$I$5))</f>
        <v>41.598898855629706</v>
      </c>
      <c r="F2518" s="39">
        <f t="shared" si="77"/>
        <v>0</v>
      </c>
      <c r="G2518" s="17"/>
    </row>
    <row r="2519" spans="1:7" x14ac:dyDescent="0.25">
      <c r="A2519" s="2">
        <v>43935.875</v>
      </c>
      <c r="B2519" s="22">
        <v>4824719.2879999997</v>
      </c>
      <c r="C2519" s="52">
        <f t="shared" si="76"/>
        <v>4.8247192879999998</v>
      </c>
      <c r="D2519" s="52" cm="1">
        <f t="array" ref="D2519">_xlfn.IFS(C2519&gt;$I$14,MAX(C2519-$I$8,$I$14),C2519&gt;$I$15,C2519,C2519&lt;=$I$15,C2519+(E2518-E2519)*$I$3)</f>
        <v>4.5</v>
      </c>
      <c r="E2519" s="39" cm="1">
        <f t="array" ref="E2519">_xlfn.IFS(C2519&gt;$I$14,MIN($I$9,E2518+MIN($I$8,(C2519-$I$14))*$I$4),C2519&gt;$I$15,E2518,C2519&lt;=$I$15,MAX(0,E2518+(C2519-$I$15)*$I$5))</f>
        <v>41.605393241389706</v>
      </c>
      <c r="F2519" s="39">
        <f t="shared" si="77"/>
        <v>0</v>
      </c>
      <c r="G2519" s="17"/>
    </row>
    <row r="2520" spans="1:7" x14ac:dyDescent="0.25">
      <c r="A2520" s="2">
        <v>43935.916666666701</v>
      </c>
      <c r="B2520" s="22">
        <v>5126836.1150000002</v>
      </c>
      <c r="C2520" s="52">
        <f t="shared" si="76"/>
        <v>5.1268361150000006</v>
      </c>
      <c r="D2520" s="52" cm="1">
        <f t="array" ref="D2520">_xlfn.IFS(C2520&gt;$I$14,MAX(C2520-$I$8,$I$14),C2520&gt;$I$15,C2520,C2520&lt;=$I$15,C2520+(E2519-E2520)*$I$3)</f>
        <v>4.5</v>
      </c>
      <c r="E2520" s="39" cm="1">
        <f t="array" ref="E2520">_xlfn.IFS(C2520&gt;$I$14,MIN($I$9,E2519+MIN($I$8,(C2520-$I$14))*$I$4),C2520&gt;$I$15,E2519,C2520&lt;=$I$15,MAX(0,E2519+(C2520-$I$15)*$I$5))</f>
        <v>41.617929963689704</v>
      </c>
      <c r="F2520" s="39">
        <f t="shared" si="77"/>
        <v>0</v>
      </c>
      <c r="G2520" s="17"/>
    </row>
    <row r="2521" spans="1:7" x14ac:dyDescent="0.25">
      <c r="A2521" s="2">
        <v>43935.958333333299</v>
      </c>
      <c r="B2521" s="22">
        <v>5495785.7410000004</v>
      </c>
      <c r="C2521" s="52">
        <f t="shared" si="76"/>
        <v>5.4957857410000006</v>
      </c>
      <c r="D2521" s="52" cm="1">
        <f t="array" ref="D2521">_xlfn.IFS(C2521&gt;$I$14,MAX(C2521-$I$8,$I$14),C2521&gt;$I$15,C2521,C2521&lt;=$I$15,C2521+(E2520-E2521)*$I$3)</f>
        <v>4.5</v>
      </c>
      <c r="E2521" s="39" cm="1">
        <f t="array" ref="E2521">_xlfn.IFS(C2521&gt;$I$14,MIN($I$9,E2520+MIN($I$8,(C2521-$I$14))*$I$4),C2521&gt;$I$15,E2520,C2521&lt;=$I$15,MAX(0,E2520+(C2521-$I$15)*$I$5))</f>
        <v>41.637845678509706</v>
      </c>
      <c r="F2521" s="39">
        <f t="shared" si="77"/>
        <v>0</v>
      </c>
      <c r="G2521" s="17"/>
    </row>
    <row r="2522" spans="1:7" x14ac:dyDescent="0.25">
      <c r="A2522" s="2">
        <v>43936</v>
      </c>
      <c r="B2522" s="22">
        <v>5906852.9720000001</v>
      </c>
      <c r="C2522" s="52">
        <f t="shared" si="76"/>
        <v>5.9068529720000003</v>
      </c>
      <c r="D2522" s="52" cm="1">
        <f t="array" ref="D2522">_xlfn.IFS(C2522&gt;$I$14,MAX(C2522-$I$8,$I$14),C2522&gt;$I$15,C2522,C2522&lt;=$I$15,C2522+(E2521-E2522)*$I$3)</f>
        <v>4.5</v>
      </c>
      <c r="E2522" s="39" cm="1">
        <f t="array" ref="E2522">_xlfn.IFS(C2522&gt;$I$14,MIN($I$9,E2521+MIN($I$8,(C2522-$I$14))*$I$4),C2522&gt;$I$15,E2521,C2522&lt;=$I$15,MAX(0,E2521+(C2522-$I$15)*$I$5))</f>
        <v>41.665982737949705</v>
      </c>
      <c r="F2522" s="39">
        <f t="shared" si="77"/>
        <v>0</v>
      </c>
      <c r="G2522" s="17"/>
    </row>
    <row r="2523" spans="1:7" x14ac:dyDescent="0.25">
      <c r="A2523" s="2">
        <v>43936.041666666701</v>
      </c>
      <c r="B2523" s="22">
        <v>6064133.4060000004</v>
      </c>
      <c r="C2523" s="52">
        <f t="shared" si="76"/>
        <v>6.0641334060000007</v>
      </c>
      <c r="D2523" s="52" cm="1">
        <f t="array" ref="D2523">_xlfn.IFS(C2523&gt;$I$14,MAX(C2523-$I$8,$I$14),C2523&gt;$I$15,C2523,C2523&lt;=$I$15,C2523+(E2522-E2523)*$I$3)</f>
        <v>4.5</v>
      </c>
      <c r="E2523" s="39" cm="1">
        <f t="array" ref="E2523">_xlfn.IFS(C2523&gt;$I$14,MIN($I$9,E2522+MIN($I$8,(C2523-$I$14))*$I$4),C2523&gt;$I$15,E2522,C2523&lt;=$I$15,MAX(0,E2522+(C2523-$I$15)*$I$5))</f>
        <v>41.697265406069704</v>
      </c>
      <c r="F2523" s="39">
        <f t="shared" si="77"/>
        <v>0</v>
      </c>
      <c r="G2523" s="17"/>
    </row>
    <row r="2524" spans="1:7" x14ac:dyDescent="0.25">
      <c r="A2524" s="2">
        <v>43936.083333333299</v>
      </c>
      <c r="B2524" s="22">
        <v>6070212.1459999997</v>
      </c>
      <c r="C2524" s="52">
        <f t="shared" si="76"/>
        <v>6.0702121459999994</v>
      </c>
      <c r="D2524" s="52" cm="1">
        <f t="array" ref="D2524">_xlfn.IFS(C2524&gt;$I$14,MAX(C2524-$I$8,$I$14),C2524&gt;$I$15,C2524,C2524&lt;=$I$15,C2524+(E2523-E2524)*$I$3)</f>
        <v>4.5</v>
      </c>
      <c r="E2524" s="39" cm="1">
        <f t="array" ref="E2524">_xlfn.IFS(C2524&gt;$I$14,MIN($I$9,E2523+MIN($I$8,(C2524-$I$14))*$I$4),C2524&gt;$I$15,E2523,C2524&lt;=$I$15,MAX(0,E2523+(C2524-$I$15)*$I$5))</f>
        <v>41.728669648989701</v>
      </c>
      <c r="F2524" s="39">
        <f t="shared" si="77"/>
        <v>0</v>
      </c>
      <c r="G2524" s="17"/>
    </row>
    <row r="2525" spans="1:7" x14ac:dyDescent="0.25">
      <c r="A2525" s="2">
        <v>43936.125</v>
      </c>
      <c r="B2525" s="22">
        <v>5966589.7680000002</v>
      </c>
      <c r="C2525" s="52">
        <f t="shared" si="76"/>
        <v>5.9665897680000004</v>
      </c>
      <c r="D2525" s="52" cm="1">
        <f t="array" ref="D2525">_xlfn.IFS(C2525&gt;$I$14,MAX(C2525-$I$8,$I$14),C2525&gt;$I$15,C2525,C2525&lt;=$I$15,C2525+(E2524-E2525)*$I$3)</f>
        <v>4.5</v>
      </c>
      <c r="E2525" s="39" cm="1">
        <f t="array" ref="E2525">_xlfn.IFS(C2525&gt;$I$14,MIN($I$9,E2524+MIN($I$8,(C2525-$I$14))*$I$4),C2525&gt;$I$15,E2524,C2525&lt;=$I$15,MAX(0,E2524+(C2525-$I$15)*$I$5))</f>
        <v>41.758001444349702</v>
      </c>
      <c r="F2525" s="39">
        <f t="shared" si="77"/>
        <v>0</v>
      </c>
      <c r="G2525" s="17"/>
    </row>
    <row r="2526" spans="1:7" x14ac:dyDescent="0.25">
      <c r="A2526" s="2">
        <v>43936.166666666701</v>
      </c>
      <c r="B2526" s="22">
        <v>5990322.6449999996</v>
      </c>
      <c r="C2526" s="52">
        <f t="shared" si="76"/>
        <v>5.9903226449999991</v>
      </c>
      <c r="D2526" s="52" cm="1">
        <f t="array" ref="D2526">_xlfn.IFS(C2526&gt;$I$14,MAX(C2526-$I$8,$I$14),C2526&gt;$I$15,C2526,C2526&lt;=$I$15,C2526+(E2525-E2526)*$I$3)</f>
        <v>4.5</v>
      </c>
      <c r="E2526" s="39" cm="1">
        <f t="array" ref="E2526">_xlfn.IFS(C2526&gt;$I$14,MIN($I$9,E2525+MIN($I$8,(C2526-$I$14))*$I$4),C2526&gt;$I$15,E2525,C2526&lt;=$I$15,MAX(0,E2525+(C2526-$I$15)*$I$5))</f>
        <v>41.787807897249699</v>
      </c>
      <c r="F2526" s="39">
        <f t="shared" si="77"/>
        <v>0</v>
      </c>
      <c r="G2526" s="17"/>
    </row>
    <row r="2527" spans="1:7" x14ac:dyDescent="0.25">
      <c r="A2527" s="2">
        <v>43936.208333333299</v>
      </c>
      <c r="B2527" s="22">
        <v>5880526.176</v>
      </c>
      <c r="C2527" s="52">
        <f t="shared" si="76"/>
        <v>5.880526176</v>
      </c>
      <c r="D2527" s="52" cm="1">
        <f t="array" ref="D2527">_xlfn.IFS(C2527&gt;$I$14,MAX(C2527-$I$8,$I$14),C2527&gt;$I$15,C2527,C2527&lt;=$I$15,C2527+(E2526-E2527)*$I$3)</f>
        <v>4.5</v>
      </c>
      <c r="E2527" s="39" cm="1">
        <f t="array" ref="E2527">_xlfn.IFS(C2527&gt;$I$14,MIN($I$9,E2526+MIN($I$8,(C2527-$I$14))*$I$4),C2527&gt;$I$15,E2526,C2527&lt;=$I$15,MAX(0,E2526+(C2527-$I$15)*$I$5))</f>
        <v>41.815418420769703</v>
      </c>
      <c r="F2527" s="39">
        <f t="shared" si="77"/>
        <v>0</v>
      </c>
      <c r="G2527" s="17"/>
    </row>
    <row r="2528" spans="1:7" x14ac:dyDescent="0.25">
      <c r="A2528" s="2">
        <v>43936.25</v>
      </c>
      <c r="B2528" s="22">
        <v>5725760.1629999997</v>
      </c>
      <c r="C2528" s="52">
        <f t="shared" si="76"/>
        <v>5.7257601629999995</v>
      </c>
      <c r="D2528" s="52" cm="1">
        <f t="array" ref="D2528">_xlfn.IFS(C2528&gt;$I$14,MAX(C2528-$I$8,$I$14),C2528&gt;$I$15,C2528,C2528&lt;=$I$15,C2528+(E2527-E2528)*$I$3)</f>
        <v>4.5</v>
      </c>
      <c r="E2528" s="39" cm="1">
        <f t="array" ref="E2528">_xlfn.IFS(C2528&gt;$I$14,MIN($I$9,E2527+MIN($I$8,(C2528-$I$14))*$I$4),C2528&gt;$I$15,E2527,C2528&lt;=$I$15,MAX(0,E2527+(C2528-$I$15)*$I$5))</f>
        <v>41.839933624029705</v>
      </c>
      <c r="F2528" s="39">
        <f t="shared" si="77"/>
        <v>0</v>
      </c>
      <c r="G2528" s="17"/>
    </row>
    <row r="2529" spans="1:7" x14ac:dyDescent="0.25">
      <c r="A2529" s="2">
        <v>43936.291666666701</v>
      </c>
      <c r="B2529" s="22">
        <v>5409328.5470000003</v>
      </c>
      <c r="C2529" s="52">
        <f t="shared" si="76"/>
        <v>5.4093285470000003</v>
      </c>
      <c r="D2529" s="52" cm="1">
        <f t="array" ref="D2529">_xlfn.IFS(C2529&gt;$I$14,MAX(C2529-$I$8,$I$14),C2529&gt;$I$15,C2529,C2529&lt;=$I$15,C2529+(E2528-E2529)*$I$3)</f>
        <v>4.5</v>
      </c>
      <c r="E2529" s="39" cm="1">
        <f t="array" ref="E2529">_xlfn.IFS(C2529&gt;$I$14,MIN($I$9,E2528+MIN($I$8,(C2529-$I$14))*$I$4),C2529&gt;$I$15,E2528,C2529&lt;=$I$15,MAX(0,E2528+(C2529-$I$15)*$I$5))</f>
        <v>41.858120194969707</v>
      </c>
      <c r="F2529" s="39">
        <f t="shared" si="77"/>
        <v>0</v>
      </c>
      <c r="G2529" s="17"/>
    </row>
    <row r="2530" spans="1:7" x14ac:dyDescent="0.25">
      <c r="A2530" s="2">
        <v>43936.333333333299</v>
      </c>
      <c r="B2530" s="22">
        <v>5166330.0860000001</v>
      </c>
      <c r="C2530" s="52">
        <f t="shared" si="76"/>
        <v>5.1663300860000003</v>
      </c>
      <c r="D2530" s="52" cm="1">
        <f t="array" ref="D2530">_xlfn.IFS(C2530&gt;$I$14,MAX(C2530-$I$8,$I$14),C2530&gt;$I$15,C2530,C2530&lt;=$I$15,C2530+(E2529-E2530)*$I$3)</f>
        <v>4.5</v>
      </c>
      <c r="E2530" s="39" cm="1">
        <f t="array" ref="E2530">_xlfn.IFS(C2530&gt;$I$14,MIN($I$9,E2529+MIN($I$8,(C2530-$I$14))*$I$4),C2530&gt;$I$15,E2529,C2530&lt;=$I$15,MAX(0,E2529+(C2530-$I$15)*$I$5))</f>
        <v>41.87144679668971</v>
      </c>
      <c r="F2530" s="39">
        <f t="shared" si="77"/>
        <v>0</v>
      </c>
      <c r="G2530" s="17"/>
    </row>
    <row r="2531" spans="1:7" x14ac:dyDescent="0.25">
      <c r="A2531" s="2">
        <v>43936.375</v>
      </c>
      <c r="B2531" s="22">
        <v>4868602.4069999997</v>
      </c>
      <c r="C2531" s="52">
        <f t="shared" si="76"/>
        <v>4.868602407</v>
      </c>
      <c r="D2531" s="52" cm="1">
        <f t="array" ref="D2531">_xlfn.IFS(C2531&gt;$I$14,MAX(C2531-$I$8,$I$14),C2531&gt;$I$15,C2531,C2531&lt;=$I$15,C2531+(E2530-E2531)*$I$3)</f>
        <v>4.5</v>
      </c>
      <c r="E2531" s="39" cm="1">
        <f t="array" ref="E2531">_xlfn.IFS(C2531&gt;$I$14,MIN($I$9,E2530+MIN($I$8,(C2531-$I$14))*$I$4),C2531&gt;$I$15,E2530,C2531&lt;=$I$15,MAX(0,E2530+(C2531-$I$15)*$I$5))</f>
        <v>41.878818844829709</v>
      </c>
      <c r="F2531" s="39">
        <f t="shared" si="77"/>
        <v>0</v>
      </c>
      <c r="G2531" s="17"/>
    </row>
    <row r="2532" spans="1:7" x14ac:dyDescent="0.25">
      <c r="A2532" s="2">
        <v>43936.416666666701</v>
      </c>
      <c r="B2532" s="22">
        <v>4371801.5880000005</v>
      </c>
      <c r="C2532" s="52">
        <f t="shared" si="76"/>
        <v>4.3718015880000003</v>
      </c>
      <c r="D2532" s="52" cm="1">
        <f t="array" ref="D2532">_xlfn.IFS(C2532&gt;$I$14,MAX(C2532-$I$8,$I$14),C2532&gt;$I$15,C2532,C2532&lt;=$I$15,C2532+(E2531-E2532)*$I$3)</f>
        <v>4.3718015880000003</v>
      </c>
      <c r="E2532" s="39" cm="1">
        <f t="array" ref="E2532">_xlfn.IFS(C2532&gt;$I$14,MIN($I$9,E2531+MIN($I$8,(C2532-$I$14))*$I$4),C2532&gt;$I$15,E2531,C2532&lt;=$I$15,MAX(0,E2531+(C2532-$I$15)*$I$5))</f>
        <v>41.878818844829709</v>
      </c>
      <c r="F2532" s="39">
        <f t="shared" si="77"/>
        <v>0</v>
      </c>
      <c r="G2532" s="17"/>
    </row>
    <row r="2533" spans="1:7" x14ac:dyDescent="0.25">
      <c r="A2533" s="2">
        <v>43936.458333333299</v>
      </c>
      <c r="B2533" s="22">
        <v>4176192.4530000002</v>
      </c>
      <c r="C2533" s="52">
        <f t="shared" si="76"/>
        <v>4.1761924530000005</v>
      </c>
      <c r="D2533" s="52" cm="1">
        <f t="array" ref="D2533">_xlfn.IFS(C2533&gt;$I$14,MAX(C2533-$I$8,$I$14),C2533&gt;$I$15,C2533,C2533&lt;=$I$15,C2533+(E2532-E2533)*$I$3)</f>
        <v>4.1761924530000005</v>
      </c>
      <c r="E2533" s="39" cm="1">
        <f t="array" ref="E2533">_xlfn.IFS(C2533&gt;$I$14,MIN($I$9,E2532+MIN($I$8,(C2533-$I$14))*$I$4),C2533&gt;$I$15,E2532,C2533&lt;=$I$15,MAX(0,E2532+(C2533-$I$15)*$I$5))</f>
        <v>41.878818844829709</v>
      </c>
      <c r="F2533" s="39">
        <f t="shared" si="77"/>
        <v>0</v>
      </c>
      <c r="G2533" s="17"/>
    </row>
    <row r="2534" spans="1:7" x14ac:dyDescent="0.25">
      <c r="A2534" s="2">
        <v>43936.5</v>
      </c>
      <c r="B2534" s="22">
        <v>4117545.1860000002</v>
      </c>
      <c r="C2534" s="52">
        <f t="shared" si="76"/>
        <v>4.1175451860000001</v>
      </c>
      <c r="D2534" s="52" cm="1">
        <f t="array" ref="D2534">_xlfn.IFS(C2534&gt;$I$14,MAX(C2534-$I$8,$I$14),C2534&gt;$I$15,C2534,C2534&lt;=$I$15,C2534+(E2533-E2534)*$I$3)</f>
        <v>4.1175451860000001</v>
      </c>
      <c r="E2534" s="39" cm="1">
        <f t="array" ref="E2534">_xlfn.IFS(C2534&gt;$I$14,MIN($I$9,E2533+MIN($I$8,(C2534-$I$14))*$I$4),C2534&gt;$I$15,E2533,C2534&lt;=$I$15,MAX(0,E2533+(C2534-$I$15)*$I$5))</f>
        <v>41.878818844829709</v>
      </c>
      <c r="F2534" s="39">
        <f t="shared" si="77"/>
        <v>0</v>
      </c>
      <c r="G2534" s="17"/>
    </row>
    <row r="2535" spans="1:7" x14ac:dyDescent="0.25">
      <c r="A2535" s="2">
        <v>43936.541666666701</v>
      </c>
      <c r="B2535" s="22">
        <v>3994035.9890000001</v>
      </c>
      <c r="C2535" s="52">
        <f t="shared" si="76"/>
        <v>3.9940359889999999</v>
      </c>
      <c r="D2535" s="52" cm="1">
        <f t="array" ref="D2535">_xlfn.IFS(C2535&gt;$I$14,MAX(C2535-$I$8,$I$14),C2535&gt;$I$15,C2535,C2535&lt;=$I$15,C2535+(E2534-E2535)*$I$3)</f>
        <v>3.9940359889999999</v>
      </c>
      <c r="E2535" s="39" cm="1">
        <f t="array" ref="E2535">_xlfn.IFS(C2535&gt;$I$14,MIN($I$9,E2534+MIN($I$8,(C2535-$I$14))*$I$4),C2535&gt;$I$15,E2534,C2535&lt;=$I$15,MAX(0,E2534+(C2535-$I$15)*$I$5))</f>
        <v>41.878818844829709</v>
      </c>
      <c r="F2535" s="39">
        <f t="shared" si="77"/>
        <v>0</v>
      </c>
      <c r="G2535" s="17"/>
    </row>
    <row r="2536" spans="1:7" x14ac:dyDescent="0.25">
      <c r="A2536" s="2">
        <v>43936.583333333299</v>
      </c>
      <c r="B2536" s="22">
        <v>4165361.5950000002</v>
      </c>
      <c r="C2536" s="52">
        <f t="shared" si="76"/>
        <v>4.1653615950000002</v>
      </c>
      <c r="D2536" s="52" cm="1">
        <f t="array" ref="D2536">_xlfn.IFS(C2536&gt;$I$14,MAX(C2536-$I$8,$I$14),C2536&gt;$I$15,C2536,C2536&lt;=$I$15,C2536+(E2535-E2536)*$I$3)</f>
        <v>4.1653615950000002</v>
      </c>
      <c r="E2536" s="39" cm="1">
        <f t="array" ref="E2536">_xlfn.IFS(C2536&gt;$I$14,MIN($I$9,E2535+MIN($I$8,(C2536-$I$14))*$I$4),C2536&gt;$I$15,E2535,C2536&lt;=$I$15,MAX(0,E2535+(C2536-$I$15)*$I$5))</f>
        <v>41.878818844829709</v>
      </c>
      <c r="F2536" s="39">
        <f t="shared" si="77"/>
        <v>0</v>
      </c>
      <c r="G2536" s="17"/>
    </row>
    <row r="2537" spans="1:7" x14ac:dyDescent="0.25">
      <c r="A2537" s="2">
        <v>43936.625</v>
      </c>
      <c r="B2537" s="22">
        <v>4170657.4550000001</v>
      </c>
      <c r="C2537" s="52">
        <f t="shared" si="76"/>
        <v>4.1706574549999997</v>
      </c>
      <c r="D2537" s="52" cm="1">
        <f t="array" ref="D2537">_xlfn.IFS(C2537&gt;$I$14,MAX(C2537-$I$8,$I$14),C2537&gt;$I$15,C2537,C2537&lt;=$I$15,C2537+(E2536-E2537)*$I$3)</f>
        <v>4.1706574549999997</v>
      </c>
      <c r="E2537" s="39" cm="1">
        <f t="array" ref="E2537">_xlfn.IFS(C2537&gt;$I$14,MIN($I$9,E2536+MIN($I$8,(C2537-$I$14))*$I$4),C2537&gt;$I$15,E2536,C2537&lt;=$I$15,MAX(0,E2536+(C2537-$I$15)*$I$5))</f>
        <v>41.878818844829709</v>
      </c>
      <c r="F2537" s="39">
        <f t="shared" si="77"/>
        <v>0</v>
      </c>
      <c r="G2537" s="17"/>
    </row>
    <row r="2538" spans="1:7" x14ac:dyDescent="0.25">
      <c r="A2538" s="2">
        <v>43936.666666666701</v>
      </c>
      <c r="B2538" s="22">
        <v>3964356.8670000001</v>
      </c>
      <c r="C2538" s="52">
        <f t="shared" si="76"/>
        <v>3.9643568670000002</v>
      </c>
      <c r="D2538" s="52" cm="1">
        <f t="array" ref="D2538">_xlfn.IFS(C2538&gt;$I$14,MAX(C2538-$I$8,$I$14),C2538&gt;$I$15,C2538,C2538&lt;=$I$15,C2538+(E2537-E2538)*$I$3)</f>
        <v>3.9643568670000002</v>
      </c>
      <c r="E2538" s="39" cm="1">
        <f t="array" ref="E2538">_xlfn.IFS(C2538&gt;$I$14,MIN($I$9,E2537+MIN($I$8,(C2538-$I$14))*$I$4),C2538&gt;$I$15,E2537,C2538&lt;=$I$15,MAX(0,E2537+(C2538-$I$15)*$I$5))</f>
        <v>41.878818844829709</v>
      </c>
      <c r="F2538" s="39">
        <f t="shared" si="77"/>
        <v>0</v>
      </c>
      <c r="G2538" s="17"/>
    </row>
    <row r="2539" spans="1:7" x14ac:dyDescent="0.25">
      <c r="A2539" s="2">
        <v>43936.708333333299</v>
      </c>
      <c r="B2539" s="22">
        <v>4033476.06</v>
      </c>
      <c r="C2539" s="52">
        <f t="shared" si="76"/>
        <v>4.0334760599999999</v>
      </c>
      <c r="D2539" s="52" cm="1">
        <f t="array" ref="D2539">_xlfn.IFS(C2539&gt;$I$14,MAX(C2539-$I$8,$I$14),C2539&gt;$I$15,C2539,C2539&lt;=$I$15,C2539+(E2538-E2539)*$I$3)</f>
        <v>4.0334760599999999</v>
      </c>
      <c r="E2539" s="39" cm="1">
        <f t="array" ref="E2539">_xlfn.IFS(C2539&gt;$I$14,MIN($I$9,E2538+MIN($I$8,(C2539-$I$14))*$I$4),C2539&gt;$I$15,E2538,C2539&lt;=$I$15,MAX(0,E2538+(C2539-$I$15)*$I$5))</f>
        <v>41.878818844829709</v>
      </c>
      <c r="F2539" s="39">
        <f t="shared" si="77"/>
        <v>0</v>
      </c>
      <c r="G2539" s="17"/>
    </row>
    <row r="2540" spans="1:7" x14ac:dyDescent="0.25">
      <c r="A2540" s="2">
        <v>43936.75</v>
      </c>
      <c r="B2540" s="22">
        <v>4207334.4939999999</v>
      </c>
      <c r="C2540" s="52">
        <f t="shared" si="76"/>
        <v>4.2073344940000004</v>
      </c>
      <c r="D2540" s="52" cm="1">
        <f t="array" ref="D2540">_xlfn.IFS(C2540&gt;$I$14,MAX(C2540-$I$8,$I$14),C2540&gt;$I$15,C2540,C2540&lt;=$I$15,C2540+(E2539-E2540)*$I$3)</f>
        <v>4.2073344940000004</v>
      </c>
      <c r="E2540" s="39" cm="1">
        <f t="array" ref="E2540">_xlfn.IFS(C2540&gt;$I$14,MIN($I$9,E2539+MIN($I$8,(C2540-$I$14))*$I$4),C2540&gt;$I$15,E2539,C2540&lt;=$I$15,MAX(0,E2539+(C2540-$I$15)*$I$5))</f>
        <v>41.878818844829709</v>
      </c>
      <c r="F2540" s="39">
        <f t="shared" si="77"/>
        <v>0</v>
      </c>
      <c r="G2540" s="17"/>
    </row>
    <row r="2541" spans="1:7" x14ac:dyDescent="0.25">
      <c r="A2541" s="2">
        <v>43936.791666666701</v>
      </c>
      <c r="B2541" s="22">
        <v>4705366.3260000004</v>
      </c>
      <c r="C2541" s="52">
        <f t="shared" si="76"/>
        <v>4.705366326</v>
      </c>
      <c r="D2541" s="52" cm="1">
        <f t="array" ref="D2541">_xlfn.IFS(C2541&gt;$I$14,MAX(C2541-$I$8,$I$14),C2541&gt;$I$15,C2541,C2541&lt;=$I$15,C2541+(E2540-E2541)*$I$3)</f>
        <v>4.5</v>
      </c>
      <c r="E2541" s="39" cm="1">
        <f t="array" ref="E2541">_xlfn.IFS(C2541&gt;$I$14,MIN($I$9,E2540+MIN($I$8,(C2541-$I$14))*$I$4),C2541&gt;$I$15,E2540,C2541&lt;=$I$15,MAX(0,E2540+(C2541-$I$15)*$I$5))</f>
        <v>41.882926171349709</v>
      </c>
      <c r="F2541" s="39">
        <f t="shared" si="77"/>
        <v>0</v>
      </c>
      <c r="G2541" s="17"/>
    </row>
    <row r="2542" spans="1:7" x14ac:dyDescent="0.25">
      <c r="A2542" s="2">
        <v>43936.833333333299</v>
      </c>
      <c r="B2542" s="22">
        <v>5243967.5829999996</v>
      </c>
      <c r="C2542" s="52">
        <f t="shared" si="76"/>
        <v>5.2439675829999999</v>
      </c>
      <c r="D2542" s="52" cm="1">
        <f t="array" ref="D2542">_xlfn.IFS(C2542&gt;$I$14,MAX(C2542-$I$8,$I$14),C2542&gt;$I$15,C2542,C2542&lt;=$I$15,C2542+(E2541-E2542)*$I$3)</f>
        <v>4.5</v>
      </c>
      <c r="E2542" s="39" cm="1">
        <f t="array" ref="E2542">_xlfn.IFS(C2542&gt;$I$14,MIN($I$9,E2541+MIN($I$8,(C2542-$I$14))*$I$4),C2542&gt;$I$15,E2541,C2542&lt;=$I$15,MAX(0,E2541+(C2542-$I$15)*$I$5))</f>
        <v>41.897805523009708</v>
      </c>
      <c r="F2542" s="39">
        <f t="shared" si="77"/>
        <v>0</v>
      </c>
      <c r="G2542" s="17"/>
    </row>
    <row r="2543" spans="1:7" x14ac:dyDescent="0.25">
      <c r="A2543" s="2">
        <v>43936.875</v>
      </c>
      <c r="B2543" s="22">
        <v>5620068.7939999998</v>
      </c>
      <c r="C2543" s="52">
        <f t="shared" si="76"/>
        <v>5.6200687939999998</v>
      </c>
      <c r="D2543" s="52" cm="1">
        <f t="array" ref="D2543">_xlfn.IFS(C2543&gt;$I$14,MAX(C2543-$I$8,$I$14),C2543&gt;$I$15,C2543,C2543&lt;=$I$15,C2543+(E2542-E2543)*$I$3)</f>
        <v>4.5</v>
      </c>
      <c r="E2543" s="39" cm="1">
        <f t="array" ref="E2543">_xlfn.IFS(C2543&gt;$I$14,MIN($I$9,E2542+MIN($I$8,(C2543-$I$14))*$I$4),C2543&gt;$I$15,E2542,C2543&lt;=$I$15,MAX(0,E2542+(C2543-$I$15)*$I$5))</f>
        <v>41.92020689888971</v>
      </c>
      <c r="F2543" s="39">
        <f t="shared" si="77"/>
        <v>0</v>
      </c>
      <c r="G2543" s="17"/>
    </row>
    <row r="2544" spans="1:7" x14ac:dyDescent="0.25">
      <c r="A2544" s="2">
        <v>43936.916666666701</v>
      </c>
      <c r="B2544" s="22">
        <v>5604350.051</v>
      </c>
      <c r="C2544" s="52">
        <f t="shared" si="76"/>
        <v>5.6043500509999999</v>
      </c>
      <c r="D2544" s="52" cm="1">
        <f t="array" ref="D2544">_xlfn.IFS(C2544&gt;$I$14,MAX(C2544-$I$8,$I$14),C2544&gt;$I$15,C2544,C2544&lt;=$I$15,C2544+(E2543-E2544)*$I$3)</f>
        <v>4.5</v>
      </c>
      <c r="E2544" s="39" cm="1">
        <f t="array" ref="E2544">_xlfn.IFS(C2544&gt;$I$14,MIN($I$9,E2543+MIN($I$8,(C2544-$I$14))*$I$4),C2544&gt;$I$15,E2543,C2544&lt;=$I$15,MAX(0,E2543+(C2544-$I$15)*$I$5))</f>
        <v>41.942293899909707</v>
      </c>
      <c r="F2544" s="39">
        <f t="shared" si="77"/>
        <v>0</v>
      </c>
      <c r="G2544" s="17"/>
    </row>
    <row r="2545" spans="1:7" x14ac:dyDescent="0.25">
      <c r="A2545" s="2">
        <v>43936.958333333299</v>
      </c>
      <c r="B2545" s="22">
        <v>5573995.2879999997</v>
      </c>
      <c r="C2545" s="52">
        <f t="shared" si="76"/>
        <v>5.5739952879999999</v>
      </c>
      <c r="D2545" s="52" cm="1">
        <f t="array" ref="D2545">_xlfn.IFS(C2545&gt;$I$14,MAX(C2545-$I$8,$I$14),C2545&gt;$I$15,C2545,C2545&lt;=$I$15,C2545+(E2544-E2545)*$I$3)</f>
        <v>4.5</v>
      </c>
      <c r="E2545" s="39" cm="1">
        <f t="array" ref="E2545">_xlfn.IFS(C2545&gt;$I$14,MIN($I$9,E2544+MIN($I$8,(C2545-$I$14))*$I$4),C2545&gt;$I$15,E2544,C2545&lt;=$I$15,MAX(0,E2544+(C2545-$I$15)*$I$5))</f>
        <v>41.96377380566971</v>
      </c>
      <c r="F2545" s="39">
        <f t="shared" si="77"/>
        <v>0</v>
      </c>
      <c r="G2545" s="17"/>
    </row>
    <row r="2546" spans="1:7" x14ac:dyDescent="0.25">
      <c r="A2546" s="2">
        <v>43937</v>
      </c>
      <c r="B2546" s="22">
        <v>5702879.0290000001</v>
      </c>
      <c r="C2546" s="52">
        <f t="shared" si="76"/>
        <v>5.702879029</v>
      </c>
      <c r="D2546" s="52" cm="1">
        <f t="array" ref="D2546">_xlfn.IFS(C2546&gt;$I$14,MAX(C2546-$I$8,$I$14),C2546&gt;$I$15,C2546,C2546&lt;=$I$15,C2546+(E2545-E2546)*$I$3)</f>
        <v>4.5</v>
      </c>
      <c r="E2546" s="39" cm="1">
        <f t="array" ref="E2546">_xlfn.IFS(C2546&gt;$I$14,MIN($I$9,E2545+MIN($I$8,(C2546-$I$14))*$I$4),C2546&gt;$I$15,E2545,C2546&lt;=$I$15,MAX(0,E2545+(C2546-$I$15)*$I$5))</f>
        <v>41.987831386249709</v>
      </c>
      <c r="F2546" s="39">
        <f t="shared" si="77"/>
        <v>0</v>
      </c>
      <c r="G2546" s="17"/>
    </row>
    <row r="2547" spans="1:7" x14ac:dyDescent="0.25">
      <c r="A2547" s="2">
        <v>43937.041666666701</v>
      </c>
      <c r="B2547" s="22">
        <v>5863184.0159999998</v>
      </c>
      <c r="C2547" s="52">
        <f t="shared" si="76"/>
        <v>5.8631840159999999</v>
      </c>
      <c r="D2547" s="52" cm="1">
        <f t="array" ref="D2547">_xlfn.IFS(C2547&gt;$I$14,MAX(C2547-$I$8,$I$14),C2547&gt;$I$15,C2547,C2547&lt;=$I$15,C2547+(E2546-E2547)*$I$3)</f>
        <v>4.5</v>
      </c>
      <c r="E2547" s="39" cm="1">
        <f t="array" ref="E2547">_xlfn.IFS(C2547&gt;$I$14,MIN($I$9,E2546+MIN($I$8,(C2547-$I$14))*$I$4),C2547&gt;$I$15,E2546,C2547&lt;=$I$15,MAX(0,E2546+(C2547-$I$15)*$I$5))</f>
        <v>42.015095066569707</v>
      </c>
      <c r="F2547" s="39">
        <f t="shared" si="77"/>
        <v>0</v>
      </c>
      <c r="G2547" s="17"/>
    </row>
    <row r="2548" spans="1:7" x14ac:dyDescent="0.25">
      <c r="A2548" s="2">
        <v>43937.083333333299</v>
      </c>
      <c r="B2548" s="22">
        <v>5946474.2549999999</v>
      </c>
      <c r="C2548" s="52">
        <f t="shared" si="76"/>
        <v>5.946474255</v>
      </c>
      <c r="D2548" s="52" cm="1">
        <f t="array" ref="D2548">_xlfn.IFS(C2548&gt;$I$14,MAX(C2548-$I$8,$I$14),C2548&gt;$I$15,C2548,C2548&lt;=$I$15,C2548+(E2547-E2548)*$I$3)</f>
        <v>4.5</v>
      </c>
      <c r="E2548" s="39" cm="1">
        <f t="array" ref="E2548">_xlfn.IFS(C2548&gt;$I$14,MIN($I$9,E2547+MIN($I$8,(C2548-$I$14))*$I$4),C2548&gt;$I$15,E2547,C2548&lt;=$I$15,MAX(0,E2547+(C2548-$I$15)*$I$5))</f>
        <v>42.044024551669708</v>
      </c>
      <c r="F2548" s="39">
        <f t="shared" si="77"/>
        <v>0</v>
      </c>
      <c r="G2548" s="17"/>
    </row>
    <row r="2549" spans="1:7" x14ac:dyDescent="0.25">
      <c r="A2549" s="2">
        <v>43937.125</v>
      </c>
      <c r="B2549" s="22">
        <v>5964332.7599999998</v>
      </c>
      <c r="C2549" s="52">
        <f t="shared" si="76"/>
        <v>5.9643327599999996</v>
      </c>
      <c r="D2549" s="52" cm="1">
        <f t="array" ref="D2549">_xlfn.IFS(C2549&gt;$I$14,MAX(C2549-$I$8,$I$14),C2549&gt;$I$15,C2549,C2549&lt;=$I$15,C2549+(E2548-E2549)*$I$3)</f>
        <v>4.5</v>
      </c>
      <c r="E2549" s="39" cm="1">
        <f t="array" ref="E2549">_xlfn.IFS(C2549&gt;$I$14,MIN($I$9,E2548+MIN($I$8,(C2549-$I$14))*$I$4),C2549&gt;$I$15,E2548,C2549&lt;=$I$15,MAX(0,E2548+(C2549-$I$15)*$I$5))</f>
        <v>42.073311206869711</v>
      </c>
      <c r="F2549" s="39">
        <f t="shared" si="77"/>
        <v>0</v>
      </c>
      <c r="G2549" s="17"/>
    </row>
    <row r="2550" spans="1:7" x14ac:dyDescent="0.25">
      <c r="A2550" s="2">
        <v>43937.166666666701</v>
      </c>
      <c r="B2550" s="22">
        <v>6011295.017</v>
      </c>
      <c r="C2550" s="52">
        <f t="shared" si="76"/>
        <v>6.0112950170000001</v>
      </c>
      <c r="D2550" s="52" cm="1">
        <f t="array" ref="D2550">_xlfn.IFS(C2550&gt;$I$14,MAX(C2550-$I$8,$I$14),C2550&gt;$I$15,C2550,C2550&lt;=$I$15,C2550+(E2549-E2550)*$I$3)</f>
        <v>4.5</v>
      </c>
      <c r="E2550" s="39" cm="1">
        <f t="array" ref="E2550">_xlfn.IFS(C2550&gt;$I$14,MIN($I$9,E2549+MIN($I$8,(C2550-$I$14))*$I$4),C2550&gt;$I$15,E2549,C2550&lt;=$I$15,MAX(0,E2549+(C2550-$I$15)*$I$5))</f>
        <v>42.103537107209711</v>
      </c>
      <c r="F2550" s="39">
        <f t="shared" si="77"/>
        <v>0</v>
      </c>
      <c r="G2550" s="17"/>
    </row>
    <row r="2551" spans="1:7" x14ac:dyDescent="0.25">
      <c r="A2551" s="2">
        <v>43937.208333333299</v>
      </c>
      <c r="B2551" s="22">
        <v>5800754.6739999996</v>
      </c>
      <c r="C2551" s="52">
        <f t="shared" si="76"/>
        <v>5.8007546739999993</v>
      </c>
      <c r="D2551" s="52" cm="1">
        <f t="array" ref="D2551">_xlfn.IFS(C2551&gt;$I$14,MAX(C2551-$I$8,$I$14),C2551&gt;$I$15,C2551,C2551&lt;=$I$15,C2551+(E2550-E2551)*$I$3)</f>
        <v>4.5</v>
      </c>
      <c r="E2551" s="39" cm="1">
        <f t="array" ref="E2551">_xlfn.IFS(C2551&gt;$I$14,MIN($I$9,E2550+MIN($I$8,(C2551-$I$14))*$I$4),C2551&gt;$I$15,E2550,C2551&lt;=$I$15,MAX(0,E2550+(C2551-$I$15)*$I$5))</f>
        <v>42.129552200689709</v>
      </c>
      <c r="F2551" s="39">
        <f t="shared" si="77"/>
        <v>0</v>
      </c>
      <c r="G2551" s="17"/>
    </row>
    <row r="2552" spans="1:7" x14ac:dyDescent="0.25">
      <c r="A2552" s="2">
        <v>43937.25</v>
      </c>
      <c r="B2552" s="22">
        <v>5646281.3329999996</v>
      </c>
      <c r="C2552" s="52">
        <f t="shared" si="76"/>
        <v>5.6462813329999992</v>
      </c>
      <c r="D2552" s="52" cm="1">
        <f t="array" ref="D2552">_xlfn.IFS(C2552&gt;$I$14,MAX(C2552-$I$8,$I$14),C2552&gt;$I$15,C2552,C2552&lt;=$I$15,C2552+(E2551-E2552)*$I$3)</f>
        <v>4.5</v>
      </c>
      <c r="E2552" s="39" cm="1">
        <f t="array" ref="E2552">_xlfn.IFS(C2552&gt;$I$14,MIN($I$9,E2551+MIN($I$8,(C2552-$I$14))*$I$4),C2552&gt;$I$15,E2551,C2552&lt;=$I$15,MAX(0,E2551+(C2552-$I$15)*$I$5))</f>
        <v>42.152477827349706</v>
      </c>
      <c r="F2552" s="39">
        <f t="shared" si="77"/>
        <v>0</v>
      </c>
      <c r="G2552" s="17"/>
    </row>
    <row r="2553" spans="1:7" x14ac:dyDescent="0.25">
      <c r="A2553" s="2">
        <v>43937.291666666701</v>
      </c>
      <c r="B2553" s="22">
        <v>5547460.0530000003</v>
      </c>
      <c r="C2553" s="52">
        <f t="shared" si="76"/>
        <v>5.547460053</v>
      </c>
      <c r="D2553" s="52" cm="1">
        <f t="array" ref="D2553">_xlfn.IFS(C2553&gt;$I$14,MAX(C2553-$I$8,$I$14),C2553&gt;$I$15,C2553,C2553&lt;=$I$15,C2553+(E2552-E2553)*$I$3)</f>
        <v>4.5</v>
      </c>
      <c r="E2553" s="39" cm="1">
        <f t="array" ref="E2553">_xlfn.IFS(C2553&gt;$I$14,MIN($I$9,E2552+MIN($I$8,(C2553-$I$14))*$I$4),C2553&gt;$I$15,E2552,C2553&lt;=$I$15,MAX(0,E2552+(C2553-$I$15)*$I$5))</f>
        <v>42.173427028409705</v>
      </c>
      <c r="F2553" s="39">
        <f t="shared" si="77"/>
        <v>0</v>
      </c>
      <c r="G2553" s="17"/>
    </row>
    <row r="2554" spans="1:7" x14ac:dyDescent="0.25">
      <c r="A2554" s="2">
        <v>43937.333333333299</v>
      </c>
      <c r="B2554" s="22">
        <v>5425095.8480000002</v>
      </c>
      <c r="C2554" s="52">
        <f t="shared" si="76"/>
        <v>5.4250958480000007</v>
      </c>
      <c r="D2554" s="52" cm="1">
        <f t="array" ref="D2554">_xlfn.IFS(C2554&gt;$I$14,MAX(C2554-$I$8,$I$14),C2554&gt;$I$15,C2554,C2554&lt;=$I$15,C2554+(E2553-E2554)*$I$3)</f>
        <v>4.5</v>
      </c>
      <c r="E2554" s="39" cm="1">
        <f t="array" ref="E2554">_xlfn.IFS(C2554&gt;$I$14,MIN($I$9,E2553+MIN($I$8,(C2554-$I$14))*$I$4),C2554&gt;$I$15,E2553,C2554&lt;=$I$15,MAX(0,E2553+(C2554-$I$15)*$I$5))</f>
        <v>42.191928945369703</v>
      </c>
      <c r="F2554" s="39">
        <f t="shared" si="77"/>
        <v>0</v>
      </c>
      <c r="G2554" s="17"/>
    </row>
    <row r="2555" spans="1:7" x14ac:dyDescent="0.25">
      <c r="A2555" s="2">
        <v>43937.375</v>
      </c>
      <c r="B2555" s="22">
        <v>5253164.057</v>
      </c>
      <c r="C2555" s="52">
        <f t="shared" si="76"/>
        <v>5.2531640570000002</v>
      </c>
      <c r="D2555" s="52" cm="1">
        <f t="array" ref="D2555">_xlfn.IFS(C2555&gt;$I$14,MAX(C2555-$I$8,$I$14),C2555&gt;$I$15,C2555,C2555&lt;=$I$15,C2555+(E2554-E2555)*$I$3)</f>
        <v>4.5</v>
      </c>
      <c r="E2555" s="39" cm="1">
        <f t="array" ref="E2555">_xlfn.IFS(C2555&gt;$I$14,MIN($I$9,E2554+MIN($I$8,(C2555-$I$14))*$I$4),C2555&gt;$I$15,E2554,C2555&lt;=$I$15,MAX(0,E2554+(C2555-$I$15)*$I$5))</f>
        <v>42.206992226509705</v>
      </c>
      <c r="F2555" s="39">
        <f t="shared" si="77"/>
        <v>0</v>
      </c>
      <c r="G2555" s="17"/>
    </row>
    <row r="2556" spans="1:7" x14ac:dyDescent="0.25">
      <c r="A2556" s="2">
        <v>43937.416666666701</v>
      </c>
      <c r="B2556" s="22">
        <v>5136722.3930000002</v>
      </c>
      <c r="C2556" s="52">
        <f t="shared" si="76"/>
        <v>5.1367223930000003</v>
      </c>
      <c r="D2556" s="52" cm="1">
        <f t="array" ref="D2556">_xlfn.IFS(C2556&gt;$I$14,MAX(C2556-$I$8,$I$14),C2556&gt;$I$15,C2556,C2556&lt;=$I$15,C2556+(E2555-E2556)*$I$3)</f>
        <v>4.5</v>
      </c>
      <c r="E2556" s="39" cm="1">
        <f t="array" ref="E2556">_xlfn.IFS(C2556&gt;$I$14,MIN($I$9,E2555+MIN($I$8,(C2556-$I$14))*$I$4),C2556&gt;$I$15,E2555,C2556&lt;=$I$15,MAX(0,E2555+(C2556-$I$15)*$I$5))</f>
        <v>42.219726674369703</v>
      </c>
      <c r="F2556" s="39">
        <f t="shared" si="77"/>
        <v>0</v>
      </c>
      <c r="G2556" s="17"/>
    </row>
    <row r="2557" spans="1:7" x14ac:dyDescent="0.25">
      <c r="A2557" s="2">
        <v>43937.458333333299</v>
      </c>
      <c r="B2557" s="22">
        <v>5043102.5089999996</v>
      </c>
      <c r="C2557" s="52">
        <f t="shared" si="76"/>
        <v>5.0431025089999997</v>
      </c>
      <c r="D2557" s="52" cm="1">
        <f t="array" ref="D2557">_xlfn.IFS(C2557&gt;$I$14,MAX(C2557-$I$8,$I$14),C2557&gt;$I$15,C2557,C2557&lt;=$I$15,C2557+(E2556-E2557)*$I$3)</f>
        <v>4.5</v>
      </c>
      <c r="E2557" s="39" cm="1">
        <f t="array" ref="E2557">_xlfn.IFS(C2557&gt;$I$14,MIN($I$9,E2556+MIN($I$8,(C2557-$I$14))*$I$4),C2557&gt;$I$15,E2556,C2557&lt;=$I$15,MAX(0,E2556+(C2557-$I$15)*$I$5))</f>
        <v>42.230588724549705</v>
      </c>
      <c r="F2557" s="39">
        <f t="shared" si="77"/>
        <v>0</v>
      </c>
      <c r="G2557" s="17"/>
    </row>
    <row r="2558" spans="1:7" x14ac:dyDescent="0.25">
      <c r="A2558" s="2">
        <v>43937.5</v>
      </c>
      <c r="B2558" s="22">
        <v>5174214.6979999999</v>
      </c>
      <c r="C2558" s="52">
        <f t="shared" si="76"/>
        <v>5.1742146980000001</v>
      </c>
      <c r="D2558" s="52" cm="1">
        <f t="array" ref="D2558">_xlfn.IFS(C2558&gt;$I$14,MAX(C2558-$I$8,$I$14),C2558&gt;$I$15,C2558,C2558&lt;=$I$15,C2558+(E2557-E2558)*$I$3)</f>
        <v>4.5</v>
      </c>
      <c r="E2558" s="39" cm="1">
        <f t="array" ref="E2558">_xlfn.IFS(C2558&gt;$I$14,MIN($I$9,E2557+MIN($I$8,(C2558-$I$14))*$I$4),C2558&gt;$I$15,E2557,C2558&lt;=$I$15,MAX(0,E2557+(C2558-$I$15)*$I$5))</f>
        <v>42.244073018509702</v>
      </c>
      <c r="F2558" s="39">
        <f t="shared" si="77"/>
        <v>0</v>
      </c>
      <c r="G2558" s="17"/>
    </row>
    <row r="2559" spans="1:7" x14ac:dyDescent="0.25">
      <c r="A2559" s="2">
        <v>43937.541666666701</v>
      </c>
      <c r="B2559" s="22">
        <v>5329476.5870000003</v>
      </c>
      <c r="C2559" s="52">
        <f t="shared" si="76"/>
        <v>5.3294765870000003</v>
      </c>
      <c r="D2559" s="52" cm="1">
        <f t="array" ref="D2559">_xlfn.IFS(C2559&gt;$I$14,MAX(C2559-$I$8,$I$14),C2559&gt;$I$15,C2559,C2559&lt;=$I$15,C2559+(E2558-E2559)*$I$3)</f>
        <v>4.5</v>
      </c>
      <c r="E2559" s="39" cm="1">
        <f t="array" ref="E2559">_xlfn.IFS(C2559&gt;$I$14,MIN($I$9,E2558+MIN($I$8,(C2559-$I$14))*$I$4),C2559&gt;$I$15,E2558,C2559&lt;=$I$15,MAX(0,E2558+(C2559-$I$15)*$I$5))</f>
        <v>42.260662550249705</v>
      </c>
      <c r="F2559" s="39">
        <f t="shared" si="77"/>
        <v>0</v>
      </c>
      <c r="G2559" s="17"/>
    </row>
    <row r="2560" spans="1:7" x14ac:dyDescent="0.25">
      <c r="A2560" s="2">
        <v>43937.583333333299</v>
      </c>
      <c r="B2560" s="22">
        <v>5439740.9000000004</v>
      </c>
      <c r="C2560" s="52">
        <f t="shared" si="76"/>
        <v>5.4397409000000003</v>
      </c>
      <c r="D2560" s="52" cm="1">
        <f t="array" ref="D2560">_xlfn.IFS(C2560&gt;$I$14,MAX(C2560-$I$8,$I$14),C2560&gt;$I$15,C2560,C2560&lt;=$I$15,C2560+(E2559-E2560)*$I$3)</f>
        <v>4.5</v>
      </c>
      <c r="E2560" s="39" cm="1">
        <f t="array" ref="E2560">_xlfn.IFS(C2560&gt;$I$14,MIN($I$9,E2559+MIN($I$8,(C2560-$I$14))*$I$4),C2560&gt;$I$15,E2559,C2560&lt;=$I$15,MAX(0,E2559+(C2560-$I$15)*$I$5))</f>
        <v>42.279457368249709</v>
      </c>
      <c r="F2560" s="39">
        <f t="shared" si="77"/>
        <v>0</v>
      </c>
      <c r="G2560" s="17"/>
    </row>
    <row r="2561" spans="1:7" x14ac:dyDescent="0.25">
      <c r="A2561" s="2">
        <v>43937.625</v>
      </c>
      <c r="B2561" s="22">
        <v>5221469.3640000001</v>
      </c>
      <c r="C2561" s="52">
        <f t="shared" si="76"/>
        <v>5.2214693639999998</v>
      </c>
      <c r="D2561" s="52" cm="1">
        <f t="array" ref="D2561">_xlfn.IFS(C2561&gt;$I$14,MAX(C2561-$I$8,$I$14),C2561&gt;$I$15,C2561,C2561&lt;=$I$15,C2561+(E2560-E2561)*$I$3)</f>
        <v>4.5</v>
      </c>
      <c r="E2561" s="39" cm="1">
        <f t="array" ref="E2561">_xlfn.IFS(C2561&gt;$I$14,MIN($I$9,E2560+MIN($I$8,(C2561-$I$14))*$I$4),C2561&gt;$I$15,E2560,C2561&lt;=$I$15,MAX(0,E2560+(C2561-$I$15)*$I$5))</f>
        <v>42.293886755529712</v>
      </c>
      <c r="F2561" s="39">
        <f t="shared" si="77"/>
        <v>0</v>
      </c>
      <c r="G2561" s="17"/>
    </row>
    <row r="2562" spans="1:7" x14ac:dyDescent="0.25">
      <c r="A2562" s="2">
        <v>43937.666666666701</v>
      </c>
      <c r="B2562" s="22">
        <v>5119893.5889999997</v>
      </c>
      <c r="C2562" s="52">
        <f t="shared" si="76"/>
        <v>5.1198935889999992</v>
      </c>
      <c r="D2562" s="52" cm="1">
        <f t="array" ref="D2562">_xlfn.IFS(C2562&gt;$I$14,MAX(C2562-$I$8,$I$14),C2562&gt;$I$15,C2562,C2562&lt;=$I$15,C2562+(E2561-E2562)*$I$3)</f>
        <v>4.5</v>
      </c>
      <c r="E2562" s="39" cm="1">
        <f t="array" ref="E2562">_xlfn.IFS(C2562&gt;$I$14,MIN($I$9,E2561+MIN($I$8,(C2562-$I$14))*$I$4),C2562&gt;$I$15,E2561,C2562&lt;=$I$15,MAX(0,E2561+(C2562-$I$15)*$I$5))</f>
        <v>42.306284627309715</v>
      </c>
      <c r="F2562" s="39">
        <f t="shared" si="77"/>
        <v>0</v>
      </c>
      <c r="G2562" s="17"/>
    </row>
    <row r="2563" spans="1:7" x14ac:dyDescent="0.25">
      <c r="A2563" s="2">
        <v>43937.708333333299</v>
      </c>
      <c r="B2563" s="22">
        <v>5022682.7019999996</v>
      </c>
      <c r="C2563" s="52">
        <f t="shared" ref="C2563:C2626" si="78">B2563/1000000</f>
        <v>5.022682702</v>
      </c>
      <c r="D2563" s="52" cm="1">
        <f t="array" ref="D2563">_xlfn.IFS(C2563&gt;$I$14,MAX(C2563-$I$8,$I$14),C2563&gt;$I$15,C2563,C2563&lt;=$I$15,C2563+(E2562-E2563)*$I$3)</f>
        <v>4.5</v>
      </c>
      <c r="E2563" s="39" cm="1">
        <f t="array" ref="E2563">_xlfn.IFS(C2563&gt;$I$14,MIN($I$9,E2562+MIN($I$8,(C2563-$I$14))*$I$4),C2563&gt;$I$15,E2562,C2563&lt;=$I$15,MAX(0,E2562+(C2563-$I$15)*$I$5))</f>
        <v>42.316738281349714</v>
      </c>
      <c r="F2563" s="39">
        <f t="shared" ref="F2563:F2626" si="79">MAX(0,_xlfn.IFS(C2563&gt;$I$14,E2562+(C2563-$I$14)*$I$4-$I$9,C2563&lt;=$I$14,0))</f>
        <v>0</v>
      </c>
      <c r="G2563" s="17"/>
    </row>
    <row r="2564" spans="1:7" x14ac:dyDescent="0.25">
      <c r="A2564" s="2">
        <v>43937.75</v>
      </c>
      <c r="B2564" s="22">
        <v>4624728.7460000003</v>
      </c>
      <c r="C2564" s="52">
        <f t="shared" si="78"/>
        <v>4.6247287460000006</v>
      </c>
      <c r="D2564" s="52" cm="1">
        <f t="array" ref="D2564">_xlfn.IFS(C2564&gt;$I$14,MAX(C2564-$I$8,$I$14),C2564&gt;$I$15,C2564,C2564&lt;=$I$15,C2564+(E2563-E2564)*$I$3)</f>
        <v>4.5</v>
      </c>
      <c r="E2564" s="39" cm="1">
        <f t="array" ref="E2564">_xlfn.IFS(C2564&gt;$I$14,MIN($I$9,E2563+MIN($I$8,(C2564-$I$14))*$I$4),C2564&gt;$I$15,E2563,C2564&lt;=$I$15,MAX(0,E2563+(C2564-$I$15)*$I$5))</f>
        <v>42.319232856269714</v>
      </c>
      <c r="F2564" s="39">
        <f t="shared" si="79"/>
        <v>0</v>
      </c>
      <c r="G2564" s="17"/>
    </row>
    <row r="2565" spans="1:7" x14ac:dyDescent="0.25">
      <c r="A2565" s="2">
        <v>43937.791666666701</v>
      </c>
      <c r="B2565" s="22">
        <v>4738963.4720000001</v>
      </c>
      <c r="C2565" s="52">
        <f t="shared" si="78"/>
        <v>4.738963472</v>
      </c>
      <c r="D2565" s="52" cm="1">
        <f t="array" ref="D2565">_xlfn.IFS(C2565&gt;$I$14,MAX(C2565-$I$8,$I$14),C2565&gt;$I$15,C2565,C2565&lt;=$I$15,C2565+(E2564-E2565)*$I$3)</f>
        <v>4.5</v>
      </c>
      <c r="E2565" s="39" cm="1">
        <f t="array" ref="E2565">_xlfn.IFS(C2565&gt;$I$14,MIN($I$9,E2564+MIN($I$8,(C2565-$I$14))*$I$4),C2565&gt;$I$15,E2564,C2565&lt;=$I$15,MAX(0,E2564+(C2565-$I$15)*$I$5))</f>
        <v>42.324012125709714</v>
      </c>
      <c r="F2565" s="39">
        <f t="shared" si="79"/>
        <v>0</v>
      </c>
      <c r="G2565" s="17"/>
    </row>
    <row r="2566" spans="1:7" x14ac:dyDescent="0.25">
      <c r="A2566" s="2">
        <v>43937.833333333299</v>
      </c>
      <c r="B2566" s="22">
        <v>5106494.2089999998</v>
      </c>
      <c r="C2566" s="52">
        <f t="shared" si="78"/>
        <v>5.1064942090000001</v>
      </c>
      <c r="D2566" s="52" cm="1">
        <f t="array" ref="D2566">_xlfn.IFS(C2566&gt;$I$14,MAX(C2566-$I$8,$I$14),C2566&gt;$I$15,C2566,C2566&lt;=$I$15,C2566+(E2565-E2566)*$I$3)</f>
        <v>4.5</v>
      </c>
      <c r="E2566" s="39" cm="1">
        <f t="array" ref="E2566">_xlfn.IFS(C2566&gt;$I$14,MIN($I$9,E2565+MIN($I$8,(C2566-$I$14))*$I$4),C2566&gt;$I$15,E2565,C2566&lt;=$I$15,MAX(0,E2565+(C2566-$I$15)*$I$5))</f>
        <v>42.336142009889713</v>
      </c>
      <c r="F2566" s="39">
        <f t="shared" si="79"/>
        <v>0</v>
      </c>
      <c r="G2566" s="17"/>
    </row>
    <row r="2567" spans="1:7" x14ac:dyDescent="0.25">
      <c r="A2567" s="2">
        <v>43937.875</v>
      </c>
      <c r="B2567" s="22">
        <v>5194598.5190000003</v>
      </c>
      <c r="C2567" s="52">
        <f t="shared" si="78"/>
        <v>5.1945985190000004</v>
      </c>
      <c r="D2567" s="52" cm="1">
        <f t="array" ref="D2567">_xlfn.IFS(C2567&gt;$I$14,MAX(C2567-$I$8,$I$14),C2567&gt;$I$15,C2567,C2567&lt;=$I$15,C2567+(E2566-E2567)*$I$3)</f>
        <v>4.5</v>
      </c>
      <c r="E2567" s="39" cm="1">
        <f t="array" ref="E2567">_xlfn.IFS(C2567&gt;$I$14,MIN($I$9,E2566+MIN($I$8,(C2567-$I$14))*$I$4),C2567&gt;$I$15,E2566,C2567&lt;=$I$15,MAX(0,E2566+(C2567-$I$15)*$I$5))</f>
        <v>42.350033980269714</v>
      </c>
      <c r="F2567" s="39">
        <f t="shared" si="79"/>
        <v>0</v>
      </c>
      <c r="G2567" s="17"/>
    </row>
    <row r="2568" spans="1:7" x14ac:dyDescent="0.25">
      <c r="A2568" s="2">
        <v>43937.916666666701</v>
      </c>
      <c r="B2568" s="22">
        <v>5398427.6639999999</v>
      </c>
      <c r="C2568" s="52">
        <f t="shared" si="78"/>
        <v>5.3984276639999997</v>
      </c>
      <c r="D2568" s="52" cm="1">
        <f t="array" ref="D2568">_xlfn.IFS(C2568&gt;$I$14,MAX(C2568-$I$8,$I$14),C2568&gt;$I$15,C2568,C2568&lt;=$I$15,C2568+(E2567-E2568)*$I$3)</f>
        <v>4.5</v>
      </c>
      <c r="E2568" s="39" cm="1">
        <f t="array" ref="E2568">_xlfn.IFS(C2568&gt;$I$14,MIN($I$9,E2567+MIN($I$8,(C2568-$I$14))*$I$4),C2568&gt;$I$15,E2567,C2568&lt;=$I$15,MAX(0,E2567+(C2568-$I$15)*$I$5))</f>
        <v>42.368002533549713</v>
      </c>
      <c r="F2568" s="39">
        <f t="shared" si="79"/>
        <v>0</v>
      </c>
      <c r="G2568" s="17"/>
    </row>
    <row r="2569" spans="1:7" x14ac:dyDescent="0.25">
      <c r="A2569" s="2">
        <v>43937.958333333299</v>
      </c>
      <c r="B2569" s="22">
        <v>5637126.1560000004</v>
      </c>
      <c r="C2569" s="52">
        <f t="shared" si="78"/>
        <v>5.6371261560000008</v>
      </c>
      <c r="D2569" s="52" cm="1">
        <f t="array" ref="D2569">_xlfn.IFS(C2569&gt;$I$14,MAX(C2569-$I$8,$I$14),C2569&gt;$I$15,C2569,C2569&lt;=$I$15,C2569+(E2568-E2569)*$I$3)</f>
        <v>4.5</v>
      </c>
      <c r="E2569" s="39" cm="1">
        <f t="array" ref="E2569">_xlfn.IFS(C2569&gt;$I$14,MIN($I$9,E2568+MIN($I$8,(C2569-$I$14))*$I$4),C2569&gt;$I$15,E2568,C2569&lt;=$I$15,MAX(0,E2568+(C2569-$I$15)*$I$5))</f>
        <v>42.390745056669715</v>
      </c>
      <c r="F2569" s="39">
        <f t="shared" si="79"/>
        <v>0</v>
      </c>
      <c r="G2569" s="17"/>
    </row>
    <row r="2570" spans="1:7" x14ac:dyDescent="0.25">
      <c r="A2570" s="2">
        <v>43938</v>
      </c>
      <c r="B2570" s="22">
        <v>5707065.9450000003</v>
      </c>
      <c r="C2570" s="52">
        <f t="shared" si="78"/>
        <v>5.7070659450000001</v>
      </c>
      <c r="D2570" s="52" cm="1">
        <f t="array" ref="D2570">_xlfn.IFS(C2570&gt;$I$14,MAX(C2570-$I$8,$I$14),C2570&gt;$I$15,C2570,C2570&lt;=$I$15,C2570+(E2569-E2570)*$I$3)</f>
        <v>4.5</v>
      </c>
      <c r="E2570" s="39" cm="1">
        <f t="array" ref="E2570">_xlfn.IFS(C2570&gt;$I$14,MIN($I$9,E2569+MIN($I$8,(C2570-$I$14))*$I$4),C2570&gt;$I$15,E2569,C2570&lt;=$I$15,MAX(0,E2569+(C2570-$I$15)*$I$5))</f>
        <v>42.414886375569715</v>
      </c>
      <c r="F2570" s="39">
        <f t="shared" si="79"/>
        <v>0</v>
      </c>
      <c r="G2570" s="17"/>
    </row>
    <row r="2571" spans="1:7" x14ac:dyDescent="0.25">
      <c r="A2571" s="2">
        <v>43938.041666666701</v>
      </c>
      <c r="B2571" s="22">
        <v>5772240.1900000004</v>
      </c>
      <c r="C2571" s="52">
        <f t="shared" si="78"/>
        <v>5.7722401900000007</v>
      </c>
      <c r="D2571" s="52" cm="1">
        <f t="array" ref="D2571">_xlfn.IFS(C2571&gt;$I$14,MAX(C2571-$I$8,$I$14),C2571&gt;$I$15,C2571,C2571&lt;=$I$15,C2571+(E2570-E2571)*$I$3)</f>
        <v>4.5</v>
      </c>
      <c r="E2571" s="39" cm="1">
        <f t="array" ref="E2571">_xlfn.IFS(C2571&gt;$I$14,MIN($I$9,E2570+MIN($I$8,(C2571-$I$14))*$I$4),C2571&gt;$I$15,E2570,C2571&lt;=$I$15,MAX(0,E2570+(C2571-$I$15)*$I$5))</f>
        <v>42.440331179369714</v>
      </c>
      <c r="F2571" s="39">
        <f t="shared" si="79"/>
        <v>0</v>
      </c>
      <c r="G2571" s="17"/>
    </row>
    <row r="2572" spans="1:7" x14ac:dyDescent="0.25">
      <c r="A2572" s="2">
        <v>43938.083333333299</v>
      </c>
      <c r="B2572" s="22">
        <v>5762911.4369999999</v>
      </c>
      <c r="C2572" s="52">
        <f t="shared" si="78"/>
        <v>5.7629114369999996</v>
      </c>
      <c r="D2572" s="52" cm="1">
        <f t="array" ref="D2572">_xlfn.IFS(C2572&gt;$I$14,MAX(C2572-$I$8,$I$14),C2572&gt;$I$15,C2572,C2572&lt;=$I$15,C2572+(E2571-E2572)*$I$3)</f>
        <v>4.5</v>
      </c>
      <c r="E2572" s="39" cm="1">
        <f t="array" ref="E2572">_xlfn.IFS(C2572&gt;$I$14,MIN($I$9,E2571+MIN($I$8,(C2572-$I$14))*$I$4),C2572&gt;$I$15,E2571,C2572&lt;=$I$15,MAX(0,E2571+(C2572-$I$15)*$I$5))</f>
        <v>42.465589408109714</v>
      </c>
      <c r="F2572" s="39">
        <f t="shared" si="79"/>
        <v>0</v>
      </c>
      <c r="G2572" s="17"/>
    </row>
    <row r="2573" spans="1:7" x14ac:dyDescent="0.25">
      <c r="A2573" s="2">
        <v>43938.125</v>
      </c>
      <c r="B2573" s="22">
        <v>5838706.5010000002</v>
      </c>
      <c r="C2573" s="52">
        <f t="shared" si="78"/>
        <v>5.8387065009999999</v>
      </c>
      <c r="D2573" s="52" cm="1">
        <f t="array" ref="D2573">_xlfn.IFS(C2573&gt;$I$14,MAX(C2573-$I$8,$I$14),C2573&gt;$I$15,C2573,C2573&lt;=$I$15,C2573+(E2572-E2573)*$I$3)</f>
        <v>4.5</v>
      </c>
      <c r="E2573" s="39" cm="1">
        <f t="array" ref="E2573">_xlfn.IFS(C2573&gt;$I$14,MIN($I$9,E2572+MIN($I$8,(C2573-$I$14))*$I$4),C2573&gt;$I$15,E2572,C2573&lt;=$I$15,MAX(0,E2572+(C2573-$I$15)*$I$5))</f>
        <v>42.492363538129716</v>
      </c>
      <c r="F2573" s="39">
        <f t="shared" si="79"/>
        <v>0</v>
      </c>
      <c r="G2573" s="17"/>
    </row>
    <row r="2574" spans="1:7" x14ac:dyDescent="0.25">
      <c r="A2574" s="2">
        <v>43938.166666666701</v>
      </c>
      <c r="B2574" s="22">
        <v>5873013.0839999998</v>
      </c>
      <c r="C2574" s="52">
        <f t="shared" si="78"/>
        <v>5.8730130840000001</v>
      </c>
      <c r="D2574" s="52" cm="1">
        <f t="array" ref="D2574">_xlfn.IFS(C2574&gt;$I$14,MAX(C2574-$I$8,$I$14),C2574&gt;$I$15,C2574,C2574&lt;=$I$15,C2574+(E2573-E2574)*$I$3)</f>
        <v>4.5</v>
      </c>
      <c r="E2574" s="39" cm="1">
        <f t="array" ref="E2574">_xlfn.IFS(C2574&gt;$I$14,MIN($I$9,E2573+MIN($I$8,(C2574-$I$14))*$I$4),C2574&gt;$I$15,E2573,C2574&lt;=$I$15,MAX(0,E2573+(C2574-$I$15)*$I$5))</f>
        <v>42.519823799809714</v>
      </c>
      <c r="F2574" s="39">
        <f t="shared" si="79"/>
        <v>0</v>
      </c>
      <c r="G2574" s="17"/>
    </row>
    <row r="2575" spans="1:7" x14ac:dyDescent="0.25">
      <c r="A2575" s="2">
        <v>43938.208333333299</v>
      </c>
      <c r="B2575" s="22">
        <v>5902819.1129999999</v>
      </c>
      <c r="C2575" s="52">
        <f t="shared" si="78"/>
        <v>5.9028191129999996</v>
      </c>
      <c r="D2575" s="52" cm="1">
        <f t="array" ref="D2575">_xlfn.IFS(C2575&gt;$I$14,MAX(C2575-$I$8,$I$14),C2575&gt;$I$15,C2575,C2575&lt;=$I$15,C2575+(E2574-E2575)*$I$3)</f>
        <v>4.5</v>
      </c>
      <c r="E2575" s="39" cm="1">
        <f t="array" ref="E2575">_xlfn.IFS(C2575&gt;$I$14,MIN($I$9,E2574+MIN($I$8,(C2575-$I$14))*$I$4),C2575&gt;$I$15,E2574,C2575&lt;=$I$15,MAX(0,E2574+(C2575-$I$15)*$I$5))</f>
        <v>42.547880182069711</v>
      </c>
      <c r="F2575" s="39">
        <f t="shared" si="79"/>
        <v>0</v>
      </c>
      <c r="G2575" s="17"/>
    </row>
    <row r="2576" spans="1:7" x14ac:dyDescent="0.25">
      <c r="A2576" s="2">
        <v>43938.25</v>
      </c>
      <c r="B2576" s="22">
        <v>5592361.2999999998</v>
      </c>
      <c r="C2576" s="52">
        <f t="shared" si="78"/>
        <v>5.5923612999999994</v>
      </c>
      <c r="D2576" s="52" cm="1">
        <f t="array" ref="D2576">_xlfn.IFS(C2576&gt;$I$14,MAX(C2576-$I$8,$I$14),C2576&gt;$I$15,C2576,C2576&lt;=$I$15,C2576+(E2575-E2576)*$I$3)</f>
        <v>4.5</v>
      </c>
      <c r="E2576" s="39" cm="1">
        <f t="array" ref="E2576">_xlfn.IFS(C2576&gt;$I$14,MIN($I$9,E2575+MIN($I$8,(C2576-$I$14))*$I$4),C2576&gt;$I$15,E2575,C2576&lt;=$I$15,MAX(0,E2575+(C2576-$I$15)*$I$5))</f>
        <v>42.56972740806971</v>
      </c>
      <c r="F2576" s="39">
        <f t="shared" si="79"/>
        <v>0</v>
      </c>
      <c r="G2576" s="17"/>
    </row>
    <row r="2577" spans="1:7" x14ac:dyDescent="0.25">
      <c r="A2577" s="2">
        <v>43938.291666666701</v>
      </c>
      <c r="B2577" s="22">
        <v>5421336.1689999998</v>
      </c>
      <c r="C2577" s="52">
        <f t="shared" si="78"/>
        <v>5.4213361689999999</v>
      </c>
      <c r="D2577" s="52" cm="1">
        <f t="array" ref="D2577">_xlfn.IFS(C2577&gt;$I$14,MAX(C2577-$I$8,$I$14),C2577&gt;$I$15,C2577,C2577&lt;=$I$15,C2577+(E2576-E2577)*$I$3)</f>
        <v>4.5</v>
      </c>
      <c r="E2577" s="39" cm="1">
        <f t="array" ref="E2577">_xlfn.IFS(C2577&gt;$I$14,MIN($I$9,E2576+MIN($I$8,(C2577-$I$14))*$I$4),C2577&gt;$I$15,E2576,C2577&lt;=$I$15,MAX(0,E2576+(C2577-$I$15)*$I$5))</f>
        <v>42.588154131449713</v>
      </c>
      <c r="F2577" s="39">
        <f t="shared" si="79"/>
        <v>0</v>
      </c>
      <c r="G2577" s="17"/>
    </row>
    <row r="2578" spans="1:7" x14ac:dyDescent="0.25">
      <c r="A2578" s="2">
        <v>43938.333333333299</v>
      </c>
      <c r="B2578" s="22">
        <v>5441369.5279999999</v>
      </c>
      <c r="C2578" s="52">
        <f t="shared" si="78"/>
        <v>5.4413695280000001</v>
      </c>
      <c r="D2578" s="52" cm="1">
        <f t="array" ref="D2578">_xlfn.IFS(C2578&gt;$I$14,MAX(C2578-$I$8,$I$14),C2578&gt;$I$15,C2578,C2578&lt;=$I$15,C2578+(E2577-E2578)*$I$3)</f>
        <v>4.5</v>
      </c>
      <c r="E2578" s="39" cm="1">
        <f t="array" ref="E2578">_xlfn.IFS(C2578&gt;$I$14,MIN($I$9,E2577+MIN($I$8,(C2578-$I$14))*$I$4),C2578&gt;$I$15,E2577,C2578&lt;=$I$15,MAX(0,E2577+(C2578-$I$15)*$I$5))</f>
        <v>42.606981522009711</v>
      </c>
      <c r="F2578" s="39">
        <f t="shared" si="79"/>
        <v>0</v>
      </c>
      <c r="G2578" s="17"/>
    </row>
    <row r="2579" spans="1:7" x14ac:dyDescent="0.25">
      <c r="A2579" s="2">
        <v>43938.375</v>
      </c>
      <c r="B2579" s="22">
        <v>5392003.0549999997</v>
      </c>
      <c r="C2579" s="52">
        <f t="shared" si="78"/>
        <v>5.392003055</v>
      </c>
      <c r="D2579" s="52" cm="1">
        <f t="array" ref="D2579">_xlfn.IFS(C2579&gt;$I$14,MAX(C2579-$I$8,$I$14),C2579&gt;$I$15,C2579,C2579&lt;=$I$15,C2579+(E2578-E2579)*$I$3)</f>
        <v>4.5</v>
      </c>
      <c r="E2579" s="39" cm="1">
        <f t="array" ref="E2579">_xlfn.IFS(C2579&gt;$I$14,MIN($I$9,E2578+MIN($I$8,(C2579-$I$14))*$I$4),C2579&gt;$I$15,E2578,C2579&lt;=$I$15,MAX(0,E2578+(C2579-$I$15)*$I$5))</f>
        <v>42.624821583109714</v>
      </c>
      <c r="F2579" s="39">
        <f t="shared" si="79"/>
        <v>0</v>
      </c>
      <c r="G2579" s="17"/>
    </row>
    <row r="2580" spans="1:7" x14ac:dyDescent="0.25">
      <c r="A2580" s="2">
        <v>43938.416666666701</v>
      </c>
      <c r="B2580" s="22">
        <v>5437099.585</v>
      </c>
      <c r="C2580" s="52">
        <f t="shared" si="78"/>
        <v>5.4370995850000003</v>
      </c>
      <c r="D2580" s="52" cm="1">
        <f t="array" ref="D2580">_xlfn.IFS(C2580&gt;$I$14,MAX(C2580-$I$8,$I$14),C2580&gt;$I$15,C2580,C2580&lt;=$I$15,C2580+(E2579-E2580)*$I$3)</f>
        <v>4.5</v>
      </c>
      <c r="E2580" s="39" cm="1">
        <f t="array" ref="E2580">_xlfn.IFS(C2580&gt;$I$14,MIN($I$9,E2579+MIN($I$8,(C2580-$I$14))*$I$4),C2580&gt;$I$15,E2579,C2580&lt;=$I$15,MAX(0,E2579+(C2580-$I$15)*$I$5))</f>
        <v>42.643563574809711</v>
      </c>
      <c r="F2580" s="39">
        <f t="shared" si="79"/>
        <v>0</v>
      </c>
      <c r="G2580" s="17"/>
    </row>
    <row r="2581" spans="1:7" x14ac:dyDescent="0.25">
      <c r="A2581" s="2">
        <v>43938.458333333299</v>
      </c>
      <c r="B2581" s="22">
        <v>5552006.2630000003</v>
      </c>
      <c r="C2581" s="52">
        <f t="shared" si="78"/>
        <v>5.552006263</v>
      </c>
      <c r="D2581" s="52" cm="1">
        <f t="array" ref="D2581">_xlfn.IFS(C2581&gt;$I$14,MAX(C2581-$I$8,$I$14),C2581&gt;$I$15,C2581,C2581&lt;=$I$15,C2581+(E2580-E2581)*$I$3)</f>
        <v>4.5</v>
      </c>
      <c r="E2581" s="39" cm="1">
        <f t="array" ref="E2581">_xlfn.IFS(C2581&gt;$I$14,MIN($I$9,E2580+MIN($I$8,(C2581-$I$14))*$I$4),C2581&gt;$I$15,E2580,C2581&lt;=$I$15,MAX(0,E2580+(C2581-$I$15)*$I$5))</f>
        <v>42.664603700069712</v>
      </c>
      <c r="F2581" s="39">
        <f t="shared" si="79"/>
        <v>0</v>
      </c>
      <c r="G2581" s="17"/>
    </row>
    <row r="2582" spans="1:7" x14ac:dyDescent="0.25">
      <c r="A2582" s="2">
        <v>43938.5</v>
      </c>
      <c r="B2582" s="22">
        <v>5496461.7690000003</v>
      </c>
      <c r="C2582" s="52">
        <f t="shared" si="78"/>
        <v>5.4964617690000006</v>
      </c>
      <c r="D2582" s="52" cm="1">
        <f t="array" ref="D2582">_xlfn.IFS(C2582&gt;$I$14,MAX(C2582-$I$8,$I$14),C2582&gt;$I$15,C2582,C2582&lt;=$I$15,C2582+(E2581-E2582)*$I$3)</f>
        <v>4.5</v>
      </c>
      <c r="E2582" s="39" cm="1">
        <f t="array" ref="E2582">_xlfn.IFS(C2582&gt;$I$14,MIN($I$9,E2581+MIN($I$8,(C2582-$I$14))*$I$4),C2582&gt;$I$15,E2581,C2582&lt;=$I$15,MAX(0,E2581+(C2582-$I$15)*$I$5))</f>
        <v>42.68453293544971</v>
      </c>
      <c r="F2582" s="39">
        <f t="shared" si="79"/>
        <v>0</v>
      </c>
      <c r="G2582" s="17"/>
    </row>
    <row r="2583" spans="1:7" x14ac:dyDescent="0.25">
      <c r="A2583" s="2">
        <v>43938.541666666701</v>
      </c>
      <c r="B2583" s="22">
        <v>5513423.2180000003</v>
      </c>
      <c r="C2583" s="52">
        <f t="shared" si="78"/>
        <v>5.5134232180000007</v>
      </c>
      <c r="D2583" s="52" cm="1">
        <f t="array" ref="D2583">_xlfn.IFS(C2583&gt;$I$14,MAX(C2583-$I$8,$I$14),C2583&gt;$I$15,C2583,C2583&lt;=$I$15,C2583+(E2582-E2583)*$I$3)</f>
        <v>4.5</v>
      </c>
      <c r="E2583" s="39" cm="1">
        <f t="array" ref="E2583">_xlfn.IFS(C2583&gt;$I$14,MIN($I$9,E2582+MIN($I$8,(C2583-$I$14))*$I$4),C2583&gt;$I$15,E2582,C2583&lt;=$I$15,MAX(0,E2582+(C2583-$I$15)*$I$5))</f>
        <v>42.70480139980971</v>
      </c>
      <c r="F2583" s="39">
        <f t="shared" si="79"/>
        <v>0</v>
      </c>
      <c r="G2583" s="17"/>
    </row>
    <row r="2584" spans="1:7" x14ac:dyDescent="0.25">
      <c r="A2584" s="2">
        <v>43938.583333333299</v>
      </c>
      <c r="B2584" s="22">
        <v>5553054.8650000002</v>
      </c>
      <c r="C2584" s="52">
        <f t="shared" si="78"/>
        <v>5.553054865</v>
      </c>
      <c r="D2584" s="52" cm="1">
        <f t="array" ref="D2584">_xlfn.IFS(C2584&gt;$I$14,MAX(C2584-$I$8,$I$14),C2584&gt;$I$15,C2584,C2584&lt;=$I$15,C2584+(E2583-E2584)*$I$3)</f>
        <v>4.5</v>
      </c>
      <c r="E2584" s="39" cm="1">
        <f t="array" ref="E2584">_xlfn.IFS(C2584&gt;$I$14,MIN($I$9,E2583+MIN($I$8,(C2584-$I$14))*$I$4),C2584&gt;$I$15,E2583,C2584&lt;=$I$15,MAX(0,E2583+(C2584-$I$15)*$I$5))</f>
        <v>42.725862497109709</v>
      </c>
      <c r="F2584" s="39">
        <f t="shared" si="79"/>
        <v>0</v>
      </c>
      <c r="G2584" s="17"/>
    </row>
    <row r="2585" spans="1:7" x14ac:dyDescent="0.25">
      <c r="A2585" s="2">
        <v>43938.625</v>
      </c>
      <c r="B2585" s="22">
        <v>5659047.3420000002</v>
      </c>
      <c r="C2585" s="52">
        <f t="shared" si="78"/>
        <v>5.659047342</v>
      </c>
      <c r="D2585" s="52" cm="1">
        <f t="array" ref="D2585">_xlfn.IFS(C2585&gt;$I$14,MAX(C2585-$I$8,$I$14),C2585&gt;$I$15,C2585,C2585&lt;=$I$15,C2585+(E2584-E2585)*$I$3)</f>
        <v>4.5</v>
      </c>
      <c r="E2585" s="39" cm="1">
        <f t="array" ref="E2585">_xlfn.IFS(C2585&gt;$I$14,MIN($I$9,E2584+MIN($I$8,(C2585-$I$14))*$I$4),C2585&gt;$I$15,E2584,C2585&lt;=$I$15,MAX(0,E2584+(C2585-$I$15)*$I$5))</f>
        <v>42.749043443949709</v>
      </c>
      <c r="F2585" s="39">
        <f t="shared" si="79"/>
        <v>0</v>
      </c>
      <c r="G2585" s="17"/>
    </row>
    <row r="2586" spans="1:7" x14ac:dyDescent="0.25">
      <c r="A2586" s="2">
        <v>43938.666666666701</v>
      </c>
      <c r="B2586" s="22">
        <v>5566379.6560000004</v>
      </c>
      <c r="C2586" s="52">
        <f t="shared" si="78"/>
        <v>5.5663796560000005</v>
      </c>
      <c r="D2586" s="52" cm="1">
        <f t="array" ref="D2586">_xlfn.IFS(C2586&gt;$I$14,MAX(C2586-$I$8,$I$14),C2586&gt;$I$15,C2586,C2586&lt;=$I$15,C2586+(E2585-E2586)*$I$3)</f>
        <v>4.5</v>
      </c>
      <c r="E2586" s="39" cm="1">
        <f t="array" ref="E2586">_xlfn.IFS(C2586&gt;$I$14,MIN($I$9,E2585+MIN($I$8,(C2586-$I$14))*$I$4),C2586&gt;$I$15,E2585,C2586&lt;=$I$15,MAX(0,E2585+(C2586-$I$15)*$I$5))</f>
        <v>42.770371037069708</v>
      </c>
      <c r="F2586" s="39">
        <f t="shared" si="79"/>
        <v>0</v>
      </c>
      <c r="G2586" s="17"/>
    </row>
    <row r="2587" spans="1:7" x14ac:dyDescent="0.25">
      <c r="A2587" s="2">
        <v>43938.708333333299</v>
      </c>
      <c r="B2587" s="22">
        <v>5303374.7520000003</v>
      </c>
      <c r="C2587" s="52">
        <f t="shared" si="78"/>
        <v>5.3033747520000007</v>
      </c>
      <c r="D2587" s="52" cm="1">
        <f t="array" ref="D2587">_xlfn.IFS(C2587&gt;$I$14,MAX(C2587-$I$8,$I$14),C2587&gt;$I$15,C2587,C2587&lt;=$I$15,C2587+(E2586-E2587)*$I$3)</f>
        <v>4.5</v>
      </c>
      <c r="E2587" s="39" cm="1">
        <f t="array" ref="E2587">_xlfn.IFS(C2587&gt;$I$14,MIN($I$9,E2586+MIN($I$8,(C2587-$I$14))*$I$4),C2587&gt;$I$15,E2586,C2587&lt;=$I$15,MAX(0,E2586+(C2587-$I$15)*$I$5))</f>
        <v>42.786438532109706</v>
      </c>
      <c r="F2587" s="39">
        <f t="shared" si="79"/>
        <v>0</v>
      </c>
      <c r="G2587" s="17"/>
    </row>
    <row r="2588" spans="1:7" x14ac:dyDescent="0.25">
      <c r="A2588" s="2">
        <v>43938.75</v>
      </c>
      <c r="B2588" s="22">
        <v>4849113.6730000004</v>
      </c>
      <c r="C2588" s="52">
        <f t="shared" si="78"/>
        <v>4.8491136730000006</v>
      </c>
      <c r="D2588" s="52" cm="1">
        <f t="array" ref="D2588">_xlfn.IFS(C2588&gt;$I$14,MAX(C2588-$I$8,$I$14),C2588&gt;$I$15,C2588,C2588&lt;=$I$15,C2588+(E2587-E2588)*$I$3)</f>
        <v>4.5</v>
      </c>
      <c r="E2588" s="39" cm="1">
        <f t="array" ref="E2588">_xlfn.IFS(C2588&gt;$I$14,MIN($I$9,E2587+MIN($I$8,(C2588-$I$14))*$I$4),C2588&gt;$I$15,E2587,C2588&lt;=$I$15,MAX(0,E2587+(C2588-$I$15)*$I$5))</f>
        <v>42.793420805569703</v>
      </c>
      <c r="F2588" s="39">
        <f t="shared" si="79"/>
        <v>0</v>
      </c>
      <c r="G2588" s="17"/>
    </row>
    <row r="2589" spans="1:7" x14ac:dyDescent="0.25">
      <c r="A2589" s="2">
        <v>43938.791666666701</v>
      </c>
      <c r="B2589" s="22">
        <v>4679631.5599999996</v>
      </c>
      <c r="C2589" s="52">
        <f t="shared" si="78"/>
        <v>4.6796315599999998</v>
      </c>
      <c r="D2589" s="52" cm="1">
        <f t="array" ref="D2589">_xlfn.IFS(C2589&gt;$I$14,MAX(C2589-$I$8,$I$14),C2589&gt;$I$15,C2589,C2589&lt;=$I$15,C2589+(E2588-E2589)*$I$3)</f>
        <v>4.5</v>
      </c>
      <c r="E2589" s="39" cm="1">
        <f t="array" ref="E2589">_xlfn.IFS(C2589&gt;$I$14,MIN($I$9,E2588+MIN($I$8,(C2589-$I$14))*$I$4),C2589&gt;$I$15,E2588,C2589&lt;=$I$15,MAX(0,E2588+(C2589-$I$15)*$I$5))</f>
        <v>42.797013436769703</v>
      </c>
      <c r="F2589" s="39">
        <f t="shared" si="79"/>
        <v>0</v>
      </c>
      <c r="G2589" s="17"/>
    </row>
    <row r="2590" spans="1:7" x14ac:dyDescent="0.25">
      <c r="A2590" s="2">
        <v>43938.833333333299</v>
      </c>
      <c r="B2590" s="22">
        <v>4698302.0870000003</v>
      </c>
      <c r="C2590" s="52">
        <f t="shared" si="78"/>
        <v>4.6983020870000001</v>
      </c>
      <c r="D2590" s="52" cm="1">
        <f t="array" ref="D2590">_xlfn.IFS(C2590&gt;$I$14,MAX(C2590-$I$8,$I$14),C2590&gt;$I$15,C2590,C2590&lt;=$I$15,C2590+(E2589-E2590)*$I$3)</f>
        <v>4.5</v>
      </c>
      <c r="E2590" s="39" cm="1">
        <f t="array" ref="E2590">_xlfn.IFS(C2590&gt;$I$14,MIN($I$9,E2589+MIN($I$8,(C2590-$I$14))*$I$4),C2590&gt;$I$15,E2589,C2590&lt;=$I$15,MAX(0,E2589+(C2590-$I$15)*$I$5))</f>
        <v>42.800979478509703</v>
      </c>
      <c r="F2590" s="39">
        <f t="shared" si="79"/>
        <v>0</v>
      </c>
      <c r="G2590" s="17"/>
    </row>
    <row r="2591" spans="1:7" x14ac:dyDescent="0.25">
      <c r="A2591" s="2">
        <v>43938.875</v>
      </c>
      <c r="B2591" s="22">
        <v>4802372.9110000003</v>
      </c>
      <c r="C2591" s="52">
        <f t="shared" si="78"/>
        <v>4.802372911</v>
      </c>
      <c r="D2591" s="52" cm="1">
        <f t="array" ref="D2591">_xlfn.IFS(C2591&gt;$I$14,MAX(C2591-$I$8,$I$14),C2591&gt;$I$15,C2591,C2591&lt;=$I$15,C2591+(E2590-E2591)*$I$3)</f>
        <v>4.5</v>
      </c>
      <c r="E2591" s="39" cm="1">
        <f t="array" ref="E2591">_xlfn.IFS(C2591&gt;$I$14,MIN($I$9,E2590+MIN($I$8,(C2591-$I$14))*$I$4),C2591&gt;$I$15,E2590,C2591&lt;=$I$15,MAX(0,E2590+(C2591-$I$15)*$I$5))</f>
        <v>42.807026936729706</v>
      </c>
      <c r="F2591" s="39">
        <f t="shared" si="79"/>
        <v>0</v>
      </c>
      <c r="G2591" s="17"/>
    </row>
    <row r="2592" spans="1:7" x14ac:dyDescent="0.25">
      <c r="A2592" s="2">
        <v>43938.916666666701</v>
      </c>
      <c r="B2592" s="22">
        <v>4860847.2929999996</v>
      </c>
      <c r="C2592" s="52">
        <f t="shared" si="78"/>
        <v>4.860847293</v>
      </c>
      <c r="D2592" s="52" cm="1">
        <f t="array" ref="D2592">_xlfn.IFS(C2592&gt;$I$14,MAX(C2592-$I$8,$I$14),C2592&gt;$I$15,C2592,C2592&lt;=$I$15,C2592+(E2591-E2592)*$I$3)</f>
        <v>4.5</v>
      </c>
      <c r="E2592" s="39" cm="1">
        <f t="array" ref="E2592">_xlfn.IFS(C2592&gt;$I$14,MIN($I$9,E2591+MIN($I$8,(C2592-$I$14))*$I$4),C2592&gt;$I$15,E2591,C2592&lt;=$I$15,MAX(0,E2591+(C2592-$I$15)*$I$5))</f>
        <v>42.814243882589707</v>
      </c>
      <c r="F2592" s="39">
        <f t="shared" si="79"/>
        <v>0</v>
      </c>
      <c r="G2592" s="17"/>
    </row>
    <row r="2593" spans="1:7" x14ac:dyDescent="0.25">
      <c r="A2593" s="2">
        <v>43938.958333333299</v>
      </c>
      <c r="B2593" s="22">
        <v>4884366.7779999999</v>
      </c>
      <c r="C2593" s="52">
        <f t="shared" si="78"/>
        <v>4.8843667779999995</v>
      </c>
      <c r="D2593" s="52" cm="1">
        <f t="array" ref="D2593">_xlfn.IFS(C2593&gt;$I$14,MAX(C2593-$I$8,$I$14),C2593&gt;$I$15,C2593,C2593&lt;=$I$15,C2593+(E2592-E2593)*$I$3)</f>
        <v>4.5</v>
      </c>
      <c r="E2593" s="39" cm="1">
        <f t="array" ref="E2593">_xlfn.IFS(C2593&gt;$I$14,MIN($I$9,E2592+MIN($I$8,(C2593-$I$14))*$I$4),C2593&gt;$I$15,E2592,C2593&lt;=$I$15,MAX(0,E2592+(C2593-$I$15)*$I$5))</f>
        <v>42.821931218149707</v>
      </c>
      <c r="F2593" s="39">
        <f t="shared" si="79"/>
        <v>0</v>
      </c>
      <c r="G2593" s="17"/>
    </row>
    <row r="2594" spans="1:7" x14ac:dyDescent="0.25">
      <c r="A2594" s="2">
        <v>43939</v>
      </c>
      <c r="B2594" s="22">
        <v>4940599.8629999999</v>
      </c>
      <c r="C2594" s="52">
        <f t="shared" si="78"/>
        <v>4.9405998630000001</v>
      </c>
      <c r="D2594" s="52" cm="1">
        <f t="array" ref="D2594">_xlfn.IFS(C2594&gt;$I$14,MAX(C2594-$I$8,$I$14),C2594&gt;$I$15,C2594,C2594&lt;=$I$15,C2594+(E2593-E2594)*$I$3)</f>
        <v>4.5</v>
      </c>
      <c r="E2594" s="39" cm="1">
        <f t="array" ref="E2594">_xlfn.IFS(C2594&gt;$I$14,MIN($I$9,E2593+MIN($I$8,(C2594-$I$14))*$I$4),C2594&gt;$I$15,E2593,C2594&lt;=$I$15,MAX(0,E2593+(C2594-$I$15)*$I$5))</f>
        <v>42.830743215409704</v>
      </c>
      <c r="F2594" s="39">
        <f t="shared" si="79"/>
        <v>0</v>
      </c>
      <c r="G2594" s="17"/>
    </row>
    <row r="2595" spans="1:7" x14ac:dyDescent="0.25">
      <c r="A2595" s="2">
        <v>43939.041666666701</v>
      </c>
      <c r="B2595" s="22">
        <v>4960663.068</v>
      </c>
      <c r="C2595" s="52">
        <f t="shared" si="78"/>
        <v>4.9606630679999997</v>
      </c>
      <c r="D2595" s="52" cm="1">
        <f t="array" ref="D2595">_xlfn.IFS(C2595&gt;$I$14,MAX(C2595-$I$8,$I$14),C2595&gt;$I$15,C2595,C2595&lt;=$I$15,C2595+(E2594-E2595)*$I$3)</f>
        <v>4.5</v>
      </c>
      <c r="E2595" s="39" cm="1">
        <f t="array" ref="E2595">_xlfn.IFS(C2595&gt;$I$14,MIN($I$9,E2594+MIN($I$8,(C2595-$I$14))*$I$4),C2595&gt;$I$15,E2594,C2595&lt;=$I$15,MAX(0,E2594+(C2595-$I$15)*$I$5))</f>
        <v>42.839956476769707</v>
      </c>
      <c r="F2595" s="39">
        <f t="shared" si="79"/>
        <v>0</v>
      </c>
      <c r="G2595" s="17"/>
    </row>
    <row r="2596" spans="1:7" x14ac:dyDescent="0.25">
      <c r="A2596" s="2">
        <v>43939.083333333299</v>
      </c>
      <c r="B2596" s="22">
        <v>4750262.0060000001</v>
      </c>
      <c r="C2596" s="52">
        <f t="shared" si="78"/>
        <v>4.7502620059999998</v>
      </c>
      <c r="D2596" s="52" cm="1">
        <f t="array" ref="D2596">_xlfn.IFS(C2596&gt;$I$14,MAX(C2596-$I$8,$I$14),C2596&gt;$I$15,C2596,C2596&lt;=$I$15,C2596+(E2595-E2596)*$I$3)</f>
        <v>4.5</v>
      </c>
      <c r="E2596" s="39" cm="1">
        <f t="array" ref="E2596">_xlfn.IFS(C2596&gt;$I$14,MIN($I$9,E2595+MIN($I$8,(C2596-$I$14))*$I$4),C2596&gt;$I$15,E2595,C2596&lt;=$I$15,MAX(0,E2595+(C2596-$I$15)*$I$5))</f>
        <v>42.844961716889706</v>
      </c>
      <c r="F2596" s="39">
        <f t="shared" si="79"/>
        <v>0</v>
      </c>
      <c r="G2596" s="17"/>
    </row>
    <row r="2597" spans="1:7" x14ac:dyDescent="0.25">
      <c r="A2597" s="2">
        <v>43939.125</v>
      </c>
      <c r="B2597" s="22">
        <v>4678299.2470000004</v>
      </c>
      <c r="C2597" s="52">
        <f t="shared" si="78"/>
        <v>4.6782992470000009</v>
      </c>
      <c r="D2597" s="52" cm="1">
        <f t="array" ref="D2597">_xlfn.IFS(C2597&gt;$I$14,MAX(C2597-$I$8,$I$14),C2597&gt;$I$15,C2597,C2597&lt;=$I$15,C2597+(E2596-E2597)*$I$3)</f>
        <v>4.5</v>
      </c>
      <c r="E2597" s="39" cm="1">
        <f t="array" ref="E2597">_xlfn.IFS(C2597&gt;$I$14,MIN($I$9,E2596+MIN($I$8,(C2597-$I$14))*$I$4),C2597&gt;$I$15,E2596,C2597&lt;=$I$15,MAX(0,E2596+(C2597-$I$15)*$I$5))</f>
        <v>42.84852770182971</v>
      </c>
      <c r="F2597" s="39">
        <f t="shared" si="79"/>
        <v>0</v>
      </c>
      <c r="G2597" s="17"/>
    </row>
    <row r="2598" spans="1:7" x14ac:dyDescent="0.25">
      <c r="A2598" s="2">
        <v>43939.166666666701</v>
      </c>
      <c r="B2598" s="22">
        <v>4508957.9249999998</v>
      </c>
      <c r="C2598" s="52">
        <f t="shared" si="78"/>
        <v>4.5089579249999998</v>
      </c>
      <c r="D2598" s="52" cm="1">
        <f t="array" ref="D2598">_xlfn.IFS(C2598&gt;$I$14,MAX(C2598-$I$8,$I$14),C2598&gt;$I$15,C2598,C2598&lt;=$I$15,C2598+(E2597-E2598)*$I$3)</f>
        <v>4.5</v>
      </c>
      <c r="E2598" s="39" cm="1">
        <f t="array" ref="E2598">_xlfn.IFS(C2598&gt;$I$14,MIN($I$9,E2597+MIN($I$8,(C2598-$I$14))*$I$4),C2598&gt;$I$15,E2597,C2598&lt;=$I$15,MAX(0,E2597+(C2598-$I$15)*$I$5))</f>
        <v>42.848706860329713</v>
      </c>
      <c r="F2598" s="39">
        <f t="shared" si="79"/>
        <v>0</v>
      </c>
      <c r="G2598" s="17"/>
    </row>
    <row r="2599" spans="1:7" x14ac:dyDescent="0.25">
      <c r="A2599" s="2">
        <v>43939.208333333299</v>
      </c>
      <c r="B2599" s="22">
        <v>4197397.8890000004</v>
      </c>
      <c r="C2599" s="52">
        <f t="shared" si="78"/>
        <v>4.1973978890000003</v>
      </c>
      <c r="D2599" s="52" cm="1">
        <f t="array" ref="D2599">_xlfn.IFS(C2599&gt;$I$14,MAX(C2599-$I$8,$I$14),C2599&gt;$I$15,C2599,C2599&lt;=$I$15,C2599+(E2598-E2599)*$I$3)</f>
        <v>4.1973978890000003</v>
      </c>
      <c r="E2599" s="39" cm="1">
        <f t="array" ref="E2599">_xlfn.IFS(C2599&gt;$I$14,MIN($I$9,E2598+MIN($I$8,(C2599-$I$14))*$I$4),C2599&gt;$I$15,E2598,C2599&lt;=$I$15,MAX(0,E2598+(C2599-$I$15)*$I$5))</f>
        <v>42.848706860329713</v>
      </c>
      <c r="F2599" s="39">
        <f t="shared" si="79"/>
        <v>0</v>
      </c>
      <c r="G2599" s="17"/>
    </row>
    <row r="2600" spans="1:7" x14ac:dyDescent="0.25">
      <c r="A2600" s="2">
        <v>43939.25</v>
      </c>
      <c r="B2600" s="22">
        <v>3632064.0750000002</v>
      </c>
      <c r="C2600" s="52">
        <f t="shared" si="78"/>
        <v>3.6320640750000002</v>
      </c>
      <c r="D2600" s="52" cm="1">
        <f t="array" ref="D2600">_xlfn.IFS(C2600&gt;$I$14,MAX(C2600-$I$8,$I$14),C2600&gt;$I$15,C2600,C2600&lt;=$I$15,C2600+(E2599-E2600)*$I$3)</f>
        <v>3.6320640750000002</v>
      </c>
      <c r="E2600" s="39" cm="1">
        <f t="array" ref="E2600">_xlfn.IFS(C2600&gt;$I$14,MIN($I$9,E2599+MIN($I$8,(C2600-$I$14))*$I$4),C2600&gt;$I$15,E2599,C2600&lt;=$I$15,MAX(0,E2599+(C2600-$I$15)*$I$5))</f>
        <v>42.848706860329713</v>
      </c>
      <c r="F2600" s="39">
        <f t="shared" si="79"/>
        <v>0</v>
      </c>
      <c r="G2600" s="17"/>
    </row>
    <row r="2601" spans="1:7" x14ac:dyDescent="0.25">
      <c r="A2601" s="2">
        <v>43939.291666666701</v>
      </c>
      <c r="B2601" s="22">
        <v>3141133.1290000002</v>
      </c>
      <c r="C2601" s="52">
        <f t="shared" si="78"/>
        <v>3.141133129</v>
      </c>
      <c r="D2601" s="52" cm="1">
        <f t="array" ref="D2601">_xlfn.IFS(C2601&gt;$I$14,MAX(C2601-$I$8,$I$14),C2601&gt;$I$15,C2601,C2601&lt;=$I$15,C2601+(E2600-E2601)*$I$3)</f>
        <v>3.141133129</v>
      </c>
      <c r="E2601" s="39" cm="1">
        <f t="array" ref="E2601">_xlfn.IFS(C2601&gt;$I$14,MIN($I$9,E2600+MIN($I$8,(C2601-$I$14))*$I$4),C2601&gt;$I$15,E2600,C2601&lt;=$I$15,MAX(0,E2600+(C2601-$I$15)*$I$5))</f>
        <v>42.848706860329713</v>
      </c>
      <c r="F2601" s="39">
        <f t="shared" si="79"/>
        <v>0</v>
      </c>
      <c r="G2601" s="17"/>
    </row>
    <row r="2602" spans="1:7" x14ac:dyDescent="0.25">
      <c r="A2602" s="2">
        <v>43939.333333333299</v>
      </c>
      <c r="B2602" s="22">
        <v>3117409.1310000001</v>
      </c>
      <c r="C2602" s="52">
        <f t="shared" si="78"/>
        <v>3.1174091310000001</v>
      </c>
      <c r="D2602" s="52" cm="1">
        <f t="array" ref="D2602">_xlfn.IFS(C2602&gt;$I$14,MAX(C2602-$I$8,$I$14),C2602&gt;$I$15,C2602,C2602&lt;=$I$15,C2602+(E2601-E2602)*$I$3)</f>
        <v>3.1174091310000001</v>
      </c>
      <c r="E2602" s="39" cm="1">
        <f t="array" ref="E2602">_xlfn.IFS(C2602&gt;$I$14,MIN($I$9,E2601+MIN($I$8,(C2602-$I$14))*$I$4),C2602&gt;$I$15,E2601,C2602&lt;=$I$15,MAX(0,E2601+(C2602-$I$15)*$I$5))</f>
        <v>42.848706860329713</v>
      </c>
      <c r="F2602" s="39">
        <f t="shared" si="79"/>
        <v>0</v>
      </c>
      <c r="G2602" s="17"/>
    </row>
    <row r="2603" spans="1:7" x14ac:dyDescent="0.25">
      <c r="A2603" s="2">
        <v>43939.375</v>
      </c>
      <c r="B2603" s="22">
        <v>3479638.36</v>
      </c>
      <c r="C2603" s="52">
        <f t="shared" si="78"/>
        <v>3.47963836</v>
      </c>
      <c r="D2603" s="52" cm="1">
        <f t="array" ref="D2603">_xlfn.IFS(C2603&gt;$I$14,MAX(C2603-$I$8,$I$14),C2603&gt;$I$15,C2603,C2603&lt;=$I$15,C2603+(E2602-E2603)*$I$3)</f>
        <v>3.47963836</v>
      </c>
      <c r="E2603" s="39" cm="1">
        <f t="array" ref="E2603">_xlfn.IFS(C2603&gt;$I$14,MIN($I$9,E2602+MIN($I$8,(C2603-$I$14))*$I$4),C2603&gt;$I$15,E2602,C2603&lt;=$I$15,MAX(0,E2602+(C2603-$I$15)*$I$5))</f>
        <v>42.848706860329713</v>
      </c>
      <c r="F2603" s="39">
        <f t="shared" si="79"/>
        <v>0</v>
      </c>
      <c r="G2603" s="17"/>
    </row>
    <row r="2604" spans="1:7" x14ac:dyDescent="0.25">
      <c r="A2604" s="2">
        <v>43939.416666666701</v>
      </c>
      <c r="B2604" s="22">
        <v>3714399.2549999999</v>
      </c>
      <c r="C2604" s="52">
        <f t="shared" si="78"/>
        <v>3.714399255</v>
      </c>
      <c r="D2604" s="52" cm="1">
        <f t="array" ref="D2604">_xlfn.IFS(C2604&gt;$I$14,MAX(C2604-$I$8,$I$14),C2604&gt;$I$15,C2604,C2604&lt;=$I$15,C2604+(E2603-E2604)*$I$3)</f>
        <v>3.714399255</v>
      </c>
      <c r="E2604" s="39" cm="1">
        <f t="array" ref="E2604">_xlfn.IFS(C2604&gt;$I$14,MIN($I$9,E2603+MIN($I$8,(C2604-$I$14))*$I$4),C2604&gt;$I$15,E2603,C2604&lt;=$I$15,MAX(0,E2603+(C2604-$I$15)*$I$5))</f>
        <v>42.848706860329713</v>
      </c>
      <c r="F2604" s="39">
        <f t="shared" si="79"/>
        <v>0</v>
      </c>
      <c r="G2604" s="17"/>
    </row>
    <row r="2605" spans="1:7" x14ac:dyDescent="0.25">
      <c r="A2605" s="2">
        <v>43939.458333333299</v>
      </c>
      <c r="B2605" s="22">
        <v>3871940.6880000001</v>
      </c>
      <c r="C2605" s="52">
        <f t="shared" si="78"/>
        <v>3.871940688</v>
      </c>
      <c r="D2605" s="52" cm="1">
        <f t="array" ref="D2605">_xlfn.IFS(C2605&gt;$I$14,MAX(C2605-$I$8,$I$14),C2605&gt;$I$15,C2605,C2605&lt;=$I$15,C2605+(E2604-E2605)*$I$3)</f>
        <v>3.871940688</v>
      </c>
      <c r="E2605" s="39" cm="1">
        <f t="array" ref="E2605">_xlfn.IFS(C2605&gt;$I$14,MIN($I$9,E2604+MIN($I$8,(C2605-$I$14))*$I$4),C2605&gt;$I$15,E2604,C2605&lt;=$I$15,MAX(0,E2604+(C2605-$I$15)*$I$5))</f>
        <v>42.848706860329713</v>
      </c>
      <c r="F2605" s="39">
        <f t="shared" si="79"/>
        <v>0</v>
      </c>
      <c r="G2605" s="17"/>
    </row>
    <row r="2606" spans="1:7" x14ac:dyDescent="0.25">
      <c r="A2606" s="2">
        <v>43939.5</v>
      </c>
      <c r="B2606" s="22">
        <v>3915561.682</v>
      </c>
      <c r="C2606" s="52">
        <f t="shared" si="78"/>
        <v>3.9155616819999999</v>
      </c>
      <c r="D2606" s="52" cm="1">
        <f t="array" ref="D2606">_xlfn.IFS(C2606&gt;$I$14,MAX(C2606-$I$8,$I$14),C2606&gt;$I$15,C2606,C2606&lt;=$I$15,C2606+(E2605-E2606)*$I$3)</f>
        <v>3.9155616819999999</v>
      </c>
      <c r="E2606" s="39" cm="1">
        <f t="array" ref="E2606">_xlfn.IFS(C2606&gt;$I$14,MIN($I$9,E2605+MIN($I$8,(C2606-$I$14))*$I$4),C2606&gt;$I$15,E2605,C2606&lt;=$I$15,MAX(0,E2605+(C2606-$I$15)*$I$5))</f>
        <v>42.848706860329713</v>
      </c>
      <c r="F2606" s="39">
        <f t="shared" si="79"/>
        <v>0</v>
      </c>
      <c r="G2606" s="17"/>
    </row>
    <row r="2607" spans="1:7" x14ac:dyDescent="0.25">
      <c r="A2607" s="2">
        <v>43939.541666666701</v>
      </c>
      <c r="B2607" s="22">
        <v>3845447.5320000001</v>
      </c>
      <c r="C2607" s="52">
        <f t="shared" si="78"/>
        <v>3.8454475320000001</v>
      </c>
      <c r="D2607" s="52" cm="1">
        <f t="array" ref="D2607">_xlfn.IFS(C2607&gt;$I$14,MAX(C2607-$I$8,$I$14),C2607&gt;$I$15,C2607,C2607&lt;=$I$15,C2607+(E2606-E2607)*$I$3)</f>
        <v>3.8454475320000001</v>
      </c>
      <c r="E2607" s="39" cm="1">
        <f t="array" ref="E2607">_xlfn.IFS(C2607&gt;$I$14,MIN($I$9,E2606+MIN($I$8,(C2607-$I$14))*$I$4),C2607&gt;$I$15,E2606,C2607&lt;=$I$15,MAX(0,E2606+(C2607-$I$15)*$I$5))</f>
        <v>42.848706860329713</v>
      </c>
      <c r="F2607" s="39">
        <f t="shared" si="79"/>
        <v>0</v>
      </c>
      <c r="G2607" s="17"/>
    </row>
    <row r="2608" spans="1:7" x14ac:dyDescent="0.25">
      <c r="A2608" s="2">
        <v>43939.583333333299</v>
      </c>
      <c r="B2608" s="22">
        <v>3709521.835</v>
      </c>
      <c r="C2608" s="52">
        <f t="shared" si="78"/>
        <v>3.7095218349999999</v>
      </c>
      <c r="D2608" s="52" cm="1">
        <f t="array" ref="D2608">_xlfn.IFS(C2608&gt;$I$14,MAX(C2608-$I$8,$I$14),C2608&gt;$I$15,C2608,C2608&lt;=$I$15,C2608+(E2607-E2608)*$I$3)</f>
        <v>3.7095218349999999</v>
      </c>
      <c r="E2608" s="39" cm="1">
        <f t="array" ref="E2608">_xlfn.IFS(C2608&gt;$I$14,MIN($I$9,E2607+MIN($I$8,(C2608-$I$14))*$I$4),C2608&gt;$I$15,E2607,C2608&lt;=$I$15,MAX(0,E2607+(C2608-$I$15)*$I$5))</f>
        <v>42.848706860329713</v>
      </c>
      <c r="F2608" s="39">
        <f t="shared" si="79"/>
        <v>0</v>
      </c>
      <c r="G2608" s="17"/>
    </row>
    <row r="2609" spans="1:7" x14ac:dyDescent="0.25">
      <c r="A2609" s="2">
        <v>43939.625</v>
      </c>
      <c r="B2609" s="22">
        <v>3589400.7209999999</v>
      </c>
      <c r="C2609" s="52">
        <f t="shared" si="78"/>
        <v>3.5894007210000001</v>
      </c>
      <c r="D2609" s="52" cm="1">
        <f t="array" ref="D2609">_xlfn.IFS(C2609&gt;$I$14,MAX(C2609-$I$8,$I$14),C2609&gt;$I$15,C2609,C2609&lt;=$I$15,C2609+(E2608-E2609)*$I$3)</f>
        <v>3.5894007210000001</v>
      </c>
      <c r="E2609" s="39" cm="1">
        <f t="array" ref="E2609">_xlfn.IFS(C2609&gt;$I$14,MIN($I$9,E2608+MIN($I$8,(C2609-$I$14))*$I$4),C2609&gt;$I$15,E2608,C2609&lt;=$I$15,MAX(0,E2608+(C2609-$I$15)*$I$5))</f>
        <v>42.848706860329713</v>
      </c>
      <c r="F2609" s="39">
        <f t="shared" si="79"/>
        <v>0</v>
      </c>
      <c r="G2609" s="17"/>
    </row>
    <row r="2610" spans="1:7" x14ac:dyDescent="0.25">
      <c r="A2610" s="2">
        <v>43939.666666666701</v>
      </c>
      <c r="B2610" s="22">
        <v>3449019.375</v>
      </c>
      <c r="C2610" s="52">
        <f t="shared" si="78"/>
        <v>3.4490193750000002</v>
      </c>
      <c r="D2610" s="52" cm="1">
        <f t="array" ref="D2610">_xlfn.IFS(C2610&gt;$I$14,MAX(C2610-$I$8,$I$14),C2610&gt;$I$15,C2610,C2610&lt;=$I$15,C2610+(E2609-E2610)*$I$3)</f>
        <v>3.4490193750000002</v>
      </c>
      <c r="E2610" s="39" cm="1">
        <f t="array" ref="E2610">_xlfn.IFS(C2610&gt;$I$14,MIN($I$9,E2609+MIN($I$8,(C2610-$I$14))*$I$4),C2610&gt;$I$15,E2609,C2610&lt;=$I$15,MAX(0,E2609+(C2610-$I$15)*$I$5))</f>
        <v>42.848706860329713</v>
      </c>
      <c r="F2610" s="39">
        <f t="shared" si="79"/>
        <v>0</v>
      </c>
      <c r="G2610" s="17"/>
    </row>
    <row r="2611" spans="1:7" x14ac:dyDescent="0.25">
      <c r="A2611" s="2">
        <v>43939.708333333299</v>
      </c>
      <c r="B2611" s="22">
        <v>2920521.1609999998</v>
      </c>
      <c r="C2611" s="52">
        <f t="shared" si="78"/>
        <v>2.9205211609999999</v>
      </c>
      <c r="D2611" s="52" cm="1">
        <f t="array" ref="D2611">_xlfn.IFS(C2611&gt;$I$14,MAX(C2611-$I$8,$I$14),C2611&gt;$I$15,C2611,C2611&lt;=$I$15,C2611+(E2610-E2611)*$I$3)</f>
        <v>2.9205211609999999</v>
      </c>
      <c r="E2611" s="39" cm="1">
        <f t="array" ref="E2611">_xlfn.IFS(C2611&gt;$I$14,MIN($I$9,E2610+MIN($I$8,(C2611-$I$14))*$I$4),C2611&gt;$I$15,E2610,C2611&lt;=$I$15,MAX(0,E2610+(C2611-$I$15)*$I$5))</f>
        <v>42.848706860329713</v>
      </c>
      <c r="F2611" s="39">
        <f t="shared" si="79"/>
        <v>0</v>
      </c>
      <c r="G2611" s="17"/>
    </row>
    <row r="2612" spans="1:7" x14ac:dyDescent="0.25">
      <c r="A2612" s="2">
        <v>43939.75</v>
      </c>
      <c r="B2612" s="22">
        <v>2555274.2599999998</v>
      </c>
      <c r="C2612" s="52">
        <f t="shared" si="78"/>
        <v>2.5552742599999996</v>
      </c>
      <c r="D2612" s="52" cm="1">
        <f t="array" ref="D2612">_xlfn.IFS(C2612&gt;$I$14,MAX(C2612-$I$8,$I$14),C2612&gt;$I$15,C2612,C2612&lt;=$I$15,C2612+(E2611-E2612)*$I$3)</f>
        <v>2.5552742599999996</v>
      </c>
      <c r="E2612" s="39" cm="1">
        <f t="array" ref="E2612">_xlfn.IFS(C2612&gt;$I$14,MIN($I$9,E2611+MIN($I$8,(C2612-$I$14))*$I$4),C2612&gt;$I$15,E2611,C2612&lt;=$I$15,MAX(0,E2611+(C2612-$I$15)*$I$5))</f>
        <v>42.848706860329713</v>
      </c>
      <c r="F2612" s="39">
        <f t="shared" si="79"/>
        <v>0</v>
      </c>
      <c r="G2612" s="17"/>
    </row>
    <row r="2613" spans="1:7" x14ac:dyDescent="0.25">
      <c r="A2613" s="2">
        <v>43939.791666666701</v>
      </c>
      <c r="B2613" s="22">
        <v>2638001.5959999999</v>
      </c>
      <c r="C2613" s="52">
        <f t="shared" si="78"/>
        <v>2.6380015960000001</v>
      </c>
      <c r="D2613" s="52" cm="1">
        <f t="array" ref="D2613">_xlfn.IFS(C2613&gt;$I$14,MAX(C2613-$I$8,$I$14),C2613&gt;$I$15,C2613,C2613&lt;=$I$15,C2613+(E2612-E2613)*$I$3)</f>
        <v>2.6380015960000001</v>
      </c>
      <c r="E2613" s="39" cm="1">
        <f t="array" ref="E2613">_xlfn.IFS(C2613&gt;$I$14,MIN($I$9,E2612+MIN($I$8,(C2613-$I$14))*$I$4),C2613&gt;$I$15,E2612,C2613&lt;=$I$15,MAX(0,E2612+(C2613-$I$15)*$I$5))</f>
        <v>42.848706860329713</v>
      </c>
      <c r="F2613" s="39">
        <f t="shared" si="79"/>
        <v>0</v>
      </c>
      <c r="G2613" s="17"/>
    </row>
    <row r="2614" spans="1:7" x14ac:dyDescent="0.25">
      <c r="A2614" s="2">
        <v>43939.833333333299</v>
      </c>
      <c r="B2614" s="22">
        <v>2920451.15</v>
      </c>
      <c r="C2614" s="52">
        <f t="shared" si="78"/>
        <v>2.9204511499999999</v>
      </c>
      <c r="D2614" s="52" cm="1">
        <f t="array" ref="D2614">_xlfn.IFS(C2614&gt;$I$14,MAX(C2614-$I$8,$I$14),C2614&gt;$I$15,C2614,C2614&lt;=$I$15,C2614+(E2613-E2614)*$I$3)</f>
        <v>2.9204511499999999</v>
      </c>
      <c r="E2614" s="39" cm="1">
        <f t="array" ref="E2614">_xlfn.IFS(C2614&gt;$I$14,MIN($I$9,E2613+MIN($I$8,(C2614-$I$14))*$I$4),C2614&gt;$I$15,E2613,C2614&lt;=$I$15,MAX(0,E2613+(C2614-$I$15)*$I$5))</f>
        <v>42.848706860329713</v>
      </c>
      <c r="F2614" s="39">
        <f t="shared" si="79"/>
        <v>0</v>
      </c>
      <c r="G2614" s="17"/>
    </row>
    <row r="2615" spans="1:7" x14ac:dyDescent="0.25">
      <c r="A2615" s="2">
        <v>43939.875</v>
      </c>
      <c r="B2615" s="22">
        <v>3085414.8620000002</v>
      </c>
      <c r="C2615" s="52">
        <f t="shared" si="78"/>
        <v>3.0854148620000004</v>
      </c>
      <c r="D2615" s="52" cm="1">
        <f t="array" ref="D2615">_xlfn.IFS(C2615&gt;$I$14,MAX(C2615-$I$8,$I$14),C2615&gt;$I$15,C2615,C2615&lt;=$I$15,C2615+(E2614-E2615)*$I$3)</f>
        <v>3.0854148620000004</v>
      </c>
      <c r="E2615" s="39" cm="1">
        <f t="array" ref="E2615">_xlfn.IFS(C2615&gt;$I$14,MIN($I$9,E2614+MIN($I$8,(C2615-$I$14))*$I$4),C2615&gt;$I$15,E2614,C2615&lt;=$I$15,MAX(0,E2614+(C2615-$I$15)*$I$5))</f>
        <v>42.848706860329713</v>
      </c>
      <c r="F2615" s="39">
        <f t="shared" si="79"/>
        <v>0</v>
      </c>
      <c r="G2615" s="17"/>
    </row>
    <row r="2616" spans="1:7" x14ac:dyDescent="0.25">
      <c r="A2616" s="2">
        <v>43939.916666666701</v>
      </c>
      <c r="B2616" s="22">
        <v>3144213.8689999999</v>
      </c>
      <c r="C2616" s="52">
        <f t="shared" si="78"/>
        <v>3.1442138690000001</v>
      </c>
      <c r="D2616" s="52" cm="1">
        <f t="array" ref="D2616">_xlfn.IFS(C2616&gt;$I$14,MAX(C2616-$I$8,$I$14),C2616&gt;$I$15,C2616,C2616&lt;=$I$15,C2616+(E2615-E2616)*$I$3)</f>
        <v>3.1442138690000001</v>
      </c>
      <c r="E2616" s="39" cm="1">
        <f t="array" ref="E2616">_xlfn.IFS(C2616&gt;$I$14,MIN($I$9,E2615+MIN($I$8,(C2616-$I$14))*$I$4),C2616&gt;$I$15,E2615,C2616&lt;=$I$15,MAX(0,E2615+(C2616-$I$15)*$I$5))</f>
        <v>42.848706860329713</v>
      </c>
      <c r="F2616" s="39">
        <f t="shared" si="79"/>
        <v>0</v>
      </c>
      <c r="G2616" s="17"/>
    </row>
    <row r="2617" spans="1:7" x14ac:dyDescent="0.25">
      <c r="A2617" s="2">
        <v>43939.958333333299</v>
      </c>
      <c r="B2617" s="22">
        <v>3043750.9730000002</v>
      </c>
      <c r="C2617" s="52">
        <f t="shared" si="78"/>
        <v>3.0437509730000003</v>
      </c>
      <c r="D2617" s="52" cm="1">
        <f t="array" ref="D2617">_xlfn.IFS(C2617&gt;$I$14,MAX(C2617-$I$8,$I$14),C2617&gt;$I$15,C2617,C2617&lt;=$I$15,C2617+(E2616-E2617)*$I$3)</f>
        <v>3.0437509730000003</v>
      </c>
      <c r="E2617" s="39" cm="1">
        <f t="array" ref="E2617">_xlfn.IFS(C2617&gt;$I$14,MIN($I$9,E2616+MIN($I$8,(C2617-$I$14))*$I$4),C2617&gt;$I$15,E2616,C2617&lt;=$I$15,MAX(0,E2616+(C2617-$I$15)*$I$5))</f>
        <v>42.848706860329713</v>
      </c>
      <c r="F2617" s="39">
        <f t="shared" si="79"/>
        <v>0</v>
      </c>
      <c r="G2617" s="17"/>
    </row>
    <row r="2618" spans="1:7" x14ac:dyDescent="0.25">
      <c r="A2618" s="2">
        <v>43940</v>
      </c>
      <c r="B2618" s="22">
        <v>2992409.8620000002</v>
      </c>
      <c r="C2618" s="52">
        <f t="shared" si="78"/>
        <v>2.9924098620000001</v>
      </c>
      <c r="D2618" s="52" cm="1">
        <f t="array" ref="D2618">_xlfn.IFS(C2618&gt;$I$14,MAX(C2618-$I$8,$I$14),C2618&gt;$I$15,C2618,C2618&lt;=$I$15,C2618+(E2617-E2618)*$I$3)</f>
        <v>2.9924098620000001</v>
      </c>
      <c r="E2618" s="39" cm="1">
        <f t="array" ref="E2618">_xlfn.IFS(C2618&gt;$I$14,MIN($I$9,E2617+MIN($I$8,(C2618-$I$14))*$I$4),C2618&gt;$I$15,E2617,C2618&lt;=$I$15,MAX(0,E2617+(C2618-$I$15)*$I$5))</f>
        <v>42.848706860329713</v>
      </c>
      <c r="F2618" s="39">
        <f t="shared" si="79"/>
        <v>0</v>
      </c>
      <c r="G2618" s="17"/>
    </row>
    <row r="2619" spans="1:7" x14ac:dyDescent="0.25">
      <c r="A2619" s="2">
        <v>43940.041666666701</v>
      </c>
      <c r="B2619" s="22">
        <v>2948867.8450000002</v>
      </c>
      <c r="C2619" s="52">
        <f t="shared" si="78"/>
        <v>2.9488678450000001</v>
      </c>
      <c r="D2619" s="52" cm="1">
        <f t="array" ref="D2619">_xlfn.IFS(C2619&gt;$I$14,MAX(C2619-$I$8,$I$14),C2619&gt;$I$15,C2619,C2619&lt;=$I$15,C2619+(E2618-E2619)*$I$3)</f>
        <v>2.9488678450000001</v>
      </c>
      <c r="E2619" s="39" cm="1">
        <f t="array" ref="E2619">_xlfn.IFS(C2619&gt;$I$14,MIN($I$9,E2618+MIN($I$8,(C2619-$I$14))*$I$4),C2619&gt;$I$15,E2618,C2619&lt;=$I$15,MAX(0,E2618+(C2619-$I$15)*$I$5))</f>
        <v>42.848706860329713</v>
      </c>
      <c r="F2619" s="39">
        <f t="shared" si="79"/>
        <v>0</v>
      </c>
      <c r="G2619" s="17"/>
    </row>
    <row r="2620" spans="1:7" x14ac:dyDescent="0.25">
      <c r="A2620" s="2">
        <v>43940.083333333299</v>
      </c>
      <c r="B2620" s="22">
        <v>2878653.4070000001</v>
      </c>
      <c r="C2620" s="52">
        <f t="shared" si="78"/>
        <v>2.8786534070000003</v>
      </c>
      <c r="D2620" s="52" cm="1">
        <f t="array" ref="D2620">_xlfn.IFS(C2620&gt;$I$14,MAX(C2620-$I$8,$I$14),C2620&gt;$I$15,C2620,C2620&lt;=$I$15,C2620+(E2619-E2620)*$I$3)</f>
        <v>2.8786534070000003</v>
      </c>
      <c r="E2620" s="39" cm="1">
        <f t="array" ref="E2620">_xlfn.IFS(C2620&gt;$I$14,MIN($I$9,E2619+MIN($I$8,(C2620-$I$14))*$I$4),C2620&gt;$I$15,E2619,C2620&lt;=$I$15,MAX(0,E2619+(C2620-$I$15)*$I$5))</f>
        <v>42.848706860329713</v>
      </c>
      <c r="F2620" s="39">
        <f t="shared" si="79"/>
        <v>0</v>
      </c>
      <c r="G2620" s="17"/>
    </row>
    <row r="2621" spans="1:7" x14ac:dyDescent="0.25">
      <c r="A2621" s="2">
        <v>43940.125</v>
      </c>
      <c r="B2621" s="22">
        <v>2862479.5669999998</v>
      </c>
      <c r="C2621" s="52">
        <f t="shared" si="78"/>
        <v>2.8624795669999998</v>
      </c>
      <c r="D2621" s="52" cm="1">
        <f t="array" ref="D2621">_xlfn.IFS(C2621&gt;$I$14,MAX(C2621-$I$8,$I$14),C2621&gt;$I$15,C2621,C2621&lt;=$I$15,C2621+(E2620-E2621)*$I$3)</f>
        <v>2.8624795669999998</v>
      </c>
      <c r="E2621" s="39" cm="1">
        <f t="array" ref="E2621">_xlfn.IFS(C2621&gt;$I$14,MIN($I$9,E2620+MIN($I$8,(C2621-$I$14))*$I$4),C2621&gt;$I$15,E2620,C2621&lt;=$I$15,MAX(0,E2620+(C2621-$I$15)*$I$5))</f>
        <v>42.848706860329713</v>
      </c>
      <c r="F2621" s="39">
        <f t="shared" si="79"/>
        <v>0</v>
      </c>
      <c r="G2621" s="17"/>
    </row>
    <row r="2622" spans="1:7" x14ac:dyDescent="0.25">
      <c r="A2622" s="2">
        <v>43940.166666666701</v>
      </c>
      <c r="B2622" s="22">
        <v>2765793.6830000002</v>
      </c>
      <c r="C2622" s="52">
        <f t="shared" si="78"/>
        <v>2.7657936830000001</v>
      </c>
      <c r="D2622" s="52" cm="1">
        <f t="array" ref="D2622">_xlfn.IFS(C2622&gt;$I$14,MAX(C2622-$I$8,$I$14),C2622&gt;$I$15,C2622,C2622&lt;=$I$15,C2622+(E2621-E2622)*$I$3)</f>
        <v>2.7657936830000001</v>
      </c>
      <c r="E2622" s="39" cm="1">
        <f t="array" ref="E2622">_xlfn.IFS(C2622&gt;$I$14,MIN($I$9,E2621+MIN($I$8,(C2622-$I$14))*$I$4),C2622&gt;$I$15,E2621,C2622&lt;=$I$15,MAX(0,E2621+(C2622-$I$15)*$I$5))</f>
        <v>42.848706860329713</v>
      </c>
      <c r="F2622" s="39">
        <f t="shared" si="79"/>
        <v>0</v>
      </c>
      <c r="G2622" s="17"/>
    </row>
    <row r="2623" spans="1:7" x14ac:dyDescent="0.25">
      <c r="A2623" s="2">
        <v>43940.208333333299</v>
      </c>
      <c r="B2623" s="22">
        <v>2471351.7409999999</v>
      </c>
      <c r="C2623" s="52">
        <f t="shared" si="78"/>
        <v>2.4713517409999999</v>
      </c>
      <c r="D2623" s="52" cm="1">
        <f t="array" ref="D2623">_xlfn.IFS(C2623&gt;$I$14,MAX(C2623-$I$8,$I$14),C2623&gt;$I$15,C2623,C2623&lt;=$I$15,C2623+(E2622-E2623)*$I$3)</f>
        <v>2.4713517409999999</v>
      </c>
      <c r="E2623" s="39" cm="1">
        <f t="array" ref="E2623">_xlfn.IFS(C2623&gt;$I$14,MIN($I$9,E2622+MIN($I$8,(C2623-$I$14))*$I$4),C2623&gt;$I$15,E2622,C2623&lt;=$I$15,MAX(0,E2622+(C2623-$I$15)*$I$5))</f>
        <v>42.848706860329713</v>
      </c>
      <c r="F2623" s="39">
        <f t="shared" si="79"/>
        <v>0</v>
      </c>
      <c r="G2623" s="17"/>
    </row>
    <row r="2624" spans="1:7" x14ac:dyDescent="0.25">
      <c r="A2624" s="2">
        <v>43940.25</v>
      </c>
      <c r="B2624" s="22">
        <v>1883460.9029999999</v>
      </c>
      <c r="C2624" s="52">
        <f t="shared" si="78"/>
        <v>1.883460903</v>
      </c>
      <c r="D2624" s="52" cm="1">
        <f t="array" ref="D2624">_xlfn.IFS(C2624&gt;$I$14,MAX(C2624-$I$8,$I$14),C2624&gt;$I$15,C2624,C2624&lt;=$I$15,C2624+(E2623-E2624)*$I$3)</f>
        <v>1.883460903</v>
      </c>
      <c r="E2624" s="39" cm="1">
        <f t="array" ref="E2624">_xlfn.IFS(C2624&gt;$I$14,MIN($I$9,E2623+MIN($I$8,(C2624-$I$14))*$I$4),C2624&gt;$I$15,E2623,C2624&lt;=$I$15,MAX(0,E2623+(C2624-$I$15)*$I$5))</f>
        <v>42.848706860329713</v>
      </c>
      <c r="F2624" s="39">
        <f t="shared" si="79"/>
        <v>0</v>
      </c>
      <c r="G2624" s="17"/>
    </row>
    <row r="2625" spans="1:7" x14ac:dyDescent="0.25">
      <c r="A2625" s="2">
        <v>43940.291666666701</v>
      </c>
      <c r="B2625" s="22">
        <v>1157409.4410000001</v>
      </c>
      <c r="C2625" s="52">
        <f t="shared" si="78"/>
        <v>1.1574094410000002</v>
      </c>
      <c r="D2625" s="52" cm="1">
        <f t="array" ref="D2625">_xlfn.IFS(C2625&gt;$I$14,MAX(C2625-$I$8,$I$14),C2625&gt;$I$15,C2625,C2625&lt;=$I$15,C2625+(E2624-E2625)*$I$3)</f>
        <v>1.4999999999999447</v>
      </c>
      <c r="E2625" s="39" cm="1">
        <f t="array" ref="E2625">_xlfn.IFS(C2625&gt;$I$14,MIN($I$9,E2624+MIN($I$8,(C2625-$I$14))*$I$4),C2625&gt;$I$15,E2624,C2625&lt;=$I$15,MAX(0,E2624+(C2625-$I$15)*$I$5))</f>
        <v>42.831577332379716</v>
      </c>
      <c r="F2625" s="39">
        <f t="shared" si="79"/>
        <v>0</v>
      </c>
      <c r="G2625" s="17"/>
    </row>
    <row r="2626" spans="1:7" x14ac:dyDescent="0.25">
      <c r="A2626" s="2">
        <v>43940.333333333299</v>
      </c>
      <c r="B2626" s="22">
        <v>1011539.7439999999</v>
      </c>
      <c r="C2626" s="52">
        <f t="shared" si="78"/>
        <v>1.011539744</v>
      </c>
      <c r="D2626" s="52" cm="1">
        <f t="array" ref="D2626">_xlfn.IFS(C2626&gt;$I$14,MAX(C2626-$I$8,$I$14),C2626&gt;$I$15,C2626,C2626&lt;=$I$15,C2626+(E2625-E2626)*$I$3)</f>
        <v>1.4999999999999962</v>
      </c>
      <c r="E2626" s="39" cm="1">
        <f t="array" ref="E2626">_xlfn.IFS(C2626&gt;$I$14,MIN($I$9,E2625+MIN($I$8,(C2626-$I$14))*$I$4),C2626&gt;$I$15,E2625,C2626&lt;=$I$15,MAX(0,E2625+(C2626-$I$15)*$I$5))</f>
        <v>42.807154319579716</v>
      </c>
      <c r="F2626" s="39">
        <f t="shared" si="79"/>
        <v>0</v>
      </c>
      <c r="G2626" s="17"/>
    </row>
    <row r="2627" spans="1:7" x14ac:dyDescent="0.25">
      <c r="A2627" s="2">
        <v>43940.375</v>
      </c>
      <c r="B2627" s="22">
        <v>1254303.452</v>
      </c>
      <c r="C2627" s="52">
        <f t="shared" ref="C2627:C2690" si="80">B2627/1000000</f>
        <v>1.254303452</v>
      </c>
      <c r="D2627" s="52" cm="1">
        <f t="array" ref="D2627">_xlfn.IFS(C2627&gt;$I$14,MAX(C2627-$I$8,$I$14),C2627&gt;$I$15,C2627,C2627&lt;=$I$15,C2627+(E2626-E2627)*$I$3)</f>
        <v>1.5000000000000406</v>
      </c>
      <c r="E2627" s="39" cm="1">
        <f t="array" ref="E2627">_xlfn.IFS(C2627&gt;$I$14,MIN($I$9,E2626+MIN($I$8,(C2627-$I$14))*$I$4),C2627&gt;$I$15,E2626,C2627&lt;=$I$15,MAX(0,E2626+(C2627-$I$15)*$I$5))</f>
        <v>42.794869492179714</v>
      </c>
      <c r="F2627" s="39">
        <f t="shared" ref="F2627:F2690" si="81">MAX(0,_xlfn.IFS(C2627&gt;$I$14,E2626+(C2627-$I$14)*$I$4-$I$9,C2627&lt;=$I$14,0))</f>
        <v>0</v>
      </c>
      <c r="G2627" s="17"/>
    </row>
    <row r="2628" spans="1:7" x14ac:dyDescent="0.25">
      <c r="A2628" s="2">
        <v>43940.416666666701</v>
      </c>
      <c r="B2628" s="22">
        <v>1433537.85</v>
      </c>
      <c r="C2628" s="52">
        <f t="shared" si="80"/>
        <v>1.43353785</v>
      </c>
      <c r="D2628" s="52" cm="1">
        <f t="array" ref="D2628">_xlfn.IFS(C2628&gt;$I$14,MAX(C2628-$I$8,$I$14),C2628&gt;$I$15,C2628,C2628&lt;=$I$15,C2628+(E2627-E2628)*$I$3)</f>
        <v>1.5000000000000351</v>
      </c>
      <c r="E2628" s="39" cm="1">
        <f t="array" ref="E2628">_xlfn.IFS(C2628&gt;$I$14,MIN($I$9,E2627+MIN($I$8,(C2628-$I$14))*$I$4),C2628&gt;$I$15,E2627,C2628&lt;=$I$15,MAX(0,E2627+(C2628-$I$15)*$I$5))</f>
        <v>42.791546384679712</v>
      </c>
      <c r="F2628" s="39">
        <f t="shared" si="81"/>
        <v>0</v>
      </c>
      <c r="G2628" s="17"/>
    </row>
    <row r="2629" spans="1:7" x14ac:dyDescent="0.25">
      <c r="A2629" s="2">
        <v>43940.458333333299</v>
      </c>
      <c r="B2629" s="22">
        <v>1634834.0630000001</v>
      </c>
      <c r="C2629" s="52">
        <f t="shared" si="80"/>
        <v>1.634834063</v>
      </c>
      <c r="D2629" s="52" cm="1">
        <f t="array" ref="D2629">_xlfn.IFS(C2629&gt;$I$14,MAX(C2629-$I$8,$I$14),C2629&gt;$I$15,C2629,C2629&lt;=$I$15,C2629+(E2628-E2629)*$I$3)</f>
        <v>1.634834063</v>
      </c>
      <c r="E2629" s="39" cm="1">
        <f t="array" ref="E2629">_xlfn.IFS(C2629&gt;$I$14,MIN($I$9,E2628+MIN($I$8,(C2629-$I$14))*$I$4),C2629&gt;$I$15,E2628,C2629&lt;=$I$15,MAX(0,E2628+(C2629-$I$15)*$I$5))</f>
        <v>42.791546384679712</v>
      </c>
      <c r="F2629" s="39">
        <f t="shared" si="81"/>
        <v>0</v>
      </c>
      <c r="G2629" s="17"/>
    </row>
    <row r="2630" spans="1:7" x14ac:dyDescent="0.25">
      <c r="A2630" s="2">
        <v>43940.5</v>
      </c>
      <c r="B2630" s="22">
        <v>1652393.6769999999</v>
      </c>
      <c r="C2630" s="52">
        <f t="shared" si="80"/>
        <v>1.6523936769999998</v>
      </c>
      <c r="D2630" s="52" cm="1">
        <f t="array" ref="D2630">_xlfn.IFS(C2630&gt;$I$14,MAX(C2630-$I$8,$I$14),C2630&gt;$I$15,C2630,C2630&lt;=$I$15,C2630+(E2629-E2630)*$I$3)</f>
        <v>1.6523936769999998</v>
      </c>
      <c r="E2630" s="39" cm="1">
        <f t="array" ref="E2630">_xlfn.IFS(C2630&gt;$I$14,MIN($I$9,E2629+MIN($I$8,(C2630-$I$14))*$I$4),C2630&gt;$I$15,E2629,C2630&lt;=$I$15,MAX(0,E2629+(C2630-$I$15)*$I$5))</f>
        <v>42.791546384679712</v>
      </c>
      <c r="F2630" s="39">
        <f t="shared" si="81"/>
        <v>0</v>
      </c>
      <c r="G2630" s="17"/>
    </row>
    <row r="2631" spans="1:7" x14ac:dyDescent="0.25">
      <c r="A2631" s="2">
        <v>43940.541666666701</v>
      </c>
      <c r="B2631" s="22">
        <v>1758267.7390000001</v>
      </c>
      <c r="C2631" s="52">
        <f t="shared" si="80"/>
        <v>1.7582677390000001</v>
      </c>
      <c r="D2631" s="52" cm="1">
        <f t="array" ref="D2631">_xlfn.IFS(C2631&gt;$I$14,MAX(C2631-$I$8,$I$14),C2631&gt;$I$15,C2631,C2631&lt;=$I$15,C2631+(E2630-E2631)*$I$3)</f>
        <v>1.7582677390000001</v>
      </c>
      <c r="E2631" s="39" cm="1">
        <f t="array" ref="E2631">_xlfn.IFS(C2631&gt;$I$14,MIN($I$9,E2630+MIN($I$8,(C2631-$I$14))*$I$4),C2631&gt;$I$15,E2630,C2631&lt;=$I$15,MAX(0,E2630+(C2631-$I$15)*$I$5))</f>
        <v>42.791546384679712</v>
      </c>
      <c r="F2631" s="39">
        <f t="shared" si="81"/>
        <v>0</v>
      </c>
      <c r="G2631" s="17"/>
    </row>
    <row r="2632" spans="1:7" x14ac:dyDescent="0.25">
      <c r="A2632" s="2">
        <v>43940.583333333299</v>
      </c>
      <c r="B2632" s="22">
        <v>1837307.1540000001</v>
      </c>
      <c r="C2632" s="52">
        <f t="shared" si="80"/>
        <v>1.8373071540000001</v>
      </c>
      <c r="D2632" s="52" cm="1">
        <f t="array" ref="D2632">_xlfn.IFS(C2632&gt;$I$14,MAX(C2632-$I$8,$I$14),C2632&gt;$I$15,C2632,C2632&lt;=$I$15,C2632+(E2631-E2632)*$I$3)</f>
        <v>1.8373071540000001</v>
      </c>
      <c r="E2632" s="39" cm="1">
        <f t="array" ref="E2632">_xlfn.IFS(C2632&gt;$I$14,MIN($I$9,E2631+MIN($I$8,(C2632-$I$14))*$I$4),C2632&gt;$I$15,E2631,C2632&lt;=$I$15,MAX(0,E2631+(C2632-$I$15)*$I$5))</f>
        <v>42.791546384679712</v>
      </c>
      <c r="F2632" s="39">
        <f t="shared" si="81"/>
        <v>0</v>
      </c>
      <c r="G2632" s="17"/>
    </row>
    <row r="2633" spans="1:7" x14ac:dyDescent="0.25">
      <c r="A2633" s="2">
        <v>43940.625</v>
      </c>
      <c r="B2633" s="22">
        <v>1864240.348</v>
      </c>
      <c r="C2633" s="52">
        <f t="shared" si="80"/>
        <v>1.864240348</v>
      </c>
      <c r="D2633" s="52" cm="1">
        <f t="array" ref="D2633">_xlfn.IFS(C2633&gt;$I$14,MAX(C2633-$I$8,$I$14),C2633&gt;$I$15,C2633,C2633&lt;=$I$15,C2633+(E2632-E2633)*$I$3)</f>
        <v>1.864240348</v>
      </c>
      <c r="E2633" s="39" cm="1">
        <f t="array" ref="E2633">_xlfn.IFS(C2633&gt;$I$14,MIN($I$9,E2632+MIN($I$8,(C2633-$I$14))*$I$4),C2633&gt;$I$15,E2632,C2633&lt;=$I$15,MAX(0,E2632+(C2633-$I$15)*$I$5))</f>
        <v>42.791546384679712</v>
      </c>
      <c r="F2633" s="39">
        <f t="shared" si="81"/>
        <v>0</v>
      </c>
      <c r="G2633" s="17"/>
    </row>
    <row r="2634" spans="1:7" x14ac:dyDescent="0.25">
      <c r="A2634" s="2">
        <v>43940.666666666701</v>
      </c>
      <c r="B2634" s="22">
        <v>2035173.4010000001</v>
      </c>
      <c r="C2634" s="52">
        <f t="shared" si="80"/>
        <v>2.0351734010000002</v>
      </c>
      <c r="D2634" s="52" cm="1">
        <f t="array" ref="D2634">_xlfn.IFS(C2634&gt;$I$14,MAX(C2634-$I$8,$I$14),C2634&gt;$I$15,C2634,C2634&lt;=$I$15,C2634+(E2633-E2634)*$I$3)</f>
        <v>2.0351734010000002</v>
      </c>
      <c r="E2634" s="39" cm="1">
        <f t="array" ref="E2634">_xlfn.IFS(C2634&gt;$I$14,MIN($I$9,E2633+MIN($I$8,(C2634-$I$14))*$I$4),C2634&gt;$I$15,E2633,C2634&lt;=$I$15,MAX(0,E2633+(C2634-$I$15)*$I$5))</f>
        <v>42.791546384679712</v>
      </c>
      <c r="F2634" s="39">
        <f t="shared" si="81"/>
        <v>0</v>
      </c>
      <c r="G2634" s="17"/>
    </row>
    <row r="2635" spans="1:7" x14ac:dyDescent="0.25">
      <c r="A2635" s="2">
        <v>43940.708333333299</v>
      </c>
      <c r="B2635" s="22">
        <v>1963708.6710000001</v>
      </c>
      <c r="C2635" s="52">
        <f t="shared" si="80"/>
        <v>1.963708671</v>
      </c>
      <c r="D2635" s="52" cm="1">
        <f t="array" ref="D2635">_xlfn.IFS(C2635&gt;$I$14,MAX(C2635-$I$8,$I$14),C2635&gt;$I$15,C2635,C2635&lt;=$I$15,C2635+(E2634-E2635)*$I$3)</f>
        <v>1.963708671</v>
      </c>
      <c r="E2635" s="39" cm="1">
        <f t="array" ref="E2635">_xlfn.IFS(C2635&gt;$I$14,MIN($I$9,E2634+MIN($I$8,(C2635-$I$14))*$I$4),C2635&gt;$I$15,E2634,C2635&lt;=$I$15,MAX(0,E2634+(C2635-$I$15)*$I$5))</f>
        <v>42.791546384679712</v>
      </c>
      <c r="F2635" s="39">
        <f t="shared" si="81"/>
        <v>0</v>
      </c>
      <c r="G2635" s="17"/>
    </row>
    <row r="2636" spans="1:7" x14ac:dyDescent="0.25">
      <c r="A2636" s="2">
        <v>43940.75</v>
      </c>
      <c r="B2636" s="22">
        <v>1883810.156</v>
      </c>
      <c r="C2636" s="52">
        <f t="shared" si="80"/>
        <v>1.883810156</v>
      </c>
      <c r="D2636" s="52" cm="1">
        <f t="array" ref="D2636">_xlfn.IFS(C2636&gt;$I$14,MAX(C2636-$I$8,$I$14),C2636&gt;$I$15,C2636,C2636&lt;=$I$15,C2636+(E2635-E2636)*$I$3)</f>
        <v>1.883810156</v>
      </c>
      <c r="E2636" s="39" cm="1">
        <f t="array" ref="E2636">_xlfn.IFS(C2636&gt;$I$14,MIN($I$9,E2635+MIN($I$8,(C2636-$I$14))*$I$4),C2636&gt;$I$15,E2635,C2636&lt;=$I$15,MAX(0,E2635+(C2636-$I$15)*$I$5))</f>
        <v>42.791546384679712</v>
      </c>
      <c r="F2636" s="39">
        <f t="shared" si="81"/>
        <v>0</v>
      </c>
      <c r="G2636" s="17"/>
    </row>
    <row r="2637" spans="1:7" x14ac:dyDescent="0.25">
      <c r="A2637" s="2">
        <v>43940.791666666701</v>
      </c>
      <c r="B2637" s="22">
        <v>2222532.6209999998</v>
      </c>
      <c r="C2637" s="52">
        <f t="shared" si="80"/>
        <v>2.2225326209999996</v>
      </c>
      <c r="D2637" s="52" cm="1">
        <f t="array" ref="D2637">_xlfn.IFS(C2637&gt;$I$14,MAX(C2637-$I$8,$I$14),C2637&gt;$I$15,C2637,C2637&lt;=$I$15,C2637+(E2636-E2637)*$I$3)</f>
        <v>2.2225326209999996</v>
      </c>
      <c r="E2637" s="39" cm="1">
        <f t="array" ref="E2637">_xlfn.IFS(C2637&gt;$I$14,MIN($I$9,E2636+MIN($I$8,(C2637-$I$14))*$I$4),C2637&gt;$I$15,E2636,C2637&lt;=$I$15,MAX(0,E2636+(C2637-$I$15)*$I$5))</f>
        <v>42.791546384679712</v>
      </c>
      <c r="F2637" s="39">
        <f t="shared" si="81"/>
        <v>0</v>
      </c>
      <c r="G2637" s="17"/>
    </row>
    <row r="2638" spans="1:7" x14ac:dyDescent="0.25">
      <c r="A2638" s="2">
        <v>43940.833333333299</v>
      </c>
      <c r="B2638" s="22">
        <v>2800923.9569999999</v>
      </c>
      <c r="C2638" s="52">
        <f t="shared" si="80"/>
        <v>2.8009239569999997</v>
      </c>
      <c r="D2638" s="52" cm="1">
        <f t="array" ref="D2638">_xlfn.IFS(C2638&gt;$I$14,MAX(C2638-$I$8,$I$14),C2638&gt;$I$15,C2638,C2638&lt;=$I$15,C2638+(E2637-E2638)*$I$3)</f>
        <v>2.8009239569999997</v>
      </c>
      <c r="E2638" s="39" cm="1">
        <f t="array" ref="E2638">_xlfn.IFS(C2638&gt;$I$14,MIN($I$9,E2637+MIN($I$8,(C2638-$I$14))*$I$4),C2638&gt;$I$15,E2637,C2638&lt;=$I$15,MAX(0,E2637+(C2638-$I$15)*$I$5))</f>
        <v>42.791546384679712</v>
      </c>
      <c r="F2638" s="39">
        <f t="shared" si="81"/>
        <v>0</v>
      </c>
      <c r="G2638" s="17"/>
    </row>
    <row r="2639" spans="1:7" x14ac:dyDescent="0.25">
      <c r="A2639" s="2">
        <v>43940.875</v>
      </c>
      <c r="B2639" s="22">
        <v>3189205.9079999998</v>
      </c>
      <c r="C2639" s="52">
        <f t="shared" si="80"/>
        <v>3.1892059079999999</v>
      </c>
      <c r="D2639" s="52" cm="1">
        <f t="array" ref="D2639">_xlfn.IFS(C2639&gt;$I$14,MAX(C2639-$I$8,$I$14),C2639&gt;$I$15,C2639,C2639&lt;=$I$15,C2639+(E2638-E2639)*$I$3)</f>
        <v>3.1892059079999999</v>
      </c>
      <c r="E2639" s="39" cm="1">
        <f t="array" ref="E2639">_xlfn.IFS(C2639&gt;$I$14,MIN($I$9,E2638+MIN($I$8,(C2639-$I$14))*$I$4),C2639&gt;$I$15,E2638,C2639&lt;=$I$15,MAX(0,E2638+(C2639-$I$15)*$I$5))</f>
        <v>42.791546384679712</v>
      </c>
      <c r="F2639" s="39">
        <f t="shared" si="81"/>
        <v>0</v>
      </c>
      <c r="G2639" s="17"/>
    </row>
    <row r="2640" spans="1:7" x14ac:dyDescent="0.25">
      <c r="A2640" s="2">
        <v>43940.916666666701</v>
      </c>
      <c r="B2640" s="22">
        <v>3164278.432</v>
      </c>
      <c r="C2640" s="52">
        <f t="shared" si="80"/>
        <v>3.1642784320000001</v>
      </c>
      <c r="D2640" s="52" cm="1">
        <f t="array" ref="D2640">_xlfn.IFS(C2640&gt;$I$14,MAX(C2640-$I$8,$I$14),C2640&gt;$I$15,C2640,C2640&lt;=$I$15,C2640+(E2639-E2640)*$I$3)</f>
        <v>3.1642784320000001</v>
      </c>
      <c r="E2640" s="39" cm="1">
        <f t="array" ref="E2640">_xlfn.IFS(C2640&gt;$I$14,MIN($I$9,E2639+MIN($I$8,(C2640-$I$14))*$I$4),C2640&gt;$I$15,E2639,C2640&lt;=$I$15,MAX(0,E2639+(C2640-$I$15)*$I$5))</f>
        <v>42.791546384679712</v>
      </c>
      <c r="F2640" s="39">
        <f t="shared" si="81"/>
        <v>0</v>
      </c>
      <c r="G2640" s="17"/>
    </row>
    <row r="2641" spans="1:7" x14ac:dyDescent="0.25">
      <c r="A2641" s="2">
        <v>43940.958333333299</v>
      </c>
      <c r="B2641" s="22">
        <v>3289336.48</v>
      </c>
      <c r="C2641" s="52">
        <f t="shared" si="80"/>
        <v>3.2893364799999998</v>
      </c>
      <c r="D2641" s="52" cm="1">
        <f t="array" ref="D2641">_xlfn.IFS(C2641&gt;$I$14,MAX(C2641-$I$8,$I$14),C2641&gt;$I$15,C2641,C2641&lt;=$I$15,C2641+(E2640-E2641)*$I$3)</f>
        <v>3.2893364799999998</v>
      </c>
      <c r="E2641" s="39" cm="1">
        <f t="array" ref="E2641">_xlfn.IFS(C2641&gt;$I$14,MIN($I$9,E2640+MIN($I$8,(C2641-$I$14))*$I$4),C2641&gt;$I$15,E2640,C2641&lt;=$I$15,MAX(0,E2640+(C2641-$I$15)*$I$5))</f>
        <v>42.791546384679712</v>
      </c>
      <c r="F2641" s="39">
        <f t="shared" si="81"/>
        <v>0</v>
      </c>
      <c r="G2641" s="17"/>
    </row>
    <row r="2642" spans="1:7" x14ac:dyDescent="0.25">
      <c r="A2642" s="2">
        <v>43941</v>
      </c>
      <c r="B2642" s="22">
        <v>3304618.1290000002</v>
      </c>
      <c r="C2642" s="52">
        <f t="shared" si="80"/>
        <v>3.3046181290000001</v>
      </c>
      <c r="D2642" s="52" cm="1">
        <f t="array" ref="D2642">_xlfn.IFS(C2642&gt;$I$14,MAX(C2642-$I$8,$I$14),C2642&gt;$I$15,C2642,C2642&lt;=$I$15,C2642+(E2641-E2642)*$I$3)</f>
        <v>3.3046181290000001</v>
      </c>
      <c r="E2642" s="39" cm="1">
        <f t="array" ref="E2642">_xlfn.IFS(C2642&gt;$I$14,MIN($I$9,E2641+MIN($I$8,(C2642-$I$14))*$I$4),C2642&gt;$I$15,E2641,C2642&lt;=$I$15,MAX(0,E2641+(C2642-$I$15)*$I$5))</f>
        <v>42.791546384679712</v>
      </c>
      <c r="F2642" s="39">
        <f t="shared" si="81"/>
        <v>0</v>
      </c>
      <c r="G2642" s="17"/>
    </row>
    <row r="2643" spans="1:7" x14ac:dyDescent="0.25">
      <c r="A2643" s="2">
        <v>43941.041666666701</v>
      </c>
      <c r="B2643" s="22">
        <v>3253671.5959999999</v>
      </c>
      <c r="C2643" s="52">
        <f t="shared" si="80"/>
        <v>3.2536715959999998</v>
      </c>
      <c r="D2643" s="52" cm="1">
        <f t="array" ref="D2643">_xlfn.IFS(C2643&gt;$I$14,MAX(C2643-$I$8,$I$14),C2643&gt;$I$15,C2643,C2643&lt;=$I$15,C2643+(E2642-E2643)*$I$3)</f>
        <v>3.2536715959999998</v>
      </c>
      <c r="E2643" s="39" cm="1">
        <f t="array" ref="E2643">_xlfn.IFS(C2643&gt;$I$14,MIN($I$9,E2642+MIN($I$8,(C2643-$I$14))*$I$4),C2643&gt;$I$15,E2642,C2643&lt;=$I$15,MAX(0,E2642+(C2643-$I$15)*$I$5))</f>
        <v>42.791546384679712</v>
      </c>
      <c r="F2643" s="39">
        <f t="shared" si="81"/>
        <v>0</v>
      </c>
      <c r="G2643" s="17"/>
    </row>
    <row r="2644" spans="1:7" x14ac:dyDescent="0.25">
      <c r="A2644" s="2">
        <v>43941.083333333299</v>
      </c>
      <c r="B2644" s="22">
        <v>3350387.3050000002</v>
      </c>
      <c r="C2644" s="52">
        <f t="shared" si="80"/>
        <v>3.3503873050000004</v>
      </c>
      <c r="D2644" s="52" cm="1">
        <f t="array" ref="D2644">_xlfn.IFS(C2644&gt;$I$14,MAX(C2644-$I$8,$I$14),C2644&gt;$I$15,C2644,C2644&lt;=$I$15,C2644+(E2643-E2644)*$I$3)</f>
        <v>3.3503873050000004</v>
      </c>
      <c r="E2644" s="39" cm="1">
        <f t="array" ref="E2644">_xlfn.IFS(C2644&gt;$I$14,MIN($I$9,E2643+MIN($I$8,(C2644-$I$14))*$I$4),C2644&gt;$I$15,E2643,C2644&lt;=$I$15,MAX(0,E2643+(C2644-$I$15)*$I$5))</f>
        <v>42.791546384679712</v>
      </c>
      <c r="F2644" s="39">
        <f t="shared" si="81"/>
        <v>0</v>
      </c>
      <c r="G2644" s="17"/>
    </row>
    <row r="2645" spans="1:7" x14ac:dyDescent="0.25">
      <c r="A2645" s="2">
        <v>43941.125</v>
      </c>
      <c r="B2645" s="22">
        <v>3451837.5959999999</v>
      </c>
      <c r="C2645" s="52">
        <f t="shared" si="80"/>
        <v>3.4518375959999998</v>
      </c>
      <c r="D2645" s="52" cm="1">
        <f t="array" ref="D2645">_xlfn.IFS(C2645&gt;$I$14,MAX(C2645-$I$8,$I$14),C2645&gt;$I$15,C2645,C2645&lt;=$I$15,C2645+(E2644-E2645)*$I$3)</f>
        <v>3.4518375959999998</v>
      </c>
      <c r="E2645" s="39" cm="1">
        <f t="array" ref="E2645">_xlfn.IFS(C2645&gt;$I$14,MIN($I$9,E2644+MIN($I$8,(C2645-$I$14))*$I$4),C2645&gt;$I$15,E2644,C2645&lt;=$I$15,MAX(0,E2644+(C2645-$I$15)*$I$5))</f>
        <v>42.791546384679712</v>
      </c>
      <c r="F2645" s="39">
        <f t="shared" si="81"/>
        <v>0</v>
      </c>
      <c r="G2645" s="17"/>
    </row>
    <row r="2646" spans="1:7" x14ac:dyDescent="0.25">
      <c r="A2646" s="2">
        <v>43941.166666666701</v>
      </c>
      <c r="B2646" s="22">
        <v>3579698.466</v>
      </c>
      <c r="C2646" s="52">
        <f t="shared" si="80"/>
        <v>3.579698466</v>
      </c>
      <c r="D2646" s="52" cm="1">
        <f t="array" ref="D2646">_xlfn.IFS(C2646&gt;$I$14,MAX(C2646-$I$8,$I$14),C2646&gt;$I$15,C2646,C2646&lt;=$I$15,C2646+(E2645-E2646)*$I$3)</f>
        <v>3.579698466</v>
      </c>
      <c r="E2646" s="39" cm="1">
        <f t="array" ref="E2646">_xlfn.IFS(C2646&gt;$I$14,MIN($I$9,E2645+MIN($I$8,(C2646-$I$14))*$I$4),C2646&gt;$I$15,E2645,C2646&lt;=$I$15,MAX(0,E2645+(C2646-$I$15)*$I$5))</f>
        <v>42.791546384679712</v>
      </c>
      <c r="F2646" s="39">
        <f t="shared" si="81"/>
        <v>0</v>
      </c>
      <c r="G2646" s="17"/>
    </row>
    <row r="2647" spans="1:7" x14ac:dyDescent="0.25">
      <c r="A2647" s="2">
        <v>43941.208333333299</v>
      </c>
      <c r="B2647" s="22">
        <v>3428662.514</v>
      </c>
      <c r="C2647" s="52">
        <f t="shared" si="80"/>
        <v>3.428662514</v>
      </c>
      <c r="D2647" s="52" cm="1">
        <f t="array" ref="D2647">_xlfn.IFS(C2647&gt;$I$14,MAX(C2647-$I$8,$I$14),C2647&gt;$I$15,C2647,C2647&lt;=$I$15,C2647+(E2646-E2647)*$I$3)</f>
        <v>3.428662514</v>
      </c>
      <c r="E2647" s="39" cm="1">
        <f t="array" ref="E2647">_xlfn.IFS(C2647&gt;$I$14,MIN($I$9,E2646+MIN($I$8,(C2647-$I$14))*$I$4),C2647&gt;$I$15,E2646,C2647&lt;=$I$15,MAX(0,E2646+(C2647-$I$15)*$I$5))</f>
        <v>42.791546384679712</v>
      </c>
      <c r="F2647" s="39">
        <f t="shared" si="81"/>
        <v>0</v>
      </c>
      <c r="G2647" s="17"/>
    </row>
    <row r="2648" spans="1:7" x14ac:dyDescent="0.25">
      <c r="A2648" s="2">
        <v>43941.25</v>
      </c>
      <c r="B2648" s="22">
        <v>3007290.2740000002</v>
      </c>
      <c r="C2648" s="52">
        <f t="shared" si="80"/>
        <v>3.0072902740000003</v>
      </c>
      <c r="D2648" s="52" cm="1">
        <f t="array" ref="D2648">_xlfn.IFS(C2648&gt;$I$14,MAX(C2648-$I$8,$I$14),C2648&gt;$I$15,C2648,C2648&lt;=$I$15,C2648+(E2647-E2648)*$I$3)</f>
        <v>3.0072902740000003</v>
      </c>
      <c r="E2648" s="39" cm="1">
        <f t="array" ref="E2648">_xlfn.IFS(C2648&gt;$I$14,MIN($I$9,E2647+MIN($I$8,(C2648-$I$14))*$I$4),C2648&gt;$I$15,E2647,C2648&lt;=$I$15,MAX(0,E2647+(C2648-$I$15)*$I$5))</f>
        <v>42.791546384679712</v>
      </c>
      <c r="F2648" s="39">
        <f t="shared" si="81"/>
        <v>0</v>
      </c>
      <c r="G2648" s="17"/>
    </row>
    <row r="2649" spans="1:7" x14ac:dyDescent="0.25">
      <c r="A2649" s="2">
        <v>43941.291666666701</v>
      </c>
      <c r="B2649" s="22">
        <v>2243342.1329999999</v>
      </c>
      <c r="C2649" s="52">
        <f t="shared" si="80"/>
        <v>2.2433421330000001</v>
      </c>
      <c r="D2649" s="52" cm="1">
        <f t="array" ref="D2649">_xlfn.IFS(C2649&gt;$I$14,MAX(C2649-$I$8,$I$14),C2649&gt;$I$15,C2649,C2649&lt;=$I$15,C2649+(E2648-E2649)*$I$3)</f>
        <v>2.2433421330000001</v>
      </c>
      <c r="E2649" s="39" cm="1">
        <f t="array" ref="E2649">_xlfn.IFS(C2649&gt;$I$14,MIN($I$9,E2648+MIN($I$8,(C2649-$I$14))*$I$4),C2649&gt;$I$15,E2648,C2649&lt;=$I$15,MAX(0,E2648+(C2649-$I$15)*$I$5))</f>
        <v>42.791546384679712</v>
      </c>
      <c r="F2649" s="39">
        <f t="shared" si="81"/>
        <v>0</v>
      </c>
      <c r="G2649" s="17"/>
    </row>
    <row r="2650" spans="1:7" x14ac:dyDescent="0.25">
      <c r="A2650" s="2">
        <v>43941.333333333299</v>
      </c>
      <c r="B2650" s="22">
        <v>1805838.548</v>
      </c>
      <c r="C2650" s="52">
        <f t="shared" si="80"/>
        <v>1.8058385479999999</v>
      </c>
      <c r="D2650" s="52" cm="1">
        <f t="array" ref="D2650">_xlfn.IFS(C2650&gt;$I$14,MAX(C2650-$I$8,$I$14),C2650&gt;$I$15,C2650,C2650&lt;=$I$15,C2650+(E2649-E2650)*$I$3)</f>
        <v>1.8058385479999999</v>
      </c>
      <c r="E2650" s="39" cm="1">
        <f t="array" ref="E2650">_xlfn.IFS(C2650&gt;$I$14,MIN($I$9,E2649+MIN($I$8,(C2650-$I$14))*$I$4),C2650&gt;$I$15,E2649,C2650&lt;=$I$15,MAX(0,E2649+(C2650-$I$15)*$I$5))</f>
        <v>42.791546384679712</v>
      </c>
      <c r="F2650" s="39">
        <f t="shared" si="81"/>
        <v>0</v>
      </c>
      <c r="G2650" s="17"/>
    </row>
    <row r="2651" spans="1:7" x14ac:dyDescent="0.25">
      <c r="A2651" s="2">
        <v>43941.375</v>
      </c>
      <c r="B2651" s="22">
        <v>1711564.0109999999</v>
      </c>
      <c r="C2651" s="52">
        <f t="shared" si="80"/>
        <v>1.7115640109999999</v>
      </c>
      <c r="D2651" s="52" cm="1">
        <f t="array" ref="D2651">_xlfn.IFS(C2651&gt;$I$14,MAX(C2651-$I$8,$I$14),C2651&gt;$I$15,C2651,C2651&lt;=$I$15,C2651+(E2650-E2651)*$I$3)</f>
        <v>1.7115640109999999</v>
      </c>
      <c r="E2651" s="39" cm="1">
        <f t="array" ref="E2651">_xlfn.IFS(C2651&gt;$I$14,MIN($I$9,E2650+MIN($I$8,(C2651-$I$14))*$I$4),C2651&gt;$I$15,E2650,C2651&lt;=$I$15,MAX(0,E2650+(C2651-$I$15)*$I$5))</f>
        <v>42.791546384679712</v>
      </c>
      <c r="F2651" s="39">
        <f t="shared" si="81"/>
        <v>0</v>
      </c>
      <c r="G2651" s="17"/>
    </row>
    <row r="2652" spans="1:7" x14ac:dyDescent="0.25">
      <c r="A2652" s="2">
        <v>43941.416666666701</v>
      </c>
      <c r="B2652" s="22">
        <v>1745435.9129999999</v>
      </c>
      <c r="C2652" s="52">
        <f t="shared" si="80"/>
        <v>1.7454359129999999</v>
      </c>
      <c r="D2652" s="52" cm="1">
        <f t="array" ref="D2652">_xlfn.IFS(C2652&gt;$I$14,MAX(C2652-$I$8,$I$14),C2652&gt;$I$15,C2652,C2652&lt;=$I$15,C2652+(E2651-E2652)*$I$3)</f>
        <v>1.7454359129999999</v>
      </c>
      <c r="E2652" s="39" cm="1">
        <f t="array" ref="E2652">_xlfn.IFS(C2652&gt;$I$14,MIN($I$9,E2651+MIN($I$8,(C2652-$I$14))*$I$4),C2652&gt;$I$15,E2651,C2652&lt;=$I$15,MAX(0,E2651+(C2652-$I$15)*$I$5))</f>
        <v>42.791546384679712</v>
      </c>
      <c r="F2652" s="39">
        <f t="shared" si="81"/>
        <v>0</v>
      </c>
      <c r="G2652" s="17"/>
    </row>
    <row r="2653" spans="1:7" x14ac:dyDescent="0.25">
      <c r="A2653" s="2">
        <v>43941.458333333299</v>
      </c>
      <c r="B2653" s="22">
        <v>1693050.3430000001</v>
      </c>
      <c r="C2653" s="52">
        <f t="shared" si="80"/>
        <v>1.6930503430000001</v>
      </c>
      <c r="D2653" s="52" cm="1">
        <f t="array" ref="D2653">_xlfn.IFS(C2653&gt;$I$14,MAX(C2653-$I$8,$I$14),C2653&gt;$I$15,C2653,C2653&lt;=$I$15,C2653+(E2652-E2653)*$I$3)</f>
        <v>1.6930503430000001</v>
      </c>
      <c r="E2653" s="39" cm="1">
        <f t="array" ref="E2653">_xlfn.IFS(C2653&gt;$I$14,MIN($I$9,E2652+MIN($I$8,(C2653-$I$14))*$I$4),C2653&gt;$I$15,E2652,C2653&lt;=$I$15,MAX(0,E2652+(C2653-$I$15)*$I$5))</f>
        <v>42.791546384679712</v>
      </c>
      <c r="F2653" s="39">
        <f t="shared" si="81"/>
        <v>0</v>
      </c>
      <c r="G2653" s="17"/>
    </row>
    <row r="2654" spans="1:7" x14ac:dyDescent="0.25">
      <c r="A2654" s="2">
        <v>43941.5</v>
      </c>
      <c r="B2654" s="22">
        <v>1591325.9180000001</v>
      </c>
      <c r="C2654" s="52">
        <f t="shared" si="80"/>
        <v>1.5913259180000001</v>
      </c>
      <c r="D2654" s="52" cm="1">
        <f t="array" ref="D2654">_xlfn.IFS(C2654&gt;$I$14,MAX(C2654-$I$8,$I$14),C2654&gt;$I$15,C2654,C2654&lt;=$I$15,C2654+(E2653-E2654)*$I$3)</f>
        <v>1.5913259180000001</v>
      </c>
      <c r="E2654" s="39" cm="1">
        <f t="array" ref="E2654">_xlfn.IFS(C2654&gt;$I$14,MIN($I$9,E2653+MIN($I$8,(C2654-$I$14))*$I$4),C2654&gt;$I$15,E2653,C2654&lt;=$I$15,MAX(0,E2653+(C2654-$I$15)*$I$5))</f>
        <v>42.791546384679712</v>
      </c>
      <c r="F2654" s="39">
        <f t="shared" si="81"/>
        <v>0</v>
      </c>
      <c r="G2654" s="17"/>
    </row>
    <row r="2655" spans="1:7" x14ac:dyDescent="0.25">
      <c r="A2655" s="2">
        <v>43941.541666666701</v>
      </c>
      <c r="B2655" s="22">
        <v>1547503.193</v>
      </c>
      <c r="C2655" s="52">
        <f t="shared" si="80"/>
        <v>1.5475031930000001</v>
      </c>
      <c r="D2655" s="52" cm="1">
        <f t="array" ref="D2655">_xlfn.IFS(C2655&gt;$I$14,MAX(C2655-$I$8,$I$14),C2655&gt;$I$15,C2655,C2655&lt;=$I$15,C2655+(E2654-E2655)*$I$3)</f>
        <v>1.5475031930000001</v>
      </c>
      <c r="E2655" s="39" cm="1">
        <f t="array" ref="E2655">_xlfn.IFS(C2655&gt;$I$14,MIN($I$9,E2654+MIN($I$8,(C2655-$I$14))*$I$4),C2655&gt;$I$15,E2654,C2655&lt;=$I$15,MAX(0,E2654+(C2655-$I$15)*$I$5))</f>
        <v>42.791546384679712</v>
      </c>
      <c r="F2655" s="39">
        <f t="shared" si="81"/>
        <v>0</v>
      </c>
      <c r="G2655" s="17"/>
    </row>
    <row r="2656" spans="1:7" x14ac:dyDescent="0.25">
      <c r="A2656" s="2">
        <v>43941.583333333299</v>
      </c>
      <c r="B2656" s="22">
        <v>1448959.0830000001</v>
      </c>
      <c r="C2656" s="52">
        <f t="shared" si="80"/>
        <v>1.4489590830000001</v>
      </c>
      <c r="D2656" s="52" cm="1">
        <f t="array" ref="D2656">_xlfn.IFS(C2656&gt;$I$14,MAX(C2656-$I$8,$I$14),C2656&gt;$I$15,C2656,C2656&lt;=$I$15,C2656+(E2655-E2656)*$I$3)</f>
        <v>1.5000000000000515</v>
      </c>
      <c r="E2656" s="39" cm="1">
        <f t="array" ref="E2656">_xlfn.IFS(C2656&gt;$I$14,MIN($I$9,E2655+MIN($I$8,(C2656-$I$14))*$I$4),C2656&gt;$I$15,E2655,C2656&lt;=$I$15,MAX(0,E2655+(C2656-$I$15)*$I$5))</f>
        <v>42.78899433882971</v>
      </c>
      <c r="F2656" s="39">
        <f t="shared" si="81"/>
        <v>0</v>
      </c>
      <c r="G2656" s="17"/>
    </row>
    <row r="2657" spans="1:7" x14ac:dyDescent="0.25">
      <c r="A2657" s="2">
        <v>43941.625</v>
      </c>
      <c r="B2657" s="22">
        <v>1465151.1189999999</v>
      </c>
      <c r="C2657" s="52">
        <f t="shared" si="80"/>
        <v>1.4651511189999999</v>
      </c>
      <c r="D2657" s="52" cm="1">
        <f t="array" ref="D2657">_xlfn.IFS(C2657&gt;$I$14,MAX(C2657-$I$8,$I$14),C2657&gt;$I$15,C2657,C2657&lt;=$I$15,C2657+(E2656-E2657)*$I$3)</f>
        <v>1.5000000000000446</v>
      </c>
      <c r="E2657" s="39" cm="1">
        <f t="array" ref="E2657">_xlfn.IFS(C2657&gt;$I$14,MIN($I$9,E2656+MIN($I$8,(C2657-$I$14))*$I$4),C2657&gt;$I$15,E2656,C2657&lt;=$I$15,MAX(0,E2656+(C2657-$I$15)*$I$5))</f>
        <v>42.787251894779708</v>
      </c>
      <c r="F2657" s="39">
        <f t="shared" si="81"/>
        <v>0</v>
      </c>
      <c r="G2657" s="17"/>
    </row>
    <row r="2658" spans="1:7" x14ac:dyDescent="0.25">
      <c r="A2658" s="2">
        <v>43941.666666666701</v>
      </c>
      <c r="B2658" s="22">
        <v>1467729.7819999999</v>
      </c>
      <c r="C2658" s="52">
        <f t="shared" si="80"/>
        <v>1.4677297819999999</v>
      </c>
      <c r="D2658" s="52" cm="1">
        <f t="array" ref="D2658">_xlfn.IFS(C2658&gt;$I$14,MAX(C2658-$I$8,$I$14),C2658&gt;$I$15,C2658,C2658&lt;=$I$15,C2658+(E2657-E2658)*$I$3)</f>
        <v>1.5000000000000078</v>
      </c>
      <c r="E2658" s="39" cm="1">
        <f t="array" ref="E2658">_xlfn.IFS(C2658&gt;$I$14,MIN($I$9,E2657+MIN($I$8,(C2658-$I$14))*$I$4),C2658&gt;$I$15,E2657,C2658&lt;=$I$15,MAX(0,E2657+(C2658-$I$15)*$I$5))</f>
        <v>42.785638383879707</v>
      </c>
      <c r="F2658" s="39">
        <f t="shared" si="81"/>
        <v>0</v>
      </c>
      <c r="G2658" s="17"/>
    </row>
    <row r="2659" spans="1:7" x14ac:dyDescent="0.25">
      <c r="A2659" s="2">
        <v>43941.708333333299</v>
      </c>
      <c r="B2659" s="22">
        <v>1208127.0759999999</v>
      </c>
      <c r="C2659" s="52">
        <f t="shared" si="80"/>
        <v>1.2081270759999998</v>
      </c>
      <c r="D2659" s="52" cm="1">
        <f t="array" ref="D2659">_xlfn.IFS(C2659&gt;$I$14,MAX(C2659-$I$8,$I$14),C2659&gt;$I$15,C2659,C2659&lt;=$I$15,C2659+(E2658-E2659)*$I$3)</f>
        <v>1.4999999999999605</v>
      </c>
      <c r="E2659" s="39" cm="1">
        <f t="array" ref="E2659">_xlfn.IFS(C2659&gt;$I$14,MIN($I$9,E2658+MIN($I$8,(C2659-$I$14))*$I$4),C2659&gt;$I$15,E2658,C2659&lt;=$I$15,MAX(0,E2658+(C2659-$I$15)*$I$5))</f>
        <v>42.771044737679709</v>
      </c>
      <c r="F2659" s="39">
        <f t="shared" si="81"/>
        <v>0</v>
      </c>
      <c r="G2659" s="17"/>
    </row>
    <row r="2660" spans="1:7" x14ac:dyDescent="0.25">
      <c r="A2660" s="2">
        <v>43941.75</v>
      </c>
      <c r="B2660" s="22">
        <v>1132872.676</v>
      </c>
      <c r="C2660" s="52">
        <f t="shared" si="80"/>
        <v>1.1328726760000001</v>
      </c>
      <c r="D2660" s="52" cm="1">
        <f t="array" ref="D2660">_xlfn.IFS(C2660&gt;$I$14,MAX(C2660-$I$8,$I$14),C2660&gt;$I$15,C2660,C2660&lt;=$I$15,C2660+(E2659-E2660)*$I$3)</f>
        <v>1.5000000000000517</v>
      </c>
      <c r="E2660" s="39" cm="1">
        <f t="array" ref="E2660">_xlfn.IFS(C2660&gt;$I$14,MIN($I$9,E2659+MIN($I$8,(C2660-$I$14))*$I$4),C2660&gt;$I$15,E2659,C2660&lt;=$I$15,MAX(0,E2659+(C2660-$I$15)*$I$5))</f>
        <v>42.752688371479707</v>
      </c>
      <c r="F2660" s="39">
        <f t="shared" si="81"/>
        <v>0</v>
      </c>
      <c r="G2660" s="17"/>
    </row>
    <row r="2661" spans="1:7" x14ac:dyDescent="0.25">
      <c r="A2661" s="2">
        <v>43941.791666666701</v>
      </c>
      <c r="B2661" s="22">
        <v>1356880.7690000001</v>
      </c>
      <c r="C2661" s="52">
        <f t="shared" si="80"/>
        <v>1.356880769</v>
      </c>
      <c r="D2661" s="52" cm="1">
        <f t="array" ref="D2661">_xlfn.IFS(C2661&gt;$I$14,MAX(C2661-$I$8,$I$14),C2661&gt;$I$15,C2661,C2661&lt;=$I$15,C2661+(E2660-E2661)*$I$3)</f>
        <v>1.4999999999999574</v>
      </c>
      <c r="E2661" s="39" cm="1">
        <f t="array" ref="E2661">_xlfn.IFS(C2661&gt;$I$14,MIN($I$9,E2660+MIN($I$8,(C2661-$I$14))*$I$4),C2661&gt;$I$15,E2660,C2661&lt;=$I$15,MAX(0,E2660+(C2661-$I$15)*$I$5))</f>
        <v>42.745532409929709</v>
      </c>
      <c r="F2661" s="39">
        <f t="shared" si="81"/>
        <v>0</v>
      </c>
      <c r="G2661" s="17"/>
    </row>
    <row r="2662" spans="1:7" x14ac:dyDescent="0.25">
      <c r="A2662" s="2">
        <v>43941.833333333299</v>
      </c>
      <c r="B2662" s="22">
        <v>1607939.9469999999</v>
      </c>
      <c r="C2662" s="52">
        <f t="shared" si="80"/>
        <v>1.607939947</v>
      </c>
      <c r="D2662" s="52" cm="1">
        <f t="array" ref="D2662">_xlfn.IFS(C2662&gt;$I$14,MAX(C2662-$I$8,$I$14),C2662&gt;$I$15,C2662,C2662&lt;=$I$15,C2662+(E2661-E2662)*$I$3)</f>
        <v>1.607939947</v>
      </c>
      <c r="E2662" s="39" cm="1">
        <f t="array" ref="E2662">_xlfn.IFS(C2662&gt;$I$14,MIN($I$9,E2661+MIN($I$8,(C2662-$I$14))*$I$4),C2662&gt;$I$15,E2661,C2662&lt;=$I$15,MAX(0,E2661+(C2662-$I$15)*$I$5))</f>
        <v>42.745532409929709</v>
      </c>
      <c r="F2662" s="39">
        <f t="shared" si="81"/>
        <v>0</v>
      </c>
      <c r="G2662" s="17"/>
    </row>
    <row r="2663" spans="1:7" x14ac:dyDescent="0.25">
      <c r="A2663" s="2">
        <v>43941.875</v>
      </c>
      <c r="B2663" s="22">
        <v>1826111.9380000001</v>
      </c>
      <c r="C2663" s="52">
        <f t="shared" si="80"/>
        <v>1.8261119380000002</v>
      </c>
      <c r="D2663" s="52" cm="1">
        <f t="array" ref="D2663">_xlfn.IFS(C2663&gt;$I$14,MAX(C2663-$I$8,$I$14),C2663&gt;$I$15,C2663,C2663&lt;=$I$15,C2663+(E2662-E2663)*$I$3)</f>
        <v>1.8261119380000002</v>
      </c>
      <c r="E2663" s="39" cm="1">
        <f t="array" ref="E2663">_xlfn.IFS(C2663&gt;$I$14,MIN($I$9,E2662+MIN($I$8,(C2663-$I$14))*$I$4),C2663&gt;$I$15,E2662,C2663&lt;=$I$15,MAX(0,E2662+(C2663-$I$15)*$I$5))</f>
        <v>42.745532409929709</v>
      </c>
      <c r="F2663" s="39">
        <f t="shared" si="81"/>
        <v>0</v>
      </c>
      <c r="G2663" s="17"/>
    </row>
    <row r="2664" spans="1:7" x14ac:dyDescent="0.25">
      <c r="A2664" s="2">
        <v>43941.916666666701</v>
      </c>
      <c r="B2664" s="22">
        <v>1766218.81</v>
      </c>
      <c r="C2664" s="52">
        <f t="shared" si="80"/>
        <v>1.76621881</v>
      </c>
      <c r="D2664" s="52" cm="1">
        <f t="array" ref="D2664">_xlfn.IFS(C2664&gt;$I$14,MAX(C2664-$I$8,$I$14),C2664&gt;$I$15,C2664,C2664&lt;=$I$15,C2664+(E2663-E2664)*$I$3)</f>
        <v>1.76621881</v>
      </c>
      <c r="E2664" s="39" cm="1">
        <f t="array" ref="E2664">_xlfn.IFS(C2664&gt;$I$14,MIN($I$9,E2663+MIN($I$8,(C2664-$I$14))*$I$4),C2664&gt;$I$15,E2663,C2664&lt;=$I$15,MAX(0,E2663+(C2664-$I$15)*$I$5))</f>
        <v>42.745532409929709</v>
      </c>
      <c r="F2664" s="39">
        <f t="shared" si="81"/>
        <v>0</v>
      </c>
      <c r="G2664" s="17"/>
    </row>
    <row r="2665" spans="1:7" x14ac:dyDescent="0.25">
      <c r="A2665" s="2">
        <v>43941.958333333299</v>
      </c>
      <c r="B2665" s="22">
        <v>1679835.3289999999</v>
      </c>
      <c r="C2665" s="52">
        <f t="shared" si="80"/>
        <v>1.6798353289999999</v>
      </c>
      <c r="D2665" s="52" cm="1">
        <f t="array" ref="D2665">_xlfn.IFS(C2665&gt;$I$14,MAX(C2665-$I$8,$I$14),C2665&gt;$I$15,C2665,C2665&lt;=$I$15,C2665+(E2664-E2665)*$I$3)</f>
        <v>1.6798353289999999</v>
      </c>
      <c r="E2665" s="39" cm="1">
        <f t="array" ref="E2665">_xlfn.IFS(C2665&gt;$I$14,MIN($I$9,E2664+MIN($I$8,(C2665-$I$14))*$I$4),C2665&gt;$I$15,E2664,C2665&lt;=$I$15,MAX(0,E2664+(C2665-$I$15)*$I$5))</f>
        <v>42.745532409929709</v>
      </c>
      <c r="F2665" s="39">
        <f t="shared" si="81"/>
        <v>0</v>
      </c>
      <c r="G2665" s="17"/>
    </row>
    <row r="2666" spans="1:7" x14ac:dyDescent="0.25">
      <c r="A2666" s="2">
        <v>43942</v>
      </c>
      <c r="B2666" s="22">
        <v>1770266.372</v>
      </c>
      <c r="C2666" s="52">
        <f t="shared" si="80"/>
        <v>1.770266372</v>
      </c>
      <c r="D2666" s="52" cm="1">
        <f t="array" ref="D2666">_xlfn.IFS(C2666&gt;$I$14,MAX(C2666-$I$8,$I$14),C2666&gt;$I$15,C2666,C2666&lt;=$I$15,C2666+(E2665-E2666)*$I$3)</f>
        <v>1.770266372</v>
      </c>
      <c r="E2666" s="39" cm="1">
        <f t="array" ref="E2666">_xlfn.IFS(C2666&gt;$I$14,MIN($I$9,E2665+MIN($I$8,(C2666-$I$14))*$I$4),C2666&gt;$I$15,E2665,C2666&lt;=$I$15,MAX(0,E2665+(C2666-$I$15)*$I$5))</f>
        <v>42.745532409929709</v>
      </c>
      <c r="F2666" s="39">
        <f t="shared" si="81"/>
        <v>0</v>
      </c>
      <c r="G2666" s="17"/>
    </row>
    <row r="2667" spans="1:7" x14ac:dyDescent="0.25">
      <c r="A2667" s="2">
        <v>43942.041666666701</v>
      </c>
      <c r="B2667" s="22">
        <v>1591597.4140000001</v>
      </c>
      <c r="C2667" s="52">
        <f t="shared" si="80"/>
        <v>1.5915974140000002</v>
      </c>
      <c r="D2667" s="52" cm="1">
        <f t="array" ref="D2667">_xlfn.IFS(C2667&gt;$I$14,MAX(C2667-$I$8,$I$14),C2667&gt;$I$15,C2667,C2667&lt;=$I$15,C2667+(E2666-E2667)*$I$3)</f>
        <v>1.5915974140000002</v>
      </c>
      <c r="E2667" s="39" cm="1">
        <f t="array" ref="E2667">_xlfn.IFS(C2667&gt;$I$14,MIN($I$9,E2666+MIN($I$8,(C2667-$I$14))*$I$4),C2667&gt;$I$15,E2666,C2667&lt;=$I$15,MAX(0,E2666+(C2667-$I$15)*$I$5))</f>
        <v>42.745532409929709</v>
      </c>
      <c r="F2667" s="39">
        <f t="shared" si="81"/>
        <v>0</v>
      </c>
      <c r="G2667" s="17"/>
    </row>
    <row r="2668" spans="1:7" x14ac:dyDescent="0.25">
      <c r="A2668" s="2">
        <v>43942.083333333299</v>
      </c>
      <c r="B2668" s="22">
        <v>1541603.6640000001</v>
      </c>
      <c r="C2668" s="52">
        <f t="shared" si="80"/>
        <v>1.5416036640000002</v>
      </c>
      <c r="D2668" s="52" cm="1">
        <f t="array" ref="D2668">_xlfn.IFS(C2668&gt;$I$14,MAX(C2668-$I$8,$I$14),C2668&gt;$I$15,C2668,C2668&lt;=$I$15,C2668+(E2667-E2668)*$I$3)</f>
        <v>1.5416036640000002</v>
      </c>
      <c r="E2668" s="39" cm="1">
        <f t="array" ref="E2668">_xlfn.IFS(C2668&gt;$I$14,MIN($I$9,E2667+MIN($I$8,(C2668-$I$14))*$I$4),C2668&gt;$I$15,E2667,C2668&lt;=$I$15,MAX(0,E2667+(C2668-$I$15)*$I$5))</f>
        <v>42.745532409929709</v>
      </c>
      <c r="F2668" s="39">
        <f t="shared" si="81"/>
        <v>0</v>
      </c>
      <c r="G2668" s="17"/>
    </row>
    <row r="2669" spans="1:7" x14ac:dyDescent="0.25">
      <c r="A2669" s="2">
        <v>43942.125</v>
      </c>
      <c r="B2669" s="22">
        <v>1370968.925</v>
      </c>
      <c r="C2669" s="52">
        <f t="shared" si="80"/>
        <v>1.3709689250000001</v>
      </c>
      <c r="D2669" s="52" cm="1">
        <f t="array" ref="D2669">_xlfn.IFS(C2669&gt;$I$14,MAX(C2669-$I$8,$I$14),C2669&gt;$I$15,C2669,C2669&lt;=$I$15,C2669+(E2668-E2669)*$I$3)</f>
        <v>1.4999999999999436</v>
      </c>
      <c r="E2669" s="39" cm="1">
        <f t="array" ref="E2669">_xlfn.IFS(C2669&gt;$I$14,MIN($I$9,E2668+MIN($I$8,(C2669-$I$14))*$I$4),C2669&gt;$I$15,E2668,C2669&lt;=$I$15,MAX(0,E2668+(C2669-$I$15)*$I$5))</f>
        <v>42.739080856179712</v>
      </c>
      <c r="F2669" s="39">
        <f t="shared" si="81"/>
        <v>0</v>
      </c>
      <c r="G2669" s="17"/>
    </row>
    <row r="2670" spans="1:7" x14ac:dyDescent="0.25">
      <c r="A2670" s="2">
        <v>43942.166666666701</v>
      </c>
      <c r="B2670" s="22">
        <v>1221495.2150000001</v>
      </c>
      <c r="C2670" s="52">
        <f t="shared" si="80"/>
        <v>1.221495215</v>
      </c>
      <c r="D2670" s="52" cm="1">
        <f t="array" ref="D2670">_xlfn.IFS(C2670&gt;$I$14,MAX(C2670-$I$8,$I$14),C2670&gt;$I$15,C2670,C2670&lt;=$I$15,C2670+(E2669-E2670)*$I$3)</f>
        <v>1.4999999999999956</v>
      </c>
      <c r="E2670" s="39" cm="1">
        <f t="array" ref="E2670">_xlfn.IFS(C2670&gt;$I$14,MIN($I$9,E2669+MIN($I$8,(C2670-$I$14))*$I$4),C2670&gt;$I$15,E2669,C2670&lt;=$I$15,MAX(0,E2669+(C2670-$I$15)*$I$5))</f>
        <v>42.725155616929712</v>
      </c>
      <c r="F2670" s="39">
        <f t="shared" si="81"/>
        <v>0</v>
      </c>
      <c r="G2670" s="17"/>
    </row>
    <row r="2671" spans="1:7" x14ac:dyDescent="0.25">
      <c r="A2671" s="2">
        <v>43942.208333333299</v>
      </c>
      <c r="B2671" s="22">
        <v>1158575.0220000001</v>
      </c>
      <c r="C2671" s="52">
        <f t="shared" si="80"/>
        <v>1.1585750220000002</v>
      </c>
      <c r="D2671" s="52" cm="1">
        <f t="array" ref="D2671">_xlfn.IFS(C2671&gt;$I$14,MAX(C2671-$I$8,$I$14),C2671&gt;$I$15,C2671,C2671&lt;=$I$15,C2671+(E2670-E2671)*$I$3)</f>
        <v>1.5000000000000491</v>
      </c>
      <c r="E2671" s="39" cm="1">
        <f t="array" ref="E2671">_xlfn.IFS(C2671&gt;$I$14,MIN($I$9,E2670+MIN($I$8,(C2671-$I$14))*$I$4),C2671&gt;$I$15,E2670,C2671&lt;=$I$15,MAX(0,E2670+(C2671-$I$15)*$I$5))</f>
        <v>42.708084368029709</v>
      </c>
      <c r="F2671" s="39">
        <f t="shared" si="81"/>
        <v>0</v>
      </c>
      <c r="G2671" s="17"/>
    </row>
    <row r="2672" spans="1:7" x14ac:dyDescent="0.25">
      <c r="A2672" s="2">
        <v>43942.25</v>
      </c>
      <c r="B2672" s="22">
        <v>876032.92200000002</v>
      </c>
      <c r="C2672" s="52">
        <f t="shared" si="80"/>
        <v>0.87603292200000005</v>
      </c>
      <c r="D2672" s="52" cm="1">
        <f t="array" ref="D2672">_xlfn.IFS(C2672&gt;$I$14,MAX(C2672-$I$8,$I$14),C2672&gt;$I$15,C2672,C2672&lt;=$I$15,C2672+(E2671-E2672)*$I$3)</f>
        <v>1.5000000000000495</v>
      </c>
      <c r="E2672" s="39" cm="1">
        <f t="array" ref="E2672">_xlfn.IFS(C2672&gt;$I$14,MIN($I$9,E2671+MIN($I$8,(C2672-$I$14))*$I$4),C2672&gt;$I$15,E2671,C2672&lt;=$I$15,MAX(0,E2671+(C2672-$I$15)*$I$5))</f>
        <v>42.676886014129707</v>
      </c>
      <c r="F2672" s="39">
        <f t="shared" si="81"/>
        <v>0</v>
      </c>
      <c r="G2672" s="17"/>
    </row>
    <row r="2673" spans="1:7" x14ac:dyDescent="0.25">
      <c r="A2673" s="2">
        <v>43942.291666666701</v>
      </c>
      <c r="B2673" s="22">
        <v>595985.14599999995</v>
      </c>
      <c r="C2673" s="52">
        <f t="shared" si="80"/>
        <v>0.59598514599999997</v>
      </c>
      <c r="D2673" s="52" cm="1">
        <f t="array" ref="D2673">_xlfn.IFS(C2673&gt;$I$14,MAX(C2673-$I$8,$I$14),C2673&gt;$I$15,C2673,C2673&lt;=$I$15,C2673+(E2672-E2673)*$I$3)</f>
        <v>1.4999999999999392</v>
      </c>
      <c r="E2673" s="39" cm="1">
        <f t="array" ref="E2673">_xlfn.IFS(C2673&gt;$I$14,MIN($I$9,E2672+MIN($I$8,(C2673-$I$14))*$I$4),C2673&gt;$I$15,E2672,C2673&lt;=$I$15,MAX(0,E2672+(C2673-$I$15)*$I$5))</f>
        <v>42.63168527142971</v>
      </c>
      <c r="F2673" s="39">
        <f t="shared" si="81"/>
        <v>0</v>
      </c>
      <c r="G2673" s="17"/>
    </row>
    <row r="2674" spans="1:7" x14ac:dyDescent="0.25">
      <c r="A2674" s="2">
        <v>43942.333333333299</v>
      </c>
      <c r="B2674" s="22">
        <v>633168.30000000005</v>
      </c>
      <c r="C2674" s="52">
        <f t="shared" si="80"/>
        <v>0.63316830000000002</v>
      </c>
      <c r="D2674" s="52" cm="1">
        <f t="array" ref="D2674">_xlfn.IFS(C2674&gt;$I$14,MAX(C2674-$I$8,$I$14),C2674&gt;$I$15,C2674,C2674&lt;=$I$15,C2674+(E2673-E2674)*$I$3)</f>
        <v>1.5000000000000058</v>
      </c>
      <c r="E2674" s="39" cm="1">
        <f t="array" ref="E2674">_xlfn.IFS(C2674&gt;$I$14,MIN($I$9,E2673+MIN($I$8,(C2674-$I$14))*$I$4),C2674&gt;$I$15,E2673,C2674&lt;=$I$15,MAX(0,E2673+(C2674-$I$15)*$I$5))</f>
        <v>42.58834368642971</v>
      </c>
      <c r="F2674" s="39">
        <f t="shared" si="81"/>
        <v>0</v>
      </c>
      <c r="G2674" s="17"/>
    </row>
    <row r="2675" spans="1:7" x14ac:dyDescent="0.25">
      <c r="A2675" s="2">
        <v>43942.375</v>
      </c>
      <c r="B2675" s="22">
        <v>742141.88800000004</v>
      </c>
      <c r="C2675" s="52">
        <f t="shared" si="80"/>
        <v>0.74214188800000003</v>
      </c>
      <c r="D2675" s="52" cm="1">
        <f t="array" ref="D2675">_xlfn.IFS(C2675&gt;$I$14,MAX(C2675-$I$8,$I$14),C2675&gt;$I$15,C2675,C2675&lt;=$I$15,C2675+(E2674-E2675)*$I$3)</f>
        <v>1.5000000000000648</v>
      </c>
      <c r="E2675" s="39" cm="1">
        <f t="array" ref="E2675">_xlfn.IFS(C2675&gt;$I$14,MIN($I$9,E2674+MIN($I$8,(C2675-$I$14))*$I$4),C2675&gt;$I$15,E2674,C2675&lt;=$I$15,MAX(0,E2674+(C2675-$I$15)*$I$5))</f>
        <v>42.550450780829706</v>
      </c>
      <c r="F2675" s="39">
        <f t="shared" si="81"/>
        <v>0</v>
      </c>
      <c r="G2675" s="17"/>
    </row>
    <row r="2676" spans="1:7" x14ac:dyDescent="0.25">
      <c r="A2676" s="2">
        <v>43942.416666666701</v>
      </c>
      <c r="B2676" s="22">
        <v>933200.51899999997</v>
      </c>
      <c r="C2676" s="52">
        <f t="shared" si="80"/>
        <v>0.93320051900000001</v>
      </c>
      <c r="D2676" s="52" cm="1">
        <f t="array" ref="D2676">_xlfn.IFS(C2676&gt;$I$14,MAX(C2676-$I$8,$I$14),C2676&gt;$I$15,C2676,C2676&lt;=$I$15,C2676+(E2675-E2676)*$I$3)</f>
        <v>1.4999999999999756</v>
      </c>
      <c r="E2676" s="39" cm="1">
        <f t="array" ref="E2676">_xlfn.IFS(C2676&gt;$I$14,MIN($I$9,E2675+MIN($I$8,(C2676-$I$14))*$I$4),C2676&gt;$I$15,E2675,C2676&lt;=$I$15,MAX(0,E2675+(C2676-$I$15)*$I$5))</f>
        <v>42.522110806779708</v>
      </c>
      <c r="F2676" s="39">
        <f t="shared" si="81"/>
        <v>0</v>
      </c>
      <c r="G2676" s="17"/>
    </row>
    <row r="2677" spans="1:7" x14ac:dyDescent="0.25">
      <c r="A2677" s="2">
        <v>43942.458333333299</v>
      </c>
      <c r="B2677" s="22">
        <v>1139767.963</v>
      </c>
      <c r="C2677" s="52">
        <f t="shared" si="80"/>
        <v>1.1397679629999999</v>
      </c>
      <c r="D2677" s="52" cm="1">
        <f t="array" ref="D2677">_xlfn.IFS(C2677&gt;$I$14,MAX(C2677-$I$8,$I$14),C2677&gt;$I$15,C2677,C2677&lt;=$I$15,C2677+(E2676-E2677)*$I$3)</f>
        <v>1.4999999999999745</v>
      </c>
      <c r="E2677" s="39" cm="1">
        <f t="array" ref="E2677">_xlfn.IFS(C2677&gt;$I$14,MIN($I$9,E2676+MIN($I$8,(C2677-$I$14))*$I$4),C2677&gt;$I$15,E2676,C2677&lt;=$I$15,MAX(0,E2676+(C2677-$I$15)*$I$5))</f>
        <v>42.504099204929709</v>
      </c>
      <c r="F2677" s="39">
        <f t="shared" si="81"/>
        <v>0</v>
      </c>
      <c r="G2677" s="17"/>
    </row>
    <row r="2678" spans="1:7" x14ac:dyDescent="0.25">
      <c r="A2678" s="2">
        <v>43942.5</v>
      </c>
      <c r="B2678" s="22">
        <v>1270690.9140000001</v>
      </c>
      <c r="C2678" s="52">
        <f t="shared" si="80"/>
        <v>1.270690914</v>
      </c>
      <c r="D2678" s="52" cm="1">
        <f t="array" ref="D2678">_xlfn.IFS(C2678&gt;$I$14,MAX(C2678-$I$8,$I$14),C2678&gt;$I$15,C2678,C2678&lt;=$I$15,C2678+(E2677-E2678)*$I$3)</f>
        <v>1.5000000000000291</v>
      </c>
      <c r="E2678" s="39" cm="1">
        <f t="array" ref="E2678">_xlfn.IFS(C2678&gt;$I$14,MIN($I$9,E2677+MIN($I$8,(C2678-$I$14))*$I$4),C2678&gt;$I$15,E2677,C2678&lt;=$I$15,MAX(0,E2677+(C2678-$I$15)*$I$5))</f>
        <v>42.492633750629707</v>
      </c>
      <c r="F2678" s="39">
        <f t="shared" si="81"/>
        <v>0</v>
      </c>
      <c r="G2678" s="17"/>
    </row>
    <row r="2679" spans="1:7" x14ac:dyDescent="0.25">
      <c r="A2679" s="2">
        <v>43942.541666666701</v>
      </c>
      <c r="B2679" s="22">
        <v>1305650.523</v>
      </c>
      <c r="C2679" s="52">
        <f t="shared" si="80"/>
        <v>1.305650523</v>
      </c>
      <c r="D2679" s="52" cm="1">
        <f t="array" ref="D2679">_xlfn.IFS(C2679&gt;$I$14,MAX(C2679-$I$8,$I$14),C2679&gt;$I$15,C2679,C2679&lt;=$I$15,C2679+(E2678-E2679)*$I$3)</f>
        <v>1.5000000000000597</v>
      </c>
      <c r="E2679" s="39" cm="1">
        <f t="array" ref="E2679">_xlfn.IFS(C2679&gt;$I$14,MIN($I$9,E2678+MIN($I$8,(C2679-$I$14))*$I$4),C2679&gt;$I$15,E2678,C2679&lt;=$I$15,MAX(0,E2678+(C2679-$I$15)*$I$5))</f>
        <v>42.482916276779704</v>
      </c>
      <c r="F2679" s="39">
        <f t="shared" si="81"/>
        <v>0</v>
      </c>
      <c r="G2679" s="17"/>
    </row>
    <row r="2680" spans="1:7" x14ac:dyDescent="0.25">
      <c r="A2680" s="2">
        <v>43942.583333333299</v>
      </c>
      <c r="B2680" s="22">
        <v>1374212.7379999999</v>
      </c>
      <c r="C2680" s="52">
        <f t="shared" si="80"/>
        <v>1.374212738</v>
      </c>
      <c r="D2680" s="52" cm="1">
        <f t="array" ref="D2680">_xlfn.IFS(C2680&gt;$I$14,MAX(C2680-$I$8,$I$14),C2680&gt;$I$15,C2680,C2680&lt;=$I$15,C2680+(E2679-E2680)*$I$3)</f>
        <v>1.5000000000000455</v>
      </c>
      <c r="E2680" s="39" cm="1">
        <f t="array" ref="E2680">_xlfn.IFS(C2680&gt;$I$14,MIN($I$9,E2679+MIN($I$8,(C2680-$I$14))*$I$4),C2680&gt;$I$15,E2679,C2680&lt;=$I$15,MAX(0,E2679+(C2680-$I$15)*$I$5))</f>
        <v>42.476626913679702</v>
      </c>
      <c r="F2680" s="39">
        <f t="shared" si="81"/>
        <v>0</v>
      </c>
      <c r="G2680" s="17"/>
    </row>
    <row r="2681" spans="1:7" x14ac:dyDescent="0.25">
      <c r="A2681" s="2">
        <v>43942.625</v>
      </c>
      <c r="B2681" s="22">
        <v>1377698.818</v>
      </c>
      <c r="C2681" s="52">
        <f t="shared" si="80"/>
        <v>1.377698818</v>
      </c>
      <c r="D2681" s="52" cm="1">
        <f t="array" ref="D2681">_xlfn.IFS(C2681&gt;$I$14,MAX(C2681-$I$8,$I$14),C2681&gt;$I$15,C2681,C2681&lt;=$I$15,C2681+(E2680-E2681)*$I$3)</f>
        <v>1.4999999999999443</v>
      </c>
      <c r="E2681" s="39" cm="1">
        <f t="array" ref="E2681">_xlfn.IFS(C2681&gt;$I$14,MIN($I$9,E2680+MIN($I$8,(C2681-$I$14))*$I$4),C2681&gt;$I$15,E2680,C2681&lt;=$I$15,MAX(0,E2680+(C2681-$I$15)*$I$5))</f>
        <v>42.470511854579705</v>
      </c>
      <c r="F2681" s="39">
        <f t="shared" si="81"/>
        <v>0</v>
      </c>
      <c r="G2681" s="17"/>
    </row>
    <row r="2682" spans="1:7" x14ac:dyDescent="0.25">
      <c r="A2682" s="2">
        <v>43942.666666666701</v>
      </c>
      <c r="B2682" s="22">
        <v>1364851.385</v>
      </c>
      <c r="C2682" s="52">
        <f t="shared" si="80"/>
        <v>1.3648513849999999</v>
      </c>
      <c r="D2682" s="52" cm="1">
        <f t="array" ref="D2682">_xlfn.IFS(C2682&gt;$I$14,MAX(C2682-$I$8,$I$14),C2682&gt;$I$15,C2682,C2682&lt;=$I$15,C2682+(E2681-E2682)*$I$3)</f>
        <v>1.4999999999999913</v>
      </c>
      <c r="E2682" s="39" cm="1">
        <f t="array" ref="E2682">_xlfn.IFS(C2682&gt;$I$14,MIN($I$9,E2681+MIN($I$8,(C2682-$I$14))*$I$4),C2682&gt;$I$15,E2681,C2682&lt;=$I$15,MAX(0,E2681+(C2682-$I$15)*$I$5))</f>
        <v>42.463754423829705</v>
      </c>
      <c r="F2682" s="39">
        <f t="shared" si="81"/>
        <v>0</v>
      </c>
      <c r="G2682" s="17"/>
    </row>
    <row r="2683" spans="1:7" x14ac:dyDescent="0.25">
      <c r="A2683" s="2">
        <v>43942.708333333299</v>
      </c>
      <c r="B2683" s="22">
        <v>1245876.298</v>
      </c>
      <c r="C2683" s="52">
        <f t="shared" si="80"/>
        <v>1.245876298</v>
      </c>
      <c r="D2683" s="52" cm="1">
        <f t="array" ref="D2683">_xlfn.IFS(C2683&gt;$I$14,MAX(C2683-$I$8,$I$14),C2683&gt;$I$15,C2683,C2683&lt;=$I$15,C2683+(E2682-E2683)*$I$3)</f>
        <v>1.5000000000000153</v>
      </c>
      <c r="E2683" s="39" cm="1">
        <f t="array" ref="E2683">_xlfn.IFS(C2683&gt;$I$14,MIN($I$9,E2682+MIN($I$8,(C2683-$I$14))*$I$4),C2683&gt;$I$15,E2682,C2683&lt;=$I$15,MAX(0,E2682+(C2683-$I$15)*$I$5))</f>
        <v>42.451048238729705</v>
      </c>
      <c r="F2683" s="39">
        <f t="shared" si="81"/>
        <v>0</v>
      </c>
      <c r="G2683" s="17"/>
    </row>
    <row r="2684" spans="1:7" x14ac:dyDescent="0.25">
      <c r="A2684" s="2">
        <v>43942.75</v>
      </c>
      <c r="B2684" s="22">
        <v>1056799.791</v>
      </c>
      <c r="C2684" s="52">
        <f t="shared" si="80"/>
        <v>1.056799791</v>
      </c>
      <c r="D2684" s="52" cm="1">
        <f t="array" ref="D2684">_xlfn.IFS(C2684&gt;$I$14,MAX(C2684-$I$8,$I$14),C2684&gt;$I$15,C2684,C2684&lt;=$I$15,C2684+(E2683-E2684)*$I$3)</f>
        <v>1.5000000000000253</v>
      </c>
      <c r="E2684" s="39" cm="1">
        <f t="array" ref="E2684">_xlfn.IFS(C2684&gt;$I$14,MIN($I$9,E2683+MIN($I$8,(C2684-$I$14))*$I$4),C2684&gt;$I$15,E2683,C2684&lt;=$I$15,MAX(0,E2683+(C2684-$I$15)*$I$5))</f>
        <v>42.428888228279703</v>
      </c>
      <c r="F2684" s="39">
        <f t="shared" si="81"/>
        <v>0</v>
      </c>
      <c r="G2684" s="17"/>
    </row>
    <row r="2685" spans="1:7" x14ac:dyDescent="0.25">
      <c r="A2685" s="2">
        <v>43942.791666666701</v>
      </c>
      <c r="B2685" s="22">
        <v>1281596.79</v>
      </c>
      <c r="C2685" s="52">
        <f t="shared" si="80"/>
        <v>1.28159679</v>
      </c>
      <c r="D2685" s="52" cm="1">
        <f t="array" ref="D2685">_xlfn.IFS(C2685&gt;$I$14,MAX(C2685-$I$8,$I$14),C2685&gt;$I$15,C2685,C2685&lt;=$I$15,C2685+(E2684-E2685)*$I$3)</f>
        <v>1.4999999999999911</v>
      </c>
      <c r="E2685" s="39" cm="1">
        <f t="array" ref="E2685">_xlfn.IFS(C2685&gt;$I$14,MIN($I$9,E2684+MIN($I$8,(C2685-$I$14))*$I$4),C2685&gt;$I$15,E2684,C2685&lt;=$I$15,MAX(0,E2684+(C2685-$I$15)*$I$5))</f>
        <v>42.417968067779704</v>
      </c>
      <c r="F2685" s="39">
        <f t="shared" si="81"/>
        <v>0</v>
      </c>
      <c r="G2685" s="17"/>
    </row>
    <row r="2686" spans="1:7" x14ac:dyDescent="0.25">
      <c r="A2686" s="2">
        <v>43942.833333333299</v>
      </c>
      <c r="B2686" s="22">
        <v>1521634.3589999999</v>
      </c>
      <c r="C2686" s="52">
        <f t="shared" si="80"/>
        <v>1.5216343589999999</v>
      </c>
      <c r="D2686" s="52" cm="1">
        <f t="array" ref="D2686">_xlfn.IFS(C2686&gt;$I$14,MAX(C2686-$I$8,$I$14),C2686&gt;$I$15,C2686,C2686&lt;=$I$15,C2686+(E2685-E2686)*$I$3)</f>
        <v>1.5216343589999999</v>
      </c>
      <c r="E2686" s="39" cm="1">
        <f t="array" ref="E2686">_xlfn.IFS(C2686&gt;$I$14,MIN($I$9,E2685+MIN($I$8,(C2686-$I$14))*$I$4),C2686&gt;$I$15,E2685,C2686&lt;=$I$15,MAX(0,E2685+(C2686-$I$15)*$I$5))</f>
        <v>42.417968067779704</v>
      </c>
      <c r="F2686" s="39">
        <f t="shared" si="81"/>
        <v>0</v>
      </c>
      <c r="G2686" s="17"/>
    </row>
    <row r="2687" spans="1:7" x14ac:dyDescent="0.25">
      <c r="A2687" s="2">
        <v>43942.875</v>
      </c>
      <c r="B2687" s="22">
        <v>1326146.095</v>
      </c>
      <c r="C2687" s="52">
        <f t="shared" si="80"/>
        <v>1.3261460949999999</v>
      </c>
      <c r="D2687" s="52" cm="1">
        <f t="array" ref="D2687">_xlfn.IFS(C2687&gt;$I$14,MAX(C2687-$I$8,$I$14),C2687&gt;$I$15,C2687,C2687&lt;=$I$15,C2687+(E2686-E2687)*$I$3)</f>
        <v>1.4999999999999587</v>
      </c>
      <c r="E2687" s="39" cm="1">
        <f t="array" ref="E2687">_xlfn.IFS(C2687&gt;$I$14,MIN($I$9,E2686+MIN($I$8,(C2687-$I$14))*$I$4),C2687&gt;$I$15,E2686,C2687&lt;=$I$15,MAX(0,E2686+(C2687-$I$15)*$I$5))</f>
        <v>42.409275372529706</v>
      </c>
      <c r="F2687" s="39">
        <f t="shared" si="81"/>
        <v>0</v>
      </c>
      <c r="G2687" s="17"/>
    </row>
    <row r="2688" spans="1:7" x14ac:dyDescent="0.25">
      <c r="A2688" s="2">
        <v>43942.916666666701</v>
      </c>
      <c r="B2688" s="22">
        <v>1127063.709</v>
      </c>
      <c r="C2688" s="52">
        <f t="shared" si="80"/>
        <v>1.127063709</v>
      </c>
      <c r="D2688" s="52" cm="1">
        <f t="array" ref="D2688">_xlfn.IFS(C2688&gt;$I$14,MAX(C2688-$I$8,$I$14),C2688&gt;$I$15,C2688,C2688&lt;=$I$15,C2688+(E2687-E2688)*$I$3)</f>
        <v>1.5000000000000588</v>
      </c>
      <c r="E2688" s="39" cm="1">
        <f t="array" ref="E2688">_xlfn.IFS(C2688&gt;$I$14,MIN($I$9,E2687+MIN($I$8,(C2688-$I$14))*$I$4),C2688&gt;$I$15,E2687,C2688&lt;=$I$15,MAX(0,E2687+(C2688-$I$15)*$I$5))</f>
        <v>42.390628557979703</v>
      </c>
      <c r="F2688" s="39">
        <f t="shared" si="81"/>
        <v>0</v>
      </c>
      <c r="G2688" s="17"/>
    </row>
    <row r="2689" spans="1:7" x14ac:dyDescent="0.25">
      <c r="A2689" s="2">
        <v>43942.958333333299</v>
      </c>
      <c r="B2689" s="22">
        <v>985468.34499999997</v>
      </c>
      <c r="C2689" s="52">
        <f t="shared" si="80"/>
        <v>0.98546834500000002</v>
      </c>
      <c r="D2689" s="52" cm="1">
        <f t="array" ref="D2689">_xlfn.IFS(C2689&gt;$I$14,MAX(C2689-$I$8,$I$14),C2689&gt;$I$15,C2689,C2689&lt;=$I$15,C2689+(E2688-E2689)*$I$3)</f>
        <v>1.5000000000000702</v>
      </c>
      <c r="E2689" s="39" cm="1">
        <f t="array" ref="E2689">_xlfn.IFS(C2689&gt;$I$14,MIN($I$9,E2688+MIN($I$8,(C2689-$I$14))*$I$4),C2689&gt;$I$15,E2688,C2689&lt;=$I$15,MAX(0,E2688+(C2689-$I$15)*$I$5))</f>
        <v>42.364901975229699</v>
      </c>
      <c r="F2689" s="39">
        <f t="shared" si="81"/>
        <v>0</v>
      </c>
      <c r="G2689" s="17"/>
    </row>
    <row r="2690" spans="1:7" x14ac:dyDescent="0.25">
      <c r="A2690" s="2">
        <v>43943</v>
      </c>
      <c r="B2690" s="22">
        <v>912597.2</v>
      </c>
      <c r="C2690" s="52">
        <f t="shared" si="80"/>
        <v>0.9125972</v>
      </c>
      <c r="D2690" s="52" cm="1">
        <f t="array" ref="D2690">_xlfn.IFS(C2690&gt;$I$14,MAX(C2690-$I$8,$I$14),C2690&gt;$I$15,C2690,C2690&lt;=$I$15,C2690+(E2689-E2690)*$I$3)</f>
        <v>1.4999999999999498</v>
      </c>
      <c r="E2690" s="39" cm="1">
        <f t="array" ref="E2690">_xlfn.IFS(C2690&gt;$I$14,MIN($I$9,E2689+MIN($I$8,(C2690-$I$14))*$I$4),C2690&gt;$I$15,E2689,C2690&lt;=$I$15,MAX(0,E2689+(C2690-$I$15)*$I$5))</f>
        <v>42.335531835229702</v>
      </c>
      <c r="F2690" s="39">
        <f t="shared" si="81"/>
        <v>0</v>
      </c>
      <c r="G2690" s="17"/>
    </row>
    <row r="2691" spans="1:7" x14ac:dyDescent="0.25">
      <c r="A2691" s="2">
        <v>43943.041666666701</v>
      </c>
      <c r="B2691" s="22">
        <v>926043.40399999998</v>
      </c>
      <c r="C2691" s="52">
        <f t="shared" ref="C2691:C2754" si="82">B2691/1000000</f>
        <v>0.92604340399999996</v>
      </c>
      <c r="D2691" s="52" cm="1">
        <f t="array" ref="D2691">_xlfn.IFS(C2691&gt;$I$14,MAX(C2691-$I$8,$I$14),C2691&gt;$I$15,C2691,C2691&lt;=$I$15,C2691+(E2690-E2691)*$I$3)</f>
        <v>1.5000000000000449</v>
      </c>
      <c r="E2691" s="39" cm="1">
        <f t="array" ref="E2691">_xlfn.IFS(C2691&gt;$I$14,MIN($I$9,E2690+MIN($I$8,(C2691-$I$14))*$I$4),C2691&gt;$I$15,E2690,C2691&lt;=$I$15,MAX(0,E2690+(C2691-$I$15)*$I$5))</f>
        <v>42.3068340054297</v>
      </c>
      <c r="F2691" s="39">
        <f t="shared" ref="F2691:F2754" si="83">MAX(0,_xlfn.IFS(C2691&gt;$I$14,E2690+(C2691-$I$14)*$I$4-$I$9,C2691&lt;=$I$14,0))</f>
        <v>0</v>
      </c>
      <c r="G2691" s="17"/>
    </row>
    <row r="2692" spans="1:7" x14ac:dyDescent="0.25">
      <c r="A2692" s="2">
        <v>43943.083333333299</v>
      </c>
      <c r="B2692" s="22">
        <v>1001798.746</v>
      </c>
      <c r="C2692" s="52">
        <f t="shared" si="82"/>
        <v>1.001798746</v>
      </c>
      <c r="D2692" s="52" cm="1">
        <f t="array" ref="D2692">_xlfn.IFS(C2692&gt;$I$14,MAX(C2692-$I$8,$I$14),C2692&gt;$I$15,C2692,C2692&lt;=$I$15,C2692+(E2691-E2692)*$I$3)</f>
        <v>1.5000000000000369</v>
      </c>
      <c r="E2692" s="39" cm="1">
        <f t="array" ref="E2692">_xlfn.IFS(C2692&gt;$I$14,MIN($I$9,E2691+MIN($I$8,(C2692-$I$14))*$I$4),C2692&gt;$I$15,E2691,C2692&lt;=$I$15,MAX(0,E2691+(C2692-$I$15)*$I$5))</f>
        <v>42.281923942729698</v>
      </c>
      <c r="F2692" s="39">
        <f t="shared" si="83"/>
        <v>0</v>
      </c>
      <c r="G2692" s="17"/>
    </row>
    <row r="2693" spans="1:7" x14ac:dyDescent="0.25">
      <c r="A2693" s="2">
        <v>43943.125</v>
      </c>
      <c r="B2693" s="22">
        <v>1089594.2919999999</v>
      </c>
      <c r="C2693" s="52">
        <f t="shared" si="82"/>
        <v>1.0895942919999999</v>
      </c>
      <c r="D2693" s="52" cm="1">
        <f t="array" ref="D2693">_xlfn.IFS(C2693&gt;$I$14,MAX(C2693-$I$8,$I$14),C2693&gt;$I$15,C2693,C2693&lt;=$I$15,C2693+(E2692-E2693)*$I$3)</f>
        <v>1.5000000000000699</v>
      </c>
      <c r="E2693" s="39" cm="1">
        <f t="array" ref="E2693">_xlfn.IFS(C2693&gt;$I$14,MIN($I$9,E2692+MIN($I$8,(C2693-$I$14))*$I$4),C2693&gt;$I$15,E2692,C2693&lt;=$I$15,MAX(0,E2692+(C2693-$I$15)*$I$5))</f>
        <v>42.261403657329694</v>
      </c>
      <c r="F2693" s="39">
        <f t="shared" si="83"/>
        <v>0</v>
      </c>
      <c r="G2693" s="17"/>
    </row>
    <row r="2694" spans="1:7" x14ac:dyDescent="0.25">
      <c r="A2694" s="2">
        <v>43943.166666666701</v>
      </c>
      <c r="B2694" s="22">
        <v>1190500.105</v>
      </c>
      <c r="C2694" s="52">
        <f t="shared" si="82"/>
        <v>1.1905001049999999</v>
      </c>
      <c r="D2694" s="52" cm="1">
        <f t="array" ref="D2694">_xlfn.IFS(C2694&gt;$I$14,MAX(C2694-$I$8,$I$14),C2694&gt;$I$15,C2694,C2694&lt;=$I$15,C2694+(E2693-E2694)*$I$3)</f>
        <v>1.500000000000016</v>
      </c>
      <c r="E2694" s="39" cm="1">
        <f t="array" ref="E2694">_xlfn.IFS(C2694&gt;$I$14,MIN($I$9,E2693+MIN($I$8,(C2694-$I$14))*$I$4),C2694&gt;$I$15,E2693,C2694&lt;=$I$15,MAX(0,E2693+(C2694-$I$15)*$I$5))</f>
        <v>42.245928662579693</v>
      </c>
      <c r="F2694" s="39">
        <f t="shared" si="83"/>
        <v>0</v>
      </c>
      <c r="G2694" s="17"/>
    </row>
    <row r="2695" spans="1:7" x14ac:dyDescent="0.25">
      <c r="A2695" s="2">
        <v>43943.208333333299</v>
      </c>
      <c r="B2695" s="22">
        <v>1261396.6299999999</v>
      </c>
      <c r="C2695" s="52">
        <f t="shared" si="82"/>
        <v>1.2613966299999999</v>
      </c>
      <c r="D2695" s="52" cm="1">
        <f t="array" ref="D2695">_xlfn.IFS(C2695&gt;$I$14,MAX(C2695-$I$8,$I$14),C2695&gt;$I$15,C2695,C2695&lt;=$I$15,C2695+(E2694-E2695)*$I$3)</f>
        <v>1.5000000000000211</v>
      </c>
      <c r="E2695" s="39" cm="1">
        <f t="array" ref="E2695">_xlfn.IFS(C2695&gt;$I$14,MIN($I$9,E2694+MIN($I$8,(C2695-$I$14))*$I$4),C2695&gt;$I$15,E2694,C2695&lt;=$I$15,MAX(0,E2694+(C2695-$I$15)*$I$5))</f>
        <v>42.233998494079692</v>
      </c>
      <c r="F2695" s="39">
        <f t="shared" si="83"/>
        <v>0</v>
      </c>
      <c r="G2695" s="17"/>
    </row>
    <row r="2696" spans="1:7" x14ac:dyDescent="0.25">
      <c r="A2696" s="2">
        <v>43943.25</v>
      </c>
      <c r="B2696" s="22">
        <v>1123556.138</v>
      </c>
      <c r="C2696" s="52">
        <f t="shared" si="82"/>
        <v>1.1235561380000001</v>
      </c>
      <c r="D2696" s="52" cm="1">
        <f t="array" ref="D2696">_xlfn.IFS(C2696&gt;$I$14,MAX(C2696-$I$8,$I$14),C2696&gt;$I$15,C2696,C2696&lt;=$I$15,C2696+(E2695-E2696)*$I$3)</f>
        <v>1.5000000000000022</v>
      </c>
      <c r="E2696" s="39" cm="1">
        <f t="array" ref="E2696">_xlfn.IFS(C2696&gt;$I$14,MIN($I$9,E2695+MIN($I$8,(C2696-$I$14))*$I$4),C2696&gt;$I$15,E2695,C2696&lt;=$I$15,MAX(0,E2695+(C2696-$I$15)*$I$5))</f>
        <v>42.215176300979692</v>
      </c>
      <c r="F2696" s="39">
        <f t="shared" si="83"/>
        <v>0</v>
      </c>
      <c r="G2696" s="17"/>
    </row>
    <row r="2697" spans="1:7" x14ac:dyDescent="0.25">
      <c r="A2697" s="2">
        <v>43943.291666666701</v>
      </c>
      <c r="B2697" s="22">
        <v>709384.91799999995</v>
      </c>
      <c r="C2697" s="52">
        <f t="shared" si="82"/>
        <v>0.70938491799999992</v>
      </c>
      <c r="D2697" s="52" cm="1">
        <f t="array" ref="D2697">_xlfn.IFS(C2697&gt;$I$14,MAX(C2697-$I$8,$I$14),C2697&gt;$I$15,C2697,C2697&lt;=$I$15,C2697+(E2696-E2697)*$I$3)</f>
        <v>1.499999999999988</v>
      </c>
      <c r="E2697" s="39" cm="1">
        <f t="array" ref="E2697">_xlfn.IFS(C2697&gt;$I$14,MIN($I$9,E2696+MIN($I$8,(C2697-$I$14))*$I$4),C2697&gt;$I$15,E2696,C2697&lt;=$I$15,MAX(0,E2696+(C2697-$I$15)*$I$5))</f>
        <v>42.175645546879693</v>
      </c>
      <c r="F2697" s="39">
        <f t="shared" si="83"/>
        <v>0</v>
      </c>
      <c r="G2697" s="17"/>
    </row>
    <row r="2698" spans="1:7" x14ac:dyDescent="0.25">
      <c r="A2698" s="2">
        <v>43943.333333333299</v>
      </c>
      <c r="B2698" s="22">
        <v>407893.81</v>
      </c>
      <c r="C2698" s="52">
        <f t="shared" si="82"/>
        <v>0.40789381000000002</v>
      </c>
      <c r="D2698" s="52" cm="1">
        <f t="array" ref="D2698">_xlfn.IFS(C2698&gt;$I$14,MAX(C2698-$I$8,$I$14),C2698&gt;$I$15,C2698,C2698&lt;=$I$15,C2698+(E2697-E2698)*$I$3)</f>
        <v>1.4999999999999529</v>
      </c>
      <c r="E2698" s="39" cm="1">
        <f t="array" ref="E2698">_xlfn.IFS(C2698&gt;$I$14,MIN($I$9,E2697+MIN($I$8,(C2698-$I$14))*$I$4),C2698&gt;$I$15,E2697,C2698&lt;=$I$15,MAX(0,E2697+(C2698-$I$15)*$I$5))</f>
        <v>42.121040237379695</v>
      </c>
      <c r="F2698" s="39">
        <f t="shared" si="83"/>
        <v>0</v>
      </c>
      <c r="G2698" s="17"/>
    </row>
    <row r="2699" spans="1:7" x14ac:dyDescent="0.25">
      <c r="A2699" s="2">
        <v>43943.375</v>
      </c>
      <c r="B2699" s="22">
        <v>398019.16499999998</v>
      </c>
      <c r="C2699" s="52">
        <f t="shared" si="82"/>
        <v>0.39801916499999995</v>
      </c>
      <c r="D2699" s="52" cm="1">
        <f t="array" ref="D2699">_xlfn.IFS(C2699&gt;$I$14,MAX(C2699-$I$8,$I$14),C2699&gt;$I$15,C2699,C2699&lt;=$I$15,C2699+(E2698-E2699)*$I$3)</f>
        <v>1.4999999999999494</v>
      </c>
      <c r="E2699" s="39" cm="1">
        <f t="array" ref="E2699">_xlfn.IFS(C2699&gt;$I$14,MIN($I$9,E2698+MIN($I$8,(C2699-$I$14))*$I$4),C2699&gt;$I$15,E2698,C2699&lt;=$I$15,MAX(0,E2698+(C2699-$I$15)*$I$5))</f>
        <v>42.065941195629698</v>
      </c>
      <c r="F2699" s="39">
        <f t="shared" si="83"/>
        <v>0</v>
      </c>
      <c r="G2699" s="17"/>
    </row>
    <row r="2700" spans="1:7" x14ac:dyDescent="0.25">
      <c r="A2700" s="2">
        <v>43943.416666666701</v>
      </c>
      <c r="B2700" s="22">
        <v>531394.31299999997</v>
      </c>
      <c r="C2700" s="52">
        <f t="shared" si="82"/>
        <v>0.53139431299999995</v>
      </c>
      <c r="D2700" s="52" cm="1">
        <f t="array" ref="D2700">_xlfn.IFS(C2700&gt;$I$14,MAX(C2700-$I$8,$I$14),C2700&gt;$I$15,C2700,C2700&lt;=$I$15,C2700+(E2699-E2700)*$I$3)</f>
        <v>1.4999999999999503</v>
      </c>
      <c r="E2700" s="39" cm="1">
        <f t="array" ref="E2700">_xlfn.IFS(C2700&gt;$I$14,MIN($I$9,E2699+MIN($I$8,(C2700-$I$14))*$I$4),C2700&gt;$I$15,E2699,C2700&lt;=$I$15,MAX(0,E2699+(C2700-$I$15)*$I$5))</f>
        <v>42.0175109112797</v>
      </c>
      <c r="F2700" s="39">
        <f t="shared" si="83"/>
        <v>0</v>
      </c>
      <c r="G2700" s="17"/>
    </row>
    <row r="2701" spans="1:7" x14ac:dyDescent="0.25">
      <c r="A2701" s="2">
        <v>43943.458333333299</v>
      </c>
      <c r="B2701" s="22">
        <v>755472.946</v>
      </c>
      <c r="C2701" s="52">
        <f t="shared" si="82"/>
        <v>0.75547294600000003</v>
      </c>
      <c r="D2701" s="52" cm="1">
        <f t="array" ref="D2701">_xlfn.IFS(C2701&gt;$I$14,MAX(C2701-$I$8,$I$14),C2701&gt;$I$15,C2701,C2701&lt;=$I$15,C2701+(E2700-E2701)*$I$3)</f>
        <v>1.5000000000000593</v>
      </c>
      <c r="E2701" s="39" cm="1">
        <f t="array" ref="E2701">_xlfn.IFS(C2701&gt;$I$14,MIN($I$9,E2700+MIN($I$8,(C2701-$I$14))*$I$4),C2701&gt;$I$15,E2700,C2701&lt;=$I$15,MAX(0,E2700+(C2701-$I$15)*$I$5))</f>
        <v>41.980284558579697</v>
      </c>
      <c r="F2701" s="39">
        <f t="shared" si="83"/>
        <v>0</v>
      </c>
      <c r="G2701" s="17"/>
    </row>
    <row r="2702" spans="1:7" x14ac:dyDescent="0.25">
      <c r="A2702" s="2">
        <v>43943.5</v>
      </c>
      <c r="B2702" s="22">
        <v>1053528.8659999999</v>
      </c>
      <c r="C2702" s="52">
        <f t="shared" si="82"/>
        <v>1.053528866</v>
      </c>
      <c r="D2702" s="52" cm="1">
        <f t="array" ref="D2702">_xlfn.IFS(C2702&gt;$I$14,MAX(C2702-$I$8,$I$14),C2702&gt;$I$15,C2702,C2702&lt;=$I$15,C2702+(E2701-E2702)*$I$3)</f>
        <v>1.5000000000000349</v>
      </c>
      <c r="E2702" s="39" cm="1">
        <f t="array" ref="E2702">_xlfn.IFS(C2702&gt;$I$14,MIN($I$9,E2701+MIN($I$8,(C2702-$I$14))*$I$4),C2702&gt;$I$15,E2701,C2702&lt;=$I$15,MAX(0,E2701+(C2702-$I$15)*$I$5))</f>
        <v>41.957961001879696</v>
      </c>
      <c r="F2702" s="39">
        <f t="shared" si="83"/>
        <v>0</v>
      </c>
      <c r="G2702" s="17"/>
    </row>
    <row r="2703" spans="1:7" x14ac:dyDescent="0.25">
      <c r="A2703" s="2">
        <v>43943.541666666701</v>
      </c>
      <c r="B2703" s="22">
        <v>1389894.0319999999</v>
      </c>
      <c r="C2703" s="52">
        <f t="shared" si="82"/>
        <v>1.3898940319999999</v>
      </c>
      <c r="D2703" s="52" cm="1">
        <f t="array" ref="D2703">_xlfn.IFS(C2703&gt;$I$14,MAX(C2703-$I$8,$I$14),C2703&gt;$I$15,C2703,C2703&lt;=$I$15,C2703+(E2702-E2703)*$I$3)</f>
        <v>1.500000000000056</v>
      </c>
      <c r="E2703" s="39" cm="1">
        <f t="array" ref="E2703">_xlfn.IFS(C2703&gt;$I$14,MIN($I$9,E2702+MIN($I$8,(C2703-$I$14))*$I$4),C2703&gt;$I$15,E2702,C2703&lt;=$I$15,MAX(0,E2702+(C2703-$I$15)*$I$5))</f>
        <v>41.952455703479693</v>
      </c>
      <c r="F2703" s="39">
        <f t="shared" si="83"/>
        <v>0</v>
      </c>
      <c r="G2703" s="17"/>
    </row>
    <row r="2704" spans="1:7" x14ac:dyDescent="0.25">
      <c r="A2704" s="2">
        <v>43943.583333333299</v>
      </c>
      <c r="B2704" s="22">
        <v>1644192.0220000001</v>
      </c>
      <c r="C2704" s="52">
        <f t="shared" si="82"/>
        <v>1.6441920220000001</v>
      </c>
      <c r="D2704" s="52" cm="1">
        <f t="array" ref="D2704">_xlfn.IFS(C2704&gt;$I$14,MAX(C2704-$I$8,$I$14),C2704&gt;$I$15,C2704,C2704&lt;=$I$15,C2704+(E2703-E2704)*$I$3)</f>
        <v>1.6441920220000001</v>
      </c>
      <c r="E2704" s="39" cm="1">
        <f t="array" ref="E2704">_xlfn.IFS(C2704&gt;$I$14,MIN($I$9,E2703+MIN($I$8,(C2704-$I$14))*$I$4),C2704&gt;$I$15,E2703,C2704&lt;=$I$15,MAX(0,E2703+(C2704-$I$15)*$I$5))</f>
        <v>41.952455703479693</v>
      </c>
      <c r="F2704" s="39">
        <f t="shared" si="83"/>
        <v>0</v>
      </c>
      <c r="G2704" s="17"/>
    </row>
    <row r="2705" spans="1:7" x14ac:dyDescent="0.25">
      <c r="A2705" s="2">
        <v>43943.625</v>
      </c>
      <c r="B2705" s="22">
        <v>1568696.398</v>
      </c>
      <c r="C2705" s="52">
        <f t="shared" si="82"/>
        <v>1.5686963979999999</v>
      </c>
      <c r="D2705" s="52" cm="1">
        <f t="array" ref="D2705">_xlfn.IFS(C2705&gt;$I$14,MAX(C2705-$I$8,$I$14),C2705&gt;$I$15,C2705,C2705&lt;=$I$15,C2705+(E2704-E2705)*$I$3)</f>
        <v>1.5686963979999999</v>
      </c>
      <c r="E2705" s="39" cm="1">
        <f t="array" ref="E2705">_xlfn.IFS(C2705&gt;$I$14,MIN($I$9,E2704+MIN($I$8,(C2705-$I$14))*$I$4),C2705&gt;$I$15,E2704,C2705&lt;=$I$15,MAX(0,E2704+(C2705-$I$15)*$I$5))</f>
        <v>41.952455703479693</v>
      </c>
      <c r="F2705" s="39">
        <f t="shared" si="83"/>
        <v>0</v>
      </c>
      <c r="G2705" s="17"/>
    </row>
    <row r="2706" spans="1:7" x14ac:dyDescent="0.25">
      <c r="A2706" s="2">
        <v>43943.666666666701</v>
      </c>
      <c r="B2706" s="22">
        <v>1549442.6629999999</v>
      </c>
      <c r="C2706" s="52">
        <f t="shared" si="82"/>
        <v>1.549442663</v>
      </c>
      <c r="D2706" s="52" cm="1">
        <f t="array" ref="D2706">_xlfn.IFS(C2706&gt;$I$14,MAX(C2706-$I$8,$I$14),C2706&gt;$I$15,C2706,C2706&lt;=$I$15,C2706+(E2705-E2706)*$I$3)</f>
        <v>1.549442663</v>
      </c>
      <c r="E2706" s="39" cm="1">
        <f t="array" ref="E2706">_xlfn.IFS(C2706&gt;$I$14,MIN($I$9,E2705+MIN($I$8,(C2706-$I$14))*$I$4),C2706&gt;$I$15,E2705,C2706&lt;=$I$15,MAX(0,E2705+(C2706-$I$15)*$I$5))</f>
        <v>41.952455703479693</v>
      </c>
      <c r="F2706" s="39">
        <f t="shared" si="83"/>
        <v>0</v>
      </c>
      <c r="G2706" s="17"/>
    </row>
    <row r="2707" spans="1:7" x14ac:dyDescent="0.25">
      <c r="A2707" s="2">
        <v>43943.708333333299</v>
      </c>
      <c r="B2707" s="22">
        <v>1660177.8230000001</v>
      </c>
      <c r="C2707" s="52">
        <f t="shared" si="82"/>
        <v>1.6601778230000002</v>
      </c>
      <c r="D2707" s="52" cm="1">
        <f t="array" ref="D2707">_xlfn.IFS(C2707&gt;$I$14,MAX(C2707-$I$8,$I$14),C2707&gt;$I$15,C2707,C2707&lt;=$I$15,C2707+(E2706-E2707)*$I$3)</f>
        <v>1.6601778230000002</v>
      </c>
      <c r="E2707" s="39" cm="1">
        <f t="array" ref="E2707">_xlfn.IFS(C2707&gt;$I$14,MIN($I$9,E2706+MIN($I$8,(C2707-$I$14))*$I$4),C2707&gt;$I$15,E2706,C2707&lt;=$I$15,MAX(0,E2706+(C2707-$I$15)*$I$5))</f>
        <v>41.952455703479693</v>
      </c>
      <c r="F2707" s="39">
        <f t="shared" si="83"/>
        <v>0</v>
      </c>
      <c r="G2707" s="17"/>
    </row>
    <row r="2708" spans="1:7" x14ac:dyDescent="0.25">
      <c r="A2708" s="2">
        <v>43943.75</v>
      </c>
      <c r="B2708" s="22">
        <v>1809755.7620000001</v>
      </c>
      <c r="C2708" s="52">
        <f t="shared" si="82"/>
        <v>1.8097557620000002</v>
      </c>
      <c r="D2708" s="52" cm="1">
        <f t="array" ref="D2708">_xlfn.IFS(C2708&gt;$I$14,MAX(C2708-$I$8,$I$14),C2708&gt;$I$15,C2708,C2708&lt;=$I$15,C2708+(E2707-E2708)*$I$3)</f>
        <v>1.8097557620000002</v>
      </c>
      <c r="E2708" s="39" cm="1">
        <f t="array" ref="E2708">_xlfn.IFS(C2708&gt;$I$14,MIN($I$9,E2707+MIN($I$8,(C2708-$I$14))*$I$4),C2708&gt;$I$15,E2707,C2708&lt;=$I$15,MAX(0,E2707+(C2708-$I$15)*$I$5))</f>
        <v>41.952455703479693</v>
      </c>
      <c r="F2708" s="39">
        <f t="shared" si="83"/>
        <v>0</v>
      </c>
      <c r="G2708" s="17"/>
    </row>
    <row r="2709" spans="1:7" x14ac:dyDescent="0.25">
      <c r="A2709" s="2">
        <v>43943.791666666701</v>
      </c>
      <c r="B2709" s="22">
        <v>2172356.5860000001</v>
      </c>
      <c r="C2709" s="52">
        <f t="shared" si="82"/>
        <v>2.1723565860000003</v>
      </c>
      <c r="D2709" s="52" cm="1">
        <f t="array" ref="D2709">_xlfn.IFS(C2709&gt;$I$14,MAX(C2709-$I$8,$I$14),C2709&gt;$I$15,C2709,C2709&lt;=$I$15,C2709+(E2708-E2709)*$I$3)</f>
        <v>2.1723565860000003</v>
      </c>
      <c r="E2709" s="39" cm="1">
        <f t="array" ref="E2709">_xlfn.IFS(C2709&gt;$I$14,MIN($I$9,E2708+MIN($I$8,(C2709-$I$14))*$I$4),C2709&gt;$I$15,E2708,C2709&lt;=$I$15,MAX(0,E2708+(C2709-$I$15)*$I$5))</f>
        <v>41.952455703479693</v>
      </c>
      <c r="F2709" s="39">
        <f t="shared" si="83"/>
        <v>0</v>
      </c>
      <c r="G2709" s="17"/>
    </row>
    <row r="2710" spans="1:7" x14ac:dyDescent="0.25">
      <c r="A2710" s="2">
        <v>43943.833333333299</v>
      </c>
      <c r="B2710" s="22">
        <v>2599593.5809999998</v>
      </c>
      <c r="C2710" s="52">
        <f t="shared" si="82"/>
        <v>2.5995935809999997</v>
      </c>
      <c r="D2710" s="52" cm="1">
        <f t="array" ref="D2710">_xlfn.IFS(C2710&gt;$I$14,MAX(C2710-$I$8,$I$14),C2710&gt;$I$15,C2710,C2710&lt;=$I$15,C2710+(E2709-E2710)*$I$3)</f>
        <v>2.5995935809999997</v>
      </c>
      <c r="E2710" s="39" cm="1">
        <f t="array" ref="E2710">_xlfn.IFS(C2710&gt;$I$14,MIN($I$9,E2709+MIN($I$8,(C2710-$I$14))*$I$4),C2710&gt;$I$15,E2709,C2710&lt;=$I$15,MAX(0,E2709+(C2710-$I$15)*$I$5))</f>
        <v>41.952455703479693</v>
      </c>
      <c r="F2710" s="39">
        <f t="shared" si="83"/>
        <v>0</v>
      </c>
      <c r="G2710" s="17"/>
    </row>
    <row r="2711" spans="1:7" x14ac:dyDescent="0.25">
      <c r="A2711" s="2">
        <v>43943.875</v>
      </c>
      <c r="B2711" s="22">
        <v>2751204.5639999998</v>
      </c>
      <c r="C2711" s="52">
        <f t="shared" si="82"/>
        <v>2.7512045639999996</v>
      </c>
      <c r="D2711" s="52" cm="1">
        <f t="array" ref="D2711">_xlfn.IFS(C2711&gt;$I$14,MAX(C2711-$I$8,$I$14),C2711&gt;$I$15,C2711,C2711&lt;=$I$15,C2711+(E2710-E2711)*$I$3)</f>
        <v>2.7512045639999996</v>
      </c>
      <c r="E2711" s="39" cm="1">
        <f t="array" ref="E2711">_xlfn.IFS(C2711&gt;$I$14,MIN($I$9,E2710+MIN($I$8,(C2711-$I$14))*$I$4),C2711&gt;$I$15,E2710,C2711&lt;=$I$15,MAX(0,E2710+(C2711-$I$15)*$I$5))</f>
        <v>41.952455703479693</v>
      </c>
      <c r="F2711" s="39">
        <f t="shared" si="83"/>
        <v>0</v>
      </c>
      <c r="G2711" s="17"/>
    </row>
    <row r="2712" spans="1:7" x14ac:dyDescent="0.25">
      <c r="A2712" s="2">
        <v>43943.916666666701</v>
      </c>
      <c r="B2712" s="22">
        <v>2806333.03</v>
      </c>
      <c r="C2712" s="52">
        <f t="shared" si="82"/>
        <v>2.8063330299999998</v>
      </c>
      <c r="D2712" s="52" cm="1">
        <f t="array" ref="D2712">_xlfn.IFS(C2712&gt;$I$14,MAX(C2712-$I$8,$I$14),C2712&gt;$I$15,C2712,C2712&lt;=$I$15,C2712+(E2711-E2712)*$I$3)</f>
        <v>2.8063330299999998</v>
      </c>
      <c r="E2712" s="39" cm="1">
        <f t="array" ref="E2712">_xlfn.IFS(C2712&gt;$I$14,MIN($I$9,E2711+MIN($I$8,(C2712-$I$14))*$I$4),C2712&gt;$I$15,E2711,C2712&lt;=$I$15,MAX(0,E2711+(C2712-$I$15)*$I$5))</f>
        <v>41.952455703479693</v>
      </c>
      <c r="F2712" s="39">
        <f t="shared" si="83"/>
        <v>0</v>
      </c>
      <c r="G2712" s="17"/>
    </row>
    <row r="2713" spans="1:7" x14ac:dyDescent="0.25">
      <c r="A2713" s="2">
        <v>43943.958333333299</v>
      </c>
      <c r="B2713" s="22">
        <v>2821192.1690000002</v>
      </c>
      <c r="C2713" s="52">
        <f t="shared" si="82"/>
        <v>2.8211921690000001</v>
      </c>
      <c r="D2713" s="52" cm="1">
        <f t="array" ref="D2713">_xlfn.IFS(C2713&gt;$I$14,MAX(C2713-$I$8,$I$14),C2713&gt;$I$15,C2713,C2713&lt;=$I$15,C2713+(E2712-E2713)*$I$3)</f>
        <v>2.8211921690000001</v>
      </c>
      <c r="E2713" s="39" cm="1">
        <f t="array" ref="E2713">_xlfn.IFS(C2713&gt;$I$14,MIN($I$9,E2712+MIN($I$8,(C2713-$I$14))*$I$4),C2713&gt;$I$15,E2712,C2713&lt;=$I$15,MAX(0,E2712+(C2713-$I$15)*$I$5))</f>
        <v>41.952455703479693</v>
      </c>
      <c r="F2713" s="39">
        <f t="shared" si="83"/>
        <v>0</v>
      </c>
      <c r="G2713" s="17"/>
    </row>
    <row r="2714" spans="1:7" x14ac:dyDescent="0.25">
      <c r="A2714" s="2">
        <v>43944</v>
      </c>
      <c r="B2714" s="22">
        <v>2609808.1749999998</v>
      </c>
      <c r="C2714" s="52">
        <f t="shared" si="82"/>
        <v>2.609808175</v>
      </c>
      <c r="D2714" s="52" cm="1">
        <f t="array" ref="D2714">_xlfn.IFS(C2714&gt;$I$14,MAX(C2714-$I$8,$I$14),C2714&gt;$I$15,C2714,C2714&lt;=$I$15,C2714+(E2713-E2714)*$I$3)</f>
        <v>2.609808175</v>
      </c>
      <c r="E2714" s="39" cm="1">
        <f t="array" ref="E2714">_xlfn.IFS(C2714&gt;$I$14,MIN($I$9,E2713+MIN($I$8,(C2714-$I$14))*$I$4),C2714&gt;$I$15,E2713,C2714&lt;=$I$15,MAX(0,E2713+(C2714-$I$15)*$I$5))</f>
        <v>41.952455703479693</v>
      </c>
      <c r="F2714" s="39">
        <f t="shared" si="83"/>
        <v>0</v>
      </c>
      <c r="G2714" s="17"/>
    </row>
    <row r="2715" spans="1:7" x14ac:dyDescent="0.25">
      <c r="A2715" s="2">
        <v>43944.041666666701</v>
      </c>
      <c r="B2715" s="22">
        <v>2489660.7829999998</v>
      </c>
      <c r="C2715" s="52">
        <f t="shared" si="82"/>
        <v>2.4896607829999997</v>
      </c>
      <c r="D2715" s="52" cm="1">
        <f t="array" ref="D2715">_xlfn.IFS(C2715&gt;$I$14,MAX(C2715-$I$8,$I$14),C2715&gt;$I$15,C2715,C2715&lt;=$I$15,C2715+(E2714-E2715)*$I$3)</f>
        <v>2.4896607829999997</v>
      </c>
      <c r="E2715" s="39" cm="1">
        <f t="array" ref="E2715">_xlfn.IFS(C2715&gt;$I$14,MIN($I$9,E2714+MIN($I$8,(C2715-$I$14))*$I$4),C2715&gt;$I$15,E2714,C2715&lt;=$I$15,MAX(0,E2714+(C2715-$I$15)*$I$5))</f>
        <v>41.952455703479693</v>
      </c>
      <c r="F2715" s="39">
        <f t="shared" si="83"/>
        <v>0</v>
      </c>
      <c r="G2715" s="17"/>
    </row>
    <row r="2716" spans="1:7" x14ac:dyDescent="0.25">
      <c r="A2716" s="2">
        <v>43944.083333333299</v>
      </c>
      <c r="B2716" s="22">
        <v>2388955.7540000002</v>
      </c>
      <c r="C2716" s="52">
        <f t="shared" si="82"/>
        <v>2.3889557540000004</v>
      </c>
      <c r="D2716" s="52" cm="1">
        <f t="array" ref="D2716">_xlfn.IFS(C2716&gt;$I$14,MAX(C2716-$I$8,$I$14),C2716&gt;$I$15,C2716,C2716&lt;=$I$15,C2716+(E2715-E2716)*$I$3)</f>
        <v>2.3889557540000004</v>
      </c>
      <c r="E2716" s="39" cm="1">
        <f t="array" ref="E2716">_xlfn.IFS(C2716&gt;$I$14,MIN($I$9,E2715+MIN($I$8,(C2716-$I$14))*$I$4),C2716&gt;$I$15,E2715,C2716&lt;=$I$15,MAX(0,E2715+(C2716-$I$15)*$I$5))</f>
        <v>41.952455703479693</v>
      </c>
      <c r="F2716" s="39">
        <f t="shared" si="83"/>
        <v>0</v>
      </c>
      <c r="G2716" s="17"/>
    </row>
    <row r="2717" spans="1:7" x14ac:dyDescent="0.25">
      <c r="A2717" s="2">
        <v>43944.125</v>
      </c>
      <c r="B2717" s="22">
        <v>2215777.179</v>
      </c>
      <c r="C2717" s="52">
        <f t="shared" si="82"/>
        <v>2.2157771789999998</v>
      </c>
      <c r="D2717" s="52" cm="1">
        <f t="array" ref="D2717">_xlfn.IFS(C2717&gt;$I$14,MAX(C2717-$I$8,$I$14),C2717&gt;$I$15,C2717,C2717&lt;=$I$15,C2717+(E2716-E2717)*$I$3)</f>
        <v>2.2157771789999998</v>
      </c>
      <c r="E2717" s="39" cm="1">
        <f t="array" ref="E2717">_xlfn.IFS(C2717&gt;$I$14,MIN($I$9,E2716+MIN($I$8,(C2717-$I$14))*$I$4),C2717&gt;$I$15,E2716,C2717&lt;=$I$15,MAX(0,E2716+(C2717-$I$15)*$I$5))</f>
        <v>41.952455703479693</v>
      </c>
      <c r="F2717" s="39">
        <f t="shared" si="83"/>
        <v>0</v>
      </c>
      <c r="G2717" s="17"/>
    </row>
    <row r="2718" spans="1:7" x14ac:dyDescent="0.25">
      <c r="A2718" s="2">
        <v>43944.166666666701</v>
      </c>
      <c r="B2718" s="22">
        <v>2132251.4040000001</v>
      </c>
      <c r="C2718" s="52">
        <f t="shared" si="82"/>
        <v>2.1322514040000002</v>
      </c>
      <c r="D2718" s="52" cm="1">
        <f t="array" ref="D2718">_xlfn.IFS(C2718&gt;$I$14,MAX(C2718-$I$8,$I$14),C2718&gt;$I$15,C2718,C2718&lt;=$I$15,C2718+(E2717-E2718)*$I$3)</f>
        <v>2.1322514040000002</v>
      </c>
      <c r="E2718" s="39" cm="1">
        <f t="array" ref="E2718">_xlfn.IFS(C2718&gt;$I$14,MIN($I$9,E2717+MIN($I$8,(C2718-$I$14))*$I$4),C2718&gt;$I$15,E2717,C2718&lt;=$I$15,MAX(0,E2717+(C2718-$I$15)*$I$5))</f>
        <v>41.952455703479693</v>
      </c>
      <c r="F2718" s="39">
        <f t="shared" si="83"/>
        <v>0</v>
      </c>
      <c r="G2718" s="17"/>
    </row>
    <row r="2719" spans="1:7" x14ac:dyDescent="0.25">
      <c r="A2719" s="2">
        <v>43944.208333333299</v>
      </c>
      <c r="B2719" s="22">
        <v>1812071.9</v>
      </c>
      <c r="C2719" s="52">
        <f t="shared" si="82"/>
        <v>1.8120718999999998</v>
      </c>
      <c r="D2719" s="52" cm="1">
        <f t="array" ref="D2719">_xlfn.IFS(C2719&gt;$I$14,MAX(C2719-$I$8,$I$14),C2719&gt;$I$15,C2719,C2719&lt;=$I$15,C2719+(E2718-E2719)*$I$3)</f>
        <v>1.8120718999999998</v>
      </c>
      <c r="E2719" s="39" cm="1">
        <f t="array" ref="E2719">_xlfn.IFS(C2719&gt;$I$14,MIN($I$9,E2718+MIN($I$8,(C2719-$I$14))*$I$4),C2719&gt;$I$15,E2718,C2719&lt;=$I$15,MAX(0,E2718+(C2719-$I$15)*$I$5))</f>
        <v>41.952455703479693</v>
      </c>
      <c r="F2719" s="39">
        <f t="shared" si="83"/>
        <v>0</v>
      </c>
      <c r="G2719" s="17"/>
    </row>
    <row r="2720" spans="1:7" x14ac:dyDescent="0.25">
      <c r="A2720" s="2">
        <v>43944.25</v>
      </c>
      <c r="B2720" s="22">
        <v>1264818.3130000001</v>
      </c>
      <c r="C2720" s="52">
        <f t="shared" si="82"/>
        <v>1.2648183130000001</v>
      </c>
      <c r="D2720" s="52" cm="1">
        <f t="array" ref="D2720">_xlfn.IFS(C2720&gt;$I$14,MAX(C2720-$I$8,$I$14),C2720&gt;$I$15,C2720,C2720&lt;=$I$15,C2720+(E2719-E2720)*$I$3)</f>
        <v>1.4999999999999369</v>
      </c>
      <c r="E2720" s="39" cm="1">
        <f t="array" ref="E2720">_xlfn.IFS(C2720&gt;$I$14,MIN($I$9,E2719+MIN($I$8,(C2720-$I$14))*$I$4),C2720&gt;$I$15,E2719,C2720&lt;=$I$15,MAX(0,E2719+(C2720-$I$15)*$I$5))</f>
        <v>41.940696619129696</v>
      </c>
      <c r="F2720" s="39">
        <f t="shared" si="83"/>
        <v>0</v>
      </c>
      <c r="G2720" s="17"/>
    </row>
    <row r="2721" spans="1:7" x14ac:dyDescent="0.25">
      <c r="A2721" s="2">
        <v>43944.291666666701</v>
      </c>
      <c r="B2721" s="22">
        <v>925977.90800000005</v>
      </c>
      <c r="C2721" s="52">
        <f t="shared" si="82"/>
        <v>0.92597790800000002</v>
      </c>
      <c r="D2721" s="52" cm="1">
        <f t="array" ref="D2721">_xlfn.IFS(C2721&gt;$I$14,MAX(C2721-$I$8,$I$14),C2721&gt;$I$15,C2721,C2721&lt;=$I$15,C2721+(E2720-E2721)*$I$3)</f>
        <v>1.5000000000000639</v>
      </c>
      <c r="E2721" s="39" cm="1">
        <f t="array" ref="E2721">_xlfn.IFS(C2721&gt;$I$14,MIN($I$9,E2720+MIN($I$8,(C2721-$I$14))*$I$4),C2721&gt;$I$15,E2720,C2721&lt;=$I$15,MAX(0,E2720+(C2721-$I$15)*$I$5))</f>
        <v>41.911995514529693</v>
      </c>
      <c r="F2721" s="39">
        <f t="shared" si="83"/>
        <v>0</v>
      </c>
      <c r="G2721" s="17"/>
    </row>
    <row r="2722" spans="1:7" x14ac:dyDescent="0.25">
      <c r="A2722" s="2">
        <v>43944.333333333299</v>
      </c>
      <c r="B2722" s="22">
        <v>835005.85499999998</v>
      </c>
      <c r="C2722" s="52">
        <f t="shared" si="82"/>
        <v>0.83500585500000002</v>
      </c>
      <c r="D2722" s="52" cm="1">
        <f t="array" ref="D2722">_xlfn.IFS(C2722&gt;$I$14,MAX(C2722-$I$8,$I$14),C2722&gt;$I$15,C2722,C2722&lt;=$I$15,C2722+(E2721-E2722)*$I$3)</f>
        <v>1.5000000000000084</v>
      </c>
      <c r="E2722" s="39" cm="1">
        <f t="array" ref="E2722">_xlfn.IFS(C2722&gt;$I$14,MIN($I$9,E2721+MIN($I$8,(C2722-$I$14))*$I$4),C2722&gt;$I$15,E2721,C2722&lt;=$I$15,MAX(0,E2721+(C2722-$I$15)*$I$5))</f>
        <v>41.878745807279692</v>
      </c>
      <c r="F2722" s="39">
        <f t="shared" si="83"/>
        <v>0</v>
      </c>
      <c r="G2722" s="17"/>
    </row>
    <row r="2723" spans="1:7" x14ac:dyDescent="0.25">
      <c r="A2723" s="2">
        <v>43944.375</v>
      </c>
      <c r="B2723" s="22">
        <v>894925.42700000003</v>
      </c>
      <c r="C2723" s="52">
        <f t="shared" si="82"/>
        <v>0.894925427</v>
      </c>
      <c r="D2723" s="52" cm="1">
        <f t="array" ref="D2723">_xlfn.IFS(C2723&gt;$I$14,MAX(C2723-$I$8,$I$14),C2723&gt;$I$15,C2723,C2723&lt;=$I$15,C2723+(E2722-E2723)*$I$3)</f>
        <v>1.5000000000000528</v>
      </c>
      <c r="E2723" s="39" cm="1">
        <f t="array" ref="E2723">_xlfn.IFS(C2723&gt;$I$14,MIN($I$9,E2722+MIN($I$8,(C2723-$I$14))*$I$4),C2723&gt;$I$15,E2722,C2723&lt;=$I$15,MAX(0,E2722+(C2723-$I$15)*$I$5))</f>
        <v>41.84849207862969</v>
      </c>
      <c r="F2723" s="39">
        <f t="shared" si="83"/>
        <v>0</v>
      </c>
      <c r="G2723" s="17"/>
    </row>
    <row r="2724" spans="1:7" x14ac:dyDescent="0.25">
      <c r="A2724" s="2">
        <v>43944.416666666701</v>
      </c>
      <c r="B2724" s="22">
        <v>1037189.686</v>
      </c>
      <c r="C2724" s="52">
        <f t="shared" si="82"/>
        <v>1.0371896860000001</v>
      </c>
      <c r="D2724" s="52" cm="1">
        <f t="array" ref="D2724">_xlfn.IFS(C2724&gt;$I$14,MAX(C2724-$I$8,$I$14),C2724&gt;$I$15,C2724,C2724&lt;=$I$15,C2724+(E2723-E2724)*$I$3)</f>
        <v>1.4999999999999951</v>
      </c>
      <c r="E2724" s="39" cm="1">
        <f t="array" ref="E2724">_xlfn.IFS(C2724&gt;$I$14,MIN($I$9,E2723+MIN($I$8,(C2724-$I$14))*$I$4),C2724&gt;$I$15,E2723,C2724&lt;=$I$15,MAX(0,E2723+(C2724-$I$15)*$I$5))</f>
        <v>41.82535156292969</v>
      </c>
      <c r="F2724" s="39">
        <f t="shared" si="83"/>
        <v>0</v>
      </c>
      <c r="G2724" s="17"/>
    </row>
    <row r="2725" spans="1:7" x14ac:dyDescent="0.25">
      <c r="A2725" s="2">
        <v>43944.458333333299</v>
      </c>
      <c r="B2725" s="22">
        <v>1298472.689</v>
      </c>
      <c r="C2725" s="52">
        <f t="shared" si="82"/>
        <v>1.298472689</v>
      </c>
      <c r="D2725" s="52" cm="1">
        <f t="array" ref="D2725">_xlfn.IFS(C2725&gt;$I$14,MAX(C2725-$I$8,$I$14),C2725&gt;$I$15,C2725,C2725&lt;=$I$15,C2725+(E2724-E2725)*$I$3)</f>
        <v>1.4999999999999782</v>
      </c>
      <c r="E2725" s="39" cm="1">
        <f t="array" ref="E2725">_xlfn.IFS(C2725&gt;$I$14,MIN($I$9,E2724+MIN($I$8,(C2725-$I$14))*$I$4),C2725&gt;$I$15,E2724,C2725&lt;=$I$15,MAX(0,E2724+(C2725-$I$15)*$I$5))</f>
        <v>41.815275197379691</v>
      </c>
      <c r="F2725" s="39">
        <f t="shared" si="83"/>
        <v>0</v>
      </c>
      <c r="G2725" s="17"/>
    </row>
    <row r="2726" spans="1:7" x14ac:dyDescent="0.25">
      <c r="A2726" s="2">
        <v>43944.5</v>
      </c>
      <c r="B2726" s="22">
        <v>1631446.1910000001</v>
      </c>
      <c r="C2726" s="52">
        <f t="shared" si="82"/>
        <v>1.6314461910000002</v>
      </c>
      <c r="D2726" s="52" cm="1">
        <f t="array" ref="D2726">_xlfn.IFS(C2726&gt;$I$14,MAX(C2726-$I$8,$I$14),C2726&gt;$I$15,C2726,C2726&lt;=$I$15,C2726+(E2725-E2726)*$I$3)</f>
        <v>1.6314461910000002</v>
      </c>
      <c r="E2726" s="39" cm="1">
        <f t="array" ref="E2726">_xlfn.IFS(C2726&gt;$I$14,MIN($I$9,E2725+MIN($I$8,(C2726-$I$14))*$I$4),C2726&gt;$I$15,E2725,C2726&lt;=$I$15,MAX(0,E2725+(C2726-$I$15)*$I$5))</f>
        <v>41.815275197379691</v>
      </c>
      <c r="F2726" s="39">
        <f t="shared" si="83"/>
        <v>0</v>
      </c>
      <c r="G2726" s="17"/>
    </row>
    <row r="2727" spans="1:7" x14ac:dyDescent="0.25">
      <c r="A2727" s="2">
        <v>43944.541666666701</v>
      </c>
      <c r="B2727" s="22">
        <v>1913747.513</v>
      </c>
      <c r="C2727" s="52">
        <f t="shared" si="82"/>
        <v>1.9137475130000001</v>
      </c>
      <c r="D2727" s="52" cm="1">
        <f t="array" ref="D2727">_xlfn.IFS(C2727&gt;$I$14,MAX(C2727-$I$8,$I$14),C2727&gt;$I$15,C2727,C2727&lt;=$I$15,C2727+(E2726-E2727)*$I$3)</f>
        <v>1.9137475130000001</v>
      </c>
      <c r="E2727" s="39" cm="1">
        <f t="array" ref="E2727">_xlfn.IFS(C2727&gt;$I$14,MIN($I$9,E2726+MIN($I$8,(C2727-$I$14))*$I$4),C2727&gt;$I$15,E2726,C2727&lt;=$I$15,MAX(0,E2726+(C2727-$I$15)*$I$5))</f>
        <v>41.815275197379691</v>
      </c>
      <c r="F2727" s="39">
        <f t="shared" si="83"/>
        <v>0</v>
      </c>
      <c r="G2727" s="17"/>
    </row>
    <row r="2728" spans="1:7" x14ac:dyDescent="0.25">
      <c r="A2728" s="2">
        <v>43944.583333333299</v>
      </c>
      <c r="B2728" s="22">
        <v>2037538.466</v>
      </c>
      <c r="C2728" s="52">
        <f t="shared" si="82"/>
        <v>2.037538466</v>
      </c>
      <c r="D2728" s="52" cm="1">
        <f t="array" ref="D2728">_xlfn.IFS(C2728&gt;$I$14,MAX(C2728-$I$8,$I$14),C2728&gt;$I$15,C2728,C2728&lt;=$I$15,C2728+(E2727-E2728)*$I$3)</f>
        <v>2.037538466</v>
      </c>
      <c r="E2728" s="39" cm="1">
        <f t="array" ref="E2728">_xlfn.IFS(C2728&gt;$I$14,MIN($I$9,E2727+MIN($I$8,(C2728-$I$14))*$I$4),C2728&gt;$I$15,E2727,C2728&lt;=$I$15,MAX(0,E2727+(C2728-$I$15)*$I$5))</f>
        <v>41.815275197379691</v>
      </c>
      <c r="F2728" s="39">
        <f t="shared" si="83"/>
        <v>0</v>
      </c>
      <c r="G2728" s="17"/>
    </row>
    <row r="2729" spans="1:7" x14ac:dyDescent="0.25">
      <c r="A2729" s="2">
        <v>43944.625</v>
      </c>
      <c r="B2729" s="22">
        <v>2188551.79</v>
      </c>
      <c r="C2729" s="52">
        <f t="shared" si="82"/>
        <v>2.18855179</v>
      </c>
      <c r="D2729" s="52" cm="1">
        <f t="array" ref="D2729">_xlfn.IFS(C2729&gt;$I$14,MAX(C2729-$I$8,$I$14),C2729&gt;$I$15,C2729,C2729&lt;=$I$15,C2729+(E2728-E2729)*$I$3)</f>
        <v>2.18855179</v>
      </c>
      <c r="E2729" s="39" cm="1">
        <f t="array" ref="E2729">_xlfn.IFS(C2729&gt;$I$14,MIN($I$9,E2728+MIN($I$8,(C2729-$I$14))*$I$4),C2729&gt;$I$15,E2728,C2729&lt;=$I$15,MAX(0,E2728+(C2729-$I$15)*$I$5))</f>
        <v>41.815275197379691</v>
      </c>
      <c r="F2729" s="39">
        <f t="shared" si="83"/>
        <v>0</v>
      </c>
      <c r="G2729" s="17"/>
    </row>
    <row r="2730" spans="1:7" x14ac:dyDescent="0.25">
      <c r="A2730" s="2">
        <v>43944.666666666701</v>
      </c>
      <c r="B2730" s="22">
        <v>2365587.844</v>
      </c>
      <c r="C2730" s="52">
        <f t="shared" si="82"/>
        <v>2.3655878440000002</v>
      </c>
      <c r="D2730" s="52" cm="1">
        <f t="array" ref="D2730">_xlfn.IFS(C2730&gt;$I$14,MAX(C2730-$I$8,$I$14),C2730&gt;$I$15,C2730,C2730&lt;=$I$15,C2730+(E2729-E2730)*$I$3)</f>
        <v>2.3655878440000002</v>
      </c>
      <c r="E2730" s="39" cm="1">
        <f t="array" ref="E2730">_xlfn.IFS(C2730&gt;$I$14,MIN($I$9,E2729+MIN($I$8,(C2730-$I$14))*$I$4),C2730&gt;$I$15,E2729,C2730&lt;=$I$15,MAX(0,E2729+(C2730-$I$15)*$I$5))</f>
        <v>41.815275197379691</v>
      </c>
      <c r="F2730" s="39">
        <f t="shared" si="83"/>
        <v>0</v>
      </c>
      <c r="G2730" s="17"/>
    </row>
    <row r="2731" spans="1:7" x14ac:dyDescent="0.25">
      <c r="A2731" s="2">
        <v>43944.708333333299</v>
      </c>
      <c r="B2731" s="22">
        <v>2345603.4789999998</v>
      </c>
      <c r="C2731" s="52">
        <f t="shared" si="82"/>
        <v>2.3456034789999998</v>
      </c>
      <c r="D2731" s="52" cm="1">
        <f t="array" ref="D2731">_xlfn.IFS(C2731&gt;$I$14,MAX(C2731-$I$8,$I$14),C2731&gt;$I$15,C2731,C2731&lt;=$I$15,C2731+(E2730-E2731)*$I$3)</f>
        <v>2.3456034789999998</v>
      </c>
      <c r="E2731" s="39" cm="1">
        <f t="array" ref="E2731">_xlfn.IFS(C2731&gt;$I$14,MIN($I$9,E2730+MIN($I$8,(C2731-$I$14))*$I$4),C2731&gt;$I$15,E2730,C2731&lt;=$I$15,MAX(0,E2730+(C2731-$I$15)*$I$5))</f>
        <v>41.815275197379691</v>
      </c>
      <c r="F2731" s="39">
        <f t="shared" si="83"/>
        <v>0</v>
      </c>
      <c r="G2731" s="17"/>
    </row>
    <row r="2732" spans="1:7" x14ac:dyDescent="0.25">
      <c r="A2732" s="2">
        <v>43944.75</v>
      </c>
      <c r="B2732" s="22">
        <v>2293697.4</v>
      </c>
      <c r="C2732" s="52">
        <f t="shared" si="82"/>
        <v>2.2936974000000001</v>
      </c>
      <c r="D2732" s="52" cm="1">
        <f t="array" ref="D2732">_xlfn.IFS(C2732&gt;$I$14,MAX(C2732-$I$8,$I$14),C2732&gt;$I$15,C2732,C2732&lt;=$I$15,C2732+(E2731-E2732)*$I$3)</f>
        <v>2.2936974000000001</v>
      </c>
      <c r="E2732" s="39" cm="1">
        <f t="array" ref="E2732">_xlfn.IFS(C2732&gt;$I$14,MIN($I$9,E2731+MIN($I$8,(C2732-$I$14))*$I$4),C2732&gt;$I$15,E2731,C2732&lt;=$I$15,MAX(0,E2731+(C2732-$I$15)*$I$5))</f>
        <v>41.815275197379691</v>
      </c>
      <c r="F2732" s="39">
        <f t="shared" si="83"/>
        <v>0</v>
      </c>
      <c r="G2732" s="17"/>
    </row>
    <row r="2733" spans="1:7" x14ac:dyDescent="0.25">
      <c r="A2733" s="2">
        <v>43944.791666666701</v>
      </c>
      <c r="B2733" s="22">
        <v>2572304.798</v>
      </c>
      <c r="C2733" s="52">
        <f t="shared" si="82"/>
        <v>2.5723047979999998</v>
      </c>
      <c r="D2733" s="52" cm="1">
        <f t="array" ref="D2733">_xlfn.IFS(C2733&gt;$I$14,MAX(C2733-$I$8,$I$14),C2733&gt;$I$15,C2733,C2733&lt;=$I$15,C2733+(E2732-E2733)*$I$3)</f>
        <v>2.5723047979999998</v>
      </c>
      <c r="E2733" s="39" cm="1">
        <f t="array" ref="E2733">_xlfn.IFS(C2733&gt;$I$14,MIN($I$9,E2732+MIN($I$8,(C2733-$I$14))*$I$4),C2733&gt;$I$15,E2732,C2733&lt;=$I$15,MAX(0,E2732+(C2733-$I$15)*$I$5))</f>
        <v>41.815275197379691</v>
      </c>
      <c r="F2733" s="39">
        <f t="shared" si="83"/>
        <v>0</v>
      </c>
      <c r="G2733" s="17"/>
    </row>
    <row r="2734" spans="1:7" x14ac:dyDescent="0.25">
      <c r="A2734" s="2">
        <v>43944.833333333299</v>
      </c>
      <c r="B2734" s="22">
        <v>3115789.5240000002</v>
      </c>
      <c r="C2734" s="52">
        <f t="shared" si="82"/>
        <v>3.1157895240000002</v>
      </c>
      <c r="D2734" s="52" cm="1">
        <f t="array" ref="D2734">_xlfn.IFS(C2734&gt;$I$14,MAX(C2734-$I$8,$I$14),C2734&gt;$I$15,C2734,C2734&lt;=$I$15,C2734+(E2733-E2734)*$I$3)</f>
        <v>3.1157895240000002</v>
      </c>
      <c r="E2734" s="39" cm="1">
        <f t="array" ref="E2734">_xlfn.IFS(C2734&gt;$I$14,MIN($I$9,E2733+MIN($I$8,(C2734-$I$14))*$I$4),C2734&gt;$I$15,E2733,C2734&lt;=$I$15,MAX(0,E2733+(C2734-$I$15)*$I$5))</f>
        <v>41.815275197379691</v>
      </c>
      <c r="F2734" s="39">
        <f t="shared" si="83"/>
        <v>0</v>
      </c>
      <c r="G2734" s="17"/>
    </row>
    <row r="2735" spans="1:7" x14ac:dyDescent="0.25">
      <c r="A2735" s="2">
        <v>43944.875</v>
      </c>
      <c r="B2735" s="22">
        <v>3216215.8080000002</v>
      </c>
      <c r="C2735" s="52">
        <f t="shared" si="82"/>
        <v>3.2162158080000003</v>
      </c>
      <c r="D2735" s="52" cm="1">
        <f t="array" ref="D2735">_xlfn.IFS(C2735&gt;$I$14,MAX(C2735-$I$8,$I$14),C2735&gt;$I$15,C2735,C2735&lt;=$I$15,C2735+(E2734-E2735)*$I$3)</f>
        <v>3.2162158080000003</v>
      </c>
      <c r="E2735" s="39" cm="1">
        <f t="array" ref="E2735">_xlfn.IFS(C2735&gt;$I$14,MIN($I$9,E2734+MIN($I$8,(C2735-$I$14))*$I$4),C2735&gt;$I$15,E2734,C2735&lt;=$I$15,MAX(0,E2734+(C2735-$I$15)*$I$5))</f>
        <v>41.815275197379691</v>
      </c>
      <c r="F2735" s="39">
        <f t="shared" si="83"/>
        <v>0</v>
      </c>
      <c r="G2735" s="17"/>
    </row>
    <row r="2736" spans="1:7" x14ac:dyDescent="0.25">
      <c r="A2736" s="2">
        <v>43944.916666666701</v>
      </c>
      <c r="B2736" s="22">
        <v>3198647.602</v>
      </c>
      <c r="C2736" s="52">
        <f t="shared" si="82"/>
        <v>3.1986476019999999</v>
      </c>
      <c r="D2736" s="52" cm="1">
        <f t="array" ref="D2736">_xlfn.IFS(C2736&gt;$I$14,MAX(C2736-$I$8,$I$14),C2736&gt;$I$15,C2736,C2736&lt;=$I$15,C2736+(E2735-E2736)*$I$3)</f>
        <v>3.1986476019999999</v>
      </c>
      <c r="E2736" s="39" cm="1">
        <f t="array" ref="E2736">_xlfn.IFS(C2736&gt;$I$14,MIN($I$9,E2735+MIN($I$8,(C2736-$I$14))*$I$4),C2736&gt;$I$15,E2735,C2736&lt;=$I$15,MAX(0,E2735+(C2736-$I$15)*$I$5))</f>
        <v>41.815275197379691</v>
      </c>
      <c r="F2736" s="39">
        <f t="shared" si="83"/>
        <v>0</v>
      </c>
      <c r="G2736" s="17"/>
    </row>
    <row r="2737" spans="1:7" x14ac:dyDescent="0.25">
      <c r="A2737" s="2">
        <v>43944.958333333299</v>
      </c>
      <c r="B2737" s="22">
        <v>3129810.5520000001</v>
      </c>
      <c r="C2737" s="52">
        <f t="shared" si="82"/>
        <v>3.1298105520000004</v>
      </c>
      <c r="D2737" s="52" cm="1">
        <f t="array" ref="D2737">_xlfn.IFS(C2737&gt;$I$14,MAX(C2737-$I$8,$I$14),C2737&gt;$I$15,C2737,C2737&lt;=$I$15,C2737+(E2736-E2737)*$I$3)</f>
        <v>3.1298105520000004</v>
      </c>
      <c r="E2737" s="39" cm="1">
        <f t="array" ref="E2737">_xlfn.IFS(C2737&gt;$I$14,MIN($I$9,E2736+MIN($I$8,(C2737-$I$14))*$I$4),C2737&gt;$I$15,E2736,C2737&lt;=$I$15,MAX(0,E2736+(C2737-$I$15)*$I$5))</f>
        <v>41.815275197379691</v>
      </c>
      <c r="F2737" s="39">
        <f t="shared" si="83"/>
        <v>0</v>
      </c>
      <c r="G2737" s="17"/>
    </row>
    <row r="2738" spans="1:7" x14ac:dyDescent="0.25">
      <c r="A2738" s="2">
        <v>43945</v>
      </c>
      <c r="B2738" s="22">
        <v>3043771.892</v>
      </c>
      <c r="C2738" s="52">
        <f t="shared" si="82"/>
        <v>3.0437718920000001</v>
      </c>
      <c r="D2738" s="52" cm="1">
        <f t="array" ref="D2738">_xlfn.IFS(C2738&gt;$I$14,MAX(C2738-$I$8,$I$14),C2738&gt;$I$15,C2738,C2738&lt;=$I$15,C2738+(E2737-E2738)*$I$3)</f>
        <v>3.0437718920000001</v>
      </c>
      <c r="E2738" s="39" cm="1">
        <f t="array" ref="E2738">_xlfn.IFS(C2738&gt;$I$14,MIN($I$9,E2737+MIN($I$8,(C2738-$I$14))*$I$4),C2738&gt;$I$15,E2737,C2738&lt;=$I$15,MAX(0,E2737+(C2738-$I$15)*$I$5))</f>
        <v>41.815275197379691</v>
      </c>
      <c r="F2738" s="39">
        <f t="shared" si="83"/>
        <v>0</v>
      </c>
      <c r="G2738" s="17"/>
    </row>
    <row r="2739" spans="1:7" x14ac:dyDescent="0.25">
      <c r="A2739" s="2">
        <v>43945.041666666701</v>
      </c>
      <c r="B2739" s="22">
        <v>3233208.3130000001</v>
      </c>
      <c r="C2739" s="52">
        <f t="shared" si="82"/>
        <v>3.233208313</v>
      </c>
      <c r="D2739" s="52" cm="1">
        <f t="array" ref="D2739">_xlfn.IFS(C2739&gt;$I$14,MAX(C2739-$I$8,$I$14),C2739&gt;$I$15,C2739,C2739&lt;=$I$15,C2739+(E2738-E2739)*$I$3)</f>
        <v>3.233208313</v>
      </c>
      <c r="E2739" s="39" cm="1">
        <f t="array" ref="E2739">_xlfn.IFS(C2739&gt;$I$14,MIN($I$9,E2738+MIN($I$8,(C2739-$I$14))*$I$4),C2739&gt;$I$15,E2738,C2739&lt;=$I$15,MAX(0,E2738+(C2739-$I$15)*$I$5))</f>
        <v>41.815275197379691</v>
      </c>
      <c r="F2739" s="39">
        <f t="shared" si="83"/>
        <v>0</v>
      </c>
      <c r="G2739" s="17"/>
    </row>
    <row r="2740" spans="1:7" x14ac:dyDescent="0.25">
      <c r="A2740" s="2">
        <v>43945.083333333299</v>
      </c>
      <c r="B2740" s="22">
        <v>3337057.7409999999</v>
      </c>
      <c r="C2740" s="52">
        <f t="shared" si="82"/>
        <v>3.3370577409999997</v>
      </c>
      <c r="D2740" s="52" cm="1">
        <f t="array" ref="D2740">_xlfn.IFS(C2740&gt;$I$14,MAX(C2740-$I$8,$I$14),C2740&gt;$I$15,C2740,C2740&lt;=$I$15,C2740+(E2739-E2740)*$I$3)</f>
        <v>3.3370577409999997</v>
      </c>
      <c r="E2740" s="39" cm="1">
        <f t="array" ref="E2740">_xlfn.IFS(C2740&gt;$I$14,MIN($I$9,E2739+MIN($I$8,(C2740-$I$14))*$I$4),C2740&gt;$I$15,E2739,C2740&lt;=$I$15,MAX(0,E2739+(C2740-$I$15)*$I$5))</f>
        <v>41.815275197379691</v>
      </c>
      <c r="F2740" s="39">
        <f t="shared" si="83"/>
        <v>0</v>
      </c>
      <c r="G2740" s="17"/>
    </row>
    <row r="2741" spans="1:7" x14ac:dyDescent="0.25">
      <c r="A2741" s="2">
        <v>43945.125</v>
      </c>
      <c r="B2741" s="22">
        <v>3406178.639</v>
      </c>
      <c r="C2741" s="52">
        <f t="shared" si="82"/>
        <v>3.4061786390000002</v>
      </c>
      <c r="D2741" s="52" cm="1">
        <f t="array" ref="D2741">_xlfn.IFS(C2741&gt;$I$14,MAX(C2741-$I$8,$I$14),C2741&gt;$I$15,C2741,C2741&lt;=$I$15,C2741+(E2740-E2741)*$I$3)</f>
        <v>3.4061786390000002</v>
      </c>
      <c r="E2741" s="39" cm="1">
        <f t="array" ref="E2741">_xlfn.IFS(C2741&gt;$I$14,MIN($I$9,E2740+MIN($I$8,(C2741-$I$14))*$I$4),C2741&gt;$I$15,E2740,C2741&lt;=$I$15,MAX(0,E2740+(C2741-$I$15)*$I$5))</f>
        <v>41.815275197379691</v>
      </c>
      <c r="F2741" s="39">
        <f t="shared" si="83"/>
        <v>0</v>
      </c>
      <c r="G2741" s="17"/>
    </row>
    <row r="2742" spans="1:7" x14ac:dyDescent="0.25">
      <c r="A2742" s="2">
        <v>43945.166666666701</v>
      </c>
      <c r="B2742" s="22">
        <v>3314701.3259999999</v>
      </c>
      <c r="C2742" s="52">
        <f t="shared" si="82"/>
        <v>3.3147013259999998</v>
      </c>
      <c r="D2742" s="52" cm="1">
        <f t="array" ref="D2742">_xlfn.IFS(C2742&gt;$I$14,MAX(C2742-$I$8,$I$14),C2742&gt;$I$15,C2742,C2742&lt;=$I$15,C2742+(E2741-E2742)*$I$3)</f>
        <v>3.3147013259999998</v>
      </c>
      <c r="E2742" s="39" cm="1">
        <f t="array" ref="E2742">_xlfn.IFS(C2742&gt;$I$14,MIN($I$9,E2741+MIN($I$8,(C2742-$I$14))*$I$4),C2742&gt;$I$15,E2741,C2742&lt;=$I$15,MAX(0,E2741+(C2742-$I$15)*$I$5))</f>
        <v>41.815275197379691</v>
      </c>
      <c r="F2742" s="39">
        <f t="shared" si="83"/>
        <v>0</v>
      </c>
      <c r="G2742" s="17"/>
    </row>
    <row r="2743" spans="1:7" x14ac:dyDescent="0.25">
      <c r="A2743" s="2">
        <v>43945.208333333299</v>
      </c>
      <c r="B2743" s="22">
        <v>2915687.7740000002</v>
      </c>
      <c r="C2743" s="52">
        <f t="shared" si="82"/>
        <v>2.9156877740000002</v>
      </c>
      <c r="D2743" s="52" cm="1">
        <f t="array" ref="D2743">_xlfn.IFS(C2743&gt;$I$14,MAX(C2743-$I$8,$I$14),C2743&gt;$I$15,C2743,C2743&lt;=$I$15,C2743+(E2742-E2743)*$I$3)</f>
        <v>2.9156877740000002</v>
      </c>
      <c r="E2743" s="39" cm="1">
        <f t="array" ref="E2743">_xlfn.IFS(C2743&gt;$I$14,MIN($I$9,E2742+MIN($I$8,(C2743-$I$14))*$I$4),C2743&gt;$I$15,E2742,C2743&lt;=$I$15,MAX(0,E2742+(C2743-$I$15)*$I$5))</f>
        <v>41.815275197379691</v>
      </c>
      <c r="F2743" s="39">
        <f t="shared" si="83"/>
        <v>0</v>
      </c>
      <c r="G2743" s="17"/>
    </row>
    <row r="2744" spans="1:7" x14ac:dyDescent="0.25">
      <c r="A2744" s="2">
        <v>43945.25</v>
      </c>
      <c r="B2744" s="22">
        <v>2376521.5090000001</v>
      </c>
      <c r="C2744" s="52">
        <f t="shared" si="82"/>
        <v>2.3765215090000003</v>
      </c>
      <c r="D2744" s="52" cm="1">
        <f t="array" ref="D2744">_xlfn.IFS(C2744&gt;$I$14,MAX(C2744-$I$8,$I$14),C2744&gt;$I$15,C2744,C2744&lt;=$I$15,C2744+(E2743-E2744)*$I$3)</f>
        <v>2.3765215090000003</v>
      </c>
      <c r="E2744" s="39" cm="1">
        <f t="array" ref="E2744">_xlfn.IFS(C2744&gt;$I$14,MIN($I$9,E2743+MIN($I$8,(C2744-$I$14))*$I$4),C2744&gt;$I$15,E2743,C2744&lt;=$I$15,MAX(0,E2743+(C2744-$I$15)*$I$5))</f>
        <v>41.815275197379691</v>
      </c>
      <c r="F2744" s="39">
        <f t="shared" si="83"/>
        <v>0</v>
      </c>
      <c r="G2744" s="17"/>
    </row>
    <row r="2745" spans="1:7" x14ac:dyDescent="0.25">
      <c r="A2745" s="2">
        <v>43945.291666666701</v>
      </c>
      <c r="B2745" s="22">
        <v>1975292.3489999999</v>
      </c>
      <c r="C2745" s="52">
        <f t="shared" si="82"/>
        <v>1.9752923489999998</v>
      </c>
      <c r="D2745" s="52" cm="1">
        <f t="array" ref="D2745">_xlfn.IFS(C2745&gt;$I$14,MAX(C2745-$I$8,$I$14),C2745&gt;$I$15,C2745,C2745&lt;=$I$15,C2745+(E2744-E2745)*$I$3)</f>
        <v>1.9752923489999998</v>
      </c>
      <c r="E2745" s="39" cm="1">
        <f t="array" ref="E2745">_xlfn.IFS(C2745&gt;$I$14,MIN($I$9,E2744+MIN($I$8,(C2745-$I$14))*$I$4),C2745&gt;$I$15,E2744,C2745&lt;=$I$15,MAX(0,E2744+(C2745-$I$15)*$I$5))</f>
        <v>41.815275197379691</v>
      </c>
      <c r="F2745" s="39">
        <f t="shared" si="83"/>
        <v>0</v>
      </c>
      <c r="G2745" s="17"/>
    </row>
    <row r="2746" spans="1:7" x14ac:dyDescent="0.25">
      <c r="A2746" s="2">
        <v>43945.333333333299</v>
      </c>
      <c r="B2746" s="22">
        <v>1718827.254</v>
      </c>
      <c r="C2746" s="52">
        <f t="shared" si="82"/>
        <v>1.718827254</v>
      </c>
      <c r="D2746" s="52" cm="1">
        <f t="array" ref="D2746">_xlfn.IFS(C2746&gt;$I$14,MAX(C2746-$I$8,$I$14),C2746&gt;$I$15,C2746,C2746&lt;=$I$15,C2746+(E2745-E2746)*$I$3)</f>
        <v>1.718827254</v>
      </c>
      <c r="E2746" s="39" cm="1">
        <f t="array" ref="E2746">_xlfn.IFS(C2746&gt;$I$14,MIN($I$9,E2745+MIN($I$8,(C2746-$I$14))*$I$4),C2746&gt;$I$15,E2745,C2746&lt;=$I$15,MAX(0,E2745+(C2746-$I$15)*$I$5))</f>
        <v>41.815275197379691</v>
      </c>
      <c r="F2746" s="39">
        <f t="shared" si="83"/>
        <v>0</v>
      </c>
      <c r="G2746" s="17"/>
    </row>
    <row r="2747" spans="1:7" x14ac:dyDescent="0.25">
      <c r="A2747" s="2">
        <v>43945.375</v>
      </c>
      <c r="B2747" s="22">
        <v>1653858.0789999999</v>
      </c>
      <c r="C2747" s="52">
        <f t="shared" si="82"/>
        <v>1.6538580789999999</v>
      </c>
      <c r="D2747" s="52" cm="1">
        <f t="array" ref="D2747">_xlfn.IFS(C2747&gt;$I$14,MAX(C2747-$I$8,$I$14),C2747&gt;$I$15,C2747,C2747&lt;=$I$15,C2747+(E2746-E2747)*$I$3)</f>
        <v>1.6538580789999999</v>
      </c>
      <c r="E2747" s="39" cm="1">
        <f t="array" ref="E2747">_xlfn.IFS(C2747&gt;$I$14,MIN($I$9,E2746+MIN($I$8,(C2747-$I$14))*$I$4),C2747&gt;$I$15,E2746,C2747&lt;=$I$15,MAX(0,E2746+(C2747-$I$15)*$I$5))</f>
        <v>41.815275197379691</v>
      </c>
      <c r="F2747" s="39">
        <f t="shared" si="83"/>
        <v>0</v>
      </c>
      <c r="G2747" s="17"/>
    </row>
    <row r="2748" spans="1:7" x14ac:dyDescent="0.25">
      <c r="A2748" s="2">
        <v>43945.416666666701</v>
      </c>
      <c r="B2748" s="22">
        <v>1709147.34</v>
      </c>
      <c r="C2748" s="52">
        <f t="shared" si="82"/>
        <v>1.7091473400000001</v>
      </c>
      <c r="D2748" s="52" cm="1">
        <f t="array" ref="D2748">_xlfn.IFS(C2748&gt;$I$14,MAX(C2748-$I$8,$I$14),C2748&gt;$I$15,C2748,C2748&lt;=$I$15,C2748+(E2747-E2748)*$I$3)</f>
        <v>1.7091473400000001</v>
      </c>
      <c r="E2748" s="39" cm="1">
        <f t="array" ref="E2748">_xlfn.IFS(C2748&gt;$I$14,MIN($I$9,E2747+MIN($I$8,(C2748-$I$14))*$I$4),C2748&gt;$I$15,E2747,C2748&lt;=$I$15,MAX(0,E2747+(C2748-$I$15)*$I$5))</f>
        <v>41.815275197379691</v>
      </c>
      <c r="F2748" s="39">
        <f t="shared" si="83"/>
        <v>0</v>
      </c>
      <c r="G2748" s="17"/>
    </row>
    <row r="2749" spans="1:7" x14ac:dyDescent="0.25">
      <c r="A2749" s="2">
        <v>43945.458333333299</v>
      </c>
      <c r="B2749" s="22">
        <v>1868084.406</v>
      </c>
      <c r="C2749" s="52">
        <f t="shared" si="82"/>
        <v>1.8680844059999999</v>
      </c>
      <c r="D2749" s="52" cm="1">
        <f t="array" ref="D2749">_xlfn.IFS(C2749&gt;$I$14,MAX(C2749-$I$8,$I$14),C2749&gt;$I$15,C2749,C2749&lt;=$I$15,C2749+(E2748-E2749)*$I$3)</f>
        <v>1.8680844059999999</v>
      </c>
      <c r="E2749" s="39" cm="1">
        <f t="array" ref="E2749">_xlfn.IFS(C2749&gt;$I$14,MIN($I$9,E2748+MIN($I$8,(C2749-$I$14))*$I$4),C2749&gt;$I$15,E2748,C2749&lt;=$I$15,MAX(0,E2748+(C2749-$I$15)*$I$5))</f>
        <v>41.815275197379691</v>
      </c>
      <c r="F2749" s="39">
        <f t="shared" si="83"/>
        <v>0</v>
      </c>
      <c r="G2749" s="17"/>
    </row>
    <row r="2750" spans="1:7" x14ac:dyDescent="0.25">
      <c r="A2750" s="2">
        <v>43945.5</v>
      </c>
      <c r="B2750" s="22">
        <v>2064735.514</v>
      </c>
      <c r="C2750" s="52">
        <f t="shared" si="82"/>
        <v>2.0647355140000001</v>
      </c>
      <c r="D2750" s="52" cm="1">
        <f t="array" ref="D2750">_xlfn.IFS(C2750&gt;$I$14,MAX(C2750-$I$8,$I$14),C2750&gt;$I$15,C2750,C2750&lt;=$I$15,C2750+(E2749-E2750)*$I$3)</f>
        <v>2.0647355140000001</v>
      </c>
      <c r="E2750" s="39" cm="1">
        <f t="array" ref="E2750">_xlfn.IFS(C2750&gt;$I$14,MIN($I$9,E2749+MIN($I$8,(C2750-$I$14))*$I$4),C2750&gt;$I$15,E2749,C2750&lt;=$I$15,MAX(0,E2749+(C2750-$I$15)*$I$5))</f>
        <v>41.815275197379691</v>
      </c>
      <c r="F2750" s="39">
        <f t="shared" si="83"/>
        <v>0</v>
      </c>
      <c r="G2750" s="17"/>
    </row>
    <row r="2751" spans="1:7" x14ac:dyDescent="0.25">
      <c r="A2751" s="2">
        <v>43945.541666666701</v>
      </c>
      <c r="B2751" s="22">
        <v>2234557.7680000002</v>
      </c>
      <c r="C2751" s="52">
        <f t="shared" si="82"/>
        <v>2.2345577680000002</v>
      </c>
      <c r="D2751" s="52" cm="1">
        <f t="array" ref="D2751">_xlfn.IFS(C2751&gt;$I$14,MAX(C2751-$I$8,$I$14),C2751&gt;$I$15,C2751,C2751&lt;=$I$15,C2751+(E2750-E2751)*$I$3)</f>
        <v>2.2345577680000002</v>
      </c>
      <c r="E2751" s="39" cm="1">
        <f t="array" ref="E2751">_xlfn.IFS(C2751&gt;$I$14,MIN($I$9,E2750+MIN($I$8,(C2751-$I$14))*$I$4),C2751&gt;$I$15,E2750,C2751&lt;=$I$15,MAX(0,E2750+(C2751-$I$15)*$I$5))</f>
        <v>41.815275197379691</v>
      </c>
      <c r="F2751" s="39">
        <f t="shared" si="83"/>
        <v>0</v>
      </c>
      <c r="G2751" s="17"/>
    </row>
    <row r="2752" spans="1:7" x14ac:dyDescent="0.25">
      <c r="A2752" s="2">
        <v>43945.583333333299</v>
      </c>
      <c r="B2752" s="22">
        <v>2334559.426</v>
      </c>
      <c r="C2752" s="52">
        <f t="shared" si="82"/>
        <v>2.3345594259999998</v>
      </c>
      <c r="D2752" s="52" cm="1">
        <f t="array" ref="D2752">_xlfn.IFS(C2752&gt;$I$14,MAX(C2752-$I$8,$I$14),C2752&gt;$I$15,C2752,C2752&lt;=$I$15,C2752+(E2751-E2752)*$I$3)</f>
        <v>2.3345594259999998</v>
      </c>
      <c r="E2752" s="39" cm="1">
        <f t="array" ref="E2752">_xlfn.IFS(C2752&gt;$I$14,MIN($I$9,E2751+MIN($I$8,(C2752-$I$14))*$I$4),C2752&gt;$I$15,E2751,C2752&lt;=$I$15,MAX(0,E2751+(C2752-$I$15)*$I$5))</f>
        <v>41.815275197379691</v>
      </c>
      <c r="F2752" s="39">
        <f t="shared" si="83"/>
        <v>0</v>
      </c>
      <c r="G2752" s="17"/>
    </row>
    <row r="2753" spans="1:7" x14ac:dyDescent="0.25">
      <c r="A2753" s="2">
        <v>43945.625</v>
      </c>
      <c r="B2753" s="22">
        <v>2679075.7170000002</v>
      </c>
      <c r="C2753" s="52">
        <f t="shared" si="82"/>
        <v>2.6790757170000004</v>
      </c>
      <c r="D2753" s="52" cm="1">
        <f t="array" ref="D2753">_xlfn.IFS(C2753&gt;$I$14,MAX(C2753-$I$8,$I$14),C2753&gt;$I$15,C2753,C2753&lt;=$I$15,C2753+(E2752-E2753)*$I$3)</f>
        <v>2.6790757170000004</v>
      </c>
      <c r="E2753" s="39" cm="1">
        <f t="array" ref="E2753">_xlfn.IFS(C2753&gt;$I$14,MIN($I$9,E2752+MIN($I$8,(C2753-$I$14))*$I$4),C2753&gt;$I$15,E2752,C2753&lt;=$I$15,MAX(0,E2752+(C2753-$I$15)*$I$5))</f>
        <v>41.815275197379691</v>
      </c>
      <c r="F2753" s="39">
        <f t="shared" si="83"/>
        <v>0</v>
      </c>
      <c r="G2753" s="17"/>
    </row>
    <row r="2754" spans="1:7" x14ac:dyDescent="0.25">
      <c r="A2754" s="2">
        <v>43945.666666666701</v>
      </c>
      <c r="B2754" s="22">
        <v>2981552.94</v>
      </c>
      <c r="C2754" s="52">
        <f t="shared" si="82"/>
        <v>2.9815529399999998</v>
      </c>
      <c r="D2754" s="52" cm="1">
        <f t="array" ref="D2754">_xlfn.IFS(C2754&gt;$I$14,MAX(C2754-$I$8,$I$14),C2754&gt;$I$15,C2754,C2754&lt;=$I$15,C2754+(E2753-E2754)*$I$3)</f>
        <v>2.9815529399999998</v>
      </c>
      <c r="E2754" s="39" cm="1">
        <f t="array" ref="E2754">_xlfn.IFS(C2754&gt;$I$14,MIN($I$9,E2753+MIN($I$8,(C2754-$I$14))*$I$4),C2754&gt;$I$15,E2753,C2754&lt;=$I$15,MAX(0,E2753+(C2754-$I$15)*$I$5))</f>
        <v>41.815275197379691</v>
      </c>
      <c r="F2754" s="39">
        <f t="shared" si="83"/>
        <v>0</v>
      </c>
      <c r="G2754" s="17"/>
    </row>
    <row r="2755" spans="1:7" x14ac:dyDescent="0.25">
      <c r="A2755" s="2">
        <v>43945.708333333299</v>
      </c>
      <c r="B2755" s="22">
        <v>2857545.1669999999</v>
      </c>
      <c r="C2755" s="52">
        <f t="shared" ref="C2755:C2818" si="84">B2755/1000000</f>
        <v>2.8575451670000001</v>
      </c>
      <c r="D2755" s="52" cm="1">
        <f t="array" ref="D2755">_xlfn.IFS(C2755&gt;$I$14,MAX(C2755-$I$8,$I$14),C2755&gt;$I$15,C2755,C2755&lt;=$I$15,C2755+(E2754-E2755)*$I$3)</f>
        <v>2.8575451670000001</v>
      </c>
      <c r="E2755" s="39" cm="1">
        <f t="array" ref="E2755">_xlfn.IFS(C2755&gt;$I$14,MIN($I$9,E2754+MIN($I$8,(C2755-$I$14))*$I$4),C2755&gt;$I$15,E2754,C2755&lt;=$I$15,MAX(0,E2754+(C2755-$I$15)*$I$5))</f>
        <v>41.815275197379691</v>
      </c>
      <c r="F2755" s="39">
        <f t="shared" ref="F2755:F2818" si="85">MAX(0,_xlfn.IFS(C2755&gt;$I$14,E2754+(C2755-$I$14)*$I$4-$I$9,C2755&lt;=$I$14,0))</f>
        <v>0</v>
      </c>
      <c r="G2755" s="17"/>
    </row>
    <row r="2756" spans="1:7" x14ac:dyDescent="0.25">
      <c r="A2756" s="2">
        <v>43945.75</v>
      </c>
      <c r="B2756" s="22">
        <v>2789109.6549999998</v>
      </c>
      <c r="C2756" s="52">
        <f t="shared" si="84"/>
        <v>2.7891096549999999</v>
      </c>
      <c r="D2756" s="52" cm="1">
        <f t="array" ref="D2756">_xlfn.IFS(C2756&gt;$I$14,MAX(C2756-$I$8,$I$14),C2756&gt;$I$15,C2756,C2756&lt;=$I$15,C2756+(E2755-E2756)*$I$3)</f>
        <v>2.7891096549999999</v>
      </c>
      <c r="E2756" s="39" cm="1">
        <f t="array" ref="E2756">_xlfn.IFS(C2756&gt;$I$14,MIN($I$9,E2755+MIN($I$8,(C2756-$I$14))*$I$4),C2756&gt;$I$15,E2755,C2756&lt;=$I$15,MAX(0,E2755+(C2756-$I$15)*$I$5))</f>
        <v>41.815275197379691</v>
      </c>
      <c r="F2756" s="39">
        <f t="shared" si="85"/>
        <v>0</v>
      </c>
      <c r="G2756" s="17"/>
    </row>
    <row r="2757" spans="1:7" x14ac:dyDescent="0.25">
      <c r="A2757" s="2">
        <v>43945.791666666701</v>
      </c>
      <c r="B2757" s="22">
        <v>2832821.2450000001</v>
      </c>
      <c r="C2757" s="52">
        <f t="shared" si="84"/>
        <v>2.8328212450000003</v>
      </c>
      <c r="D2757" s="52" cm="1">
        <f t="array" ref="D2757">_xlfn.IFS(C2757&gt;$I$14,MAX(C2757-$I$8,$I$14),C2757&gt;$I$15,C2757,C2757&lt;=$I$15,C2757+(E2756-E2757)*$I$3)</f>
        <v>2.8328212450000003</v>
      </c>
      <c r="E2757" s="39" cm="1">
        <f t="array" ref="E2757">_xlfn.IFS(C2757&gt;$I$14,MIN($I$9,E2756+MIN($I$8,(C2757-$I$14))*$I$4),C2757&gt;$I$15,E2756,C2757&lt;=$I$15,MAX(0,E2756+(C2757-$I$15)*$I$5))</f>
        <v>41.815275197379691</v>
      </c>
      <c r="F2757" s="39">
        <f t="shared" si="85"/>
        <v>0</v>
      </c>
      <c r="G2757" s="17"/>
    </row>
    <row r="2758" spans="1:7" x14ac:dyDescent="0.25">
      <c r="A2758" s="2">
        <v>43945.833333333299</v>
      </c>
      <c r="B2758" s="22">
        <v>2953809.9559999998</v>
      </c>
      <c r="C2758" s="52">
        <f t="shared" si="84"/>
        <v>2.9538099559999997</v>
      </c>
      <c r="D2758" s="52" cm="1">
        <f t="array" ref="D2758">_xlfn.IFS(C2758&gt;$I$14,MAX(C2758-$I$8,$I$14),C2758&gt;$I$15,C2758,C2758&lt;=$I$15,C2758+(E2757-E2758)*$I$3)</f>
        <v>2.9538099559999997</v>
      </c>
      <c r="E2758" s="39" cm="1">
        <f t="array" ref="E2758">_xlfn.IFS(C2758&gt;$I$14,MIN($I$9,E2757+MIN($I$8,(C2758-$I$14))*$I$4),C2758&gt;$I$15,E2757,C2758&lt;=$I$15,MAX(0,E2757+(C2758-$I$15)*$I$5))</f>
        <v>41.815275197379691</v>
      </c>
      <c r="F2758" s="39">
        <f t="shared" si="85"/>
        <v>0</v>
      </c>
      <c r="G2758" s="17"/>
    </row>
    <row r="2759" spans="1:7" x14ac:dyDescent="0.25">
      <c r="A2759" s="2">
        <v>43945.875</v>
      </c>
      <c r="B2759" s="22">
        <v>3163042.514</v>
      </c>
      <c r="C2759" s="52">
        <f t="shared" si="84"/>
        <v>3.1630425139999998</v>
      </c>
      <c r="D2759" s="52" cm="1">
        <f t="array" ref="D2759">_xlfn.IFS(C2759&gt;$I$14,MAX(C2759-$I$8,$I$14),C2759&gt;$I$15,C2759,C2759&lt;=$I$15,C2759+(E2758-E2759)*$I$3)</f>
        <v>3.1630425139999998</v>
      </c>
      <c r="E2759" s="39" cm="1">
        <f t="array" ref="E2759">_xlfn.IFS(C2759&gt;$I$14,MIN($I$9,E2758+MIN($I$8,(C2759-$I$14))*$I$4),C2759&gt;$I$15,E2758,C2759&lt;=$I$15,MAX(0,E2758+(C2759-$I$15)*$I$5))</f>
        <v>41.815275197379691</v>
      </c>
      <c r="F2759" s="39">
        <f t="shared" si="85"/>
        <v>0</v>
      </c>
      <c r="G2759" s="17"/>
    </row>
    <row r="2760" spans="1:7" x14ac:dyDescent="0.25">
      <c r="A2760" s="2">
        <v>43945.916666666701</v>
      </c>
      <c r="B2760" s="22">
        <v>3130300.9019999998</v>
      </c>
      <c r="C2760" s="52">
        <f t="shared" si="84"/>
        <v>3.1303009019999997</v>
      </c>
      <c r="D2760" s="52" cm="1">
        <f t="array" ref="D2760">_xlfn.IFS(C2760&gt;$I$14,MAX(C2760-$I$8,$I$14),C2760&gt;$I$15,C2760,C2760&lt;=$I$15,C2760+(E2759-E2760)*$I$3)</f>
        <v>3.1303009019999997</v>
      </c>
      <c r="E2760" s="39" cm="1">
        <f t="array" ref="E2760">_xlfn.IFS(C2760&gt;$I$14,MIN($I$9,E2759+MIN($I$8,(C2760-$I$14))*$I$4),C2760&gt;$I$15,E2759,C2760&lt;=$I$15,MAX(0,E2759+(C2760-$I$15)*$I$5))</f>
        <v>41.815275197379691</v>
      </c>
      <c r="F2760" s="39">
        <f t="shared" si="85"/>
        <v>0</v>
      </c>
      <c r="G2760" s="17"/>
    </row>
    <row r="2761" spans="1:7" x14ac:dyDescent="0.25">
      <c r="A2761" s="2">
        <v>43945.958333333299</v>
      </c>
      <c r="B2761" s="22">
        <v>2949363.5290000001</v>
      </c>
      <c r="C2761" s="52">
        <f t="shared" si="84"/>
        <v>2.9493635290000002</v>
      </c>
      <c r="D2761" s="52" cm="1">
        <f t="array" ref="D2761">_xlfn.IFS(C2761&gt;$I$14,MAX(C2761-$I$8,$I$14),C2761&gt;$I$15,C2761,C2761&lt;=$I$15,C2761+(E2760-E2761)*$I$3)</f>
        <v>2.9493635290000002</v>
      </c>
      <c r="E2761" s="39" cm="1">
        <f t="array" ref="E2761">_xlfn.IFS(C2761&gt;$I$14,MIN($I$9,E2760+MIN($I$8,(C2761-$I$14))*$I$4),C2761&gt;$I$15,E2760,C2761&lt;=$I$15,MAX(0,E2760+(C2761-$I$15)*$I$5))</f>
        <v>41.815275197379691</v>
      </c>
      <c r="F2761" s="39">
        <f t="shared" si="85"/>
        <v>0</v>
      </c>
      <c r="G2761" s="17"/>
    </row>
    <row r="2762" spans="1:7" x14ac:dyDescent="0.25">
      <c r="A2762" s="2">
        <v>43946</v>
      </c>
      <c r="B2762" s="22">
        <v>2941732.9210000001</v>
      </c>
      <c r="C2762" s="52">
        <f t="shared" si="84"/>
        <v>2.9417329210000003</v>
      </c>
      <c r="D2762" s="52" cm="1">
        <f t="array" ref="D2762">_xlfn.IFS(C2762&gt;$I$14,MAX(C2762-$I$8,$I$14),C2762&gt;$I$15,C2762,C2762&lt;=$I$15,C2762+(E2761-E2762)*$I$3)</f>
        <v>2.9417329210000003</v>
      </c>
      <c r="E2762" s="39" cm="1">
        <f t="array" ref="E2762">_xlfn.IFS(C2762&gt;$I$14,MIN($I$9,E2761+MIN($I$8,(C2762-$I$14))*$I$4),C2762&gt;$I$15,E2761,C2762&lt;=$I$15,MAX(0,E2761+(C2762-$I$15)*$I$5))</f>
        <v>41.815275197379691</v>
      </c>
      <c r="F2762" s="39">
        <f t="shared" si="85"/>
        <v>0</v>
      </c>
      <c r="G2762" s="17"/>
    </row>
    <row r="2763" spans="1:7" x14ac:dyDescent="0.25">
      <c r="A2763" s="2">
        <v>43946.041666666701</v>
      </c>
      <c r="B2763" s="22">
        <v>3139783.085</v>
      </c>
      <c r="C2763" s="52">
        <f t="shared" si="84"/>
        <v>3.1397830849999999</v>
      </c>
      <c r="D2763" s="52" cm="1">
        <f t="array" ref="D2763">_xlfn.IFS(C2763&gt;$I$14,MAX(C2763-$I$8,$I$14),C2763&gt;$I$15,C2763,C2763&lt;=$I$15,C2763+(E2762-E2763)*$I$3)</f>
        <v>3.1397830849999999</v>
      </c>
      <c r="E2763" s="39" cm="1">
        <f t="array" ref="E2763">_xlfn.IFS(C2763&gt;$I$14,MIN($I$9,E2762+MIN($I$8,(C2763-$I$14))*$I$4),C2763&gt;$I$15,E2762,C2763&lt;=$I$15,MAX(0,E2762+(C2763-$I$15)*$I$5))</f>
        <v>41.815275197379691</v>
      </c>
      <c r="F2763" s="39">
        <f t="shared" si="85"/>
        <v>0</v>
      </c>
      <c r="G2763" s="17"/>
    </row>
    <row r="2764" spans="1:7" x14ac:dyDescent="0.25">
      <c r="A2764" s="2">
        <v>43946.083333333299</v>
      </c>
      <c r="B2764" s="22">
        <v>3405037.1979999999</v>
      </c>
      <c r="C2764" s="52">
        <f t="shared" si="84"/>
        <v>3.405037198</v>
      </c>
      <c r="D2764" s="52" cm="1">
        <f t="array" ref="D2764">_xlfn.IFS(C2764&gt;$I$14,MAX(C2764-$I$8,$I$14),C2764&gt;$I$15,C2764,C2764&lt;=$I$15,C2764+(E2763-E2764)*$I$3)</f>
        <v>3.405037198</v>
      </c>
      <c r="E2764" s="39" cm="1">
        <f t="array" ref="E2764">_xlfn.IFS(C2764&gt;$I$14,MIN($I$9,E2763+MIN($I$8,(C2764-$I$14))*$I$4),C2764&gt;$I$15,E2763,C2764&lt;=$I$15,MAX(0,E2763+(C2764-$I$15)*$I$5))</f>
        <v>41.815275197379691</v>
      </c>
      <c r="F2764" s="39">
        <f t="shared" si="85"/>
        <v>0</v>
      </c>
      <c r="G2764" s="17"/>
    </row>
    <row r="2765" spans="1:7" x14ac:dyDescent="0.25">
      <c r="A2765" s="2">
        <v>43946.125</v>
      </c>
      <c r="B2765" s="22">
        <v>3325783.216</v>
      </c>
      <c r="C2765" s="52">
        <f t="shared" si="84"/>
        <v>3.325783216</v>
      </c>
      <c r="D2765" s="52" cm="1">
        <f t="array" ref="D2765">_xlfn.IFS(C2765&gt;$I$14,MAX(C2765-$I$8,$I$14),C2765&gt;$I$15,C2765,C2765&lt;=$I$15,C2765+(E2764-E2765)*$I$3)</f>
        <v>3.325783216</v>
      </c>
      <c r="E2765" s="39" cm="1">
        <f t="array" ref="E2765">_xlfn.IFS(C2765&gt;$I$14,MIN($I$9,E2764+MIN($I$8,(C2765-$I$14))*$I$4),C2765&gt;$I$15,E2764,C2765&lt;=$I$15,MAX(0,E2764+(C2765-$I$15)*$I$5))</f>
        <v>41.815275197379691</v>
      </c>
      <c r="F2765" s="39">
        <f t="shared" si="85"/>
        <v>0</v>
      </c>
      <c r="G2765" s="17"/>
    </row>
    <row r="2766" spans="1:7" x14ac:dyDescent="0.25">
      <c r="A2766" s="2">
        <v>43946.166666666701</v>
      </c>
      <c r="B2766" s="22">
        <v>3288449.6579999998</v>
      </c>
      <c r="C2766" s="52">
        <f t="shared" si="84"/>
        <v>3.2884496579999998</v>
      </c>
      <c r="D2766" s="52" cm="1">
        <f t="array" ref="D2766">_xlfn.IFS(C2766&gt;$I$14,MAX(C2766-$I$8,$I$14),C2766&gt;$I$15,C2766,C2766&lt;=$I$15,C2766+(E2765-E2766)*$I$3)</f>
        <v>3.2884496579999998</v>
      </c>
      <c r="E2766" s="39" cm="1">
        <f t="array" ref="E2766">_xlfn.IFS(C2766&gt;$I$14,MIN($I$9,E2765+MIN($I$8,(C2766-$I$14))*$I$4),C2766&gt;$I$15,E2765,C2766&lt;=$I$15,MAX(0,E2765+(C2766-$I$15)*$I$5))</f>
        <v>41.815275197379691</v>
      </c>
      <c r="F2766" s="39">
        <f t="shared" si="85"/>
        <v>0</v>
      </c>
      <c r="G2766" s="17"/>
    </row>
    <row r="2767" spans="1:7" x14ac:dyDescent="0.25">
      <c r="A2767" s="2">
        <v>43946.208333333299</v>
      </c>
      <c r="B2767" s="22">
        <v>3073930.8110000002</v>
      </c>
      <c r="C2767" s="52">
        <f t="shared" si="84"/>
        <v>3.0739308110000003</v>
      </c>
      <c r="D2767" s="52" cm="1">
        <f t="array" ref="D2767">_xlfn.IFS(C2767&gt;$I$14,MAX(C2767-$I$8,$I$14),C2767&gt;$I$15,C2767,C2767&lt;=$I$15,C2767+(E2766-E2767)*$I$3)</f>
        <v>3.0739308110000003</v>
      </c>
      <c r="E2767" s="39" cm="1">
        <f t="array" ref="E2767">_xlfn.IFS(C2767&gt;$I$14,MIN($I$9,E2766+MIN($I$8,(C2767-$I$14))*$I$4),C2767&gt;$I$15,E2766,C2767&lt;=$I$15,MAX(0,E2766+(C2767-$I$15)*$I$5))</f>
        <v>41.815275197379691</v>
      </c>
      <c r="F2767" s="39">
        <f t="shared" si="85"/>
        <v>0</v>
      </c>
      <c r="G2767" s="17"/>
    </row>
    <row r="2768" spans="1:7" x14ac:dyDescent="0.25">
      <c r="A2768" s="2">
        <v>43946.25</v>
      </c>
      <c r="B2768" s="22">
        <v>2720178.1680000001</v>
      </c>
      <c r="C2768" s="52">
        <f t="shared" si="84"/>
        <v>2.7201781679999999</v>
      </c>
      <c r="D2768" s="52" cm="1">
        <f t="array" ref="D2768">_xlfn.IFS(C2768&gt;$I$14,MAX(C2768-$I$8,$I$14),C2768&gt;$I$15,C2768,C2768&lt;=$I$15,C2768+(E2767-E2768)*$I$3)</f>
        <v>2.7201781679999999</v>
      </c>
      <c r="E2768" s="39" cm="1">
        <f t="array" ref="E2768">_xlfn.IFS(C2768&gt;$I$14,MIN($I$9,E2767+MIN($I$8,(C2768-$I$14))*$I$4),C2768&gt;$I$15,E2767,C2768&lt;=$I$15,MAX(0,E2767+(C2768-$I$15)*$I$5))</f>
        <v>41.815275197379691</v>
      </c>
      <c r="F2768" s="39">
        <f t="shared" si="85"/>
        <v>0</v>
      </c>
      <c r="G2768" s="17"/>
    </row>
    <row r="2769" spans="1:7" x14ac:dyDescent="0.25">
      <c r="A2769" s="2">
        <v>43946.291666666701</v>
      </c>
      <c r="B2769" s="22">
        <v>3015453.9210000001</v>
      </c>
      <c r="C2769" s="52">
        <f t="shared" si="84"/>
        <v>3.0154539210000002</v>
      </c>
      <c r="D2769" s="52" cm="1">
        <f t="array" ref="D2769">_xlfn.IFS(C2769&gt;$I$14,MAX(C2769-$I$8,$I$14),C2769&gt;$I$15,C2769,C2769&lt;=$I$15,C2769+(E2768-E2769)*$I$3)</f>
        <v>3.0154539210000002</v>
      </c>
      <c r="E2769" s="39" cm="1">
        <f t="array" ref="E2769">_xlfn.IFS(C2769&gt;$I$14,MIN($I$9,E2768+MIN($I$8,(C2769-$I$14))*$I$4),C2769&gt;$I$15,E2768,C2769&lt;=$I$15,MAX(0,E2768+(C2769-$I$15)*$I$5))</f>
        <v>41.815275197379691</v>
      </c>
      <c r="F2769" s="39">
        <f t="shared" si="85"/>
        <v>0</v>
      </c>
      <c r="G2769" s="17"/>
    </row>
    <row r="2770" spans="1:7" x14ac:dyDescent="0.25">
      <c r="A2770" s="2">
        <v>43946.333333333299</v>
      </c>
      <c r="B2770" s="22">
        <v>3076580.5219999999</v>
      </c>
      <c r="C2770" s="52">
        <f t="shared" si="84"/>
        <v>3.076580522</v>
      </c>
      <c r="D2770" s="52" cm="1">
        <f t="array" ref="D2770">_xlfn.IFS(C2770&gt;$I$14,MAX(C2770-$I$8,$I$14),C2770&gt;$I$15,C2770,C2770&lt;=$I$15,C2770+(E2769-E2770)*$I$3)</f>
        <v>3.076580522</v>
      </c>
      <c r="E2770" s="39" cm="1">
        <f t="array" ref="E2770">_xlfn.IFS(C2770&gt;$I$14,MIN($I$9,E2769+MIN($I$8,(C2770-$I$14))*$I$4),C2770&gt;$I$15,E2769,C2770&lt;=$I$15,MAX(0,E2769+(C2770-$I$15)*$I$5))</f>
        <v>41.815275197379691</v>
      </c>
      <c r="F2770" s="39">
        <f t="shared" si="85"/>
        <v>0</v>
      </c>
      <c r="G2770" s="17"/>
    </row>
    <row r="2771" spans="1:7" x14ac:dyDescent="0.25">
      <c r="A2771" s="2">
        <v>43946.375</v>
      </c>
      <c r="B2771" s="22">
        <v>3199579.6979999999</v>
      </c>
      <c r="C2771" s="52">
        <f t="shared" si="84"/>
        <v>3.199579698</v>
      </c>
      <c r="D2771" s="52" cm="1">
        <f t="array" ref="D2771">_xlfn.IFS(C2771&gt;$I$14,MAX(C2771-$I$8,$I$14),C2771&gt;$I$15,C2771,C2771&lt;=$I$15,C2771+(E2770-E2771)*$I$3)</f>
        <v>3.199579698</v>
      </c>
      <c r="E2771" s="39" cm="1">
        <f t="array" ref="E2771">_xlfn.IFS(C2771&gt;$I$14,MIN($I$9,E2770+MIN($I$8,(C2771-$I$14))*$I$4),C2771&gt;$I$15,E2770,C2771&lt;=$I$15,MAX(0,E2770+(C2771-$I$15)*$I$5))</f>
        <v>41.815275197379691</v>
      </c>
      <c r="F2771" s="39">
        <f t="shared" si="85"/>
        <v>0</v>
      </c>
      <c r="G2771" s="17"/>
    </row>
    <row r="2772" spans="1:7" x14ac:dyDescent="0.25">
      <c r="A2772" s="2">
        <v>43946.416666666701</v>
      </c>
      <c r="B2772" s="22">
        <v>3395258.702</v>
      </c>
      <c r="C2772" s="52">
        <f t="shared" si="84"/>
        <v>3.395258702</v>
      </c>
      <c r="D2772" s="52" cm="1">
        <f t="array" ref="D2772">_xlfn.IFS(C2772&gt;$I$14,MAX(C2772-$I$8,$I$14),C2772&gt;$I$15,C2772,C2772&lt;=$I$15,C2772+(E2771-E2772)*$I$3)</f>
        <v>3.395258702</v>
      </c>
      <c r="E2772" s="39" cm="1">
        <f t="array" ref="E2772">_xlfn.IFS(C2772&gt;$I$14,MIN($I$9,E2771+MIN($I$8,(C2772-$I$14))*$I$4),C2772&gt;$I$15,E2771,C2772&lt;=$I$15,MAX(0,E2771+(C2772-$I$15)*$I$5))</f>
        <v>41.815275197379691</v>
      </c>
      <c r="F2772" s="39">
        <f t="shared" si="85"/>
        <v>0</v>
      </c>
      <c r="G2772" s="17"/>
    </row>
    <row r="2773" spans="1:7" x14ac:dyDescent="0.25">
      <c r="A2773" s="2">
        <v>43946.458333333299</v>
      </c>
      <c r="B2773" s="22">
        <v>3461332.7779999999</v>
      </c>
      <c r="C2773" s="52">
        <f t="shared" si="84"/>
        <v>3.4613327780000001</v>
      </c>
      <c r="D2773" s="52" cm="1">
        <f t="array" ref="D2773">_xlfn.IFS(C2773&gt;$I$14,MAX(C2773-$I$8,$I$14),C2773&gt;$I$15,C2773,C2773&lt;=$I$15,C2773+(E2772-E2773)*$I$3)</f>
        <v>3.4613327780000001</v>
      </c>
      <c r="E2773" s="39" cm="1">
        <f t="array" ref="E2773">_xlfn.IFS(C2773&gt;$I$14,MIN($I$9,E2772+MIN($I$8,(C2773-$I$14))*$I$4),C2773&gt;$I$15,E2772,C2773&lt;=$I$15,MAX(0,E2772+(C2773-$I$15)*$I$5))</f>
        <v>41.815275197379691</v>
      </c>
      <c r="F2773" s="39">
        <f t="shared" si="85"/>
        <v>0</v>
      </c>
      <c r="G2773" s="17"/>
    </row>
    <row r="2774" spans="1:7" x14ac:dyDescent="0.25">
      <c r="A2774" s="2">
        <v>43946.5</v>
      </c>
      <c r="B2774" s="22">
        <v>3786848.838</v>
      </c>
      <c r="C2774" s="52">
        <f t="shared" si="84"/>
        <v>3.7868488380000001</v>
      </c>
      <c r="D2774" s="52" cm="1">
        <f t="array" ref="D2774">_xlfn.IFS(C2774&gt;$I$14,MAX(C2774-$I$8,$I$14),C2774&gt;$I$15,C2774,C2774&lt;=$I$15,C2774+(E2773-E2774)*$I$3)</f>
        <v>3.7868488380000001</v>
      </c>
      <c r="E2774" s="39" cm="1">
        <f t="array" ref="E2774">_xlfn.IFS(C2774&gt;$I$14,MIN($I$9,E2773+MIN($I$8,(C2774-$I$14))*$I$4),C2774&gt;$I$15,E2773,C2774&lt;=$I$15,MAX(0,E2773+(C2774-$I$15)*$I$5))</f>
        <v>41.815275197379691</v>
      </c>
      <c r="F2774" s="39">
        <f t="shared" si="85"/>
        <v>0</v>
      </c>
      <c r="G2774" s="17"/>
    </row>
    <row r="2775" spans="1:7" x14ac:dyDescent="0.25">
      <c r="A2775" s="2">
        <v>43946.541666666701</v>
      </c>
      <c r="B2775" s="22">
        <v>3939034.6630000002</v>
      </c>
      <c r="C2775" s="52">
        <f t="shared" si="84"/>
        <v>3.9390346630000002</v>
      </c>
      <c r="D2775" s="52" cm="1">
        <f t="array" ref="D2775">_xlfn.IFS(C2775&gt;$I$14,MAX(C2775-$I$8,$I$14),C2775&gt;$I$15,C2775,C2775&lt;=$I$15,C2775+(E2774-E2775)*$I$3)</f>
        <v>3.9390346630000002</v>
      </c>
      <c r="E2775" s="39" cm="1">
        <f t="array" ref="E2775">_xlfn.IFS(C2775&gt;$I$14,MIN($I$9,E2774+MIN($I$8,(C2775-$I$14))*$I$4),C2775&gt;$I$15,E2774,C2775&lt;=$I$15,MAX(0,E2774+(C2775-$I$15)*$I$5))</f>
        <v>41.815275197379691</v>
      </c>
      <c r="F2775" s="39">
        <f t="shared" si="85"/>
        <v>0</v>
      </c>
      <c r="G2775" s="17"/>
    </row>
    <row r="2776" spans="1:7" x14ac:dyDescent="0.25">
      <c r="A2776" s="2">
        <v>43946.583333333299</v>
      </c>
      <c r="B2776" s="22">
        <v>4276323.5109999999</v>
      </c>
      <c r="C2776" s="52">
        <f t="shared" si="84"/>
        <v>4.2763235110000002</v>
      </c>
      <c r="D2776" s="52" cm="1">
        <f t="array" ref="D2776">_xlfn.IFS(C2776&gt;$I$14,MAX(C2776-$I$8,$I$14),C2776&gt;$I$15,C2776,C2776&lt;=$I$15,C2776+(E2775-E2776)*$I$3)</f>
        <v>4.2763235110000002</v>
      </c>
      <c r="E2776" s="39" cm="1">
        <f t="array" ref="E2776">_xlfn.IFS(C2776&gt;$I$14,MIN($I$9,E2775+MIN($I$8,(C2776-$I$14))*$I$4),C2776&gt;$I$15,E2775,C2776&lt;=$I$15,MAX(0,E2775+(C2776-$I$15)*$I$5))</f>
        <v>41.815275197379691</v>
      </c>
      <c r="F2776" s="39">
        <f t="shared" si="85"/>
        <v>0</v>
      </c>
      <c r="G2776" s="17"/>
    </row>
    <row r="2777" spans="1:7" x14ac:dyDescent="0.25">
      <c r="A2777" s="2">
        <v>43946.625</v>
      </c>
      <c r="B2777" s="22">
        <v>4460496.82</v>
      </c>
      <c r="C2777" s="52">
        <f t="shared" si="84"/>
        <v>4.4604968200000004</v>
      </c>
      <c r="D2777" s="52" cm="1">
        <f t="array" ref="D2777">_xlfn.IFS(C2777&gt;$I$14,MAX(C2777-$I$8,$I$14),C2777&gt;$I$15,C2777,C2777&lt;=$I$15,C2777+(E2776-E2777)*$I$3)</f>
        <v>4.4604968200000004</v>
      </c>
      <c r="E2777" s="39" cm="1">
        <f t="array" ref="E2777">_xlfn.IFS(C2777&gt;$I$14,MIN($I$9,E2776+MIN($I$8,(C2777-$I$14))*$I$4),C2777&gt;$I$15,E2776,C2777&lt;=$I$15,MAX(0,E2776+(C2777-$I$15)*$I$5))</f>
        <v>41.815275197379691</v>
      </c>
      <c r="F2777" s="39">
        <f t="shared" si="85"/>
        <v>0</v>
      </c>
      <c r="G2777" s="17"/>
    </row>
    <row r="2778" spans="1:7" x14ac:dyDescent="0.25">
      <c r="A2778" s="2">
        <v>43946.666666666701</v>
      </c>
      <c r="B2778" s="22">
        <v>4418682.0410000002</v>
      </c>
      <c r="C2778" s="52">
        <f t="shared" si="84"/>
        <v>4.4186820410000003</v>
      </c>
      <c r="D2778" s="52" cm="1">
        <f t="array" ref="D2778">_xlfn.IFS(C2778&gt;$I$14,MAX(C2778-$I$8,$I$14),C2778&gt;$I$15,C2778,C2778&lt;=$I$15,C2778+(E2777-E2778)*$I$3)</f>
        <v>4.4186820410000003</v>
      </c>
      <c r="E2778" s="39" cm="1">
        <f t="array" ref="E2778">_xlfn.IFS(C2778&gt;$I$14,MIN($I$9,E2777+MIN($I$8,(C2778-$I$14))*$I$4),C2778&gt;$I$15,E2777,C2778&lt;=$I$15,MAX(0,E2777+(C2778-$I$15)*$I$5))</f>
        <v>41.815275197379691</v>
      </c>
      <c r="F2778" s="39">
        <f t="shared" si="85"/>
        <v>0</v>
      </c>
      <c r="G2778" s="17"/>
    </row>
    <row r="2779" spans="1:7" x14ac:dyDescent="0.25">
      <c r="A2779" s="2">
        <v>43946.708333333299</v>
      </c>
      <c r="B2779" s="22">
        <v>4157971.5180000002</v>
      </c>
      <c r="C2779" s="52">
        <f t="shared" si="84"/>
        <v>4.1579715180000001</v>
      </c>
      <c r="D2779" s="52" cm="1">
        <f t="array" ref="D2779">_xlfn.IFS(C2779&gt;$I$14,MAX(C2779-$I$8,$I$14),C2779&gt;$I$15,C2779,C2779&lt;=$I$15,C2779+(E2778-E2779)*$I$3)</f>
        <v>4.1579715180000001</v>
      </c>
      <c r="E2779" s="39" cm="1">
        <f t="array" ref="E2779">_xlfn.IFS(C2779&gt;$I$14,MIN($I$9,E2778+MIN($I$8,(C2779-$I$14))*$I$4),C2779&gt;$I$15,E2778,C2779&lt;=$I$15,MAX(0,E2778+(C2779-$I$15)*$I$5))</f>
        <v>41.815275197379691</v>
      </c>
      <c r="F2779" s="39">
        <f t="shared" si="85"/>
        <v>0</v>
      </c>
      <c r="G2779" s="17"/>
    </row>
    <row r="2780" spans="1:7" x14ac:dyDescent="0.25">
      <c r="A2780" s="2">
        <v>43946.75</v>
      </c>
      <c r="B2780" s="22">
        <v>3842046.324</v>
      </c>
      <c r="C2780" s="52">
        <f t="shared" si="84"/>
        <v>3.842046324</v>
      </c>
      <c r="D2780" s="52" cm="1">
        <f t="array" ref="D2780">_xlfn.IFS(C2780&gt;$I$14,MAX(C2780-$I$8,$I$14),C2780&gt;$I$15,C2780,C2780&lt;=$I$15,C2780+(E2779-E2780)*$I$3)</f>
        <v>3.842046324</v>
      </c>
      <c r="E2780" s="39" cm="1">
        <f t="array" ref="E2780">_xlfn.IFS(C2780&gt;$I$14,MIN($I$9,E2779+MIN($I$8,(C2780-$I$14))*$I$4),C2780&gt;$I$15,E2779,C2780&lt;=$I$15,MAX(0,E2779+(C2780-$I$15)*$I$5))</f>
        <v>41.815275197379691</v>
      </c>
      <c r="F2780" s="39">
        <f t="shared" si="85"/>
        <v>0</v>
      </c>
      <c r="G2780" s="17"/>
    </row>
    <row r="2781" spans="1:7" x14ac:dyDescent="0.25">
      <c r="A2781" s="2">
        <v>43946.791666666701</v>
      </c>
      <c r="B2781" s="22">
        <v>3672170.571</v>
      </c>
      <c r="C2781" s="52">
        <f t="shared" si="84"/>
        <v>3.6721705710000001</v>
      </c>
      <c r="D2781" s="52" cm="1">
        <f t="array" ref="D2781">_xlfn.IFS(C2781&gt;$I$14,MAX(C2781-$I$8,$I$14),C2781&gt;$I$15,C2781,C2781&lt;=$I$15,C2781+(E2780-E2781)*$I$3)</f>
        <v>3.6721705710000001</v>
      </c>
      <c r="E2781" s="39" cm="1">
        <f t="array" ref="E2781">_xlfn.IFS(C2781&gt;$I$14,MIN($I$9,E2780+MIN($I$8,(C2781-$I$14))*$I$4),C2781&gt;$I$15,E2780,C2781&lt;=$I$15,MAX(0,E2780+(C2781-$I$15)*$I$5))</f>
        <v>41.815275197379691</v>
      </c>
      <c r="F2781" s="39">
        <f t="shared" si="85"/>
        <v>0</v>
      </c>
      <c r="G2781" s="17"/>
    </row>
    <row r="2782" spans="1:7" x14ac:dyDescent="0.25">
      <c r="A2782" s="2">
        <v>43946.833333333299</v>
      </c>
      <c r="B2782" s="22">
        <v>3569950.3569999998</v>
      </c>
      <c r="C2782" s="52">
        <f t="shared" si="84"/>
        <v>3.5699503569999997</v>
      </c>
      <c r="D2782" s="52" cm="1">
        <f t="array" ref="D2782">_xlfn.IFS(C2782&gt;$I$14,MAX(C2782-$I$8,$I$14),C2782&gt;$I$15,C2782,C2782&lt;=$I$15,C2782+(E2781-E2782)*$I$3)</f>
        <v>3.5699503569999997</v>
      </c>
      <c r="E2782" s="39" cm="1">
        <f t="array" ref="E2782">_xlfn.IFS(C2782&gt;$I$14,MIN($I$9,E2781+MIN($I$8,(C2782-$I$14))*$I$4),C2782&gt;$I$15,E2781,C2782&lt;=$I$15,MAX(0,E2781+(C2782-$I$15)*$I$5))</f>
        <v>41.815275197379691</v>
      </c>
      <c r="F2782" s="39">
        <f t="shared" si="85"/>
        <v>0</v>
      </c>
      <c r="G2782" s="17"/>
    </row>
    <row r="2783" spans="1:7" x14ac:dyDescent="0.25">
      <c r="A2783" s="2">
        <v>43946.875</v>
      </c>
      <c r="B2783" s="22">
        <v>3639302.875</v>
      </c>
      <c r="C2783" s="52">
        <f t="shared" si="84"/>
        <v>3.6393028749999998</v>
      </c>
      <c r="D2783" s="52" cm="1">
        <f t="array" ref="D2783">_xlfn.IFS(C2783&gt;$I$14,MAX(C2783-$I$8,$I$14),C2783&gt;$I$15,C2783,C2783&lt;=$I$15,C2783+(E2782-E2783)*$I$3)</f>
        <v>3.6393028749999998</v>
      </c>
      <c r="E2783" s="39" cm="1">
        <f t="array" ref="E2783">_xlfn.IFS(C2783&gt;$I$14,MIN($I$9,E2782+MIN($I$8,(C2783-$I$14))*$I$4),C2783&gt;$I$15,E2782,C2783&lt;=$I$15,MAX(0,E2782+(C2783-$I$15)*$I$5))</f>
        <v>41.815275197379691</v>
      </c>
      <c r="F2783" s="39">
        <f t="shared" si="85"/>
        <v>0</v>
      </c>
      <c r="G2783" s="17"/>
    </row>
    <row r="2784" spans="1:7" x14ac:dyDescent="0.25">
      <c r="A2784" s="2">
        <v>43946.916666666701</v>
      </c>
      <c r="B2784" s="22">
        <v>3586633.2779999999</v>
      </c>
      <c r="C2784" s="52">
        <f t="shared" si="84"/>
        <v>3.5866332779999999</v>
      </c>
      <c r="D2784" s="52" cm="1">
        <f t="array" ref="D2784">_xlfn.IFS(C2784&gt;$I$14,MAX(C2784-$I$8,$I$14),C2784&gt;$I$15,C2784,C2784&lt;=$I$15,C2784+(E2783-E2784)*$I$3)</f>
        <v>3.5866332779999999</v>
      </c>
      <c r="E2784" s="39" cm="1">
        <f t="array" ref="E2784">_xlfn.IFS(C2784&gt;$I$14,MIN($I$9,E2783+MIN($I$8,(C2784-$I$14))*$I$4),C2784&gt;$I$15,E2783,C2784&lt;=$I$15,MAX(0,E2783+(C2784-$I$15)*$I$5))</f>
        <v>41.815275197379691</v>
      </c>
      <c r="F2784" s="39">
        <f t="shared" si="85"/>
        <v>0</v>
      </c>
      <c r="G2784" s="17"/>
    </row>
    <row r="2785" spans="1:7" x14ac:dyDescent="0.25">
      <c r="A2785" s="2">
        <v>43946.958333333299</v>
      </c>
      <c r="B2785" s="22">
        <v>3402183.7</v>
      </c>
      <c r="C2785" s="52">
        <f t="shared" si="84"/>
        <v>3.4021837000000001</v>
      </c>
      <c r="D2785" s="52" cm="1">
        <f t="array" ref="D2785">_xlfn.IFS(C2785&gt;$I$14,MAX(C2785-$I$8,$I$14),C2785&gt;$I$15,C2785,C2785&lt;=$I$15,C2785+(E2784-E2785)*$I$3)</f>
        <v>3.4021837000000001</v>
      </c>
      <c r="E2785" s="39" cm="1">
        <f t="array" ref="E2785">_xlfn.IFS(C2785&gt;$I$14,MIN($I$9,E2784+MIN($I$8,(C2785-$I$14))*$I$4),C2785&gt;$I$15,E2784,C2785&lt;=$I$15,MAX(0,E2784+(C2785-$I$15)*$I$5))</f>
        <v>41.815275197379691</v>
      </c>
      <c r="F2785" s="39">
        <f t="shared" si="85"/>
        <v>0</v>
      </c>
      <c r="G2785" s="17"/>
    </row>
    <row r="2786" spans="1:7" x14ac:dyDescent="0.25">
      <c r="A2786" s="2">
        <v>43947</v>
      </c>
      <c r="B2786" s="22">
        <v>3087082.804</v>
      </c>
      <c r="C2786" s="52">
        <f t="shared" si="84"/>
        <v>3.087082804</v>
      </c>
      <c r="D2786" s="52" cm="1">
        <f t="array" ref="D2786">_xlfn.IFS(C2786&gt;$I$14,MAX(C2786-$I$8,$I$14),C2786&gt;$I$15,C2786,C2786&lt;=$I$15,C2786+(E2785-E2786)*$I$3)</f>
        <v>3.087082804</v>
      </c>
      <c r="E2786" s="39" cm="1">
        <f t="array" ref="E2786">_xlfn.IFS(C2786&gt;$I$14,MIN($I$9,E2785+MIN($I$8,(C2786-$I$14))*$I$4),C2786&gt;$I$15,E2785,C2786&lt;=$I$15,MAX(0,E2785+(C2786-$I$15)*$I$5))</f>
        <v>41.815275197379691</v>
      </c>
      <c r="F2786" s="39">
        <f t="shared" si="85"/>
        <v>0</v>
      </c>
      <c r="G2786" s="17"/>
    </row>
    <row r="2787" spans="1:7" x14ac:dyDescent="0.25">
      <c r="A2787" s="2">
        <v>43947.041666666701</v>
      </c>
      <c r="B2787" s="22">
        <v>2994851.0010000002</v>
      </c>
      <c r="C2787" s="52">
        <f t="shared" si="84"/>
        <v>2.9948510010000002</v>
      </c>
      <c r="D2787" s="52" cm="1">
        <f t="array" ref="D2787">_xlfn.IFS(C2787&gt;$I$14,MAX(C2787-$I$8,$I$14),C2787&gt;$I$15,C2787,C2787&lt;=$I$15,C2787+(E2786-E2787)*$I$3)</f>
        <v>2.9948510010000002</v>
      </c>
      <c r="E2787" s="39" cm="1">
        <f t="array" ref="E2787">_xlfn.IFS(C2787&gt;$I$14,MIN($I$9,E2786+MIN($I$8,(C2787-$I$14))*$I$4),C2787&gt;$I$15,E2786,C2787&lt;=$I$15,MAX(0,E2786+(C2787-$I$15)*$I$5))</f>
        <v>41.815275197379691</v>
      </c>
      <c r="F2787" s="39">
        <f t="shared" si="85"/>
        <v>0</v>
      </c>
      <c r="G2787" s="17"/>
    </row>
    <row r="2788" spans="1:7" x14ac:dyDescent="0.25">
      <c r="A2788" s="2">
        <v>43947.083333333299</v>
      </c>
      <c r="B2788" s="22">
        <v>2907878.4240000001</v>
      </c>
      <c r="C2788" s="52">
        <f t="shared" si="84"/>
        <v>2.9078784240000002</v>
      </c>
      <c r="D2788" s="52" cm="1">
        <f t="array" ref="D2788">_xlfn.IFS(C2788&gt;$I$14,MAX(C2788-$I$8,$I$14),C2788&gt;$I$15,C2788,C2788&lt;=$I$15,C2788+(E2787-E2788)*$I$3)</f>
        <v>2.9078784240000002</v>
      </c>
      <c r="E2788" s="39" cm="1">
        <f t="array" ref="E2788">_xlfn.IFS(C2788&gt;$I$14,MIN($I$9,E2787+MIN($I$8,(C2788-$I$14))*$I$4),C2788&gt;$I$15,E2787,C2788&lt;=$I$15,MAX(0,E2787+(C2788-$I$15)*$I$5))</f>
        <v>41.815275197379691</v>
      </c>
      <c r="F2788" s="39">
        <f t="shared" si="85"/>
        <v>0</v>
      </c>
      <c r="G2788" s="17"/>
    </row>
    <row r="2789" spans="1:7" x14ac:dyDescent="0.25">
      <c r="A2789" s="2">
        <v>43947.125</v>
      </c>
      <c r="B2789" s="22">
        <v>2704976.898</v>
      </c>
      <c r="C2789" s="52">
        <f t="shared" si="84"/>
        <v>2.704976898</v>
      </c>
      <c r="D2789" s="52" cm="1">
        <f t="array" ref="D2789">_xlfn.IFS(C2789&gt;$I$14,MAX(C2789-$I$8,$I$14),C2789&gt;$I$15,C2789,C2789&lt;=$I$15,C2789+(E2788-E2789)*$I$3)</f>
        <v>2.704976898</v>
      </c>
      <c r="E2789" s="39" cm="1">
        <f t="array" ref="E2789">_xlfn.IFS(C2789&gt;$I$14,MIN($I$9,E2788+MIN($I$8,(C2789-$I$14))*$I$4),C2789&gt;$I$15,E2788,C2789&lt;=$I$15,MAX(0,E2788+(C2789-$I$15)*$I$5))</f>
        <v>41.815275197379691</v>
      </c>
      <c r="F2789" s="39">
        <f t="shared" si="85"/>
        <v>0</v>
      </c>
      <c r="G2789" s="17"/>
    </row>
    <row r="2790" spans="1:7" x14ac:dyDescent="0.25">
      <c r="A2790" s="2">
        <v>43947.166666666701</v>
      </c>
      <c r="B2790" s="22">
        <v>2463757.5980000002</v>
      </c>
      <c r="C2790" s="52">
        <f t="shared" si="84"/>
        <v>2.4637575980000004</v>
      </c>
      <c r="D2790" s="52" cm="1">
        <f t="array" ref="D2790">_xlfn.IFS(C2790&gt;$I$14,MAX(C2790-$I$8,$I$14),C2790&gt;$I$15,C2790,C2790&lt;=$I$15,C2790+(E2789-E2790)*$I$3)</f>
        <v>2.4637575980000004</v>
      </c>
      <c r="E2790" s="39" cm="1">
        <f t="array" ref="E2790">_xlfn.IFS(C2790&gt;$I$14,MIN($I$9,E2789+MIN($I$8,(C2790-$I$14))*$I$4),C2790&gt;$I$15,E2789,C2790&lt;=$I$15,MAX(0,E2789+(C2790-$I$15)*$I$5))</f>
        <v>41.815275197379691</v>
      </c>
      <c r="F2790" s="39">
        <f t="shared" si="85"/>
        <v>0</v>
      </c>
      <c r="G2790" s="17"/>
    </row>
    <row r="2791" spans="1:7" x14ac:dyDescent="0.25">
      <c r="A2791" s="2">
        <v>43947.208333333299</v>
      </c>
      <c r="B2791" s="22">
        <v>2049195.6140000001</v>
      </c>
      <c r="C2791" s="52">
        <f t="shared" si="84"/>
        <v>2.0491956140000003</v>
      </c>
      <c r="D2791" s="52" cm="1">
        <f t="array" ref="D2791">_xlfn.IFS(C2791&gt;$I$14,MAX(C2791-$I$8,$I$14),C2791&gt;$I$15,C2791,C2791&lt;=$I$15,C2791+(E2790-E2791)*$I$3)</f>
        <v>2.0491956140000003</v>
      </c>
      <c r="E2791" s="39" cm="1">
        <f t="array" ref="E2791">_xlfn.IFS(C2791&gt;$I$14,MIN($I$9,E2790+MIN($I$8,(C2791-$I$14))*$I$4),C2791&gt;$I$15,E2790,C2791&lt;=$I$15,MAX(0,E2790+(C2791-$I$15)*$I$5))</f>
        <v>41.815275197379691</v>
      </c>
      <c r="F2791" s="39">
        <f t="shared" si="85"/>
        <v>0</v>
      </c>
      <c r="G2791" s="17"/>
    </row>
    <row r="2792" spans="1:7" x14ac:dyDescent="0.25">
      <c r="A2792" s="2">
        <v>43947.25</v>
      </c>
      <c r="B2792" s="22">
        <v>1576270.5919999999</v>
      </c>
      <c r="C2792" s="52">
        <f t="shared" si="84"/>
        <v>1.576270592</v>
      </c>
      <c r="D2792" s="52" cm="1">
        <f t="array" ref="D2792">_xlfn.IFS(C2792&gt;$I$14,MAX(C2792-$I$8,$I$14),C2792&gt;$I$15,C2792,C2792&lt;=$I$15,C2792+(E2791-E2792)*$I$3)</f>
        <v>1.576270592</v>
      </c>
      <c r="E2792" s="39" cm="1">
        <f t="array" ref="E2792">_xlfn.IFS(C2792&gt;$I$14,MIN($I$9,E2791+MIN($I$8,(C2792-$I$14))*$I$4),C2792&gt;$I$15,E2791,C2792&lt;=$I$15,MAX(0,E2791+(C2792-$I$15)*$I$5))</f>
        <v>41.815275197379691</v>
      </c>
      <c r="F2792" s="39">
        <f t="shared" si="85"/>
        <v>0</v>
      </c>
      <c r="G2792" s="17"/>
    </row>
    <row r="2793" spans="1:7" x14ac:dyDescent="0.25">
      <c r="A2793" s="2">
        <v>43947.291666666701</v>
      </c>
      <c r="B2793" s="22">
        <v>1359739.263</v>
      </c>
      <c r="C2793" s="52">
        <f t="shared" si="84"/>
        <v>1.359739263</v>
      </c>
      <c r="D2793" s="52" cm="1">
        <f t="array" ref="D2793">_xlfn.IFS(C2793&gt;$I$14,MAX(C2793-$I$8,$I$14),C2793&gt;$I$15,C2793,C2793&lt;=$I$15,C2793+(E2792-E2793)*$I$3)</f>
        <v>1.4999999999999487</v>
      </c>
      <c r="E2793" s="39" cm="1">
        <f t="array" ref="E2793">_xlfn.IFS(C2793&gt;$I$14,MIN($I$9,E2792+MIN($I$8,(C2793-$I$14))*$I$4),C2793&gt;$I$15,E2792,C2793&lt;=$I$15,MAX(0,E2792+(C2793-$I$15)*$I$5))</f>
        <v>41.808262160529694</v>
      </c>
      <c r="F2793" s="39">
        <f t="shared" si="85"/>
        <v>0</v>
      </c>
      <c r="G2793" s="17"/>
    </row>
    <row r="2794" spans="1:7" x14ac:dyDescent="0.25">
      <c r="A2794" s="2">
        <v>43947.333333333299</v>
      </c>
      <c r="B2794" s="22">
        <v>1318074.0989999999</v>
      </c>
      <c r="C2794" s="52">
        <f t="shared" si="84"/>
        <v>1.3180740989999999</v>
      </c>
      <c r="D2794" s="52" cm="1">
        <f t="array" ref="D2794">_xlfn.IFS(C2794&gt;$I$14,MAX(C2794-$I$8,$I$14),C2794&gt;$I$15,C2794,C2794&lt;=$I$15,C2794+(E2793-E2794)*$I$3)</f>
        <v>1.4999999999999996</v>
      </c>
      <c r="E2794" s="39" cm="1">
        <f t="array" ref="E2794">_xlfn.IFS(C2794&gt;$I$14,MIN($I$9,E2793+MIN($I$8,(C2794-$I$14))*$I$4),C2794&gt;$I$15,E2793,C2794&lt;=$I$15,MAX(0,E2793+(C2794-$I$15)*$I$5))</f>
        <v>41.799165865479694</v>
      </c>
      <c r="F2794" s="39">
        <f t="shared" si="85"/>
        <v>0</v>
      </c>
      <c r="G2794" s="17"/>
    </row>
    <row r="2795" spans="1:7" x14ac:dyDescent="0.25">
      <c r="A2795" s="2">
        <v>43947.375</v>
      </c>
      <c r="B2795" s="22">
        <v>1440325.6359999999</v>
      </c>
      <c r="C2795" s="52">
        <f t="shared" si="84"/>
        <v>1.4403256359999999</v>
      </c>
      <c r="D2795" s="52" cm="1">
        <f t="array" ref="D2795">_xlfn.IFS(C2795&gt;$I$14,MAX(C2795-$I$8,$I$14),C2795&gt;$I$15,C2795,C2795&lt;=$I$15,C2795+(E2794-E2795)*$I$3)</f>
        <v>1.4999999999999885</v>
      </c>
      <c r="E2795" s="39" cm="1">
        <f t="array" ref="E2795">_xlfn.IFS(C2795&gt;$I$14,MIN($I$9,E2794+MIN($I$8,(C2795-$I$14))*$I$4),C2795&gt;$I$15,E2794,C2795&lt;=$I$15,MAX(0,E2794+(C2795-$I$15)*$I$5))</f>
        <v>41.796182147279694</v>
      </c>
      <c r="F2795" s="39">
        <f t="shared" si="85"/>
        <v>0</v>
      </c>
      <c r="G2795" s="17"/>
    </row>
    <row r="2796" spans="1:7" x14ac:dyDescent="0.25">
      <c r="A2796" s="2">
        <v>43947.416666666701</v>
      </c>
      <c r="B2796" s="22">
        <v>1384480.024</v>
      </c>
      <c r="C2796" s="52">
        <f t="shared" si="84"/>
        <v>1.3844800239999999</v>
      </c>
      <c r="D2796" s="52" cm="1">
        <f t="array" ref="D2796">_xlfn.IFS(C2796&gt;$I$14,MAX(C2796-$I$8,$I$14),C2796&gt;$I$15,C2796,C2796&lt;=$I$15,C2796+(E2795-E2796)*$I$3)</f>
        <v>1.4999999999999447</v>
      </c>
      <c r="E2796" s="39" cm="1">
        <f t="array" ref="E2796">_xlfn.IFS(C2796&gt;$I$14,MIN($I$9,E2795+MIN($I$8,(C2796-$I$14))*$I$4),C2796&gt;$I$15,E2795,C2796&lt;=$I$15,MAX(0,E2795+(C2796-$I$15)*$I$5))</f>
        <v>41.790406148479697</v>
      </c>
      <c r="F2796" s="39">
        <f t="shared" si="85"/>
        <v>0</v>
      </c>
      <c r="G2796" s="17"/>
    </row>
    <row r="2797" spans="1:7" x14ac:dyDescent="0.25">
      <c r="A2797" s="2">
        <v>43947.458333333299</v>
      </c>
      <c r="B2797" s="22">
        <v>1378782.547</v>
      </c>
      <c r="C2797" s="52">
        <f t="shared" si="84"/>
        <v>1.3787825469999999</v>
      </c>
      <c r="D2797" s="52" cm="1">
        <f t="array" ref="D2797">_xlfn.IFS(C2797&gt;$I$14,MAX(C2797-$I$8,$I$14),C2797&gt;$I$15,C2797,C2797&lt;=$I$15,C2797+(E2796-E2797)*$I$3)</f>
        <v>1.5000000000000708</v>
      </c>
      <c r="E2797" s="39" cm="1">
        <f t="array" ref="E2797">_xlfn.IFS(C2797&gt;$I$14,MIN($I$9,E2796+MIN($I$8,(C2797-$I$14))*$I$4),C2797&gt;$I$15,E2796,C2797&lt;=$I$15,MAX(0,E2796+(C2797-$I$15)*$I$5))</f>
        <v>41.784345275829693</v>
      </c>
      <c r="F2797" s="39">
        <f t="shared" si="85"/>
        <v>0</v>
      </c>
      <c r="G2797" s="17"/>
    </row>
    <row r="2798" spans="1:7" x14ac:dyDescent="0.25">
      <c r="A2798" s="2">
        <v>43947.5</v>
      </c>
      <c r="B2798" s="22">
        <v>1320099.21</v>
      </c>
      <c r="C2798" s="52">
        <f t="shared" si="84"/>
        <v>1.32009921</v>
      </c>
      <c r="D2798" s="52" cm="1">
        <f t="array" ref="D2798">_xlfn.IFS(C2798&gt;$I$14,MAX(C2798-$I$8,$I$14),C2798&gt;$I$15,C2798,C2798&lt;=$I$15,C2798+(E2797-E2798)*$I$3)</f>
        <v>1.5000000000000049</v>
      </c>
      <c r="E2798" s="39" cm="1">
        <f t="array" ref="E2798">_xlfn.IFS(C2798&gt;$I$14,MIN($I$9,E2797+MIN($I$8,(C2798-$I$14))*$I$4),C2798&gt;$I$15,E2797,C2798&lt;=$I$15,MAX(0,E2797+(C2798-$I$15)*$I$5))</f>
        <v>41.775350236329693</v>
      </c>
      <c r="F2798" s="39">
        <f t="shared" si="85"/>
        <v>0</v>
      </c>
      <c r="G2798" s="17"/>
    </row>
    <row r="2799" spans="1:7" x14ac:dyDescent="0.25">
      <c r="A2799" s="2">
        <v>43947.541666666701</v>
      </c>
      <c r="B2799" s="22">
        <v>1243127.17</v>
      </c>
      <c r="C2799" s="52">
        <f t="shared" si="84"/>
        <v>1.2431271699999999</v>
      </c>
      <c r="D2799" s="52" cm="1">
        <f t="array" ref="D2799">_xlfn.IFS(C2799&gt;$I$14,MAX(C2799-$I$8,$I$14),C2799&gt;$I$15,C2799,C2799&lt;=$I$15,C2799+(E2798-E2799)*$I$3)</f>
        <v>1.4999999999999634</v>
      </c>
      <c r="E2799" s="39" cm="1">
        <f t="array" ref="E2799">_xlfn.IFS(C2799&gt;$I$14,MIN($I$9,E2798+MIN($I$8,(C2799-$I$14))*$I$4),C2799&gt;$I$15,E2798,C2799&lt;=$I$15,MAX(0,E2798+(C2799-$I$15)*$I$5))</f>
        <v>41.762506594829695</v>
      </c>
      <c r="F2799" s="39">
        <f t="shared" si="85"/>
        <v>0</v>
      </c>
      <c r="G2799" s="17"/>
    </row>
    <row r="2800" spans="1:7" x14ac:dyDescent="0.25">
      <c r="A2800" s="2">
        <v>43947.583333333299</v>
      </c>
      <c r="B2800" s="22">
        <v>1297339.6200000001</v>
      </c>
      <c r="C2800" s="52">
        <f t="shared" si="84"/>
        <v>1.29733962</v>
      </c>
      <c r="D2800" s="52" cm="1">
        <f t="array" ref="D2800">_xlfn.IFS(C2800&gt;$I$14,MAX(C2800-$I$8,$I$14),C2800&gt;$I$15,C2800,C2800&lt;=$I$15,C2800+(E2799-E2800)*$I$3)</f>
        <v>1.500000000000026</v>
      </c>
      <c r="E2800" s="39" cm="1">
        <f t="array" ref="E2800">_xlfn.IFS(C2800&gt;$I$14,MIN($I$9,E2799+MIN($I$8,(C2800-$I$14))*$I$4),C2800&gt;$I$15,E2799,C2800&lt;=$I$15,MAX(0,E2799+(C2800-$I$15)*$I$5))</f>
        <v>41.752373575829694</v>
      </c>
      <c r="F2800" s="39">
        <f t="shared" si="85"/>
        <v>0</v>
      </c>
      <c r="G2800" s="17"/>
    </row>
    <row r="2801" spans="1:7" x14ac:dyDescent="0.25">
      <c r="A2801" s="2">
        <v>43947.625</v>
      </c>
      <c r="B2801" s="22">
        <v>1210620.804</v>
      </c>
      <c r="C2801" s="52">
        <f t="shared" si="84"/>
        <v>1.2106208039999999</v>
      </c>
      <c r="D2801" s="52" cm="1">
        <f t="array" ref="D2801">_xlfn.IFS(C2801&gt;$I$14,MAX(C2801-$I$8,$I$14),C2801&gt;$I$15,C2801,C2801&lt;=$I$15,C2801+(E2800-E2801)*$I$3)</f>
        <v>1.4999999999999702</v>
      </c>
      <c r="E2801" s="39" cm="1">
        <f t="array" ref="E2801">_xlfn.IFS(C2801&gt;$I$14,MIN($I$9,E2800+MIN($I$8,(C2801-$I$14))*$I$4),C2801&gt;$I$15,E2800,C2801&lt;=$I$15,MAX(0,E2800+(C2801-$I$15)*$I$5))</f>
        <v>41.737904616029695</v>
      </c>
      <c r="F2801" s="39">
        <f t="shared" si="85"/>
        <v>0</v>
      </c>
      <c r="G2801" s="17"/>
    </row>
    <row r="2802" spans="1:7" x14ac:dyDescent="0.25">
      <c r="A2802" s="2">
        <v>43947.666666666701</v>
      </c>
      <c r="B2802" s="22">
        <v>1111924.4210000001</v>
      </c>
      <c r="C2802" s="52">
        <f t="shared" si="84"/>
        <v>1.1119244210000001</v>
      </c>
      <c r="D2802" s="52" cm="1">
        <f t="array" ref="D2802">_xlfn.IFS(C2802&gt;$I$14,MAX(C2802-$I$8,$I$14),C2802&gt;$I$15,C2802,C2802&lt;=$I$15,C2802+(E2801-E2802)*$I$3)</f>
        <v>1.5000000000000024</v>
      </c>
      <c r="E2802" s="39" cm="1">
        <f t="array" ref="E2802">_xlfn.IFS(C2802&gt;$I$14,MIN($I$9,E2801+MIN($I$8,(C2802-$I$14))*$I$4),C2802&gt;$I$15,E2801,C2802&lt;=$I$15,MAX(0,E2801+(C2802-$I$15)*$I$5))</f>
        <v>41.718500837079695</v>
      </c>
      <c r="F2802" s="39">
        <f t="shared" si="85"/>
        <v>0</v>
      </c>
      <c r="G2802" s="17"/>
    </row>
    <row r="2803" spans="1:7" x14ac:dyDescent="0.25">
      <c r="A2803" s="2">
        <v>43947.708333333299</v>
      </c>
      <c r="B2803" s="22">
        <v>977045.01800000004</v>
      </c>
      <c r="C2803" s="52">
        <f t="shared" si="84"/>
        <v>0.97704501799999999</v>
      </c>
      <c r="D2803" s="52" cm="1">
        <f t="array" ref="D2803">_xlfn.IFS(C2803&gt;$I$14,MAX(C2803-$I$8,$I$14),C2803&gt;$I$15,C2803,C2803&lt;=$I$15,C2803+(E2802-E2803)*$I$3)</f>
        <v>1.4999999999999591</v>
      </c>
      <c r="E2803" s="39" cm="1">
        <f t="array" ref="E2803">_xlfn.IFS(C2803&gt;$I$14,MIN($I$9,E2802+MIN($I$8,(C2803-$I$14))*$I$4),C2803&gt;$I$15,E2802,C2803&lt;=$I$15,MAX(0,E2802+(C2803-$I$15)*$I$5))</f>
        <v>41.692353087979697</v>
      </c>
      <c r="F2803" s="39">
        <f t="shared" si="85"/>
        <v>0</v>
      </c>
      <c r="G2803" s="17"/>
    </row>
    <row r="2804" spans="1:7" x14ac:dyDescent="0.25">
      <c r="A2804" s="2">
        <v>43947.75</v>
      </c>
      <c r="B2804" s="22">
        <v>840635.4</v>
      </c>
      <c r="C2804" s="52">
        <f t="shared" si="84"/>
        <v>0.84063540000000003</v>
      </c>
      <c r="D2804" s="52" cm="1">
        <f t="array" ref="D2804">_xlfn.IFS(C2804&gt;$I$14,MAX(C2804-$I$8,$I$14),C2804&gt;$I$15,C2804,C2804&lt;=$I$15,C2804+(E2803-E2804)*$I$3)</f>
        <v>1.500000000000032</v>
      </c>
      <c r="E2804" s="39" cm="1">
        <f t="array" ref="E2804">_xlfn.IFS(C2804&gt;$I$14,MIN($I$9,E2803+MIN($I$8,(C2804-$I$14))*$I$4),C2804&gt;$I$15,E2803,C2804&lt;=$I$15,MAX(0,E2803+(C2804-$I$15)*$I$5))</f>
        <v>41.659384857979695</v>
      </c>
      <c r="F2804" s="39">
        <f t="shared" si="85"/>
        <v>0</v>
      </c>
      <c r="G2804" s="17"/>
    </row>
    <row r="2805" spans="1:7" x14ac:dyDescent="0.25">
      <c r="A2805" s="2">
        <v>43947.791666666701</v>
      </c>
      <c r="B2805" s="22">
        <v>807352.89500000002</v>
      </c>
      <c r="C2805" s="52">
        <f t="shared" si="84"/>
        <v>0.80735289500000007</v>
      </c>
      <c r="D2805" s="52" cm="1">
        <f t="array" ref="D2805">_xlfn.IFS(C2805&gt;$I$14,MAX(C2805-$I$8,$I$14),C2805&gt;$I$15,C2805,C2805&lt;=$I$15,C2805+(E2804-E2805)*$I$3)</f>
        <v>1.4999999999999352</v>
      </c>
      <c r="E2805" s="39" cm="1">
        <f t="array" ref="E2805">_xlfn.IFS(C2805&gt;$I$14,MIN($I$9,E2804+MIN($I$8,(C2805-$I$14))*$I$4),C2805&gt;$I$15,E2804,C2805&lt;=$I$15,MAX(0,E2804+(C2805-$I$15)*$I$5))</f>
        <v>41.624752502729699</v>
      </c>
      <c r="F2805" s="39">
        <f t="shared" si="85"/>
        <v>0</v>
      </c>
      <c r="G2805" s="17"/>
    </row>
    <row r="2806" spans="1:7" x14ac:dyDescent="0.25">
      <c r="A2806" s="2">
        <v>43947.833333333299</v>
      </c>
      <c r="B2806" s="22">
        <v>1013434.432</v>
      </c>
      <c r="C2806" s="52">
        <f t="shared" si="84"/>
        <v>1.0134344319999999</v>
      </c>
      <c r="D2806" s="52" cm="1">
        <f t="array" ref="D2806">_xlfn.IFS(C2806&gt;$I$14,MAX(C2806-$I$8,$I$14),C2806&gt;$I$15,C2806,C2806&lt;=$I$15,C2806+(E2805-E2806)*$I$3)</f>
        <v>1.4999999999999747</v>
      </c>
      <c r="E2806" s="39" cm="1">
        <f t="array" ref="E2806">_xlfn.IFS(C2806&gt;$I$14,MIN($I$9,E2805+MIN($I$8,(C2806-$I$14))*$I$4),C2806&gt;$I$15,E2805,C2806&lt;=$I$15,MAX(0,E2805+(C2806-$I$15)*$I$5))</f>
        <v>41.6004242243297</v>
      </c>
      <c r="F2806" s="39">
        <f t="shared" si="85"/>
        <v>0</v>
      </c>
      <c r="G2806" s="17"/>
    </row>
    <row r="2807" spans="1:7" x14ac:dyDescent="0.25">
      <c r="A2807" s="2">
        <v>43947.875</v>
      </c>
      <c r="B2807" s="22">
        <v>1053014.01</v>
      </c>
      <c r="C2807" s="52">
        <f t="shared" si="84"/>
        <v>1.0530140100000001</v>
      </c>
      <c r="D2807" s="52" cm="1">
        <f t="array" ref="D2807">_xlfn.IFS(C2807&gt;$I$14,MAX(C2807-$I$8,$I$14),C2807&gt;$I$15,C2807,C2807&lt;=$I$15,C2807+(E2806-E2807)*$I$3)</f>
        <v>1.5000000000000018</v>
      </c>
      <c r="E2807" s="39" cm="1">
        <f t="array" ref="E2807">_xlfn.IFS(C2807&gt;$I$14,MIN($I$9,E2806+MIN($I$8,(C2807-$I$14))*$I$4),C2807&gt;$I$15,E2806,C2807&lt;=$I$15,MAX(0,E2806+(C2807-$I$15)*$I$5))</f>
        <v>41.5780749248297</v>
      </c>
      <c r="F2807" s="39">
        <f t="shared" si="85"/>
        <v>0</v>
      </c>
      <c r="G2807" s="17"/>
    </row>
    <row r="2808" spans="1:7" x14ac:dyDescent="0.25">
      <c r="A2808" s="2">
        <v>43947.916666666701</v>
      </c>
      <c r="B2808" s="22">
        <v>1023801.026</v>
      </c>
      <c r="C2808" s="52">
        <f t="shared" si="84"/>
        <v>1.0238010259999999</v>
      </c>
      <c r="D2808" s="52" cm="1">
        <f t="array" ref="D2808">_xlfn.IFS(C2808&gt;$I$14,MAX(C2808-$I$8,$I$14),C2808&gt;$I$15,C2808,C2808&lt;=$I$15,C2808+(E2807-E2808)*$I$3)</f>
        <v>1.4999999999999705</v>
      </c>
      <c r="E2808" s="39" cm="1">
        <f t="array" ref="E2808">_xlfn.IFS(C2808&gt;$I$14,MIN($I$9,E2807+MIN($I$8,(C2808-$I$14))*$I$4),C2808&gt;$I$15,E2807,C2808&lt;=$I$15,MAX(0,E2807+(C2808-$I$15)*$I$5))</f>
        <v>41.554264976129701</v>
      </c>
      <c r="F2808" s="39">
        <f t="shared" si="85"/>
        <v>0</v>
      </c>
      <c r="G2808" s="17"/>
    </row>
    <row r="2809" spans="1:7" x14ac:dyDescent="0.25">
      <c r="A2809" s="2">
        <v>43947.958333333299</v>
      </c>
      <c r="B2809" s="22">
        <v>916973.174</v>
      </c>
      <c r="C2809" s="52">
        <f t="shared" si="84"/>
        <v>0.916973174</v>
      </c>
      <c r="D2809" s="52" cm="1">
        <f t="array" ref="D2809">_xlfn.IFS(C2809&gt;$I$14,MAX(C2809-$I$8,$I$14),C2809&gt;$I$15,C2809,C2809&lt;=$I$15,C2809+(E2808-E2809)*$I$3)</f>
        <v>1.5000000000000082</v>
      </c>
      <c r="E2809" s="39" cm="1">
        <f t="array" ref="E2809">_xlfn.IFS(C2809&gt;$I$14,MIN($I$9,E2808+MIN($I$8,(C2809-$I$14))*$I$4),C2809&gt;$I$15,E2808,C2809&lt;=$I$15,MAX(0,E2808+(C2809-$I$15)*$I$5))</f>
        <v>41.525113634829701</v>
      </c>
      <c r="F2809" s="39">
        <f t="shared" si="85"/>
        <v>0</v>
      </c>
      <c r="G2809" s="17"/>
    </row>
    <row r="2810" spans="1:7" x14ac:dyDescent="0.25">
      <c r="A2810" s="2">
        <v>43948</v>
      </c>
      <c r="B2810" s="22">
        <v>860457.85699999996</v>
      </c>
      <c r="C2810" s="52">
        <f t="shared" si="84"/>
        <v>0.86045785699999999</v>
      </c>
      <c r="D2810" s="52" cm="1">
        <f t="array" ref="D2810">_xlfn.IFS(C2810&gt;$I$14,MAX(C2810-$I$8,$I$14),C2810&gt;$I$15,C2810,C2810&lt;=$I$15,C2810+(E2809-E2810)*$I$3)</f>
        <v>1.4999999999999716</v>
      </c>
      <c r="E2810" s="39" cm="1">
        <f t="array" ref="E2810">_xlfn.IFS(C2810&gt;$I$14,MIN($I$9,E2809+MIN($I$8,(C2810-$I$14))*$I$4),C2810&gt;$I$15,E2809,C2810&lt;=$I$15,MAX(0,E2809+(C2810-$I$15)*$I$5))</f>
        <v>41.493136527679702</v>
      </c>
      <c r="F2810" s="39">
        <f t="shared" si="85"/>
        <v>0</v>
      </c>
      <c r="G2810" s="17"/>
    </row>
    <row r="2811" spans="1:7" x14ac:dyDescent="0.25">
      <c r="A2811" s="2">
        <v>43948.041666666701</v>
      </c>
      <c r="B2811" s="22">
        <v>838397.91200000001</v>
      </c>
      <c r="C2811" s="52">
        <f t="shared" si="84"/>
        <v>0.83839791200000002</v>
      </c>
      <c r="D2811" s="52" cm="1">
        <f t="array" ref="D2811">_xlfn.IFS(C2811&gt;$I$14,MAX(C2811-$I$8,$I$14),C2811&gt;$I$15,C2811,C2811&lt;=$I$15,C2811+(E2810-E2811)*$I$3)</f>
        <v>1.4999999999999951</v>
      </c>
      <c r="E2811" s="39" cm="1">
        <f t="array" ref="E2811">_xlfn.IFS(C2811&gt;$I$14,MIN($I$9,E2810+MIN($I$8,(C2811-$I$14))*$I$4),C2811&gt;$I$15,E2810,C2811&lt;=$I$15,MAX(0,E2810+(C2811-$I$15)*$I$5))</f>
        <v>41.460056423279703</v>
      </c>
      <c r="F2811" s="39">
        <f t="shared" si="85"/>
        <v>0</v>
      </c>
      <c r="G2811" s="17"/>
    </row>
    <row r="2812" spans="1:7" x14ac:dyDescent="0.25">
      <c r="A2812" s="2">
        <v>43948.083333333299</v>
      </c>
      <c r="B2812" s="22">
        <v>803656.44200000004</v>
      </c>
      <c r="C2812" s="52">
        <f t="shared" si="84"/>
        <v>0.80365644200000008</v>
      </c>
      <c r="D2812" s="52" cm="1">
        <f t="array" ref="D2812">_xlfn.IFS(C2812&gt;$I$14,MAX(C2812-$I$8,$I$14),C2812&gt;$I$15,C2812,C2812&lt;=$I$15,C2812+(E2811-E2812)*$I$3)</f>
        <v>1.5000000000000522</v>
      </c>
      <c r="E2812" s="39" cm="1">
        <f t="array" ref="E2812">_xlfn.IFS(C2812&gt;$I$14,MIN($I$9,E2811+MIN($I$8,(C2812-$I$14))*$I$4),C2812&gt;$I$15,E2811,C2812&lt;=$I$15,MAX(0,E2811+(C2812-$I$15)*$I$5))</f>
        <v>41.4252392453797</v>
      </c>
      <c r="F2812" s="39">
        <f t="shared" si="85"/>
        <v>0</v>
      </c>
      <c r="G2812" s="17"/>
    </row>
    <row r="2813" spans="1:7" x14ac:dyDescent="0.25">
      <c r="A2813" s="2">
        <v>43948.125</v>
      </c>
      <c r="B2813" s="22">
        <v>727254.38500000001</v>
      </c>
      <c r="C2813" s="52">
        <f t="shared" si="84"/>
        <v>0.72725438500000006</v>
      </c>
      <c r="D2813" s="52" cm="1">
        <f t="array" ref="D2813">_xlfn.IFS(C2813&gt;$I$14,MAX(C2813-$I$8,$I$14),C2813&gt;$I$15,C2813,C2813&lt;=$I$15,C2813+(E2812-E2813)*$I$3)</f>
        <v>1.500000000000048</v>
      </c>
      <c r="E2813" s="39" cm="1">
        <f t="array" ref="E2813">_xlfn.IFS(C2813&gt;$I$14,MIN($I$9,E2812+MIN($I$8,(C2813-$I$14))*$I$4),C2813&gt;$I$15,E2812,C2813&lt;=$I$15,MAX(0,E2812+(C2813-$I$15)*$I$5))</f>
        <v>41.386601964629698</v>
      </c>
      <c r="F2813" s="39">
        <f t="shared" si="85"/>
        <v>0</v>
      </c>
      <c r="G2813" s="17"/>
    </row>
    <row r="2814" spans="1:7" x14ac:dyDescent="0.25">
      <c r="A2814" s="2">
        <v>43948.166666666701</v>
      </c>
      <c r="B2814" s="22">
        <v>759154.33100000001</v>
      </c>
      <c r="C2814" s="52">
        <f t="shared" si="84"/>
        <v>0.75915433099999996</v>
      </c>
      <c r="D2814" s="52" cm="1">
        <f t="array" ref="D2814">_xlfn.IFS(C2814&gt;$I$14,MAX(C2814-$I$8,$I$14),C2814&gt;$I$15,C2814,C2814&lt;=$I$15,C2814+(E2813-E2814)*$I$3)</f>
        <v>1.4999999999999809</v>
      </c>
      <c r="E2814" s="39" cm="1">
        <f t="array" ref="E2814">_xlfn.IFS(C2814&gt;$I$14,MIN($I$9,E2813+MIN($I$8,(C2814-$I$14))*$I$4),C2814&gt;$I$15,E2813,C2814&lt;=$I$15,MAX(0,E2813+(C2814-$I$15)*$I$5))</f>
        <v>41.349559681179699</v>
      </c>
      <c r="F2814" s="39">
        <f t="shared" si="85"/>
        <v>0</v>
      </c>
      <c r="G2814" s="17"/>
    </row>
    <row r="2815" spans="1:7" x14ac:dyDescent="0.25">
      <c r="A2815" s="2">
        <v>43948.208333333299</v>
      </c>
      <c r="B2815" s="22">
        <v>743305.87100000004</v>
      </c>
      <c r="C2815" s="52">
        <f t="shared" si="84"/>
        <v>0.74330587100000001</v>
      </c>
      <c r="D2815" s="52" cm="1">
        <f t="array" ref="D2815">_xlfn.IFS(C2815&gt;$I$14,MAX(C2815-$I$8,$I$14),C2815&gt;$I$15,C2815,C2815&lt;=$I$15,C2815+(E2814-E2815)*$I$3)</f>
        <v>1.4999999999999818</v>
      </c>
      <c r="E2815" s="39" cm="1">
        <f t="array" ref="E2815">_xlfn.IFS(C2815&gt;$I$14,MIN($I$9,E2814+MIN($I$8,(C2815-$I$14))*$I$4),C2815&gt;$I$15,E2814,C2815&lt;=$I$15,MAX(0,E2814+(C2815-$I$15)*$I$5))</f>
        <v>41.3117249747297</v>
      </c>
      <c r="F2815" s="39">
        <f t="shared" si="85"/>
        <v>0</v>
      </c>
      <c r="G2815" s="17"/>
    </row>
    <row r="2816" spans="1:7" x14ac:dyDescent="0.25">
      <c r="A2816" s="2">
        <v>43948.25</v>
      </c>
      <c r="B2816" s="22">
        <v>684270.72</v>
      </c>
      <c r="C2816" s="52">
        <f t="shared" si="84"/>
        <v>0.68427072</v>
      </c>
      <c r="D2816" s="52" cm="1">
        <f t="array" ref="D2816">_xlfn.IFS(C2816&gt;$I$14,MAX(C2816-$I$8,$I$14),C2816&gt;$I$15,C2816,C2816&lt;=$I$15,C2816+(E2815-E2816)*$I$3)</f>
        <v>1.4999999999999993</v>
      </c>
      <c r="E2816" s="39" cm="1">
        <f t="array" ref="E2816">_xlfn.IFS(C2816&gt;$I$14,MIN($I$9,E2815+MIN($I$8,(C2816-$I$14))*$I$4),C2816&gt;$I$15,E2815,C2816&lt;=$I$15,MAX(0,E2815+(C2816-$I$15)*$I$5))</f>
        <v>41.2709385107297</v>
      </c>
      <c r="F2816" s="39">
        <f t="shared" si="85"/>
        <v>0</v>
      </c>
      <c r="G2816" s="17"/>
    </row>
    <row r="2817" spans="1:7" x14ac:dyDescent="0.25">
      <c r="A2817" s="2">
        <v>43948.291666666701</v>
      </c>
      <c r="B2817" s="22">
        <v>681601.277</v>
      </c>
      <c r="C2817" s="52">
        <f t="shared" si="84"/>
        <v>0.68160127699999995</v>
      </c>
      <c r="D2817" s="52" cm="1">
        <f t="array" ref="D2817">_xlfn.IFS(C2817&gt;$I$14,MAX(C2817-$I$8,$I$14),C2817&gt;$I$15,C2817,C2817&lt;=$I$15,C2817+(E2816-E2817)*$I$3)</f>
        <v>1.4999999999999445</v>
      </c>
      <c r="E2817" s="39" cm="1">
        <f t="array" ref="E2817">_xlfn.IFS(C2817&gt;$I$14,MIN($I$9,E2816+MIN($I$8,(C2817-$I$14))*$I$4),C2817&gt;$I$15,E2816,C2817&lt;=$I$15,MAX(0,E2816+(C2817-$I$15)*$I$5))</f>
        <v>41.230018574579702</v>
      </c>
      <c r="F2817" s="39">
        <f t="shared" si="85"/>
        <v>0</v>
      </c>
      <c r="G2817" s="17"/>
    </row>
    <row r="2818" spans="1:7" x14ac:dyDescent="0.25">
      <c r="A2818" s="2">
        <v>43948.333333333299</v>
      </c>
      <c r="B2818" s="22">
        <v>784208.83499999996</v>
      </c>
      <c r="C2818" s="52">
        <f t="shared" si="84"/>
        <v>0.78420883499999994</v>
      </c>
      <c r="D2818" s="52" cm="1">
        <f t="array" ref="D2818">_xlfn.IFS(C2818&gt;$I$14,MAX(C2818-$I$8,$I$14),C2818&gt;$I$15,C2818,C2818&lt;=$I$15,C2818+(E2817-E2818)*$I$3)</f>
        <v>1.5000000000000413</v>
      </c>
      <c r="E2818" s="39" cm="1">
        <f t="array" ref="E2818">_xlfn.IFS(C2818&gt;$I$14,MIN($I$9,E2817+MIN($I$8,(C2818-$I$14))*$I$4),C2818&gt;$I$15,E2817,C2818&lt;=$I$15,MAX(0,E2817+(C2818-$I$15)*$I$5))</f>
        <v>41.1942290163297</v>
      </c>
      <c r="F2818" s="39">
        <f t="shared" si="85"/>
        <v>0</v>
      </c>
      <c r="G2818" s="17"/>
    </row>
    <row r="2819" spans="1:7" x14ac:dyDescent="0.25">
      <c r="A2819" s="2">
        <v>43948.375</v>
      </c>
      <c r="B2819" s="22">
        <v>885207.47199999995</v>
      </c>
      <c r="C2819" s="52">
        <f t="shared" ref="C2819:C2882" si="86">B2819/1000000</f>
        <v>0.88520747199999994</v>
      </c>
      <c r="D2819" s="52" cm="1">
        <f t="array" ref="D2819">_xlfn.IFS(C2819&gt;$I$14,MAX(C2819-$I$8,$I$14),C2819&gt;$I$15,C2819,C2819&lt;=$I$15,C2819+(E2818-E2819)*$I$3)</f>
        <v>1.4999999999999809</v>
      </c>
      <c r="E2819" s="39" cm="1">
        <f t="array" ref="E2819">_xlfn.IFS(C2819&gt;$I$14,MIN($I$9,E2818+MIN($I$8,(C2819-$I$14))*$I$4),C2819&gt;$I$15,E2818,C2819&lt;=$I$15,MAX(0,E2818+(C2819-$I$15)*$I$5))</f>
        <v>41.163489389929701</v>
      </c>
      <c r="F2819" s="39">
        <f t="shared" ref="F2819:F2882" si="87">MAX(0,_xlfn.IFS(C2819&gt;$I$14,E2818+(C2819-$I$14)*$I$4-$I$9,C2819&lt;=$I$14,0))</f>
        <v>0</v>
      </c>
      <c r="G2819" s="17"/>
    </row>
    <row r="2820" spans="1:7" x14ac:dyDescent="0.25">
      <c r="A2820" s="2">
        <v>43948.416666666701</v>
      </c>
      <c r="B2820" s="22">
        <v>949173.36300000001</v>
      </c>
      <c r="C2820" s="52">
        <f t="shared" si="86"/>
        <v>0.94917336299999999</v>
      </c>
      <c r="D2820" s="52" cm="1">
        <f t="array" ref="D2820">_xlfn.IFS(C2820&gt;$I$14,MAX(C2820-$I$8,$I$14),C2820&gt;$I$15,C2820,C2820&lt;=$I$15,C2820+(E2819-E2820)*$I$3)</f>
        <v>1.5000000000000568</v>
      </c>
      <c r="E2820" s="39" cm="1">
        <f t="array" ref="E2820">_xlfn.IFS(C2820&gt;$I$14,MIN($I$9,E2819+MIN($I$8,(C2820-$I$14))*$I$4),C2820&gt;$I$15,E2819,C2820&lt;=$I$15,MAX(0,E2819+(C2820-$I$15)*$I$5))</f>
        <v>41.135948058079698</v>
      </c>
      <c r="F2820" s="39">
        <f t="shared" si="87"/>
        <v>0</v>
      </c>
      <c r="G2820" s="17"/>
    </row>
    <row r="2821" spans="1:7" x14ac:dyDescent="0.25">
      <c r="A2821" s="2">
        <v>43948.458333333299</v>
      </c>
      <c r="B2821" s="22">
        <v>1089036.6029999999</v>
      </c>
      <c r="C2821" s="52">
        <f t="shared" si="86"/>
        <v>1.0890366029999998</v>
      </c>
      <c r="D2821" s="52" cm="1">
        <f t="array" ref="D2821">_xlfn.IFS(C2821&gt;$I$14,MAX(C2821-$I$8,$I$14),C2821&gt;$I$15,C2821,C2821&lt;=$I$15,C2821+(E2820-E2821)*$I$3)</f>
        <v>1.5000000000000457</v>
      </c>
      <c r="E2821" s="39" cm="1">
        <f t="array" ref="E2821">_xlfn.IFS(C2821&gt;$I$14,MIN($I$9,E2820+MIN($I$8,(C2821-$I$14))*$I$4),C2821&gt;$I$15,E2820,C2821&lt;=$I$15,MAX(0,E2820+(C2821-$I$15)*$I$5))</f>
        <v>41.115399888229696</v>
      </c>
      <c r="F2821" s="39">
        <f t="shared" si="87"/>
        <v>0</v>
      </c>
      <c r="G2821" s="17"/>
    </row>
    <row r="2822" spans="1:7" x14ac:dyDescent="0.25">
      <c r="A2822" s="2">
        <v>43948.5</v>
      </c>
      <c r="B2822" s="22">
        <v>1165780.6140000001</v>
      </c>
      <c r="C2822" s="52">
        <f t="shared" si="86"/>
        <v>1.165780614</v>
      </c>
      <c r="D2822" s="52" cm="1">
        <f t="array" ref="D2822">_xlfn.IFS(C2822&gt;$I$14,MAX(C2822-$I$8,$I$14),C2822&gt;$I$15,C2822,C2822&lt;=$I$15,C2822+(E2821-E2822)*$I$3)</f>
        <v>1.5000000000000009</v>
      </c>
      <c r="E2822" s="39" cm="1">
        <f t="array" ref="E2822">_xlfn.IFS(C2822&gt;$I$14,MIN($I$9,E2821+MIN($I$8,(C2822-$I$14))*$I$4),C2822&gt;$I$15,E2821,C2822&lt;=$I$15,MAX(0,E2821+(C2822-$I$15)*$I$5))</f>
        <v>41.098688918929696</v>
      </c>
      <c r="F2822" s="39">
        <f t="shared" si="87"/>
        <v>0</v>
      </c>
      <c r="G2822" s="17"/>
    </row>
    <row r="2823" spans="1:7" x14ac:dyDescent="0.25">
      <c r="A2823" s="2">
        <v>43948.541666666701</v>
      </c>
      <c r="B2823" s="22">
        <v>1267615.6029999999</v>
      </c>
      <c r="C2823" s="52">
        <f t="shared" si="86"/>
        <v>1.2676156029999999</v>
      </c>
      <c r="D2823" s="52" cm="1">
        <f t="array" ref="D2823">_xlfn.IFS(C2823&gt;$I$14,MAX(C2823-$I$8,$I$14),C2823&gt;$I$15,C2823,C2823&lt;=$I$15,C2823+(E2822-E2823)*$I$3)</f>
        <v>1.4999999999999472</v>
      </c>
      <c r="E2823" s="39" cm="1">
        <f t="array" ref="E2823">_xlfn.IFS(C2823&gt;$I$14,MIN($I$9,E2822+MIN($I$8,(C2823-$I$14))*$I$4),C2823&gt;$I$15,E2822,C2823&lt;=$I$15,MAX(0,E2822+(C2823-$I$15)*$I$5))</f>
        <v>41.087069699079699</v>
      </c>
      <c r="F2823" s="39">
        <f t="shared" si="87"/>
        <v>0</v>
      </c>
      <c r="G2823" s="17"/>
    </row>
    <row r="2824" spans="1:7" x14ac:dyDescent="0.25">
      <c r="A2824" s="2">
        <v>43948.583333333299</v>
      </c>
      <c r="B2824" s="22">
        <v>1307462.155</v>
      </c>
      <c r="C2824" s="52">
        <f t="shared" si="86"/>
        <v>1.3074621550000001</v>
      </c>
      <c r="D2824" s="52" cm="1">
        <f t="array" ref="D2824">_xlfn.IFS(C2824&gt;$I$14,MAX(C2824-$I$8,$I$14),C2824&gt;$I$15,C2824,C2824&lt;=$I$15,C2824+(E2823-E2824)*$I$3)</f>
        <v>1.4999999999999472</v>
      </c>
      <c r="E2824" s="39" cm="1">
        <f t="array" ref="E2824">_xlfn.IFS(C2824&gt;$I$14,MIN($I$9,E2823+MIN($I$8,(C2824-$I$14))*$I$4),C2824&gt;$I$15,E2823,C2824&lt;=$I$15,MAX(0,E2823+(C2824-$I$15)*$I$5))</f>
        <v>41.077442806829701</v>
      </c>
      <c r="F2824" s="39">
        <f t="shared" si="87"/>
        <v>0</v>
      </c>
      <c r="G2824" s="17"/>
    </row>
    <row r="2825" spans="1:7" x14ac:dyDescent="0.25">
      <c r="A2825" s="2">
        <v>43948.625</v>
      </c>
      <c r="B2825" s="22">
        <v>1448815.1270000001</v>
      </c>
      <c r="C2825" s="52">
        <f t="shared" si="86"/>
        <v>1.448815127</v>
      </c>
      <c r="D2825" s="52" cm="1">
        <f t="array" ref="D2825">_xlfn.IFS(C2825&gt;$I$14,MAX(C2825-$I$8,$I$14),C2825&gt;$I$15,C2825,C2825&lt;=$I$15,C2825+(E2824-E2825)*$I$3)</f>
        <v>1.4999999999999543</v>
      </c>
      <c r="E2825" s="39" cm="1">
        <f t="array" ref="E2825">_xlfn.IFS(C2825&gt;$I$14,MIN($I$9,E2824+MIN($I$8,(C2825-$I$14))*$I$4),C2825&gt;$I$15,E2824,C2825&lt;=$I$15,MAX(0,E2824+(C2825-$I$15)*$I$5))</f>
        <v>41.074883563179704</v>
      </c>
      <c r="F2825" s="39">
        <f t="shared" si="87"/>
        <v>0</v>
      </c>
      <c r="G2825" s="17"/>
    </row>
    <row r="2826" spans="1:7" x14ac:dyDescent="0.25">
      <c r="A2826" s="2">
        <v>43948.666666666701</v>
      </c>
      <c r="B2826" s="22">
        <v>1441748.7379999999</v>
      </c>
      <c r="C2826" s="52">
        <f t="shared" si="86"/>
        <v>1.4417487379999998</v>
      </c>
      <c r="D2826" s="52" cm="1">
        <f t="array" ref="D2826">_xlfn.IFS(C2826&gt;$I$14,MAX(C2826-$I$8,$I$14),C2826&gt;$I$15,C2826,C2826&lt;=$I$15,C2826+(E2825-E2826)*$I$3)</f>
        <v>1.4999999999999418</v>
      </c>
      <c r="E2826" s="39" cm="1">
        <f t="array" ref="E2826">_xlfn.IFS(C2826&gt;$I$14,MIN($I$9,E2825+MIN($I$8,(C2826-$I$14))*$I$4),C2826&gt;$I$15,E2825,C2826&lt;=$I$15,MAX(0,E2825+(C2826-$I$15)*$I$5))</f>
        <v>41.071971000079706</v>
      </c>
      <c r="F2826" s="39">
        <f t="shared" si="87"/>
        <v>0</v>
      </c>
      <c r="G2826" s="17"/>
    </row>
    <row r="2827" spans="1:7" x14ac:dyDescent="0.25">
      <c r="A2827" s="2">
        <v>43948.708333333299</v>
      </c>
      <c r="B2827" s="22">
        <v>1280950.6640000001</v>
      </c>
      <c r="C2827" s="52">
        <f t="shared" si="86"/>
        <v>1.2809506640000001</v>
      </c>
      <c r="D2827" s="52" cm="1">
        <f t="array" ref="D2827">_xlfn.IFS(C2827&gt;$I$14,MAX(C2827-$I$8,$I$14),C2827&gt;$I$15,C2827,C2827&lt;=$I$15,C2827+(E2826-E2827)*$I$3)</f>
        <v>1.4999999999999836</v>
      </c>
      <c r="E2827" s="39" cm="1">
        <f t="array" ref="E2827">_xlfn.IFS(C2827&gt;$I$14,MIN($I$9,E2826+MIN($I$8,(C2827-$I$14))*$I$4),C2827&gt;$I$15,E2826,C2827&lt;=$I$15,MAX(0,E2826+(C2827-$I$15)*$I$5))</f>
        <v>41.061018533279707</v>
      </c>
      <c r="F2827" s="39">
        <f t="shared" si="87"/>
        <v>0</v>
      </c>
      <c r="G2827" s="17"/>
    </row>
    <row r="2828" spans="1:7" x14ac:dyDescent="0.25">
      <c r="A2828" s="2">
        <v>43948.75</v>
      </c>
      <c r="B2828" s="22">
        <v>1269138.5630000001</v>
      </c>
      <c r="C2828" s="52">
        <f t="shared" si="86"/>
        <v>1.2691385630000001</v>
      </c>
      <c r="D2828" s="52" cm="1">
        <f t="array" ref="D2828">_xlfn.IFS(C2828&gt;$I$14,MAX(C2828-$I$8,$I$14),C2828&gt;$I$15,C2828,C2828&lt;=$I$15,C2828+(E2827-E2828)*$I$3)</f>
        <v>1.4999999999999873</v>
      </c>
      <c r="E2828" s="39" cm="1">
        <f t="array" ref="E2828">_xlfn.IFS(C2828&gt;$I$14,MIN($I$9,E2827+MIN($I$8,(C2828-$I$14))*$I$4),C2828&gt;$I$15,E2827,C2828&lt;=$I$15,MAX(0,E2827+(C2828-$I$15)*$I$5))</f>
        <v>41.049475461429708</v>
      </c>
      <c r="F2828" s="39">
        <f t="shared" si="87"/>
        <v>0</v>
      </c>
      <c r="G2828" s="17"/>
    </row>
    <row r="2829" spans="1:7" x14ac:dyDescent="0.25">
      <c r="A2829" s="2">
        <v>43948.791666666701</v>
      </c>
      <c r="B2829" s="22">
        <v>1269989.2990000001</v>
      </c>
      <c r="C2829" s="52">
        <f t="shared" si="86"/>
        <v>1.2699892990000001</v>
      </c>
      <c r="D2829" s="52" cm="1">
        <f t="array" ref="D2829">_xlfn.IFS(C2829&gt;$I$14,MAX(C2829-$I$8,$I$14),C2829&gt;$I$15,C2829,C2829&lt;=$I$15,C2829+(E2828-E2829)*$I$3)</f>
        <v>1.4999999999999409</v>
      </c>
      <c r="E2829" s="39" cm="1">
        <f t="array" ref="E2829">_xlfn.IFS(C2829&gt;$I$14,MIN($I$9,E2828+MIN($I$8,(C2829-$I$14))*$I$4),C2829&gt;$I$15,E2828,C2829&lt;=$I$15,MAX(0,E2828+(C2829-$I$15)*$I$5))</f>
        <v>41.037974926379711</v>
      </c>
      <c r="F2829" s="39">
        <f t="shared" si="87"/>
        <v>0</v>
      </c>
      <c r="G2829" s="17"/>
    </row>
    <row r="2830" spans="1:7" x14ac:dyDescent="0.25">
      <c r="A2830" s="2">
        <v>43948.833333333299</v>
      </c>
      <c r="B2830" s="22">
        <v>1236401.976</v>
      </c>
      <c r="C2830" s="52">
        <f t="shared" si="86"/>
        <v>1.236401976</v>
      </c>
      <c r="D2830" s="52" cm="1">
        <f t="array" ref="D2830">_xlfn.IFS(C2830&gt;$I$14,MAX(C2830-$I$8,$I$14),C2830&gt;$I$15,C2830,C2830&lt;=$I$15,C2830+(E2829-E2830)*$I$3)</f>
        <v>1.4999999999999469</v>
      </c>
      <c r="E2830" s="39" cm="1">
        <f t="array" ref="E2830">_xlfn.IFS(C2830&gt;$I$14,MIN($I$9,E2829+MIN($I$8,(C2830-$I$14))*$I$4),C2830&gt;$I$15,E2829,C2830&lt;=$I$15,MAX(0,E2829+(C2830-$I$15)*$I$5))</f>
        <v>41.024795025179714</v>
      </c>
      <c r="F2830" s="39">
        <f t="shared" si="87"/>
        <v>0</v>
      </c>
      <c r="G2830" s="17"/>
    </row>
    <row r="2831" spans="1:7" x14ac:dyDescent="0.25">
      <c r="A2831" s="2">
        <v>43948.875</v>
      </c>
      <c r="B2831" s="22">
        <v>1111240.0209999999</v>
      </c>
      <c r="C2831" s="52">
        <f t="shared" si="86"/>
        <v>1.111240021</v>
      </c>
      <c r="D2831" s="52" cm="1">
        <f t="array" ref="D2831">_xlfn.IFS(C2831&gt;$I$14,MAX(C2831-$I$8,$I$14),C2831&gt;$I$15,C2831,C2831&lt;=$I$15,C2831+(E2830-E2831)*$I$3)</f>
        <v>1.5000000000000706</v>
      </c>
      <c r="E2831" s="39" cm="1">
        <f t="array" ref="E2831">_xlfn.IFS(C2831&gt;$I$14,MIN($I$9,E2830+MIN($I$8,(C2831-$I$14))*$I$4),C2831&gt;$I$15,E2830,C2831&lt;=$I$15,MAX(0,E2830+(C2831-$I$15)*$I$5))</f>
        <v>41.00535702622971</v>
      </c>
      <c r="F2831" s="39">
        <f t="shared" si="87"/>
        <v>0</v>
      </c>
      <c r="G2831" s="17"/>
    </row>
    <row r="2832" spans="1:7" x14ac:dyDescent="0.25">
      <c r="A2832" s="2">
        <v>43948.916666666701</v>
      </c>
      <c r="B2832" s="22">
        <v>1068356.088</v>
      </c>
      <c r="C2832" s="52">
        <f t="shared" si="86"/>
        <v>1.068356088</v>
      </c>
      <c r="D2832" s="52" cm="1">
        <f t="array" ref="D2832">_xlfn.IFS(C2832&gt;$I$14,MAX(C2832-$I$8,$I$14),C2832&gt;$I$15,C2832,C2832&lt;=$I$15,C2832+(E2831-E2832)*$I$3)</f>
        <v>1.4999999999999416</v>
      </c>
      <c r="E2832" s="39" cm="1">
        <f t="array" ref="E2832">_xlfn.IFS(C2832&gt;$I$14,MIN($I$9,E2831+MIN($I$8,(C2832-$I$14))*$I$4),C2832&gt;$I$15,E2831,C2832&lt;=$I$15,MAX(0,E2831+(C2832-$I$15)*$I$5))</f>
        <v>40.983774830629713</v>
      </c>
      <c r="F2832" s="39">
        <f t="shared" si="87"/>
        <v>0</v>
      </c>
      <c r="G2832" s="17"/>
    </row>
    <row r="2833" spans="1:7" x14ac:dyDescent="0.25">
      <c r="A2833" s="2">
        <v>43948.958333333299</v>
      </c>
      <c r="B2833" s="22">
        <v>1031458.7439999999</v>
      </c>
      <c r="C2833" s="52">
        <f t="shared" si="86"/>
        <v>1.031458744</v>
      </c>
      <c r="D2833" s="52" cm="1">
        <f t="array" ref="D2833">_xlfn.IFS(C2833&gt;$I$14,MAX(C2833-$I$8,$I$14),C2833&gt;$I$15,C2833,C2833&lt;=$I$15,C2833+(E2832-E2833)*$I$3)</f>
        <v>1.5000000000000657</v>
      </c>
      <c r="E2833" s="39" cm="1">
        <f t="array" ref="E2833">_xlfn.IFS(C2833&gt;$I$14,MIN($I$9,E2832+MIN($I$8,(C2833-$I$14))*$I$4),C2833&gt;$I$15,E2832,C2833&lt;=$I$15,MAX(0,E2832+(C2833-$I$15)*$I$5))</f>
        <v>40.96034776782971</v>
      </c>
      <c r="F2833" s="39">
        <f t="shared" si="87"/>
        <v>0</v>
      </c>
      <c r="G2833" s="17"/>
    </row>
    <row r="2834" spans="1:7" x14ac:dyDescent="0.25">
      <c r="A2834" s="2">
        <v>43949</v>
      </c>
      <c r="B2834" s="22">
        <v>954450.67</v>
      </c>
      <c r="C2834" s="52">
        <f t="shared" si="86"/>
        <v>0.95445067000000006</v>
      </c>
      <c r="D2834" s="52" cm="1">
        <f t="array" ref="D2834">_xlfn.IFS(C2834&gt;$I$14,MAX(C2834-$I$8,$I$14),C2834&gt;$I$15,C2834,C2834&lt;=$I$15,C2834+(E2833-E2834)*$I$3)</f>
        <v>1.5000000000000568</v>
      </c>
      <c r="E2834" s="39" cm="1">
        <f t="array" ref="E2834">_xlfn.IFS(C2834&gt;$I$14,MIN($I$9,E2833+MIN($I$8,(C2834-$I$14))*$I$4),C2834&gt;$I$15,E2833,C2834&lt;=$I$15,MAX(0,E2833+(C2834-$I$15)*$I$5))</f>
        <v>40.933070301329707</v>
      </c>
      <c r="F2834" s="39">
        <f t="shared" si="87"/>
        <v>0</v>
      </c>
      <c r="G2834" s="17"/>
    </row>
    <row r="2835" spans="1:7" x14ac:dyDescent="0.25">
      <c r="A2835" s="2">
        <v>43949.041666666701</v>
      </c>
      <c r="B2835" s="22">
        <v>862057.72600000002</v>
      </c>
      <c r="C2835" s="52">
        <f t="shared" si="86"/>
        <v>0.86205772600000008</v>
      </c>
      <c r="D2835" s="52" cm="1">
        <f t="array" ref="D2835">_xlfn.IFS(C2835&gt;$I$14,MAX(C2835-$I$8,$I$14),C2835&gt;$I$15,C2835,C2835&lt;=$I$15,C2835+(E2834-E2835)*$I$3)</f>
        <v>1.4999999999999543</v>
      </c>
      <c r="E2835" s="39" cm="1">
        <f t="array" ref="E2835">_xlfn.IFS(C2835&gt;$I$14,MIN($I$9,E2834+MIN($I$8,(C2835-$I$14))*$I$4),C2835&gt;$I$15,E2834,C2835&lt;=$I$15,MAX(0,E2834+(C2835-$I$15)*$I$5))</f>
        <v>40.901173187629709</v>
      </c>
      <c r="F2835" s="39">
        <f t="shared" si="87"/>
        <v>0</v>
      </c>
      <c r="G2835" s="17"/>
    </row>
    <row r="2836" spans="1:7" x14ac:dyDescent="0.25">
      <c r="A2836" s="2">
        <v>43949.083333333299</v>
      </c>
      <c r="B2836" s="22">
        <v>938702.16599999997</v>
      </c>
      <c r="C2836" s="52">
        <f t="shared" si="86"/>
        <v>0.938702166</v>
      </c>
      <c r="D2836" s="52" cm="1">
        <f t="array" ref="D2836">_xlfn.IFS(C2836&gt;$I$14,MAX(C2836-$I$8,$I$14),C2836&gt;$I$15,C2836,C2836&lt;=$I$15,C2836+(E2835-E2836)*$I$3)</f>
        <v>1.4999999999999587</v>
      </c>
      <c r="E2836" s="39" cm="1">
        <f t="array" ref="E2836">_xlfn.IFS(C2836&gt;$I$14,MIN($I$9,E2835+MIN($I$8,(C2836-$I$14))*$I$4),C2836&gt;$I$15,E2835,C2836&lt;=$I$15,MAX(0,E2835+(C2836-$I$15)*$I$5))</f>
        <v>40.873108295929711</v>
      </c>
      <c r="F2836" s="39">
        <f t="shared" si="87"/>
        <v>0</v>
      </c>
      <c r="G2836" s="17"/>
    </row>
    <row r="2837" spans="1:7" x14ac:dyDescent="0.25">
      <c r="A2837" s="2">
        <v>43949.125</v>
      </c>
      <c r="B2837" s="22">
        <v>1012553.863</v>
      </c>
      <c r="C2837" s="52">
        <f t="shared" si="86"/>
        <v>1.0125538629999999</v>
      </c>
      <c r="D2837" s="52" cm="1">
        <f t="array" ref="D2837">_xlfn.IFS(C2837&gt;$I$14,MAX(C2837-$I$8,$I$14),C2837&gt;$I$15,C2837,C2837&lt;=$I$15,C2837+(E2836-E2837)*$I$3)</f>
        <v>1.4999999999999494</v>
      </c>
      <c r="E2837" s="39" cm="1">
        <f t="array" ref="E2837">_xlfn.IFS(C2837&gt;$I$14,MIN($I$9,E2836+MIN($I$8,(C2837-$I$14))*$I$4),C2837&gt;$I$15,E2836,C2837&lt;=$I$15,MAX(0,E2836+(C2837-$I$15)*$I$5))</f>
        <v>40.848735989079714</v>
      </c>
      <c r="F2837" s="39">
        <f t="shared" si="87"/>
        <v>0</v>
      </c>
      <c r="G2837" s="17"/>
    </row>
    <row r="2838" spans="1:7" x14ac:dyDescent="0.25">
      <c r="A2838" s="2">
        <v>43949.166666666701</v>
      </c>
      <c r="B2838" s="22">
        <v>1072191.9890000001</v>
      </c>
      <c r="C2838" s="52">
        <f t="shared" si="86"/>
        <v>1.072191989</v>
      </c>
      <c r="D2838" s="52" cm="1">
        <f t="array" ref="D2838">_xlfn.IFS(C2838&gt;$I$14,MAX(C2838-$I$8,$I$14),C2838&gt;$I$15,C2838,C2838&lt;=$I$15,C2838+(E2837-E2838)*$I$3)</f>
        <v>1.4999999999999394</v>
      </c>
      <c r="E2838" s="39" cm="1">
        <f t="array" ref="E2838">_xlfn.IFS(C2838&gt;$I$14,MIN($I$9,E2837+MIN($I$8,(C2838-$I$14))*$I$4),C2838&gt;$I$15,E2837,C2838&lt;=$I$15,MAX(0,E2837+(C2838-$I$15)*$I$5))</f>
        <v>40.827345588529717</v>
      </c>
      <c r="F2838" s="39">
        <f t="shared" si="87"/>
        <v>0</v>
      </c>
      <c r="G2838" s="17"/>
    </row>
    <row r="2839" spans="1:7" x14ac:dyDescent="0.25">
      <c r="A2839" s="2">
        <v>43949.208333333299</v>
      </c>
      <c r="B2839" s="22">
        <v>1109953.344</v>
      </c>
      <c r="C2839" s="52">
        <f t="shared" si="86"/>
        <v>1.109953344</v>
      </c>
      <c r="D2839" s="52" cm="1">
        <f t="array" ref="D2839">_xlfn.IFS(C2839&gt;$I$14,MAX(C2839-$I$8,$I$14),C2839&gt;$I$15,C2839,C2839&lt;=$I$15,C2839+(E2838-E2839)*$I$3)</f>
        <v>1.5000000000000382</v>
      </c>
      <c r="E2839" s="39" cm="1">
        <f t="array" ref="E2839">_xlfn.IFS(C2839&gt;$I$14,MIN($I$9,E2838+MIN($I$8,(C2839-$I$14))*$I$4),C2839&gt;$I$15,E2838,C2839&lt;=$I$15,MAX(0,E2838+(C2839-$I$15)*$I$5))</f>
        <v>40.807843255729715</v>
      </c>
      <c r="F2839" s="39">
        <f t="shared" si="87"/>
        <v>0</v>
      </c>
      <c r="G2839" s="17"/>
    </row>
    <row r="2840" spans="1:7" x14ac:dyDescent="0.25">
      <c r="A2840" s="2">
        <v>43949.25</v>
      </c>
      <c r="B2840" s="22">
        <v>1235076.6499999999</v>
      </c>
      <c r="C2840" s="52">
        <f t="shared" si="86"/>
        <v>1.2350766499999999</v>
      </c>
      <c r="D2840" s="52" cm="1">
        <f t="array" ref="D2840">_xlfn.IFS(C2840&gt;$I$14,MAX(C2840-$I$8,$I$14),C2840&gt;$I$15,C2840,C2840&lt;=$I$15,C2840+(E2839-E2840)*$I$3)</f>
        <v>1.5000000000000036</v>
      </c>
      <c r="E2840" s="39" cm="1">
        <f t="array" ref="E2840">_xlfn.IFS(C2840&gt;$I$14,MIN($I$9,E2839+MIN($I$8,(C2840-$I$14))*$I$4),C2840&gt;$I$15,E2839,C2840&lt;=$I$15,MAX(0,E2839+(C2840-$I$15)*$I$5))</f>
        <v>40.794597088229715</v>
      </c>
      <c r="F2840" s="39">
        <f t="shared" si="87"/>
        <v>0</v>
      </c>
      <c r="G2840" s="17"/>
    </row>
    <row r="2841" spans="1:7" x14ac:dyDescent="0.25">
      <c r="A2841" s="2">
        <v>43949.291666666701</v>
      </c>
      <c r="B2841" s="22">
        <v>1313556.0449999999</v>
      </c>
      <c r="C2841" s="52">
        <f t="shared" si="86"/>
        <v>1.3135560449999999</v>
      </c>
      <c r="D2841" s="52" cm="1">
        <f t="array" ref="D2841">_xlfn.IFS(C2841&gt;$I$14,MAX(C2841-$I$8,$I$14),C2841&gt;$I$15,C2841,C2841&lt;=$I$15,C2841+(E2840-E2841)*$I$3)</f>
        <v>1.500000000000044</v>
      </c>
      <c r="E2841" s="39" cm="1">
        <f t="array" ref="E2841">_xlfn.IFS(C2841&gt;$I$14,MIN($I$9,E2840+MIN($I$8,(C2841-$I$14))*$I$4),C2841&gt;$I$15,E2840,C2841&lt;=$I$15,MAX(0,E2840+(C2841-$I$15)*$I$5))</f>
        <v>40.785274890479712</v>
      </c>
      <c r="F2841" s="39">
        <f t="shared" si="87"/>
        <v>0</v>
      </c>
      <c r="G2841" s="17"/>
    </row>
    <row r="2842" spans="1:7" x14ac:dyDescent="0.25">
      <c r="A2842" s="2">
        <v>43949.333333333299</v>
      </c>
      <c r="B2842" s="22">
        <v>1493068.0449999999</v>
      </c>
      <c r="C2842" s="52">
        <f t="shared" si="86"/>
        <v>1.493068045</v>
      </c>
      <c r="D2842" s="52" cm="1">
        <f t="array" ref="D2842">_xlfn.IFS(C2842&gt;$I$14,MAX(C2842-$I$8,$I$14),C2842&gt;$I$15,C2842,C2842&lt;=$I$15,C2842+(E2841-E2842)*$I$3)</f>
        <v>1.5000000000000557</v>
      </c>
      <c r="E2842" s="39" cm="1">
        <f t="array" ref="E2842">_xlfn.IFS(C2842&gt;$I$14,MIN($I$9,E2841+MIN($I$8,(C2842-$I$14))*$I$4),C2842&gt;$I$15,E2841,C2842&lt;=$I$15,MAX(0,E2841+(C2842-$I$15)*$I$5))</f>
        <v>40.78492829272971</v>
      </c>
      <c r="F2842" s="39">
        <f t="shared" si="87"/>
        <v>0</v>
      </c>
      <c r="G2842" s="17"/>
    </row>
    <row r="2843" spans="1:7" x14ac:dyDescent="0.25">
      <c r="A2843" s="2">
        <v>43949.375</v>
      </c>
      <c r="B2843" s="22">
        <v>1598298.8729999999</v>
      </c>
      <c r="C2843" s="52">
        <f t="shared" si="86"/>
        <v>1.5982988729999998</v>
      </c>
      <c r="D2843" s="52" cm="1">
        <f t="array" ref="D2843">_xlfn.IFS(C2843&gt;$I$14,MAX(C2843-$I$8,$I$14),C2843&gt;$I$15,C2843,C2843&lt;=$I$15,C2843+(E2842-E2843)*$I$3)</f>
        <v>1.5982988729999998</v>
      </c>
      <c r="E2843" s="39" cm="1">
        <f t="array" ref="E2843">_xlfn.IFS(C2843&gt;$I$14,MIN($I$9,E2842+MIN($I$8,(C2843-$I$14))*$I$4),C2843&gt;$I$15,E2842,C2843&lt;=$I$15,MAX(0,E2842+(C2843-$I$15)*$I$5))</f>
        <v>40.78492829272971</v>
      </c>
      <c r="F2843" s="39">
        <f t="shared" si="87"/>
        <v>0</v>
      </c>
      <c r="G2843" s="17"/>
    </row>
    <row r="2844" spans="1:7" x14ac:dyDescent="0.25">
      <c r="A2844" s="2">
        <v>43949.416666666701</v>
      </c>
      <c r="B2844" s="22">
        <v>1558554.068</v>
      </c>
      <c r="C2844" s="52">
        <f t="shared" si="86"/>
        <v>1.5585540680000001</v>
      </c>
      <c r="D2844" s="52" cm="1">
        <f t="array" ref="D2844">_xlfn.IFS(C2844&gt;$I$14,MAX(C2844-$I$8,$I$14),C2844&gt;$I$15,C2844,C2844&lt;=$I$15,C2844+(E2843-E2844)*$I$3)</f>
        <v>1.5585540680000001</v>
      </c>
      <c r="E2844" s="39" cm="1">
        <f t="array" ref="E2844">_xlfn.IFS(C2844&gt;$I$14,MIN($I$9,E2843+MIN($I$8,(C2844-$I$14))*$I$4),C2844&gt;$I$15,E2843,C2844&lt;=$I$15,MAX(0,E2843+(C2844-$I$15)*$I$5))</f>
        <v>40.78492829272971</v>
      </c>
      <c r="F2844" s="39">
        <f t="shared" si="87"/>
        <v>0</v>
      </c>
      <c r="G2844" s="17"/>
    </row>
    <row r="2845" spans="1:7" x14ac:dyDescent="0.25">
      <c r="A2845" s="2">
        <v>43949.458333333299</v>
      </c>
      <c r="B2845" s="22">
        <v>1504490.3419999999</v>
      </c>
      <c r="C2845" s="52">
        <f t="shared" si="86"/>
        <v>1.504490342</v>
      </c>
      <c r="D2845" s="52" cm="1">
        <f t="array" ref="D2845">_xlfn.IFS(C2845&gt;$I$14,MAX(C2845-$I$8,$I$14),C2845&gt;$I$15,C2845,C2845&lt;=$I$15,C2845+(E2844-E2845)*$I$3)</f>
        <v>1.504490342</v>
      </c>
      <c r="E2845" s="39" cm="1">
        <f t="array" ref="E2845">_xlfn.IFS(C2845&gt;$I$14,MIN($I$9,E2844+MIN($I$8,(C2845-$I$14))*$I$4),C2845&gt;$I$15,E2844,C2845&lt;=$I$15,MAX(0,E2844+(C2845-$I$15)*$I$5))</f>
        <v>40.78492829272971</v>
      </c>
      <c r="F2845" s="39">
        <f t="shared" si="87"/>
        <v>0</v>
      </c>
      <c r="G2845" s="17"/>
    </row>
    <row r="2846" spans="1:7" x14ac:dyDescent="0.25">
      <c r="A2846" s="2">
        <v>43949.5</v>
      </c>
      <c r="B2846" s="22">
        <v>1431459.0530000001</v>
      </c>
      <c r="C2846" s="52">
        <f t="shared" si="86"/>
        <v>1.431459053</v>
      </c>
      <c r="D2846" s="52" cm="1">
        <f t="array" ref="D2846">_xlfn.IFS(C2846&gt;$I$14,MAX(C2846-$I$8,$I$14),C2846&gt;$I$15,C2846,C2846&lt;=$I$15,C2846+(E2845-E2846)*$I$3)</f>
        <v>1.5000000000000309</v>
      </c>
      <c r="E2846" s="39" cm="1">
        <f t="array" ref="E2846">_xlfn.IFS(C2846&gt;$I$14,MIN($I$9,E2845+MIN($I$8,(C2846-$I$14))*$I$4),C2846&gt;$I$15,E2845,C2846&lt;=$I$15,MAX(0,E2845+(C2846-$I$15)*$I$5))</f>
        <v>40.781501245379708</v>
      </c>
      <c r="F2846" s="39">
        <f t="shared" si="87"/>
        <v>0</v>
      </c>
      <c r="G2846" s="17"/>
    </row>
    <row r="2847" spans="1:7" x14ac:dyDescent="0.25">
      <c r="A2847" s="2">
        <v>43949.541666666701</v>
      </c>
      <c r="B2847" s="22">
        <v>1479492.378</v>
      </c>
      <c r="C2847" s="52">
        <f t="shared" si="86"/>
        <v>1.479492378</v>
      </c>
      <c r="D2847" s="52" cm="1">
        <f t="array" ref="D2847">_xlfn.IFS(C2847&gt;$I$14,MAX(C2847-$I$8,$I$14),C2847&gt;$I$15,C2847,C2847&lt;=$I$15,C2847+(E2846-E2847)*$I$3)</f>
        <v>1.4999999999999967</v>
      </c>
      <c r="E2847" s="39" cm="1">
        <f t="array" ref="E2847">_xlfn.IFS(C2847&gt;$I$14,MIN($I$9,E2846+MIN($I$8,(C2847-$I$14))*$I$4),C2847&gt;$I$15,E2846,C2847&lt;=$I$15,MAX(0,E2846+(C2847-$I$15)*$I$5))</f>
        <v>40.780475864279708</v>
      </c>
      <c r="F2847" s="39">
        <f t="shared" si="87"/>
        <v>0</v>
      </c>
      <c r="G2847" s="17"/>
    </row>
    <row r="2848" spans="1:7" x14ac:dyDescent="0.25">
      <c r="A2848" s="2">
        <v>43949.583333333299</v>
      </c>
      <c r="B2848" s="22">
        <v>1400282.273</v>
      </c>
      <c r="C2848" s="52">
        <f t="shared" si="86"/>
        <v>1.400282273</v>
      </c>
      <c r="D2848" s="52" cm="1">
        <f t="array" ref="D2848">_xlfn.IFS(C2848&gt;$I$14,MAX(C2848-$I$8,$I$14),C2848&gt;$I$15,C2848,C2848&lt;=$I$15,C2848+(E2847-E2848)*$I$3)</f>
        <v>1.4999999999999838</v>
      </c>
      <c r="E2848" s="39" cm="1">
        <f t="array" ref="E2848">_xlfn.IFS(C2848&gt;$I$14,MIN($I$9,E2847+MIN($I$8,(C2848-$I$14))*$I$4),C2848&gt;$I$15,E2847,C2848&lt;=$I$15,MAX(0,E2847+(C2848-$I$15)*$I$5))</f>
        <v>40.775489977929709</v>
      </c>
      <c r="F2848" s="39">
        <f t="shared" si="87"/>
        <v>0</v>
      </c>
      <c r="G2848" s="17"/>
    </row>
    <row r="2849" spans="1:7" x14ac:dyDescent="0.25">
      <c r="A2849" s="2">
        <v>43949.625</v>
      </c>
      <c r="B2849" s="22">
        <v>1332432.3470000001</v>
      </c>
      <c r="C2849" s="52">
        <f t="shared" si="86"/>
        <v>1.3324323470000001</v>
      </c>
      <c r="D2849" s="52" cm="1">
        <f t="array" ref="D2849">_xlfn.IFS(C2849&gt;$I$14,MAX(C2849-$I$8,$I$14),C2849&gt;$I$15,C2849,C2849&lt;=$I$15,C2849+(E2848-E2849)*$I$3)</f>
        <v>1.5000000000000204</v>
      </c>
      <c r="E2849" s="39" cm="1">
        <f t="array" ref="E2849">_xlfn.IFS(C2849&gt;$I$14,MIN($I$9,E2848+MIN($I$8,(C2849-$I$14))*$I$4),C2849&gt;$I$15,E2848,C2849&lt;=$I$15,MAX(0,E2848+(C2849-$I$15)*$I$5))</f>
        <v>40.767111595279708</v>
      </c>
      <c r="F2849" s="39">
        <f t="shared" si="87"/>
        <v>0</v>
      </c>
      <c r="G2849" s="17"/>
    </row>
    <row r="2850" spans="1:7" x14ac:dyDescent="0.25">
      <c r="A2850" s="2">
        <v>43949.666666666701</v>
      </c>
      <c r="B2850" s="22">
        <v>1123586.429</v>
      </c>
      <c r="C2850" s="52">
        <f t="shared" si="86"/>
        <v>1.1235864289999999</v>
      </c>
      <c r="D2850" s="52" cm="1">
        <f t="array" ref="D2850">_xlfn.IFS(C2850&gt;$I$14,MAX(C2850-$I$8,$I$14),C2850&gt;$I$15,C2850,C2850&lt;=$I$15,C2850+(E2849-E2850)*$I$3)</f>
        <v>1.5000000000000004</v>
      </c>
      <c r="E2850" s="39" cm="1">
        <f t="array" ref="E2850">_xlfn.IFS(C2850&gt;$I$14,MIN($I$9,E2849+MIN($I$8,(C2850-$I$14))*$I$4),C2850&gt;$I$15,E2849,C2850&lt;=$I$15,MAX(0,E2849+(C2850-$I$15)*$I$5))</f>
        <v>40.748290916729708</v>
      </c>
      <c r="F2850" s="39">
        <f t="shared" si="87"/>
        <v>0</v>
      </c>
      <c r="G2850" s="17"/>
    </row>
    <row r="2851" spans="1:7" x14ac:dyDescent="0.25">
      <c r="A2851" s="2">
        <v>43949.708333333299</v>
      </c>
      <c r="B2851" s="22">
        <v>978311.19700000004</v>
      </c>
      <c r="C2851" s="52">
        <f t="shared" si="86"/>
        <v>0.97831119700000002</v>
      </c>
      <c r="D2851" s="52" cm="1">
        <f t="array" ref="D2851">_xlfn.IFS(C2851&gt;$I$14,MAX(C2851-$I$8,$I$14),C2851&gt;$I$15,C2851,C2851&lt;=$I$15,C2851+(E2850-E2851)*$I$3)</f>
        <v>1.5000000000000178</v>
      </c>
      <c r="E2851" s="39" cm="1">
        <f t="array" ref="E2851">_xlfn.IFS(C2851&gt;$I$14,MIN($I$9,E2850+MIN($I$8,(C2851-$I$14))*$I$4),C2851&gt;$I$15,E2850,C2851&lt;=$I$15,MAX(0,E2850+(C2851-$I$15)*$I$5))</f>
        <v>40.722206476579707</v>
      </c>
      <c r="F2851" s="39">
        <f t="shared" si="87"/>
        <v>0</v>
      </c>
      <c r="G2851" s="17"/>
    </row>
    <row r="2852" spans="1:7" x14ac:dyDescent="0.25">
      <c r="A2852" s="2">
        <v>43949.75</v>
      </c>
      <c r="B2852" s="22">
        <v>828875.94700000004</v>
      </c>
      <c r="C2852" s="52">
        <f t="shared" si="86"/>
        <v>0.828875947</v>
      </c>
      <c r="D2852" s="52" cm="1">
        <f t="array" ref="D2852">_xlfn.IFS(C2852&gt;$I$14,MAX(C2852-$I$8,$I$14),C2852&gt;$I$15,C2852,C2852&lt;=$I$15,C2852+(E2851-E2852)*$I$3)</f>
        <v>1.4999999999999429</v>
      </c>
      <c r="E2852" s="39" cm="1">
        <f t="array" ref="E2852">_xlfn.IFS(C2852&gt;$I$14,MIN($I$9,E2851+MIN($I$8,(C2852-$I$14))*$I$4),C2852&gt;$I$15,E2851,C2852&lt;=$I$15,MAX(0,E2851+(C2852-$I$15)*$I$5))</f>
        <v>40.68865027392971</v>
      </c>
      <c r="F2852" s="39">
        <f t="shared" si="87"/>
        <v>0</v>
      </c>
      <c r="G2852" s="17"/>
    </row>
    <row r="2853" spans="1:7" x14ac:dyDescent="0.25">
      <c r="A2853" s="2">
        <v>43949.791666666701</v>
      </c>
      <c r="B2853" s="22">
        <v>765045.68700000003</v>
      </c>
      <c r="C2853" s="52">
        <f t="shared" si="86"/>
        <v>0.76504568700000009</v>
      </c>
      <c r="D2853" s="52" cm="1">
        <f t="array" ref="D2853">_xlfn.IFS(C2853&gt;$I$14,MAX(C2853-$I$8,$I$14),C2853&gt;$I$15,C2853,C2853&lt;=$I$15,C2853+(E2852-E2853)*$I$3)</f>
        <v>1.5000000000000315</v>
      </c>
      <c r="E2853" s="39" cm="1">
        <f t="array" ref="E2853">_xlfn.IFS(C2853&gt;$I$14,MIN($I$9,E2852+MIN($I$8,(C2853-$I$14))*$I$4),C2853&gt;$I$15,E2852,C2853&lt;=$I$15,MAX(0,E2852+(C2853-$I$15)*$I$5))</f>
        <v>40.651902558279708</v>
      </c>
      <c r="F2853" s="39">
        <f t="shared" si="87"/>
        <v>0</v>
      </c>
      <c r="G2853" s="17"/>
    </row>
    <row r="2854" spans="1:7" x14ac:dyDescent="0.25">
      <c r="A2854" s="2">
        <v>43949.833333333299</v>
      </c>
      <c r="B2854" s="22">
        <v>919287.61100000003</v>
      </c>
      <c r="C2854" s="52">
        <f t="shared" si="86"/>
        <v>0.919287611</v>
      </c>
      <c r="D2854" s="52" cm="1">
        <f t="array" ref="D2854">_xlfn.IFS(C2854&gt;$I$14,MAX(C2854-$I$8,$I$14),C2854&gt;$I$15,C2854,C2854&lt;=$I$15,C2854+(E2853-E2854)*$I$3)</f>
        <v>1.4999999999999845</v>
      </c>
      <c r="E2854" s="39" cm="1">
        <f t="array" ref="E2854">_xlfn.IFS(C2854&gt;$I$14,MIN($I$9,E2853+MIN($I$8,(C2854-$I$14))*$I$4),C2854&gt;$I$15,E2853,C2854&lt;=$I$15,MAX(0,E2853+(C2854-$I$15)*$I$5))</f>
        <v>40.622866938829709</v>
      </c>
      <c r="F2854" s="39">
        <f t="shared" si="87"/>
        <v>0</v>
      </c>
      <c r="G2854" s="17"/>
    </row>
    <row r="2855" spans="1:7" x14ac:dyDescent="0.25">
      <c r="A2855" s="2">
        <v>43949.875</v>
      </c>
      <c r="B2855" s="22">
        <v>1077878.189</v>
      </c>
      <c r="C2855" s="52">
        <f t="shared" si="86"/>
        <v>1.077878189</v>
      </c>
      <c r="D2855" s="52" cm="1">
        <f t="array" ref="D2855">_xlfn.IFS(C2855&gt;$I$14,MAX(C2855-$I$8,$I$14),C2855&gt;$I$15,C2855,C2855&lt;=$I$15,C2855+(E2854-E2855)*$I$3)</f>
        <v>1.4999999999999825</v>
      </c>
      <c r="E2855" s="39" cm="1">
        <f t="array" ref="E2855">_xlfn.IFS(C2855&gt;$I$14,MIN($I$9,E2854+MIN($I$8,(C2855-$I$14))*$I$4),C2855&gt;$I$15,E2854,C2855&lt;=$I$15,MAX(0,E2854+(C2855-$I$15)*$I$5))</f>
        <v>40.60176084827971</v>
      </c>
      <c r="F2855" s="39">
        <f t="shared" si="87"/>
        <v>0</v>
      </c>
      <c r="G2855" s="17"/>
    </row>
    <row r="2856" spans="1:7" x14ac:dyDescent="0.25">
      <c r="A2856" s="2">
        <v>43949.916666666701</v>
      </c>
      <c r="B2856" s="22">
        <v>1178576.233</v>
      </c>
      <c r="C2856" s="52">
        <f t="shared" si="86"/>
        <v>1.178576233</v>
      </c>
      <c r="D2856" s="52" cm="1">
        <f t="array" ref="D2856">_xlfn.IFS(C2856&gt;$I$14,MAX(C2856-$I$8,$I$14),C2856&gt;$I$15,C2856,C2856&lt;=$I$15,C2856+(E2855-E2856)*$I$3)</f>
        <v>1.499999999999942</v>
      </c>
      <c r="E2856" s="39" cm="1">
        <f t="array" ref="E2856">_xlfn.IFS(C2856&gt;$I$14,MIN($I$9,E2855+MIN($I$8,(C2856-$I$14))*$I$4),C2856&gt;$I$15,E2855,C2856&lt;=$I$15,MAX(0,E2855+(C2856-$I$15)*$I$5))</f>
        <v>40.585689659929713</v>
      </c>
      <c r="F2856" s="39">
        <f t="shared" si="87"/>
        <v>0</v>
      </c>
      <c r="G2856" s="17"/>
    </row>
    <row r="2857" spans="1:7" x14ac:dyDescent="0.25">
      <c r="A2857" s="2">
        <v>43949.958333333299</v>
      </c>
      <c r="B2857" s="22">
        <v>1266223.45</v>
      </c>
      <c r="C2857" s="52">
        <f t="shared" si="86"/>
        <v>1.26622345</v>
      </c>
      <c r="D2857" s="52" cm="1">
        <f t="array" ref="D2857">_xlfn.IFS(C2857&gt;$I$14,MAX(C2857-$I$8,$I$14),C2857&gt;$I$15,C2857,C2857&lt;=$I$15,C2857+(E2856-E2857)*$I$3)</f>
        <v>1.5000000000000444</v>
      </c>
      <c r="E2857" s="39" cm="1">
        <f t="array" ref="E2857">_xlfn.IFS(C2857&gt;$I$14,MIN($I$9,E2856+MIN($I$8,(C2857-$I$14))*$I$4),C2857&gt;$I$15,E2856,C2857&lt;=$I$15,MAX(0,E2856+(C2857-$I$15)*$I$5))</f>
        <v>40.574000832429711</v>
      </c>
      <c r="F2857" s="39">
        <f t="shared" si="87"/>
        <v>0</v>
      </c>
      <c r="G2857" s="17"/>
    </row>
    <row r="2858" spans="1:7" x14ac:dyDescent="0.25">
      <c r="A2858" s="2">
        <v>43950</v>
      </c>
      <c r="B2858" s="22">
        <v>1292393.7220000001</v>
      </c>
      <c r="C2858" s="52">
        <f t="shared" si="86"/>
        <v>1.2923937220000001</v>
      </c>
      <c r="D2858" s="52" cm="1">
        <f t="array" ref="D2858">_xlfn.IFS(C2858&gt;$I$14,MAX(C2858-$I$8,$I$14),C2858&gt;$I$15,C2858,C2858&lt;=$I$15,C2858+(E2857-E2858)*$I$3)</f>
        <v>1.5000000000000144</v>
      </c>
      <c r="E2858" s="39" cm="1">
        <f t="array" ref="E2858">_xlfn.IFS(C2858&gt;$I$14,MIN($I$9,E2857+MIN($I$8,(C2858-$I$14))*$I$4),C2858&gt;$I$15,E2857,C2858&lt;=$I$15,MAX(0,E2857+(C2858-$I$15)*$I$5))</f>
        <v>40.56362051852971</v>
      </c>
      <c r="F2858" s="39">
        <f t="shared" si="87"/>
        <v>0</v>
      </c>
      <c r="G2858" s="17"/>
    </row>
    <row r="2859" spans="1:7" x14ac:dyDescent="0.25">
      <c r="A2859" s="2">
        <v>43950.041666666701</v>
      </c>
      <c r="B2859" s="22">
        <v>1260212.398</v>
      </c>
      <c r="C2859" s="52">
        <f t="shared" si="86"/>
        <v>1.260212398</v>
      </c>
      <c r="D2859" s="52" cm="1">
        <f t="array" ref="D2859">_xlfn.IFS(C2859&gt;$I$14,MAX(C2859-$I$8,$I$14),C2859&gt;$I$15,C2859,C2859&lt;=$I$15,C2859+(E2858-E2859)*$I$3)</f>
        <v>1.49999999999995</v>
      </c>
      <c r="E2859" s="39" cm="1">
        <f t="array" ref="E2859">_xlfn.IFS(C2859&gt;$I$14,MIN($I$9,E2858+MIN($I$8,(C2859-$I$14))*$I$4),C2859&gt;$I$15,E2858,C2859&lt;=$I$15,MAX(0,E2858+(C2859-$I$15)*$I$5))</f>
        <v>40.551631138429713</v>
      </c>
      <c r="F2859" s="39">
        <f t="shared" si="87"/>
        <v>0</v>
      </c>
      <c r="G2859" s="17"/>
    </row>
    <row r="2860" spans="1:7" x14ac:dyDescent="0.25">
      <c r="A2860" s="2">
        <v>43950.083333333299</v>
      </c>
      <c r="B2860" s="22">
        <v>1214805.3859999999</v>
      </c>
      <c r="C2860" s="52">
        <f t="shared" si="86"/>
        <v>1.2148053859999999</v>
      </c>
      <c r="D2860" s="52" cm="1">
        <f t="array" ref="D2860">_xlfn.IFS(C2860&gt;$I$14,MAX(C2860-$I$8,$I$14),C2860&gt;$I$15,C2860,C2860&lt;=$I$15,C2860+(E2859-E2860)*$I$3)</f>
        <v>1.4999999999999483</v>
      </c>
      <c r="E2860" s="39" cm="1">
        <f t="array" ref="E2860">_xlfn.IFS(C2860&gt;$I$14,MIN($I$9,E2859+MIN($I$8,(C2860-$I$14))*$I$4),C2860&gt;$I$15,E2859,C2860&lt;=$I$15,MAX(0,E2859+(C2860-$I$15)*$I$5))</f>
        <v>40.537371407729715</v>
      </c>
      <c r="F2860" s="39">
        <f t="shared" si="87"/>
        <v>0</v>
      </c>
      <c r="G2860" s="17"/>
    </row>
    <row r="2861" spans="1:7" x14ac:dyDescent="0.25">
      <c r="A2861" s="2">
        <v>43950.125</v>
      </c>
      <c r="B2861" s="22">
        <v>1181968.4839999999</v>
      </c>
      <c r="C2861" s="52">
        <f t="shared" si="86"/>
        <v>1.181968484</v>
      </c>
      <c r="D2861" s="52" cm="1">
        <f t="array" ref="D2861">_xlfn.IFS(C2861&gt;$I$14,MAX(C2861-$I$8,$I$14),C2861&gt;$I$15,C2861,C2861&lt;=$I$15,C2861+(E2860-E2861)*$I$3)</f>
        <v>1.5000000000000191</v>
      </c>
      <c r="E2861" s="39" cm="1">
        <f t="array" ref="E2861">_xlfn.IFS(C2861&gt;$I$14,MIN($I$9,E2860+MIN($I$8,(C2861-$I$14))*$I$4),C2861&gt;$I$15,E2860,C2861&lt;=$I$15,MAX(0,E2860+(C2861-$I$15)*$I$5))</f>
        <v>40.521469831929714</v>
      </c>
      <c r="F2861" s="39">
        <f t="shared" si="87"/>
        <v>0</v>
      </c>
      <c r="G2861" s="17"/>
    </row>
    <row r="2862" spans="1:7" x14ac:dyDescent="0.25">
      <c r="A2862" s="2">
        <v>43950.166666666701</v>
      </c>
      <c r="B2862" s="22">
        <v>1197235.9410000001</v>
      </c>
      <c r="C2862" s="52">
        <f t="shared" si="86"/>
        <v>1.1972359410000002</v>
      </c>
      <c r="D2862" s="52" cm="1">
        <f t="array" ref="D2862">_xlfn.IFS(C2862&gt;$I$14,MAX(C2862-$I$8,$I$14),C2862&gt;$I$15,C2862,C2862&lt;=$I$15,C2862+(E2861-E2862)*$I$3)</f>
        <v>1.4999999999999694</v>
      </c>
      <c r="E2862" s="39" cm="1">
        <f t="array" ref="E2862">_xlfn.IFS(C2862&gt;$I$14,MIN($I$9,E2861+MIN($I$8,(C2862-$I$14))*$I$4),C2862&gt;$I$15,E2861,C2862&lt;=$I$15,MAX(0,E2861+(C2862-$I$15)*$I$5))</f>
        <v>40.506331628979716</v>
      </c>
      <c r="F2862" s="39">
        <f t="shared" si="87"/>
        <v>0</v>
      </c>
      <c r="G2862" s="17"/>
    </row>
    <row r="2863" spans="1:7" x14ac:dyDescent="0.25">
      <c r="A2863" s="2">
        <v>43950.208333333299</v>
      </c>
      <c r="B2863" s="22">
        <v>1070092.7760000001</v>
      </c>
      <c r="C2863" s="52">
        <f t="shared" si="86"/>
        <v>1.0700927760000001</v>
      </c>
      <c r="D2863" s="52" cm="1">
        <f t="array" ref="D2863">_xlfn.IFS(C2863&gt;$I$14,MAX(C2863-$I$8,$I$14),C2863&gt;$I$15,C2863,C2863&lt;=$I$15,C2863+(E2862-E2863)*$I$3)</f>
        <v>1.5000000000000613</v>
      </c>
      <c r="E2863" s="39" cm="1">
        <f t="array" ref="E2863">_xlfn.IFS(C2863&gt;$I$14,MIN($I$9,E2862+MIN($I$8,(C2863-$I$14))*$I$4),C2863&gt;$I$15,E2862,C2863&lt;=$I$15,MAX(0,E2862+(C2863-$I$15)*$I$5))</f>
        <v>40.484836267779713</v>
      </c>
      <c r="F2863" s="39">
        <f t="shared" si="87"/>
        <v>0</v>
      </c>
      <c r="G2863" s="17"/>
    </row>
    <row r="2864" spans="1:7" x14ac:dyDescent="0.25">
      <c r="A2864" s="2">
        <v>43950.25</v>
      </c>
      <c r="B2864" s="22">
        <v>887310.71600000001</v>
      </c>
      <c r="C2864" s="52">
        <f t="shared" si="86"/>
        <v>0.887310716</v>
      </c>
      <c r="D2864" s="52" cm="1">
        <f t="array" ref="D2864">_xlfn.IFS(C2864&gt;$I$14,MAX(C2864-$I$8,$I$14),C2864&gt;$I$15,C2864,C2864&lt;=$I$15,C2864+(E2863-E2864)*$I$3)</f>
        <v>1.4999999999999698</v>
      </c>
      <c r="E2864" s="39" cm="1">
        <f t="array" ref="E2864">_xlfn.IFS(C2864&gt;$I$14,MIN($I$9,E2863+MIN($I$8,(C2864-$I$14))*$I$4),C2864&gt;$I$15,E2863,C2864&lt;=$I$15,MAX(0,E2863+(C2864-$I$15)*$I$5))</f>
        <v>40.454201803579714</v>
      </c>
      <c r="F2864" s="39">
        <f t="shared" si="87"/>
        <v>0</v>
      </c>
      <c r="G2864" s="17"/>
    </row>
    <row r="2865" spans="1:7" x14ac:dyDescent="0.25">
      <c r="A2865" s="2">
        <v>43950.291666666701</v>
      </c>
      <c r="B2865" s="22">
        <v>883809.07499999995</v>
      </c>
      <c r="C2865" s="52">
        <f t="shared" si="86"/>
        <v>0.88380907499999994</v>
      </c>
      <c r="D2865" s="52" cm="1">
        <f t="array" ref="D2865">_xlfn.IFS(C2865&gt;$I$14,MAX(C2865-$I$8,$I$14),C2865&gt;$I$15,C2865,C2865&lt;=$I$15,C2865+(E2864-E2865)*$I$3)</f>
        <v>1.4999999999999551</v>
      </c>
      <c r="E2865" s="39" cm="1">
        <f t="array" ref="E2865">_xlfn.IFS(C2865&gt;$I$14,MIN($I$9,E2864+MIN($I$8,(C2865-$I$14))*$I$4),C2865&gt;$I$15,E2864,C2865&lt;=$I$15,MAX(0,E2864+(C2865-$I$15)*$I$5))</f>
        <v>40.423392257329716</v>
      </c>
      <c r="F2865" s="39">
        <f t="shared" si="87"/>
        <v>0</v>
      </c>
      <c r="G2865" s="17"/>
    </row>
    <row r="2866" spans="1:7" x14ac:dyDescent="0.25">
      <c r="A2866" s="2">
        <v>43950.333333333299</v>
      </c>
      <c r="B2866" s="22">
        <v>998389.46499999997</v>
      </c>
      <c r="C2866" s="52">
        <f t="shared" si="86"/>
        <v>0.99838946499999992</v>
      </c>
      <c r="D2866" s="52" cm="1">
        <f t="array" ref="D2866">_xlfn.IFS(C2866&gt;$I$14,MAX(C2866-$I$8,$I$14),C2866&gt;$I$15,C2866,C2866&lt;=$I$15,C2866+(E2865-E2866)*$I$3)</f>
        <v>1.5000000000000542</v>
      </c>
      <c r="E2866" s="39" cm="1">
        <f t="array" ref="E2866">_xlfn.IFS(C2866&gt;$I$14,MIN($I$9,E2865+MIN($I$8,(C2866-$I$14))*$I$4),C2866&gt;$I$15,E2865,C2866&lt;=$I$15,MAX(0,E2865+(C2866-$I$15)*$I$5))</f>
        <v>40.398311730579714</v>
      </c>
      <c r="F2866" s="39">
        <f t="shared" si="87"/>
        <v>0</v>
      </c>
      <c r="G2866" s="17"/>
    </row>
    <row r="2867" spans="1:7" x14ac:dyDescent="0.25">
      <c r="A2867" s="2">
        <v>43950.375</v>
      </c>
      <c r="B2867" s="22">
        <v>1012933.296</v>
      </c>
      <c r="C2867" s="52">
        <f t="shared" si="86"/>
        <v>1.0129332959999999</v>
      </c>
      <c r="D2867" s="52" cm="1">
        <f t="array" ref="D2867">_xlfn.IFS(C2867&gt;$I$14,MAX(C2867-$I$8,$I$14),C2867&gt;$I$15,C2867,C2867&lt;=$I$15,C2867+(E2866-E2867)*$I$3)</f>
        <v>1.4999999999999432</v>
      </c>
      <c r="E2867" s="39" cm="1">
        <f t="array" ref="E2867">_xlfn.IFS(C2867&gt;$I$14,MIN($I$9,E2866+MIN($I$8,(C2867-$I$14))*$I$4),C2867&gt;$I$15,E2866,C2867&lt;=$I$15,MAX(0,E2866+(C2867-$I$15)*$I$5))</f>
        <v>40.373958395379717</v>
      </c>
      <c r="F2867" s="39">
        <f t="shared" si="87"/>
        <v>0</v>
      </c>
      <c r="G2867" s="17"/>
    </row>
    <row r="2868" spans="1:7" x14ac:dyDescent="0.25">
      <c r="A2868" s="2">
        <v>43950.416666666701</v>
      </c>
      <c r="B2868" s="22">
        <v>1003287.429</v>
      </c>
      <c r="C2868" s="52">
        <f t="shared" si="86"/>
        <v>1.003287429</v>
      </c>
      <c r="D2868" s="52" cm="1">
        <f t="array" ref="D2868">_xlfn.IFS(C2868&gt;$I$14,MAX(C2868-$I$8,$I$14),C2868&gt;$I$15,C2868,C2868&lt;=$I$15,C2868+(E2867-E2868)*$I$3)</f>
        <v>1.5000000000000175</v>
      </c>
      <c r="E2868" s="39" cm="1">
        <f t="array" ref="E2868">_xlfn.IFS(C2868&gt;$I$14,MIN($I$9,E2867+MIN($I$8,(C2868-$I$14))*$I$4),C2868&gt;$I$15,E2867,C2868&lt;=$I$15,MAX(0,E2867+(C2868-$I$15)*$I$5))</f>
        <v>40.349122766829716</v>
      </c>
      <c r="F2868" s="39">
        <f t="shared" si="87"/>
        <v>0</v>
      </c>
      <c r="G2868" s="17"/>
    </row>
    <row r="2869" spans="1:7" x14ac:dyDescent="0.25">
      <c r="A2869" s="2">
        <v>43950.458333333299</v>
      </c>
      <c r="B2869" s="22">
        <v>1021640.812</v>
      </c>
      <c r="C2869" s="52">
        <f t="shared" si="86"/>
        <v>1.021640812</v>
      </c>
      <c r="D2869" s="52" cm="1">
        <f t="array" ref="D2869">_xlfn.IFS(C2869&gt;$I$14,MAX(C2869-$I$8,$I$14),C2869&gt;$I$15,C2869,C2869&lt;=$I$15,C2869+(E2868-E2869)*$I$3)</f>
        <v>1.5000000000000415</v>
      </c>
      <c r="E2869" s="39" cm="1">
        <f t="array" ref="E2869">_xlfn.IFS(C2869&gt;$I$14,MIN($I$9,E2868+MIN($I$8,(C2869-$I$14))*$I$4),C2869&gt;$I$15,E2868,C2869&lt;=$I$15,MAX(0,E2868+(C2869-$I$15)*$I$5))</f>
        <v>40.325204807429714</v>
      </c>
      <c r="F2869" s="39">
        <f t="shared" si="87"/>
        <v>0</v>
      </c>
      <c r="G2869" s="17"/>
    </row>
    <row r="2870" spans="1:7" x14ac:dyDescent="0.25">
      <c r="A2870" s="2">
        <v>43950.5</v>
      </c>
      <c r="B2870" s="22">
        <v>1021592.789</v>
      </c>
      <c r="C2870" s="52">
        <f t="shared" si="86"/>
        <v>1.0215927890000001</v>
      </c>
      <c r="D2870" s="52" cm="1">
        <f t="array" ref="D2870">_xlfn.IFS(C2870&gt;$I$14,MAX(C2870-$I$8,$I$14),C2870&gt;$I$15,C2870,C2870&lt;=$I$15,C2870+(E2869-E2870)*$I$3)</f>
        <v>1.5000000000000182</v>
      </c>
      <c r="E2870" s="39" cm="1">
        <f t="array" ref="E2870">_xlfn.IFS(C2870&gt;$I$14,MIN($I$9,E2869+MIN($I$8,(C2870-$I$14))*$I$4),C2870&gt;$I$15,E2869,C2870&lt;=$I$15,MAX(0,E2869+(C2870-$I$15)*$I$5))</f>
        <v>40.301284446879713</v>
      </c>
      <c r="F2870" s="39">
        <f t="shared" si="87"/>
        <v>0</v>
      </c>
      <c r="G2870" s="17"/>
    </row>
    <row r="2871" spans="1:7" x14ac:dyDescent="0.25">
      <c r="A2871" s="2">
        <v>43950.541666666701</v>
      </c>
      <c r="B2871" s="22">
        <v>1034623.628</v>
      </c>
      <c r="C2871" s="52">
        <f t="shared" si="86"/>
        <v>1.0346236280000001</v>
      </c>
      <c r="D2871" s="52" cm="1">
        <f t="array" ref="D2871">_xlfn.IFS(C2871&gt;$I$14,MAX(C2871-$I$8,$I$14),C2871&gt;$I$15,C2871,C2871&lt;=$I$15,C2871+(E2870-E2871)*$I$3)</f>
        <v>1.5000000000000371</v>
      </c>
      <c r="E2871" s="39" cm="1">
        <f t="array" ref="E2871">_xlfn.IFS(C2871&gt;$I$14,MIN($I$9,E2870+MIN($I$8,(C2871-$I$14))*$I$4),C2871&gt;$I$15,E2870,C2871&lt;=$I$15,MAX(0,E2870+(C2871-$I$15)*$I$5))</f>
        <v>40.278015628279711</v>
      </c>
      <c r="F2871" s="39">
        <f t="shared" si="87"/>
        <v>0</v>
      </c>
      <c r="G2871" s="17"/>
    </row>
    <row r="2872" spans="1:7" x14ac:dyDescent="0.25">
      <c r="A2872" s="2">
        <v>43950.583333333299</v>
      </c>
      <c r="B2872" s="22">
        <v>1035286.453</v>
      </c>
      <c r="C2872" s="52">
        <f t="shared" si="86"/>
        <v>1.0352864529999999</v>
      </c>
      <c r="D2872" s="52" cm="1">
        <f t="array" ref="D2872">_xlfn.IFS(C2872&gt;$I$14,MAX(C2872-$I$8,$I$14),C2872&gt;$I$15,C2872,C2872&lt;=$I$15,C2872+(E2871-E2872)*$I$3)</f>
        <v>1.5000000000000306</v>
      </c>
      <c r="E2872" s="39" cm="1">
        <f t="array" ref="E2872">_xlfn.IFS(C2872&gt;$I$14,MIN($I$9,E2871+MIN($I$8,(C2872-$I$14))*$I$4),C2872&gt;$I$15,E2871,C2872&lt;=$I$15,MAX(0,E2871+(C2872-$I$15)*$I$5))</f>
        <v>40.254779950929709</v>
      </c>
      <c r="F2872" s="39">
        <f t="shared" si="87"/>
        <v>0</v>
      </c>
      <c r="G2872" s="17"/>
    </row>
    <row r="2873" spans="1:7" x14ac:dyDescent="0.25">
      <c r="A2873" s="2">
        <v>43950.625</v>
      </c>
      <c r="B2873" s="22">
        <v>1067843.5220000001</v>
      </c>
      <c r="C2873" s="52">
        <f t="shared" si="86"/>
        <v>1.0678435220000002</v>
      </c>
      <c r="D2873" s="52" cm="1">
        <f t="array" ref="D2873">_xlfn.IFS(C2873&gt;$I$14,MAX(C2873-$I$8,$I$14),C2873&gt;$I$15,C2873,C2873&lt;=$I$15,C2873+(E2872-E2873)*$I$3)</f>
        <v>1.4999999999999678</v>
      </c>
      <c r="E2873" s="39" cm="1">
        <f t="array" ref="E2873">_xlfn.IFS(C2873&gt;$I$14,MIN($I$9,E2872+MIN($I$8,(C2873-$I$14))*$I$4),C2873&gt;$I$15,E2872,C2873&lt;=$I$15,MAX(0,E2872+(C2873-$I$15)*$I$5))</f>
        <v>40.233172127029711</v>
      </c>
      <c r="F2873" s="39">
        <f t="shared" si="87"/>
        <v>0</v>
      </c>
      <c r="G2873" s="17"/>
    </row>
    <row r="2874" spans="1:7" x14ac:dyDescent="0.25">
      <c r="A2874" s="2">
        <v>43950.666666666701</v>
      </c>
      <c r="B2874" s="22">
        <v>1075076.192</v>
      </c>
      <c r="C2874" s="52">
        <f t="shared" si="86"/>
        <v>1.075076192</v>
      </c>
      <c r="D2874" s="52" cm="1">
        <f t="array" ref="D2874">_xlfn.IFS(C2874&gt;$I$14,MAX(C2874-$I$8,$I$14),C2874&gt;$I$15,C2874,C2874&lt;=$I$15,C2874+(E2873-E2874)*$I$3)</f>
        <v>1.4999999999999885</v>
      </c>
      <c r="E2874" s="39" cm="1">
        <f t="array" ref="E2874">_xlfn.IFS(C2874&gt;$I$14,MIN($I$9,E2873+MIN($I$8,(C2874-$I$14))*$I$4),C2874&gt;$I$15,E2873,C2874&lt;=$I$15,MAX(0,E2873+(C2874-$I$15)*$I$5))</f>
        <v>40.211925936629711</v>
      </c>
      <c r="F2874" s="39">
        <f t="shared" si="87"/>
        <v>0</v>
      </c>
      <c r="G2874" s="17"/>
    </row>
    <row r="2875" spans="1:7" x14ac:dyDescent="0.25">
      <c r="A2875" s="2">
        <v>43950.708333333299</v>
      </c>
      <c r="B2875" s="22">
        <v>1120446.693</v>
      </c>
      <c r="C2875" s="52">
        <f t="shared" si="86"/>
        <v>1.1204466929999999</v>
      </c>
      <c r="D2875" s="52" cm="1">
        <f t="array" ref="D2875">_xlfn.IFS(C2875&gt;$I$14,MAX(C2875-$I$8,$I$14),C2875&gt;$I$15,C2875,C2875&lt;=$I$15,C2875+(E2874-E2875)*$I$3)</f>
        <v>1.5000000000000089</v>
      </c>
      <c r="E2875" s="39" cm="1">
        <f t="array" ref="E2875">_xlfn.IFS(C2875&gt;$I$14,MIN($I$9,E2874+MIN($I$8,(C2875-$I$14))*$I$4),C2875&gt;$I$15,E2874,C2875&lt;=$I$15,MAX(0,E2874+(C2875-$I$15)*$I$5))</f>
        <v>40.192948271279711</v>
      </c>
      <c r="F2875" s="39">
        <f t="shared" si="87"/>
        <v>0</v>
      </c>
      <c r="G2875" s="17"/>
    </row>
    <row r="2876" spans="1:7" x14ac:dyDescent="0.25">
      <c r="A2876" s="2">
        <v>43950.75</v>
      </c>
      <c r="B2876" s="22">
        <v>1235790.598</v>
      </c>
      <c r="C2876" s="52">
        <f t="shared" si="86"/>
        <v>1.2357905979999999</v>
      </c>
      <c r="D2876" s="52" cm="1">
        <f t="array" ref="D2876">_xlfn.IFS(C2876&gt;$I$14,MAX(C2876-$I$8,$I$14),C2876&gt;$I$15,C2876,C2876&lt;=$I$15,C2876+(E2875-E2876)*$I$3)</f>
        <v>1.4999999999999774</v>
      </c>
      <c r="E2876" s="39" cm="1">
        <f t="array" ref="E2876">_xlfn.IFS(C2876&gt;$I$14,MIN($I$9,E2875+MIN($I$8,(C2876-$I$14))*$I$4),C2876&gt;$I$15,E2875,C2876&lt;=$I$15,MAX(0,E2875+(C2876-$I$15)*$I$5))</f>
        <v>40.179737801179712</v>
      </c>
      <c r="F2876" s="39">
        <f t="shared" si="87"/>
        <v>0</v>
      </c>
      <c r="G2876" s="17"/>
    </row>
    <row r="2877" spans="1:7" x14ac:dyDescent="0.25">
      <c r="A2877" s="2">
        <v>43950.791666666701</v>
      </c>
      <c r="B2877" s="22">
        <v>1418771.01</v>
      </c>
      <c r="C2877" s="52">
        <f t="shared" si="86"/>
        <v>1.4187710099999999</v>
      </c>
      <c r="D2877" s="52" cm="1">
        <f t="array" ref="D2877">_xlfn.IFS(C2877&gt;$I$14,MAX(C2877-$I$8,$I$14),C2877&gt;$I$15,C2877,C2877&lt;=$I$15,C2877+(E2876-E2877)*$I$3)</f>
        <v>1.4999999999999996</v>
      </c>
      <c r="E2877" s="39" cm="1">
        <f t="array" ref="E2877">_xlfn.IFS(C2877&gt;$I$14,MIN($I$9,E2876+MIN($I$8,(C2877-$I$14))*$I$4),C2877&gt;$I$15,E2876,C2877&lt;=$I$15,MAX(0,E2876+(C2877-$I$15)*$I$5))</f>
        <v>40.175676351679712</v>
      </c>
      <c r="F2877" s="39">
        <f t="shared" si="87"/>
        <v>0</v>
      </c>
      <c r="G2877" s="17"/>
    </row>
    <row r="2878" spans="1:7" x14ac:dyDescent="0.25">
      <c r="A2878" s="2">
        <v>43950.833333333299</v>
      </c>
      <c r="B2878" s="22">
        <v>1756996.9339999999</v>
      </c>
      <c r="C2878" s="52">
        <f t="shared" si="86"/>
        <v>1.7569969339999998</v>
      </c>
      <c r="D2878" s="52" cm="1">
        <f t="array" ref="D2878">_xlfn.IFS(C2878&gt;$I$14,MAX(C2878-$I$8,$I$14),C2878&gt;$I$15,C2878,C2878&lt;=$I$15,C2878+(E2877-E2878)*$I$3)</f>
        <v>1.7569969339999998</v>
      </c>
      <c r="E2878" s="39" cm="1">
        <f t="array" ref="E2878">_xlfn.IFS(C2878&gt;$I$14,MIN($I$9,E2877+MIN($I$8,(C2878-$I$14))*$I$4),C2878&gt;$I$15,E2877,C2878&lt;=$I$15,MAX(0,E2877+(C2878-$I$15)*$I$5))</f>
        <v>40.175676351679712</v>
      </c>
      <c r="F2878" s="39">
        <f t="shared" si="87"/>
        <v>0</v>
      </c>
      <c r="G2878" s="17"/>
    </row>
    <row r="2879" spans="1:7" x14ac:dyDescent="0.25">
      <c r="A2879" s="2">
        <v>43950.875</v>
      </c>
      <c r="B2879" s="22">
        <v>2027618.6780000001</v>
      </c>
      <c r="C2879" s="52">
        <f t="shared" si="86"/>
        <v>2.0276186780000001</v>
      </c>
      <c r="D2879" s="52" cm="1">
        <f t="array" ref="D2879">_xlfn.IFS(C2879&gt;$I$14,MAX(C2879-$I$8,$I$14),C2879&gt;$I$15,C2879,C2879&lt;=$I$15,C2879+(E2878-E2879)*$I$3)</f>
        <v>2.0276186780000001</v>
      </c>
      <c r="E2879" s="39" cm="1">
        <f t="array" ref="E2879">_xlfn.IFS(C2879&gt;$I$14,MIN($I$9,E2878+MIN($I$8,(C2879-$I$14))*$I$4),C2879&gt;$I$15,E2878,C2879&lt;=$I$15,MAX(0,E2878+(C2879-$I$15)*$I$5))</f>
        <v>40.175676351679712</v>
      </c>
      <c r="F2879" s="39">
        <f t="shared" si="87"/>
        <v>0</v>
      </c>
      <c r="G2879" s="17"/>
    </row>
    <row r="2880" spans="1:7" x14ac:dyDescent="0.25">
      <c r="A2880" s="2">
        <v>43950.916666666701</v>
      </c>
      <c r="B2880" s="22">
        <v>2052353.4850000001</v>
      </c>
      <c r="C2880" s="52">
        <f t="shared" si="86"/>
        <v>2.0523534850000003</v>
      </c>
      <c r="D2880" s="52" cm="1">
        <f t="array" ref="D2880">_xlfn.IFS(C2880&gt;$I$14,MAX(C2880-$I$8,$I$14),C2880&gt;$I$15,C2880,C2880&lt;=$I$15,C2880+(E2879-E2880)*$I$3)</f>
        <v>2.0523534850000003</v>
      </c>
      <c r="E2880" s="39" cm="1">
        <f t="array" ref="E2880">_xlfn.IFS(C2880&gt;$I$14,MIN($I$9,E2879+MIN($I$8,(C2880-$I$14))*$I$4),C2880&gt;$I$15,E2879,C2880&lt;=$I$15,MAX(0,E2879+(C2880-$I$15)*$I$5))</f>
        <v>40.175676351679712</v>
      </c>
      <c r="F2880" s="39">
        <f t="shared" si="87"/>
        <v>0</v>
      </c>
      <c r="G2880" s="17"/>
    </row>
    <row r="2881" spans="1:7" x14ac:dyDescent="0.25">
      <c r="A2881" s="2">
        <v>43950.958333333299</v>
      </c>
      <c r="B2881" s="22">
        <v>1935940.4509999999</v>
      </c>
      <c r="C2881" s="52">
        <f t="shared" si="86"/>
        <v>1.9359404509999998</v>
      </c>
      <c r="D2881" s="52" cm="1">
        <f t="array" ref="D2881">_xlfn.IFS(C2881&gt;$I$14,MAX(C2881-$I$8,$I$14),C2881&gt;$I$15,C2881,C2881&lt;=$I$15,C2881+(E2880-E2881)*$I$3)</f>
        <v>1.9359404509999998</v>
      </c>
      <c r="E2881" s="39" cm="1">
        <f t="array" ref="E2881">_xlfn.IFS(C2881&gt;$I$14,MIN($I$9,E2880+MIN($I$8,(C2881-$I$14))*$I$4),C2881&gt;$I$15,E2880,C2881&lt;=$I$15,MAX(0,E2880+(C2881-$I$15)*$I$5))</f>
        <v>40.175676351679712</v>
      </c>
      <c r="F2881" s="39">
        <f t="shared" si="87"/>
        <v>0</v>
      </c>
      <c r="G2881" s="17"/>
    </row>
    <row r="2882" spans="1:7" x14ac:dyDescent="0.25">
      <c r="A2882" s="2">
        <v>43951</v>
      </c>
      <c r="B2882" s="22">
        <v>1916900.5519999999</v>
      </c>
      <c r="C2882" s="52">
        <f t="shared" si="86"/>
        <v>1.916900552</v>
      </c>
      <c r="D2882" s="52" cm="1">
        <f t="array" ref="D2882">_xlfn.IFS(C2882&gt;$I$14,MAX(C2882-$I$8,$I$14),C2882&gt;$I$15,C2882,C2882&lt;=$I$15,C2882+(E2881-E2882)*$I$3)</f>
        <v>1.916900552</v>
      </c>
      <c r="E2882" s="39" cm="1">
        <f t="array" ref="E2882">_xlfn.IFS(C2882&gt;$I$14,MIN($I$9,E2881+MIN($I$8,(C2882-$I$14))*$I$4),C2882&gt;$I$15,E2881,C2882&lt;=$I$15,MAX(0,E2881+(C2882-$I$15)*$I$5))</f>
        <v>40.175676351679712</v>
      </c>
      <c r="F2882" s="39">
        <f t="shared" si="87"/>
        <v>0</v>
      </c>
      <c r="G2882" s="17"/>
    </row>
    <row r="2883" spans="1:7" x14ac:dyDescent="0.25">
      <c r="A2883" s="2">
        <v>43951.041666666701</v>
      </c>
      <c r="B2883" s="22">
        <v>1859271.024</v>
      </c>
      <c r="C2883" s="52">
        <f t="shared" ref="C2883:C2946" si="88">B2883/1000000</f>
        <v>1.8592710239999999</v>
      </c>
      <c r="D2883" s="52" cm="1">
        <f t="array" ref="D2883">_xlfn.IFS(C2883&gt;$I$14,MAX(C2883-$I$8,$I$14),C2883&gt;$I$15,C2883,C2883&lt;=$I$15,C2883+(E2882-E2883)*$I$3)</f>
        <v>1.8592710239999999</v>
      </c>
      <c r="E2883" s="39" cm="1">
        <f t="array" ref="E2883">_xlfn.IFS(C2883&gt;$I$14,MIN($I$9,E2882+MIN($I$8,(C2883-$I$14))*$I$4),C2883&gt;$I$15,E2882,C2883&lt;=$I$15,MAX(0,E2882+(C2883-$I$15)*$I$5))</f>
        <v>40.175676351679712</v>
      </c>
      <c r="F2883" s="39">
        <f t="shared" ref="F2883:F2946" si="89">MAX(0,_xlfn.IFS(C2883&gt;$I$14,E2882+(C2883-$I$14)*$I$4-$I$9,C2883&lt;=$I$14,0))</f>
        <v>0</v>
      </c>
      <c r="G2883" s="17"/>
    </row>
    <row r="2884" spans="1:7" x14ac:dyDescent="0.25">
      <c r="A2884" s="2">
        <v>43951.083333333299</v>
      </c>
      <c r="B2884" s="22">
        <v>1827705.067</v>
      </c>
      <c r="C2884" s="52">
        <f t="shared" si="88"/>
        <v>1.8277050670000001</v>
      </c>
      <c r="D2884" s="52" cm="1">
        <f t="array" ref="D2884">_xlfn.IFS(C2884&gt;$I$14,MAX(C2884-$I$8,$I$14),C2884&gt;$I$15,C2884,C2884&lt;=$I$15,C2884+(E2883-E2884)*$I$3)</f>
        <v>1.8277050670000001</v>
      </c>
      <c r="E2884" s="39" cm="1">
        <f t="array" ref="E2884">_xlfn.IFS(C2884&gt;$I$14,MIN($I$9,E2883+MIN($I$8,(C2884-$I$14))*$I$4),C2884&gt;$I$15,E2883,C2884&lt;=$I$15,MAX(0,E2883+(C2884-$I$15)*$I$5))</f>
        <v>40.175676351679712</v>
      </c>
      <c r="F2884" s="39">
        <f t="shared" si="89"/>
        <v>0</v>
      </c>
      <c r="G2884" s="17"/>
    </row>
    <row r="2885" spans="1:7" x14ac:dyDescent="0.25">
      <c r="A2885" s="2">
        <v>43951.125</v>
      </c>
      <c r="B2885" s="22">
        <v>1780630.433</v>
      </c>
      <c r="C2885" s="52">
        <f t="shared" si="88"/>
        <v>1.780630433</v>
      </c>
      <c r="D2885" s="52" cm="1">
        <f t="array" ref="D2885">_xlfn.IFS(C2885&gt;$I$14,MAX(C2885-$I$8,$I$14),C2885&gt;$I$15,C2885,C2885&lt;=$I$15,C2885+(E2884-E2885)*$I$3)</f>
        <v>1.780630433</v>
      </c>
      <c r="E2885" s="39" cm="1">
        <f t="array" ref="E2885">_xlfn.IFS(C2885&gt;$I$14,MIN($I$9,E2884+MIN($I$8,(C2885-$I$14))*$I$4),C2885&gt;$I$15,E2884,C2885&lt;=$I$15,MAX(0,E2884+(C2885-$I$15)*$I$5))</f>
        <v>40.175676351679712</v>
      </c>
      <c r="F2885" s="39">
        <f t="shared" si="89"/>
        <v>0</v>
      </c>
      <c r="G2885" s="17"/>
    </row>
    <row r="2886" spans="1:7" x14ac:dyDescent="0.25">
      <c r="A2886" s="2">
        <v>43951.166666666701</v>
      </c>
      <c r="B2886" s="22">
        <v>1823132.2350000001</v>
      </c>
      <c r="C2886" s="52">
        <f t="shared" si="88"/>
        <v>1.8231322350000001</v>
      </c>
      <c r="D2886" s="52" cm="1">
        <f t="array" ref="D2886">_xlfn.IFS(C2886&gt;$I$14,MAX(C2886-$I$8,$I$14),C2886&gt;$I$15,C2886,C2886&lt;=$I$15,C2886+(E2885-E2886)*$I$3)</f>
        <v>1.8231322350000001</v>
      </c>
      <c r="E2886" s="39" cm="1">
        <f t="array" ref="E2886">_xlfn.IFS(C2886&gt;$I$14,MIN($I$9,E2885+MIN($I$8,(C2886-$I$14))*$I$4),C2886&gt;$I$15,E2885,C2886&lt;=$I$15,MAX(0,E2885+(C2886-$I$15)*$I$5))</f>
        <v>40.175676351679712</v>
      </c>
      <c r="F2886" s="39">
        <f t="shared" si="89"/>
        <v>0</v>
      </c>
      <c r="G2886" s="17"/>
    </row>
    <row r="2887" spans="1:7" x14ac:dyDescent="0.25">
      <c r="A2887" s="2">
        <v>43951.208333333299</v>
      </c>
      <c r="B2887" s="22">
        <v>1872774.044</v>
      </c>
      <c r="C2887" s="52">
        <f t="shared" si="88"/>
        <v>1.872774044</v>
      </c>
      <c r="D2887" s="52" cm="1">
        <f t="array" ref="D2887">_xlfn.IFS(C2887&gt;$I$14,MAX(C2887-$I$8,$I$14),C2887&gt;$I$15,C2887,C2887&lt;=$I$15,C2887+(E2886-E2887)*$I$3)</f>
        <v>1.872774044</v>
      </c>
      <c r="E2887" s="39" cm="1">
        <f t="array" ref="E2887">_xlfn.IFS(C2887&gt;$I$14,MIN($I$9,E2886+MIN($I$8,(C2887-$I$14))*$I$4),C2887&gt;$I$15,E2886,C2887&lt;=$I$15,MAX(0,E2886+(C2887-$I$15)*$I$5))</f>
        <v>40.175676351679712</v>
      </c>
      <c r="F2887" s="39">
        <f t="shared" si="89"/>
        <v>0</v>
      </c>
      <c r="G2887" s="17"/>
    </row>
    <row r="2888" spans="1:7" x14ac:dyDescent="0.25">
      <c r="A2888" s="2">
        <v>43951.25</v>
      </c>
      <c r="B2888" s="22">
        <v>1878128.118</v>
      </c>
      <c r="C2888" s="52">
        <f t="shared" si="88"/>
        <v>1.878128118</v>
      </c>
      <c r="D2888" s="52" cm="1">
        <f t="array" ref="D2888">_xlfn.IFS(C2888&gt;$I$14,MAX(C2888-$I$8,$I$14),C2888&gt;$I$15,C2888,C2888&lt;=$I$15,C2888+(E2887-E2888)*$I$3)</f>
        <v>1.878128118</v>
      </c>
      <c r="E2888" s="39" cm="1">
        <f t="array" ref="E2888">_xlfn.IFS(C2888&gt;$I$14,MIN($I$9,E2887+MIN($I$8,(C2888-$I$14))*$I$4),C2888&gt;$I$15,E2887,C2888&lt;=$I$15,MAX(0,E2887+(C2888-$I$15)*$I$5))</f>
        <v>40.175676351679712</v>
      </c>
      <c r="F2888" s="39">
        <f t="shared" si="89"/>
        <v>0</v>
      </c>
      <c r="G2888" s="17"/>
    </row>
    <row r="2889" spans="1:7" x14ac:dyDescent="0.25">
      <c r="A2889" s="2">
        <v>43951.291666666701</v>
      </c>
      <c r="B2889" s="22">
        <v>2046552.561</v>
      </c>
      <c r="C2889" s="52">
        <f t="shared" si="88"/>
        <v>2.0465525609999999</v>
      </c>
      <c r="D2889" s="52" cm="1">
        <f t="array" ref="D2889">_xlfn.IFS(C2889&gt;$I$14,MAX(C2889-$I$8,$I$14),C2889&gt;$I$15,C2889,C2889&lt;=$I$15,C2889+(E2888-E2889)*$I$3)</f>
        <v>2.0465525609999999</v>
      </c>
      <c r="E2889" s="39" cm="1">
        <f t="array" ref="E2889">_xlfn.IFS(C2889&gt;$I$14,MIN($I$9,E2888+MIN($I$8,(C2889-$I$14))*$I$4),C2889&gt;$I$15,E2888,C2889&lt;=$I$15,MAX(0,E2888+(C2889-$I$15)*$I$5))</f>
        <v>40.175676351679712</v>
      </c>
      <c r="F2889" s="39">
        <f t="shared" si="89"/>
        <v>0</v>
      </c>
      <c r="G2889" s="17"/>
    </row>
    <row r="2890" spans="1:7" x14ac:dyDescent="0.25">
      <c r="A2890" s="2">
        <v>43951.333333333299</v>
      </c>
      <c r="B2890" s="22">
        <v>2216590.4950000001</v>
      </c>
      <c r="C2890" s="52">
        <f t="shared" si="88"/>
        <v>2.2165904950000002</v>
      </c>
      <c r="D2890" s="52" cm="1">
        <f t="array" ref="D2890">_xlfn.IFS(C2890&gt;$I$14,MAX(C2890-$I$8,$I$14),C2890&gt;$I$15,C2890,C2890&lt;=$I$15,C2890+(E2889-E2890)*$I$3)</f>
        <v>2.2165904950000002</v>
      </c>
      <c r="E2890" s="39" cm="1">
        <f t="array" ref="E2890">_xlfn.IFS(C2890&gt;$I$14,MIN($I$9,E2889+MIN($I$8,(C2890-$I$14))*$I$4),C2890&gt;$I$15,E2889,C2890&lt;=$I$15,MAX(0,E2889+(C2890-$I$15)*$I$5))</f>
        <v>40.175676351679712</v>
      </c>
      <c r="F2890" s="39">
        <f t="shared" si="89"/>
        <v>0</v>
      </c>
      <c r="G2890" s="17"/>
    </row>
    <row r="2891" spans="1:7" x14ac:dyDescent="0.25">
      <c r="A2891" s="2">
        <v>43951.375</v>
      </c>
      <c r="B2891" s="22">
        <v>2454227.4900000002</v>
      </c>
      <c r="C2891" s="52">
        <f t="shared" si="88"/>
        <v>2.4542274900000001</v>
      </c>
      <c r="D2891" s="52" cm="1">
        <f t="array" ref="D2891">_xlfn.IFS(C2891&gt;$I$14,MAX(C2891-$I$8,$I$14),C2891&gt;$I$15,C2891,C2891&lt;=$I$15,C2891+(E2890-E2891)*$I$3)</f>
        <v>2.4542274900000001</v>
      </c>
      <c r="E2891" s="39" cm="1">
        <f t="array" ref="E2891">_xlfn.IFS(C2891&gt;$I$14,MIN($I$9,E2890+MIN($I$8,(C2891-$I$14))*$I$4),C2891&gt;$I$15,E2890,C2891&lt;=$I$15,MAX(0,E2890+(C2891-$I$15)*$I$5))</f>
        <v>40.175676351679712</v>
      </c>
      <c r="F2891" s="39">
        <f t="shared" si="89"/>
        <v>0</v>
      </c>
      <c r="G2891" s="17"/>
    </row>
    <row r="2892" spans="1:7" x14ac:dyDescent="0.25">
      <c r="A2892" s="2">
        <v>43951.416666666701</v>
      </c>
      <c r="B2892" s="22">
        <v>2699938.9649999999</v>
      </c>
      <c r="C2892" s="52">
        <f t="shared" si="88"/>
        <v>2.6999389649999999</v>
      </c>
      <c r="D2892" s="52" cm="1">
        <f t="array" ref="D2892">_xlfn.IFS(C2892&gt;$I$14,MAX(C2892-$I$8,$I$14),C2892&gt;$I$15,C2892,C2892&lt;=$I$15,C2892+(E2891-E2892)*$I$3)</f>
        <v>2.6999389649999999</v>
      </c>
      <c r="E2892" s="39" cm="1">
        <f t="array" ref="E2892">_xlfn.IFS(C2892&gt;$I$14,MIN($I$9,E2891+MIN($I$8,(C2892-$I$14))*$I$4),C2892&gt;$I$15,E2891,C2892&lt;=$I$15,MAX(0,E2891+(C2892-$I$15)*$I$5))</f>
        <v>40.175676351679712</v>
      </c>
      <c r="F2892" s="39">
        <f t="shared" si="89"/>
        <v>0</v>
      </c>
      <c r="G2892" s="17"/>
    </row>
    <row r="2893" spans="1:7" x14ac:dyDescent="0.25">
      <c r="A2893" s="2">
        <v>43951.458333333299</v>
      </c>
      <c r="B2893" s="22">
        <v>2952889.2940000002</v>
      </c>
      <c r="C2893" s="52">
        <f t="shared" si="88"/>
        <v>2.9528892940000002</v>
      </c>
      <c r="D2893" s="52" cm="1">
        <f t="array" ref="D2893">_xlfn.IFS(C2893&gt;$I$14,MAX(C2893-$I$8,$I$14),C2893&gt;$I$15,C2893,C2893&lt;=$I$15,C2893+(E2892-E2893)*$I$3)</f>
        <v>2.9528892940000002</v>
      </c>
      <c r="E2893" s="39" cm="1">
        <f t="array" ref="E2893">_xlfn.IFS(C2893&gt;$I$14,MIN($I$9,E2892+MIN($I$8,(C2893-$I$14))*$I$4),C2893&gt;$I$15,E2892,C2893&lt;=$I$15,MAX(0,E2892+(C2893-$I$15)*$I$5))</f>
        <v>40.175676351679712</v>
      </c>
      <c r="F2893" s="39">
        <f t="shared" si="89"/>
        <v>0</v>
      </c>
      <c r="G2893" s="17"/>
    </row>
    <row r="2894" spans="1:7" x14ac:dyDescent="0.25">
      <c r="A2894" s="2">
        <v>43951.5</v>
      </c>
      <c r="B2894" s="22">
        <v>3085199.71</v>
      </c>
      <c r="C2894" s="52">
        <f t="shared" si="88"/>
        <v>3.0851997099999999</v>
      </c>
      <c r="D2894" s="52" cm="1">
        <f t="array" ref="D2894">_xlfn.IFS(C2894&gt;$I$14,MAX(C2894-$I$8,$I$14),C2894&gt;$I$15,C2894,C2894&lt;=$I$15,C2894+(E2893-E2894)*$I$3)</f>
        <v>3.0851997099999999</v>
      </c>
      <c r="E2894" s="39" cm="1">
        <f t="array" ref="E2894">_xlfn.IFS(C2894&gt;$I$14,MIN($I$9,E2893+MIN($I$8,(C2894-$I$14))*$I$4),C2894&gt;$I$15,E2893,C2894&lt;=$I$15,MAX(0,E2893+(C2894-$I$15)*$I$5))</f>
        <v>40.175676351679712</v>
      </c>
      <c r="F2894" s="39">
        <f t="shared" si="89"/>
        <v>0</v>
      </c>
      <c r="G2894" s="17"/>
    </row>
    <row r="2895" spans="1:7" x14ac:dyDescent="0.25">
      <c r="A2895" s="2">
        <v>43951.541666666701</v>
      </c>
      <c r="B2895" s="22">
        <v>3201988.4709999999</v>
      </c>
      <c r="C2895" s="52">
        <f t="shared" si="88"/>
        <v>3.2019884709999999</v>
      </c>
      <c r="D2895" s="52" cm="1">
        <f t="array" ref="D2895">_xlfn.IFS(C2895&gt;$I$14,MAX(C2895-$I$8,$I$14),C2895&gt;$I$15,C2895,C2895&lt;=$I$15,C2895+(E2894-E2895)*$I$3)</f>
        <v>3.2019884709999999</v>
      </c>
      <c r="E2895" s="39" cm="1">
        <f t="array" ref="E2895">_xlfn.IFS(C2895&gt;$I$14,MIN($I$9,E2894+MIN($I$8,(C2895-$I$14))*$I$4),C2895&gt;$I$15,E2894,C2895&lt;=$I$15,MAX(0,E2894+(C2895-$I$15)*$I$5))</f>
        <v>40.175676351679712</v>
      </c>
      <c r="F2895" s="39">
        <f t="shared" si="89"/>
        <v>0</v>
      </c>
      <c r="G2895" s="17"/>
    </row>
    <row r="2896" spans="1:7" x14ac:dyDescent="0.25">
      <c r="A2896" s="2">
        <v>43951.583333333299</v>
      </c>
      <c r="B2896" s="22">
        <v>3330876.071</v>
      </c>
      <c r="C2896" s="52">
        <f t="shared" si="88"/>
        <v>3.330876071</v>
      </c>
      <c r="D2896" s="52" cm="1">
        <f t="array" ref="D2896">_xlfn.IFS(C2896&gt;$I$14,MAX(C2896-$I$8,$I$14),C2896&gt;$I$15,C2896,C2896&lt;=$I$15,C2896+(E2895-E2896)*$I$3)</f>
        <v>3.330876071</v>
      </c>
      <c r="E2896" s="39" cm="1">
        <f t="array" ref="E2896">_xlfn.IFS(C2896&gt;$I$14,MIN($I$9,E2895+MIN($I$8,(C2896-$I$14))*$I$4),C2896&gt;$I$15,E2895,C2896&lt;=$I$15,MAX(0,E2895+(C2896-$I$15)*$I$5))</f>
        <v>40.175676351679712</v>
      </c>
      <c r="F2896" s="39">
        <f t="shared" si="89"/>
        <v>0</v>
      </c>
      <c r="G2896" s="17"/>
    </row>
    <row r="2897" spans="1:7" x14ac:dyDescent="0.25">
      <c r="A2897" s="2">
        <v>43951.625</v>
      </c>
      <c r="B2897" s="22">
        <v>3465819.3539999998</v>
      </c>
      <c r="C2897" s="52">
        <f t="shared" si="88"/>
        <v>3.4658193539999997</v>
      </c>
      <c r="D2897" s="52" cm="1">
        <f t="array" ref="D2897">_xlfn.IFS(C2897&gt;$I$14,MAX(C2897-$I$8,$I$14),C2897&gt;$I$15,C2897,C2897&lt;=$I$15,C2897+(E2896-E2897)*$I$3)</f>
        <v>3.4658193539999997</v>
      </c>
      <c r="E2897" s="39" cm="1">
        <f t="array" ref="E2897">_xlfn.IFS(C2897&gt;$I$14,MIN($I$9,E2896+MIN($I$8,(C2897-$I$14))*$I$4),C2897&gt;$I$15,E2896,C2897&lt;=$I$15,MAX(0,E2896+(C2897-$I$15)*$I$5))</f>
        <v>40.175676351679712</v>
      </c>
      <c r="F2897" s="39">
        <f t="shared" si="89"/>
        <v>0</v>
      </c>
      <c r="G2897" s="17"/>
    </row>
    <row r="2898" spans="1:7" x14ac:dyDescent="0.25">
      <c r="A2898" s="2">
        <v>43951.666666666701</v>
      </c>
      <c r="B2898" s="22">
        <v>3440910.56</v>
      </c>
      <c r="C2898" s="52">
        <f t="shared" si="88"/>
        <v>3.4409105599999998</v>
      </c>
      <c r="D2898" s="52" cm="1">
        <f t="array" ref="D2898">_xlfn.IFS(C2898&gt;$I$14,MAX(C2898-$I$8,$I$14),C2898&gt;$I$15,C2898,C2898&lt;=$I$15,C2898+(E2897-E2898)*$I$3)</f>
        <v>3.4409105599999998</v>
      </c>
      <c r="E2898" s="39" cm="1">
        <f t="array" ref="E2898">_xlfn.IFS(C2898&gt;$I$14,MIN($I$9,E2897+MIN($I$8,(C2898-$I$14))*$I$4),C2898&gt;$I$15,E2897,C2898&lt;=$I$15,MAX(0,E2897+(C2898-$I$15)*$I$5))</f>
        <v>40.175676351679712</v>
      </c>
      <c r="F2898" s="39">
        <f t="shared" si="89"/>
        <v>0</v>
      </c>
      <c r="G2898" s="17"/>
    </row>
    <row r="2899" spans="1:7" x14ac:dyDescent="0.25">
      <c r="A2899" s="2">
        <v>43951.708333333299</v>
      </c>
      <c r="B2899" s="22">
        <v>3323313.3760000002</v>
      </c>
      <c r="C2899" s="52">
        <f t="shared" si="88"/>
        <v>3.3233133760000002</v>
      </c>
      <c r="D2899" s="52" cm="1">
        <f t="array" ref="D2899">_xlfn.IFS(C2899&gt;$I$14,MAX(C2899-$I$8,$I$14),C2899&gt;$I$15,C2899,C2899&lt;=$I$15,C2899+(E2898-E2899)*$I$3)</f>
        <v>3.3233133760000002</v>
      </c>
      <c r="E2899" s="39" cm="1">
        <f t="array" ref="E2899">_xlfn.IFS(C2899&gt;$I$14,MIN($I$9,E2898+MIN($I$8,(C2899-$I$14))*$I$4),C2899&gt;$I$15,E2898,C2899&lt;=$I$15,MAX(0,E2898+(C2899-$I$15)*$I$5))</f>
        <v>40.175676351679712</v>
      </c>
      <c r="F2899" s="39">
        <f t="shared" si="89"/>
        <v>0</v>
      </c>
      <c r="G2899" s="17"/>
    </row>
    <row r="2900" spans="1:7" x14ac:dyDescent="0.25">
      <c r="A2900" s="2">
        <v>43951.75</v>
      </c>
      <c r="B2900" s="22">
        <v>3122974.9360000002</v>
      </c>
      <c r="C2900" s="52">
        <f t="shared" si="88"/>
        <v>3.1229749360000003</v>
      </c>
      <c r="D2900" s="52" cm="1">
        <f t="array" ref="D2900">_xlfn.IFS(C2900&gt;$I$14,MAX(C2900-$I$8,$I$14),C2900&gt;$I$15,C2900,C2900&lt;=$I$15,C2900+(E2899-E2900)*$I$3)</f>
        <v>3.1229749360000003</v>
      </c>
      <c r="E2900" s="39" cm="1">
        <f t="array" ref="E2900">_xlfn.IFS(C2900&gt;$I$14,MIN($I$9,E2899+MIN($I$8,(C2900-$I$14))*$I$4),C2900&gt;$I$15,E2899,C2900&lt;=$I$15,MAX(0,E2899+(C2900-$I$15)*$I$5))</f>
        <v>40.175676351679712</v>
      </c>
      <c r="F2900" s="39">
        <f t="shared" si="89"/>
        <v>0</v>
      </c>
      <c r="G2900" s="17"/>
    </row>
    <row r="2901" spans="1:7" x14ac:dyDescent="0.25">
      <c r="A2901" s="2">
        <v>43951.791666666701</v>
      </c>
      <c r="B2901" s="22">
        <v>3203098.0269999998</v>
      </c>
      <c r="C2901" s="52">
        <f t="shared" si="88"/>
        <v>3.2030980269999998</v>
      </c>
      <c r="D2901" s="52" cm="1">
        <f t="array" ref="D2901">_xlfn.IFS(C2901&gt;$I$14,MAX(C2901-$I$8,$I$14),C2901&gt;$I$15,C2901,C2901&lt;=$I$15,C2901+(E2900-E2901)*$I$3)</f>
        <v>3.2030980269999998</v>
      </c>
      <c r="E2901" s="39" cm="1">
        <f t="array" ref="E2901">_xlfn.IFS(C2901&gt;$I$14,MIN($I$9,E2900+MIN($I$8,(C2901-$I$14))*$I$4),C2901&gt;$I$15,E2900,C2901&lt;=$I$15,MAX(0,E2900+(C2901-$I$15)*$I$5))</f>
        <v>40.175676351679712</v>
      </c>
      <c r="F2901" s="39">
        <f t="shared" si="89"/>
        <v>0</v>
      </c>
      <c r="G2901" s="17"/>
    </row>
    <row r="2902" spans="1:7" x14ac:dyDescent="0.25">
      <c r="A2902" s="2">
        <v>43951.833333333299</v>
      </c>
      <c r="B2902" s="22">
        <v>3553480.4160000002</v>
      </c>
      <c r="C2902" s="52">
        <f t="shared" si="88"/>
        <v>3.5534804160000002</v>
      </c>
      <c r="D2902" s="52" cm="1">
        <f t="array" ref="D2902">_xlfn.IFS(C2902&gt;$I$14,MAX(C2902-$I$8,$I$14),C2902&gt;$I$15,C2902,C2902&lt;=$I$15,C2902+(E2901-E2902)*$I$3)</f>
        <v>3.5534804160000002</v>
      </c>
      <c r="E2902" s="39" cm="1">
        <f t="array" ref="E2902">_xlfn.IFS(C2902&gt;$I$14,MIN($I$9,E2901+MIN($I$8,(C2902-$I$14))*$I$4),C2902&gt;$I$15,E2901,C2902&lt;=$I$15,MAX(0,E2901+(C2902-$I$15)*$I$5))</f>
        <v>40.175676351679712</v>
      </c>
      <c r="F2902" s="39">
        <f t="shared" si="89"/>
        <v>0</v>
      </c>
      <c r="G2902" s="17"/>
    </row>
    <row r="2903" spans="1:7" x14ac:dyDescent="0.25">
      <c r="A2903" s="2">
        <v>43951.875</v>
      </c>
      <c r="B2903" s="22">
        <v>3691591.6269999999</v>
      </c>
      <c r="C2903" s="52">
        <f t="shared" si="88"/>
        <v>3.6915916269999998</v>
      </c>
      <c r="D2903" s="52" cm="1">
        <f t="array" ref="D2903">_xlfn.IFS(C2903&gt;$I$14,MAX(C2903-$I$8,$I$14),C2903&gt;$I$15,C2903,C2903&lt;=$I$15,C2903+(E2902-E2903)*$I$3)</f>
        <v>3.6915916269999998</v>
      </c>
      <c r="E2903" s="39" cm="1">
        <f t="array" ref="E2903">_xlfn.IFS(C2903&gt;$I$14,MIN($I$9,E2902+MIN($I$8,(C2903-$I$14))*$I$4),C2903&gt;$I$15,E2902,C2903&lt;=$I$15,MAX(0,E2902+(C2903-$I$15)*$I$5))</f>
        <v>40.175676351679712</v>
      </c>
      <c r="F2903" s="39">
        <f t="shared" si="89"/>
        <v>0</v>
      </c>
      <c r="G2903" s="17"/>
    </row>
    <row r="2904" spans="1:7" x14ac:dyDescent="0.25">
      <c r="A2904" s="2">
        <v>43951.916666666701</v>
      </c>
      <c r="B2904" s="22">
        <v>3463063.8909999998</v>
      </c>
      <c r="C2904" s="52">
        <f t="shared" si="88"/>
        <v>3.463063891</v>
      </c>
      <c r="D2904" s="52" cm="1">
        <f t="array" ref="D2904">_xlfn.IFS(C2904&gt;$I$14,MAX(C2904-$I$8,$I$14),C2904&gt;$I$15,C2904,C2904&lt;=$I$15,C2904+(E2903-E2904)*$I$3)</f>
        <v>3.463063891</v>
      </c>
      <c r="E2904" s="39" cm="1">
        <f t="array" ref="E2904">_xlfn.IFS(C2904&gt;$I$14,MIN($I$9,E2903+MIN($I$8,(C2904-$I$14))*$I$4),C2904&gt;$I$15,E2903,C2904&lt;=$I$15,MAX(0,E2903+(C2904-$I$15)*$I$5))</f>
        <v>40.175676351679712</v>
      </c>
      <c r="F2904" s="39">
        <f t="shared" si="89"/>
        <v>0</v>
      </c>
      <c r="G2904" s="17"/>
    </row>
    <row r="2905" spans="1:7" x14ac:dyDescent="0.25">
      <c r="A2905" s="2">
        <v>43951.958333333299</v>
      </c>
      <c r="B2905" s="22">
        <v>3156589.676</v>
      </c>
      <c r="C2905" s="52">
        <f t="shared" si="88"/>
        <v>3.1565896759999998</v>
      </c>
      <c r="D2905" s="52" cm="1">
        <f t="array" ref="D2905">_xlfn.IFS(C2905&gt;$I$14,MAX(C2905-$I$8,$I$14),C2905&gt;$I$15,C2905,C2905&lt;=$I$15,C2905+(E2904-E2905)*$I$3)</f>
        <v>3.1565896759999998</v>
      </c>
      <c r="E2905" s="39" cm="1">
        <f t="array" ref="E2905">_xlfn.IFS(C2905&gt;$I$14,MIN($I$9,E2904+MIN($I$8,(C2905-$I$14))*$I$4),C2905&gt;$I$15,E2904,C2905&lt;=$I$15,MAX(0,E2904+(C2905-$I$15)*$I$5))</f>
        <v>40.175676351679712</v>
      </c>
      <c r="F2905" s="39">
        <f t="shared" si="89"/>
        <v>0</v>
      </c>
      <c r="G2905" s="17"/>
    </row>
    <row r="2906" spans="1:7" x14ac:dyDescent="0.25">
      <c r="A2906" s="2">
        <v>43952</v>
      </c>
      <c r="B2906" s="22">
        <v>2989486.14</v>
      </c>
      <c r="C2906" s="52">
        <f t="shared" si="88"/>
        <v>2.9894861400000003</v>
      </c>
      <c r="D2906" s="52" cm="1">
        <f t="array" ref="D2906">_xlfn.IFS(C2906&gt;$I$14,MAX(C2906-$I$8,$I$14),C2906&gt;$I$15,C2906,C2906&lt;=$I$15,C2906+(E2905-E2906)*$I$3)</f>
        <v>2.9894861400000003</v>
      </c>
      <c r="E2906" s="39" cm="1">
        <f t="array" ref="E2906">_xlfn.IFS(C2906&gt;$I$14,MIN($I$9,E2905+MIN($I$8,(C2906-$I$14))*$I$4),C2906&gt;$I$15,E2905,C2906&lt;=$I$15,MAX(0,E2905+(C2906-$I$15)*$I$5))</f>
        <v>40.175676351679712</v>
      </c>
      <c r="F2906" s="39">
        <f t="shared" si="89"/>
        <v>0</v>
      </c>
      <c r="G2906" s="17"/>
    </row>
    <row r="2907" spans="1:7" x14ac:dyDescent="0.25">
      <c r="A2907" s="2">
        <v>43952.041666666701</v>
      </c>
      <c r="B2907" s="22">
        <v>2655505.0049999999</v>
      </c>
      <c r="C2907" s="52">
        <f t="shared" si="88"/>
        <v>2.6555050049999998</v>
      </c>
      <c r="D2907" s="52" cm="1">
        <f t="array" ref="D2907">_xlfn.IFS(C2907&gt;$I$14,MAX(C2907-$I$8,$I$14),C2907&gt;$I$15,C2907,C2907&lt;=$I$15,C2907+(E2906-E2907)*$I$3)</f>
        <v>2.6555050049999998</v>
      </c>
      <c r="E2907" s="39" cm="1">
        <f t="array" ref="E2907">_xlfn.IFS(C2907&gt;$I$14,MIN($I$9,E2906+MIN($I$8,(C2907-$I$14))*$I$4),C2907&gt;$I$15,E2906,C2907&lt;=$I$15,MAX(0,E2906+(C2907-$I$15)*$I$5))</f>
        <v>40.175676351679712</v>
      </c>
      <c r="F2907" s="39">
        <f t="shared" si="89"/>
        <v>0</v>
      </c>
      <c r="G2907" s="17"/>
    </row>
    <row r="2908" spans="1:7" x14ac:dyDescent="0.25">
      <c r="A2908" s="2">
        <v>43952.083333333299</v>
      </c>
      <c r="B2908" s="22">
        <v>2419411.7519999999</v>
      </c>
      <c r="C2908" s="52">
        <f t="shared" si="88"/>
        <v>2.4194117519999998</v>
      </c>
      <c r="D2908" s="52" cm="1">
        <f t="array" ref="D2908">_xlfn.IFS(C2908&gt;$I$14,MAX(C2908-$I$8,$I$14),C2908&gt;$I$15,C2908,C2908&lt;=$I$15,C2908+(E2907-E2908)*$I$3)</f>
        <v>2.4194117519999998</v>
      </c>
      <c r="E2908" s="39" cm="1">
        <f t="array" ref="E2908">_xlfn.IFS(C2908&gt;$I$14,MIN($I$9,E2907+MIN($I$8,(C2908-$I$14))*$I$4),C2908&gt;$I$15,E2907,C2908&lt;=$I$15,MAX(0,E2907+(C2908-$I$15)*$I$5))</f>
        <v>40.175676351679712</v>
      </c>
      <c r="F2908" s="39">
        <f t="shared" si="89"/>
        <v>0</v>
      </c>
      <c r="G2908" s="17"/>
    </row>
    <row r="2909" spans="1:7" x14ac:dyDescent="0.25">
      <c r="A2909" s="2">
        <v>43952.125</v>
      </c>
      <c r="B2909" s="22">
        <v>2199689.878</v>
      </c>
      <c r="C2909" s="52">
        <f t="shared" si="88"/>
        <v>2.199689878</v>
      </c>
      <c r="D2909" s="52" cm="1">
        <f t="array" ref="D2909">_xlfn.IFS(C2909&gt;$I$14,MAX(C2909-$I$8,$I$14),C2909&gt;$I$15,C2909,C2909&lt;=$I$15,C2909+(E2908-E2909)*$I$3)</f>
        <v>2.199689878</v>
      </c>
      <c r="E2909" s="39" cm="1">
        <f t="array" ref="E2909">_xlfn.IFS(C2909&gt;$I$14,MIN($I$9,E2908+MIN($I$8,(C2909-$I$14))*$I$4),C2909&gt;$I$15,E2908,C2909&lt;=$I$15,MAX(0,E2908+(C2909-$I$15)*$I$5))</f>
        <v>40.175676351679712</v>
      </c>
      <c r="F2909" s="39">
        <f t="shared" si="89"/>
        <v>0</v>
      </c>
      <c r="G2909" s="17"/>
    </row>
    <row r="2910" spans="1:7" x14ac:dyDescent="0.25">
      <c r="A2910" s="2">
        <v>43952.166666666701</v>
      </c>
      <c r="B2910" s="22">
        <v>2093530.7549999999</v>
      </c>
      <c r="C2910" s="52">
        <f t="shared" si="88"/>
        <v>2.0935307549999997</v>
      </c>
      <c r="D2910" s="52" cm="1">
        <f t="array" ref="D2910">_xlfn.IFS(C2910&gt;$I$14,MAX(C2910-$I$8,$I$14),C2910&gt;$I$15,C2910,C2910&lt;=$I$15,C2910+(E2909-E2910)*$I$3)</f>
        <v>2.0935307549999997</v>
      </c>
      <c r="E2910" s="39" cm="1">
        <f t="array" ref="E2910">_xlfn.IFS(C2910&gt;$I$14,MIN($I$9,E2909+MIN($I$8,(C2910-$I$14))*$I$4),C2910&gt;$I$15,E2909,C2910&lt;=$I$15,MAX(0,E2909+(C2910-$I$15)*$I$5))</f>
        <v>40.175676351679712</v>
      </c>
      <c r="F2910" s="39">
        <f t="shared" si="89"/>
        <v>0</v>
      </c>
      <c r="G2910" s="17"/>
    </row>
    <row r="2911" spans="1:7" x14ac:dyDescent="0.25">
      <c r="A2911" s="2">
        <v>43952.208333333299</v>
      </c>
      <c r="B2911" s="22">
        <v>1911139.0560000001</v>
      </c>
      <c r="C2911" s="52">
        <f t="shared" si="88"/>
        <v>1.9111390560000001</v>
      </c>
      <c r="D2911" s="52" cm="1">
        <f t="array" ref="D2911">_xlfn.IFS(C2911&gt;$I$14,MAX(C2911-$I$8,$I$14),C2911&gt;$I$15,C2911,C2911&lt;=$I$15,C2911+(E2910-E2911)*$I$3)</f>
        <v>1.9111390560000001</v>
      </c>
      <c r="E2911" s="39" cm="1">
        <f t="array" ref="E2911">_xlfn.IFS(C2911&gt;$I$14,MIN($I$9,E2910+MIN($I$8,(C2911-$I$14))*$I$4),C2911&gt;$I$15,E2910,C2911&lt;=$I$15,MAX(0,E2910+(C2911-$I$15)*$I$5))</f>
        <v>40.175676351679712</v>
      </c>
      <c r="F2911" s="39">
        <f t="shared" si="89"/>
        <v>0</v>
      </c>
      <c r="G2911" s="17"/>
    </row>
    <row r="2912" spans="1:7" x14ac:dyDescent="0.25">
      <c r="A2912" s="2">
        <v>43952.25</v>
      </c>
      <c r="B2912" s="22">
        <v>1729420.203</v>
      </c>
      <c r="C2912" s="52">
        <f t="shared" si="88"/>
        <v>1.7294202029999999</v>
      </c>
      <c r="D2912" s="52" cm="1">
        <f t="array" ref="D2912">_xlfn.IFS(C2912&gt;$I$14,MAX(C2912-$I$8,$I$14),C2912&gt;$I$15,C2912,C2912&lt;=$I$15,C2912+(E2911-E2912)*$I$3)</f>
        <v>1.7294202029999999</v>
      </c>
      <c r="E2912" s="39" cm="1">
        <f t="array" ref="E2912">_xlfn.IFS(C2912&gt;$I$14,MIN($I$9,E2911+MIN($I$8,(C2912-$I$14))*$I$4),C2912&gt;$I$15,E2911,C2912&lt;=$I$15,MAX(0,E2911+(C2912-$I$15)*$I$5))</f>
        <v>40.175676351679712</v>
      </c>
      <c r="F2912" s="39">
        <f t="shared" si="89"/>
        <v>0</v>
      </c>
      <c r="G2912" s="17"/>
    </row>
    <row r="2913" spans="1:7" x14ac:dyDescent="0.25">
      <c r="A2913" s="2">
        <v>43952.291666666701</v>
      </c>
      <c r="B2913" s="22">
        <v>1616292.675</v>
      </c>
      <c r="C2913" s="52">
        <f t="shared" si="88"/>
        <v>1.616292675</v>
      </c>
      <c r="D2913" s="52" cm="1">
        <f t="array" ref="D2913">_xlfn.IFS(C2913&gt;$I$14,MAX(C2913-$I$8,$I$14),C2913&gt;$I$15,C2913,C2913&lt;=$I$15,C2913+(E2912-E2913)*$I$3)</f>
        <v>1.616292675</v>
      </c>
      <c r="E2913" s="39" cm="1">
        <f t="array" ref="E2913">_xlfn.IFS(C2913&gt;$I$14,MIN($I$9,E2912+MIN($I$8,(C2913-$I$14))*$I$4),C2913&gt;$I$15,E2912,C2913&lt;=$I$15,MAX(0,E2912+(C2913-$I$15)*$I$5))</f>
        <v>40.175676351679712</v>
      </c>
      <c r="F2913" s="39">
        <f t="shared" si="89"/>
        <v>0</v>
      </c>
      <c r="G2913" s="17"/>
    </row>
    <row r="2914" spans="1:7" x14ac:dyDescent="0.25">
      <c r="A2914" s="2">
        <v>43952.333333333299</v>
      </c>
      <c r="B2914" s="22">
        <v>1669032.4609999999</v>
      </c>
      <c r="C2914" s="52">
        <f t="shared" si="88"/>
        <v>1.6690324609999998</v>
      </c>
      <c r="D2914" s="52" cm="1">
        <f t="array" ref="D2914">_xlfn.IFS(C2914&gt;$I$14,MAX(C2914-$I$8,$I$14),C2914&gt;$I$15,C2914,C2914&lt;=$I$15,C2914+(E2913-E2914)*$I$3)</f>
        <v>1.6690324609999998</v>
      </c>
      <c r="E2914" s="39" cm="1">
        <f t="array" ref="E2914">_xlfn.IFS(C2914&gt;$I$14,MIN($I$9,E2913+MIN($I$8,(C2914-$I$14))*$I$4),C2914&gt;$I$15,E2913,C2914&lt;=$I$15,MAX(0,E2913+(C2914-$I$15)*$I$5))</f>
        <v>40.175676351679712</v>
      </c>
      <c r="F2914" s="39">
        <f t="shared" si="89"/>
        <v>0</v>
      </c>
      <c r="G2914" s="17"/>
    </row>
    <row r="2915" spans="1:7" x14ac:dyDescent="0.25">
      <c r="A2915" s="2">
        <v>43952.375</v>
      </c>
      <c r="B2915" s="22">
        <v>1718164.1189999999</v>
      </c>
      <c r="C2915" s="52">
        <f t="shared" si="88"/>
        <v>1.7181641189999999</v>
      </c>
      <c r="D2915" s="52" cm="1">
        <f t="array" ref="D2915">_xlfn.IFS(C2915&gt;$I$14,MAX(C2915-$I$8,$I$14),C2915&gt;$I$15,C2915,C2915&lt;=$I$15,C2915+(E2914-E2915)*$I$3)</f>
        <v>1.7181641189999999</v>
      </c>
      <c r="E2915" s="39" cm="1">
        <f t="array" ref="E2915">_xlfn.IFS(C2915&gt;$I$14,MIN($I$9,E2914+MIN($I$8,(C2915-$I$14))*$I$4),C2915&gt;$I$15,E2914,C2915&lt;=$I$15,MAX(0,E2914+(C2915-$I$15)*$I$5))</f>
        <v>40.175676351679712</v>
      </c>
      <c r="F2915" s="39">
        <f t="shared" si="89"/>
        <v>0</v>
      </c>
      <c r="G2915" s="17"/>
    </row>
    <row r="2916" spans="1:7" x14ac:dyDescent="0.25">
      <c r="A2916" s="2">
        <v>43952.416666666701</v>
      </c>
      <c r="B2916" s="22">
        <v>1838726.909</v>
      </c>
      <c r="C2916" s="52">
        <f t="shared" si="88"/>
        <v>1.838726909</v>
      </c>
      <c r="D2916" s="52" cm="1">
        <f t="array" ref="D2916">_xlfn.IFS(C2916&gt;$I$14,MAX(C2916-$I$8,$I$14),C2916&gt;$I$15,C2916,C2916&lt;=$I$15,C2916+(E2915-E2916)*$I$3)</f>
        <v>1.838726909</v>
      </c>
      <c r="E2916" s="39" cm="1">
        <f t="array" ref="E2916">_xlfn.IFS(C2916&gt;$I$14,MIN($I$9,E2915+MIN($I$8,(C2916-$I$14))*$I$4),C2916&gt;$I$15,E2915,C2916&lt;=$I$15,MAX(0,E2915+(C2916-$I$15)*$I$5))</f>
        <v>40.175676351679712</v>
      </c>
      <c r="F2916" s="39">
        <f t="shared" si="89"/>
        <v>0</v>
      </c>
      <c r="G2916" s="17"/>
    </row>
    <row r="2917" spans="1:7" x14ac:dyDescent="0.25">
      <c r="A2917" s="2">
        <v>43952.458333333299</v>
      </c>
      <c r="B2917" s="22">
        <v>2015002.26</v>
      </c>
      <c r="C2917" s="52">
        <f t="shared" si="88"/>
        <v>2.0150022600000002</v>
      </c>
      <c r="D2917" s="52" cm="1">
        <f t="array" ref="D2917">_xlfn.IFS(C2917&gt;$I$14,MAX(C2917-$I$8,$I$14),C2917&gt;$I$15,C2917,C2917&lt;=$I$15,C2917+(E2916-E2917)*$I$3)</f>
        <v>2.0150022600000002</v>
      </c>
      <c r="E2917" s="39" cm="1">
        <f t="array" ref="E2917">_xlfn.IFS(C2917&gt;$I$14,MIN($I$9,E2916+MIN($I$8,(C2917-$I$14))*$I$4),C2917&gt;$I$15,E2916,C2917&lt;=$I$15,MAX(0,E2916+(C2917-$I$15)*$I$5))</f>
        <v>40.175676351679712</v>
      </c>
      <c r="F2917" s="39">
        <f t="shared" si="89"/>
        <v>0</v>
      </c>
      <c r="G2917" s="17"/>
    </row>
    <row r="2918" spans="1:7" x14ac:dyDescent="0.25">
      <c r="A2918" s="2">
        <v>43952.5</v>
      </c>
      <c r="B2918" s="22">
        <v>2212774.4700000002</v>
      </c>
      <c r="C2918" s="52">
        <f t="shared" si="88"/>
        <v>2.2127744700000003</v>
      </c>
      <c r="D2918" s="52" cm="1">
        <f t="array" ref="D2918">_xlfn.IFS(C2918&gt;$I$14,MAX(C2918-$I$8,$I$14),C2918&gt;$I$15,C2918,C2918&lt;=$I$15,C2918+(E2917-E2918)*$I$3)</f>
        <v>2.2127744700000003</v>
      </c>
      <c r="E2918" s="39" cm="1">
        <f t="array" ref="E2918">_xlfn.IFS(C2918&gt;$I$14,MIN($I$9,E2917+MIN($I$8,(C2918-$I$14))*$I$4),C2918&gt;$I$15,E2917,C2918&lt;=$I$15,MAX(0,E2917+(C2918-$I$15)*$I$5))</f>
        <v>40.175676351679712</v>
      </c>
      <c r="F2918" s="39">
        <f t="shared" si="89"/>
        <v>0</v>
      </c>
      <c r="G2918" s="17"/>
    </row>
    <row r="2919" spans="1:7" x14ac:dyDescent="0.25">
      <c r="A2919" s="2">
        <v>43952.541666666701</v>
      </c>
      <c r="B2919" s="22">
        <v>2226087.108</v>
      </c>
      <c r="C2919" s="52">
        <f t="shared" si="88"/>
        <v>2.2260871080000002</v>
      </c>
      <c r="D2919" s="52" cm="1">
        <f t="array" ref="D2919">_xlfn.IFS(C2919&gt;$I$14,MAX(C2919-$I$8,$I$14),C2919&gt;$I$15,C2919,C2919&lt;=$I$15,C2919+(E2918-E2919)*$I$3)</f>
        <v>2.2260871080000002</v>
      </c>
      <c r="E2919" s="39" cm="1">
        <f t="array" ref="E2919">_xlfn.IFS(C2919&gt;$I$14,MIN($I$9,E2918+MIN($I$8,(C2919-$I$14))*$I$4),C2919&gt;$I$15,E2918,C2919&lt;=$I$15,MAX(0,E2918+(C2919-$I$15)*$I$5))</f>
        <v>40.175676351679712</v>
      </c>
      <c r="F2919" s="39">
        <f t="shared" si="89"/>
        <v>0</v>
      </c>
      <c r="G2919" s="17"/>
    </row>
    <row r="2920" spans="1:7" x14ac:dyDescent="0.25">
      <c r="A2920" s="2">
        <v>43952.583333333299</v>
      </c>
      <c r="B2920" s="22">
        <v>2163251.909</v>
      </c>
      <c r="C2920" s="52">
        <f t="shared" si="88"/>
        <v>2.163251909</v>
      </c>
      <c r="D2920" s="52" cm="1">
        <f t="array" ref="D2920">_xlfn.IFS(C2920&gt;$I$14,MAX(C2920-$I$8,$I$14),C2920&gt;$I$15,C2920,C2920&lt;=$I$15,C2920+(E2919-E2920)*$I$3)</f>
        <v>2.163251909</v>
      </c>
      <c r="E2920" s="39" cm="1">
        <f t="array" ref="E2920">_xlfn.IFS(C2920&gt;$I$14,MIN($I$9,E2919+MIN($I$8,(C2920-$I$14))*$I$4),C2920&gt;$I$15,E2919,C2920&lt;=$I$15,MAX(0,E2919+(C2920-$I$15)*$I$5))</f>
        <v>40.175676351679712</v>
      </c>
      <c r="F2920" s="39">
        <f t="shared" si="89"/>
        <v>0</v>
      </c>
      <c r="G2920" s="17"/>
    </row>
    <row r="2921" spans="1:7" x14ac:dyDescent="0.25">
      <c r="A2921" s="2">
        <v>43952.625</v>
      </c>
      <c r="B2921" s="22">
        <v>2083917.5109999999</v>
      </c>
      <c r="C2921" s="52">
        <f t="shared" si="88"/>
        <v>2.0839175110000001</v>
      </c>
      <c r="D2921" s="52" cm="1">
        <f t="array" ref="D2921">_xlfn.IFS(C2921&gt;$I$14,MAX(C2921-$I$8,$I$14),C2921&gt;$I$15,C2921,C2921&lt;=$I$15,C2921+(E2920-E2921)*$I$3)</f>
        <v>2.0839175110000001</v>
      </c>
      <c r="E2921" s="39" cm="1">
        <f t="array" ref="E2921">_xlfn.IFS(C2921&gt;$I$14,MIN($I$9,E2920+MIN($I$8,(C2921-$I$14))*$I$4),C2921&gt;$I$15,E2920,C2921&lt;=$I$15,MAX(0,E2920+(C2921-$I$15)*$I$5))</f>
        <v>40.175676351679712</v>
      </c>
      <c r="F2921" s="39">
        <f t="shared" si="89"/>
        <v>0</v>
      </c>
      <c r="G2921" s="17"/>
    </row>
    <row r="2922" spans="1:7" x14ac:dyDescent="0.25">
      <c r="A2922" s="2">
        <v>43952.666666666701</v>
      </c>
      <c r="B2922" s="22">
        <v>1969433.01</v>
      </c>
      <c r="C2922" s="52">
        <f t="shared" si="88"/>
        <v>1.9694330099999999</v>
      </c>
      <c r="D2922" s="52" cm="1">
        <f t="array" ref="D2922">_xlfn.IFS(C2922&gt;$I$14,MAX(C2922-$I$8,$I$14),C2922&gt;$I$15,C2922,C2922&lt;=$I$15,C2922+(E2921-E2922)*$I$3)</f>
        <v>1.9694330099999999</v>
      </c>
      <c r="E2922" s="39" cm="1">
        <f t="array" ref="E2922">_xlfn.IFS(C2922&gt;$I$14,MIN($I$9,E2921+MIN($I$8,(C2922-$I$14))*$I$4),C2922&gt;$I$15,E2921,C2922&lt;=$I$15,MAX(0,E2921+(C2922-$I$15)*$I$5))</f>
        <v>40.175676351679712</v>
      </c>
      <c r="F2922" s="39">
        <f t="shared" si="89"/>
        <v>0</v>
      </c>
      <c r="G2922" s="17"/>
    </row>
    <row r="2923" spans="1:7" x14ac:dyDescent="0.25">
      <c r="A2923" s="2">
        <v>43952.708333333299</v>
      </c>
      <c r="B2923" s="22">
        <v>1871309.628</v>
      </c>
      <c r="C2923" s="52">
        <f t="shared" si="88"/>
        <v>1.8713096280000001</v>
      </c>
      <c r="D2923" s="52" cm="1">
        <f t="array" ref="D2923">_xlfn.IFS(C2923&gt;$I$14,MAX(C2923-$I$8,$I$14),C2923&gt;$I$15,C2923,C2923&lt;=$I$15,C2923+(E2922-E2923)*$I$3)</f>
        <v>1.8713096280000001</v>
      </c>
      <c r="E2923" s="39" cm="1">
        <f t="array" ref="E2923">_xlfn.IFS(C2923&gt;$I$14,MIN($I$9,E2922+MIN($I$8,(C2923-$I$14))*$I$4),C2923&gt;$I$15,E2922,C2923&lt;=$I$15,MAX(0,E2922+(C2923-$I$15)*$I$5))</f>
        <v>40.175676351679712</v>
      </c>
      <c r="F2923" s="39">
        <f t="shared" si="89"/>
        <v>0</v>
      </c>
      <c r="G2923" s="17"/>
    </row>
    <row r="2924" spans="1:7" x14ac:dyDescent="0.25">
      <c r="A2924" s="2">
        <v>43952.75</v>
      </c>
      <c r="B2924" s="22">
        <v>1869968.2180000001</v>
      </c>
      <c r="C2924" s="52">
        <f t="shared" si="88"/>
        <v>1.8699682180000001</v>
      </c>
      <c r="D2924" s="52" cm="1">
        <f t="array" ref="D2924">_xlfn.IFS(C2924&gt;$I$14,MAX(C2924-$I$8,$I$14),C2924&gt;$I$15,C2924,C2924&lt;=$I$15,C2924+(E2923-E2924)*$I$3)</f>
        <v>1.8699682180000001</v>
      </c>
      <c r="E2924" s="39" cm="1">
        <f t="array" ref="E2924">_xlfn.IFS(C2924&gt;$I$14,MIN($I$9,E2923+MIN($I$8,(C2924-$I$14))*$I$4),C2924&gt;$I$15,E2923,C2924&lt;=$I$15,MAX(0,E2923+(C2924-$I$15)*$I$5))</f>
        <v>40.175676351679712</v>
      </c>
      <c r="F2924" s="39">
        <f t="shared" si="89"/>
        <v>0</v>
      </c>
      <c r="G2924" s="17"/>
    </row>
    <row r="2925" spans="1:7" x14ac:dyDescent="0.25">
      <c r="A2925" s="2">
        <v>43952.791666666701</v>
      </c>
      <c r="B2925" s="22">
        <v>1933403.943</v>
      </c>
      <c r="C2925" s="52">
        <f t="shared" si="88"/>
        <v>1.9334039430000001</v>
      </c>
      <c r="D2925" s="52" cm="1">
        <f t="array" ref="D2925">_xlfn.IFS(C2925&gt;$I$14,MAX(C2925-$I$8,$I$14),C2925&gt;$I$15,C2925,C2925&lt;=$I$15,C2925+(E2924-E2925)*$I$3)</f>
        <v>1.9334039430000001</v>
      </c>
      <c r="E2925" s="39" cm="1">
        <f t="array" ref="E2925">_xlfn.IFS(C2925&gt;$I$14,MIN($I$9,E2924+MIN($I$8,(C2925-$I$14))*$I$4),C2925&gt;$I$15,E2924,C2925&lt;=$I$15,MAX(0,E2924+(C2925-$I$15)*$I$5))</f>
        <v>40.175676351679712</v>
      </c>
      <c r="F2925" s="39">
        <f t="shared" si="89"/>
        <v>0</v>
      </c>
      <c r="G2925" s="17"/>
    </row>
    <row r="2926" spans="1:7" x14ac:dyDescent="0.25">
      <c r="A2926" s="2">
        <v>43952.833333333299</v>
      </c>
      <c r="B2926" s="22">
        <v>2039543.6259999999</v>
      </c>
      <c r="C2926" s="52">
        <f t="shared" si="88"/>
        <v>2.0395436259999999</v>
      </c>
      <c r="D2926" s="52" cm="1">
        <f t="array" ref="D2926">_xlfn.IFS(C2926&gt;$I$14,MAX(C2926-$I$8,$I$14),C2926&gt;$I$15,C2926,C2926&lt;=$I$15,C2926+(E2925-E2926)*$I$3)</f>
        <v>2.0395436259999999</v>
      </c>
      <c r="E2926" s="39" cm="1">
        <f t="array" ref="E2926">_xlfn.IFS(C2926&gt;$I$14,MIN($I$9,E2925+MIN($I$8,(C2926-$I$14))*$I$4),C2926&gt;$I$15,E2925,C2926&lt;=$I$15,MAX(0,E2925+(C2926-$I$15)*$I$5))</f>
        <v>40.175676351679712</v>
      </c>
      <c r="F2926" s="39">
        <f t="shared" si="89"/>
        <v>0</v>
      </c>
      <c r="G2926" s="17"/>
    </row>
    <row r="2927" spans="1:7" x14ac:dyDescent="0.25">
      <c r="A2927" s="2">
        <v>43952.875</v>
      </c>
      <c r="B2927" s="22">
        <v>2053272.507</v>
      </c>
      <c r="C2927" s="52">
        <f t="shared" si="88"/>
        <v>2.053272507</v>
      </c>
      <c r="D2927" s="52" cm="1">
        <f t="array" ref="D2927">_xlfn.IFS(C2927&gt;$I$14,MAX(C2927-$I$8,$I$14),C2927&gt;$I$15,C2927,C2927&lt;=$I$15,C2927+(E2926-E2927)*$I$3)</f>
        <v>2.053272507</v>
      </c>
      <c r="E2927" s="39" cm="1">
        <f t="array" ref="E2927">_xlfn.IFS(C2927&gt;$I$14,MIN($I$9,E2926+MIN($I$8,(C2927-$I$14))*$I$4),C2927&gt;$I$15,E2926,C2927&lt;=$I$15,MAX(0,E2926+(C2927-$I$15)*$I$5))</f>
        <v>40.175676351679712</v>
      </c>
      <c r="F2927" s="39">
        <f t="shared" si="89"/>
        <v>0</v>
      </c>
      <c r="G2927" s="17"/>
    </row>
    <row r="2928" spans="1:7" x14ac:dyDescent="0.25">
      <c r="A2928" s="2">
        <v>43952.916666666701</v>
      </c>
      <c r="B2928" s="22">
        <v>2035492.1340000001</v>
      </c>
      <c r="C2928" s="52">
        <f t="shared" si="88"/>
        <v>2.0354921340000001</v>
      </c>
      <c r="D2928" s="52" cm="1">
        <f t="array" ref="D2928">_xlfn.IFS(C2928&gt;$I$14,MAX(C2928-$I$8,$I$14),C2928&gt;$I$15,C2928,C2928&lt;=$I$15,C2928+(E2927-E2928)*$I$3)</f>
        <v>2.0354921340000001</v>
      </c>
      <c r="E2928" s="39" cm="1">
        <f t="array" ref="E2928">_xlfn.IFS(C2928&gt;$I$14,MIN($I$9,E2927+MIN($I$8,(C2928-$I$14))*$I$4),C2928&gt;$I$15,E2927,C2928&lt;=$I$15,MAX(0,E2927+(C2928-$I$15)*$I$5))</f>
        <v>40.175676351679712</v>
      </c>
      <c r="F2928" s="39">
        <f t="shared" si="89"/>
        <v>0</v>
      </c>
      <c r="G2928" s="17"/>
    </row>
    <row r="2929" spans="1:7" x14ac:dyDescent="0.25">
      <c r="A2929" s="2">
        <v>43952.958333333299</v>
      </c>
      <c r="B2929" s="22">
        <v>1967023.416</v>
      </c>
      <c r="C2929" s="52">
        <f t="shared" si="88"/>
        <v>1.967023416</v>
      </c>
      <c r="D2929" s="52" cm="1">
        <f t="array" ref="D2929">_xlfn.IFS(C2929&gt;$I$14,MAX(C2929-$I$8,$I$14),C2929&gt;$I$15,C2929,C2929&lt;=$I$15,C2929+(E2928-E2929)*$I$3)</f>
        <v>1.967023416</v>
      </c>
      <c r="E2929" s="39" cm="1">
        <f t="array" ref="E2929">_xlfn.IFS(C2929&gt;$I$14,MIN($I$9,E2928+MIN($I$8,(C2929-$I$14))*$I$4),C2929&gt;$I$15,E2928,C2929&lt;=$I$15,MAX(0,E2928+(C2929-$I$15)*$I$5))</f>
        <v>40.175676351679712</v>
      </c>
      <c r="F2929" s="39">
        <f t="shared" si="89"/>
        <v>0</v>
      </c>
      <c r="G2929" s="17"/>
    </row>
    <row r="2930" spans="1:7" x14ac:dyDescent="0.25">
      <c r="A2930" s="2">
        <v>43953</v>
      </c>
      <c r="B2930" s="22">
        <v>1903531.3559999999</v>
      </c>
      <c r="C2930" s="52">
        <f t="shared" si="88"/>
        <v>1.903531356</v>
      </c>
      <c r="D2930" s="52" cm="1">
        <f t="array" ref="D2930">_xlfn.IFS(C2930&gt;$I$14,MAX(C2930-$I$8,$I$14),C2930&gt;$I$15,C2930,C2930&lt;=$I$15,C2930+(E2929-E2930)*$I$3)</f>
        <v>1.903531356</v>
      </c>
      <c r="E2930" s="39" cm="1">
        <f t="array" ref="E2930">_xlfn.IFS(C2930&gt;$I$14,MIN($I$9,E2929+MIN($I$8,(C2930-$I$14))*$I$4),C2930&gt;$I$15,E2929,C2930&lt;=$I$15,MAX(0,E2929+(C2930-$I$15)*$I$5))</f>
        <v>40.175676351679712</v>
      </c>
      <c r="F2930" s="39">
        <f t="shared" si="89"/>
        <v>0</v>
      </c>
      <c r="G2930" s="17"/>
    </row>
    <row r="2931" spans="1:7" x14ac:dyDescent="0.25">
      <c r="A2931" s="2">
        <v>43953.041666666701</v>
      </c>
      <c r="B2931" s="22">
        <v>1785205.7339999999</v>
      </c>
      <c r="C2931" s="52">
        <f t="shared" si="88"/>
        <v>1.785205734</v>
      </c>
      <c r="D2931" s="52" cm="1">
        <f t="array" ref="D2931">_xlfn.IFS(C2931&gt;$I$14,MAX(C2931-$I$8,$I$14),C2931&gt;$I$15,C2931,C2931&lt;=$I$15,C2931+(E2930-E2931)*$I$3)</f>
        <v>1.785205734</v>
      </c>
      <c r="E2931" s="39" cm="1">
        <f t="array" ref="E2931">_xlfn.IFS(C2931&gt;$I$14,MIN($I$9,E2930+MIN($I$8,(C2931-$I$14))*$I$4),C2931&gt;$I$15,E2930,C2931&lt;=$I$15,MAX(0,E2930+(C2931-$I$15)*$I$5))</f>
        <v>40.175676351679712</v>
      </c>
      <c r="F2931" s="39">
        <f t="shared" si="89"/>
        <v>0</v>
      </c>
      <c r="G2931" s="17"/>
    </row>
    <row r="2932" spans="1:7" x14ac:dyDescent="0.25">
      <c r="A2932" s="2">
        <v>43953.083333333299</v>
      </c>
      <c r="B2932" s="22">
        <v>1690008.3230000001</v>
      </c>
      <c r="C2932" s="52">
        <f t="shared" si="88"/>
        <v>1.690008323</v>
      </c>
      <c r="D2932" s="52" cm="1">
        <f t="array" ref="D2932">_xlfn.IFS(C2932&gt;$I$14,MAX(C2932-$I$8,$I$14),C2932&gt;$I$15,C2932,C2932&lt;=$I$15,C2932+(E2931-E2932)*$I$3)</f>
        <v>1.690008323</v>
      </c>
      <c r="E2932" s="39" cm="1">
        <f t="array" ref="E2932">_xlfn.IFS(C2932&gt;$I$14,MIN($I$9,E2931+MIN($I$8,(C2932-$I$14))*$I$4),C2932&gt;$I$15,E2931,C2932&lt;=$I$15,MAX(0,E2931+(C2932-$I$15)*$I$5))</f>
        <v>40.175676351679712</v>
      </c>
      <c r="F2932" s="39">
        <f t="shared" si="89"/>
        <v>0</v>
      </c>
      <c r="G2932" s="17"/>
    </row>
    <row r="2933" spans="1:7" x14ac:dyDescent="0.25">
      <c r="A2933" s="2">
        <v>43953.125</v>
      </c>
      <c r="B2933" s="22">
        <v>1566142.827</v>
      </c>
      <c r="C2933" s="52">
        <f t="shared" si="88"/>
        <v>1.566142827</v>
      </c>
      <c r="D2933" s="52" cm="1">
        <f t="array" ref="D2933">_xlfn.IFS(C2933&gt;$I$14,MAX(C2933-$I$8,$I$14),C2933&gt;$I$15,C2933,C2933&lt;=$I$15,C2933+(E2932-E2933)*$I$3)</f>
        <v>1.566142827</v>
      </c>
      <c r="E2933" s="39" cm="1">
        <f t="array" ref="E2933">_xlfn.IFS(C2933&gt;$I$14,MIN($I$9,E2932+MIN($I$8,(C2933-$I$14))*$I$4),C2933&gt;$I$15,E2932,C2933&lt;=$I$15,MAX(0,E2932+(C2933-$I$15)*$I$5))</f>
        <v>40.175676351679712</v>
      </c>
      <c r="F2933" s="39">
        <f t="shared" si="89"/>
        <v>0</v>
      </c>
      <c r="G2933" s="17"/>
    </row>
    <row r="2934" spans="1:7" x14ac:dyDescent="0.25">
      <c r="A2934" s="2">
        <v>43953.166666666701</v>
      </c>
      <c r="B2934" s="22">
        <v>1413810.8219999999</v>
      </c>
      <c r="C2934" s="52">
        <f t="shared" si="88"/>
        <v>1.4138108219999999</v>
      </c>
      <c r="D2934" s="52" cm="1">
        <f t="array" ref="D2934">_xlfn.IFS(C2934&gt;$I$14,MAX(C2934-$I$8,$I$14),C2934&gt;$I$15,C2934,C2934&lt;=$I$15,C2934+(E2933-E2934)*$I$3)</f>
        <v>1.5000000000000688</v>
      </c>
      <c r="E2934" s="39" cm="1">
        <f t="array" ref="E2934">_xlfn.IFS(C2934&gt;$I$14,MIN($I$9,E2933+MIN($I$8,(C2934-$I$14))*$I$4),C2934&gt;$I$15,E2933,C2934&lt;=$I$15,MAX(0,E2933+(C2934-$I$15)*$I$5))</f>
        <v>40.171366892779709</v>
      </c>
      <c r="F2934" s="39">
        <f t="shared" si="89"/>
        <v>0</v>
      </c>
      <c r="G2934" s="17"/>
    </row>
    <row r="2935" spans="1:7" x14ac:dyDescent="0.25">
      <c r="A2935" s="2">
        <v>43953.208333333299</v>
      </c>
      <c r="B2935" s="22">
        <v>1285786.652</v>
      </c>
      <c r="C2935" s="52">
        <f t="shared" si="88"/>
        <v>1.2857866520000001</v>
      </c>
      <c r="D2935" s="52" cm="1">
        <f t="array" ref="D2935">_xlfn.IFS(C2935&gt;$I$14,MAX(C2935-$I$8,$I$14),C2935&gt;$I$15,C2935,C2935&lt;=$I$15,C2935+(E2934-E2935)*$I$3)</f>
        <v>1.4999999999999587</v>
      </c>
      <c r="E2935" s="39" cm="1">
        <f t="array" ref="E2935">_xlfn.IFS(C2935&gt;$I$14,MIN($I$9,E2934+MIN($I$8,(C2935-$I$14))*$I$4),C2935&gt;$I$15,E2934,C2935&lt;=$I$15,MAX(0,E2934+(C2935-$I$15)*$I$5))</f>
        <v>40.160656225379711</v>
      </c>
      <c r="F2935" s="39">
        <f t="shared" si="89"/>
        <v>0</v>
      </c>
      <c r="G2935" s="17"/>
    </row>
    <row r="2936" spans="1:7" x14ac:dyDescent="0.25">
      <c r="A2936" s="2">
        <v>43953.25</v>
      </c>
      <c r="B2936" s="22">
        <v>1152171.936</v>
      </c>
      <c r="C2936" s="52">
        <f t="shared" si="88"/>
        <v>1.152171936</v>
      </c>
      <c r="D2936" s="52" cm="1">
        <f t="array" ref="D2936">_xlfn.IFS(C2936&gt;$I$14,MAX(C2936-$I$8,$I$14),C2936&gt;$I$15,C2936,C2936&lt;=$I$15,C2936+(E2935-E2936)*$I$3)</f>
        <v>1.5000000000000264</v>
      </c>
      <c r="E2936" s="39" cm="1">
        <f t="array" ref="E2936">_xlfn.IFS(C2936&gt;$I$14,MIN($I$9,E2935+MIN($I$8,(C2936-$I$14))*$I$4),C2936&gt;$I$15,E2935,C2936&lt;=$I$15,MAX(0,E2935+(C2936-$I$15)*$I$5))</f>
        <v>40.143264822179709</v>
      </c>
      <c r="F2936" s="39">
        <f t="shared" si="89"/>
        <v>0</v>
      </c>
      <c r="G2936" s="17"/>
    </row>
    <row r="2937" spans="1:7" x14ac:dyDescent="0.25">
      <c r="A2937" s="2">
        <v>43953.291666666701</v>
      </c>
      <c r="B2937" s="22">
        <v>959218.12300000002</v>
      </c>
      <c r="C2937" s="52">
        <f t="shared" si="88"/>
        <v>0.95921812299999998</v>
      </c>
      <c r="D2937" s="52" cm="1">
        <f t="array" ref="D2937">_xlfn.IFS(C2937&gt;$I$14,MAX(C2937-$I$8,$I$14),C2937&gt;$I$15,C2937,C2937&lt;=$I$15,C2937+(E2936-E2937)*$I$3)</f>
        <v>1.5000000000000004</v>
      </c>
      <c r="E2937" s="39" cm="1">
        <f t="array" ref="E2937">_xlfn.IFS(C2937&gt;$I$14,MIN($I$9,E2936+MIN($I$8,(C2937-$I$14))*$I$4),C2937&gt;$I$15,E2936,C2937&lt;=$I$15,MAX(0,E2936+(C2937-$I$15)*$I$5))</f>
        <v>40.116225728329709</v>
      </c>
      <c r="F2937" s="39">
        <f t="shared" si="89"/>
        <v>0</v>
      </c>
      <c r="G2937" s="17"/>
    </row>
    <row r="2938" spans="1:7" x14ac:dyDescent="0.25">
      <c r="A2938" s="2">
        <v>43953.333333333299</v>
      </c>
      <c r="B2938" s="22">
        <v>849144.42099999997</v>
      </c>
      <c r="C2938" s="52">
        <f t="shared" si="88"/>
        <v>0.84914442099999998</v>
      </c>
      <c r="D2938" s="52" cm="1">
        <f t="array" ref="D2938">_xlfn.IFS(C2938&gt;$I$14,MAX(C2938-$I$8,$I$14),C2938&gt;$I$15,C2938,C2938&lt;=$I$15,C2938+(E2937-E2938)*$I$3)</f>
        <v>1.5000000000000515</v>
      </c>
      <c r="E2938" s="39" cm="1">
        <f t="array" ref="E2938">_xlfn.IFS(C2938&gt;$I$14,MIN($I$9,E2937+MIN($I$8,(C2938-$I$14))*$I$4),C2938&gt;$I$15,E2937,C2938&lt;=$I$15,MAX(0,E2937+(C2938-$I$15)*$I$5))</f>
        <v>40.083682949379707</v>
      </c>
      <c r="F2938" s="39">
        <f t="shared" si="89"/>
        <v>0</v>
      </c>
      <c r="G2938" s="17"/>
    </row>
    <row r="2939" spans="1:7" x14ac:dyDescent="0.25">
      <c r="A2939" s="2">
        <v>43953.375</v>
      </c>
      <c r="B2939" s="22">
        <v>787693.83499999996</v>
      </c>
      <c r="C2939" s="52">
        <f t="shared" si="88"/>
        <v>0.78769383500000001</v>
      </c>
      <c r="D2939" s="52" cm="1">
        <f t="array" ref="D2939">_xlfn.IFS(C2939&gt;$I$14,MAX(C2939-$I$8,$I$14),C2939&gt;$I$15,C2939,C2939&lt;=$I$15,C2939+(E2938-E2939)*$I$3)</f>
        <v>1.5000000000000295</v>
      </c>
      <c r="E2939" s="39" cm="1">
        <f t="array" ref="E2939">_xlfn.IFS(C2939&gt;$I$14,MIN($I$9,E2938+MIN($I$8,(C2939-$I$14))*$I$4),C2939&gt;$I$15,E2938,C2939&lt;=$I$15,MAX(0,E2938+(C2939-$I$15)*$I$5))</f>
        <v>40.048067641129705</v>
      </c>
      <c r="F2939" s="39">
        <f t="shared" si="89"/>
        <v>0</v>
      </c>
      <c r="G2939" s="17"/>
    </row>
    <row r="2940" spans="1:7" x14ac:dyDescent="0.25">
      <c r="A2940" s="2">
        <v>43953.416666666701</v>
      </c>
      <c r="B2940" s="22">
        <v>836556.11899999995</v>
      </c>
      <c r="C2940" s="52">
        <f t="shared" si="88"/>
        <v>0.83655611899999993</v>
      </c>
      <c r="D2940" s="52" cm="1">
        <f t="array" ref="D2940">_xlfn.IFS(C2940&gt;$I$14,MAX(C2940-$I$8,$I$14),C2940&gt;$I$15,C2940,C2940&lt;=$I$15,C2940+(E2939-E2940)*$I$3)</f>
        <v>1.5000000000000631</v>
      </c>
      <c r="E2940" s="39" cm="1">
        <f t="array" ref="E2940">_xlfn.IFS(C2940&gt;$I$14,MIN($I$9,E2939+MIN($I$8,(C2940-$I$14))*$I$4),C2940&gt;$I$15,E2939,C2940&lt;=$I$15,MAX(0,E2939+(C2940-$I$15)*$I$5))</f>
        <v>40.014895447079702</v>
      </c>
      <c r="F2940" s="39">
        <f t="shared" si="89"/>
        <v>0</v>
      </c>
      <c r="G2940" s="17"/>
    </row>
    <row r="2941" spans="1:7" x14ac:dyDescent="0.25">
      <c r="A2941" s="2">
        <v>43953.458333333299</v>
      </c>
      <c r="B2941" s="22">
        <v>873524.82900000003</v>
      </c>
      <c r="C2941" s="52">
        <f t="shared" si="88"/>
        <v>0.87352482900000006</v>
      </c>
      <c r="D2941" s="52" cm="1">
        <f t="array" ref="D2941">_xlfn.IFS(C2941&gt;$I$14,MAX(C2941-$I$8,$I$14),C2941&gt;$I$15,C2941,C2941&lt;=$I$15,C2941+(E2940-E2941)*$I$3)</f>
        <v>1.5000000000000382</v>
      </c>
      <c r="E2941" s="39" cm="1">
        <f t="array" ref="E2941">_xlfn.IFS(C2941&gt;$I$14,MIN($I$9,E2940+MIN($I$8,(C2941-$I$14))*$I$4),C2941&gt;$I$15,E2940,C2941&lt;=$I$15,MAX(0,E2940+(C2941-$I$15)*$I$5))</f>
        <v>39.9835716885297</v>
      </c>
      <c r="F2941" s="39">
        <f t="shared" si="89"/>
        <v>0</v>
      </c>
      <c r="G2941" s="17"/>
    </row>
    <row r="2942" spans="1:7" x14ac:dyDescent="0.25">
      <c r="A2942" s="2">
        <v>43953.5</v>
      </c>
      <c r="B2942" s="22">
        <v>807164.36899999995</v>
      </c>
      <c r="C2942" s="52">
        <f t="shared" si="88"/>
        <v>0.80716436899999999</v>
      </c>
      <c r="D2942" s="52" cm="1">
        <f t="array" ref="D2942">_xlfn.IFS(C2942&gt;$I$14,MAX(C2942-$I$8,$I$14),C2942&gt;$I$15,C2942,C2942&lt;=$I$15,C2942+(E2941-E2942)*$I$3)</f>
        <v>1.5000000000000084</v>
      </c>
      <c r="E2942" s="39" cm="1">
        <f t="array" ref="E2942">_xlfn.IFS(C2942&gt;$I$14,MIN($I$9,E2941+MIN($I$8,(C2942-$I$14))*$I$4),C2942&gt;$I$15,E2941,C2942&lt;=$I$15,MAX(0,E2941+(C2942-$I$15)*$I$5))</f>
        <v>39.9489299069797</v>
      </c>
      <c r="F2942" s="39">
        <f t="shared" si="89"/>
        <v>0</v>
      </c>
      <c r="G2942" s="17"/>
    </row>
    <row r="2943" spans="1:7" x14ac:dyDescent="0.25">
      <c r="A2943" s="2">
        <v>43953.541666666701</v>
      </c>
      <c r="B2943" s="22">
        <v>723780.47600000002</v>
      </c>
      <c r="C2943" s="52">
        <f t="shared" si="88"/>
        <v>0.72378047600000006</v>
      </c>
      <c r="D2943" s="52" cm="1">
        <f t="array" ref="D2943">_xlfn.IFS(C2943&gt;$I$14,MAX(C2943-$I$8,$I$14),C2943&gt;$I$15,C2943,C2943&lt;=$I$15,C2943+(E2942-E2943)*$I$3)</f>
        <v>1.4999999999999414</v>
      </c>
      <c r="E2943" s="39" cm="1">
        <f t="array" ref="E2943">_xlfn.IFS(C2943&gt;$I$14,MIN($I$9,E2942+MIN($I$8,(C2943-$I$14))*$I$4),C2943&gt;$I$15,E2942,C2943&lt;=$I$15,MAX(0,E2942+(C2943-$I$15)*$I$5))</f>
        <v>39.910118930779703</v>
      </c>
      <c r="F2943" s="39">
        <f t="shared" si="89"/>
        <v>0</v>
      </c>
      <c r="G2943" s="17"/>
    </row>
    <row r="2944" spans="1:7" x14ac:dyDescent="0.25">
      <c r="A2944" s="2">
        <v>43953.583333333299</v>
      </c>
      <c r="B2944" s="22">
        <v>661627.06799999997</v>
      </c>
      <c r="C2944" s="52">
        <f t="shared" si="88"/>
        <v>0.66162706799999993</v>
      </c>
      <c r="D2944" s="52" cm="1">
        <f t="array" ref="D2944">_xlfn.IFS(C2944&gt;$I$14,MAX(C2944-$I$8,$I$14),C2944&gt;$I$15,C2944,C2944&lt;=$I$15,C2944+(E2943-E2944)*$I$3)</f>
        <v>1.5000000000000555</v>
      </c>
      <c r="E2944" s="39" cm="1">
        <f t="array" ref="E2944">_xlfn.IFS(C2944&gt;$I$14,MIN($I$9,E2943+MIN($I$8,(C2944-$I$14))*$I$4),C2944&gt;$I$15,E2943,C2944&lt;=$I$15,MAX(0,E2943+(C2944-$I$15)*$I$5))</f>
        <v>39.8682002841797</v>
      </c>
      <c r="F2944" s="39">
        <f t="shared" si="89"/>
        <v>0</v>
      </c>
      <c r="G2944" s="17"/>
    </row>
    <row r="2945" spans="1:7" x14ac:dyDescent="0.25">
      <c r="A2945" s="2">
        <v>43953.625</v>
      </c>
      <c r="B2945" s="22">
        <v>526029.80299999996</v>
      </c>
      <c r="C2945" s="52">
        <f t="shared" si="88"/>
        <v>0.52602980299999991</v>
      </c>
      <c r="D2945" s="52" cm="1">
        <f t="array" ref="D2945">_xlfn.IFS(C2945&gt;$I$14,MAX(C2945-$I$8,$I$14),C2945&gt;$I$15,C2945,C2945&lt;=$I$15,C2945+(E2944-E2945)*$I$3)</f>
        <v>1.4999999999999714</v>
      </c>
      <c r="E2945" s="39" cm="1">
        <f t="array" ref="E2945">_xlfn.IFS(C2945&gt;$I$14,MIN($I$9,E2944+MIN($I$8,(C2945-$I$14))*$I$4),C2945&gt;$I$15,E2944,C2945&lt;=$I$15,MAX(0,E2944+(C2945-$I$15)*$I$5))</f>
        <v>39.819501774329702</v>
      </c>
      <c r="F2945" s="39">
        <f t="shared" si="89"/>
        <v>0</v>
      </c>
      <c r="G2945" s="17"/>
    </row>
    <row r="2946" spans="1:7" x14ac:dyDescent="0.25">
      <c r="A2946" s="2">
        <v>43953.666666666701</v>
      </c>
      <c r="B2946" s="22">
        <v>461003.14199999999</v>
      </c>
      <c r="C2946" s="52">
        <f t="shared" si="88"/>
        <v>0.46100314199999998</v>
      </c>
      <c r="D2946" s="52" cm="1">
        <f t="array" ref="D2946">_xlfn.IFS(C2946&gt;$I$14,MAX(C2946-$I$8,$I$14),C2946&gt;$I$15,C2946,C2946&lt;=$I$15,C2946+(E2945-E2946)*$I$3)</f>
        <v>1.5000000000000187</v>
      </c>
      <c r="E2946" s="39" cm="1">
        <f t="array" ref="E2946">_xlfn.IFS(C2946&gt;$I$14,MIN($I$9,E2945+MIN($I$8,(C2946-$I$14))*$I$4),C2946&gt;$I$15,E2945,C2946&lt;=$I$15,MAX(0,E2945+(C2946-$I$15)*$I$5))</f>
        <v>39.767551931429701</v>
      </c>
      <c r="F2946" s="39">
        <f t="shared" si="89"/>
        <v>0</v>
      </c>
      <c r="G2946" s="17"/>
    </row>
    <row r="2947" spans="1:7" x14ac:dyDescent="0.25">
      <c r="A2947" s="2">
        <v>43953.708333333299</v>
      </c>
      <c r="B2947" s="22">
        <v>426470.23700000002</v>
      </c>
      <c r="C2947" s="52">
        <f t="shared" ref="C2947:C3010" si="90">B2947/1000000</f>
        <v>0.42647023700000003</v>
      </c>
      <c r="D2947" s="52" cm="1">
        <f t="array" ref="D2947">_xlfn.IFS(C2947&gt;$I$14,MAX(C2947-$I$8,$I$14),C2947&gt;$I$15,C2947,C2947&lt;=$I$15,C2947+(E2946-E2947)*$I$3)</f>
        <v>1.5000000000000673</v>
      </c>
      <c r="E2947" s="39" cm="1">
        <f t="array" ref="E2947">_xlfn.IFS(C2947&gt;$I$14,MIN($I$9,E2946+MIN($I$8,(C2947-$I$14))*$I$4),C2947&gt;$I$15,E2946,C2947&lt;=$I$15,MAX(0,E2946+(C2947-$I$15)*$I$5))</f>
        <v>39.713875443279697</v>
      </c>
      <c r="F2947" s="39">
        <f t="shared" ref="F2947:F3010" si="91">MAX(0,_xlfn.IFS(C2947&gt;$I$14,E2946+(C2947-$I$14)*$I$4-$I$9,C2947&lt;=$I$14,0))</f>
        <v>0</v>
      </c>
      <c r="G2947" s="17"/>
    </row>
    <row r="2948" spans="1:7" x14ac:dyDescent="0.25">
      <c r="A2948" s="2">
        <v>43953.75</v>
      </c>
      <c r="B2948" s="22">
        <v>432359.28100000002</v>
      </c>
      <c r="C2948" s="52">
        <f t="shared" si="90"/>
        <v>0.43235928100000004</v>
      </c>
      <c r="D2948" s="52" cm="1">
        <f t="array" ref="D2948">_xlfn.IFS(C2948&gt;$I$14,MAX(C2948-$I$8,$I$14),C2948&gt;$I$15,C2948,C2948&lt;=$I$15,C2948+(E2947-E2948)*$I$3)</f>
        <v>1.5000000000000249</v>
      </c>
      <c r="E2948" s="39" cm="1">
        <f t="array" ref="E2948">_xlfn.IFS(C2948&gt;$I$14,MIN($I$9,E2947+MIN($I$8,(C2948-$I$14))*$I$4),C2948&gt;$I$15,E2947,C2948&lt;=$I$15,MAX(0,E2947+(C2948-$I$15)*$I$5))</f>
        <v>39.660493407329696</v>
      </c>
      <c r="F2948" s="39">
        <f t="shared" si="91"/>
        <v>0</v>
      </c>
      <c r="G2948" s="17"/>
    </row>
    <row r="2949" spans="1:7" x14ac:dyDescent="0.25">
      <c r="A2949" s="2">
        <v>43953.791666666701</v>
      </c>
      <c r="B2949" s="22">
        <v>442798.98800000001</v>
      </c>
      <c r="C2949" s="52">
        <f t="shared" si="90"/>
        <v>0.442798988</v>
      </c>
      <c r="D2949" s="52" cm="1">
        <f t="array" ref="D2949">_xlfn.IFS(C2949&gt;$I$14,MAX(C2949-$I$8,$I$14),C2949&gt;$I$15,C2949,C2949&lt;=$I$15,C2949+(E2948-E2949)*$I$3)</f>
        <v>1.5000000000000642</v>
      </c>
      <c r="E2949" s="39" cm="1">
        <f t="array" ref="E2949">_xlfn.IFS(C2949&gt;$I$14,MIN($I$9,E2948+MIN($I$8,(C2949-$I$14))*$I$4),C2949&gt;$I$15,E2948,C2949&lt;=$I$15,MAX(0,E2948+(C2949-$I$15)*$I$5))</f>
        <v>39.607633356729693</v>
      </c>
      <c r="F2949" s="39">
        <f t="shared" si="91"/>
        <v>0</v>
      </c>
      <c r="G2949" s="17"/>
    </row>
    <row r="2950" spans="1:7" x14ac:dyDescent="0.25">
      <c r="A2950" s="2">
        <v>43953.833333333299</v>
      </c>
      <c r="B2950" s="22">
        <v>504126.27299999999</v>
      </c>
      <c r="C2950" s="52">
        <f t="shared" si="90"/>
        <v>0.50412627300000001</v>
      </c>
      <c r="D2950" s="52" cm="1">
        <f t="array" ref="D2950">_xlfn.IFS(C2950&gt;$I$14,MAX(C2950-$I$8,$I$14),C2950&gt;$I$15,C2950,C2950&lt;=$I$15,C2950+(E2949-E2950)*$I$3)</f>
        <v>1.5000000000000029</v>
      </c>
      <c r="E2950" s="39" cm="1">
        <f t="array" ref="E2950">_xlfn.IFS(C2950&gt;$I$14,MIN($I$9,E2949+MIN($I$8,(C2950-$I$14))*$I$4),C2950&gt;$I$15,E2949,C2950&lt;=$I$15,MAX(0,E2949+(C2950-$I$15)*$I$5))</f>
        <v>39.557839670379693</v>
      </c>
      <c r="F2950" s="39">
        <f t="shared" si="91"/>
        <v>0</v>
      </c>
      <c r="G2950" s="17"/>
    </row>
    <row r="2951" spans="1:7" x14ac:dyDescent="0.25">
      <c r="A2951" s="2">
        <v>43953.875</v>
      </c>
      <c r="B2951" s="22">
        <v>629679.74699999997</v>
      </c>
      <c r="C2951" s="52">
        <f t="shared" si="90"/>
        <v>0.62967974699999996</v>
      </c>
      <c r="D2951" s="52" cm="1">
        <f t="array" ref="D2951">_xlfn.IFS(C2951&gt;$I$14,MAX(C2951-$I$8,$I$14),C2951&gt;$I$15,C2951,C2951&lt;=$I$15,C2951+(E2950-E2951)*$I$3)</f>
        <v>1.5000000000000453</v>
      </c>
      <c r="E2951" s="39" cm="1">
        <f t="array" ref="E2951">_xlfn.IFS(C2951&gt;$I$14,MIN($I$9,E2950+MIN($I$8,(C2951-$I$14))*$I$4),C2951&gt;$I$15,E2950,C2951&lt;=$I$15,MAX(0,E2950+(C2951-$I$15)*$I$5))</f>
        <v>39.51432365772969</v>
      </c>
      <c r="F2951" s="39">
        <f t="shared" si="91"/>
        <v>0</v>
      </c>
      <c r="G2951" s="17"/>
    </row>
    <row r="2952" spans="1:7" x14ac:dyDescent="0.25">
      <c r="A2952" s="2">
        <v>43953.916666666701</v>
      </c>
      <c r="B2952" s="22">
        <v>705478.86300000001</v>
      </c>
      <c r="C2952" s="52">
        <f t="shared" si="90"/>
        <v>0.70547886300000007</v>
      </c>
      <c r="D2952" s="52" cm="1">
        <f t="array" ref="D2952">_xlfn.IFS(C2952&gt;$I$14,MAX(C2952-$I$8,$I$14),C2952&gt;$I$15,C2952,C2952&lt;=$I$15,C2952+(E2951-E2952)*$I$3)</f>
        <v>1.500000000000004</v>
      </c>
      <c r="E2952" s="39" cm="1">
        <f t="array" ref="E2952">_xlfn.IFS(C2952&gt;$I$14,MIN($I$9,E2951+MIN($I$8,(C2952-$I$14))*$I$4),C2952&gt;$I$15,E2951,C2952&lt;=$I$15,MAX(0,E2951+(C2952-$I$15)*$I$5))</f>
        <v>39.47459760087969</v>
      </c>
      <c r="F2952" s="39">
        <f t="shared" si="91"/>
        <v>0</v>
      </c>
      <c r="G2952" s="17"/>
    </row>
    <row r="2953" spans="1:7" x14ac:dyDescent="0.25">
      <c r="A2953" s="2">
        <v>43953.958333333299</v>
      </c>
      <c r="B2953" s="22">
        <v>744076.63</v>
      </c>
      <c r="C2953" s="52">
        <f t="shared" si="90"/>
        <v>0.74407663000000002</v>
      </c>
      <c r="D2953" s="52" cm="1">
        <f t="array" ref="D2953">_xlfn.IFS(C2953&gt;$I$14,MAX(C2953-$I$8,$I$14),C2953&gt;$I$15,C2953,C2953&lt;=$I$15,C2953+(E2952-E2953)*$I$3)</f>
        <v>1.5000000000000333</v>
      </c>
      <c r="E2953" s="39" cm="1">
        <f t="array" ref="E2953">_xlfn.IFS(C2953&gt;$I$14,MIN($I$9,E2952+MIN($I$8,(C2953-$I$14))*$I$4),C2953&gt;$I$15,E2952,C2953&lt;=$I$15,MAX(0,E2952+(C2953-$I$15)*$I$5))</f>
        <v>39.436801432379688</v>
      </c>
      <c r="F2953" s="39">
        <f t="shared" si="91"/>
        <v>0</v>
      </c>
      <c r="G2953" s="17"/>
    </row>
    <row r="2954" spans="1:7" x14ac:dyDescent="0.25">
      <c r="A2954" s="2">
        <v>43954</v>
      </c>
      <c r="B2954" s="22">
        <v>791384.90399999998</v>
      </c>
      <c r="C2954" s="52">
        <f t="shared" si="90"/>
        <v>0.79138490399999994</v>
      </c>
      <c r="D2954" s="52" cm="1">
        <f t="array" ref="D2954">_xlfn.IFS(C2954&gt;$I$14,MAX(C2954-$I$8,$I$14),C2954&gt;$I$15,C2954,C2954&lt;=$I$15,C2954+(E2953-E2954)*$I$3)</f>
        <v>1.4999999999999316</v>
      </c>
      <c r="E2954" s="39" cm="1">
        <f t="array" ref="E2954">_xlfn.IFS(C2954&gt;$I$14,MIN($I$9,E2953+MIN($I$8,(C2954-$I$14))*$I$4),C2954&gt;$I$15,E2953,C2954&lt;=$I$15,MAX(0,E2953+(C2954-$I$15)*$I$5))</f>
        <v>39.401370677579692</v>
      </c>
      <c r="F2954" s="39">
        <f t="shared" si="91"/>
        <v>0</v>
      </c>
      <c r="G2954" s="17"/>
    </row>
    <row r="2955" spans="1:7" x14ac:dyDescent="0.25">
      <c r="A2955" s="2">
        <v>43954.041666666701</v>
      </c>
      <c r="B2955" s="22">
        <v>776438.679</v>
      </c>
      <c r="C2955" s="52">
        <f t="shared" si="90"/>
        <v>0.77643867899999996</v>
      </c>
      <c r="D2955" s="52" cm="1">
        <f t="array" ref="D2955">_xlfn.IFS(C2955&gt;$I$14,MAX(C2955-$I$8,$I$14),C2955&gt;$I$15,C2955,C2955&lt;=$I$15,C2955+(E2954-E2955)*$I$3)</f>
        <v>1.4999999999999769</v>
      </c>
      <c r="E2955" s="39" cm="1">
        <f t="array" ref="E2955">_xlfn.IFS(C2955&gt;$I$14,MIN($I$9,E2954+MIN($I$8,(C2955-$I$14))*$I$4),C2955&gt;$I$15,E2954,C2955&lt;=$I$15,MAX(0,E2954+(C2955-$I$15)*$I$5))</f>
        <v>39.365192611529693</v>
      </c>
      <c r="F2955" s="39">
        <f t="shared" si="91"/>
        <v>0</v>
      </c>
      <c r="G2955" s="17"/>
    </row>
    <row r="2956" spans="1:7" x14ac:dyDescent="0.25">
      <c r="A2956" s="2">
        <v>43954.083333333299</v>
      </c>
      <c r="B2956" s="22">
        <v>746398.62100000004</v>
      </c>
      <c r="C2956" s="52">
        <f t="shared" si="90"/>
        <v>0.7463986210000001</v>
      </c>
      <c r="D2956" s="52" cm="1">
        <f t="array" ref="D2956">_xlfn.IFS(C2956&gt;$I$14,MAX(C2956-$I$8,$I$14),C2956&gt;$I$15,C2956,C2956&lt;=$I$15,C2956+(E2955-E2956)*$I$3)</f>
        <v>1.5000000000000595</v>
      </c>
      <c r="E2956" s="39" cm="1">
        <f t="array" ref="E2956">_xlfn.IFS(C2956&gt;$I$14,MIN($I$9,E2955+MIN($I$8,(C2956-$I$14))*$I$4),C2956&gt;$I$15,E2955,C2956&lt;=$I$15,MAX(0,E2955+(C2956-$I$15)*$I$5))</f>
        <v>39.32751254257969</v>
      </c>
      <c r="F2956" s="39">
        <f t="shared" si="91"/>
        <v>0</v>
      </c>
      <c r="G2956" s="17"/>
    </row>
    <row r="2957" spans="1:7" x14ac:dyDescent="0.25">
      <c r="A2957" s="2">
        <v>43954.125</v>
      </c>
      <c r="B2957" s="22">
        <v>732372.02899999998</v>
      </c>
      <c r="C2957" s="52">
        <f t="shared" si="90"/>
        <v>0.73237202899999998</v>
      </c>
      <c r="D2957" s="52" cm="1">
        <f t="array" ref="D2957">_xlfn.IFS(C2957&gt;$I$14,MAX(C2957-$I$8,$I$14),C2957&gt;$I$15,C2957,C2957&lt;=$I$15,C2957+(E2956-E2957)*$I$3)</f>
        <v>1.5000000000000244</v>
      </c>
      <c r="E2957" s="39" cm="1">
        <f t="array" ref="E2957">_xlfn.IFS(C2957&gt;$I$14,MIN($I$9,E2956+MIN($I$8,(C2957-$I$14))*$I$4),C2957&gt;$I$15,E2956,C2957&lt;=$I$15,MAX(0,E2956+(C2957-$I$15)*$I$5))</f>
        <v>39.289131144029689</v>
      </c>
      <c r="F2957" s="39">
        <f t="shared" si="91"/>
        <v>0</v>
      </c>
      <c r="G2957" s="17"/>
    </row>
    <row r="2958" spans="1:7" x14ac:dyDescent="0.25">
      <c r="A2958" s="2">
        <v>43954.166666666701</v>
      </c>
      <c r="B2958" s="22">
        <v>947858.65899999999</v>
      </c>
      <c r="C2958" s="52">
        <f t="shared" si="90"/>
        <v>0.94785865899999999</v>
      </c>
      <c r="D2958" s="52" cm="1">
        <f t="array" ref="D2958">_xlfn.IFS(C2958&gt;$I$14,MAX(C2958-$I$8,$I$14),C2958&gt;$I$15,C2958,C2958&lt;=$I$15,C2958+(E2957-E2958)*$I$3)</f>
        <v>1.4999999999999809</v>
      </c>
      <c r="E2958" s="39" cm="1">
        <f t="array" ref="E2958">_xlfn.IFS(C2958&gt;$I$14,MIN($I$9,E2957+MIN($I$8,(C2958-$I$14))*$I$4),C2958&gt;$I$15,E2957,C2958&lt;=$I$15,MAX(0,E2957+(C2958-$I$15)*$I$5))</f>
        <v>39.26152407697969</v>
      </c>
      <c r="F2958" s="39">
        <f t="shared" si="91"/>
        <v>0</v>
      </c>
      <c r="G2958" s="17"/>
    </row>
    <row r="2959" spans="1:7" x14ac:dyDescent="0.25">
      <c r="A2959" s="2">
        <v>43954.208333333299</v>
      </c>
      <c r="B2959" s="22">
        <v>992852.05799999996</v>
      </c>
      <c r="C2959" s="52">
        <f t="shared" si="90"/>
        <v>0.99285205799999998</v>
      </c>
      <c r="D2959" s="52" cm="1">
        <f t="array" ref="D2959">_xlfn.IFS(C2959&gt;$I$14,MAX(C2959-$I$8,$I$14),C2959&gt;$I$15,C2959,C2959&lt;=$I$15,C2959+(E2958-E2959)*$I$3)</f>
        <v>1.5000000000000457</v>
      </c>
      <c r="E2959" s="39" cm="1">
        <f t="array" ref="E2959">_xlfn.IFS(C2959&gt;$I$14,MIN($I$9,E2958+MIN($I$8,(C2959-$I$14))*$I$4),C2959&gt;$I$15,E2958,C2959&lt;=$I$15,MAX(0,E2958+(C2959-$I$15)*$I$5))</f>
        <v>39.236166679879688</v>
      </c>
      <c r="F2959" s="39">
        <f t="shared" si="91"/>
        <v>0</v>
      </c>
      <c r="G2959" s="17"/>
    </row>
    <row r="2960" spans="1:7" x14ac:dyDescent="0.25">
      <c r="A2960" s="2">
        <v>43954.25</v>
      </c>
      <c r="B2960" s="22">
        <v>797934.30599999998</v>
      </c>
      <c r="C2960" s="52">
        <f t="shared" si="90"/>
        <v>0.79793430600000004</v>
      </c>
      <c r="D2960" s="52" cm="1">
        <f t="array" ref="D2960">_xlfn.IFS(C2960&gt;$I$14,MAX(C2960-$I$8,$I$14),C2960&gt;$I$15,C2960,C2960&lt;=$I$15,C2960+(E2959-E2960)*$I$3)</f>
        <v>1.4999999999999982</v>
      </c>
      <c r="E2960" s="39" cm="1">
        <f t="array" ref="E2960">_xlfn.IFS(C2960&gt;$I$14,MIN($I$9,E2959+MIN($I$8,(C2960-$I$14))*$I$4),C2960&gt;$I$15,E2959,C2960&lt;=$I$15,MAX(0,E2959+(C2960-$I$15)*$I$5))</f>
        <v>39.201063395179688</v>
      </c>
      <c r="F2960" s="39">
        <f t="shared" si="91"/>
        <v>0</v>
      </c>
      <c r="G2960" s="17"/>
    </row>
    <row r="2961" spans="1:7" x14ac:dyDescent="0.25">
      <c r="A2961" s="2">
        <v>43954.291666666701</v>
      </c>
      <c r="B2961" s="22">
        <v>609524.46900000004</v>
      </c>
      <c r="C2961" s="52">
        <f t="shared" si="90"/>
        <v>0.60952446900000001</v>
      </c>
      <c r="D2961" s="52" cm="1">
        <f t="array" ref="D2961">_xlfn.IFS(C2961&gt;$I$14,MAX(C2961-$I$8,$I$14),C2961&gt;$I$15,C2961,C2961&lt;=$I$15,C2961+(E2960-E2961)*$I$3)</f>
        <v>1.5000000000000213</v>
      </c>
      <c r="E2961" s="39" cm="1">
        <f t="array" ref="E2961">_xlfn.IFS(C2961&gt;$I$14,MIN($I$9,E2960+MIN($I$8,(C2961-$I$14))*$I$4),C2961&gt;$I$15,E2960,C2961&lt;=$I$15,MAX(0,E2960+(C2961-$I$15)*$I$5))</f>
        <v>39.156539618629687</v>
      </c>
      <c r="F2961" s="39">
        <f t="shared" si="91"/>
        <v>0</v>
      </c>
      <c r="G2961" s="17"/>
    </row>
    <row r="2962" spans="1:7" x14ac:dyDescent="0.25">
      <c r="A2962" s="2">
        <v>43954.333333333299</v>
      </c>
      <c r="B2962" s="22">
        <v>596317.53399999999</v>
      </c>
      <c r="C2962" s="52">
        <f t="shared" si="90"/>
        <v>0.59631753399999998</v>
      </c>
      <c r="D2962" s="52" cm="1">
        <f t="array" ref="D2962">_xlfn.IFS(C2962&gt;$I$14,MAX(C2962-$I$8,$I$14),C2962&gt;$I$15,C2962,C2962&lt;=$I$15,C2962+(E2961-E2962)*$I$3)</f>
        <v>1.4999999999999354</v>
      </c>
      <c r="E2962" s="39" cm="1">
        <f t="array" ref="E2962">_xlfn.IFS(C2962&gt;$I$14,MIN($I$9,E2961+MIN($I$8,(C2962-$I$14))*$I$4),C2962&gt;$I$15,E2961,C2962&lt;=$I$15,MAX(0,E2961+(C2962-$I$15)*$I$5))</f>
        <v>39.11135549532969</v>
      </c>
      <c r="F2962" s="39">
        <f t="shared" si="91"/>
        <v>0</v>
      </c>
      <c r="G2962" s="17"/>
    </row>
    <row r="2963" spans="1:7" x14ac:dyDescent="0.25">
      <c r="A2963" s="2">
        <v>43954.375</v>
      </c>
      <c r="B2963" s="22">
        <v>652926.90899999999</v>
      </c>
      <c r="C2963" s="52">
        <f t="shared" si="90"/>
        <v>0.65292690899999994</v>
      </c>
      <c r="D2963" s="52" cm="1">
        <f t="array" ref="D2963">_xlfn.IFS(C2963&gt;$I$14,MAX(C2963-$I$8,$I$14),C2963&gt;$I$15,C2963,C2963&lt;=$I$15,C2963+(E2962-E2963)*$I$3)</f>
        <v>1.4999999999999702</v>
      </c>
      <c r="E2963" s="39" cm="1">
        <f t="array" ref="E2963">_xlfn.IFS(C2963&gt;$I$14,MIN($I$9,E2962+MIN($I$8,(C2963-$I$14))*$I$4),C2963&gt;$I$15,E2962,C2963&lt;=$I$15,MAX(0,E2962+(C2963-$I$15)*$I$5))</f>
        <v>39.069001840779691</v>
      </c>
      <c r="F2963" s="39">
        <f t="shared" si="91"/>
        <v>0</v>
      </c>
      <c r="G2963" s="17"/>
    </row>
    <row r="2964" spans="1:7" x14ac:dyDescent="0.25">
      <c r="A2964" s="2">
        <v>43954.416666666701</v>
      </c>
      <c r="B2964" s="22">
        <v>863031.83400000003</v>
      </c>
      <c r="C2964" s="52">
        <f t="shared" si="90"/>
        <v>0.86303183400000005</v>
      </c>
      <c r="D2964" s="52" cm="1">
        <f t="array" ref="D2964">_xlfn.IFS(C2964&gt;$I$14,MAX(C2964-$I$8,$I$14),C2964&gt;$I$15,C2964,C2964&lt;=$I$15,C2964+(E2963-E2964)*$I$3)</f>
        <v>1.5000000000000027</v>
      </c>
      <c r="E2964" s="39" cm="1">
        <f t="array" ref="E2964">_xlfn.IFS(C2964&gt;$I$14,MIN($I$9,E2963+MIN($I$8,(C2964-$I$14))*$I$4),C2964&gt;$I$15,E2963,C2964&lt;=$I$15,MAX(0,E2963+(C2964-$I$15)*$I$5))</f>
        <v>39.037153432479691</v>
      </c>
      <c r="F2964" s="39">
        <f t="shared" si="91"/>
        <v>0</v>
      </c>
      <c r="G2964" s="17"/>
    </row>
    <row r="2965" spans="1:7" x14ac:dyDescent="0.25">
      <c r="A2965" s="2">
        <v>43954.458333333299</v>
      </c>
      <c r="B2965" s="22">
        <v>1173522.2169999999</v>
      </c>
      <c r="C2965" s="52">
        <f t="shared" si="90"/>
        <v>1.1735222169999999</v>
      </c>
      <c r="D2965" s="52" cm="1">
        <f t="array" ref="D2965">_xlfn.IFS(C2965&gt;$I$14,MAX(C2965-$I$8,$I$14),C2965&gt;$I$15,C2965,C2965&lt;=$I$15,C2965+(E2964-E2965)*$I$3)</f>
        <v>1.5000000000000298</v>
      </c>
      <c r="E2965" s="39" cm="1">
        <f t="array" ref="E2965">_xlfn.IFS(C2965&gt;$I$14,MIN($I$9,E2964+MIN($I$8,(C2965-$I$14))*$I$4),C2965&gt;$I$15,E2964,C2965&lt;=$I$15,MAX(0,E2964+(C2965-$I$15)*$I$5))</f>
        <v>39.02082954332969</v>
      </c>
      <c r="F2965" s="39">
        <f t="shared" si="91"/>
        <v>0</v>
      </c>
      <c r="G2965" s="17"/>
    </row>
    <row r="2966" spans="1:7" x14ac:dyDescent="0.25">
      <c r="A2966" s="2">
        <v>43954.5</v>
      </c>
      <c r="B2966" s="22">
        <v>1536150.8910000001</v>
      </c>
      <c r="C2966" s="52">
        <f t="shared" si="90"/>
        <v>1.5361508910000001</v>
      </c>
      <c r="D2966" s="52" cm="1">
        <f t="array" ref="D2966">_xlfn.IFS(C2966&gt;$I$14,MAX(C2966-$I$8,$I$14),C2966&gt;$I$15,C2966,C2966&lt;=$I$15,C2966+(E2965-E2966)*$I$3)</f>
        <v>1.5361508910000001</v>
      </c>
      <c r="E2966" s="39" cm="1">
        <f t="array" ref="E2966">_xlfn.IFS(C2966&gt;$I$14,MIN($I$9,E2965+MIN($I$8,(C2966-$I$14))*$I$4),C2966&gt;$I$15,E2965,C2966&lt;=$I$15,MAX(0,E2965+(C2966-$I$15)*$I$5))</f>
        <v>39.02082954332969</v>
      </c>
      <c r="F2966" s="39">
        <f t="shared" si="91"/>
        <v>0</v>
      </c>
      <c r="G2966" s="17"/>
    </row>
    <row r="2967" spans="1:7" x14ac:dyDescent="0.25">
      <c r="A2967" s="2">
        <v>43954.541666666701</v>
      </c>
      <c r="B2967" s="22">
        <v>1754070.0279999999</v>
      </c>
      <c r="C2967" s="52">
        <f t="shared" si="90"/>
        <v>1.7540700279999999</v>
      </c>
      <c r="D2967" s="52" cm="1">
        <f t="array" ref="D2967">_xlfn.IFS(C2967&gt;$I$14,MAX(C2967-$I$8,$I$14),C2967&gt;$I$15,C2967,C2967&lt;=$I$15,C2967+(E2966-E2967)*$I$3)</f>
        <v>1.7540700279999999</v>
      </c>
      <c r="E2967" s="39" cm="1">
        <f t="array" ref="E2967">_xlfn.IFS(C2967&gt;$I$14,MIN($I$9,E2966+MIN($I$8,(C2967-$I$14))*$I$4),C2967&gt;$I$15,E2966,C2967&lt;=$I$15,MAX(0,E2966+(C2967-$I$15)*$I$5))</f>
        <v>39.02082954332969</v>
      </c>
      <c r="F2967" s="39">
        <f t="shared" si="91"/>
        <v>0</v>
      </c>
      <c r="G2967" s="17"/>
    </row>
    <row r="2968" spans="1:7" x14ac:dyDescent="0.25">
      <c r="A2968" s="2">
        <v>43954.583333333299</v>
      </c>
      <c r="B2968" s="22">
        <v>2022920.615</v>
      </c>
      <c r="C2968" s="52">
        <f t="shared" si="90"/>
        <v>2.0229206149999999</v>
      </c>
      <c r="D2968" s="52" cm="1">
        <f t="array" ref="D2968">_xlfn.IFS(C2968&gt;$I$14,MAX(C2968-$I$8,$I$14),C2968&gt;$I$15,C2968,C2968&lt;=$I$15,C2968+(E2967-E2968)*$I$3)</f>
        <v>2.0229206149999999</v>
      </c>
      <c r="E2968" s="39" cm="1">
        <f t="array" ref="E2968">_xlfn.IFS(C2968&gt;$I$14,MIN($I$9,E2967+MIN($I$8,(C2968-$I$14))*$I$4),C2968&gt;$I$15,E2967,C2968&lt;=$I$15,MAX(0,E2967+(C2968-$I$15)*$I$5))</f>
        <v>39.02082954332969</v>
      </c>
      <c r="F2968" s="39">
        <f t="shared" si="91"/>
        <v>0</v>
      </c>
      <c r="G2968" s="17"/>
    </row>
    <row r="2969" spans="1:7" x14ac:dyDescent="0.25">
      <c r="A2969" s="2">
        <v>43954.625</v>
      </c>
      <c r="B2969" s="22">
        <v>2264047.2409999999</v>
      </c>
      <c r="C2969" s="52">
        <f t="shared" si="90"/>
        <v>2.2640472410000001</v>
      </c>
      <c r="D2969" s="52" cm="1">
        <f t="array" ref="D2969">_xlfn.IFS(C2969&gt;$I$14,MAX(C2969-$I$8,$I$14),C2969&gt;$I$15,C2969,C2969&lt;=$I$15,C2969+(E2968-E2969)*$I$3)</f>
        <v>2.2640472410000001</v>
      </c>
      <c r="E2969" s="39" cm="1">
        <f t="array" ref="E2969">_xlfn.IFS(C2969&gt;$I$14,MIN($I$9,E2968+MIN($I$8,(C2969-$I$14))*$I$4),C2969&gt;$I$15,E2968,C2969&lt;=$I$15,MAX(0,E2968+(C2969-$I$15)*$I$5))</f>
        <v>39.02082954332969</v>
      </c>
      <c r="F2969" s="39">
        <f t="shared" si="91"/>
        <v>0</v>
      </c>
      <c r="G2969" s="17"/>
    </row>
    <row r="2970" spans="1:7" x14ac:dyDescent="0.25">
      <c r="A2970" s="2">
        <v>43954.666666666701</v>
      </c>
      <c r="B2970" s="22">
        <v>2231969.0989999999</v>
      </c>
      <c r="C2970" s="52">
        <f t="shared" si="90"/>
        <v>2.2319690990000001</v>
      </c>
      <c r="D2970" s="52" cm="1">
        <f t="array" ref="D2970">_xlfn.IFS(C2970&gt;$I$14,MAX(C2970-$I$8,$I$14),C2970&gt;$I$15,C2970,C2970&lt;=$I$15,C2970+(E2969-E2970)*$I$3)</f>
        <v>2.2319690990000001</v>
      </c>
      <c r="E2970" s="39" cm="1">
        <f t="array" ref="E2970">_xlfn.IFS(C2970&gt;$I$14,MIN($I$9,E2969+MIN($I$8,(C2970-$I$14))*$I$4),C2970&gt;$I$15,E2969,C2970&lt;=$I$15,MAX(0,E2969+(C2970-$I$15)*$I$5))</f>
        <v>39.02082954332969</v>
      </c>
      <c r="F2970" s="39">
        <f t="shared" si="91"/>
        <v>0</v>
      </c>
      <c r="G2970" s="17"/>
    </row>
    <row r="2971" spans="1:7" x14ac:dyDescent="0.25">
      <c r="A2971" s="2">
        <v>43954.708333333299</v>
      </c>
      <c r="B2971" s="22">
        <v>2185358.1159999999</v>
      </c>
      <c r="C2971" s="52">
        <f t="shared" si="90"/>
        <v>2.1853581159999997</v>
      </c>
      <c r="D2971" s="52" cm="1">
        <f t="array" ref="D2971">_xlfn.IFS(C2971&gt;$I$14,MAX(C2971-$I$8,$I$14),C2971&gt;$I$15,C2971,C2971&lt;=$I$15,C2971+(E2970-E2971)*$I$3)</f>
        <v>2.1853581159999997</v>
      </c>
      <c r="E2971" s="39" cm="1">
        <f t="array" ref="E2971">_xlfn.IFS(C2971&gt;$I$14,MIN($I$9,E2970+MIN($I$8,(C2971-$I$14))*$I$4),C2971&gt;$I$15,E2970,C2971&lt;=$I$15,MAX(0,E2970+(C2971-$I$15)*$I$5))</f>
        <v>39.02082954332969</v>
      </c>
      <c r="F2971" s="39">
        <f t="shared" si="91"/>
        <v>0</v>
      </c>
      <c r="G2971" s="17"/>
    </row>
    <row r="2972" spans="1:7" x14ac:dyDescent="0.25">
      <c r="A2972" s="2">
        <v>43954.75</v>
      </c>
      <c r="B2972" s="22">
        <v>1919669.618</v>
      </c>
      <c r="C2972" s="52">
        <f t="shared" si="90"/>
        <v>1.9196696179999999</v>
      </c>
      <c r="D2972" s="52" cm="1">
        <f t="array" ref="D2972">_xlfn.IFS(C2972&gt;$I$14,MAX(C2972-$I$8,$I$14),C2972&gt;$I$15,C2972,C2972&lt;=$I$15,C2972+(E2971-E2972)*$I$3)</f>
        <v>1.9196696179999999</v>
      </c>
      <c r="E2972" s="39" cm="1">
        <f t="array" ref="E2972">_xlfn.IFS(C2972&gt;$I$14,MIN($I$9,E2971+MIN($I$8,(C2972-$I$14))*$I$4),C2972&gt;$I$15,E2971,C2972&lt;=$I$15,MAX(0,E2971+(C2972-$I$15)*$I$5))</f>
        <v>39.02082954332969</v>
      </c>
      <c r="F2972" s="39">
        <f t="shared" si="91"/>
        <v>0</v>
      </c>
      <c r="G2972" s="17"/>
    </row>
    <row r="2973" spans="1:7" x14ac:dyDescent="0.25">
      <c r="A2973" s="2">
        <v>43954.791666666701</v>
      </c>
      <c r="B2973" s="22">
        <v>1900560.561</v>
      </c>
      <c r="C2973" s="52">
        <f t="shared" si="90"/>
        <v>1.900560561</v>
      </c>
      <c r="D2973" s="52" cm="1">
        <f t="array" ref="D2973">_xlfn.IFS(C2973&gt;$I$14,MAX(C2973-$I$8,$I$14),C2973&gt;$I$15,C2973,C2973&lt;=$I$15,C2973+(E2972-E2973)*$I$3)</f>
        <v>1.900560561</v>
      </c>
      <c r="E2973" s="39" cm="1">
        <f t="array" ref="E2973">_xlfn.IFS(C2973&gt;$I$14,MIN($I$9,E2972+MIN($I$8,(C2973-$I$14))*$I$4),C2973&gt;$I$15,E2972,C2973&lt;=$I$15,MAX(0,E2972+(C2973-$I$15)*$I$5))</f>
        <v>39.02082954332969</v>
      </c>
      <c r="F2973" s="39">
        <f t="shared" si="91"/>
        <v>0</v>
      </c>
      <c r="G2973" s="17"/>
    </row>
    <row r="2974" spans="1:7" x14ac:dyDescent="0.25">
      <c r="A2974" s="2">
        <v>43954.833333333299</v>
      </c>
      <c r="B2974" s="22">
        <v>2229977.8670000001</v>
      </c>
      <c r="C2974" s="52">
        <f t="shared" si="90"/>
        <v>2.2299778670000001</v>
      </c>
      <c r="D2974" s="52" cm="1">
        <f t="array" ref="D2974">_xlfn.IFS(C2974&gt;$I$14,MAX(C2974-$I$8,$I$14),C2974&gt;$I$15,C2974,C2974&lt;=$I$15,C2974+(E2973-E2974)*$I$3)</f>
        <v>2.2299778670000001</v>
      </c>
      <c r="E2974" s="39" cm="1">
        <f t="array" ref="E2974">_xlfn.IFS(C2974&gt;$I$14,MIN($I$9,E2973+MIN($I$8,(C2974-$I$14))*$I$4),C2974&gt;$I$15,E2973,C2974&lt;=$I$15,MAX(0,E2973+(C2974-$I$15)*$I$5))</f>
        <v>39.02082954332969</v>
      </c>
      <c r="F2974" s="39">
        <f t="shared" si="91"/>
        <v>0</v>
      </c>
      <c r="G2974" s="17"/>
    </row>
    <row r="2975" spans="1:7" x14ac:dyDescent="0.25">
      <c r="A2975" s="2">
        <v>43954.875</v>
      </c>
      <c r="B2975" s="22">
        <v>2716087.3689999999</v>
      </c>
      <c r="C2975" s="52">
        <f t="shared" si="90"/>
        <v>2.7160873689999998</v>
      </c>
      <c r="D2975" s="52" cm="1">
        <f t="array" ref="D2975">_xlfn.IFS(C2975&gt;$I$14,MAX(C2975-$I$8,$I$14),C2975&gt;$I$15,C2975,C2975&lt;=$I$15,C2975+(E2974-E2975)*$I$3)</f>
        <v>2.7160873689999998</v>
      </c>
      <c r="E2975" s="39" cm="1">
        <f t="array" ref="E2975">_xlfn.IFS(C2975&gt;$I$14,MIN($I$9,E2974+MIN($I$8,(C2975-$I$14))*$I$4),C2975&gt;$I$15,E2974,C2975&lt;=$I$15,MAX(0,E2974+(C2975-$I$15)*$I$5))</f>
        <v>39.02082954332969</v>
      </c>
      <c r="F2975" s="39">
        <f t="shared" si="91"/>
        <v>0</v>
      </c>
      <c r="G2975" s="17"/>
    </row>
    <row r="2976" spans="1:7" x14ac:dyDescent="0.25">
      <c r="A2976" s="2">
        <v>43954.916666666701</v>
      </c>
      <c r="B2976" s="22">
        <v>3076858.727</v>
      </c>
      <c r="C2976" s="52">
        <f t="shared" si="90"/>
        <v>3.0768587269999998</v>
      </c>
      <c r="D2976" s="52" cm="1">
        <f t="array" ref="D2976">_xlfn.IFS(C2976&gt;$I$14,MAX(C2976-$I$8,$I$14),C2976&gt;$I$15,C2976,C2976&lt;=$I$15,C2976+(E2975-E2976)*$I$3)</f>
        <v>3.0768587269999998</v>
      </c>
      <c r="E2976" s="39" cm="1">
        <f t="array" ref="E2976">_xlfn.IFS(C2976&gt;$I$14,MIN($I$9,E2975+MIN($I$8,(C2976-$I$14))*$I$4),C2976&gt;$I$15,E2975,C2976&lt;=$I$15,MAX(0,E2975+(C2976-$I$15)*$I$5))</f>
        <v>39.02082954332969</v>
      </c>
      <c r="F2976" s="39">
        <f t="shared" si="91"/>
        <v>0</v>
      </c>
      <c r="G2976" s="17"/>
    </row>
    <row r="2977" spans="1:7" x14ac:dyDescent="0.25">
      <c r="A2977" s="2">
        <v>43954.958333333299</v>
      </c>
      <c r="B2977" s="22">
        <v>3301508.5090000001</v>
      </c>
      <c r="C2977" s="52">
        <f t="shared" si="90"/>
        <v>3.301508509</v>
      </c>
      <c r="D2977" s="52" cm="1">
        <f t="array" ref="D2977">_xlfn.IFS(C2977&gt;$I$14,MAX(C2977-$I$8,$I$14),C2977&gt;$I$15,C2977,C2977&lt;=$I$15,C2977+(E2976-E2977)*$I$3)</f>
        <v>3.301508509</v>
      </c>
      <c r="E2977" s="39" cm="1">
        <f t="array" ref="E2977">_xlfn.IFS(C2977&gt;$I$14,MIN($I$9,E2976+MIN($I$8,(C2977-$I$14))*$I$4),C2977&gt;$I$15,E2976,C2977&lt;=$I$15,MAX(0,E2976+(C2977-$I$15)*$I$5))</f>
        <v>39.02082954332969</v>
      </c>
      <c r="F2977" s="39">
        <f t="shared" si="91"/>
        <v>0</v>
      </c>
      <c r="G2977" s="17"/>
    </row>
    <row r="2978" spans="1:7" x14ac:dyDescent="0.25">
      <c r="A2978" s="2">
        <v>43955</v>
      </c>
      <c r="B2978" s="22">
        <v>3420798.0649999999</v>
      </c>
      <c r="C2978" s="52">
        <f t="shared" si="90"/>
        <v>3.4207980650000001</v>
      </c>
      <c r="D2978" s="52" cm="1">
        <f t="array" ref="D2978">_xlfn.IFS(C2978&gt;$I$14,MAX(C2978-$I$8,$I$14),C2978&gt;$I$15,C2978,C2978&lt;=$I$15,C2978+(E2977-E2978)*$I$3)</f>
        <v>3.4207980650000001</v>
      </c>
      <c r="E2978" s="39" cm="1">
        <f t="array" ref="E2978">_xlfn.IFS(C2978&gt;$I$14,MIN($I$9,E2977+MIN($I$8,(C2978-$I$14))*$I$4),C2978&gt;$I$15,E2977,C2978&lt;=$I$15,MAX(0,E2977+(C2978-$I$15)*$I$5))</f>
        <v>39.02082954332969</v>
      </c>
      <c r="F2978" s="39">
        <f t="shared" si="91"/>
        <v>0</v>
      </c>
      <c r="G2978" s="17"/>
    </row>
    <row r="2979" spans="1:7" x14ac:dyDescent="0.25">
      <c r="A2979" s="2">
        <v>43955.041666666701</v>
      </c>
      <c r="B2979" s="22">
        <v>3444238.9240000001</v>
      </c>
      <c r="C2979" s="52">
        <f t="shared" si="90"/>
        <v>3.444238924</v>
      </c>
      <c r="D2979" s="52" cm="1">
        <f t="array" ref="D2979">_xlfn.IFS(C2979&gt;$I$14,MAX(C2979-$I$8,$I$14),C2979&gt;$I$15,C2979,C2979&lt;=$I$15,C2979+(E2978-E2979)*$I$3)</f>
        <v>3.444238924</v>
      </c>
      <c r="E2979" s="39" cm="1">
        <f t="array" ref="E2979">_xlfn.IFS(C2979&gt;$I$14,MIN($I$9,E2978+MIN($I$8,(C2979-$I$14))*$I$4),C2979&gt;$I$15,E2978,C2979&lt;=$I$15,MAX(0,E2978+(C2979-$I$15)*$I$5))</f>
        <v>39.02082954332969</v>
      </c>
      <c r="F2979" s="39">
        <f t="shared" si="91"/>
        <v>0</v>
      </c>
      <c r="G2979" s="17"/>
    </row>
    <row r="2980" spans="1:7" x14ac:dyDescent="0.25">
      <c r="A2980" s="2">
        <v>43955.083333333299</v>
      </c>
      <c r="B2980" s="22">
        <v>3432162.2889999999</v>
      </c>
      <c r="C2980" s="52">
        <f t="shared" si="90"/>
        <v>3.4321622889999999</v>
      </c>
      <c r="D2980" s="52" cm="1">
        <f t="array" ref="D2980">_xlfn.IFS(C2980&gt;$I$14,MAX(C2980-$I$8,$I$14),C2980&gt;$I$15,C2980,C2980&lt;=$I$15,C2980+(E2979-E2980)*$I$3)</f>
        <v>3.4321622889999999</v>
      </c>
      <c r="E2980" s="39" cm="1">
        <f t="array" ref="E2980">_xlfn.IFS(C2980&gt;$I$14,MIN($I$9,E2979+MIN($I$8,(C2980-$I$14))*$I$4),C2980&gt;$I$15,E2979,C2980&lt;=$I$15,MAX(0,E2979+(C2980-$I$15)*$I$5))</f>
        <v>39.02082954332969</v>
      </c>
      <c r="F2980" s="39">
        <f t="shared" si="91"/>
        <v>0</v>
      </c>
      <c r="G2980" s="17"/>
    </row>
    <row r="2981" spans="1:7" x14ac:dyDescent="0.25">
      <c r="A2981" s="2">
        <v>43955.125</v>
      </c>
      <c r="B2981" s="22">
        <v>3391994.986</v>
      </c>
      <c r="C2981" s="52">
        <f t="shared" si="90"/>
        <v>3.3919949859999998</v>
      </c>
      <c r="D2981" s="52" cm="1">
        <f t="array" ref="D2981">_xlfn.IFS(C2981&gt;$I$14,MAX(C2981-$I$8,$I$14),C2981&gt;$I$15,C2981,C2981&lt;=$I$15,C2981+(E2980-E2981)*$I$3)</f>
        <v>3.3919949859999998</v>
      </c>
      <c r="E2981" s="39" cm="1">
        <f t="array" ref="E2981">_xlfn.IFS(C2981&gt;$I$14,MIN($I$9,E2980+MIN($I$8,(C2981-$I$14))*$I$4),C2981&gt;$I$15,E2980,C2981&lt;=$I$15,MAX(0,E2980+(C2981-$I$15)*$I$5))</f>
        <v>39.02082954332969</v>
      </c>
      <c r="F2981" s="39">
        <f t="shared" si="91"/>
        <v>0</v>
      </c>
      <c r="G2981" s="17"/>
    </row>
    <row r="2982" spans="1:7" x14ac:dyDescent="0.25">
      <c r="A2982" s="2">
        <v>43955.166666666701</v>
      </c>
      <c r="B2982" s="22">
        <v>3089663.2919999999</v>
      </c>
      <c r="C2982" s="52">
        <f t="shared" si="90"/>
        <v>3.089663292</v>
      </c>
      <c r="D2982" s="52" cm="1">
        <f t="array" ref="D2982">_xlfn.IFS(C2982&gt;$I$14,MAX(C2982-$I$8,$I$14),C2982&gt;$I$15,C2982,C2982&lt;=$I$15,C2982+(E2981-E2982)*$I$3)</f>
        <v>3.089663292</v>
      </c>
      <c r="E2982" s="39" cm="1">
        <f t="array" ref="E2982">_xlfn.IFS(C2982&gt;$I$14,MIN($I$9,E2981+MIN($I$8,(C2982-$I$14))*$I$4),C2982&gt;$I$15,E2981,C2982&lt;=$I$15,MAX(0,E2981+(C2982-$I$15)*$I$5))</f>
        <v>39.02082954332969</v>
      </c>
      <c r="F2982" s="39">
        <f t="shared" si="91"/>
        <v>0</v>
      </c>
      <c r="G2982" s="17"/>
    </row>
    <row r="2983" spans="1:7" x14ac:dyDescent="0.25">
      <c r="A2983" s="2">
        <v>43955.208333333299</v>
      </c>
      <c r="B2983" s="22">
        <v>2553837.9679999999</v>
      </c>
      <c r="C2983" s="52">
        <f t="shared" si="90"/>
        <v>2.5538379679999998</v>
      </c>
      <c r="D2983" s="52" cm="1">
        <f t="array" ref="D2983">_xlfn.IFS(C2983&gt;$I$14,MAX(C2983-$I$8,$I$14),C2983&gt;$I$15,C2983,C2983&lt;=$I$15,C2983+(E2982-E2983)*$I$3)</f>
        <v>2.5538379679999998</v>
      </c>
      <c r="E2983" s="39" cm="1">
        <f t="array" ref="E2983">_xlfn.IFS(C2983&gt;$I$14,MIN($I$9,E2982+MIN($I$8,(C2983-$I$14))*$I$4),C2983&gt;$I$15,E2982,C2983&lt;=$I$15,MAX(0,E2982+(C2983-$I$15)*$I$5))</f>
        <v>39.02082954332969</v>
      </c>
      <c r="F2983" s="39">
        <f t="shared" si="91"/>
        <v>0</v>
      </c>
      <c r="G2983" s="17"/>
    </row>
    <row r="2984" spans="1:7" x14ac:dyDescent="0.25">
      <c r="A2984" s="2">
        <v>43955.25</v>
      </c>
      <c r="B2984" s="22">
        <v>1989024.142</v>
      </c>
      <c r="C2984" s="52">
        <f t="shared" si="90"/>
        <v>1.9890241419999999</v>
      </c>
      <c r="D2984" s="52" cm="1">
        <f t="array" ref="D2984">_xlfn.IFS(C2984&gt;$I$14,MAX(C2984-$I$8,$I$14),C2984&gt;$I$15,C2984,C2984&lt;=$I$15,C2984+(E2983-E2984)*$I$3)</f>
        <v>1.9890241419999999</v>
      </c>
      <c r="E2984" s="39" cm="1">
        <f t="array" ref="E2984">_xlfn.IFS(C2984&gt;$I$14,MIN($I$9,E2983+MIN($I$8,(C2984-$I$14))*$I$4),C2984&gt;$I$15,E2983,C2984&lt;=$I$15,MAX(0,E2983+(C2984-$I$15)*$I$5))</f>
        <v>39.02082954332969</v>
      </c>
      <c r="F2984" s="39">
        <f t="shared" si="91"/>
        <v>0</v>
      </c>
      <c r="G2984" s="17"/>
    </row>
    <row r="2985" spans="1:7" x14ac:dyDescent="0.25">
      <c r="A2985" s="2">
        <v>43955.291666666701</v>
      </c>
      <c r="B2985" s="22">
        <v>1812482.3959999999</v>
      </c>
      <c r="C2985" s="52">
        <f t="shared" si="90"/>
        <v>1.8124823960000001</v>
      </c>
      <c r="D2985" s="52" cm="1">
        <f t="array" ref="D2985">_xlfn.IFS(C2985&gt;$I$14,MAX(C2985-$I$8,$I$14),C2985&gt;$I$15,C2985,C2985&lt;=$I$15,C2985+(E2984-E2985)*$I$3)</f>
        <v>1.8124823960000001</v>
      </c>
      <c r="E2985" s="39" cm="1">
        <f t="array" ref="E2985">_xlfn.IFS(C2985&gt;$I$14,MIN($I$9,E2984+MIN($I$8,(C2985-$I$14))*$I$4),C2985&gt;$I$15,E2984,C2985&lt;=$I$15,MAX(0,E2984+(C2985-$I$15)*$I$5))</f>
        <v>39.02082954332969</v>
      </c>
      <c r="F2985" s="39">
        <f t="shared" si="91"/>
        <v>0</v>
      </c>
      <c r="G2985" s="17"/>
    </row>
    <row r="2986" spans="1:7" x14ac:dyDescent="0.25">
      <c r="A2986" s="2">
        <v>43955.333333333299</v>
      </c>
      <c r="B2986" s="22">
        <v>1730301.5989999999</v>
      </c>
      <c r="C2986" s="52">
        <f t="shared" si="90"/>
        <v>1.7303015989999999</v>
      </c>
      <c r="D2986" s="52" cm="1">
        <f t="array" ref="D2986">_xlfn.IFS(C2986&gt;$I$14,MAX(C2986-$I$8,$I$14),C2986&gt;$I$15,C2986,C2986&lt;=$I$15,C2986+(E2985-E2986)*$I$3)</f>
        <v>1.7303015989999999</v>
      </c>
      <c r="E2986" s="39" cm="1">
        <f t="array" ref="E2986">_xlfn.IFS(C2986&gt;$I$14,MIN($I$9,E2985+MIN($I$8,(C2986-$I$14))*$I$4),C2986&gt;$I$15,E2985,C2986&lt;=$I$15,MAX(0,E2985+(C2986-$I$15)*$I$5))</f>
        <v>39.02082954332969</v>
      </c>
      <c r="F2986" s="39">
        <f t="shared" si="91"/>
        <v>0</v>
      </c>
      <c r="G2986" s="17"/>
    </row>
    <row r="2987" spans="1:7" x14ac:dyDescent="0.25">
      <c r="A2987" s="2">
        <v>43955.375</v>
      </c>
      <c r="B2987" s="22">
        <v>1628122.2450000001</v>
      </c>
      <c r="C2987" s="52">
        <f t="shared" si="90"/>
        <v>1.6281222450000001</v>
      </c>
      <c r="D2987" s="52" cm="1">
        <f t="array" ref="D2987">_xlfn.IFS(C2987&gt;$I$14,MAX(C2987-$I$8,$I$14),C2987&gt;$I$15,C2987,C2987&lt;=$I$15,C2987+(E2986-E2987)*$I$3)</f>
        <v>1.6281222450000001</v>
      </c>
      <c r="E2987" s="39" cm="1">
        <f t="array" ref="E2987">_xlfn.IFS(C2987&gt;$I$14,MIN($I$9,E2986+MIN($I$8,(C2987-$I$14))*$I$4),C2987&gt;$I$15,E2986,C2987&lt;=$I$15,MAX(0,E2986+(C2987-$I$15)*$I$5))</f>
        <v>39.02082954332969</v>
      </c>
      <c r="F2987" s="39">
        <f t="shared" si="91"/>
        <v>0</v>
      </c>
      <c r="G2987" s="17"/>
    </row>
    <row r="2988" spans="1:7" x14ac:dyDescent="0.25">
      <c r="A2988" s="2">
        <v>43955.416666666701</v>
      </c>
      <c r="B2988" s="22">
        <v>1610421.1610000001</v>
      </c>
      <c r="C2988" s="52">
        <f t="shared" si="90"/>
        <v>1.6104211610000001</v>
      </c>
      <c r="D2988" s="52" cm="1">
        <f t="array" ref="D2988">_xlfn.IFS(C2988&gt;$I$14,MAX(C2988-$I$8,$I$14),C2988&gt;$I$15,C2988,C2988&lt;=$I$15,C2988+(E2987-E2988)*$I$3)</f>
        <v>1.6104211610000001</v>
      </c>
      <c r="E2988" s="39" cm="1">
        <f t="array" ref="E2988">_xlfn.IFS(C2988&gt;$I$14,MIN($I$9,E2987+MIN($I$8,(C2988-$I$14))*$I$4),C2988&gt;$I$15,E2987,C2988&lt;=$I$15,MAX(0,E2987+(C2988-$I$15)*$I$5))</f>
        <v>39.02082954332969</v>
      </c>
      <c r="F2988" s="39">
        <f t="shared" si="91"/>
        <v>0</v>
      </c>
      <c r="G2988" s="17"/>
    </row>
    <row r="2989" spans="1:7" x14ac:dyDescent="0.25">
      <c r="A2989" s="2">
        <v>43955.458333333299</v>
      </c>
      <c r="B2989" s="22">
        <v>1618292.267</v>
      </c>
      <c r="C2989" s="52">
        <f t="shared" si="90"/>
        <v>1.618292267</v>
      </c>
      <c r="D2989" s="52" cm="1">
        <f t="array" ref="D2989">_xlfn.IFS(C2989&gt;$I$14,MAX(C2989-$I$8,$I$14),C2989&gt;$I$15,C2989,C2989&lt;=$I$15,C2989+(E2988-E2989)*$I$3)</f>
        <v>1.618292267</v>
      </c>
      <c r="E2989" s="39" cm="1">
        <f t="array" ref="E2989">_xlfn.IFS(C2989&gt;$I$14,MIN($I$9,E2988+MIN($I$8,(C2989-$I$14))*$I$4),C2989&gt;$I$15,E2988,C2989&lt;=$I$15,MAX(0,E2988+(C2989-$I$15)*$I$5))</f>
        <v>39.02082954332969</v>
      </c>
      <c r="F2989" s="39">
        <f t="shared" si="91"/>
        <v>0</v>
      </c>
      <c r="G2989" s="17"/>
    </row>
    <row r="2990" spans="1:7" x14ac:dyDescent="0.25">
      <c r="A2990" s="2">
        <v>43955.5</v>
      </c>
      <c r="B2990" s="22">
        <v>1689557.1</v>
      </c>
      <c r="C2990" s="52">
        <f t="shared" si="90"/>
        <v>1.6895571</v>
      </c>
      <c r="D2990" s="52" cm="1">
        <f t="array" ref="D2990">_xlfn.IFS(C2990&gt;$I$14,MAX(C2990-$I$8,$I$14),C2990&gt;$I$15,C2990,C2990&lt;=$I$15,C2990+(E2989-E2990)*$I$3)</f>
        <v>1.6895571</v>
      </c>
      <c r="E2990" s="39" cm="1">
        <f t="array" ref="E2990">_xlfn.IFS(C2990&gt;$I$14,MIN($I$9,E2989+MIN($I$8,(C2990-$I$14))*$I$4),C2990&gt;$I$15,E2989,C2990&lt;=$I$15,MAX(0,E2989+(C2990-$I$15)*$I$5))</f>
        <v>39.02082954332969</v>
      </c>
      <c r="F2990" s="39">
        <f t="shared" si="91"/>
        <v>0</v>
      </c>
      <c r="G2990" s="17"/>
    </row>
    <row r="2991" spans="1:7" x14ac:dyDescent="0.25">
      <c r="A2991" s="2">
        <v>43955.541666666701</v>
      </c>
      <c r="B2991" s="22">
        <v>1819842.219</v>
      </c>
      <c r="C2991" s="52">
        <f t="shared" si="90"/>
        <v>1.8198422190000001</v>
      </c>
      <c r="D2991" s="52" cm="1">
        <f t="array" ref="D2991">_xlfn.IFS(C2991&gt;$I$14,MAX(C2991-$I$8,$I$14),C2991&gt;$I$15,C2991,C2991&lt;=$I$15,C2991+(E2990-E2991)*$I$3)</f>
        <v>1.8198422190000001</v>
      </c>
      <c r="E2991" s="39" cm="1">
        <f t="array" ref="E2991">_xlfn.IFS(C2991&gt;$I$14,MIN($I$9,E2990+MIN($I$8,(C2991-$I$14))*$I$4),C2991&gt;$I$15,E2990,C2991&lt;=$I$15,MAX(0,E2990+(C2991-$I$15)*$I$5))</f>
        <v>39.02082954332969</v>
      </c>
      <c r="F2991" s="39">
        <f t="shared" si="91"/>
        <v>0</v>
      </c>
      <c r="G2991" s="17"/>
    </row>
    <row r="2992" spans="1:7" x14ac:dyDescent="0.25">
      <c r="A2992" s="2">
        <v>43955.583333333299</v>
      </c>
      <c r="B2992" s="22">
        <v>1917566.0090000001</v>
      </c>
      <c r="C2992" s="52">
        <f t="shared" si="90"/>
        <v>1.9175660090000002</v>
      </c>
      <c r="D2992" s="52" cm="1">
        <f t="array" ref="D2992">_xlfn.IFS(C2992&gt;$I$14,MAX(C2992-$I$8,$I$14),C2992&gt;$I$15,C2992,C2992&lt;=$I$15,C2992+(E2991-E2992)*$I$3)</f>
        <v>1.9175660090000002</v>
      </c>
      <c r="E2992" s="39" cm="1">
        <f t="array" ref="E2992">_xlfn.IFS(C2992&gt;$I$14,MIN($I$9,E2991+MIN($I$8,(C2992-$I$14))*$I$4),C2992&gt;$I$15,E2991,C2992&lt;=$I$15,MAX(0,E2991+(C2992-$I$15)*$I$5))</f>
        <v>39.02082954332969</v>
      </c>
      <c r="F2992" s="39">
        <f t="shared" si="91"/>
        <v>0</v>
      </c>
      <c r="G2992" s="17"/>
    </row>
    <row r="2993" spans="1:7" x14ac:dyDescent="0.25">
      <c r="A2993" s="2">
        <v>43955.625</v>
      </c>
      <c r="B2993" s="22">
        <v>2053372.375</v>
      </c>
      <c r="C2993" s="52">
        <f t="shared" si="90"/>
        <v>2.0533723749999999</v>
      </c>
      <c r="D2993" s="52" cm="1">
        <f t="array" ref="D2993">_xlfn.IFS(C2993&gt;$I$14,MAX(C2993-$I$8,$I$14),C2993&gt;$I$15,C2993,C2993&lt;=$I$15,C2993+(E2992-E2993)*$I$3)</f>
        <v>2.0533723749999999</v>
      </c>
      <c r="E2993" s="39" cm="1">
        <f t="array" ref="E2993">_xlfn.IFS(C2993&gt;$I$14,MIN($I$9,E2992+MIN($I$8,(C2993-$I$14))*$I$4),C2993&gt;$I$15,E2992,C2993&lt;=$I$15,MAX(0,E2992+(C2993-$I$15)*$I$5))</f>
        <v>39.02082954332969</v>
      </c>
      <c r="F2993" s="39">
        <f t="shared" si="91"/>
        <v>0</v>
      </c>
      <c r="G2993" s="17"/>
    </row>
    <row r="2994" spans="1:7" x14ac:dyDescent="0.25">
      <c r="A2994" s="2">
        <v>43955.666666666701</v>
      </c>
      <c r="B2994" s="22">
        <v>2062609.6089999999</v>
      </c>
      <c r="C2994" s="52">
        <f t="shared" si="90"/>
        <v>2.0626096089999999</v>
      </c>
      <c r="D2994" s="52" cm="1">
        <f t="array" ref="D2994">_xlfn.IFS(C2994&gt;$I$14,MAX(C2994-$I$8,$I$14),C2994&gt;$I$15,C2994,C2994&lt;=$I$15,C2994+(E2993-E2994)*$I$3)</f>
        <v>2.0626096089999999</v>
      </c>
      <c r="E2994" s="39" cm="1">
        <f t="array" ref="E2994">_xlfn.IFS(C2994&gt;$I$14,MIN($I$9,E2993+MIN($I$8,(C2994-$I$14))*$I$4),C2994&gt;$I$15,E2993,C2994&lt;=$I$15,MAX(0,E2993+(C2994-$I$15)*$I$5))</f>
        <v>39.02082954332969</v>
      </c>
      <c r="F2994" s="39">
        <f t="shared" si="91"/>
        <v>0</v>
      </c>
      <c r="G2994" s="17"/>
    </row>
    <row r="2995" spans="1:7" x14ac:dyDescent="0.25">
      <c r="A2995" s="2">
        <v>43955.708333333299</v>
      </c>
      <c r="B2995" s="22">
        <v>1805871.682</v>
      </c>
      <c r="C2995" s="52">
        <f t="shared" si="90"/>
        <v>1.805871682</v>
      </c>
      <c r="D2995" s="52" cm="1">
        <f t="array" ref="D2995">_xlfn.IFS(C2995&gt;$I$14,MAX(C2995-$I$8,$I$14),C2995&gt;$I$15,C2995,C2995&lt;=$I$15,C2995+(E2994-E2995)*$I$3)</f>
        <v>1.805871682</v>
      </c>
      <c r="E2995" s="39" cm="1">
        <f t="array" ref="E2995">_xlfn.IFS(C2995&gt;$I$14,MIN($I$9,E2994+MIN($I$8,(C2995-$I$14))*$I$4),C2995&gt;$I$15,E2994,C2995&lt;=$I$15,MAX(0,E2994+(C2995-$I$15)*$I$5))</f>
        <v>39.02082954332969</v>
      </c>
      <c r="F2995" s="39">
        <f t="shared" si="91"/>
        <v>0</v>
      </c>
      <c r="G2995" s="17"/>
    </row>
    <row r="2996" spans="1:7" x14ac:dyDescent="0.25">
      <c r="A2996" s="2">
        <v>43955.75</v>
      </c>
      <c r="B2996" s="22">
        <v>1701927.851</v>
      </c>
      <c r="C2996" s="52">
        <f t="shared" si="90"/>
        <v>1.701927851</v>
      </c>
      <c r="D2996" s="52" cm="1">
        <f t="array" ref="D2996">_xlfn.IFS(C2996&gt;$I$14,MAX(C2996-$I$8,$I$14),C2996&gt;$I$15,C2996,C2996&lt;=$I$15,C2996+(E2995-E2996)*$I$3)</f>
        <v>1.701927851</v>
      </c>
      <c r="E2996" s="39" cm="1">
        <f t="array" ref="E2996">_xlfn.IFS(C2996&gt;$I$14,MIN($I$9,E2995+MIN($I$8,(C2996-$I$14))*$I$4),C2996&gt;$I$15,E2995,C2996&lt;=$I$15,MAX(0,E2995+(C2996-$I$15)*$I$5))</f>
        <v>39.02082954332969</v>
      </c>
      <c r="F2996" s="39">
        <f t="shared" si="91"/>
        <v>0</v>
      </c>
      <c r="G2996" s="17"/>
    </row>
    <row r="2997" spans="1:7" x14ac:dyDescent="0.25">
      <c r="A2997" s="2">
        <v>43955.791666666701</v>
      </c>
      <c r="B2997" s="22">
        <v>1657170.922</v>
      </c>
      <c r="C2997" s="52">
        <f t="shared" si="90"/>
        <v>1.6571709219999999</v>
      </c>
      <c r="D2997" s="52" cm="1">
        <f t="array" ref="D2997">_xlfn.IFS(C2997&gt;$I$14,MAX(C2997-$I$8,$I$14),C2997&gt;$I$15,C2997,C2997&lt;=$I$15,C2997+(E2996-E2997)*$I$3)</f>
        <v>1.6571709219999999</v>
      </c>
      <c r="E2997" s="39" cm="1">
        <f t="array" ref="E2997">_xlfn.IFS(C2997&gt;$I$14,MIN($I$9,E2996+MIN($I$8,(C2997-$I$14))*$I$4),C2997&gt;$I$15,E2996,C2997&lt;=$I$15,MAX(0,E2996+(C2997-$I$15)*$I$5))</f>
        <v>39.02082954332969</v>
      </c>
      <c r="F2997" s="39">
        <f t="shared" si="91"/>
        <v>0</v>
      </c>
      <c r="G2997" s="17"/>
    </row>
    <row r="2998" spans="1:7" x14ac:dyDescent="0.25">
      <c r="A2998" s="2">
        <v>43955.833333333299</v>
      </c>
      <c r="B2998" s="22">
        <v>1766279.8929999999</v>
      </c>
      <c r="C2998" s="52">
        <f t="shared" si="90"/>
        <v>1.7662798929999999</v>
      </c>
      <c r="D2998" s="52" cm="1">
        <f t="array" ref="D2998">_xlfn.IFS(C2998&gt;$I$14,MAX(C2998-$I$8,$I$14),C2998&gt;$I$15,C2998,C2998&lt;=$I$15,C2998+(E2997-E2998)*$I$3)</f>
        <v>1.7662798929999999</v>
      </c>
      <c r="E2998" s="39" cm="1">
        <f t="array" ref="E2998">_xlfn.IFS(C2998&gt;$I$14,MIN($I$9,E2997+MIN($I$8,(C2998-$I$14))*$I$4),C2998&gt;$I$15,E2997,C2998&lt;=$I$15,MAX(0,E2997+(C2998-$I$15)*$I$5))</f>
        <v>39.02082954332969</v>
      </c>
      <c r="F2998" s="39">
        <f t="shared" si="91"/>
        <v>0</v>
      </c>
      <c r="G2998" s="17"/>
    </row>
    <row r="2999" spans="1:7" x14ac:dyDescent="0.25">
      <c r="A2999" s="2">
        <v>43955.875</v>
      </c>
      <c r="B2999" s="22">
        <v>2203995.915</v>
      </c>
      <c r="C2999" s="52">
        <f t="shared" si="90"/>
        <v>2.2039959150000001</v>
      </c>
      <c r="D2999" s="52" cm="1">
        <f t="array" ref="D2999">_xlfn.IFS(C2999&gt;$I$14,MAX(C2999-$I$8,$I$14),C2999&gt;$I$15,C2999,C2999&lt;=$I$15,C2999+(E2998-E2999)*$I$3)</f>
        <v>2.2039959150000001</v>
      </c>
      <c r="E2999" s="39" cm="1">
        <f t="array" ref="E2999">_xlfn.IFS(C2999&gt;$I$14,MIN($I$9,E2998+MIN($I$8,(C2999-$I$14))*$I$4),C2999&gt;$I$15,E2998,C2999&lt;=$I$15,MAX(0,E2998+(C2999-$I$15)*$I$5))</f>
        <v>39.02082954332969</v>
      </c>
      <c r="F2999" s="39">
        <f t="shared" si="91"/>
        <v>0</v>
      </c>
      <c r="G2999" s="17"/>
    </row>
    <row r="3000" spans="1:7" x14ac:dyDescent="0.25">
      <c r="A3000" s="2">
        <v>43955.916666666701</v>
      </c>
      <c r="B3000" s="22">
        <v>2569769.1370000001</v>
      </c>
      <c r="C3000" s="52">
        <f t="shared" si="90"/>
        <v>2.5697691370000002</v>
      </c>
      <c r="D3000" s="52" cm="1">
        <f t="array" ref="D3000">_xlfn.IFS(C3000&gt;$I$14,MAX(C3000-$I$8,$I$14),C3000&gt;$I$15,C3000,C3000&lt;=$I$15,C3000+(E2999-E3000)*$I$3)</f>
        <v>2.5697691370000002</v>
      </c>
      <c r="E3000" s="39" cm="1">
        <f t="array" ref="E3000">_xlfn.IFS(C3000&gt;$I$14,MIN($I$9,E2999+MIN($I$8,(C3000-$I$14))*$I$4),C3000&gt;$I$15,E2999,C3000&lt;=$I$15,MAX(0,E2999+(C3000-$I$15)*$I$5))</f>
        <v>39.02082954332969</v>
      </c>
      <c r="F3000" s="39">
        <f t="shared" si="91"/>
        <v>0</v>
      </c>
      <c r="G3000" s="17"/>
    </row>
    <row r="3001" spans="1:7" x14ac:dyDescent="0.25">
      <c r="A3001" s="2">
        <v>43955.958333333299</v>
      </c>
      <c r="B3001" s="22">
        <v>2996397.199</v>
      </c>
      <c r="C3001" s="52">
        <f t="shared" si="90"/>
        <v>2.996397199</v>
      </c>
      <c r="D3001" s="52" cm="1">
        <f t="array" ref="D3001">_xlfn.IFS(C3001&gt;$I$14,MAX(C3001-$I$8,$I$14),C3001&gt;$I$15,C3001,C3001&lt;=$I$15,C3001+(E3000-E3001)*$I$3)</f>
        <v>2.996397199</v>
      </c>
      <c r="E3001" s="39" cm="1">
        <f t="array" ref="E3001">_xlfn.IFS(C3001&gt;$I$14,MIN($I$9,E3000+MIN($I$8,(C3001-$I$14))*$I$4),C3001&gt;$I$15,E3000,C3001&lt;=$I$15,MAX(0,E3000+(C3001-$I$15)*$I$5))</f>
        <v>39.02082954332969</v>
      </c>
      <c r="F3001" s="39">
        <f t="shared" si="91"/>
        <v>0</v>
      </c>
      <c r="G3001" s="17"/>
    </row>
    <row r="3002" spans="1:7" x14ac:dyDescent="0.25">
      <c r="A3002" s="2">
        <v>43956</v>
      </c>
      <c r="B3002" s="22">
        <v>3316968.39</v>
      </c>
      <c r="C3002" s="52">
        <f t="shared" si="90"/>
        <v>3.31696839</v>
      </c>
      <c r="D3002" s="52" cm="1">
        <f t="array" ref="D3002">_xlfn.IFS(C3002&gt;$I$14,MAX(C3002-$I$8,$I$14),C3002&gt;$I$15,C3002,C3002&lt;=$I$15,C3002+(E3001-E3002)*$I$3)</f>
        <v>3.31696839</v>
      </c>
      <c r="E3002" s="39" cm="1">
        <f t="array" ref="E3002">_xlfn.IFS(C3002&gt;$I$14,MIN($I$9,E3001+MIN($I$8,(C3002-$I$14))*$I$4),C3002&gt;$I$15,E3001,C3002&lt;=$I$15,MAX(0,E3001+(C3002-$I$15)*$I$5))</f>
        <v>39.02082954332969</v>
      </c>
      <c r="F3002" s="39">
        <f t="shared" si="91"/>
        <v>0</v>
      </c>
      <c r="G3002" s="17"/>
    </row>
    <row r="3003" spans="1:7" x14ac:dyDescent="0.25">
      <c r="A3003" s="2">
        <v>43956.041666666701</v>
      </c>
      <c r="B3003" s="22">
        <v>3175353.5210000002</v>
      </c>
      <c r="C3003" s="52">
        <f t="shared" si="90"/>
        <v>3.1753535210000003</v>
      </c>
      <c r="D3003" s="52" cm="1">
        <f t="array" ref="D3003">_xlfn.IFS(C3003&gt;$I$14,MAX(C3003-$I$8,$I$14),C3003&gt;$I$15,C3003,C3003&lt;=$I$15,C3003+(E3002-E3003)*$I$3)</f>
        <v>3.1753535210000003</v>
      </c>
      <c r="E3003" s="39" cm="1">
        <f t="array" ref="E3003">_xlfn.IFS(C3003&gt;$I$14,MIN($I$9,E3002+MIN($I$8,(C3003-$I$14))*$I$4),C3003&gt;$I$15,E3002,C3003&lt;=$I$15,MAX(0,E3002+(C3003-$I$15)*$I$5))</f>
        <v>39.02082954332969</v>
      </c>
      <c r="F3003" s="39">
        <f t="shared" si="91"/>
        <v>0</v>
      </c>
      <c r="G3003" s="17"/>
    </row>
    <row r="3004" spans="1:7" x14ac:dyDescent="0.25">
      <c r="A3004" s="2">
        <v>43956.083333333299</v>
      </c>
      <c r="B3004" s="22">
        <v>2985316.7030000002</v>
      </c>
      <c r="C3004" s="52">
        <f t="shared" si="90"/>
        <v>2.9853167030000001</v>
      </c>
      <c r="D3004" s="52" cm="1">
        <f t="array" ref="D3004">_xlfn.IFS(C3004&gt;$I$14,MAX(C3004-$I$8,$I$14),C3004&gt;$I$15,C3004,C3004&lt;=$I$15,C3004+(E3003-E3004)*$I$3)</f>
        <v>2.9853167030000001</v>
      </c>
      <c r="E3004" s="39" cm="1">
        <f t="array" ref="E3004">_xlfn.IFS(C3004&gt;$I$14,MIN($I$9,E3003+MIN($I$8,(C3004-$I$14))*$I$4),C3004&gt;$I$15,E3003,C3004&lt;=$I$15,MAX(0,E3003+(C3004-$I$15)*$I$5))</f>
        <v>39.02082954332969</v>
      </c>
      <c r="F3004" s="39">
        <f t="shared" si="91"/>
        <v>0</v>
      </c>
      <c r="G3004" s="17"/>
    </row>
    <row r="3005" spans="1:7" x14ac:dyDescent="0.25">
      <c r="A3005" s="2">
        <v>43956.125</v>
      </c>
      <c r="B3005" s="22">
        <v>2823487.898</v>
      </c>
      <c r="C3005" s="52">
        <f t="shared" si="90"/>
        <v>2.8234878980000002</v>
      </c>
      <c r="D3005" s="52" cm="1">
        <f t="array" ref="D3005">_xlfn.IFS(C3005&gt;$I$14,MAX(C3005-$I$8,$I$14),C3005&gt;$I$15,C3005,C3005&lt;=$I$15,C3005+(E3004-E3005)*$I$3)</f>
        <v>2.8234878980000002</v>
      </c>
      <c r="E3005" s="39" cm="1">
        <f t="array" ref="E3005">_xlfn.IFS(C3005&gt;$I$14,MIN($I$9,E3004+MIN($I$8,(C3005-$I$14))*$I$4),C3005&gt;$I$15,E3004,C3005&lt;=$I$15,MAX(0,E3004+(C3005-$I$15)*$I$5))</f>
        <v>39.02082954332969</v>
      </c>
      <c r="F3005" s="39">
        <f t="shared" si="91"/>
        <v>0</v>
      </c>
      <c r="G3005" s="17"/>
    </row>
    <row r="3006" spans="1:7" x14ac:dyDescent="0.25">
      <c r="A3006" s="2">
        <v>43956.166666666701</v>
      </c>
      <c r="B3006" s="22">
        <v>2640811.4279999998</v>
      </c>
      <c r="C3006" s="52">
        <f t="shared" si="90"/>
        <v>2.6408114279999997</v>
      </c>
      <c r="D3006" s="52" cm="1">
        <f t="array" ref="D3006">_xlfn.IFS(C3006&gt;$I$14,MAX(C3006-$I$8,$I$14),C3006&gt;$I$15,C3006,C3006&lt;=$I$15,C3006+(E3005-E3006)*$I$3)</f>
        <v>2.6408114279999997</v>
      </c>
      <c r="E3006" s="39" cm="1">
        <f t="array" ref="E3006">_xlfn.IFS(C3006&gt;$I$14,MIN($I$9,E3005+MIN($I$8,(C3006-$I$14))*$I$4),C3006&gt;$I$15,E3005,C3006&lt;=$I$15,MAX(0,E3005+(C3006-$I$15)*$I$5))</f>
        <v>39.02082954332969</v>
      </c>
      <c r="F3006" s="39">
        <f t="shared" si="91"/>
        <v>0</v>
      </c>
      <c r="G3006" s="17"/>
    </row>
    <row r="3007" spans="1:7" x14ac:dyDescent="0.25">
      <c r="A3007" s="2">
        <v>43956.208333333299</v>
      </c>
      <c r="B3007" s="22">
        <v>2251494.6719999998</v>
      </c>
      <c r="C3007" s="52">
        <f t="shared" si="90"/>
        <v>2.2514946719999998</v>
      </c>
      <c r="D3007" s="52" cm="1">
        <f t="array" ref="D3007">_xlfn.IFS(C3007&gt;$I$14,MAX(C3007-$I$8,$I$14),C3007&gt;$I$15,C3007,C3007&lt;=$I$15,C3007+(E3006-E3007)*$I$3)</f>
        <v>2.2514946719999998</v>
      </c>
      <c r="E3007" s="39" cm="1">
        <f t="array" ref="E3007">_xlfn.IFS(C3007&gt;$I$14,MIN($I$9,E3006+MIN($I$8,(C3007-$I$14))*$I$4),C3007&gt;$I$15,E3006,C3007&lt;=$I$15,MAX(0,E3006+(C3007-$I$15)*$I$5))</f>
        <v>39.02082954332969</v>
      </c>
      <c r="F3007" s="39">
        <f t="shared" si="91"/>
        <v>0</v>
      </c>
      <c r="G3007" s="17"/>
    </row>
    <row r="3008" spans="1:7" x14ac:dyDescent="0.25">
      <c r="A3008" s="2">
        <v>43956.25</v>
      </c>
      <c r="B3008" s="22">
        <v>1593048.682</v>
      </c>
      <c r="C3008" s="52">
        <f t="shared" si="90"/>
        <v>1.593048682</v>
      </c>
      <c r="D3008" s="52" cm="1">
        <f t="array" ref="D3008">_xlfn.IFS(C3008&gt;$I$14,MAX(C3008-$I$8,$I$14),C3008&gt;$I$15,C3008,C3008&lt;=$I$15,C3008+(E3007-E3008)*$I$3)</f>
        <v>1.593048682</v>
      </c>
      <c r="E3008" s="39" cm="1">
        <f t="array" ref="E3008">_xlfn.IFS(C3008&gt;$I$14,MIN($I$9,E3007+MIN($I$8,(C3008-$I$14))*$I$4),C3008&gt;$I$15,E3007,C3008&lt;=$I$15,MAX(0,E3007+(C3008-$I$15)*$I$5))</f>
        <v>39.02082954332969</v>
      </c>
      <c r="F3008" s="39">
        <f t="shared" si="91"/>
        <v>0</v>
      </c>
      <c r="G3008" s="17"/>
    </row>
    <row r="3009" spans="1:7" x14ac:dyDescent="0.25">
      <c r="A3009" s="2">
        <v>43956.291666666701</v>
      </c>
      <c r="B3009" s="22">
        <v>1314594.077</v>
      </c>
      <c r="C3009" s="52">
        <f t="shared" si="90"/>
        <v>1.314594077</v>
      </c>
      <c r="D3009" s="52" cm="1">
        <f t="array" ref="D3009">_xlfn.IFS(C3009&gt;$I$14,MAX(C3009-$I$8,$I$14),C3009&gt;$I$15,C3009,C3009&lt;=$I$15,C3009+(E3008-E3009)*$I$3)</f>
        <v>1.4999999999999905</v>
      </c>
      <c r="E3009" s="39" cm="1">
        <f t="array" ref="E3009">_xlfn.IFS(C3009&gt;$I$14,MIN($I$9,E3008+MIN($I$8,(C3009-$I$14))*$I$4),C3009&gt;$I$15,E3008,C3009&lt;=$I$15,MAX(0,E3008+(C3009-$I$15)*$I$5))</f>
        <v>39.01155924717969</v>
      </c>
      <c r="F3009" s="39">
        <f t="shared" si="91"/>
        <v>0</v>
      </c>
      <c r="G3009" s="17"/>
    </row>
    <row r="3010" spans="1:7" x14ac:dyDescent="0.25">
      <c r="A3010" s="2">
        <v>43956.333333333299</v>
      </c>
      <c r="B3010" s="22">
        <v>1313982.4339999999</v>
      </c>
      <c r="C3010" s="52">
        <f t="shared" si="90"/>
        <v>1.3139824339999999</v>
      </c>
      <c r="D3010" s="52" cm="1">
        <f t="array" ref="D3010">_xlfn.IFS(C3010&gt;$I$14,MAX(C3010-$I$8,$I$14),C3010&gt;$I$15,C3010,C3010&lt;=$I$15,C3010+(E3009-E3010)*$I$3)</f>
        <v>1.5000000000000606</v>
      </c>
      <c r="E3010" s="39" cm="1">
        <f t="array" ref="E3010">_xlfn.IFS(C3010&gt;$I$14,MIN($I$9,E3009+MIN($I$8,(C3010-$I$14))*$I$4),C3010&gt;$I$15,E3009,C3010&lt;=$I$15,MAX(0,E3009+(C3010-$I$15)*$I$5))</f>
        <v>39.002258368879687</v>
      </c>
      <c r="F3010" s="39">
        <f t="shared" si="91"/>
        <v>0</v>
      </c>
      <c r="G3010" s="17"/>
    </row>
    <row r="3011" spans="1:7" x14ac:dyDescent="0.25">
      <c r="A3011" s="2">
        <v>43956.375</v>
      </c>
      <c r="B3011" s="22">
        <v>1484229.0020000001</v>
      </c>
      <c r="C3011" s="52">
        <f t="shared" ref="C3011:C3074" si="92">B3011/1000000</f>
        <v>1.4842290020000002</v>
      </c>
      <c r="D3011" s="52" cm="1">
        <f t="array" ref="D3011">_xlfn.IFS(C3011&gt;$I$14,MAX(C3011-$I$8,$I$14),C3011&gt;$I$15,C3011,C3011&lt;=$I$15,C3011+(E3010-E3011)*$I$3)</f>
        <v>1.5000000000000222</v>
      </c>
      <c r="E3011" s="39" cm="1">
        <f t="array" ref="E3011">_xlfn.IFS(C3011&gt;$I$14,MIN($I$9,E3010+MIN($I$8,(C3011-$I$14))*$I$4),C3011&gt;$I$15,E3010,C3011&lt;=$I$15,MAX(0,E3010+(C3011-$I$15)*$I$5))</f>
        <v>39.001469818979686</v>
      </c>
      <c r="F3011" s="39">
        <f t="shared" ref="F3011:F3074" si="93">MAX(0,_xlfn.IFS(C3011&gt;$I$14,E3010+(C3011-$I$14)*$I$4-$I$9,C3011&lt;=$I$14,0))</f>
        <v>0</v>
      </c>
      <c r="G3011" s="17"/>
    </row>
    <row r="3012" spans="1:7" x14ac:dyDescent="0.25">
      <c r="A3012" s="2">
        <v>43956.416666666701</v>
      </c>
      <c r="B3012" s="22">
        <v>1707021.97</v>
      </c>
      <c r="C3012" s="52">
        <f t="shared" si="92"/>
        <v>1.70702197</v>
      </c>
      <c r="D3012" s="52" cm="1">
        <f t="array" ref="D3012">_xlfn.IFS(C3012&gt;$I$14,MAX(C3012-$I$8,$I$14),C3012&gt;$I$15,C3012,C3012&lt;=$I$15,C3012+(E3011-E3012)*$I$3)</f>
        <v>1.70702197</v>
      </c>
      <c r="E3012" s="39" cm="1">
        <f t="array" ref="E3012">_xlfn.IFS(C3012&gt;$I$14,MIN($I$9,E3011+MIN($I$8,(C3012-$I$14))*$I$4),C3012&gt;$I$15,E3011,C3012&lt;=$I$15,MAX(0,E3011+(C3012-$I$15)*$I$5))</f>
        <v>39.001469818979686</v>
      </c>
      <c r="F3012" s="39">
        <f t="shared" si="93"/>
        <v>0</v>
      </c>
      <c r="G3012" s="17"/>
    </row>
    <row r="3013" spans="1:7" x14ac:dyDescent="0.25">
      <c r="A3013" s="2">
        <v>43956.458333333299</v>
      </c>
      <c r="B3013" s="22">
        <v>1996440.94</v>
      </c>
      <c r="C3013" s="52">
        <f t="shared" si="92"/>
        <v>1.9964409400000001</v>
      </c>
      <c r="D3013" s="52" cm="1">
        <f t="array" ref="D3013">_xlfn.IFS(C3013&gt;$I$14,MAX(C3013-$I$8,$I$14),C3013&gt;$I$15,C3013,C3013&lt;=$I$15,C3013+(E3012-E3013)*$I$3)</f>
        <v>1.9964409400000001</v>
      </c>
      <c r="E3013" s="39" cm="1">
        <f t="array" ref="E3013">_xlfn.IFS(C3013&gt;$I$14,MIN($I$9,E3012+MIN($I$8,(C3013-$I$14))*$I$4),C3013&gt;$I$15,E3012,C3013&lt;=$I$15,MAX(0,E3012+(C3013-$I$15)*$I$5))</f>
        <v>39.001469818979686</v>
      </c>
      <c r="F3013" s="39">
        <f t="shared" si="93"/>
        <v>0</v>
      </c>
      <c r="G3013" s="17"/>
    </row>
    <row r="3014" spans="1:7" x14ac:dyDescent="0.25">
      <c r="A3014" s="2">
        <v>43956.5</v>
      </c>
      <c r="B3014" s="22">
        <v>2198785.2760000001</v>
      </c>
      <c r="C3014" s="52">
        <f t="shared" si="92"/>
        <v>2.1987852760000002</v>
      </c>
      <c r="D3014" s="52" cm="1">
        <f t="array" ref="D3014">_xlfn.IFS(C3014&gt;$I$14,MAX(C3014-$I$8,$I$14),C3014&gt;$I$15,C3014,C3014&lt;=$I$15,C3014+(E3013-E3014)*$I$3)</f>
        <v>2.1987852760000002</v>
      </c>
      <c r="E3014" s="39" cm="1">
        <f t="array" ref="E3014">_xlfn.IFS(C3014&gt;$I$14,MIN($I$9,E3013+MIN($I$8,(C3014-$I$14))*$I$4),C3014&gt;$I$15,E3013,C3014&lt;=$I$15,MAX(0,E3013+(C3014-$I$15)*$I$5))</f>
        <v>39.001469818979686</v>
      </c>
      <c r="F3014" s="39">
        <f t="shared" si="93"/>
        <v>0</v>
      </c>
      <c r="G3014" s="17"/>
    </row>
    <row r="3015" spans="1:7" x14ac:dyDescent="0.25">
      <c r="A3015" s="2">
        <v>43956.541666666701</v>
      </c>
      <c r="B3015" s="22">
        <v>2489532.4109999998</v>
      </c>
      <c r="C3015" s="52">
        <f t="shared" si="92"/>
        <v>2.4895324109999999</v>
      </c>
      <c r="D3015" s="52" cm="1">
        <f t="array" ref="D3015">_xlfn.IFS(C3015&gt;$I$14,MAX(C3015-$I$8,$I$14),C3015&gt;$I$15,C3015,C3015&lt;=$I$15,C3015+(E3014-E3015)*$I$3)</f>
        <v>2.4895324109999999</v>
      </c>
      <c r="E3015" s="39" cm="1">
        <f t="array" ref="E3015">_xlfn.IFS(C3015&gt;$I$14,MIN($I$9,E3014+MIN($I$8,(C3015-$I$14))*$I$4),C3015&gt;$I$15,E3014,C3015&lt;=$I$15,MAX(0,E3014+(C3015-$I$15)*$I$5))</f>
        <v>39.001469818979686</v>
      </c>
      <c r="F3015" s="39">
        <f t="shared" si="93"/>
        <v>0</v>
      </c>
      <c r="G3015" s="17"/>
    </row>
    <row r="3016" spans="1:7" x14ac:dyDescent="0.25">
      <c r="A3016" s="2">
        <v>43956.583333333299</v>
      </c>
      <c r="B3016" s="22">
        <v>2606772.943</v>
      </c>
      <c r="C3016" s="52">
        <f t="shared" si="92"/>
        <v>2.6067729430000002</v>
      </c>
      <c r="D3016" s="52" cm="1">
        <f t="array" ref="D3016">_xlfn.IFS(C3016&gt;$I$14,MAX(C3016-$I$8,$I$14),C3016&gt;$I$15,C3016,C3016&lt;=$I$15,C3016+(E3015-E3016)*$I$3)</f>
        <v>2.6067729430000002</v>
      </c>
      <c r="E3016" s="39" cm="1">
        <f t="array" ref="E3016">_xlfn.IFS(C3016&gt;$I$14,MIN($I$9,E3015+MIN($I$8,(C3016-$I$14))*$I$4),C3016&gt;$I$15,E3015,C3016&lt;=$I$15,MAX(0,E3015+(C3016-$I$15)*$I$5))</f>
        <v>39.001469818979686</v>
      </c>
      <c r="F3016" s="39">
        <f t="shared" si="93"/>
        <v>0</v>
      </c>
      <c r="G3016" s="17"/>
    </row>
    <row r="3017" spans="1:7" x14ac:dyDescent="0.25">
      <c r="A3017" s="2">
        <v>43956.625</v>
      </c>
      <c r="B3017" s="22">
        <v>2679156.6090000002</v>
      </c>
      <c r="C3017" s="52">
        <f t="shared" si="92"/>
        <v>2.6791566090000001</v>
      </c>
      <c r="D3017" s="52" cm="1">
        <f t="array" ref="D3017">_xlfn.IFS(C3017&gt;$I$14,MAX(C3017-$I$8,$I$14),C3017&gt;$I$15,C3017,C3017&lt;=$I$15,C3017+(E3016-E3017)*$I$3)</f>
        <v>2.6791566090000001</v>
      </c>
      <c r="E3017" s="39" cm="1">
        <f t="array" ref="E3017">_xlfn.IFS(C3017&gt;$I$14,MIN($I$9,E3016+MIN($I$8,(C3017-$I$14))*$I$4),C3017&gt;$I$15,E3016,C3017&lt;=$I$15,MAX(0,E3016+(C3017-$I$15)*$I$5))</f>
        <v>39.001469818979686</v>
      </c>
      <c r="F3017" s="39">
        <f t="shared" si="93"/>
        <v>0</v>
      </c>
      <c r="G3017" s="17"/>
    </row>
    <row r="3018" spans="1:7" x14ac:dyDescent="0.25">
      <c r="A3018" s="2">
        <v>43956.666666666701</v>
      </c>
      <c r="B3018" s="22">
        <v>2684686.7629999998</v>
      </c>
      <c r="C3018" s="52">
        <f t="shared" si="92"/>
        <v>2.6846867629999998</v>
      </c>
      <c r="D3018" s="52" cm="1">
        <f t="array" ref="D3018">_xlfn.IFS(C3018&gt;$I$14,MAX(C3018-$I$8,$I$14),C3018&gt;$I$15,C3018,C3018&lt;=$I$15,C3018+(E3017-E3018)*$I$3)</f>
        <v>2.6846867629999998</v>
      </c>
      <c r="E3018" s="39" cm="1">
        <f t="array" ref="E3018">_xlfn.IFS(C3018&gt;$I$14,MIN($I$9,E3017+MIN($I$8,(C3018-$I$14))*$I$4),C3018&gt;$I$15,E3017,C3018&lt;=$I$15,MAX(0,E3017+(C3018-$I$15)*$I$5))</f>
        <v>39.001469818979686</v>
      </c>
      <c r="F3018" s="39">
        <f t="shared" si="93"/>
        <v>0</v>
      </c>
      <c r="G3018" s="17"/>
    </row>
    <row r="3019" spans="1:7" x14ac:dyDescent="0.25">
      <c r="A3019" s="2">
        <v>43956.708333333299</v>
      </c>
      <c r="B3019" s="22">
        <v>2593801.693</v>
      </c>
      <c r="C3019" s="52">
        <f t="shared" si="92"/>
        <v>2.5938016930000001</v>
      </c>
      <c r="D3019" s="52" cm="1">
        <f t="array" ref="D3019">_xlfn.IFS(C3019&gt;$I$14,MAX(C3019-$I$8,$I$14),C3019&gt;$I$15,C3019,C3019&lt;=$I$15,C3019+(E3018-E3019)*$I$3)</f>
        <v>2.5938016930000001</v>
      </c>
      <c r="E3019" s="39" cm="1">
        <f t="array" ref="E3019">_xlfn.IFS(C3019&gt;$I$14,MIN($I$9,E3018+MIN($I$8,(C3019-$I$14))*$I$4),C3019&gt;$I$15,E3018,C3019&lt;=$I$15,MAX(0,E3018+(C3019-$I$15)*$I$5))</f>
        <v>39.001469818979686</v>
      </c>
      <c r="F3019" s="39">
        <f t="shared" si="93"/>
        <v>0</v>
      </c>
      <c r="G3019" s="17"/>
    </row>
    <row r="3020" spans="1:7" x14ac:dyDescent="0.25">
      <c r="A3020" s="2">
        <v>43956.75</v>
      </c>
      <c r="B3020" s="22">
        <v>2516363.6889999998</v>
      </c>
      <c r="C3020" s="52">
        <f t="shared" si="92"/>
        <v>2.5163636889999998</v>
      </c>
      <c r="D3020" s="52" cm="1">
        <f t="array" ref="D3020">_xlfn.IFS(C3020&gt;$I$14,MAX(C3020-$I$8,$I$14),C3020&gt;$I$15,C3020,C3020&lt;=$I$15,C3020+(E3019-E3020)*$I$3)</f>
        <v>2.5163636889999998</v>
      </c>
      <c r="E3020" s="39" cm="1">
        <f t="array" ref="E3020">_xlfn.IFS(C3020&gt;$I$14,MIN($I$9,E3019+MIN($I$8,(C3020-$I$14))*$I$4),C3020&gt;$I$15,E3019,C3020&lt;=$I$15,MAX(0,E3019+(C3020-$I$15)*$I$5))</f>
        <v>39.001469818979686</v>
      </c>
      <c r="F3020" s="39">
        <f t="shared" si="93"/>
        <v>0</v>
      </c>
      <c r="G3020" s="17"/>
    </row>
    <row r="3021" spans="1:7" x14ac:dyDescent="0.25">
      <c r="A3021" s="2">
        <v>43956.791666666701</v>
      </c>
      <c r="B3021" s="22">
        <v>2668700.9840000002</v>
      </c>
      <c r="C3021" s="52">
        <f t="shared" si="92"/>
        <v>2.668700984</v>
      </c>
      <c r="D3021" s="52" cm="1">
        <f t="array" ref="D3021">_xlfn.IFS(C3021&gt;$I$14,MAX(C3021-$I$8,$I$14),C3021&gt;$I$15,C3021,C3021&lt;=$I$15,C3021+(E3020-E3021)*$I$3)</f>
        <v>2.668700984</v>
      </c>
      <c r="E3021" s="39" cm="1">
        <f t="array" ref="E3021">_xlfn.IFS(C3021&gt;$I$14,MIN($I$9,E3020+MIN($I$8,(C3021-$I$14))*$I$4),C3021&gt;$I$15,E3020,C3021&lt;=$I$15,MAX(0,E3020+(C3021-$I$15)*$I$5))</f>
        <v>39.001469818979686</v>
      </c>
      <c r="F3021" s="39">
        <f t="shared" si="93"/>
        <v>0</v>
      </c>
      <c r="G3021" s="17"/>
    </row>
    <row r="3022" spans="1:7" x14ac:dyDescent="0.25">
      <c r="A3022" s="2">
        <v>43956.833333333299</v>
      </c>
      <c r="B3022" s="22">
        <v>3200384.51</v>
      </c>
      <c r="C3022" s="52">
        <f t="shared" si="92"/>
        <v>3.2003845099999997</v>
      </c>
      <c r="D3022" s="52" cm="1">
        <f t="array" ref="D3022">_xlfn.IFS(C3022&gt;$I$14,MAX(C3022-$I$8,$I$14),C3022&gt;$I$15,C3022,C3022&lt;=$I$15,C3022+(E3021-E3022)*$I$3)</f>
        <v>3.2003845099999997</v>
      </c>
      <c r="E3022" s="39" cm="1">
        <f t="array" ref="E3022">_xlfn.IFS(C3022&gt;$I$14,MIN($I$9,E3021+MIN($I$8,(C3022-$I$14))*$I$4),C3022&gt;$I$15,E3021,C3022&lt;=$I$15,MAX(0,E3021+(C3022-$I$15)*$I$5))</f>
        <v>39.001469818979686</v>
      </c>
      <c r="F3022" s="39">
        <f t="shared" si="93"/>
        <v>0</v>
      </c>
      <c r="G3022" s="17"/>
    </row>
    <row r="3023" spans="1:7" x14ac:dyDescent="0.25">
      <c r="A3023" s="2">
        <v>43956.875</v>
      </c>
      <c r="B3023" s="22">
        <v>3571713.2250000001</v>
      </c>
      <c r="C3023" s="52">
        <f t="shared" si="92"/>
        <v>3.5717132249999999</v>
      </c>
      <c r="D3023" s="52" cm="1">
        <f t="array" ref="D3023">_xlfn.IFS(C3023&gt;$I$14,MAX(C3023-$I$8,$I$14),C3023&gt;$I$15,C3023,C3023&lt;=$I$15,C3023+(E3022-E3023)*$I$3)</f>
        <v>3.5717132249999999</v>
      </c>
      <c r="E3023" s="39" cm="1">
        <f t="array" ref="E3023">_xlfn.IFS(C3023&gt;$I$14,MIN($I$9,E3022+MIN($I$8,(C3023-$I$14))*$I$4),C3023&gt;$I$15,E3022,C3023&lt;=$I$15,MAX(0,E3022+(C3023-$I$15)*$I$5))</f>
        <v>39.001469818979686</v>
      </c>
      <c r="F3023" s="39">
        <f t="shared" si="93"/>
        <v>0</v>
      </c>
      <c r="G3023" s="17"/>
    </row>
    <row r="3024" spans="1:7" x14ac:dyDescent="0.25">
      <c r="A3024" s="2">
        <v>43956.916666666701</v>
      </c>
      <c r="B3024" s="22">
        <v>3850394.9569999999</v>
      </c>
      <c r="C3024" s="52">
        <f t="shared" si="92"/>
        <v>3.8503949569999998</v>
      </c>
      <c r="D3024" s="52" cm="1">
        <f t="array" ref="D3024">_xlfn.IFS(C3024&gt;$I$14,MAX(C3024-$I$8,$I$14),C3024&gt;$I$15,C3024,C3024&lt;=$I$15,C3024+(E3023-E3024)*$I$3)</f>
        <v>3.8503949569999998</v>
      </c>
      <c r="E3024" s="39" cm="1">
        <f t="array" ref="E3024">_xlfn.IFS(C3024&gt;$I$14,MIN($I$9,E3023+MIN($I$8,(C3024-$I$14))*$I$4),C3024&gt;$I$15,E3023,C3024&lt;=$I$15,MAX(0,E3023+(C3024-$I$15)*$I$5))</f>
        <v>39.001469818979686</v>
      </c>
      <c r="F3024" s="39">
        <f t="shared" si="93"/>
        <v>0</v>
      </c>
      <c r="G3024" s="17"/>
    </row>
    <row r="3025" spans="1:7" x14ac:dyDescent="0.25">
      <c r="A3025" s="2">
        <v>43956.958333333299</v>
      </c>
      <c r="B3025" s="22">
        <v>4083200.4339999999</v>
      </c>
      <c r="C3025" s="52">
        <f t="shared" si="92"/>
        <v>4.0832004340000001</v>
      </c>
      <c r="D3025" s="52" cm="1">
        <f t="array" ref="D3025">_xlfn.IFS(C3025&gt;$I$14,MAX(C3025-$I$8,$I$14),C3025&gt;$I$15,C3025,C3025&lt;=$I$15,C3025+(E3024-E3025)*$I$3)</f>
        <v>4.0832004340000001</v>
      </c>
      <c r="E3025" s="39" cm="1">
        <f t="array" ref="E3025">_xlfn.IFS(C3025&gt;$I$14,MIN($I$9,E3024+MIN($I$8,(C3025-$I$14))*$I$4),C3025&gt;$I$15,E3024,C3025&lt;=$I$15,MAX(0,E3024+(C3025-$I$15)*$I$5))</f>
        <v>39.001469818979686</v>
      </c>
      <c r="F3025" s="39">
        <f t="shared" si="93"/>
        <v>0</v>
      </c>
      <c r="G3025" s="17"/>
    </row>
    <row r="3026" spans="1:7" x14ac:dyDescent="0.25">
      <c r="A3026" s="2">
        <v>43957</v>
      </c>
      <c r="B3026" s="22">
        <v>4230603.7149999999</v>
      </c>
      <c r="C3026" s="52">
        <f t="shared" si="92"/>
        <v>4.230603715</v>
      </c>
      <c r="D3026" s="52" cm="1">
        <f t="array" ref="D3026">_xlfn.IFS(C3026&gt;$I$14,MAX(C3026-$I$8,$I$14),C3026&gt;$I$15,C3026,C3026&lt;=$I$15,C3026+(E3025-E3026)*$I$3)</f>
        <v>4.230603715</v>
      </c>
      <c r="E3026" s="39" cm="1">
        <f t="array" ref="E3026">_xlfn.IFS(C3026&gt;$I$14,MIN($I$9,E3025+MIN($I$8,(C3026-$I$14))*$I$4),C3026&gt;$I$15,E3025,C3026&lt;=$I$15,MAX(0,E3025+(C3026-$I$15)*$I$5))</f>
        <v>39.001469818979686</v>
      </c>
      <c r="F3026" s="39">
        <f t="shared" si="93"/>
        <v>0</v>
      </c>
      <c r="G3026" s="17"/>
    </row>
    <row r="3027" spans="1:7" x14ac:dyDescent="0.25">
      <c r="A3027" s="2">
        <v>43957.041666666701</v>
      </c>
      <c r="B3027" s="22">
        <v>4183225.1189999999</v>
      </c>
      <c r="C3027" s="52">
        <f t="shared" si="92"/>
        <v>4.1832251190000003</v>
      </c>
      <c r="D3027" s="52" cm="1">
        <f t="array" ref="D3027">_xlfn.IFS(C3027&gt;$I$14,MAX(C3027-$I$8,$I$14),C3027&gt;$I$15,C3027,C3027&lt;=$I$15,C3027+(E3026-E3027)*$I$3)</f>
        <v>4.1832251190000003</v>
      </c>
      <c r="E3027" s="39" cm="1">
        <f t="array" ref="E3027">_xlfn.IFS(C3027&gt;$I$14,MIN($I$9,E3026+MIN($I$8,(C3027-$I$14))*$I$4),C3027&gt;$I$15,E3026,C3027&lt;=$I$15,MAX(0,E3026+(C3027-$I$15)*$I$5))</f>
        <v>39.001469818979686</v>
      </c>
      <c r="F3027" s="39">
        <f t="shared" si="93"/>
        <v>0</v>
      </c>
      <c r="G3027" s="17"/>
    </row>
    <row r="3028" spans="1:7" x14ac:dyDescent="0.25">
      <c r="A3028" s="2">
        <v>43957.083333333299</v>
      </c>
      <c r="B3028" s="22">
        <v>4249243.0889999997</v>
      </c>
      <c r="C3028" s="52">
        <f t="shared" si="92"/>
        <v>4.2492430889999993</v>
      </c>
      <c r="D3028" s="52" cm="1">
        <f t="array" ref="D3028">_xlfn.IFS(C3028&gt;$I$14,MAX(C3028-$I$8,$I$14),C3028&gt;$I$15,C3028,C3028&lt;=$I$15,C3028+(E3027-E3028)*$I$3)</f>
        <v>4.2492430889999993</v>
      </c>
      <c r="E3028" s="39" cm="1">
        <f t="array" ref="E3028">_xlfn.IFS(C3028&gt;$I$14,MIN($I$9,E3027+MIN($I$8,(C3028-$I$14))*$I$4),C3028&gt;$I$15,E3027,C3028&lt;=$I$15,MAX(0,E3027+(C3028-$I$15)*$I$5))</f>
        <v>39.001469818979686</v>
      </c>
      <c r="F3028" s="39">
        <f t="shared" si="93"/>
        <v>0</v>
      </c>
      <c r="G3028" s="17"/>
    </row>
    <row r="3029" spans="1:7" x14ac:dyDescent="0.25">
      <c r="A3029" s="2">
        <v>43957.125</v>
      </c>
      <c r="B3029" s="22">
        <v>4204119.0279999999</v>
      </c>
      <c r="C3029" s="52">
        <f t="shared" si="92"/>
        <v>4.204119028</v>
      </c>
      <c r="D3029" s="52" cm="1">
        <f t="array" ref="D3029">_xlfn.IFS(C3029&gt;$I$14,MAX(C3029-$I$8,$I$14),C3029&gt;$I$15,C3029,C3029&lt;=$I$15,C3029+(E3028-E3029)*$I$3)</f>
        <v>4.204119028</v>
      </c>
      <c r="E3029" s="39" cm="1">
        <f t="array" ref="E3029">_xlfn.IFS(C3029&gt;$I$14,MIN($I$9,E3028+MIN($I$8,(C3029-$I$14))*$I$4),C3029&gt;$I$15,E3028,C3029&lt;=$I$15,MAX(0,E3028+(C3029-$I$15)*$I$5))</f>
        <v>39.001469818979686</v>
      </c>
      <c r="F3029" s="39">
        <f t="shared" si="93"/>
        <v>0</v>
      </c>
      <c r="G3029" s="17"/>
    </row>
    <row r="3030" spans="1:7" x14ac:dyDescent="0.25">
      <c r="A3030" s="2">
        <v>43957.166666666701</v>
      </c>
      <c r="B3030" s="22">
        <v>4004160.3160000001</v>
      </c>
      <c r="C3030" s="52">
        <f t="shared" si="92"/>
        <v>4.0041603160000001</v>
      </c>
      <c r="D3030" s="52" cm="1">
        <f t="array" ref="D3030">_xlfn.IFS(C3030&gt;$I$14,MAX(C3030-$I$8,$I$14),C3030&gt;$I$15,C3030,C3030&lt;=$I$15,C3030+(E3029-E3030)*$I$3)</f>
        <v>4.0041603160000001</v>
      </c>
      <c r="E3030" s="39" cm="1">
        <f t="array" ref="E3030">_xlfn.IFS(C3030&gt;$I$14,MIN($I$9,E3029+MIN($I$8,(C3030-$I$14))*$I$4),C3030&gt;$I$15,E3029,C3030&lt;=$I$15,MAX(0,E3029+(C3030-$I$15)*$I$5))</f>
        <v>39.001469818979686</v>
      </c>
      <c r="F3030" s="39">
        <f t="shared" si="93"/>
        <v>0</v>
      </c>
      <c r="G3030" s="17"/>
    </row>
    <row r="3031" spans="1:7" x14ac:dyDescent="0.25">
      <c r="A3031" s="2">
        <v>43957.208333333299</v>
      </c>
      <c r="B3031" s="22">
        <v>3703866.9010000001</v>
      </c>
      <c r="C3031" s="52">
        <f t="shared" si="92"/>
        <v>3.703866901</v>
      </c>
      <c r="D3031" s="52" cm="1">
        <f t="array" ref="D3031">_xlfn.IFS(C3031&gt;$I$14,MAX(C3031-$I$8,$I$14),C3031&gt;$I$15,C3031,C3031&lt;=$I$15,C3031+(E3030-E3031)*$I$3)</f>
        <v>3.703866901</v>
      </c>
      <c r="E3031" s="39" cm="1">
        <f t="array" ref="E3031">_xlfn.IFS(C3031&gt;$I$14,MIN($I$9,E3030+MIN($I$8,(C3031-$I$14))*$I$4),C3031&gt;$I$15,E3030,C3031&lt;=$I$15,MAX(0,E3030+(C3031-$I$15)*$I$5))</f>
        <v>39.001469818979686</v>
      </c>
      <c r="F3031" s="39">
        <f t="shared" si="93"/>
        <v>0</v>
      </c>
      <c r="G3031" s="17"/>
    </row>
    <row r="3032" spans="1:7" x14ac:dyDescent="0.25">
      <c r="A3032" s="2">
        <v>43957.25</v>
      </c>
      <c r="B3032" s="22">
        <v>3412142.8059999999</v>
      </c>
      <c r="C3032" s="52">
        <f t="shared" si="92"/>
        <v>3.4121428059999999</v>
      </c>
      <c r="D3032" s="52" cm="1">
        <f t="array" ref="D3032">_xlfn.IFS(C3032&gt;$I$14,MAX(C3032-$I$8,$I$14),C3032&gt;$I$15,C3032,C3032&lt;=$I$15,C3032+(E3031-E3032)*$I$3)</f>
        <v>3.4121428059999999</v>
      </c>
      <c r="E3032" s="39" cm="1">
        <f t="array" ref="E3032">_xlfn.IFS(C3032&gt;$I$14,MIN($I$9,E3031+MIN($I$8,(C3032-$I$14))*$I$4),C3032&gt;$I$15,E3031,C3032&lt;=$I$15,MAX(0,E3031+(C3032-$I$15)*$I$5))</f>
        <v>39.001469818979686</v>
      </c>
      <c r="F3032" s="39">
        <f t="shared" si="93"/>
        <v>0</v>
      </c>
      <c r="G3032" s="17"/>
    </row>
    <row r="3033" spans="1:7" x14ac:dyDescent="0.25">
      <c r="A3033" s="2">
        <v>43957.291666666701</v>
      </c>
      <c r="B3033" s="22">
        <v>3123272.4049999998</v>
      </c>
      <c r="C3033" s="52">
        <f t="shared" si="92"/>
        <v>3.1232724049999998</v>
      </c>
      <c r="D3033" s="52" cm="1">
        <f t="array" ref="D3033">_xlfn.IFS(C3033&gt;$I$14,MAX(C3033-$I$8,$I$14),C3033&gt;$I$15,C3033,C3033&lt;=$I$15,C3033+(E3032-E3033)*$I$3)</f>
        <v>3.1232724049999998</v>
      </c>
      <c r="E3033" s="39" cm="1">
        <f t="array" ref="E3033">_xlfn.IFS(C3033&gt;$I$14,MIN($I$9,E3032+MIN($I$8,(C3033-$I$14))*$I$4),C3033&gt;$I$15,E3032,C3033&lt;=$I$15,MAX(0,E3032+(C3033-$I$15)*$I$5))</f>
        <v>39.001469818979686</v>
      </c>
      <c r="F3033" s="39">
        <f t="shared" si="93"/>
        <v>0</v>
      </c>
      <c r="G3033" s="17"/>
    </row>
    <row r="3034" spans="1:7" x14ac:dyDescent="0.25">
      <c r="A3034" s="2">
        <v>43957.333333333299</v>
      </c>
      <c r="B3034" s="22">
        <v>3352582.82</v>
      </c>
      <c r="C3034" s="52">
        <f t="shared" si="92"/>
        <v>3.3525828199999999</v>
      </c>
      <c r="D3034" s="52" cm="1">
        <f t="array" ref="D3034">_xlfn.IFS(C3034&gt;$I$14,MAX(C3034-$I$8,$I$14),C3034&gt;$I$15,C3034,C3034&lt;=$I$15,C3034+(E3033-E3034)*$I$3)</f>
        <v>3.3525828199999999</v>
      </c>
      <c r="E3034" s="39" cm="1">
        <f t="array" ref="E3034">_xlfn.IFS(C3034&gt;$I$14,MIN($I$9,E3033+MIN($I$8,(C3034-$I$14))*$I$4),C3034&gt;$I$15,E3033,C3034&lt;=$I$15,MAX(0,E3033+(C3034-$I$15)*$I$5))</f>
        <v>39.001469818979686</v>
      </c>
      <c r="F3034" s="39">
        <f t="shared" si="93"/>
        <v>0</v>
      </c>
      <c r="G3034" s="17"/>
    </row>
    <row r="3035" spans="1:7" x14ac:dyDescent="0.25">
      <c r="A3035" s="2">
        <v>43957.375</v>
      </c>
      <c r="B3035" s="22">
        <v>3576288.6940000001</v>
      </c>
      <c r="C3035" s="52">
        <f t="shared" si="92"/>
        <v>3.576288694</v>
      </c>
      <c r="D3035" s="52" cm="1">
        <f t="array" ref="D3035">_xlfn.IFS(C3035&gt;$I$14,MAX(C3035-$I$8,$I$14),C3035&gt;$I$15,C3035,C3035&lt;=$I$15,C3035+(E3034-E3035)*$I$3)</f>
        <v>3.576288694</v>
      </c>
      <c r="E3035" s="39" cm="1">
        <f t="array" ref="E3035">_xlfn.IFS(C3035&gt;$I$14,MIN($I$9,E3034+MIN($I$8,(C3035-$I$14))*$I$4),C3035&gt;$I$15,E3034,C3035&lt;=$I$15,MAX(0,E3034+(C3035-$I$15)*$I$5))</f>
        <v>39.001469818979686</v>
      </c>
      <c r="F3035" s="39">
        <f t="shared" si="93"/>
        <v>0</v>
      </c>
      <c r="G3035" s="17"/>
    </row>
    <row r="3036" spans="1:7" x14ac:dyDescent="0.25">
      <c r="A3036" s="2">
        <v>43957.416666666701</v>
      </c>
      <c r="B3036" s="22">
        <v>3768617.327</v>
      </c>
      <c r="C3036" s="52">
        <f t="shared" si="92"/>
        <v>3.7686173269999999</v>
      </c>
      <c r="D3036" s="52" cm="1">
        <f t="array" ref="D3036">_xlfn.IFS(C3036&gt;$I$14,MAX(C3036-$I$8,$I$14),C3036&gt;$I$15,C3036,C3036&lt;=$I$15,C3036+(E3035-E3036)*$I$3)</f>
        <v>3.7686173269999999</v>
      </c>
      <c r="E3036" s="39" cm="1">
        <f t="array" ref="E3036">_xlfn.IFS(C3036&gt;$I$14,MIN($I$9,E3035+MIN($I$8,(C3036-$I$14))*$I$4),C3036&gt;$I$15,E3035,C3036&lt;=$I$15,MAX(0,E3035+(C3036-$I$15)*$I$5))</f>
        <v>39.001469818979686</v>
      </c>
      <c r="F3036" s="39">
        <f t="shared" si="93"/>
        <v>0</v>
      </c>
      <c r="G3036" s="17"/>
    </row>
    <row r="3037" spans="1:7" x14ac:dyDescent="0.25">
      <c r="A3037" s="2">
        <v>43957.458333333299</v>
      </c>
      <c r="B3037" s="22">
        <v>3891181.9619999998</v>
      </c>
      <c r="C3037" s="52">
        <f t="shared" si="92"/>
        <v>3.8911819619999997</v>
      </c>
      <c r="D3037" s="52" cm="1">
        <f t="array" ref="D3037">_xlfn.IFS(C3037&gt;$I$14,MAX(C3037-$I$8,$I$14),C3037&gt;$I$15,C3037,C3037&lt;=$I$15,C3037+(E3036-E3037)*$I$3)</f>
        <v>3.8911819619999997</v>
      </c>
      <c r="E3037" s="39" cm="1">
        <f t="array" ref="E3037">_xlfn.IFS(C3037&gt;$I$14,MIN($I$9,E3036+MIN($I$8,(C3037-$I$14))*$I$4),C3037&gt;$I$15,E3036,C3037&lt;=$I$15,MAX(0,E3036+(C3037-$I$15)*$I$5))</f>
        <v>39.001469818979686</v>
      </c>
      <c r="F3037" s="39">
        <f t="shared" si="93"/>
        <v>0</v>
      </c>
      <c r="G3037" s="17"/>
    </row>
    <row r="3038" spans="1:7" x14ac:dyDescent="0.25">
      <c r="A3038" s="2">
        <v>43957.5</v>
      </c>
      <c r="B3038" s="22">
        <v>4156784.2620000001</v>
      </c>
      <c r="C3038" s="52">
        <f t="shared" si="92"/>
        <v>4.1567842620000004</v>
      </c>
      <c r="D3038" s="52" cm="1">
        <f t="array" ref="D3038">_xlfn.IFS(C3038&gt;$I$14,MAX(C3038-$I$8,$I$14),C3038&gt;$I$15,C3038,C3038&lt;=$I$15,C3038+(E3037-E3038)*$I$3)</f>
        <v>4.1567842620000004</v>
      </c>
      <c r="E3038" s="39" cm="1">
        <f t="array" ref="E3038">_xlfn.IFS(C3038&gt;$I$14,MIN($I$9,E3037+MIN($I$8,(C3038-$I$14))*$I$4),C3038&gt;$I$15,E3037,C3038&lt;=$I$15,MAX(0,E3037+(C3038-$I$15)*$I$5))</f>
        <v>39.001469818979686</v>
      </c>
      <c r="F3038" s="39">
        <f t="shared" si="93"/>
        <v>0</v>
      </c>
      <c r="G3038" s="17"/>
    </row>
    <row r="3039" spans="1:7" x14ac:dyDescent="0.25">
      <c r="A3039" s="2">
        <v>43957.541666666701</v>
      </c>
      <c r="B3039" s="22">
        <v>4263543.8770000003</v>
      </c>
      <c r="C3039" s="52">
        <f t="shared" si="92"/>
        <v>4.263543877</v>
      </c>
      <c r="D3039" s="52" cm="1">
        <f t="array" ref="D3039">_xlfn.IFS(C3039&gt;$I$14,MAX(C3039-$I$8,$I$14),C3039&gt;$I$15,C3039,C3039&lt;=$I$15,C3039+(E3038-E3039)*$I$3)</f>
        <v>4.263543877</v>
      </c>
      <c r="E3039" s="39" cm="1">
        <f t="array" ref="E3039">_xlfn.IFS(C3039&gt;$I$14,MIN($I$9,E3038+MIN($I$8,(C3039-$I$14))*$I$4),C3039&gt;$I$15,E3038,C3039&lt;=$I$15,MAX(0,E3038+(C3039-$I$15)*$I$5))</f>
        <v>39.001469818979686</v>
      </c>
      <c r="F3039" s="39">
        <f t="shared" si="93"/>
        <v>0</v>
      </c>
      <c r="G3039" s="17"/>
    </row>
    <row r="3040" spans="1:7" x14ac:dyDescent="0.25">
      <c r="A3040" s="2">
        <v>43957.583333333299</v>
      </c>
      <c r="B3040" s="22">
        <v>4633095.9730000002</v>
      </c>
      <c r="C3040" s="52">
        <f t="shared" si="92"/>
        <v>4.6330959730000005</v>
      </c>
      <c r="D3040" s="52" cm="1">
        <f t="array" ref="D3040">_xlfn.IFS(C3040&gt;$I$14,MAX(C3040-$I$8,$I$14),C3040&gt;$I$15,C3040,C3040&lt;=$I$15,C3040+(E3039-E3040)*$I$3)</f>
        <v>4.5</v>
      </c>
      <c r="E3040" s="39" cm="1">
        <f t="array" ref="E3040">_xlfn.IFS(C3040&gt;$I$14,MIN($I$9,E3039+MIN($I$8,(C3040-$I$14))*$I$4),C3040&gt;$I$15,E3039,C3040&lt;=$I$15,MAX(0,E3039+(C3040-$I$15)*$I$5))</f>
        <v>39.004131738439689</v>
      </c>
      <c r="F3040" s="39">
        <f t="shared" si="93"/>
        <v>0</v>
      </c>
      <c r="G3040" s="17"/>
    </row>
    <row r="3041" spans="1:7" x14ac:dyDescent="0.25">
      <c r="A3041" s="2">
        <v>43957.625</v>
      </c>
      <c r="B3041" s="22">
        <v>5015923.0449999999</v>
      </c>
      <c r="C3041" s="52">
        <f t="shared" si="92"/>
        <v>5.0159230450000001</v>
      </c>
      <c r="D3041" s="52" cm="1">
        <f t="array" ref="D3041">_xlfn.IFS(C3041&gt;$I$14,MAX(C3041-$I$8,$I$14),C3041&gt;$I$15,C3041,C3041&lt;=$I$15,C3041+(E3040-E3041)*$I$3)</f>
        <v>4.5</v>
      </c>
      <c r="E3041" s="39" cm="1">
        <f t="array" ref="E3041">_xlfn.IFS(C3041&gt;$I$14,MIN($I$9,E3040+MIN($I$8,(C3041-$I$14))*$I$4),C3041&gt;$I$15,E3040,C3041&lt;=$I$15,MAX(0,E3040+(C3041-$I$15)*$I$5))</f>
        <v>39.014450199339691</v>
      </c>
      <c r="F3041" s="39">
        <f t="shared" si="93"/>
        <v>0</v>
      </c>
      <c r="G3041" s="17"/>
    </row>
    <row r="3042" spans="1:7" x14ac:dyDescent="0.25">
      <c r="A3042" s="2">
        <v>43957.666666666701</v>
      </c>
      <c r="B3042" s="22">
        <v>5015215.727</v>
      </c>
      <c r="C3042" s="52">
        <f t="shared" si="92"/>
        <v>5.0152157270000002</v>
      </c>
      <c r="D3042" s="52" cm="1">
        <f t="array" ref="D3042">_xlfn.IFS(C3042&gt;$I$14,MAX(C3042-$I$8,$I$14),C3042&gt;$I$15,C3042,C3042&lt;=$I$15,C3042+(E3041-E3042)*$I$3)</f>
        <v>4.5</v>
      </c>
      <c r="E3042" s="39" cm="1">
        <f t="array" ref="E3042">_xlfn.IFS(C3042&gt;$I$14,MIN($I$9,E3041+MIN($I$8,(C3042-$I$14))*$I$4),C3042&gt;$I$15,E3041,C3042&lt;=$I$15,MAX(0,E3041+(C3042-$I$15)*$I$5))</f>
        <v>39.024754513879692</v>
      </c>
      <c r="F3042" s="39">
        <f t="shared" si="93"/>
        <v>0</v>
      </c>
      <c r="G3042" s="17"/>
    </row>
    <row r="3043" spans="1:7" x14ac:dyDescent="0.25">
      <c r="A3043" s="2">
        <v>43957.708333333299</v>
      </c>
      <c r="B3043" s="22">
        <v>4911039.5460000001</v>
      </c>
      <c r="C3043" s="52">
        <f t="shared" si="92"/>
        <v>4.9110395460000005</v>
      </c>
      <c r="D3043" s="52" cm="1">
        <f t="array" ref="D3043">_xlfn.IFS(C3043&gt;$I$14,MAX(C3043-$I$8,$I$14),C3043&gt;$I$15,C3043,C3043&lt;=$I$15,C3043+(E3042-E3043)*$I$3)</f>
        <v>4.5</v>
      </c>
      <c r="E3043" s="39" cm="1">
        <f t="array" ref="E3043">_xlfn.IFS(C3043&gt;$I$14,MIN($I$9,E3042+MIN($I$8,(C3043-$I$14))*$I$4),C3043&gt;$I$15,E3042,C3043&lt;=$I$15,MAX(0,E3042+(C3043-$I$15)*$I$5))</f>
        <v>39.032975304799692</v>
      </c>
      <c r="F3043" s="39">
        <f t="shared" si="93"/>
        <v>0</v>
      </c>
      <c r="G3043" s="17"/>
    </row>
    <row r="3044" spans="1:7" x14ac:dyDescent="0.25">
      <c r="A3044" s="2">
        <v>43957.75</v>
      </c>
      <c r="B3044" s="22">
        <v>4376246.87</v>
      </c>
      <c r="C3044" s="52">
        <f t="shared" si="92"/>
        <v>4.3762468700000001</v>
      </c>
      <c r="D3044" s="52" cm="1">
        <f t="array" ref="D3044">_xlfn.IFS(C3044&gt;$I$14,MAX(C3044-$I$8,$I$14),C3044&gt;$I$15,C3044,C3044&lt;=$I$15,C3044+(E3043-E3044)*$I$3)</f>
        <v>4.3762468700000001</v>
      </c>
      <c r="E3044" s="39" cm="1">
        <f t="array" ref="E3044">_xlfn.IFS(C3044&gt;$I$14,MIN($I$9,E3043+MIN($I$8,(C3044-$I$14))*$I$4),C3044&gt;$I$15,E3043,C3044&lt;=$I$15,MAX(0,E3043+(C3044-$I$15)*$I$5))</f>
        <v>39.032975304799692</v>
      </c>
      <c r="F3044" s="39">
        <f t="shared" si="93"/>
        <v>0</v>
      </c>
      <c r="G3044" s="17"/>
    </row>
    <row r="3045" spans="1:7" x14ac:dyDescent="0.25">
      <c r="A3045" s="2">
        <v>43957.791666666701</v>
      </c>
      <c r="B3045" s="22">
        <v>4056031.8939999999</v>
      </c>
      <c r="C3045" s="52">
        <f t="shared" si="92"/>
        <v>4.0560318940000002</v>
      </c>
      <c r="D3045" s="52" cm="1">
        <f t="array" ref="D3045">_xlfn.IFS(C3045&gt;$I$14,MAX(C3045-$I$8,$I$14),C3045&gt;$I$15,C3045,C3045&lt;=$I$15,C3045+(E3044-E3045)*$I$3)</f>
        <v>4.0560318940000002</v>
      </c>
      <c r="E3045" s="39" cm="1">
        <f t="array" ref="E3045">_xlfn.IFS(C3045&gt;$I$14,MIN($I$9,E3044+MIN($I$8,(C3045-$I$14))*$I$4),C3045&gt;$I$15,E3044,C3045&lt;=$I$15,MAX(0,E3044+(C3045-$I$15)*$I$5))</f>
        <v>39.032975304799692</v>
      </c>
      <c r="F3045" s="39">
        <f t="shared" si="93"/>
        <v>0</v>
      </c>
      <c r="G3045" s="17"/>
    </row>
    <row r="3046" spans="1:7" x14ac:dyDescent="0.25">
      <c r="A3046" s="2">
        <v>43957.833333333299</v>
      </c>
      <c r="B3046" s="22">
        <v>4293674.5729999999</v>
      </c>
      <c r="C3046" s="52">
        <f t="shared" si="92"/>
        <v>4.2936745729999997</v>
      </c>
      <c r="D3046" s="52" cm="1">
        <f t="array" ref="D3046">_xlfn.IFS(C3046&gt;$I$14,MAX(C3046-$I$8,$I$14),C3046&gt;$I$15,C3046,C3046&lt;=$I$15,C3046+(E3045-E3046)*$I$3)</f>
        <v>4.2936745729999997</v>
      </c>
      <c r="E3046" s="39" cm="1">
        <f t="array" ref="E3046">_xlfn.IFS(C3046&gt;$I$14,MIN($I$9,E3045+MIN($I$8,(C3046-$I$14))*$I$4),C3046&gt;$I$15,E3045,C3046&lt;=$I$15,MAX(0,E3045+(C3046-$I$15)*$I$5))</f>
        <v>39.032975304799692</v>
      </c>
      <c r="F3046" s="39">
        <f t="shared" si="93"/>
        <v>0</v>
      </c>
      <c r="G3046" s="17"/>
    </row>
    <row r="3047" spans="1:7" x14ac:dyDescent="0.25">
      <c r="A3047" s="2">
        <v>43957.875</v>
      </c>
      <c r="B3047" s="22">
        <v>4705278.5109999999</v>
      </c>
      <c r="C3047" s="52">
        <f t="shared" si="92"/>
        <v>4.7052785109999995</v>
      </c>
      <c r="D3047" s="52" cm="1">
        <f t="array" ref="D3047">_xlfn.IFS(C3047&gt;$I$14,MAX(C3047-$I$8,$I$14),C3047&gt;$I$15,C3047,C3047&lt;=$I$15,C3047+(E3046-E3047)*$I$3)</f>
        <v>4.5</v>
      </c>
      <c r="E3047" s="39" cm="1">
        <f t="array" ref="E3047">_xlfn.IFS(C3047&gt;$I$14,MIN($I$9,E3046+MIN($I$8,(C3047-$I$14))*$I$4),C3047&gt;$I$15,E3046,C3047&lt;=$I$15,MAX(0,E3046+(C3047-$I$15)*$I$5))</f>
        <v>39.03708087501969</v>
      </c>
      <c r="F3047" s="39">
        <f t="shared" si="93"/>
        <v>0</v>
      </c>
      <c r="G3047" s="17"/>
    </row>
    <row r="3048" spans="1:7" x14ac:dyDescent="0.25">
      <c r="A3048" s="2">
        <v>43957.916666666701</v>
      </c>
      <c r="B3048" s="22">
        <v>4880193.8269999996</v>
      </c>
      <c r="C3048" s="52">
        <f t="shared" si="92"/>
        <v>4.8801938269999994</v>
      </c>
      <c r="D3048" s="52" cm="1">
        <f t="array" ref="D3048">_xlfn.IFS(C3048&gt;$I$14,MAX(C3048-$I$8,$I$14),C3048&gt;$I$15,C3048,C3048&lt;=$I$15,C3048+(E3047-E3048)*$I$3)</f>
        <v>4.5</v>
      </c>
      <c r="E3048" s="39" cm="1">
        <f t="array" ref="E3048">_xlfn.IFS(C3048&gt;$I$14,MIN($I$9,E3047+MIN($I$8,(C3048-$I$14))*$I$4),C3048&gt;$I$15,E3047,C3048&lt;=$I$15,MAX(0,E3047+(C3048-$I$15)*$I$5))</f>
        <v>39.044684751559693</v>
      </c>
      <c r="F3048" s="39">
        <f t="shared" si="93"/>
        <v>0</v>
      </c>
      <c r="G3048" s="17"/>
    </row>
    <row r="3049" spans="1:7" x14ac:dyDescent="0.25">
      <c r="A3049" s="2">
        <v>43957.958333333299</v>
      </c>
      <c r="B3049" s="22">
        <v>5014637.4989999998</v>
      </c>
      <c r="C3049" s="52">
        <f t="shared" si="92"/>
        <v>5.014637499</v>
      </c>
      <c r="D3049" s="52" cm="1">
        <f t="array" ref="D3049">_xlfn.IFS(C3049&gt;$I$14,MAX(C3049-$I$8,$I$14),C3049&gt;$I$15,C3049,C3049&lt;=$I$15,C3049+(E3048-E3049)*$I$3)</f>
        <v>4.5</v>
      </c>
      <c r="E3049" s="39" cm="1">
        <f t="array" ref="E3049">_xlfn.IFS(C3049&gt;$I$14,MIN($I$9,E3048+MIN($I$8,(C3049-$I$14))*$I$4),C3049&gt;$I$15,E3048,C3049&lt;=$I$15,MAX(0,E3048+(C3049-$I$15)*$I$5))</f>
        <v>39.054977501539696</v>
      </c>
      <c r="F3049" s="39">
        <f t="shared" si="93"/>
        <v>0</v>
      </c>
      <c r="G3049" s="17"/>
    </row>
    <row r="3050" spans="1:7" x14ac:dyDescent="0.25">
      <c r="A3050" s="2">
        <v>43958</v>
      </c>
      <c r="B3050" s="22">
        <v>5165590.0609999998</v>
      </c>
      <c r="C3050" s="52">
        <f t="shared" si="92"/>
        <v>5.1655900609999996</v>
      </c>
      <c r="D3050" s="52" cm="1">
        <f t="array" ref="D3050">_xlfn.IFS(C3050&gt;$I$14,MAX(C3050-$I$8,$I$14),C3050&gt;$I$15,C3050,C3050&lt;=$I$15,C3050+(E3049-E3050)*$I$3)</f>
        <v>4.5</v>
      </c>
      <c r="E3050" s="39" cm="1">
        <f t="array" ref="E3050">_xlfn.IFS(C3050&gt;$I$14,MIN($I$9,E3049+MIN($I$8,(C3050-$I$14))*$I$4),C3050&gt;$I$15,E3049,C3050&lt;=$I$15,MAX(0,E3049+(C3050-$I$15)*$I$5))</f>
        <v>39.068289302759695</v>
      </c>
      <c r="F3050" s="39">
        <f t="shared" si="93"/>
        <v>0</v>
      </c>
      <c r="G3050" s="17"/>
    </row>
    <row r="3051" spans="1:7" x14ac:dyDescent="0.25">
      <c r="A3051" s="2">
        <v>43958.041666666701</v>
      </c>
      <c r="B3051" s="22">
        <v>5145209.7029999997</v>
      </c>
      <c r="C3051" s="52">
        <f t="shared" si="92"/>
        <v>5.1452097029999999</v>
      </c>
      <c r="D3051" s="52" cm="1">
        <f t="array" ref="D3051">_xlfn.IFS(C3051&gt;$I$14,MAX(C3051-$I$8,$I$14),C3051&gt;$I$15,C3051,C3051&lt;=$I$15,C3051+(E3050-E3051)*$I$3)</f>
        <v>4.5</v>
      </c>
      <c r="E3051" s="39" cm="1">
        <f t="array" ref="E3051">_xlfn.IFS(C3051&gt;$I$14,MIN($I$9,E3050+MIN($I$8,(C3051-$I$14))*$I$4),C3051&gt;$I$15,E3050,C3051&lt;=$I$15,MAX(0,E3050+(C3051-$I$15)*$I$5))</f>
        <v>39.081193496819694</v>
      </c>
      <c r="F3051" s="39">
        <f t="shared" si="93"/>
        <v>0</v>
      </c>
      <c r="G3051" s="17"/>
    </row>
    <row r="3052" spans="1:7" x14ac:dyDescent="0.25">
      <c r="A3052" s="2">
        <v>43958.083333333299</v>
      </c>
      <c r="B3052" s="22">
        <v>5087765.1050000004</v>
      </c>
      <c r="C3052" s="52">
        <f t="shared" si="92"/>
        <v>5.0877651050000008</v>
      </c>
      <c r="D3052" s="52" cm="1">
        <f t="array" ref="D3052">_xlfn.IFS(C3052&gt;$I$14,MAX(C3052-$I$8,$I$14),C3052&gt;$I$15,C3052,C3052&lt;=$I$15,C3052+(E3051-E3052)*$I$3)</f>
        <v>4.5</v>
      </c>
      <c r="E3052" s="39" cm="1">
        <f t="array" ref="E3052">_xlfn.IFS(C3052&gt;$I$14,MIN($I$9,E3051+MIN($I$8,(C3052-$I$14))*$I$4),C3052&gt;$I$15,E3051,C3052&lt;=$I$15,MAX(0,E3051+(C3052-$I$15)*$I$5))</f>
        <v>39.092948798919693</v>
      </c>
      <c r="F3052" s="39">
        <f t="shared" si="93"/>
        <v>0</v>
      </c>
      <c r="G3052" s="17"/>
    </row>
    <row r="3053" spans="1:7" x14ac:dyDescent="0.25">
      <c r="A3053" s="2">
        <v>43958.125</v>
      </c>
      <c r="B3053" s="22">
        <v>5078729.4589999998</v>
      </c>
      <c r="C3053" s="52">
        <f t="shared" si="92"/>
        <v>5.0787294589999998</v>
      </c>
      <c r="D3053" s="52" cm="1">
        <f t="array" ref="D3053">_xlfn.IFS(C3053&gt;$I$14,MAX(C3053-$I$8,$I$14),C3053&gt;$I$15,C3053,C3053&lt;=$I$15,C3053+(E3052-E3053)*$I$3)</f>
        <v>4.5</v>
      </c>
      <c r="E3053" s="39" cm="1">
        <f t="array" ref="E3053">_xlfn.IFS(C3053&gt;$I$14,MIN($I$9,E3052+MIN($I$8,(C3053-$I$14))*$I$4),C3053&gt;$I$15,E3052,C3053&lt;=$I$15,MAX(0,E3052+(C3053-$I$15)*$I$5))</f>
        <v>39.104523388099693</v>
      </c>
      <c r="F3053" s="39">
        <f t="shared" si="93"/>
        <v>0</v>
      </c>
      <c r="G3053" s="17"/>
    </row>
    <row r="3054" spans="1:7" x14ac:dyDescent="0.25">
      <c r="A3054" s="2">
        <v>43958.166666666701</v>
      </c>
      <c r="B3054" s="22">
        <v>4723962.9210000001</v>
      </c>
      <c r="C3054" s="52">
        <f t="shared" si="92"/>
        <v>4.723962921</v>
      </c>
      <c r="D3054" s="52" cm="1">
        <f t="array" ref="D3054">_xlfn.IFS(C3054&gt;$I$14,MAX(C3054-$I$8,$I$14),C3054&gt;$I$15,C3054,C3054&lt;=$I$15,C3054+(E3053-E3054)*$I$3)</f>
        <v>4.5</v>
      </c>
      <c r="E3054" s="39" cm="1">
        <f t="array" ref="E3054">_xlfn.IFS(C3054&gt;$I$14,MIN($I$9,E3053+MIN($I$8,(C3054-$I$14))*$I$4),C3054&gt;$I$15,E3053,C3054&lt;=$I$15,MAX(0,E3053+(C3054-$I$15)*$I$5))</f>
        <v>39.109002646519691</v>
      </c>
      <c r="F3054" s="39">
        <f t="shared" si="93"/>
        <v>0</v>
      </c>
      <c r="G3054" s="17"/>
    </row>
    <row r="3055" spans="1:7" x14ac:dyDescent="0.25">
      <c r="A3055" s="2">
        <v>43958.208333333299</v>
      </c>
      <c r="B3055" s="22">
        <v>4033498.1179999998</v>
      </c>
      <c r="C3055" s="52">
        <f t="shared" si="92"/>
        <v>4.0334981179999998</v>
      </c>
      <c r="D3055" s="52" cm="1">
        <f t="array" ref="D3055">_xlfn.IFS(C3055&gt;$I$14,MAX(C3055-$I$8,$I$14),C3055&gt;$I$15,C3055,C3055&lt;=$I$15,C3055+(E3054-E3055)*$I$3)</f>
        <v>4.0334981179999998</v>
      </c>
      <c r="E3055" s="39" cm="1">
        <f t="array" ref="E3055">_xlfn.IFS(C3055&gt;$I$14,MIN($I$9,E3054+MIN($I$8,(C3055-$I$14))*$I$4),C3055&gt;$I$15,E3054,C3055&lt;=$I$15,MAX(0,E3054+(C3055-$I$15)*$I$5))</f>
        <v>39.109002646519691</v>
      </c>
      <c r="F3055" s="39">
        <f t="shared" si="93"/>
        <v>0</v>
      </c>
      <c r="G3055" s="17"/>
    </row>
    <row r="3056" spans="1:7" x14ac:dyDescent="0.25">
      <c r="A3056" s="2">
        <v>43958.25</v>
      </c>
      <c r="B3056" s="22">
        <v>3642908.5750000002</v>
      </c>
      <c r="C3056" s="52">
        <f t="shared" si="92"/>
        <v>3.6429085750000003</v>
      </c>
      <c r="D3056" s="52" cm="1">
        <f t="array" ref="D3056">_xlfn.IFS(C3056&gt;$I$14,MAX(C3056-$I$8,$I$14),C3056&gt;$I$15,C3056,C3056&lt;=$I$15,C3056+(E3055-E3056)*$I$3)</f>
        <v>3.6429085750000003</v>
      </c>
      <c r="E3056" s="39" cm="1">
        <f t="array" ref="E3056">_xlfn.IFS(C3056&gt;$I$14,MIN($I$9,E3055+MIN($I$8,(C3056-$I$14))*$I$4),C3056&gt;$I$15,E3055,C3056&lt;=$I$15,MAX(0,E3055+(C3056-$I$15)*$I$5))</f>
        <v>39.109002646519691</v>
      </c>
      <c r="F3056" s="39">
        <f t="shared" si="93"/>
        <v>0</v>
      </c>
      <c r="G3056" s="17"/>
    </row>
    <row r="3057" spans="1:7" x14ac:dyDescent="0.25">
      <c r="A3057" s="2">
        <v>43958.291666666701</v>
      </c>
      <c r="B3057" s="22">
        <v>3401692.8020000001</v>
      </c>
      <c r="C3057" s="52">
        <f t="shared" si="92"/>
        <v>3.4016928020000003</v>
      </c>
      <c r="D3057" s="52" cm="1">
        <f t="array" ref="D3057">_xlfn.IFS(C3057&gt;$I$14,MAX(C3057-$I$8,$I$14),C3057&gt;$I$15,C3057,C3057&lt;=$I$15,C3057+(E3056-E3057)*$I$3)</f>
        <v>3.4016928020000003</v>
      </c>
      <c r="E3057" s="39" cm="1">
        <f t="array" ref="E3057">_xlfn.IFS(C3057&gt;$I$14,MIN($I$9,E3056+MIN($I$8,(C3057-$I$14))*$I$4),C3057&gt;$I$15,E3056,C3057&lt;=$I$15,MAX(0,E3056+(C3057-$I$15)*$I$5))</f>
        <v>39.109002646519691</v>
      </c>
      <c r="F3057" s="39">
        <f t="shared" si="93"/>
        <v>0</v>
      </c>
      <c r="G3057" s="17"/>
    </row>
    <row r="3058" spans="1:7" x14ac:dyDescent="0.25">
      <c r="A3058" s="2">
        <v>43958.333333333299</v>
      </c>
      <c r="B3058" s="22">
        <v>2958983.452</v>
      </c>
      <c r="C3058" s="52">
        <f t="shared" si="92"/>
        <v>2.958983452</v>
      </c>
      <c r="D3058" s="52" cm="1">
        <f t="array" ref="D3058">_xlfn.IFS(C3058&gt;$I$14,MAX(C3058-$I$8,$I$14),C3058&gt;$I$15,C3058,C3058&lt;=$I$15,C3058+(E3057-E3058)*$I$3)</f>
        <v>2.958983452</v>
      </c>
      <c r="E3058" s="39" cm="1">
        <f t="array" ref="E3058">_xlfn.IFS(C3058&gt;$I$14,MIN($I$9,E3057+MIN($I$8,(C3058-$I$14))*$I$4),C3058&gt;$I$15,E3057,C3058&lt;=$I$15,MAX(0,E3057+(C3058-$I$15)*$I$5))</f>
        <v>39.109002646519691</v>
      </c>
      <c r="F3058" s="39">
        <f t="shared" si="93"/>
        <v>0</v>
      </c>
      <c r="G3058" s="17"/>
    </row>
    <row r="3059" spans="1:7" x14ac:dyDescent="0.25">
      <c r="A3059" s="2">
        <v>43958.375</v>
      </c>
      <c r="B3059" s="22">
        <v>2698881.7880000002</v>
      </c>
      <c r="C3059" s="52">
        <f t="shared" si="92"/>
        <v>2.698881788</v>
      </c>
      <c r="D3059" s="52" cm="1">
        <f t="array" ref="D3059">_xlfn.IFS(C3059&gt;$I$14,MAX(C3059-$I$8,$I$14),C3059&gt;$I$15,C3059,C3059&lt;=$I$15,C3059+(E3058-E3059)*$I$3)</f>
        <v>2.698881788</v>
      </c>
      <c r="E3059" s="39" cm="1">
        <f t="array" ref="E3059">_xlfn.IFS(C3059&gt;$I$14,MIN($I$9,E3058+MIN($I$8,(C3059-$I$14))*$I$4),C3059&gt;$I$15,E3058,C3059&lt;=$I$15,MAX(0,E3058+(C3059-$I$15)*$I$5))</f>
        <v>39.109002646519691</v>
      </c>
      <c r="F3059" s="39">
        <f t="shared" si="93"/>
        <v>0</v>
      </c>
      <c r="G3059" s="17"/>
    </row>
    <row r="3060" spans="1:7" x14ac:dyDescent="0.25">
      <c r="A3060" s="2">
        <v>43958.416666666701</v>
      </c>
      <c r="B3060" s="22">
        <v>2726959.0639999998</v>
      </c>
      <c r="C3060" s="52">
        <f t="shared" si="92"/>
        <v>2.7269590639999999</v>
      </c>
      <c r="D3060" s="52" cm="1">
        <f t="array" ref="D3060">_xlfn.IFS(C3060&gt;$I$14,MAX(C3060-$I$8,$I$14),C3060&gt;$I$15,C3060,C3060&lt;=$I$15,C3060+(E3059-E3060)*$I$3)</f>
        <v>2.7269590639999999</v>
      </c>
      <c r="E3060" s="39" cm="1">
        <f t="array" ref="E3060">_xlfn.IFS(C3060&gt;$I$14,MIN($I$9,E3059+MIN($I$8,(C3060-$I$14))*$I$4),C3060&gt;$I$15,E3059,C3060&lt;=$I$15,MAX(0,E3059+(C3060-$I$15)*$I$5))</f>
        <v>39.109002646519691</v>
      </c>
      <c r="F3060" s="39">
        <f t="shared" si="93"/>
        <v>0</v>
      </c>
      <c r="G3060" s="17"/>
    </row>
    <row r="3061" spans="1:7" x14ac:dyDescent="0.25">
      <c r="A3061" s="2">
        <v>43958.458333333299</v>
      </c>
      <c r="B3061" s="22">
        <v>2747304.3220000002</v>
      </c>
      <c r="C3061" s="52">
        <f t="shared" si="92"/>
        <v>2.7473043220000002</v>
      </c>
      <c r="D3061" s="52" cm="1">
        <f t="array" ref="D3061">_xlfn.IFS(C3061&gt;$I$14,MAX(C3061-$I$8,$I$14),C3061&gt;$I$15,C3061,C3061&lt;=$I$15,C3061+(E3060-E3061)*$I$3)</f>
        <v>2.7473043220000002</v>
      </c>
      <c r="E3061" s="39" cm="1">
        <f t="array" ref="E3061">_xlfn.IFS(C3061&gt;$I$14,MIN($I$9,E3060+MIN($I$8,(C3061-$I$14))*$I$4),C3061&gt;$I$15,E3060,C3061&lt;=$I$15,MAX(0,E3060+(C3061-$I$15)*$I$5))</f>
        <v>39.109002646519691</v>
      </c>
      <c r="F3061" s="39">
        <f t="shared" si="93"/>
        <v>0</v>
      </c>
      <c r="G3061" s="17"/>
    </row>
    <row r="3062" spans="1:7" x14ac:dyDescent="0.25">
      <c r="A3062" s="2">
        <v>43958.5</v>
      </c>
      <c r="B3062" s="22">
        <v>2641683.0219999999</v>
      </c>
      <c r="C3062" s="52">
        <f t="shared" si="92"/>
        <v>2.641683022</v>
      </c>
      <c r="D3062" s="52" cm="1">
        <f t="array" ref="D3062">_xlfn.IFS(C3062&gt;$I$14,MAX(C3062-$I$8,$I$14),C3062&gt;$I$15,C3062,C3062&lt;=$I$15,C3062+(E3061-E3062)*$I$3)</f>
        <v>2.641683022</v>
      </c>
      <c r="E3062" s="39" cm="1">
        <f t="array" ref="E3062">_xlfn.IFS(C3062&gt;$I$14,MIN($I$9,E3061+MIN($I$8,(C3062-$I$14))*$I$4),C3062&gt;$I$15,E3061,C3062&lt;=$I$15,MAX(0,E3061+(C3062-$I$15)*$I$5))</f>
        <v>39.109002646519691</v>
      </c>
      <c r="F3062" s="39">
        <f t="shared" si="93"/>
        <v>0</v>
      </c>
      <c r="G3062" s="17"/>
    </row>
    <row r="3063" spans="1:7" x14ac:dyDescent="0.25">
      <c r="A3063" s="2">
        <v>43958.541666666701</v>
      </c>
      <c r="B3063" s="22">
        <v>2660440.199</v>
      </c>
      <c r="C3063" s="52">
        <f t="shared" si="92"/>
        <v>2.660440199</v>
      </c>
      <c r="D3063" s="52" cm="1">
        <f t="array" ref="D3063">_xlfn.IFS(C3063&gt;$I$14,MAX(C3063-$I$8,$I$14),C3063&gt;$I$15,C3063,C3063&lt;=$I$15,C3063+(E3062-E3063)*$I$3)</f>
        <v>2.660440199</v>
      </c>
      <c r="E3063" s="39" cm="1">
        <f t="array" ref="E3063">_xlfn.IFS(C3063&gt;$I$14,MIN($I$9,E3062+MIN($I$8,(C3063-$I$14))*$I$4),C3063&gt;$I$15,E3062,C3063&lt;=$I$15,MAX(0,E3062+(C3063-$I$15)*$I$5))</f>
        <v>39.109002646519691</v>
      </c>
      <c r="F3063" s="39">
        <f t="shared" si="93"/>
        <v>0</v>
      </c>
      <c r="G3063" s="17"/>
    </row>
    <row r="3064" spans="1:7" x14ac:dyDescent="0.25">
      <c r="A3064" s="2">
        <v>43958.583333333299</v>
      </c>
      <c r="B3064" s="22">
        <v>2537139.568</v>
      </c>
      <c r="C3064" s="52">
        <f t="shared" si="92"/>
        <v>2.5371395680000002</v>
      </c>
      <c r="D3064" s="52" cm="1">
        <f t="array" ref="D3064">_xlfn.IFS(C3064&gt;$I$14,MAX(C3064-$I$8,$I$14),C3064&gt;$I$15,C3064,C3064&lt;=$I$15,C3064+(E3063-E3064)*$I$3)</f>
        <v>2.5371395680000002</v>
      </c>
      <c r="E3064" s="39" cm="1">
        <f t="array" ref="E3064">_xlfn.IFS(C3064&gt;$I$14,MIN($I$9,E3063+MIN($I$8,(C3064-$I$14))*$I$4),C3064&gt;$I$15,E3063,C3064&lt;=$I$15,MAX(0,E3063+(C3064-$I$15)*$I$5))</f>
        <v>39.109002646519691</v>
      </c>
      <c r="F3064" s="39">
        <f t="shared" si="93"/>
        <v>0</v>
      </c>
      <c r="G3064" s="17"/>
    </row>
    <row r="3065" spans="1:7" x14ac:dyDescent="0.25">
      <c r="A3065" s="2">
        <v>43958.625</v>
      </c>
      <c r="B3065" s="22">
        <v>2230797.9589999998</v>
      </c>
      <c r="C3065" s="52">
        <f t="shared" si="92"/>
        <v>2.2307979589999998</v>
      </c>
      <c r="D3065" s="52" cm="1">
        <f t="array" ref="D3065">_xlfn.IFS(C3065&gt;$I$14,MAX(C3065-$I$8,$I$14),C3065&gt;$I$15,C3065,C3065&lt;=$I$15,C3065+(E3064-E3065)*$I$3)</f>
        <v>2.2307979589999998</v>
      </c>
      <c r="E3065" s="39" cm="1">
        <f t="array" ref="E3065">_xlfn.IFS(C3065&gt;$I$14,MIN($I$9,E3064+MIN($I$8,(C3065-$I$14))*$I$4),C3065&gt;$I$15,E3064,C3065&lt;=$I$15,MAX(0,E3064+(C3065-$I$15)*$I$5))</f>
        <v>39.109002646519691</v>
      </c>
      <c r="F3065" s="39">
        <f t="shared" si="93"/>
        <v>0</v>
      </c>
      <c r="G3065" s="17"/>
    </row>
    <row r="3066" spans="1:7" x14ac:dyDescent="0.25">
      <c r="A3066" s="2">
        <v>43958.666666666701</v>
      </c>
      <c r="B3066" s="22">
        <v>1950004.18</v>
      </c>
      <c r="C3066" s="52">
        <f t="shared" si="92"/>
        <v>1.9500041799999999</v>
      </c>
      <c r="D3066" s="52" cm="1">
        <f t="array" ref="D3066">_xlfn.IFS(C3066&gt;$I$14,MAX(C3066-$I$8,$I$14),C3066&gt;$I$15,C3066,C3066&lt;=$I$15,C3066+(E3065-E3066)*$I$3)</f>
        <v>1.9500041799999999</v>
      </c>
      <c r="E3066" s="39" cm="1">
        <f t="array" ref="E3066">_xlfn.IFS(C3066&gt;$I$14,MIN($I$9,E3065+MIN($I$8,(C3066-$I$14))*$I$4),C3066&gt;$I$15,E3065,C3066&lt;=$I$15,MAX(0,E3065+(C3066-$I$15)*$I$5))</f>
        <v>39.109002646519691</v>
      </c>
      <c r="F3066" s="39">
        <f t="shared" si="93"/>
        <v>0</v>
      </c>
      <c r="G3066" s="17"/>
    </row>
    <row r="3067" spans="1:7" x14ac:dyDescent="0.25">
      <c r="A3067" s="2">
        <v>43958.708333333299</v>
      </c>
      <c r="B3067" s="22">
        <v>1659855.3570000001</v>
      </c>
      <c r="C3067" s="52">
        <f t="shared" si="92"/>
        <v>1.6598553570000001</v>
      </c>
      <c r="D3067" s="52" cm="1">
        <f t="array" ref="D3067">_xlfn.IFS(C3067&gt;$I$14,MAX(C3067-$I$8,$I$14),C3067&gt;$I$15,C3067,C3067&lt;=$I$15,C3067+(E3066-E3067)*$I$3)</f>
        <v>1.6598553570000001</v>
      </c>
      <c r="E3067" s="39" cm="1">
        <f t="array" ref="E3067">_xlfn.IFS(C3067&gt;$I$14,MIN($I$9,E3066+MIN($I$8,(C3067-$I$14))*$I$4),C3067&gt;$I$15,E3066,C3067&lt;=$I$15,MAX(0,E3066+(C3067-$I$15)*$I$5))</f>
        <v>39.109002646519691</v>
      </c>
      <c r="F3067" s="39">
        <f t="shared" si="93"/>
        <v>0</v>
      </c>
      <c r="G3067" s="17"/>
    </row>
    <row r="3068" spans="1:7" x14ac:dyDescent="0.25">
      <c r="A3068" s="2">
        <v>43958.75</v>
      </c>
      <c r="B3068" s="22">
        <v>1296913.46</v>
      </c>
      <c r="C3068" s="52">
        <f t="shared" si="92"/>
        <v>1.2969134600000001</v>
      </c>
      <c r="D3068" s="52" cm="1">
        <f t="array" ref="D3068">_xlfn.IFS(C3068&gt;$I$14,MAX(C3068-$I$8,$I$14),C3068&gt;$I$15,C3068,C3068&lt;=$I$15,C3068+(E3067-E3068)*$I$3)</f>
        <v>1.5000000000000437</v>
      </c>
      <c r="E3068" s="39" cm="1">
        <f t="array" ref="E3068">_xlfn.IFS(C3068&gt;$I$14,MIN($I$9,E3067+MIN($I$8,(C3068-$I$14))*$I$4),C3068&gt;$I$15,E3067,C3068&lt;=$I$15,MAX(0,E3067+(C3068-$I$15)*$I$5))</f>
        <v>39.098848319519689</v>
      </c>
      <c r="F3068" s="39">
        <f t="shared" si="93"/>
        <v>0</v>
      </c>
      <c r="G3068" s="17"/>
    </row>
    <row r="3069" spans="1:7" x14ac:dyDescent="0.25">
      <c r="A3069" s="2">
        <v>43958.791666666701</v>
      </c>
      <c r="B3069" s="22">
        <v>959608.18500000006</v>
      </c>
      <c r="C3069" s="52">
        <f t="shared" si="92"/>
        <v>0.959608185</v>
      </c>
      <c r="D3069" s="52" cm="1">
        <f t="array" ref="D3069">_xlfn.IFS(C3069&gt;$I$14,MAX(C3069-$I$8,$I$14),C3069&gt;$I$15,C3069,C3069&lt;=$I$15,C3069+(E3068-E3069)*$I$3)</f>
        <v>1.5000000000000209</v>
      </c>
      <c r="E3069" s="39" cm="1">
        <f t="array" ref="E3069">_xlfn.IFS(C3069&gt;$I$14,MIN($I$9,E3068+MIN($I$8,(C3069-$I$14))*$I$4),C3069&gt;$I$15,E3068,C3069&lt;=$I$15,MAX(0,E3068+(C3069-$I$15)*$I$5))</f>
        <v>39.071828728769688</v>
      </c>
      <c r="F3069" s="39">
        <f t="shared" si="93"/>
        <v>0</v>
      </c>
      <c r="G3069" s="17"/>
    </row>
    <row r="3070" spans="1:7" x14ac:dyDescent="0.25">
      <c r="A3070" s="2">
        <v>43958.833333333299</v>
      </c>
      <c r="B3070" s="22">
        <v>1039947.608</v>
      </c>
      <c r="C3070" s="52">
        <f t="shared" si="92"/>
        <v>1.0399476080000001</v>
      </c>
      <c r="D3070" s="52" cm="1">
        <f t="array" ref="D3070">_xlfn.IFS(C3070&gt;$I$14,MAX(C3070-$I$8,$I$14),C3070&gt;$I$15,C3070,C3070&lt;=$I$15,C3070+(E3069-E3070)*$I$3)</f>
        <v>1.4999999999999944</v>
      </c>
      <c r="E3070" s="39" cm="1">
        <f t="array" ref="E3070">_xlfn.IFS(C3070&gt;$I$14,MIN($I$9,E3069+MIN($I$8,(C3070-$I$14))*$I$4),C3070&gt;$I$15,E3069,C3070&lt;=$I$15,MAX(0,E3069+(C3070-$I$15)*$I$5))</f>
        <v>39.048826109169688</v>
      </c>
      <c r="F3070" s="39">
        <f t="shared" si="93"/>
        <v>0</v>
      </c>
      <c r="G3070" s="17"/>
    </row>
    <row r="3071" spans="1:7" x14ac:dyDescent="0.25">
      <c r="A3071" s="2">
        <v>43958.875</v>
      </c>
      <c r="B3071" s="22">
        <v>1206122.7749999999</v>
      </c>
      <c r="C3071" s="52">
        <f t="shared" si="92"/>
        <v>1.2061227749999999</v>
      </c>
      <c r="D3071" s="52" cm="1">
        <f t="array" ref="D3071">_xlfn.IFS(C3071&gt;$I$14,MAX(C3071-$I$8,$I$14),C3071&gt;$I$15,C3071,C3071&lt;=$I$15,C3071+(E3070-E3071)*$I$3)</f>
        <v>1.5000000000000453</v>
      </c>
      <c r="E3071" s="39" cm="1">
        <f t="array" ref="E3071">_xlfn.IFS(C3071&gt;$I$14,MIN($I$9,E3070+MIN($I$8,(C3071-$I$14))*$I$4),C3071&gt;$I$15,E3070,C3071&lt;=$I$15,MAX(0,E3070+(C3071-$I$15)*$I$5))</f>
        <v>39.034132247919686</v>
      </c>
      <c r="F3071" s="39">
        <f t="shared" si="93"/>
        <v>0</v>
      </c>
      <c r="G3071" s="17"/>
    </row>
    <row r="3072" spans="1:7" x14ac:dyDescent="0.25">
      <c r="A3072" s="2">
        <v>43958.916666666701</v>
      </c>
      <c r="B3072" s="22">
        <v>1311147.1869999999</v>
      </c>
      <c r="C3072" s="52">
        <f t="shared" si="92"/>
        <v>1.311147187</v>
      </c>
      <c r="D3072" s="52" cm="1">
        <f t="array" ref="D3072">_xlfn.IFS(C3072&gt;$I$14,MAX(C3072-$I$8,$I$14),C3072&gt;$I$15,C3072,C3072&lt;=$I$15,C3072+(E3071-E3072)*$I$3)</f>
        <v>1.5000000000000111</v>
      </c>
      <c r="E3072" s="39" cm="1">
        <f t="array" ref="E3072">_xlfn.IFS(C3072&gt;$I$14,MIN($I$9,E3071+MIN($I$8,(C3072-$I$14))*$I$4),C3072&gt;$I$15,E3071,C3072&lt;=$I$15,MAX(0,E3071+(C3072-$I$15)*$I$5))</f>
        <v>39.024689607269686</v>
      </c>
      <c r="F3072" s="39">
        <f t="shared" si="93"/>
        <v>0</v>
      </c>
      <c r="G3072" s="17"/>
    </row>
    <row r="3073" spans="1:7" x14ac:dyDescent="0.25">
      <c r="A3073" s="2">
        <v>43958.958333333299</v>
      </c>
      <c r="B3073" s="22">
        <v>1325584.6240000001</v>
      </c>
      <c r="C3073" s="52">
        <f t="shared" si="92"/>
        <v>1.325584624</v>
      </c>
      <c r="D3073" s="52" cm="1">
        <f t="array" ref="D3073">_xlfn.IFS(C3073&gt;$I$14,MAX(C3073-$I$8,$I$14),C3073&gt;$I$15,C3073,C3073&lt;=$I$15,C3073+(E3072-E3073)*$I$3)</f>
        <v>1.5000000000000699</v>
      </c>
      <c r="E3073" s="39" cm="1">
        <f t="array" ref="E3073">_xlfn.IFS(C3073&gt;$I$14,MIN($I$9,E3072+MIN($I$8,(C3073-$I$14))*$I$4),C3073&gt;$I$15,E3072,C3073&lt;=$I$15,MAX(0,E3072+(C3073-$I$15)*$I$5))</f>
        <v>39.015968838469682</v>
      </c>
      <c r="F3073" s="39">
        <f t="shared" si="93"/>
        <v>0</v>
      </c>
      <c r="G3073" s="17"/>
    </row>
    <row r="3074" spans="1:7" x14ac:dyDescent="0.25">
      <c r="A3074" s="2">
        <v>43959</v>
      </c>
      <c r="B3074" s="22">
        <v>1268668.9620000001</v>
      </c>
      <c r="C3074" s="52">
        <f t="shared" si="92"/>
        <v>1.268668962</v>
      </c>
      <c r="D3074" s="52" cm="1">
        <f t="array" ref="D3074">_xlfn.IFS(C3074&gt;$I$14,MAX(C3074-$I$8,$I$14),C3074&gt;$I$15,C3074,C3074&lt;=$I$15,C3074+(E3073-E3074)*$I$3)</f>
        <v>1.5000000000000644</v>
      </c>
      <c r="E3074" s="39" cm="1">
        <f t="array" ref="E3074">_xlfn.IFS(C3074&gt;$I$14,MIN($I$9,E3073+MIN($I$8,(C3074-$I$14))*$I$4),C3074&gt;$I$15,E3073,C3074&lt;=$I$15,MAX(0,E3073+(C3074-$I$15)*$I$5))</f>
        <v>39.004402286569679</v>
      </c>
      <c r="F3074" s="39">
        <f t="shared" si="93"/>
        <v>0</v>
      </c>
      <c r="G3074" s="17"/>
    </row>
    <row r="3075" spans="1:7" x14ac:dyDescent="0.25">
      <c r="A3075" s="2">
        <v>43959.041666666701</v>
      </c>
      <c r="B3075" s="22">
        <v>1386659.344</v>
      </c>
      <c r="C3075" s="52">
        <f t="shared" ref="C3075:C3138" si="94">B3075/1000000</f>
        <v>1.3866593440000001</v>
      </c>
      <c r="D3075" s="52" cm="1">
        <f t="array" ref="D3075">_xlfn.IFS(C3075&gt;$I$14,MAX(C3075-$I$8,$I$14),C3075&gt;$I$15,C3075,C3075&lt;=$I$15,C3075+(E3074-E3075)*$I$3)</f>
        <v>1.4999999999999629</v>
      </c>
      <c r="E3075" s="39" cm="1">
        <f t="array" ref="E3075">_xlfn.IFS(C3075&gt;$I$14,MIN($I$9,E3074+MIN($I$8,(C3075-$I$14))*$I$4),C3075&gt;$I$15,E3074,C3075&lt;=$I$15,MAX(0,E3074+(C3075-$I$15)*$I$5))</f>
        <v>38.998735253769681</v>
      </c>
      <c r="F3075" s="39">
        <f t="shared" ref="F3075:F3138" si="95">MAX(0,_xlfn.IFS(C3075&gt;$I$14,E3074+(C3075-$I$14)*$I$4-$I$9,C3075&lt;=$I$14,0))</f>
        <v>0</v>
      </c>
      <c r="G3075" s="17"/>
    </row>
    <row r="3076" spans="1:7" x14ac:dyDescent="0.25">
      <c r="A3076" s="2">
        <v>43959.083333333299</v>
      </c>
      <c r="B3076" s="22">
        <v>1582265.372</v>
      </c>
      <c r="C3076" s="52">
        <f t="shared" si="94"/>
        <v>1.5822653719999999</v>
      </c>
      <c r="D3076" s="52" cm="1">
        <f t="array" ref="D3076">_xlfn.IFS(C3076&gt;$I$14,MAX(C3076-$I$8,$I$14),C3076&gt;$I$15,C3076,C3076&lt;=$I$15,C3076+(E3075-E3076)*$I$3)</f>
        <v>1.5822653719999999</v>
      </c>
      <c r="E3076" s="39" cm="1">
        <f t="array" ref="E3076">_xlfn.IFS(C3076&gt;$I$14,MIN($I$9,E3075+MIN($I$8,(C3076-$I$14))*$I$4),C3076&gt;$I$15,E3075,C3076&lt;=$I$15,MAX(0,E3075+(C3076-$I$15)*$I$5))</f>
        <v>38.998735253769681</v>
      </c>
      <c r="F3076" s="39">
        <f t="shared" si="95"/>
        <v>0</v>
      </c>
      <c r="G3076" s="17"/>
    </row>
    <row r="3077" spans="1:7" x14ac:dyDescent="0.25">
      <c r="A3077" s="2">
        <v>43959.125</v>
      </c>
      <c r="B3077" s="22">
        <v>1733369.4140000001</v>
      </c>
      <c r="C3077" s="52">
        <f t="shared" si="94"/>
        <v>1.733369414</v>
      </c>
      <c r="D3077" s="52" cm="1">
        <f t="array" ref="D3077">_xlfn.IFS(C3077&gt;$I$14,MAX(C3077-$I$8,$I$14),C3077&gt;$I$15,C3077,C3077&lt;=$I$15,C3077+(E3076-E3077)*$I$3)</f>
        <v>1.733369414</v>
      </c>
      <c r="E3077" s="39" cm="1">
        <f t="array" ref="E3077">_xlfn.IFS(C3077&gt;$I$14,MIN($I$9,E3076+MIN($I$8,(C3077-$I$14))*$I$4),C3077&gt;$I$15,E3076,C3077&lt;=$I$15,MAX(0,E3076+(C3077-$I$15)*$I$5))</f>
        <v>38.998735253769681</v>
      </c>
      <c r="F3077" s="39">
        <f t="shared" si="95"/>
        <v>0</v>
      </c>
      <c r="G3077" s="17"/>
    </row>
    <row r="3078" spans="1:7" x14ac:dyDescent="0.25">
      <c r="A3078" s="2">
        <v>43959.166666666701</v>
      </c>
      <c r="B3078" s="22">
        <v>1744866.4739999999</v>
      </c>
      <c r="C3078" s="52">
        <f t="shared" si="94"/>
        <v>1.7448664739999999</v>
      </c>
      <c r="D3078" s="52" cm="1">
        <f t="array" ref="D3078">_xlfn.IFS(C3078&gt;$I$14,MAX(C3078-$I$8,$I$14),C3078&gt;$I$15,C3078,C3078&lt;=$I$15,C3078+(E3077-E3078)*$I$3)</f>
        <v>1.7448664739999999</v>
      </c>
      <c r="E3078" s="39" cm="1">
        <f t="array" ref="E3078">_xlfn.IFS(C3078&gt;$I$14,MIN($I$9,E3077+MIN($I$8,(C3078-$I$14))*$I$4),C3078&gt;$I$15,E3077,C3078&lt;=$I$15,MAX(0,E3077+(C3078-$I$15)*$I$5))</f>
        <v>38.998735253769681</v>
      </c>
      <c r="F3078" s="39">
        <f t="shared" si="95"/>
        <v>0</v>
      </c>
      <c r="G3078" s="17"/>
    </row>
    <row r="3079" spans="1:7" x14ac:dyDescent="0.25">
      <c r="A3079" s="2">
        <v>43959.208333333299</v>
      </c>
      <c r="B3079" s="22">
        <v>1652469.8189999999</v>
      </c>
      <c r="C3079" s="52">
        <f t="shared" si="94"/>
        <v>1.652469819</v>
      </c>
      <c r="D3079" s="52" cm="1">
        <f t="array" ref="D3079">_xlfn.IFS(C3079&gt;$I$14,MAX(C3079-$I$8,$I$14),C3079&gt;$I$15,C3079,C3079&lt;=$I$15,C3079+(E3078-E3079)*$I$3)</f>
        <v>1.652469819</v>
      </c>
      <c r="E3079" s="39" cm="1">
        <f t="array" ref="E3079">_xlfn.IFS(C3079&gt;$I$14,MIN($I$9,E3078+MIN($I$8,(C3079-$I$14))*$I$4),C3079&gt;$I$15,E3078,C3079&lt;=$I$15,MAX(0,E3078+(C3079-$I$15)*$I$5))</f>
        <v>38.998735253769681</v>
      </c>
      <c r="F3079" s="39">
        <f t="shared" si="95"/>
        <v>0</v>
      </c>
      <c r="G3079" s="17"/>
    </row>
    <row r="3080" spans="1:7" x14ac:dyDescent="0.25">
      <c r="A3080" s="2">
        <v>43959.25</v>
      </c>
      <c r="B3080" s="22">
        <v>1632179.675</v>
      </c>
      <c r="C3080" s="52">
        <f t="shared" si="94"/>
        <v>1.6321796749999999</v>
      </c>
      <c r="D3080" s="52" cm="1">
        <f t="array" ref="D3080">_xlfn.IFS(C3080&gt;$I$14,MAX(C3080-$I$8,$I$14),C3080&gt;$I$15,C3080,C3080&lt;=$I$15,C3080+(E3079-E3080)*$I$3)</f>
        <v>1.6321796749999999</v>
      </c>
      <c r="E3080" s="39" cm="1">
        <f t="array" ref="E3080">_xlfn.IFS(C3080&gt;$I$14,MIN($I$9,E3079+MIN($I$8,(C3080-$I$14))*$I$4),C3080&gt;$I$15,E3079,C3080&lt;=$I$15,MAX(0,E3079+(C3080-$I$15)*$I$5))</f>
        <v>38.998735253769681</v>
      </c>
      <c r="F3080" s="39">
        <f t="shared" si="95"/>
        <v>0</v>
      </c>
      <c r="G3080" s="17"/>
    </row>
    <row r="3081" spans="1:7" x14ac:dyDescent="0.25">
      <c r="A3081" s="2">
        <v>43959.291666666701</v>
      </c>
      <c r="B3081" s="22">
        <v>1525547.5260000001</v>
      </c>
      <c r="C3081" s="52">
        <f t="shared" si="94"/>
        <v>1.525547526</v>
      </c>
      <c r="D3081" s="52" cm="1">
        <f t="array" ref="D3081">_xlfn.IFS(C3081&gt;$I$14,MAX(C3081-$I$8,$I$14),C3081&gt;$I$15,C3081,C3081&lt;=$I$15,C3081+(E3080-E3081)*$I$3)</f>
        <v>1.525547526</v>
      </c>
      <c r="E3081" s="39" cm="1">
        <f t="array" ref="E3081">_xlfn.IFS(C3081&gt;$I$14,MIN($I$9,E3080+MIN($I$8,(C3081-$I$14))*$I$4),C3081&gt;$I$15,E3080,C3081&lt;=$I$15,MAX(0,E3080+(C3081-$I$15)*$I$5))</f>
        <v>38.998735253769681</v>
      </c>
      <c r="F3081" s="39">
        <f t="shared" si="95"/>
        <v>0</v>
      </c>
      <c r="G3081" s="17"/>
    </row>
    <row r="3082" spans="1:7" x14ac:dyDescent="0.25">
      <c r="A3082" s="2">
        <v>43959.333333333299</v>
      </c>
      <c r="B3082" s="22">
        <v>1512883.7350000001</v>
      </c>
      <c r="C3082" s="52">
        <f t="shared" si="94"/>
        <v>1.5128837350000002</v>
      </c>
      <c r="D3082" s="52" cm="1">
        <f t="array" ref="D3082">_xlfn.IFS(C3082&gt;$I$14,MAX(C3082-$I$8,$I$14),C3082&gt;$I$15,C3082,C3082&lt;=$I$15,C3082+(E3081-E3082)*$I$3)</f>
        <v>1.5128837350000002</v>
      </c>
      <c r="E3082" s="39" cm="1">
        <f t="array" ref="E3082">_xlfn.IFS(C3082&gt;$I$14,MIN($I$9,E3081+MIN($I$8,(C3082-$I$14))*$I$4),C3082&gt;$I$15,E3081,C3082&lt;=$I$15,MAX(0,E3081+(C3082-$I$15)*$I$5))</f>
        <v>38.998735253769681</v>
      </c>
      <c r="F3082" s="39">
        <f t="shared" si="95"/>
        <v>0</v>
      </c>
      <c r="G3082" s="17"/>
    </row>
    <row r="3083" spans="1:7" x14ac:dyDescent="0.25">
      <c r="A3083" s="2">
        <v>43959.375</v>
      </c>
      <c r="B3083" s="22">
        <v>1711108.7960000001</v>
      </c>
      <c r="C3083" s="52">
        <f t="shared" si="94"/>
        <v>1.711108796</v>
      </c>
      <c r="D3083" s="52" cm="1">
        <f t="array" ref="D3083">_xlfn.IFS(C3083&gt;$I$14,MAX(C3083-$I$8,$I$14),C3083&gt;$I$15,C3083,C3083&lt;=$I$15,C3083+(E3082-E3083)*$I$3)</f>
        <v>1.711108796</v>
      </c>
      <c r="E3083" s="39" cm="1">
        <f t="array" ref="E3083">_xlfn.IFS(C3083&gt;$I$14,MIN($I$9,E3082+MIN($I$8,(C3083-$I$14))*$I$4),C3083&gt;$I$15,E3082,C3083&lt;=$I$15,MAX(0,E3082+(C3083-$I$15)*$I$5))</f>
        <v>38.998735253769681</v>
      </c>
      <c r="F3083" s="39">
        <f t="shared" si="95"/>
        <v>0</v>
      </c>
      <c r="G3083" s="17"/>
    </row>
    <row r="3084" spans="1:7" x14ac:dyDescent="0.25">
      <c r="A3084" s="2">
        <v>43959.416666666701</v>
      </c>
      <c r="B3084" s="22">
        <v>2007440.6839999999</v>
      </c>
      <c r="C3084" s="52">
        <f t="shared" si="94"/>
        <v>2.0074406840000001</v>
      </c>
      <c r="D3084" s="52" cm="1">
        <f t="array" ref="D3084">_xlfn.IFS(C3084&gt;$I$14,MAX(C3084-$I$8,$I$14),C3084&gt;$I$15,C3084,C3084&lt;=$I$15,C3084+(E3083-E3084)*$I$3)</f>
        <v>2.0074406840000001</v>
      </c>
      <c r="E3084" s="39" cm="1">
        <f t="array" ref="E3084">_xlfn.IFS(C3084&gt;$I$14,MIN($I$9,E3083+MIN($I$8,(C3084-$I$14))*$I$4),C3084&gt;$I$15,E3083,C3084&lt;=$I$15,MAX(0,E3083+(C3084-$I$15)*$I$5))</f>
        <v>38.998735253769681</v>
      </c>
      <c r="F3084" s="39">
        <f t="shared" si="95"/>
        <v>0</v>
      </c>
      <c r="G3084" s="17"/>
    </row>
    <row r="3085" spans="1:7" x14ac:dyDescent="0.25">
      <c r="A3085" s="2">
        <v>43959.458333333299</v>
      </c>
      <c r="B3085" s="22">
        <v>2235816.3369999998</v>
      </c>
      <c r="C3085" s="52">
        <f t="shared" si="94"/>
        <v>2.2358163369999997</v>
      </c>
      <c r="D3085" s="52" cm="1">
        <f t="array" ref="D3085">_xlfn.IFS(C3085&gt;$I$14,MAX(C3085-$I$8,$I$14),C3085&gt;$I$15,C3085,C3085&lt;=$I$15,C3085+(E3084-E3085)*$I$3)</f>
        <v>2.2358163369999997</v>
      </c>
      <c r="E3085" s="39" cm="1">
        <f t="array" ref="E3085">_xlfn.IFS(C3085&gt;$I$14,MIN($I$9,E3084+MIN($I$8,(C3085-$I$14))*$I$4),C3085&gt;$I$15,E3084,C3085&lt;=$I$15,MAX(0,E3084+(C3085-$I$15)*$I$5))</f>
        <v>38.998735253769681</v>
      </c>
      <c r="F3085" s="39">
        <f t="shared" si="95"/>
        <v>0</v>
      </c>
      <c r="G3085" s="17"/>
    </row>
    <row r="3086" spans="1:7" x14ac:dyDescent="0.25">
      <c r="A3086" s="2">
        <v>43959.5</v>
      </c>
      <c r="B3086" s="22">
        <v>2529030.92</v>
      </c>
      <c r="C3086" s="52">
        <f t="shared" si="94"/>
        <v>2.5290309199999998</v>
      </c>
      <c r="D3086" s="52" cm="1">
        <f t="array" ref="D3086">_xlfn.IFS(C3086&gt;$I$14,MAX(C3086-$I$8,$I$14),C3086&gt;$I$15,C3086,C3086&lt;=$I$15,C3086+(E3085-E3086)*$I$3)</f>
        <v>2.5290309199999998</v>
      </c>
      <c r="E3086" s="39" cm="1">
        <f t="array" ref="E3086">_xlfn.IFS(C3086&gt;$I$14,MIN($I$9,E3085+MIN($I$8,(C3086-$I$14))*$I$4),C3086&gt;$I$15,E3085,C3086&lt;=$I$15,MAX(0,E3085+(C3086-$I$15)*$I$5))</f>
        <v>38.998735253769681</v>
      </c>
      <c r="F3086" s="39">
        <f t="shared" si="95"/>
        <v>0</v>
      </c>
      <c r="G3086" s="17"/>
    </row>
    <row r="3087" spans="1:7" x14ac:dyDescent="0.25">
      <c r="A3087" s="2">
        <v>43959.541666666701</v>
      </c>
      <c r="B3087" s="22">
        <v>2822081.446</v>
      </c>
      <c r="C3087" s="52">
        <f t="shared" si="94"/>
        <v>2.8220814459999999</v>
      </c>
      <c r="D3087" s="52" cm="1">
        <f t="array" ref="D3087">_xlfn.IFS(C3087&gt;$I$14,MAX(C3087-$I$8,$I$14),C3087&gt;$I$15,C3087,C3087&lt;=$I$15,C3087+(E3086-E3087)*$I$3)</f>
        <v>2.8220814459999999</v>
      </c>
      <c r="E3087" s="39" cm="1">
        <f t="array" ref="E3087">_xlfn.IFS(C3087&gt;$I$14,MIN($I$9,E3086+MIN($I$8,(C3087-$I$14))*$I$4),C3087&gt;$I$15,E3086,C3087&lt;=$I$15,MAX(0,E3086+(C3087-$I$15)*$I$5))</f>
        <v>38.998735253769681</v>
      </c>
      <c r="F3087" s="39">
        <f t="shared" si="95"/>
        <v>0</v>
      </c>
      <c r="G3087" s="17"/>
    </row>
    <row r="3088" spans="1:7" x14ac:dyDescent="0.25">
      <c r="A3088" s="2">
        <v>43959.583333333299</v>
      </c>
      <c r="B3088" s="22">
        <v>3014241.3689999999</v>
      </c>
      <c r="C3088" s="52">
        <f t="shared" si="94"/>
        <v>3.0142413690000001</v>
      </c>
      <c r="D3088" s="52" cm="1">
        <f t="array" ref="D3088">_xlfn.IFS(C3088&gt;$I$14,MAX(C3088-$I$8,$I$14),C3088&gt;$I$15,C3088,C3088&lt;=$I$15,C3088+(E3087-E3088)*$I$3)</f>
        <v>3.0142413690000001</v>
      </c>
      <c r="E3088" s="39" cm="1">
        <f t="array" ref="E3088">_xlfn.IFS(C3088&gt;$I$14,MIN($I$9,E3087+MIN($I$8,(C3088-$I$14))*$I$4),C3088&gt;$I$15,E3087,C3088&lt;=$I$15,MAX(0,E3087+(C3088-$I$15)*$I$5))</f>
        <v>38.998735253769681</v>
      </c>
      <c r="F3088" s="39">
        <f t="shared" si="95"/>
        <v>0</v>
      </c>
      <c r="G3088" s="17"/>
    </row>
    <row r="3089" spans="1:7" x14ac:dyDescent="0.25">
      <c r="A3089" s="2">
        <v>43959.625</v>
      </c>
      <c r="B3089" s="22">
        <v>3147276.6</v>
      </c>
      <c r="C3089" s="52">
        <f t="shared" si="94"/>
        <v>3.1472766000000001</v>
      </c>
      <c r="D3089" s="52" cm="1">
        <f t="array" ref="D3089">_xlfn.IFS(C3089&gt;$I$14,MAX(C3089-$I$8,$I$14),C3089&gt;$I$15,C3089,C3089&lt;=$I$15,C3089+(E3088-E3089)*$I$3)</f>
        <v>3.1472766000000001</v>
      </c>
      <c r="E3089" s="39" cm="1">
        <f t="array" ref="E3089">_xlfn.IFS(C3089&gt;$I$14,MIN($I$9,E3088+MIN($I$8,(C3089-$I$14))*$I$4),C3089&gt;$I$15,E3088,C3089&lt;=$I$15,MAX(0,E3088+(C3089-$I$15)*$I$5))</f>
        <v>38.998735253769681</v>
      </c>
      <c r="F3089" s="39">
        <f t="shared" si="95"/>
        <v>0</v>
      </c>
      <c r="G3089" s="17"/>
    </row>
    <row r="3090" spans="1:7" x14ac:dyDescent="0.25">
      <c r="A3090" s="2">
        <v>43959.666666666701</v>
      </c>
      <c r="B3090" s="22">
        <v>3212137.3859999999</v>
      </c>
      <c r="C3090" s="52">
        <f t="shared" si="94"/>
        <v>3.2121373859999998</v>
      </c>
      <c r="D3090" s="52" cm="1">
        <f t="array" ref="D3090">_xlfn.IFS(C3090&gt;$I$14,MAX(C3090-$I$8,$I$14),C3090&gt;$I$15,C3090,C3090&lt;=$I$15,C3090+(E3089-E3090)*$I$3)</f>
        <v>3.2121373859999998</v>
      </c>
      <c r="E3090" s="39" cm="1">
        <f t="array" ref="E3090">_xlfn.IFS(C3090&gt;$I$14,MIN($I$9,E3089+MIN($I$8,(C3090-$I$14))*$I$4),C3090&gt;$I$15,E3089,C3090&lt;=$I$15,MAX(0,E3089+(C3090-$I$15)*$I$5))</f>
        <v>38.998735253769681</v>
      </c>
      <c r="F3090" s="39">
        <f t="shared" si="95"/>
        <v>0</v>
      </c>
      <c r="G3090" s="17"/>
    </row>
    <row r="3091" spans="1:7" x14ac:dyDescent="0.25">
      <c r="A3091" s="2">
        <v>43959.708333333299</v>
      </c>
      <c r="B3091" s="22">
        <v>3117226.7140000002</v>
      </c>
      <c r="C3091" s="52">
        <f t="shared" si="94"/>
        <v>3.1172267140000001</v>
      </c>
      <c r="D3091" s="52" cm="1">
        <f t="array" ref="D3091">_xlfn.IFS(C3091&gt;$I$14,MAX(C3091-$I$8,$I$14),C3091&gt;$I$15,C3091,C3091&lt;=$I$15,C3091+(E3090-E3091)*$I$3)</f>
        <v>3.1172267140000001</v>
      </c>
      <c r="E3091" s="39" cm="1">
        <f t="array" ref="E3091">_xlfn.IFS(C3091&gt;$I$14,MIN($I$9,E3090+MIN($I$8,(C3091-$I$14))*$I$4),C3091&gt;$I$15,E3090,C3091&lt;=$I$15,MAX(0,E3090+(C3091-$I$15)*$I$5))</f>
        <v>38.998735253769681</v>
      </c>
      <c r="F3091" s="39">
        <f t="shared" si="95"/>
        <v>0</v>
      </c>
      <c r="G3091" s="17"/>
    </row>
    <row r="3092" spans="1:7" x14ac:dyDescent="0.25">
      <c r="A3092" s="2">
        <v>43959.75</v>
      </c>
      <c r="B3092" s="22">
        <v>2856634.2259999998</v>
      </c>
      <c r="C3092" s="52">
        <f t="shared" si="94"/>
        <v>2.8566342259999997</v>
      </c>
      <c r="D3092" s="52" cm="1">
        <f t="array" ref="D3092">_xlfn.IFS(C3092&gt;$I$14,MAX(C3092-$I$8,$I$14),C3092&gt;$I$15,C3092,C3092&lt;=$I$15,C3092+(E3091-E3092)*$I$3)</f>
        <v>2.8566342259999997</v>
      </c>
      <c r="E3092" s="39" cm="1">
        <f t="array" ref="E3092">_xlfn.IFS(C3092&gt;$I$14,MIN($I$9,E3091+MIN($I$8,(C3092-$I$14))*$I$4),C3092&gt;$I$15,E3091,C3092&lt;=$I$15,MAX(0,E3091+(C3092-$I$15)*$I$5))</f>
        <v>38.998735253769681</v>
      </c>
      <c r="F3092" s="39">
        <f t="shared" si="95"/>
        <v>0</v>
      </c>
      <c r="G3092" s="17"/>
    </row>
    <row r="3093" spans="1:7" x14ac:dyDescent="0.25">
      <c r="A3093" s="2">
        <v>43959.791666666701</v>
      </c>
      <c r="B3093" s="22">
        <v>2754415.9029999999</v>
      </c>
      <c r="C3093" s="52">
        <f t="shared" si="94"/>
        <v>2.7544159029999999</v>
      </c>
      <c r="D3093" s="52" cm="1">
        <f t="array" ref="D3093">_xlfn.IFS(C3093&gt;$I$14,MAX(C3093-$I$8,$I$14),C3093&gt;$I$15,C3093,C3093&lt;=$I$15,C3093+(E3092-E3093)*$I$3)</f>
        <v>2.7544159029999999</v>
      </c>
      <c r="E3093" s="39" cm="1">
        <f t="array" ref="E3093">_xlfn.IFS(C3093&gt;$I$14,MIN($I$9,E3092+MIN($I$8,(C3093-$I$14))*$I$4),C3093&gt;$I$15,E3092,C3093&lt;=$I$15,MAX(0,E3092+(C3093-$I$15)*$I$5))</f>
        <v>38.998735253769681</v>
      </c>
      <c r="F3093" s="39">
        <f t="shared" si="95"/>
        <v>0</v>
      </c>
      <c r="G3093" s="17"/>
    </row>
    <row r="3094" spans="1:7" x14ac:dyDescent="0.25">
      <c r="A3094" s="2">
        <v>43959.833333333299</v>
      </c>
      <c r="B3094" s="22">
        <v>2841945.0460000001</v>
      </c>
      <c r="C3094" s="52">
        <f t="shared" si="94"/>
        <v>2.8419450460000002</v>
      </c>
      <c r="D3094" s="52" cm="1">
        <f t="array" ref="D3094">_xlfn.IFS(C3094&gt;$I$14,MAX(C3094-$I$8,$I$14),C3094&gt;$I$15,C3094,C3094&lt;=$I$15,C3094+(E3093-E3094)*$I$3)</f>
        <v>2.8419450460000002</v>
      </c>
      <c r="E3094" s="39" cm="1">
        <f t="array" ref="E3094">_xlfn.IFS(C3094&gt;$I$14,MIN($I$9,E3093+MIN($I$8,(C3094-$I$14))*$I$4),C3094&gt;$I$15,E3093,C3094&lt;=$I$15,MAX(0,E3093+(C3094-$I$15)*$I$5))</f>
        <v>38.998735253769681</v>
      </c>
      <c r="F3094" s="39">
        <f t="shared" si="95"/>
        <v>0</v>
      </c>
      <c r="G3094" s="17"/>
    </row>
    <row r="3095" spans="1:7" x14ac:dyDescent="0.25">
      <c r="A3095" s="2">
        <v>43959.875</v>
      </c>
      <c r="B3095" s="22">
        <v>3137949.7310000001</v>
      </c>
      <c r="C3095" s="52">
        <f t="shared" si="94"/>
        <v>3.137949731</v>
      </c>
      <c r="D3095" s="52" cm="1">
        <f t="array" ref="D3095">_xlfn.IFS(C3095&gt;$I$14,MAX(C3095-$I$8,$I$14),C3095&gt;$I$15,C3095,C3095&lt;=$I$15,C3095+(E3094-E3095)*$I$3)</f>
        <v>3.137949731</v>
      </c>
      <c r="E3095" s="39" cm="1">
        <f t="array" ref="E3095">_xlfn.IFS(C3095&gt;$I$14,MIN($I$9,E3094+MIN($I$8,(C3095-$I$14))*$I$4),C3095&gt;$I$15,E3094,C3095&lt;=$I$15,MAX(0,E3094+(C3095-$I$15)*$I$5))</f>
        <v>38.998735253769681</v>
      </c>
      <c r="F3095" s="39">
        <f t="shared" si="95"/>
        <v>0</v>
      </c>
      <c r="G3095" s="17"/>
    </row>
    <row r="3096" spans="1:7" x14ac:dyDescent="0.25">
      <c r="A3096" s="2">
        <v>43959.916666666701</v>
      </c>
      <c r="B3096" s="22">
        <v>3285879.693</v>
      </c>
      <c r="C3096" s="52">
        <f t="shared" si="94"/>
        <v>3.285879693</v>
      </c>
      <c r="D3096" s="52" cm="1">
        <f t="array" ref="D3096">_xlfn.IFS(C3096&gt;$I$14,MAX(C3096-$I$8,$I$14),C3096&gt;$I$15,C3096,C3096&lt;=$I$15,C3096+(E3095-E3096)*$I$3)</f>
        <v>3.285879693</v>
      </c>
      <c r="E3096" s="39" cm="1">
        <f t="array" ref="E3096">_xlfn.IFS(C3096&gt;$I$14,MIN($I$9,E3095+MIN($I$8,(C3096-$I$14))*$I$4),C3096&gt;$I$15,E3095,C3096&lt;=$I$15,MAX(0,E3095+(C3096-$I$15)*$I$5))</f>
        <v>38.998735253769681</v>
      </c>
      <c r="F3096" s="39">
        <f t="shared" si="95"/>
        <v>0</v>
      </c>
      <c r="G3096" s="17"/>
    </row>
    <row r="3097" spans="1:7" x14ac:dyDescent="0.25">
      <c r="A3097" s="2">
        <v>43959.958333333299</v>
      </c>
      <c r="B3097" s="22">
        <v>3342147.7480000001</v>
      </c>
      <c r="C3097" s="52">
        <f t="shared" si="94"/>
        <v>3.3421477479999999</v>
      </c>
      <c r="D3097" s="52" cm="1">
        <f t="array" ref="D3097">_xlfn.IFS(C3097&gt;$I$14,MAX(C3097-$I$8,$I$14),C3097&gt;$I$15,C3097,C3097&lt;=$I$15,C3097+(E3096-E3097)*$I$3)</f>
        <v>3.3421477479999999</v>
      </c>
      <c r="E3097" s="39" cm="1">
        <f t="array" ref="E3097">_xlfn.IFS(C3097&gt;$I$14,MIN($I$9,E3096+MIN($I$8,(C3097-$I$14))*$I$4),C3097&gt;$I$15,E3096,C3097&lt;=$I$15,MAX(0,E3096+(C3097-$I$15)*$I$5))</f>
        <v>38.998735253769681</v>
      </c>
      <c r="F3097" s="39">
        <f t="shared" si="95"/>
        <v>0</v>
      </c>
      <c r="G3097" s="17"/>
    </row>
    <row r="3098" spans="1:7" x14ac:dyDescent="0.25">
      <c r="A3098" s="2">
        <v>43960</v>
      </c>
      <c r="B3098" s="22">
        <v>3238738.6140000001</v>
      </c>
      <c r="C3098" s="52">
        <f t="shared" si="94"/>
        <v>3.2387386139999998</v>
      </c>
      <c r="D3098" s="52" cm="1">
        <f t="array" ref="D3098">_xlfn.IFS(C3098&gt;$I$14,MAX(C3098-$I$8,$I$14),C3098&gt;$I$15,C3098,C3098&lt;=$I$15,C3098+(E3097-E3098)*$I$3)</f>
        <v>3.2387386139999998</v>
      </c>
      <c r="E3098" s="39" cm="1">
        <f t="array" ref="E3098">_xlfn.IFS(C3098&gt;$I$14,MIN($I$9,E3097+MIN($I$8,(C3098-$I$14))*$I$4),C3098&gt;$I$15,E3097,C3098&lt;=$I$15,MAX(0,E3097+(C3098-$I$15)*$I$5))</f>
        <v>38.998735253769681</v>
      </c>
      <c r="F3098" s="39">
        <f t="shared" si="95"/>
        <v>0</v>
      </c>
      <c r="G3098" s="17"/>
    </row>
    <row r="3099" spans="1:7" x14ac:dyDescent="0.25">
      <c r="A3099" s="2">
        <v>43960.041666666701</v>
      </c>
      <c r="B3099" s="22">
        <v>3175768.642</v>
      </c>
      <c r="C3099" s="52">
        <f t="shared" si="94"/>
        <v>3.175768642</v>
      </c>
      <c r="D3099" s="52" cm="1">
        <f t="array" ref="D3099">_xlfn.IFS(C3099&gt;$I$14,MAX(C3099-$I$8,$I$14),C3099&gt;$I$15,C3099,C3099&lt;=$I$15,C3099+(E3098-E3099)*$I$3)</f>
        <v>3.175768642</v>
      </c>
      <c r="E3099" s="39" cm="1">
        <f t="array" ref="E3099">_xlfn.IFS(C3099&gt;$I$14,MIN($I$9,E3098+MIN($I$8,(C3099-$I$14))*$I$4),C3099&gt;$I$15,E3098,C3099&lt;=$I$15,MAX(0,E3098+(C3099-$I$15)*$I$5))</f>
        <v>38.998735253769681</v>
      </c>
      <c r="F3099" s="39">
        <f t="shared" si="95"/>
        <v>0</v>
      </c>
      <c r="G3099" s="17"/>
    </row>
    <row r="3100" spans="1:7" x14ac:dyDescent="0.25">
      <c r="A3100" s="2">
        <v>43960.083333333299</v>
      </c>
      <c r="B3100" s="22">
        <v>3070797.503</v>
      </c>
      <c r="C3100" s="52">
        <f t="shared" si="94"/>
        <v>3.0707975030000001</v>
      </c>
      <c r="D3100" s="52" cm="1">
        <f t="array" ref="D3100">_xlfn.IFS(C3100&gt;$I$14,MAX(C3100-$I$8,$I$14),C3100&gt;$I$15,C3100,C3100&lt;=$I$15,C3100+(E3099-E3100)*$I$3)</f>
        <v>3.0707975030000001</v>
      </c>
      <c r="E3100" s="39" cm="1">
        <f t="array" ref="E3100">_xlfn.IFS(C3100&gt;$I$14,MIN($I$9,E3099+MIN($I$8,(C3100-$I$14))*$I$4),C3100&gt;$I$15,E3099,C3100&lt;=$I$15,MAX(0,E3099+(C3100-$I$15)*$I$5))</f>
        <v>38.998735253769681</v>
      </c>
      <c r="F3100" s="39">
        <f t="shared" si="95"/>
        <v>0</v>
      </c>
      <c r="G3100" s="17"/>
    </row>
    <row r="3101" spans="1:7" x14ac:dyDescent="0.25">
      <c r="A3101" s="2">
        <v>43960.125</v>
      </c>
      <c r="B3101" s="22">
        <v>3064796.2629999998</v>
      </c>
      <c r="C3101" s="52">
        <f t="shared" si="94"/>
        <v>3.0647962629999999</v>
      </c>
      <c r="D3101" s="52" cm="1">
        <f t="array" ref="D3101">_xlfn.IFS(C3101&gt;$I$14,MAX(C3101-$I$8,$I$14),C3101&gt;$I$15,C3101,C3101&lt;=$I$15,C3101+(E3100-E3101)*$I$3)</f>
        <v>3.0647962629999999</v>
      </c>
      <c r="E3101" s="39" cm="1">
        <f t="array" ref="E3101">_xlfn.IFS(C3101&gt;$I$14,MIN($I$9,E3100+MIN($I$8,(C3101-$I$14))*$I$4),C3101&gt;$I$15,E3100,C3101&lt;=$I$15,MAX(0,E3100+(C3101-$I$15)*$I$5))</f>
        <v>38.998735253769681</v>
      </c>
      <c r="F3101" s="39">
        <f t="shared" si="95"/>
        <v>0</v>
      </c>
      <c r="G3101" s="17"/>
    </row>
    <row r="3102" spans="1:7" x14ac:dyDescent="0.25">
      <c r="A3102" s="2">
        <v>43960.166666666701</v>
      </c>
      <c r="B3102" s="22">
        <v>2718313.0070000002</v>
      </c>
      <c r="C3102" s="52">
        <f t="shared" si="94"/>
        <v>2.7183130070000003</v>
      </c>
      <c r="D3102" s="52" cm="1">
        <f t="array" ref="D3102">_xlfn.IFS(C3102&gt;$I$14,MAX(C3102-$I$8,$I$14),C3102&gt;$I$15,C3102,C3102&lt;=$I$15,C3102+(E3101-E3102)*$I$3)</f>
        <v>2.7183130070000003</v>
      </c>
      <c r="E3102" s="39" cm="1">
        <f t="array" ref="E3102">_xlfn.IFS(C3102&gt;$I$14,MIN($I$9,E3101+MIN($I$8,(C3102-$I$14))*$I$4),C3102&gt;$I$15,E3101,C3102&lt;=$I$15,MAX(0,E3101+(C3102-$I$15)*$I$5))</f>
        <v>38.998735253769681</v>
      </c>
      <c r="F3102" s="39">
        <f t="shared" si="95"/>
        <v>0</v>
      </c>
      <c r="G3102" s="17"/>
    </row>
    <row r="3103" spans="1:7" x14ac:dyDescent="0.25">
      <c r="A3103" s="2">
        <v>43960.208333333299</v>
      </c>
      <c r="B3103" s="22">
        <v>1874469.3419999999</v>
      </c>
      <c r="C3103" s="52">
        <f t="shared" si="94"/>
        <v>1.874469342</v>
      </c>
      <c r="D3103" s="52" cm="1">
        <f t="array" ref="D3103">_xlfn.IFS(C3103&gt;$I$14,MAX(C3103-$I$8,$I$14),C3103&gt;$I$15,C3103,C3103&lt;=$I$15,C3103+(E3102-E3103)*$I$3)</f>
        <v>1.874469342</v>
      </c>
      <c r="E3103" s="39" cm="1">
        <f t="array" ref="E3103">_xlfn.IFS(C3103&gt;$I$14,MIN($I$9,E3102+MIN($I$8,(C3103-$I$14))*$I$4),C3103&gt;$I$15,E3102,C3103&lt;=$I$15,MAX(0,E3102+(C3103-$I$15)*$I$5))</f>
        <v>38.998735253769681</v>
      </c>
      <c r="F3103" s="39">
        <f t="shared" si="95"/>
        <v>0</v>
      </c>
      <c r="G3103" s="17"/>
    </row>
    <row r="3104" spans="1:7" x14ac:dyDescent="0.25">
      <c r="A3104" s="2">
        <v>43960.25</v>
      </c>
      <c r="B3104" s="22">
        <v>1313342.8670000001</v>
      </c>
      <c r="C3104" s="52">
        <f t="shared" si="94"/>
        <v>1.313342867</v>
      </c>
      <c r="D3104" s="52" cm="1">
        <f t="array" ref="D3104">_xlfn.IFS(C3104&gt;$I$14,MAX(C3104-$I$8,$I$14),C3104&gt;$I$15,C3104,C3104&lt;=$I$15,C3104+(E3103-E3104)*$I$3)</f>
        <v>1.4999999999999545</v>
      </c>
      <c r="E3104" s="39" cm="1">
        <f t="array" ref="E3104">_xlfn.IFS(C3104&gt;$I$14,MIN($I$9,E3103+MIN($I$8,(C3104-$I$14))*$I$4),C3104&gt;$I$15,E3103,C3104&lt;=$I$15,MAX(0,E3103+(C3104-$I$15)*$I$5))</f>
        <v>38.989402397119683</v>
      </c>
      <c r="F3104" s="39">
        <f t="shared" si="95"/>
        <v>0</v>
      </c>
      <c r="G3104" s="17"/>
    </row>
    <row r="3105" spans="1:7" x14ac:dyDescent="0.25">
      <c r="A3105" s="2">
        <v>43960.291666666701</v>
      </c>
      <c r="B3105" s="22">
        <v>942434.33</v>
      </c>
      <c r="C3105" s="52">
        <f t="shared" si="94"/>
        <v>0.94243432999999999</v>
      </c>
      <c r="D3105" s="52" cm="1">
        <f t="array" ref="D3105">_xlfn.IFS(C3105&gt;$I$14,MAX(C3105-$I$8,$I$14),C3105&gt;$I$15,C3105,C3105&lt;=$I$15,C3105+(E3104-E3105)*$I$3)</f>
        <v>1.5000000000000309</v>
      </c>
      <c r="E3105" s="39" cm="1">
        <f t="array" ref="E3105">_xlfn.IFS(C3105&gt;$I$14,MIN($I$9,E3104+MIN($I$8,(C3105-$I$14))*$I$4),C3105&gt;$I$15,E3104,C3105&lt;=$I$15,MAX(0,E3104+(C3105-$I$15)*$I$5))</f>
        <v>38.961524113619681</v>
      </c>
      <c r="F3105" s="39">
        <f t="shared" si="95"/>
        <v>0</v>
      </c>
      <c r="G3105" s="17"/>
    </row>
    <row r="3106" spans="1:7" x14ac:dyDescent="0.25">
      <c r="A3106" s="2">
        <v>43960.333333333299</v>
      </c>
      <c r="B3106" s="22">
        <v>654374.42500000005</v>
      </c>
      <c r="C3106" s="52">
        <f t="shared" si="94"/>
        <v>0.65437442500000009</v>
      </c>
      <c r="D3106" s="52" cm="1">
        <f t="array" ref="D3106">_xlfn.IFS(C3106&gt;$I$14,MAX(C3106-$I$8,$I$14),C3106&gt;$I$15,C3106,C3106&lt;=$I$15,C3106+(E3105-E3106)*$I$3)</f>
        <v>1.5000000000000708</v>
      </c>
      <c r="E3106" s="39" cm="1">
        <f t="array" ref="E3106">_xlfn.IFS(C3106&gt;$I$14,MIN($I$9,E3105+MIN($I$8,(C3106-$I$14))*$I$4),C3106&gt;$I$15,E3105,C3106&lt;=$I$15,MAX(0,E3105+(C3106-$I$15)*$I$5))</f>
        <v>38.919242834869678</v>
      </c>
      <c r="F3106" s="39">
        <f t="shared" si="95"/>
        <v>0</v>
      </c>
      <c r="G3106" s="17"/>
    </row>
    <row r="3107" spans="1:7" x14ac:dyDescent="0.25">
      <c r="A3107" s="2">
        <v>43960.375</v>
      </c>
      <c r="B3107" s="22">
        <v>505138.136</v>
      </c>
      <c r="C3107" s="52">
        <f t="shared" si="94"/>
        <v>0.50513813600000002</v>
      </c>
      <c r="D3107" s="52" cm="1">
        <f t="array" ref="D3107">_xlfn.IFS(C3107&gt;$I$14,MAX(C3107-$I$8,$I$14),C3107&gt;$I$15,C3107,C3107&lt;=$I$15,C3107+(E3106-E3107)*$I$3)</f>
        <v>1.5000000000000007</v>
      </c>
      <c r="E3107" s="39" cm="1">
        <f t="array" ref="E3107">_xlfn.IFS(C3107&gt;$I$14,MIN($I$9,E3106+MIN($I$8,(C3107-$I$14))*$I$4),C3107&gt;$I$15,E3106,C3107&lt;=$I$15,MAX(0,E3106+(C3107-$I$15)*$I$5))</f>
        <v>38.869499741669678</v>
      </c>
      <c r="F3107" s="39">
        <f t="shared" si="95"/>
        <v>0</v>
      </c>
      <c r="G3107" s="17"/>
    </row>
    <row r="3108" spans="1:7" x14ac:dyDescent="0.25">
      <c r="A3108" s="2">
        <v>43960.416666666701</v>
      </c>
      <c r="B3108" s="22">
        <v>513204.09700000001</v>
      </c>
      <c r="C3108" s="52">
        <f t="shared" si="94"/>
        <v>0.51320409700000003</v>
      </c>
      <c r="D3108" s="52" cm="1">
        <f t="array" ref="D3108">_xlfn.IFS(C3108&gt;$I$14,MAX(C3108-$I$8,$I$14),C3108&gt;$I$15,C3108,C3108&lt;=$I$15,C3108+(E3107-E3108)*$I$3)</f>
        <v>1.499999999999944</v>
      </c>
      <c r="E3108" s="39" cm="1">
        <f t="array" ref="E3108">_xlfn.IFS(C3108&gt;$I$14,MIN($I$9,E3107+MIN($I$8,(C3108-$I$14))*$I$4),C3108&gt;$I$15,E3107,C3108&lt;=$I$15,MAX(0,E3107+(C3108-$I$15)*$I$5))</f>
        <v>38.820159946519681</v>
      </c>
      <c r="F3108" s="39">
        <f t="shared" si="95"/>
        <v>0</v>
      </c>
      <c r="G3108" s="17"/>
    </row>
    <row r="3109" spans="1:7" x14ac:dyDescent="0.25">
      <c r="A3109" s="2">
        <v>43960.458333333299</v>
      </c>
      <c r="B3109" s="22">
        <v>634622.91299999994</v>
      </c>
      <c r="C3109" s="52">
        <f t="shared" si="94"/>
        <v>0.63462291299999996</v>
      </c>
      <c r="D3109" s="52" cm="1">
        <f t="array" ref="D3109">_xlfn.IFS(C3109&gt;$I$14,MAX(C3109-$I$8,$I$14),C3109&gt;$I$15,C3109,C3109&lt;=$I$15,C3109+(E3108-E3109)*$I$3)</f>
        <v>1.5000000000000697</v>
      </c>
      <c r="E3109" s="39" cm="1">
        <f t="array" ref="E3109">_xlfn.IFS(C3109&gt;$I$14,MIN($I$9,E3108+MIN($I$8,(C3109-$I$14))*$I$4),C3109&gt;$I$15,E3108,C3109&lt;=$I$15,MAX(0,E3108+(C3109-$I$15)*$I$5))</f>
        <v>38.776891092169677</v>
      </c>
      <c r="F3109" s="39">
        <f t="shared" si="95"/>
        <v>0</v>
      </c>
      <c r="G3109" s="17"/>
    </row>
    <row r="3110" spans="1:7" x14ac:dyDescent="0.25">
      <c r="A3110" s="2">
        <v>43960.5</v>
      </c>
      <c r="B3110" s="22">
        <v>813829.35400000005</v>
      </c>
      <c r="C3110" s="52">
        <f t="shared" si="94"/>
        <v>0.813829354</v>
      </c>
      <c r="D3110" s="52" cm="1">
        <f t="array" ref="D3110">_xlfn.IFS(C3110&gt;$I$14,MAX(C3110-$I$8,$I$14),C3110&gt;$I$15,C3110,C3110&lt;=$I$15,C3110+(E3109-E3110)*$I$3)</f>
        <v>1.5000000000000506</v>
      </c>
      <c r="E3110" s="39" cm="1">
        <f t="array" ref="E3110">_xlfn.IFS(C3110&gt;$I$14,MIN($I$9,E3109+MIN($I$8,(C3110-$I$14))*$I$4),C3110&gt;$I$15,E3109,C3110&lt;=$I$15,MAX(0,E3109+(C3110-$I$15)*$I$5))</f>
        <v>38.742582559869675</v>
      </c>
      <c r="F3110" s="39">
        <f t="shared" si="95"/>
        <v>0</v>
      </c>
      <c r="G3110" s="17"/>
    </row>
    <row r="3111" spans="1:7" x14ac:dyDescent="0.25">
      <c r="A3111" s="2">
        <v>43960.541666666701</v>
      </c>
      <c r="B3111" s="22">
        <v>970013.75600000005</v>
      </c>
      <c r="C3111" s="52">
        <f t="shared" si="94"/>
        <v>0.97001375600000006</v>
      </c>
      <c r="D3111" s="52" cm="1">
        <f t="array" ref="D3111">_xlfn.IFS(C3111&gt;$I$14,MAX(C3111-$I$8,$I$14),C3111&gt;$I$15,C3111,C3111&lt;=$I$15,C3111+(E3110-E3111)*$I$3)</f>
        <v>1.5000000000000426</v>
      </c>
      <c r="E3111" s="39" cm="1">
        <f t="array" ref="E3111">_xlfn.IFS(C3111&gt;$I$14,MIN($I$9,E3110+MIN($I$8,(C3111-$I$14))*$I$4),C3111&gt;$I$15,E3110,C3111&lt;=$I$15,MAX(0,E3110+(C3111-$I$15)*$I$5))</f>
        <v>38.716083247669673</v>
      </c>
      <c r="F3111" s="39">
        <f t="shared" si="95"/>
        <v>0</v>
      </c>
      <c r="G3111" s="17"/>
    </row>
    <row r="3112" spans="1:7" x14ac:dyDescent="0.25">
      <c r="A3112" s="2">
        <v>43960.583333333299</v>
      </c>
      <c r="B3112" s="22">
        <v>1138903.3389999999</v>
      </c>
      <c r="C3112" s="52">
        <f t="shared" si="94"/>
        <v>1.1389033389999998</v>
      </c>
      <c r="D3112" s="52" cm="1">
        <f t="array" ref="D3112">_xlfn.IFS(C3112&gt;$I$14,MAX(C3112-$I$8,$I$14),C3112&gt;$I$15,C3112,C3112&lt;=$I$15,C3112+(E3111-E3112)*$I$3)</f>
        <v>1.5000000000000331</v>
      </c>
      <c r="E3112" s="39" cm="1">
        <f t="array" ref="E3112">_xlfn.IFS(C3112&gt;$I$14,MIN($I$9,E3111+MIN($I$8,(C3112-$I$14))*$I$4),C3112&gt;$I$15,E3111,C3112&lt;=$I$15,MAX(0,E3111+(C3112-$I$15)*$I$5))</f>
        <v>38.698028414619671</v>
      </c>
      <c r="F3112" s="39">
        <f t="shared" si="95"/>
        <v>0</v>
      </c>
      <c r="G3112" s="17"/>
    </row>
    <row r="3113" spans="1:7" x14ac:dyDescent="0.25">
      <c r="A3113" s="2">
        <v>43960.625</v>
      </c>
      <c r="B3113" s="22">
        <v>1314963.28</v>
      </c>
      <c r="C3113" s="52">
        <f t="shared" si="94"/>
        <v>1.31496328</v>
      </c>
      <c r="D3113" s="52" cm="1">
        <f t="array" ref="D3113">_xlfn.IFS(C3113&gt;$I$14,MAX(C3113-$I$8,$I$14),C3113&gt;$I$15,C3113,C3113&lt;=$I$15,C3113+(E3112-E3113)*$I$3)</f>
        <v>1.4999999999999425</v>
      </c>
      <c r="E3113" s="39" cm="1">
        <f t="array" ref="E3113">_xlfn.IFS(C3113&gt;$I$14,MIN($I$9,E3112+MIN($I$8,(C3113-$I$14))*$I$4),C3113&gt;$I$15,E3112,C3113&lt;=$I$15,MAX(0,E3112+(C3113-$I$15)*$I$5))</f>
        <v>38.688776578619674</v>
      </c>
      <c r="F3113" s="39">
        <f t="shared" si="95"/>
        <v>0</v>
      </c>
      <c r="G3113" s="17"/>
    </row>
    <row r="3114" spans="1:7" x14ac:dyDescent="0.25">
      <c r="A3114" s="2">
        <v>43960.666666666701</v>
      </c>
      <c r="B3114" s="22">
        <v>1311539.048</v>
      </c>
      <c r="C3114" s="52">
        <f t="shared" si="94"/>
        <v>1.311539048</v>
      </c>
      <c r="D3114" s="52" cm="1">
        <f t="array" ref="D3114">_xlfn.IFS(C3114&gt;$I$14,MAX(C3114-$I$8,$I$14),C3114&gt;$I$15,C3114,C3114&lt;=$I$15,C3114+(E3113-E3114)*$I$3)</f>
        <v>1.5000000000000424</v>
      </c>
      <c r="E3114" s="39" cm="1">
        <f t="array" ref="E3114">_xlfn.IFS(C3114&gt;$I$14,MIN($I$9,E3113+MIN($I$8,(C3114-$I$14))*$I$4),C3114&gt;$I$15,E3113,C3114&lt;=$I$15,MAX(0,E3113+(C3114-$I$15)*$I$5))</f>
        <v>38.679353531019672</v>
      </c>
      <c r="F3114" s="39">
        <f t="shared" si="95"/>
        <v>0</v>
      </c>
      <c r="G3114" s="17"/>
    </row>
    <row r="3115" spans="1:7" x14ac:dyDescent="0.25">
      <c r="A3115" s="2">
        <v>43960.708333333299</v>
      </c>
      <c r="B3115" s="22">
        <v>1341862.7250000001</v>
      </c>
      <c r="C3115" s="52">
        <f t="shared" si="94"/>
        <v>1.3418627250000001</v>
      </c>
      <c r="D3115" s="52" cm="1">
        <f t="array" ref="D3115">_xlfn.IFS(C3115&gt;$I$14,MAX(C3115-$I$8,$I$14),C3115&gt;$I$15,C3115,C3115&lt;=$I$15,C3115+(E3114-E3115)*$I$3)</f>
        <v>1.50000000000003</v>
      </c>
      <c r="E3115" s="39" cm="1">
        <f t="array" ref="E3115">_xlfn.IFS(C3115&gt;$I$14,MIN($I$9,E3114+MIN($I$8,(C3115-$I$14))*$I$4),C3115&gt;$I$15,E3114,C3115&lt;=$I$15,MAX(0,E3114+(C3115-$I$15)*$I$5))</f>
        <v>38.67144666726967</v>
      </c>
      <c r="F3115" s="39">
        <f t="shared" si="95"/>
        <v>0</v>
      </c>
      <c r="G3115" s="17"/>
    </row>
    <row r="3116" spans="1:7" x14ac:dyDescent="0.25">
      <c r="A3116" s="2">
        <v>43960.75</v>
      </c>
      <c r="B3116" s="22">
        <v>1396911.615</v>
      </c>
      <c r="C3116" s="52">
        <f t="shared" si="94"/>
        <v>1.3969116150000001</v>
      </c>
      <c r="D3116" s="52" cm="1">
        <f t="array" ref="D3116">_xlfn.IFS(C3116&gt;$I$14,MAX(C3116-$I$8,$I$14),C3116&gt;$I$15,C3116,C3116&lt;=$I$15,C3116+(E3115-E3116)*$I$3)</f>
        <v>1.4999999999999498</v>
      </c>
      <c r="E3116" s="39" cm="1">
        <f t="array" ref="E3116">_xlfn.IFS(C3116&gt;$I$14,MIN($I$9,E3115+MIN($I$8,(C3116-$I$14))*$I$4),C3116&gt;$I$15,E3115,C3116&lt;=$I$15,MAX(0,E3115+(C3116-$I$15)*$I$5))</f>
        <v>38.666292248019673</v>
      </c>
      <c r="F3116" s="39">
        <f t="shared" si="95"/>
        <v>0</v>
      </c>
      <c r="G3116" s="17"/>
    </row>
    <row r="3117" spans="1:7" x14ac:dyDescent="0.25">
      <c r="A3117" s="2">
        <v>43960.791666666701</v>
      </c>
      <c r="B3117" s="22">
        <v>1548178.5260000001</v>
      </c>
      <c r="C3117" s="52">
        <f t="shared" si="94"/>
        <v>1.5481785260000001</v>
      </c>
      <c r="D3117" s="52" cm="1">
        <f t="array" ref="D3117">_xlfn.IFS(C3117&gt;$I$14,MAX(C3117-$I$8,$I$14),C3117&gt;$I$15,C3117,C3117&lt;=$I$15,C3117+(E3116-E3117)*$I$3)</f>
        <v>1.5481785260000001</v>
      </c>
      <c r="E3117" s="39" cm="1">
        <f t="array" ref="E3117">_xlfn.IFS(C3117&gt;$I$14,MIN($I$9,E3116+MIN($I$8,(C3117-$I$14))*$I$4),C3117&gt;$I$15,E3116,C3117&lt;=$I$15,MAX(0,E3116+(C3117-$I$15)*$I$5))</f>
        <v>38.666292248019673</v>
      </c>
      <c r="F3117" s="39">
        <f t="shared" si="95"/>
        <v>0</v>
      </c>
      <c r="G3117" s="17"/>
    </row>
    <row r="3118" spans="1:7" x14ac:dyDescent="0.25">
      <c r="A3118" s="2">
        <v>43960.833333333299</v>
      </c>
      <c r="B3118" s="22">
        <v>1889251.7479999999</v>
      </c>
      <c r="C3118" s="52">
        <f t="shared" si="94"/>
        <v>1.889251748</v>
      </c>
      <c r="D3118" s="52" cm="1">
        <f t="array" ref="D3118">_xlfn.IFS(C3118&gt;$I$14,MAX(C3118-$I$8,$I$14),C3118&gt;$I$15,C3118,C3118&lt;=$I$15,C3118+(E3117-E3118)*$I$3)</f>
        <v>1.889251748</v>
      </c>
      <c r="E3118" s="39" cm="1">
        <f t="array" ref="E3118">_xlfn.IFS(C3118&gt;$I$14,MIN($I$9,E3117+MIN($I$8,(C3118-$I$14))*$I$4),C3118&gt;$I$15,E3117,C3118&lt;=$I$15,MAX(0,E3117+(C3118-$I$15)*$I$5))</f>
        <v>38.666292248019673</v>
      </c>
      <c r="F3118" s="39">
        <f t="shared" si="95"/>
        <v>0</v>
      </c>
      <c r="G3118" s="17"/>
    </row>
    <row r="3119" spans="1:7" x14ac:dyDescent="0.25">
      <c r="A3119" s="2">
        <v>43960.875</v>
      </c>
      <c r="B3119" s="22">
        <v>2415800.42</v>
      </c>
      <c r="C3119" s="52">
        <f t="shared" si="94"/>
        <v>2.4158004200000001</v>
      </c>
      <c r="D3119" s="52" cm="1">
        <f t="array" ref="D3119">_xlfn.IFS(C3119&gt;$I$14,MAX(C3119-$I$8,$I$14),C3119&gt;$I$15,C3119,C3119&lt;=$I$15,C3119+(E3118-E3119)*$I$3)</f>
        <v>2.4158004200000001</v>
      </c>
      <c r="E3119" s="39" cm="1">
        <f t="array" ref="E3119">_xlfn.IFS(C3119&gt;$I$14,MIN($I$9,E3118+MIN($I$8,(C3119-$I$14))*$I$4),C3119&gt;$I$15,E3118,C3119&lt;=$I$15,MAX(0,E3118+(C3119-$I$15)*$I$5))</f>
        <v>38.666292248019673</v>
      </c>
      <c r="F3119" s="39">
        <f t="shared" si="95"/>
        <v>0</v>
      </c>
      <c r="G3119" s="17"/>
    </row>
    <row r="3120" spans="1:7" x14ac:dyDescent="0.25">
      <c r="A3120" s="2">
        <v>43960.916666666701</v>
      </c>
      <c r="B3120" s="22">
        <v>2594273.2340000002</v>
      </c>
      <c r="C3120" s="52">
        <f t="shared" si="94"/>
        <v>2.5942732340000001</v>
      </c>
      <c r="D3120" s="52" cm="1">
        <f t="array" ref="D3120">_xlfn.IFS(C3120&gt;$I$14,MAX(C3120-$I$8,$I$14),C3120&gt;$I$15,C3120,C3120&lt;=$I$15,C3120+(E3119-E3120)*$I$3)</f>
        <v>2.5942732340000001</v>
      </c>
      <c r="E3120" s="39" cm="1">
        <f t="array" ref="E3120">_xlfn.IFS(C3120&gt;$I$14,MIN($I$9,E3119+MIN($I$8,(C3120-$I$14))*$I$4),C3120&gt;$I$15,E3119,C3120&lt;=$I$15,MAX(0,E3119+(C3120-$I$15)*$I$5))</f>
        <v>38.666292248019673</v>
      </c>
      <c r="F3120" s="39">
        <f t="shared" si="95"/>
        <v>0</v>
      </c>
      <c r="G3120" s="17"/>
    </row>
    <row r="3121" spans="1:7" x14ac:dyDescent="0.25">
      <c r="A3121" s="2">
        <v>43960.958333333299</v>
      </c>
      <c r="B3121" s="22">
        <v>2412353.9180000001</v>
      </c>
      <c r="C3121" s="52">
        <f t="shared" si="94"/>
        <v>2.412353918</v>
      </c>
      <c r="D3121" s="52" cm="1">
        <f t="array" ref="D3121">_xlfn.IFS(C3121&gt;$I$14,MAX(C3121-$I$8,$I$14),C3121&gt;$I$15,C3121,C3121&lt;=$I$15,C3121+(E3120-E3121)*$I$3)</f>
        <v>2.412353918</v>
      </c>
      <c r="E3121" s="39" cm="1">
        <f t="array" ref="E3121">_xlfn.IFS(C3121&gt;$I$14,MIN($I$9,E3120+MIN($I$8,(C3121-$I$14))*$I$4),C3121&gt;$I$15,E3120,C3121&lt;=$I$15,MAX(0,E3120+(C3121-$I$15)*$I$5))</f>
        <v>38.666292248019673</v>
      </c>
      <c r="F3121" s="39">
        <f t="shared" si="95"/>
        <v>0</v>
      </c>
      <c r="G3121" s="17"/>
    </row>
    <row r="3122" spans="1:7" x14ac:dyDescent="0.25">
      <c r="A3122" s="2">
        <v>43961</v>
      </c>
      <c r="B3122" s="22">
        <v>2319781.8360000001</v>
      </c>
      <c r="C3122" s="52">
        <f t="shared" si="94"/>
        <v>2.3197818360000002</v>
      </c>
      <c r="D3122" s="52" cm="1">
        <f t="array" ref="D3122">_xlfn.IFS(C3122&gt;$I$14,MAX(C3122-$I$8,$I$14),C3122&gt;$I$15,C3122,C3122&lt;=$I$15,C3122+(E3121-E3122)*$I$3)</f>
        <v>2.3197818360000002</v>
      </c>
      <c r="E3122" s="39" cm="1">
        <f t="array" ref="E3122">_xlfn.IFS(C3122&gt;$I$14,MIN($I$9,E3121+MIN($I$8,(C3122-$I$14))*$I$4),C3122&gt;$I$15,E3121,C3122&lt;=$I$15,MAX(0,E3121+(C3122-$I$15)*$I$5))</f>
        <v>38.666292248019673</v>
      </c>
      <c r="F3122" s="39">
        <f t="shared" si="95"/>
        <v>0</v>
      </c>
      <c r="G3122" s="17"/>
    </row>
    <row r="3123" spans="1:7" x14ac:dyDescent="0.25">
      <c r="A3123" s="2">
        <v>43961.041666666701</v>
      </c>
      <c r="B3123" s="22">
        <v>2326038.7850000001</v>
      </c>
      <c r="C3123" s="52">
        <f t="shared" si="94"/>
        <v>2.3260387850000002</v>
      </c>
      <c r="D3123" s="52" cm="1">
        <f t="array" ref="D3123">_xlfn.IFS(C3123&gt;$I$14,MAX(C3123-$I$8,$I$14),C3123&gt;$I$15,C3123,C3123&lt;=$I$15,C3123+(E3122-E3123)*$I$3)</f>
        <v>2.3260387850000002</v>
      </c>
      <c r="E3123" s="39" cm="1">
        <f t="array" ref="E3123">_xlfn.IFS(C3123&gt;$I$14,MIN($I$9,E3122+MIN($I$8,(C3123-$I$14))*$I$4),C3123&gt;$I$15,E3122,C3123&lt;=$I$15,MAX(0,E3122+(C3123-$I$15)*$I$5))</f>
        <v>38.666292248019673</v>
      </c>
      <c r="F3123" s="39">
        <f t="shared" si="95"/>
        <v>0</v>
      </c>
      <c r="G3123" s="17"/>
    </row>
    <row r="3124" spans="1:7" x14ac:dyDescent="0.25">
      <c r="A3124" s="2">
        <v>43961.083333333299</v>
      </c>
      <c r="B3124" s="22">
        <v>2232818.2439999999</v>
      </c>
      <c r="C3124" s="52">
        <f t="shared" si="94"/>
        <v>2.2328182439999997</v>
      </c>
      <c r="D3124" s="52" cm="1">
        <f t="array" ref="D3124">_xlfn.IFS(C3124&gt;$I$14,MAX(C3124-$I$8,$I$14),C3124&gt;$I$15,C3124,C3124&lt;=$I$15,C3124+(E3123-E3124)*$I$3)</f>
        <v>2.2328182439999997</v>
      </c>
      <c r="E3124" s="39" cm="1">
        <f t="array" ref="E3124">_xlfn.IFS(C3124&gt;$I$14,MIN($I$9,E3123+MIN($I$8,(C3124-$I$14))*$I$4),C3124&gt;$I$15,E3123,C3124&lt;=$I$15,MAX(0,E3123+(C3124-$I$15)*$I$5))</f>
        <v>38.666292248019673</v>
      </c>
      <c r="F3124" s="39">
        <f t="shared" si="95"/>
        <v>0</v>
      </c>
      <c r="G3124" s="17"/>
    </row>
    <row r="3125" spans="1:7" x14ac:dyDescent="0.25">
      <c r="A3125" s="2">
        <v>43961.125</v>
      </c>
      <c r="B3125" s="22">
        <v>2127057.8259999999</v>
      </c>
      <c r="C3125" s="52">
        <f t="shared" si="94"/>
        <v>2.1270578259999997</v>
      </c>
      <c r="D3125" s="52" cm="1">
        <f t="array" ref="D3125">_xlfn.IFS(C3125&gt;$I$14,MAX(C3125-$I$8,$I$14),C3125&gt;$I$15,C3125,C3125&lt;=$I$15,C3125+(E3124-E3125)*$I$3)</f>
        <v>2.1270578259999997</v>
      </c>
      <c r="E3125" s="39" cm="1">
        <f t="array" ref="E3125">_xlfn.IFS(C3125&gt;$I$14,MIN($I$9,E3124+MIN($I$8,(C3125-$I$14))*$I$4),C3125&gt;$I$15,E3124,C3125&lt;=$I$15,MAX(0,E3124+(C3125-$I$15)*$I$5))</f>
        <v>38.666292248019673</v>
      </c>
      <c r="F3125" s="39">
        <f t="shared" si="95"/>
        <v>0</v>
      </c>
      <c r="G3125" s="17"/>
    </row>
    <row r="3126" spans="1:7" x14ac:dyDescent="0.25">
      <c r="A3126" s="2">
        <v>43961.166666666701</v>
      </c>
      <c r="B3126" s="22">
        <v>2096043.1680000001</v>
      </c>
      <c r="C3126" s="52">
        <f t="shared" si="94"/>
        <v>2.096043168</v>
      </c>
      <c r="D3126" s="52" cm="1">
        <f t="array" ref="D3126">_xlfn.IFS(C3126&gt;$I$14,MAX(C3126-$I$8,$I$14),C3126&gt;$I$15,C3126,C3126&lt;=$I$15,C3126+(E3125-E3126)*$I$3)</f>
        <v>2.096043168</v>
      </c>
      <c r="E3126" s="39" cm="1">
        <f t="array" ref="E3126">_xlfn.IFS(C3126&gt;$I$14,MIN($I$9,E3125+MIN($I$8,(C3126-$I$14))*$I$4),C3126&gt;$I$15,E3125,C3126&lt;=$I$15,MAX(0,E3125+(C3126-$I$15)*$I$5))</f>
        <v>38.666292248019673</v>
      </c>
      <c r="F3126" s="39">
        <f t="shared" si="95"/>
        <v>0</v>
      </c>
      <c r="G3126" s="17"/>
    </row>
    <row r="3127" spans="1:7" x14ac:dyDescent="0.25">
      <c r="A3127" s="2">
        <v>43961.208333333299</v>
      </c>
      <c r="B3127" s="22">
        <v>2040595.1029999999</v>
      </c>
      <c r="C3127" s="52">
        <f t="shared" si="94"/>
        <v>2.0405951029999998</v>
      </c>
      <c r="D3127" s="52" cm="1">
        <f t="array" ref="D3127">_xlfn.IFS(C3127&gt;$I$14,MAX(C3127-$I$8,$I$14),C3127&gt;$I$15,C3127,C3127&lt;=$I$15,C3127+(E3126-E3127)*$I$3)</f>
        <v>2.0405951029999998</v>
      </c>
      <c r="E3127" s="39" cm="1">
        <f t="array" ref="E3127">_xlfn.IFS(C3127&gt;$I$14,MIN($I$9,E3126+MIN($I$8,(C3127-$I$14))*$I$4),C3127&gt;$I$15,E3126,C3127&lt;=$I$15,MAX(0,E3126+(C3127-$I$15)*$I$5))</f>
        <v>38.666292248019673</v>
      </c>
      <c r="F3127" s="39">
        <f t="shared" si="95"/>
        <v>0</v>
      </c>
      <c r="G3127" s="17"/>
    </row>
    <row r="3128" spans="1:7" x14ac:dyDescent="0.25">
      <c r="A3128" s="2">
        <v>43961.25</v>
      </c>
      <c r="B3128" s="22">
        <v>1958362.85</v>
      </c>
      <c r="C3128" s="52">
        <f t="shared" si="94"/>
        <v>1.9583628500000001</v>
      </c>
      <c r="D3128" s="52" cm="1">
        <f t="array" ref="D3128">_xlfn.IFS(C3128&gt;$I$14,MAX(C3128-$I$8,$I$14),C3128&gt;$I$15,C3128,C3128&lt;=$I$15,C3128+(E3127-E3128)*$I$3)</f>
        <v>1.9583628500000001</v>
      </c>
      <c r="E3128" s="39" cm="1">
        <f t="array" ref="E3128">_xlfn.IFS(C3128&gt;$I$14,MIN($I$9,E3127+MIN($I$8,(C3128-$I$14))*$I$4),C3128&gt;$I$15,E3127,C3128&lt;=$I$15,MAX(0,E3127+(C3128-$I$15)*$I$5))</f>
        <v>38.666292248019673</v>
      </c>
      <c r="F3128" s="39">
        <f t="shared" si="95"/>
        <v>0</v>
      </c>
      <c r="G3128" s="17"/>
    </row>
    <row r="3129" spans="1:7" x14ac:dyDescent="0.25">
      <c r="A3129" s="2">
        <v>43961.291666666701</v>
      </c>
      <c r="B3129" s="22">
        <v>1793741.145</v>
      </c>
      <c r="C3129" s="52">
        <f t="shared" si="94"/>
        <v>1.793741145</v>
      </c>
      <c r="D3129" s="52" cm="1">
        <f t="array" ref="D3129">_xlfn.IFS(C3129&gt;$I$14,MAX(C3129-$I$8,$I$14),C3129&gt;$I$15,C3129,C3129&lt;=$I$15,C3129+(E3128-E3129)*$I$3)</f>
        <v>1.793741145</v>
      </c>
      <c r="E3129" s="39" cm="1">
        <f t="array" ref="E3129">_xlfn.IFS(C3129&gt;$I$14,MIN($I$9,E3128+MIN($I$8,(C3129-$I$14))*$I$4),C3129&gt;$I$15,E3128,C3129&lt;=$I$15,MAX(0,E3128+(C3129-$I$15)*$I$5))</f>
        <v>38.666292248019673</v>
      </c>
      <c r="F3129" s="39">
        <f t="shared" si="95"/>
        <v>0</v>
      </c>
      <c r="G3129" s="17"/>
    </row>
    <row r="3130" spans="1:7" x14ac:dyDescent="0.25">
      <c r="A3130" s="2">
        <v>43961.333333333299</v>
      </c>
      <c r="B3130" s="22">
        <v>2084696.0649999999</v>
      </c>
      <c r="C3130" s="52">
        <f t="shared" si="94"/>
        <v>2.0846960650000002</v>
      </c>
      <c r="D3130" s="52" cm="1">
        <f t="array" ref="D3130">_xlfn.IFS(C3130&gt;$I$14,MAX(C3130-$I$8,$I$14),C3130&gt;$I$15,C3130,C3130&lt;=$I$15,C3130+(E3129-E3130)*$I$3)</f>
        <v>2.0846960650000002</v>
      </c>
      <c r="E3130" s="39" cm="1">
        <f t="array" ref="E3130">_xlfn.IFS(C3130&gt;$I$14,MIN($I$9,E3129+MIN($I$8,(C3130-$I$14))*$I$4),C3130&gt;$I$15,E3129,C3130&lt;=$I$15,MAX(0,E3129+(C3130-$I$15)*$I$5))</f>
        <v>38.666292248019673</v>
      </c>
      <c r="F3130" s="39">
        <f t="shared" si="95"/>
        <v>0</v>
      </c>
      <c r="G3130" s="17"/>
    </row>
    <row r="3131" spans="1:7" x14ac:dyDescent="0.25">
      <c r="A3131" s="2">
        <v>43961.375</v>
      </c>
      <c r="B3131" s="22">
        <v>2149260.7820000001</v>
      </c>
      <c r="C3131" s="52">
        <f t="shared" si="94"/>
        <v>2.1492607820000003</v>
      </c>
      <c r="D3131" s="52" cm="1">
        <f t="array" ref="D3131">_xlfn.IFS(C3131&gt;$I$14,MAX(C3131-$I$8,$I$14),C3131&gt;$I$15,C3131,C3131&lt;=$I$15,C3131+(E3130-E3131)*$I$3)</f>
        <v>2.1492607820000003</v>
      </c>
      <c r="E3131" s="39" cm="1">
        <f t="array" ref="E3131">_xlfn.IFS(C3131&gt;$I$14,MIN($I$9,E3130+MIN($I$8,(C3131-$I$14))*$I$4),C3131&gt;$I$15,E3130,C3131&lt;=$I$15,MAX(0,E3130+(C3131-$I$15)*$I$5))</f>
        <v>38.666292248019673</v>
      </c>
      <c r="F3131" s="39">
        <f t="shared" si="95"/>
        <v>0</v>
      </c>
      <c r="G3131" s="17"/>
    </row>
    <row r="3132" spans="1:7" x14ac:dyDescent="0.25">
      <c r="A3132" s="2">
        <v>43961.416666666701</v>
      </c>
      <c r="B3132" s="22">
        <v>2142874.8220000002</v>
      </c>
      <c r="C3132" s="52">
        <f t="shared" si="94"/>
        <v>2.142874822</v>
      </c>
      <c r="D3132" s="52" cm="1">
        <f t="array" ref="D3132">_xlfn.IFS(C3132&gt;$I$14,MAX(C3132-$I$8,$I$14),C3132&gt;$I$15,C3132,C3132&lt;=$I$15,C3132+(E3131-E3132)*$I$3)</f>
        <v>2.142874822</v>
      </c>
      <c r="E3132" s="39" cm="1">
        <f t="array" ref="E3132">_xlfn.IFS(C3132&gt;$I$14,MIN($I$9,E3131+MIN($I$8,(C3132-$I$14))*$I$4),C3132&gt;$I$15,E3131,C3132&lt;=$I$15,MAX(0,E3131+(C3132-$I$15)*$I$5))</f>
        <v>38.666292248019673</v>
      </c>
      <c r="F3132" s="39">
        <f t="shared" si="95"/>
        <v>0</v>
      </c>
      <c r="G3132" s="17"/>
    </row>
    <row r="3133" spans="1:7" x14ac:dyDescent="0.25">
      <c r="A3133" s="2">
        <v>43961.458333333299</v>
      </c>
      <c r="B3133" s="22">
        <v>2381857.6179999998</v>
      </c>
      <c r="C3133" s="52">
        <f t="shared" si="94"/>
        <v>2.3818576179999997</v>
      </c>
      <c r="D3133" s="52" cm="1">
        <f t="array" ref="D3133">_xlfn.IFS(C3133&gt;$I$14,MAX(C3133-$I$8,$I$14),C3133&gt;$I$15,C3133,C3133&lt;=$I$15,C3133+(E3132-E3133)*$I$3)</f>
        <v>2.3818576179999997</v>
      </c>
      <c r="E3133" s="39" cm="1">
        <f t="array" ref="E3133">_xlfn.IFS(C3133&gt;$I$14,MIN($I$9,E3132+MIN($I$8,(C3133-$I$14))*$I$4),C3133&gt;$I$15,E3132,C3133&lt;=$I$15,MAX(0,E3132+(C3133-$I$15)*$I$5))</f>
        <v>38.666292248019673</v>
      </c>
      <c r="F3133" s="39">
        <f t="shared" si="95"/>
        <v>0</v>
      </c>
      <c r="G3133" s="17"/>
    </row>
    <row r="3134" spans="1:7" x14ac:dyDescent="0.25">
      <c r="A3134" s="2">
        <v>43961.5</v>
      </c>
      <c r="B3134" s="22">
        <v>2735454.6630000002</v>
      </c>
      <c r="C3134" s="52">
        <f t="shared" si="94"/>
        <v>2.7354546630000001</v>
      </c>
      <c r="D3134" s="52" cm="1">
        <f t="array" ref="D3134">_xlfn.IFS(C3134&gt;$I$14,MAX(C3134-$I$8,$I$14),C3134&gt;$I$15,C3134,C3134&lt;=$I$15,C3134+(E3133-E3134)*$I$3)</f>
        <v>2.7354546630000001</v>
      </c>
      <c r="E3134" s="39" cm="1">
        <f t="array" ref="E3134">_xlfn.IFS(C3134&gt;$I$14,MIN($I$9,E3133+MIN($I$8,(C3134-$I$14))*$I$4),C3134&gt;$I$15,E3133,C3134&lt;=$I$15,MAX(0,E3133+(C3134-$I$15)*$I$5))</f>
        <v>38.666292248019673</v>
      </c>
      <c r="F3134" s="39">
        <f t="shared" si="95"/>
        <v>0</v>
      </c>
      <c r="G3134" s="17"/>
    </row>
    <row r="3135" spans="1:7" x14ac:dyDescent="0.25">
      <c r="A3135" s="2">
        <v>43961.541666666701</v>
      </c>
      <c r="B3135" s="22">
        <v>2994804.9360000002</v>
      </c>
      <c r="C3135" s="52">
        <f t="shared" si="94"/>
        <v>2.9948049360000004</v>
      </c>
      <c r="D3135" s="52" cm="1">
        <f t="array" ref="D3135">_xlfn.IFS(C3135&gt;$I$14,MAX(C3135-$I$8,$I$14),C3135&gt;$I$15,C3135,C3135&lt;=$I$15,C3135+(E3134-E3135)*$I$3)</f>
        <v>2.9948049360000004</v>
      </c>
      <c r="E3135" s="39" cm="1">
        <f t="array" ref="E3135">_xlfn.IFS(C3135&gt;$I$14,MIN($I$9,E3134+MIN($I$8,(C3135-$I$14))*$I$4),C3135&gt;$I$15,E3134,C3135&lt;=$I$15,MAX(0,E3134+(C3135-$I$15)*$I$5))</f>
        <v>38.666292248019673</v>
      </c>
      <c r="F3135" s="39">
        <f t="shared" si="95"/>
        <v>0</v>
      </c>
      <c r="G3135" s="17"/>
    </row>
    <row r="3136" spans="1:7" x14ac:dyDescent="0.25">
      <c r="A3136" s="2">
        <v>43961.583333333299</v>
      </c>
      <c r="B3136" s="22">
        <v>3113004.7629999998</v>
      </c>
      <c r="C3136" s="52">
        <f t="shared" si="94"/>
        <v>3.1130047629999997</v>
      </c>
      <c r="D3136" s="52" cm="1">
        <f t="array" ref="D3136">_xlfn.IFS(C3136&gt;$I$14,MAX(C3136-$I$8,$I$14),C3136&gt;$I$15,C3136,C3136&lt;=$I$15,C3136+(E3135-E3136)*$I$3)</f>
        <v>3.1130047629999997</v>
      </c>
      <c r="E3136" s="39" cm="1">
        <f t="array" ref="E3136">_xlfn.IFS(C3136&gt;$I$14,MIN($I$9,E3135+MIN($I$8,(C3136-$I$14))*$I$4),C3136&gt;$I$15,E3135,C3136&lt;=$I$15,MAX(0,E3135+(C3136-$I$15)*$I$5))</f>
        <v>38.666292248019673</v>
      </c>
      <c r="F3136" s="39">
        <f t="shared" si="95"/>
        <v>0</v>
      </c>
      <c r="G3136" s="17"/>
    </row>
    <row r="3137" spans="1:7" x14ac:dyDescent="0.25">
      <c r="A3137" s="2">
        <v>43961.625</v>
      </c>
      <c r="B3137" s="22">
        <v>3344728.5469999998</v>
      </c>
      <c r="C3137" s="52">
        <f t="shared" si="94"/>
        <v>3.3447285469999999</v>
      </c>
      <c r="D3137" s="52" cm="1">
        <f t="array" ref="D3137">_xlfn.IFS(C3137&gt;$I$14,MAX(C3137-$I$8,$I$14),C3137&gt;$I$15,C3137,C3137&lt;=$I$15,C3137+(E3136-E3137)*$I$3)</f>
        <v>3.3447285469999999</v>
      </c>
      <c r="E3137" s="39" cm="1">
        <f t="array" ref="E3137">_xlfn.IFS(C3137&gt;$I$14,MIN($I$9,E3136+MIN($I$8,(C3137-$I$14))*$I$4),C3137&gt;$I$15,E3136,C3137&lt;=$I$15,MAX(0,E3136+(C3137-$I$15)*$I$5))</f>
        <v>38.666292248019673</v>
      </c>
      <c r="F3137" s="39">
        <f t="shared" si="95"/>
        <v>0</v>
      </c>
      <c r="G3137" s="17"/>
    </row>
    <row r="3138" spans="1:7" x14ac:dyDescent="0.25">
      <c r="A3138" s="2">
        <v>43961.666666666701</v>
      </c>
      <c r="B3138" s="22">
        <v>3468482.5159999998</v>
      </c>
      <c r="C3138" s="52">
        <f t="shared" si="94"/>
        <v>3.4684825159999999</v>
      </c>
      <c r="D3138" s="52" cm="1">
        <f t="array" ref="D3138">_xlfn.IFS(C3138&gt;$I$14,MAX(C3138-$I$8,$I$14),C3138&gt;$I$15,C3138,C3138&lt;=$I$15,C3138+(E3137-E3138)*$I$3)</f>
        <v>3.4684825159999999</v>
      </c>
      <c r="E3138" s="39" cm="1">
        <f t="array" ref="E3138">_xlfn.IFS(C3138&gt;$I$14,MIN($I$9,E3137+MIN($I$8,(C3138-$I$14))*$I$4),C3138&gt;$I$15,E3137,C3138&lt;=$I$15,MAX(0,E3137+(C3138-$I$15)*$I$5))</f>
        <v>38.666292248019673</v>
      </c>
      <c r="F3138" s="39">
        <f t="shared" si="95"/>
        <v>0</v>
      </c>
      <c r="G3138" s="17"/>
    </row>
    <row r="3139" spans="1:7" x14ac:dyDescent="0.25">
      <c r="A3139" s="2">
        <v>43961.708333333299</v>
      </c>
      <c r="B3139" s="22">
        <v>3590267.3080000002</v>
      </c>
      <c r="C3139" s="52">
        <f t="shared" ref="C3139:C3202" si="96">B3139/1000000</f>
        <v>3.590267308</v>
      </c>
      <c r="D3139" s="52" cm="1">
        <f t="array" ref="D3139">_xlfn.IFS(C3139&gt;$I$14,MAX(C3139-$I$8,$I$14),C3139&gt;$I$15,C3139,C3139&lt;=$I$15,C3139+(E3138-E3139)*$I$3)</f>
        <v>3.590267308</v>
      </c>
      <c r="E3139" s="39" cm="1">
        <f t="array" ref="E3139">_xlfn.IFS(C3139&gt;$I$14,MIN($I$9,E3138+MIN($I$8,(C3139-$I$14))*$I$4),C3139&gt;$I$15,E3138,C3139&lt;=$I$15,MAX(0,E3138+(C3139-$I$15)*$I$5))</f>
        <v>38.666292248019673</v>
      </c>
      <c r="F3139" s="39">
        <f t="shared" ref="F3139:F3202" si="97">MAX(0,_xlfn.IFS(C3139&gt;$I$14,E3138+(C3139-$I$14)*$I$4-$I$9,C3139&lt;=$I$14,0))</f>
        <v>0</v>
      </c>
      <c r="G3139" s="17"/>
    </row>
    <row r="3140" spans="1:7" x14ac:dyDescent="0.25">
      <c r="A3140" s="2">
        <v>43961.75</v>
      </c>
      <c r="B3140" s="22">
        <v>3760754.8590000002</v>
      </c>
      <c r="C3140" s="52">
        <f t="shared" si="96"/>
        <v>3.7607548589999999</v>
      </c>
      <c r="D3140" s="52" cm="1">
        <f t="array" ref="D3140">_xlfn.IFS(C3140&gt;$I$14,MAX(C3140-$I$8,$I$14),C3140&gt;$I$15,C3140,C3140&lt;=$I$15,C3140+(E3139-E3140)*$I$3)</f>
        <v>3.7607548589999999</v>
      </c>
      <c r="E3140" s="39" cm="1">
        <f t="array" ref="E3140">_xlfn.IFS(C3140&gt;$I$14,MIN($I$9,E3139+MIN($I$8,(C3140-$I$14))*$I$4),C3140&gt;$I$15,E3139,C3140&lt;=$I$15,MAX(0,E3139+(C3140-$I$15)*$I$5))</f>
        <v>38.666292248019673</v>
      </c>
      <c r="F3140" s="39">
        <f t="shared" si="97"/>
        <v>0</v>
      </c>
      <c r="G3140" s="17"/>
    </row>
    <row r="3141" spans="1:7" x14ac:dyDescent="0.25">
      <c r="A3141" s="2">
        <v>43961.791666666701</v>
      </c>
      <c r="B3141" s="22">
        <v>3883343.2710000002</v>
      </c>
      <c r="C3141" s="52">
        <f t="shared" si="96"/>
        <v>3.8833432710000002</v>
      </c>
      <c r="D3141" s="52" cm="1">
        <f t="array" ref="D3141">_xlfn.IFS(C3141&gt;$I$14,MAX(C3141-$I$8,$I$14),C3141&gt;$I$15,C3141,C3141&lt;=$I$15,C3141+(E3140-E3141)*$I$3)</f>
        <v>3.8833432710000002</v>
      </c>
      <c r="E3141" s="39" cm="1">
        <f t="array" ref="E3141">_xlfn.IFS(C3141&gt;$I$14,MIN($I$9,E3140+MIN($I$8,(C3141-$I$14))*$I$4),C3141&gt;$I$15,E3140,C3141&lt;=$I$15,MAX(0,E3140+(C3141-$I$15)*$I$5))</f>
        <v>38.666292248019673</v>
      </c>
      <c r="F3141" s="39">
        <f t="shared" si="97"/>
        <v>0</v>
      </c>
      <c r="G3141" s="17"/>
    </row>
    <row r="3142" spans="1:7" x14ac:dyDescent="0.25">
      <c r="A3142" s="2">
        <v>43961.833333333299</v>
      </c>
      <c r="B3142" s="22">
        <v>3966361.9950000001</v>
      </c>
      <c r="C3142" s="52">
        <f t="shared" si="96"/>
        <v>3.9663619950000002</v>
      </c>
      <c r="D3142" s="52" cm="1">
        <f t="array" ref="D3142">_xlfn.IFS(C3142&gt;$I$14,MAX(C3142-$I$8,$I$14),C3142&gt;$I$15,C3142,C3142&lt;=$I$15,C3142+(E3141-E3142)*$I$3)</f>
        <v>3.9663619950000002</v>
      </c>
      <c r="E3142" s="39" cm="1">
        <f t="array" ref="E3142">_xlfn.IFS(C3142&gt;$I$14,MIN($I$9,E3141+MIN($I$8,(C3142-$I$14))*$I$4),C3142&gt;$I$15,E3141,C3142&lt;=$I$15,MAX(0,E3141+(C3142-$I$15)*$I$5))</f>
        <v>38.666292248019673</v>
      </c>
      <c r="F3142" s="39">
        <f t="shared" si="97"/>
        <v>0</v>
      </c>
      <c r="G3142" s="17"/>
    </row>
    <row r="3143" spans="1:7" x14ac:dyDescent="0.25">
      <c r="A3143" s="2">
        <v>43961.875</v>
      </c>
      <c r="B3143" s="22">
        <v>4193964.3190000001</v>
      </c>
      <c r="C3143" s="52">
        <f t="shared" si="96"/>
        <v>4.193964319</v>
      </c>
      <c r="D3143" s="52" cm="1">
        <f t="array" ref="D3143">_xlfn.IFS(C3143&gt;$I$14,MAX(C3143-$I$8,$I$14),C3143&gt;$I$15,C3143,C3143&lt;=$I$15,C3143+(E3142-E3143)*$I$3)</f>
        <v>4.193964319</v>
      </c>
      <c r="E3143" s="39" cm="1">
        <f t="array" ref="E3143">_xlfn.IFS(C3143&gt;$I$14,MIN($I$9,E3142+MIN($I$8,(C3143-$I$14))*$I$4),C3143&gt;$I$15,E3142,C3143&lt;=$I$15,MAX(0,E3142+(C3143-$I$15)*$I$5))</f>
        <v>38.666292248019673</v>
      </c>
      <c r="F3143" s="39">
        <f t="shared" si="97"/>
        <v>0</v>
      </c>
      <c r="G3143" s="17"/>
    </row>
    <row r="3144" spans="1:7" x14ac:dyDescent="0.25">
      <c r="A3144" s="2">
        <v>43961.916666666701</v>
      </c>
      <c r="B3144" s="22">
        <v>4471965.5750000002</v>
      </c>
      <c r="C3144" s="52">
        <f t="shared" si="96"/>
        <v>4.4719655750000005</v>
      </c>
      <c r="D3144" s="52" cm="1">
        <f t="array" ref="D3144">_xlfn.IFS(C3144&gt;$I$14,MAX(C3144-$I$8,$I$14),C3144&gt;$I$15,C3144,C3144&lt;=$I$15,C3144+(E3143-E3144)*$I$3)</f>
        <v>4.4719655750000005</v>
      </c>
      <c r="E3144" s="39" cm="1">
        <f t="array" ref="E3144">_xlfn.IFS(C3144&gt;$I$14,MIN($I$9,E3143+MIN($I$8,(C3144-$I$14))*$I$4),C3144&gt;$I$15,E3143,C3144&lt;=$I$15,MAX(0,E3143+(C3144-$I$15)*$I$5))</f>
        <v>38.666292248019673</v>
      </c>
      <c r="F3144" s="39">
        <f t="shared" si="97"/>
        <v>0</v>
      </c>
      <c r="G3144" s="17"/>
    </row>
    <row r="3145" spans="1:7" x14ac:dyDescent="0.25">
      <c r="A3145" s="2">
        <v>43961.958333333299</v>
      </c>
      <c r="B3145" s="22">
        <v>4665725.1969999997</v>
      </c>
      <c r="C3145" s="52">
        <f t="shared" si="96"/>
        <v>4.6657251969999995</v>
      </c>
      <c r="D3145" s="52" cm="1">
        <f t="array" ref="D3145">_xlfn.IFS(C3145&gt;$I$14,MAX(C3145-$I$8,$I$14),C3145&gt;$I$15,C3145,C3145&lt;=$I$15,C3145+(E3144-E3145)*$I$3)</f>
        <v>4.5</v>
      </c>
      <c r="E3145" s="39" cm="1">
        <f t="array" ref="E3145">_xlfn.IFS(C3145&gt;$I$14,MIN($I$9,E3144+MIN($I$8,(C3145-$I$14))*$I$4),C3145&gt;$I$15,E3144,C3145&lt;=$I$15,MAX(0,E3144+(C3145-$I$15)*$I$5))</f>
        <v>38.66960675195967</v>
      </c>
      <c r="F3145" s="39">
        <f t="shared" si="97"/>
        <v>0</v>
      </c>
      <c r="G3145" s="17"/>
    </row>
    <row r="3146" spans="1:7" x14ac:dyDescent="0.25">
      <c r="A3146" s="2">
        <v>43962</v>
      </c>
      <c r="B3146" s="22">
        <v>4851137.7379999999</v>
      </c>
      <c r="C3146" s="52">
        <f t="shared" si="96"/>
        <v>4.8511377380000003</v>
      </c>
      <c r="D3146" s="52" cm="1">
        <f t="array" ref="D3146">_xlfn.IFS(C3146&gt;$I$14,MAX(C3146-$I$8,$I$14),C3146&gt;$I$15,C3146,C3146&lt;=$I$15,C3146+(E3145-E3146)*$I$3)</f>
        <v>4.5</v>
      </c>
      <c r="E3146" s="39" cm="1">
        <f t="array" ref="E3146">_xlfn.IFS(C3146&gt;$I$14,MIN($I$9,E3145+MIN($I$8,(C3146-$I$14))*$I$4),C3146&gt;$I$15,E3145,C3146&lt;=$I$15,MAX(0,E3145+(C3146-$I$15)*$I$5))</f>
        <v>38.676629506719671</v>
      </c>
      <c r="F3146" s="39">
        <f t="shared" si="97"/>
        <v>0</v>
      </c>
      <c r="G3146" s="17"/>
    </row>
    <row r="3147" spans="1:7" x14ac:dyDescent="0.25">
      <c r="A3147" s="2">
        <v>43962.041666666701</v>
      </c>
      <c r="B3147" s="22">
        <v>4943442.8540000003</v>
      </c>
      <c r="C3147" s="52">
        <f t="shared" si="96"/>
        <v>4.9434428540000006</v>
      </c>
      <c r="D3147" s="52" cm="1">
        <f t="array" ref="D3147">_xlfn.IFS(C3147&gt;$I$14,MAX(C3147-$I$8,$I$14),C3147&gt;$I$15,C3147,C3147&lt;=$I$15,C3147+(E3146-E3147)*$I$3)</f>
        <v>4.5</v>
      </c>
      <c r="E3147" s="39" cm="1">
        <f t="array" ref="E3147">_xlfn.IFS(C3147&gt;$I$14,MIN($I$9,E3146+MIN($I$8,(C3147-$I$14))*$I$4),C3147&gt;$I$15,E3146,C3147&lt;=$I$15,MAX(0,E3146+(C3147-$I$15)*$I$5))</f>
        <v>38.685498363799674</v>
      </c>
      <c r="F3147" s="39">
        <f t="shared" si="97"/>
        <v>0</v>
      </c>
      <c r="G3147" s="17"/>
    </row>
    <row r="3148" spans="1:7" x14ac:dyDescent="0.25">
      <c r="A3148" s="2">
        <v>43962.083333333299</v>
      </c>
      <c r="B3148" s="22">
        <v>5064659.4720000001</v>
      </c>
      <c r="C3148" s="52">
        <f t="shared" si="96"/>
        <v>5.0646594719999998</v>
      </c>
      <c r="D3148" s="52" cm="1">
        <f t="array" ref="D3148">_xlfn.IFS(C3148&gt;$I$14,MAX(C3148-$I$8,$I$14),C3148&gt;$I$15,C3148,C3148&lt;=$I$15,C3148+(E3147-E3148)*$I$3)</f>
        <v>4.5</v>
      </c>
      <c r="E3148" s="39" cm="1">
        <f t="array" ref="E3148">_xlfn.IFS(C3148&gt;$I$14,MIN($I$9,E3147+MIN($I$8,(C3148-$I$14))*$I$4),C3148&gt;$I$15,E3147,C3148&lt;=$I$15,MAX(0,E3147+(C3148-$I$15)*$I$5))</f>
        <v>38.696791553239677</v>
      </c>
      <c r="F3148" s="39">
        <f t="shared" si="97"/>
        <v>0</v>
      </c>
      <c r="G3148" s="17"/>
    </row>
    <row r="3149" spans="1:7" x14ac:dyDescent="0.25">
      <c r="A3149" s="2">
        <v>43962.125</v>
      </c>
      <c r="B3149" s="22">
        <v>5179781.0880000005</v>
      </c>
      <c r="C3149" s="52">
        <f t="shared" si="96"/>
        <v>5.1797810880000004</v>
      </c>
      <c r="D3149" s="52" cm="1">
        <f t="array" ref="D3149">_xlfn.IFS(C3149&gt;$I$14,MAX(C3149-$I$8,$I$14),C3149&gt;$I$15,C3149,C3149&lt;=$I$15,C3149+(E3148-E3149)*$I$3)</f>
        <v>4.5</v>
      </c>
      <c r="E3149" s="39" cm="1">
        <f t="array" ref="E3149">_xlfn.IFS(C3149&gt;$I$14,MIN($I$9,E3148+MIN($I$8,(C3149-$I$14))*$I$4),C3149&gt;$I$15,E3148,C3149&lt;=$I$15,MAX(0,E3148+(C3149-$I$15)*$I$5))</f>
        <v>38.710387174999674</v>
      </c>
      <c r="F3149" s="39">
        <f t="shared" si="97"/>
        <v>0</v>
      </c>
      <c r="G3149" s="17"/>
    </row>
    <row r="3150" spans="1:7" x14ac:dyDescent="0.25">
      <c r="A3150" s="2">
        <v>43962.166666666701</v>
      </c>
      <c r="B3150" s="22">
        <v>4895996.3140000002</v>
      </c>
      <c r="C3150" s="52">
        <f t="shared" si="96"/>
        <v>4.8959963140000005</v>
      </c>
      <c r="D3150" s="52" cm="1">
        <f t="array" ref="D3150">_xlfn.IFS(C3150&gt;$I$14,MAX(C3150-$I$8,$I$14),C3150&gt;$I$15,C3150,C3150&lt;=$I$15,C3150+(E3149-E3150)*$I$3)</f>
        <v>4.5</v>
      </c>
      <c r="E3150" s="39" cm="1">
        <f t="array" ref="E3150">_xlfn.IFS(C3150&gt;$I$14,MIN($I$9,E3149+MIN($I$8,(C3150-$I$14))*$I$4),C3150&gt;$I$15,E3149,C3150&lt;=$I$15,MAX(0,E3149+(C3150-$I$15)*$I$5))</f>
        <v>38.718307101279677</v>
      </c>
      <c r="F3150" s="39">
        <f t="shared" si="97"/>
        <v>0</v>
      </c>
      <c r="G3150" s="17"/>
    </row>
    <row r="3151" spans="1:7" x14ac:dyDescent="0.25">
      <c r="A3151" s="2">
        <v>43962.208333333299</v>
      </c>
      <c r="B3151" s="22">
        <v>4380367.0449999999</v>
      </c>
      <c r="C3151" s="52">
        <f t="shared" si="96"/>
        <v>4.3803670449999998</v>
      </c>
      <c r="D3151" s="52" cm="1">
        <f t="array" ref="D3151">_xlfn.IFS(C3151&gt;$I$14,MAX(C3151-$I$8,$I$14),C3151&gt;$I$15,C3151,C3151&lt;=$I$15,C3151+(E3150-E3151)*$I$3)</f>
        <v>4.3803670449999998</v>
      </c>
      <c r="E3151" s="39" cm="1">
        <f t="array" ref="E3151">_xlfn.IFS(C3151&gt;$I$14,MIN($I$9,E3150+MIN($I$8,(C3151-$I$14))*$I$4),C3151&gt;$I$15,E3150,C3151&lt;=$I$15,MAX(0,E3150+(C3151-$I$15)*$I$5))</f>
        <v>38.718307101279677</v>
      </c>
      <c r="F3151" s="39">
        <f t="shared" si="97"/>
        <v>0</v>
      </c>
      <c r="G3151" s="17"/>
    </row>
    <row r="3152" spans="1:7" x14ac:dyDescent="0.25">
      <c r="A3152" s="2">
        <v>43962.25</v>
      </c>
      <c r="B3152" s="22">
        <v>4003131.46</v>
      </c>
      <c r="C3152" s="52">
        <f t="shared" si="96"/>
        <v>4.0031314599999996</v>
      </c>
      <c r="D3152" s="52" cm="1">
        <f t="array" ref="D3152">_xlfn.IFS(C3152&gt;$I$14,MAX(C3152-$I$8,$I$14),C3152&gt;$I$15,C3152,C3152&lt;=$I$15,C3152+(E3151-E3152)*$I$3)</f>
        <v>4.0031314599999996</v>
      </c>
      <c r="E3152" s="39" cm="1">
        <f t="array" ref="E3152">_xlfn.IFS(C3152&gt;$I$14,MIN($I$9,E3151+MIN($I$8,(C3152-$I$14))*$I$4),C3152&gt;$I$15,E3151,C3152&lt;=$I$15,MAX(0,E3151+(C3152-$I$15)*$I$5))</f>
        <v>38.718307101279677</v>
      </c>
      <c r="F3152" s="39">
        <f t="shared" si="97"/>
        <v>0</v>
      </c>
      <c r="G3152" s="17"/>
    </row>
    <row r="3153" spans="1:7" x14ac:dyDescent="0.25">
      <c r="A3153" s="2">
        <v>43962.291666666701</v>
      </c>
      <c r="B3153" s="22">
        <v>3720403.6490000002</v>
      </c>
      <c r="C3153" s="52">
        <f t="shared" si="96"/>
        <v>3.7204036490000001</v>
      </c>
      <c r="D3153" s="52" cm="1">
        <f t="array" ref="D3153">_xlfn.IFS(C3153&gt;$I$14,MAX(C3153-$I$8,$I$14),C3153&gt;$I$15,C3153,C3153&lt;=$I$15,C3153+(E3152-E3153)*$I$3)</f>
        <v>3.7204036490000001</v>
      </c>
      <c r="E3153" s="39" cm="1">
        <f t="array" ref="E3153">_xlfn.IFS(C3153&gt;$I$14,MIN($I$9,E3152+MIN($I$8,(C3153-$I$14))*$I$4),C3153&gt;$I$15,E3152,C3153&lt;=$I$15,MAX(0,E3152+(C3153-$I$15)*$I$5))</f>
        <v>38.718307101279677</v>
      </c>
      <c r="F3153" s="39">
        <f t="shared" si="97"/>
        <v>0</v>
      </c>
      <c r="G3153" s="17"/>
    </row>
    <row r="3154" spans="1:7" x14ac:dyDescent="0.25">
      <c r="A3154" s="2">
        <v>43962.333333333299</v>
      </c>
      <c r="B3154" s="22">
        <v>3574159.0610000002</v>
      </c>
      <c r="C3154" s="52">
        <f t="shared" si="96"/>
        <v>3.574159061</v>
      </c>
      <c r="D3154" s="52" cm="1">
        <f t="array" ref="D3154">_xlfn.IFS(C3154&gt;$I$14,MAX(C3154-$I$8,$I$14),C3154&gt;$I$15,C3154,C3154&lt;=$I$15,C3154+(E3153-E3154)*$I$3)</f>
        <v>3.574159061</v>
      </c>
      <c r="E3154" s="39" cm="1">
        <f t="array" ref="E3154">_xlfn.IFS(C3154&gt;$I$14,MIN($I$9,E3153+MIN($I$8,(C3154-$I$14))*$I$4),C3154&gt;$I$15,E3153,C3154&lt;=$I$15,MAX(0,E3153+(C3154-$I$15)*$I$5))</f>
        <v>38.718307101279677</v>
      </c>
      <c r="F3154" s="39">
        <f t="shared" si="97"/>
        <v>0</v>
      </c>
      <c r="G3154" s="17"/>
    </row>
    <row r="3155" spans="1:7" x14ac:dyDescent="0.25">
      <c r="A3155" s="2">
        <v>43962.375</v>
      </c>
      <c r="B3155" s="22">
        <v>3608978.2009999999</v>
      </c>
      <c r="C3155" s="52">
        <f t="shared" si="96"/>
        <v>3.6089782009999998</v>
      </c>
      <c r="D3155" s="52" cm="1">
        <f t="array" ref="D3155">_xlfn.IFS(C3155&gt;$I$14,MAX(C3155-$I$8,$I$14),C3155&gt;$I$15,C3155,C3155&lt;=$I$15,C3155+(E3154-E3155)*$I$3)</f>
        <v>3.6089782009999998</v>
      </c>
      <c r="E3155" s="39" cm="1">
        <f t="array" ref="E3155">_xlfn.IFS(C3155&gt;$I$14,MIN($I$9,E3154+MIN($I$8,(C3155-$I$14))*$I$4),C3155&gt;$I$15,E3154,C3155&lt;=$I$15,MAX(0,E3154+(C3155-$I$15)*$I$5))</f>
        <v>38.718307101279677</v>
      </c>
      <c r="F3155" s="39">
        <f t="shared" si="97"/>
        <v>0</v>
      </c>
      <c r="G3155" s="17"/>
    </row>
    <row r="3156" spans="1:7" x14ac:dyDescent="0.25">
      <c r="A3156" s="2">
        <v>43962.416666666701</v>
      </c>
      <c r="B3156" s="22">
        <v>3691306.0380000002</v>
      </c>
      <c r="C3156" s="52">
        <f t="shared" si="96"/>
        <v>3.691306038</v>
      </c>
      <c r="D3156" s="52" cm="1">
        <f t="array" ref="D3156">_xlfn.IFS(C3156&gt;$I$14,MAX(C3156-$I$8,$I$14),C3156&gt;$I$15,C3156,C3156&lt;=$I$15,C3156+(E3155-E3156)*$I$3)</f>
        <v>3.691306038</v>
      </c>
      <c r="E3156" s="39" cm="1">
        <f t="array" ref="E3156">_xlfn.IFS(C3156&gt;$I$14,MIN($I$9,E3155+MIN($I$8,(C3156-$I$14))*$I$4),C3156&gt;$I$15,E3155,C3156&lt;=$I$15,MAX(0,E3155+(C3156-$I$15)*$I$5))</f>
        <v>38.718307101279677</v>
      </c>
      <c r="F3156" s="39">
        <f t="shared" si="97"/>
        <v>0</v>
      </c>
      <c r="G3156" s="17"/>
    </row>
    <row r="3157" spans="1:7" x14ac:dyDescent="0.25">
      <c r="A3157" s="2">
        <v>43962.458333333299</v>
      </c>
      <c r="B3157" s="22">
        <v>3763228.4479999999</v>
      </c>
      <c r="C3157" s="52">
        <f t="shared" si="96"/>
        <v>3.763228448</v>
      </c>
      <c r="D3157" s="52" cm="1">
        <f t="array" ref="D3157">_xlfn.IFS(C3157&gt;$I$14,MAX(C3157-$I$8,$I$14),C3157&gt;$I$15,C3157,C3157&lt;=$I$15,C3157+(E3156-E3157)*$I$3)</f>
        <v>3.763228448</v>
      </c>
      <c r="E3157" s="39" cm="1">
        <f t="array" ref="E3157">_xlfn.IFS(C3157&gt;$I$14,MIN($I$9,E3156+MIN($I$8,(C3157-$I$14))*$I$4),C3157&gt;$I$15,E3156,C3157&lt;=$I$15,MAX(0,E3156+(C3157-$I$15)*$I$5))</f>
        <v>38.718307101279677</v>
      </c>
      <c r="F3157" s="39">
        <f t="shared" si="97"/>
        <v>0</v>
      </c>
      <c r="G3157" s="17"/>
    </row>
    <row r="3158" spans="1:7" x14ac:dyDescent="0.25">
      <c r="A3158" s="2">
        <v>43962.5</v>
      </c>
      <c r="B3158" s="22">
        <v>3898444.9249999998</v>
      </c>
      <c r="C3158" s="52">
        <f t="shared" si="96"/>
        <v>3.8984449249999997</v>
      </c>
      <c r="D3158" s="52" cm="1">
        <f t="array" ref="D3158">_xlfn.IFS(C3158&gt;$I$14,MAX(C3158-$I$8,$I$14),C3158&gt;$I$15,C3158,C3158&lt;=$I$15,C3158+(E3157-E3158)*$I$3)</f>
        <v>3.8984449249999997</v>
      </c>
      <c r="E3158" s="39" cm="1">
        <f t="array" ref="E3158">_xlfn.IFS(C3158&gt;$I$14,MIN($I$9,E3157+MIN($I$8,(C3158-$I$14))*$I$4),C3158&gt;$I$15,E3157,C3158&lt;=$I$15,MAX(0,E3157+(C3158-$I$15)*$I$5))</f>
        <v>38.718307101279677</v>
      </c>
      <c r="F3158" s="39">
        <f t="shared" si="97"/>
        <v>0</v>
      </c>
      <c r="G3158" s="17"/>
    </row>
    <row r="3159" spans="1:7" x14ac:dyDescent="0.25">
      <c r="A3159" s="2">
        <v>43962.541666666701</v>
      </c>
      <c r="B3159" s="22">
        <v>3844106.1</v>
      </c>
      <c r="C3159" s="52">
        <f t="shared" si="96"/>
        <v>3.8441061000000003</v>
      </c>
      <c r="D3159" s="52" cm="1">
        <f t="array" ref="D3159">_xlfn.IFS(C3159&gt;$I$14,MAX(C3159-$I$8,$I$14),C3159&gt;$I$15,C3159,C3159&lt;=$I$15,C3159+(E3158-E3159)*$I$3)</f>
        <v>3.8441061000000003</v>
      </c>
      <c r="E3159" s="39" cm="1">
        <f t="array" ref="E3159">_xlfn.IFS(C3159&gt;$I$14,MIN($I$9,E3158+MIN($I$8,(C3159-$I$14))*$I$4),C3159&gt;$I$15,E3158,C3159&lt;=$I$15,MAX(0,E3158+(C3159-$I$15)*$I$5))</f>
        <v>38.718307101279677</v>
      </c>
      <c r="F3159" s="39">
        <f t="shared" si="97"/>
        <v>0</v>
      </c>
      <c r="G3159" s="17"/>
    </row>
    <row r="3160" spans="1:7" x14ac:dyDescent="0.25">
      <c r="A3160" s="2">
        <v>43962.583333333299</v>
      </c>
      <c r="B3160" s="22">
        <v>3600700.7740000002</v>
      </c>
      <c r="C3160" s="52">
        <f t="shared" si="96"/>
        <v>3.6007007740000003</v>
      </c>
      <c r="D3160" s="52" cm="1">
        <f t="array" ref="D3160">_xlfn.IFS(C3160&gt;$I$14,MAX(C3160-$I$8,$I$14),C3160&gt;$I$15,C3160,C3160&lt;=$I$15,C3160+(E3159-E3160)*$I$3)</f>
        <v>3.6007007740000003</v>
      </c>
      <c r="E3160" s="39" cm="1">
        <f t="array" ref="E3160">_xlfn.IFS(C3160&gt;$I$14,MIN($I$9,E3159+MIN($I$8,(C3160-$I$14))*$I$4),C3160&gt;$I$15,E3159,C3160&lt;=$I$15,MAX(0,E3159+(C3160-$I$15)*$I$5))</f>
        <v>38.718307101279677</v>
      </c>
      <c r="F3160" s="39">
        <f t="shared" si="97"/>
        <v>0</v>
      </c>
      <c r="G3160" s="17"/>
    </row>
    <row r="3161" spans="1:7" x14ac:dyDescent="0.25">
      <c r="A3161" s="2">
        <v>43962.625</v>
      </c>
      <c r="B3161" s="22">
        <v>3619887.1269999999</v>
      </c>
      <c r="C3161" s="52">
        <f t="shared" si="96"/>
        <v>3.6198871269999997</v>
      </c>
      <c r="D3161" s="52" cm="1">
        <f t="array" ref="D3161">_xlfn.IFS(C3161&gt;$I$14,MAX(C3161-$I$8,$I$14),C3161&gt;$I$15,C3161,C3161&lt;=$I$15,C3161+(E3160-E3161)*$I$3)</f>
        <v>3.6198871269999997</v>
      </c>
      <c r="E3161" s="39" cm="1">
        <f t="array" ref="E3161">_xlfn.IFS(C3161&gt;$I$14,MIN($I$9,E3160+MIN($I$8,(C3161-$I$14))*$I$4),C3161&gt;$I$15,E3160,C3161&lt;=$I$15,MAX(0,E3160+(C3161-$I$15)*$I$5))</f>
        <v>38.718307101279677</v>
      </c>
      <c r="F3161" s="39">
        <f t="shared" si="97"/>
        <v>0</v>
      </c>
      <c r="G3161" s="17"/>
    </row>
    <row r="3162" spans="1:7" x14ac:dyDescent="0.25">
      <c r="A3162" s="2">
        <v>43962.666666666701</v>
      </c>
      <c r="B3162" s="22">
        <v>3700258.8790000002</v>
      </c>
      <c r="C3162" s="52">
        <f t="shared" si="96"/>
        <v>3.7002588790000002</v>
      </c>
      <c r="D3162" s="52" cm="1">
        <f t="array" ref="D3162">_xlfn.IFS(C3162&gt;$I$14,MAX(C3162-$I$8,$I$14),C3162&gt;$I$15,C3162,C3162&lt;=$I$15,C3162+(E3161-E3162)*$I$3)</f>
        <v>3.7002588790000002</v>
      </c>
      <c r="E3162" s="39" cm="1">
        <f t="array" ref="E3162">_xlfn.IFS(C3162&gt;$I$14,MIN($I$9,E3161+MIN($I$8,(C3162-$I$14))*$I$4),C3162&gt;$I$15,E3161,C3162&lt;=$I$15,MAX(0,E3161+(C3162-$I$15)*$I$5))</f>
        <v>38.718307101279677</v>
      </c>
      <c r="F3162" s="39">
        <f t="shared" si="97"/>
        <v>0</v>
      </c>
      <c r="G3162" s="17"/>
    </row>
    <row r="3163" spans="1:7" x14ac:dyDescent="0.25">
      <c r="A3163" s="2">
        <v>43962.708333333299</v>
      </c>
      <c r="B3163" s="22">
        <v>3514263.2519999999</v>
      </c>
      <c r="C3163" s="52">
        <f t="shared" si="96"/>
        <v>3.5142632519999997</v>
      </c>
      <c r="D3163" s="52" cm="1">
        <f t="array" ref="D3163">_xlfn.IFS(C3163&gt;$I$14,MAX(C3163-$I$8,$I$14),C3163&gt;$I$15,C3163,C3163&lt;=$I$15,C3163+(E3162-E3163)*$I$3)</f>
        <v>3.5142632519999997</v>
      </c>
      <c r="E3163" s="39" cm="1">
        <f t="array" ref="E3163">_xlfn.IFS(C3163&gt;$I$14,MIN($I$9,E3162+MIN($I$8,(C3163-$I$14))*$I$4),C3163&gt;$I$15,E3162,C3163&lt;=$I$15,MAX(0,E3162+(C3163-$I$15)*$I$5))</f>
        <v>38.718307101279677</v>
      </c>
      <c r="F3163" s="39">
        <f t="shared" si="97"/>
        <v>0</v>
      </c>
      <c r="G3163" s="17"/>
    </row>
    <row r="3164" spans="1:7" x14ac:dyDescent="0.25">
      <c r="A3164" s="2">
        <v>43962.75</v>
      </c>
      <c r="B3164" s="22">
        <v>3289216.7549999999</v>
      </c>
      <c r="C3164" s="52">
        <f t="shared" si="96"/>
        <v>3.289216755</v>
      </c>
      <c r="D3164" s="52" cm="1">
        <f t="array" ref="D3164">_xlfn.IFS(C3164&gt;$I$14,MAX(C3164-$I$8,$I$14),C3164&gt;$I$15,C3164,C3164&lt;=$I$15,C3164+(E3163-E3164)*$I$3)</f>
        <v>3.289216755</v>
      </c>
      <c r="E3164" s="39" cm="1">
        <f t="array" ref="E3164">_xlfn.IFS(C3164&gt;$I$14,MIN($I$9,E3163+MIN($I$8,(C3164-$I$14))*$I$4),C3164&gt;$I$15,E3163,C3164&lt;=$I$15,MAX(0,E3163+(C3164-$I$15)*$I$5))</f>
        <v>38.718307101279677</v>
      </c>
      <c r="F3164" s="39">
        <f t="shared" si="97"/>
        <v>0</v>
      </c>
      <c r="G3164" s="17"/>
    </row>
    <row r="3165" spans="1:7" x14ac:dyDescent="0.25">
      <c r="A3165" s="2">
        <v>43962.791666666701</v>
      </c>
      <c r="B3165" s="22">
        <v>2807801.0970000001</v>
      </c>
      <c r="C3165" s="52">
        <f t="shared" si="96"/>
        <v>2.807801097</v>
      </c>
      <c r="D3165" s="52" cm="1">
        <f t="array" ref="D3165">_xlfn.IFS(C3165&gt;$I$14,MAX(C3165-$I$8,$I$14),C3165&gt;$I$15,C3165,C3165&lt;=$I$15,C3165+(E3164-E3165)*$I$3)</f>
        <v>2.807801097</v>
      </c>
      <c r="E3165" s="39" cm="1">
        <f t="array" ref="E3165">_xlfn.IFS(C3165&gt;$I$14,MIN($I$9,E3164+MIN($I$8,(C3165-$I$14))*$I$4),C3165&gt;$I$15,E3164,C3165&lt;=$I$15,MAX(0,E3164+(C3165-$I$15)*$I$5))</f>
        <v>38.718307101279677</v>
      </c>
      <c r="F3165" s="39">
        <f t="shared" si="97"/>
        <v>0</v>
      </c>
      <c r="G3165" s="17"/>
    </row>
    <row r="3166" spans="1:7" x14ac:dyDescent="0.25">
      <c r="A3166" s="2">
        <v>43962.833333333299</v>
      </c>
      <c r="B3166" s="22">
        <v>2787485.233</v>
      </c>
      <c r="C3166" s="52">
        <f t="shared" si="96"/>
        <v>2.787485233</v>
      </c>
      <c r="D3166" s="52" cm="1">
        <f t="array" ref="D3166">_xlfn.IFS(C3166&gt;$I$14,MAX(C3166-$I$8,$I$14),C3166&gt;$I$15,C3166,C3166&lt;=$I$15,C3166+(E3165-E3166)*$I$3)</f>
        <v>2.787485233</v>
      </c>
      <c r="E3166" s="39" cm="1">
        <f t="array" ref="E3166">_xlfn.IFS(C3166&gt;$I$14,MIN($I$9,E3165+MIN($I$8,(C3166-$I$14))*$I$4),C3166&gt;$I$15,E3165,C3166&lt;=$I$15,MAX(0,E3165+(C3166-$I$15)*$I$5))</f>
        <v>38.718307101279677</v>
      </c>
      <c r="F3166" s="39">
        <f t="shared" si="97"/>
        <v>0</v>
      </c>
      <c r="G3166" s="17"/>
    </row>
    <row r="3167" spans="1:7" x14ac:dyDescent="0.25">
      <c r="A3167" s="2">
        <v>43962.875</v>
      </c>
      <c r="B3167" s="22">
        <v>3406901.949</v>
      </c>
      <c r="C3167" s="52">
        <f t="shared" si="96"/>
        <v>3.4069019489999999</v>
      </c>
      <c r="D3167" s="52" cm="1">
        <f t="array" ref="D3167">_xlfn.IFS(C3167&gt;$I$14,MAX(C3167-$I$8,$I$14),C3167&gt;$I$15,C3167,C3167&lt;=$I$15,C3167+(E3166-E3167)*$I$3)</f>
        <v>3.4069019489999999</v>
      </c>
      <c r="E3167" s="39" cm="1">
        <f t="array" ref="E3167">_xlfn.IFS(C3167&gt;$I$14,MIN($I$9,E3166+MIN($I$8,(C3167-$I$14))*$I$4),C3167&gt;$I$15,E3166,C3167&lt;=$I$15,MAX(0,E3166+(C3167-$I$15)*$I$5))</f>
        <v>38.718307101279677</v>
      </c>
      <c r="F3167" s="39">
        <f t="shared" si="97"/>
        <v>0</v>
      </c>
      <c r="G3167" s="17"/>
    </row>
    <row r="3168" spans="1:7" x14ac:dyDescent="0.25">
      <c r="A3168" s="2">
        <v>43962.916666666701</v>
      </c>
      <c r="B3168" s="22">
        <v>3704438.8429999999</v>
      </c>
      <c r="C3168" s="52">
        <f t="shared" si="96"/>
        <v>3.7044388429999997</v>
      </c>
      <c r="D3168" s="52" cm="1">
        <f t="array" ref="D3168">_xlfn.IFS(C3168&gt;$I$14,MAX(C3168-$I$8,$I$14),C3168&gt;$I$15,C3168,C3168&lt;=$I$15,C3168+(E3167-E3168)*$I$3)</f>
        <v>3.7044388429999997</v>
      </c>
      <c r="E3168" s="39" cm="1">
        <f t="array" ref="E3168">_xlfn.IFS(C3168&gt;$I$14,MIN($I$9,E3167+MIN($I$8,(C3168-$I$14))*$I$4),C3168&gt;$I$15,E3167,C3168&lt;=$I$15,MAX(0,E3167+(C3168-$I$15)*$I$5))</f>
        <v>38.718307101279677</v>
      </c>
      <c r="F3168" s="39">
        <f t="shared" si="97"/>
        <v>0</v>
      </c>
      <c r="G3168" s="17"/>
    </row>
    <row r="3169" spans="1:7" x14ac:dyDescent="0.25">
      <c r="A3169" s="2">
        <v>43962.958333333299</v>
      </c>
      <c r="B3169" s="22">
        <v>3454922.0550000002</v>
      </c>
      <c r="C3169" s="52">
        <f t="shared" si="96"/>
        <v>3.4549220550000004</v>
      </c>
      <c r="D3169" s="52" cm="1">
        <f t="array" ref="D3169">_xlfn.IFS(C3169&gt;$I$14,MAX(C3169-$I$8,$I$14),C3169&gt;$I$15,C3169,C3169&lt;=$I$15,C3169+(E3168-E3169)*$I$3)</f>
        <v>3.4549220550000004</v>
      </c>
      <c r="E3169" s="39" cm="1">
        <f t="array" ref="E3169">_xlfn.IFS(C3169&gt;$I$14,MIN($I$9,E3168+MIN($I$8,(C3169-$I$14))*$I$4),C3169&gt;$I$15,E3168,C3169&lt;=$I$15,MAX(0,E3168+(C3169-$I$15)*$I$5))</f>
        <v>38.718307101279677</v>
      </c>
      <c r="F3169" s="39">
        <f t="shared" si="97"/>
        <v>0</v>
      </c>
      <c r="G3169" s="17"/>
    </row>
    <row r="3170" spans="1:7" x14ac:dyDescent="0.25">
      <c r="A3170" s="2">
        <v>43963</v>
      </c>
      <c r="B3170" s="22">
        <v>3091380.1290000002</v>
      </c>
      <c r="C3170" s="52">
        <f t="shared" si="96"/>
        <v>3.091380129</v>
      </c>
      <c r="D3170" s="52" cm="1">
        <f t="array" ref="D3170">_xlfn.IFS(C3170&gt;$I$14,MAX(C3170-$I$8,$I$14),C3170&gt;$I$15,C3170,C3170&lt;=$I$15,C3170+(E3169-E3170)*$I$3)</f>
        <v>3.091380129</v>
      </c>
      <c r="E3170" s="39" cm="1">
        <f t="array" ref="E3170">_xlfn.IFS(C3170&gt;$I$14,MIN($I$9,E3169+MIN($I$8,(C3170-$I$14))*$I$4),C3170&gt;$I$15,E3169,C3170&lt;=$I$15,MAX(0,E3169+(C3170-$I$15)*$I$5))</f>
        <v>38.718307101279677</v>
      </c>
      <c r="F3170" s="39">
        <f t="shared" si="97"/>
        <v>0</v>
      </c>
      <c r="G3170" s="17"/>
    </row>
    <row r="3171" spans="1:7" x14ac:dyDescent="0.25">
      <c r="A3171" s="2">
        <v>43963.041666666701</v>
      </c>
      <c r="B3171" s="22">
        <v>3188600.392</v>
      </c>
      <c r="C3171" s="52">
        <f t="shared" si="96"/>
        <v>3.1886003920000001</v>
      </c>
      <c r="D3171" s="52" cm="1">
        <f t="array" ref="D3171">_xlfn.IFS(C3171&gt;$I$14,MAX(C3171-$I$8,$I$14),C3171&gt;$I$15,C3171,C3171&lt;=$I$15,C3171+(E3170-E3171)*$I$3)</f>
        <v>3.1886003920000001</v>
      </c>
      <c r="E3171" s="39" cm="1">
        <f t="array" ref="E3171">_xlfn.IFS(C3171&gt;$I$14,MIN($I$9,E3170+MIN($I$8,(C3171-$I$14))*$I$4),C3171&gt;$I$15,E3170,C3171&lt;=$I$15,MAX(0,E3170+(C3171-$I$15)*$I$5))</f>
        <v>38.718307101279677</v>
      </c>
      <c r="F3171" s="39">
        <f t="shared" si="97"/>
        <v>0</v>
      </c>
      <c r="G3171" s="17"/>
    </row>
    <row r="3172" spans="1:7" x14ac:dyDescent="0.25">
      <c r="A3172" s="2">
        <v>43963.083333333299</v>
      </c>
      <c r="B3172" s="22">
        <v>3094407.59</v>
      </c>
      <c r="C3172" s="52">
        <f t="shared" si="96"/>
        <v>3.0944075899999999</v>
      </c>
      <c r="D3172" s="52" cm="1">
        <f t="array" ref="D3172">_xlfn.IFS(C3172&gt;$I$14,MAX(C3172-$I$8,$I$14),C3172&gt;$I$15,C3172,C3172&lt;=$I$15,C3172+(E3171-E3172)*$I$3)</f>
        <v>3.0944075899999999</v>
      </c>
      <c r="E3172" s="39" cm="1">
        <f t="array" ref="E3172">_xlfn.IFS(C3172&gt;$I$14,MIN($I$9,E3171+MIN($I$8,(C3172-$I$14))*$I$4),C3172&gt;$I$15,E3171,C3172&lt;=$I$15,MAX(0,E3171+(C3172-$I$15)*$I$5))</f>
        <v>38.718307101279677</v>
      </c>
      <c r="F3172" s="39">
        <f t="shared" si="97"/>
        <v>0</v>
      </c>
      <c r="G3172" s="17"/>
    </row>
    <row r="3173" spans="1:7" x14ac:dyDescent="0.25">
      <c r="A3173" s="2">
        <v>43963.125</v>
      </c>
      <c r="B3173" s="22">
        <v>2932589.6609999998</v>
      </c>
      <c r="C3173" s="52">
        <f t="shared" si="96"/>
        <v>2.9325896609999997</v>
      </c>
      <c r="D3173" s="52" cm="1">
        <f t="array" ref="D3173">_xlfn.IFS(C3173&gt;$I$14,MAX(C3173-$I$8,$I$14),C3173&gt;$I$15,C3173,C3173&lt;=$I$15,C3173+(E3172-E3173)*$I$3)</f>
        <v>2.9325896609999997</v>
      </c>
      <c r="E3173" s="39" cm="1">
        <f t="array" ref="E3173">_xlfn.IFS(C3173&gt;$I$14,MIN($I$9,E3172+MIN($I$8,(C3173-$I$14))*$I$4),C3173&gt;$I$15,E3172,C3173&lt;=$I$15,MAX(0,E3172+(C3173-$I$15)*$I$5))</f>
        <v>38.718307101279677</v>
      </c>
      <c r="F3173" s="39">
        <f t="shared" si="97"/>
        <v>0</v>
      </c>
      <c r="G3173" s="17"/>
    </row>
    <row r="3174" spans="1:7" x14ac:dyDescent="0.25">
      <c r="A3174" s="2">
        <v>43963.166666666701</v>
      </c>
      <c r="B3174" s="22">
        <v>2460435.3990000002</v>
      </c>
      <c r="C3174" s="52">
        <f t="shared" si="96"/>
        <v>2.4604353990000001</v>
      </c>
      <c r="D3174" s="52" cm="1">
        <f t="array" ref="D3174">_xlfn.IFS(C3174&gt;$I$14,MAX(C3174-$I$8,$I$14),C3174&gt;$I$15,C3174,C3174&lt;=$I$15,C3174+(E3173-E3174)*$I$3)</f>
        <v>2.4604353990000001</v>
      </c>
      <c r="E3174" s="39" cm="1">
        <f t="array" ref="E3174">_xlfn.IFS(C3174&gt;$I$14,MIN($I$9,E3173+MIN($I$8,(C3174-$I$14))*$I$4),C3174&gt;$I$15,E3173,C3174&lt;=$I$15,MAX(0,E3173+(C3174-$I$15)*$I$5))</f>
        <v>38.718307101279677</v>
      </c>
      <c r="F3174" s="39">
        <f t="shared" si="97"/>
        <v>0</v>
      </c>
      <c r="G3174" s="17"/>
    </row>
    <row r="3175" spans="1:7" x14ac:dyDescent="0.25">
      <c r="A3175" s="2">
        <v>43963.208333333299</v>
      </c>
      <c r="B3175" s="22">
        <v>1889556.986</v>
      </c>
      <c r="C3175" s="52">
        <f t="shared" si="96"/>
        <v>1.8895569860000001</v>
      </c>
      <c r="D3175" s="52" cm="1">
        <f t="array" ref="D3175">_xlfn.IFS(C3175&gt;$I$14,MAX(C3175-$I$8,$I$14),C3175&gt;$I$15,C3175,C3175&lt;=$I$15,C3175+(E3174-E3175)*$I$3)</f>
        <v>1.8895569860000001</v>
      </c>
      <c r="E3175" s="39" cm="1">
        <f t="array" ref="E3175">_xlfn.IFS(C3175&gt;$I$14,MIN($I$9,E3174+MIN($I$8,(C3175-$I$14))*$I$4),C3175&gt;$I$15,E3174,C3175&lt;=$I$15,MAX(0,E3174+(C3175-$I$15)*$I$5))</f>
        <v>38.718307101279677</v>
      </c>
      <c r="F3175" s="39">
        <f t="shared" si="97"/>
        <v>0</v>
      </c>
      <c r="G3175" s="17"/>
    </row>
    <row r="3176" spans="1:7" x14ac:dyDescent="0.25">
      <c r="A3176" s="2">
        <v>43963.25</v>
      </c>
      <c r="B3176" s="22">
        <v>1512447.652</v>
      </c>
      <c r="C3176" s="52">
        <f t="shared" si="96"/>
        <v>1.5124476520000001</v>
      </c>
      <c r="D3176" s="52" cm="1">
        <f t="array" ref="D3176">_xlfn.IFS(C3176&gt;$I$14,MAX(C3176-$I$8,$I$14),C3176&gt;$I$15,C3176,C3176&lt;=$I$15,C3176+(E3175-E3176)*$I$3)</f>
        <v>1.5124476520000001</v>
      </c>
      <c r="E3176" s="39" cm="1">
        <f t="array" ref="E3176">_xlfn.IFS(C3176&gt;$I$14,MIN($I$9,E3175+MIN($I$8,(C3176-$I$14))*$I$4),C3176&gt;$I$15,E3175,C3176&lt;=$I$15,MAX(0,E3175+(C3176-$I$15)*$I$5))</f>
        <v>38.718307101279677</v>
      </c>
      <c r="F3176" s="39">
        <f t="shared" si="97"/>
        <v>0</v>
      </c>
      <c r="G3176" s="17"/>
    </row>
    <row r="3177" spans="1:7" x14ac:dyDescent="0.25">
      <c r="A3177" s="2">
        <v>43963.291666666701</v>
      </c>
      <c r="B3177" s="22">
        <v>1741998.4790000001</v>
      </c>
      <c r="C3177" s="52">
        <f t="shared" si="96"/>
        <v>1.741998479</v>
      </c>
      <c r="D3177" s="52" cm="1">
        <f t="array" ref="D3177">_xlfn.IFS(C3177&gt;$I$14,MAX(C3177-$I$8,$I$14),C3177&gt;$I$15,C3177,C3177&lt;=$I$15,C3177+(E3176-E3177)*$I$3)</f>
        <v>1.741998479</v>
      </c>
      <c r="E3177" s="39" cm="1">
        <f t="array" ref="E3177">_xlfn.IFS(C3177&gt;$I$14,MIN($I$9,E3176+MIN($I$8,(C3177-$I$14))*$I$4),C3177&gt;$I$15,E3176,C3177&lt;=$I$15,MAX(0,E3176+(C3177-$I$15)*$I$5))</f>
        <v>38.718307101279677</v>
      </c>
      <c r="F3177" s="39">
        <f t="shared" si="97"/>
        <v>0</v>
      </c>
      <c r="G3177" s="17"/>
    </row>
    <row r="3178" spans="1:7" x14ac:dyDescent="0.25">
      <c r="A3178" s="2">
        <v>43963.333333333299</v>
      </c>
      <c r="B3178" s="22">
        <v>1967973.541</v>
      </c>
      <c r="C3178" s="52">
        <f t="shared" si="96"/>
        <v>1.9679735409999999</v>
      </c>
      <c r="D3178" s="52" cm="1">
        <f t="array" ref="D3178">_xlfn.IFS(C3178&gt;$I$14,MAX(C3178-$I$8,$I$14),C3178&gt;$I$15,C3178,C3178&lt;=$I$15,C3178+(E3177-E3178)*$I$3)</f>
        <v>1.9679735409999999</v>
      </c>
      <c r="E3178" s="39" cm="1">
        <f t="array" ref="E3178">_xlfn.IFS(C3178&gt;$I$14,MIN($I$9,E3177+MIN($I$8,(C3178-$I$14))*$I$4),C3178&gt;$I$15,E3177,C3178&lt;=$I$15,MAX(0,E3177+(C3178-$I$15)*$I$5))</f>
        <v>38.718307101279677</v>
      </c>
      <c r="F3178" s="39">
        <f t="shared" si="97"/>
        <v>0</v>
      </c>
      <c r="G3178" s="17"/>
    </row>
    <row r="3179" spans="1:7" x14ac:dyDescent="0.25">
      <c r="A3179" s="2">
        <v>43963.375</v>
      </c>
      <c r="B3179" s="22">
        <v>2069127.25</v>
      </c>
      <c r="C3179" s="52">
        <f t="shared" si="96"/>
        <v>2.0691272500000002</v>
      </c>
      <c r="D3179" s="52" cm="1">
        <f t="array" ref="D3179">_xlfn.IFS(C3179&gt;$I$14,MAX(C3179-$I$8,$I$14),C3179&gt;$I$15,C3179,C3179&lt;=$I$15,C3179+(E3178-E3179)*$I$3)</f>
        <v>2.0691272500000002</v>
      </c>
      <c r="E3179" s="39" cm="1">
        <f t="array" ref="E3179">_xlfn.IFS(C3179&gt;$I$14,MIN($I$9,E3178+MIN($I$8,(C3179-$I$14))*$I$4),C3179&gt;$I$15,E3178,C3179&lt;=$I$15,MAX(0,E3178+(C3179-$I$15)*$I$5))</f>
        <v>38.718307101279677</v>
      </c>
      <c r="F3179" s="39">
        <f t="shared" si="97"/>
        <v>0</v>
      </c>
      <c r="G3179" s="17"/>
    </row>
    <row r="3180" spans="1:7" x14ac:dyDescent="0.25">
      <c r="A3180" s="2">
        <v>43963.416666666701</v>
      </c>
      <c r="B3180" s="22">
        <v>2103236.7319999998</v>
      </c>
      <c r="C3180" s="52">
        <f t="shared" si="96"/>
        <v>2.1032367320000001</v>
      </c>
      <c r="D3180" s="52" cm="1">
        <f t="array" ref="D3180">_xlfn.IFS(C3180&gt;$I$14,MAX(C3180-$I$8,$I$14),C3180&gt;$I$15,C3180,C3180&lt;=$I$15,C3180+(E3179-E3180)*$I$3)</f>
        <v>2.1032367320000001</v>
      </c>
      <c r="E3180" s="39" cm="1">
        <f t="array" ref="E3180">_xlfn.IFS(C3180&gt;$I$14,MIN($I$9,E3179+MIN($I$8,(C3180-$I$14))*$I$4),C3180&gt;$I$15,E3179,C3180&lt;=$I$15,MAX(0,E3179+(C3180-$I$15)*$I$5))</f>
        <v>38.718307101279677</v>
      </c>
      <c r="F3180" s="39">
        <f t="shared" si="97"/>
        <v>0</v>
      </c>
      <c r="G3180" s="17"/>
    </row>
    <row r="3181" spans="1:7" x14ac:dyDescent="0.25">
      <c r="A3181" s="2">
        <v>43963.458333333299</v>
      </c>
      <c r="B3181" s="22">
        <v>2277183.8369999998</v>
      </c>
      <c r="C3181" s="52">
        <f t="shared" si="96"/>
        <v>2.2771838369999999</v>
      </c>
      <c r="D3181" s="52" cm="1">
        <f t="array" ref="D3181">_xlfn.IFS(C3181&gt;$I$14,MAX(C3181-$I$8,$I$14),C3181&gt;$I$15,C3181,C3181&lt;=$I$15,C3181+(E3180-E3181)*$I$3)</f>
        <v>2.2771838369999999</v>
      </c>
      <c r="E3181" s="39" cm="1">
        <f t="array" ref="E3181">_xlfn.IFS(C3181&gt;$I$14,MIN($I$9,E3180+MIN($I$8,(C3181-$I$14))*$I$4),C3181&gt;$I$15,E3180,C3181&lt;=$I$15,MAX(0,E3180+(C3181-$I$15)*$I$5))</f>
        <v>38.718307101279677</v>
      </c>
      <c r="F3181" s="39">
        <f t="shared" si="97"/>
        <v>0</v>
      </c>
      <c r="G3181" s="17"/>
    </row>
    <row r="3182" spans="1:7" x14ac:dyDescent="0.25">
      <c r="A3182" s="2">
        <v>43963.5</v>
      </c>
      <c r="B3182" s="22">
        <v>2485971.0950000002</v>
      </c>
      <c r="C3182" s="52">
        <f t="shared" si="96"/>
        <v>2.485971095</v>
      </c>
      <c r="D3182" s="52" cm="1">
        <f t="array" ref="D3182">_xlfn.IFS(C3182&gt;$I$14,MAX(C3182-$I$8,$I$14),C3182&gt;$I$15,C3182,C3182&lt;=$I$15,C3182+(E3181-E3182)*$I$3)</f>
        <v>2.485971095</v>
      </c>
      <c r="E3182" s="39" cm="1">
        <f t="array" ref="E3182">_xlfn.IFS(C3182&gt;$I$14,MIN($I$9,E3181+MIN($I$8,(C3182-$I$14))*$I$4),C3182&gt;$I$15,E3181,C3182&lt;=$I$15,MAX(0,E3181+(C3182-$I$15)*$I$5))</f>
        <v>38.718307101279677</v>
      </c>
      <c r="F3182" s="39">
        <f t="shared" si="97"/>
        <v>0</v>
      </c>
      <c r="G3182" s="17"/>
    </row>
    <row r="3183" spans="1:7" x14ac:dyDescent="0.25">
      <c r="A3183" s="2">
        <v>43963.541666666701</v>
      </c>
      <c r="B3183" s="22">
        <v>2599776.7480000001</v>
      </c>
      <c r="C3183" s="52">
        <f t="shared" si="96"/>
        <v>2.599776748</v>
      </c>
      <c r="D3183" s="52" cm="1">
        <f t="array" ref="D3183">_xlfn.IFS(C3183&gt;$I$14,MAX(C3183-$I$8,$I$14),C3183&gt;$I$15,C3183,C3183&lt;=$I$15,C3183+(E3182-E3183)*$I$3)</f>
        <v>2.599776748</v>
      </c>
      <c r="E3183" s="39" cm="1">
        <f t="array" ref="E3183">_xlfn.IFS(C3183&gt;$I$14,MIN($I$9,E3182+MIN($I$8,(C3183-$I$14))*$I$4),C3183&gt;$I$15,E3182,C3183&lt;=$I$15,MAX(0,E3182+(C3183-$I$15)*$I$5))</f>
        <v>38.718307101279677</v>
      </c>
      <c r="F3183" s="39">
        <f t="shared" si="97"/>
        <v>0</v>
      </c>
      <c r="G3183" s="17"/>
    </row>
    <row r="3184" spans="1:7" x14ac:dyDescent="0.25">
      <c r="A3184" s="2">
        <v>43963.583333333299</v>
      </c>
      <c r="B3184" s="22">
        <v>2675713.523</v>
      </c>
      <c r="C3184" s="52">
        <f t="shared" si="96"/>
        <v>2.6757135230000002</v>
      </c>
      <c r="D3184" s="52" cm="1">
        <f t="array" ref="D3184">_xlfn.IFS(C3184&gt;$I$14,MAX(C3184-$I$8,$I$14),C3184&gt;$I$15,C3184,C3184&lt;=$I$15,C3184+(E3183-E3184)*$I$3)</f>
        <v>2.6757135230000002</v>
      </c>
      <c r="E3184" s="39" cm="1">
        <f t="array" ref="E3184">_xlfn.IFS(C3184&gt;$I$14,MIN($I$9,E3183+MIN($I$8,(C3184-$I$14))*$I$4),C3184&gt;$I$15,E3183,C3184&lt;=$I$15,MAX(0,E3183+(C3184-$I$15)*$I$5))</f>
        <v>38.718307101279677</v>
      </c>
      <c r="F3184" s="39">
        <f t="shared" si="97"/>
        <v>0</v>
      </c>
      <c r="G3184" s="17"/>
    </row>
    <row r="3185" spans="1:7" x14ac:dyDescent="0.25">
      <c r="A3185" s="2">
        <v>43963.625</v>
      </c>
      <c r="B3185" s="22">
        <v>2668176.2850000001</v>
      </c>
      <c r="C3185" s="52">
        <f t="shared" si="96"/>
        <v>2.6681762850000004</v>
      </c>
      <c r="D3185" s="52" cm="1">
        <f t="array" ref="D3185">_xlfn.IFS(C3185&gt;$I$14,MAX(C3185-$I$8,$I$14),C3185&gt;$I$15,C3185,C3185&lt;=$I$15,C3185+(E3184-E3185)*$I$3)</f>
        <v>2.6681762850000004</v>
      </c>
      <c r="E3185" s="39" cm="1">
        <f t="array" ref="E3185">_xlfn.IFS(C3185&gt;$I$14,MIN($I$9,E3184+MIN($I$8,(C3185-$I$14))*$I$4),C3185&gt;$I$15,E3184,C3185&lt;=$I$15,MAX(0,E3184+(C3185-$I$15)*$I$5))</f>
        <v>38.718307101279677</v>
      </c>
      <c r="F3185" s="39">
        <f t="shared" si="97"/>
        <v>0</v>
      </c>
      <c r="G3185" s="17"/>
    </row>
    <row r="3186" spans="1:7" x14ac:dyDescent="0.25">
      <c r="A3186" s="2">
        <v>43963.666666666701</v>
      </c>
      <c r="B3186" s="22">
        <v>2560018.1359999999</v>
      </c>
      <c r="C3186" s="52">
        <f t="shared" si="96"/>
        <v>2.5600181360000001</v>
      </c>
      <c r="D3186" s="52" cm="1">
        <f t="array" ref="D3186">_xlfn.IFS(C3186&gt;$I$14,MAX(C3186-$I$8,$I$14),C3186&gt;$I$15,C3186,C3186&lt;=$I$15,C3186+(E3185-E3186)*$I$3)</f>
        <v>2.5600181360000001</v>
      </c>
      <c r="E3186" s="39" cm="1">
        <f t="array" ref="E3186">_xlfn.IFS(C3186&gt;$I$14,MIN($I$9,E3185+MIN($I$8,(C3186-$I$14))*$I$4),C3186&gt;$I$15,E3185,C3186&lt;=$I$15,MAX(0,E3185+(C3186-$I$15)*$I$5))</f>
        <v>38.718307101279677</v>
      </c>
      <c r="F3186" s="39">
        <f t="shared" si="97"/>
        <v>0</v>
      </c>
      <c r="G3186" s="17"/>
    </row>
    <row r="3187" spans="1:7" x14ac:dyDescent="0.25">
      <c r="A3187" s="2">
        <v>43963.708333333299</v>
      </c>
      <c r="B3187" s="22">
        <v>2394630.1540000001</v>
      </c>
      <c r="C3187" s="52">
        <f t="shared" si="96"/>
        <v>2.3946301540000001</v>
      </c>
      <c r="D3187" s="52" cm="1">
        <f t="array" ref="D3187">_xlfn.IFS(C3187&gt;$I$14,MAX(C3187-$I$8,$I$14),C3187&gt;$I$15,C3187,C3187&lt;=$I$15,C3187+(E3186-E3187)*$I$3)</f>
        <v>2.3946301540000001</v>
      </c>
      <c r="E3187" s="39" cm="1">
        <f t="array" ref="E3187">_xlfn.IFS(C3187&gt;$I$14,MIN($I$9,E3186+MIN($I$8,(C3187-$I$14))*$I$4),C3187&gt;$I$15,E3186,C3187&lt;=$I$15,MAX(0,E3186+(C3187-$I$15)*$I$5))</f>
        <v>38.718307101279677</v>
      </c>
      <c r="F3187" s="39">
        <f t="shared" si="97"/>
        <v>0</v>
      </c>
      <c r="G3187" s="17"/>
    </row>
    <row r="3188" spans="1:7" x14ac:dyDescent="0.25">
      <c r="A3188" s="2">
        <v>43963.75</v>
      </c>
      <c r="B3188" s="22">
        <v>2399794.304</v>
      </c>
      <c r="C3188" s="52">
        <f t="shared" si="96"/>
        <v>2.3997943039999998</v>
      </c>
      <c r="D3188" s="52" cm="1">
        <f t="array" ref="D3188">_xlfn.IFS(C3188&gt;$I$14,MAX(C3188-$I$8,$I$14),C3188&gt;$I$15,C3188,C3188&lt;=$I$15,C3188+(E3187-E3188)*$I$3)</f>
        <v>2.3997943039999998</v>
      </c>
      <c r="E3188" s="39" cm="1">
        <f t="array" ref="E3188">_xlfn.IFS(C3188&gt;$I$14,MIN($I$9,E3187+MIN($I$8,(C3188-$I$14))*$I$4),C3188&gt;$I$15,E3187,C3188&lt;=$I$15,MAX(0,E3187+(C3188-$I$15)*$I$5))</f>
        <v>38.718307101279677</v>
      </c>
      <c r="F3188" s="39">
        <f t="shared" si="97"/>
        <v>0</v>
      </c>
      <c r="G3188" s="17"/>
    </row>
    <row r="3189" spans="1:7" x14ac:dyDescent="0.25">
      <c r="A3189" s="2">
        <v>43963.791666666701</v>
      </c>
      <c r="B3189" s="22">
        <v>2438784.23</v>
      </c>
      <c r="C3189" s="52">
        <f t="shared" si="96"/>
        <v>2.43878423</v>
      </c>
      <c r="D3189" s="52" cm="1">
        <f t="array" ref="D3189">_xlfn.IFS(C3189&gt;$I$14,MAX(C3189-$I$8,$I$14),C3189&gt;$I$15,C3189,C3189&lt;=$I$15,C3189+(E3188-E3189)*$I$3)</f>
        <v>2.43878423</v>
      </c>
      <c r="E3189" s="39" cm="1">
        <f t="array" ref="E3189">_xlfn.IFS(C3189&gt;$I$14,MIN($I$9,E3188+MIN($I$8,(C3189-$I$14))*$I$4),C3189&gt;$I$15,E3188,C3189&lt;=$I$15,MAX(0,E3188+(C3189-$I$15)*$I$5))</f>
        <v>38.718307101279677</v>
      </c>
      <c r="F3189" s="39">
        <f t="shared" si="97"/>
        <v>0</v>
      </c>
      <c r="G3189" s="17"/>
    </row>
    <row r="3190" spans="1:7" x14ac:dyDescent="0.25">
      <c r="A3190" s="2">
        <v>43963.833333333299</v>
      </c>
      <c r="B3190" s="22">
        <v>2575664.2859999998</v>
      </c>
      <c r="C3190" s="52">
        <f t="shared" si="96"/>
        <v>2.5756642859999999</v>
      </c>
      <c r="D3190" s="52" cm="1">
        <f t="array" ref="D3190">_xlfn.IFS(C3190&gt;$I$14,MAX(C3190-$I$8,$I$14),C3190&gt;$I$15,C3190,C3190&lt;=$I$15,C3190+(E3189-E3190)*$I$3)</f>
        <v>2.5756642859999999</v>
      </c>
      <c r="E3190" s="39" cm="1">
        <f t="array" ref="E3190">_xlfn.IFS(C3190&gt;$I$14,MIN($I$9,E3189+MIN($I$8,(C3190-$I$14))*$I$4),C3190&gt;$I$15,E3189,C3190&lt;=$I$15,MAX(0,E3189+(C3190-$I$15)*$I$5))</f>
        <v>38.718307101279677</v>
      </c>
      <c r="F3190" s="39">
        <f t="shared" si="97"/>
        <v>0</v>
      </c>
      <c r="G3190" s="17"/>
    </row>
    <row r="3191" spans="1:7" x14ac:dyDescent="0.25">
      <c r="A3191" s="2">
        <v>43963.875</v>
      </c>
      <c r="B3191" s="22">
        <v>2932875.0669999998</v>
      </c>
      <c r="C3191" s="52">
        <f t="shared" si="96"/>
        <v>2.9328750669999999</v>
      </c>
      <c r="D3191" s="52" cm="1">
        <f t="array" ref="D3191">_xlfn.IFS(C3191&gt;$I$14,MAX(C3191-$I$8,$I$14),C3191&gt;$I$15,C3191,C3191&lt;=$I$15,C3191+(E3190-E3191)*$I$3)</f>
        <v>2.9328750669999999</v>
      </c>
      <c r="E3191" s="39" cm="1">
        <f t="array" ref="E3191">_xlfn.IFS(C3191&gt;$I$14,MIN($I$9,E3190+MIN($I$8,(C3191-$I$14))*$I$4),C3191&gt;$I$15,E3190,C3191&lt;=$I$15,MAX(0,E3190+(C3191-$I$15)*$I$5))</f>
        <v>38.718307101279677</v>
      </c>
      <c r="F3191" s="39">
        <f t="shared" si="97"/>
        <v>0</v>
      </c>
      <c r="G3191" s="17"/>
    </row>
    <row r="3192" spans="1:7" x14ac:dyDescent="0.25">
      <c r="A3192" s="2">
        <v>43963.916666666701</v>
      </c>
      <c r="B3192" s="22">
        <v>3191557.713</v>
      </c>
      <c r="C3192" s="52">
        <f t="shared" si="96"/>
        <v>3.1915577129999999</v>
      </c>
      <c r="D3192" s="52" cm="1">
        <f t="array" ref="D3192">_xlfn.IFS(C3192&gt;$I$14,MAX(C3192-$I$8,$I$14),C3192&gt;$I$15,C3192,C3192&lt;=$I$15,C3192+(E3191-E3192)*$I$3)</f>
        <v>3.1915577129999999</v>
      </c>
      <c r="E3192" s="39" cm="1">
        <f t="array" ref="E3192">_xlfn.IFS(C3192&gt;$I$14,MIN($I$9,E3191+MIN($I$8,(C3192-$I$14))*$I$4),C3192&gt;$I$15,E3191,C3192&lt;=$I$15,MAX(0,E3191+(C3192-$I$15)*$I$5))</f>
        <v>38.718307101279677</v>
      </c>
      <c r="F3192" s="39">
        <f t="shared" si="97"/>
        <v>0</v>
      </c>
      <c r="G3192" s="17"/>
    </row>
    <row r="3193" spans="1:7" x14ac:dyDescent="0.25">
      <c r="A3193" s="2">
        <v>43963.958333333299</v>
      </c>
      <c r="B3193" s="22">
        <v>3391730.551</v>
      </c>
      <c r="C3193" s="52">
        <f t="shared" si="96"/>
        <v>3.3917305509999998</v>
      </c>
      <c r="D3193" s="52" cm="1">
        <f t="array" ref="D3193">_xlfn.IFS(C3193&gt;$I$14,MAX(C3193-$I$8,$I$14),C3193&gt;$I$15,C3193,C3193&lt;=$I$15,C3193+(E3192-E3193)*$I$3)</f>
        <v>3.3917305509999998</v>
      </c>
      <c r="E3193" s="39" cm="1">
        <f t="array" ref="E3193">_xlfn.IFS(C3193&gt;$I$14,MIN($I$9,E3192+MIN($I$8,(C3193-$I$14))*$I$4),C3193&gt;$I$15,E3192,C3193&lt;=$I$15,MAX(0,E3192+(C3193-$I$15)*$I$5))</f>
        <v>38.718307101279677</v>
      </c>
      <c r="F3193" s="39">
        <f t="shared" si="97"/>
        <v>0</v>
      </c>
      <c r="G3193" s="17"/>
    </row>
    <row r="3194" spans="1:7" x14ac:dyDescent="0.25">
      <c r="A3194" s="2">
        <v>43964</v>
      </c>
      <c r="B3194" s="22">
        <v>3544035.6370000001</v>
      </c>
      <c r="C3194" s="52">
        <f t="shared" si="96"/>
        <v>3.5440356369999999</v>
      </c>
      <c r="D3194" s="52" cm="1">
        <f t="array" ref="D3194">_xlfn.IFS(C3194&gt;$I$14,MAX(C3194-$I$8,$I$14),C3194&gt;$I$15,C3194,C3194&lt;=$I$15,C3194+(E3193-E3194)*$I$3)</f>
        <v>3.5440356369999999</v>
      </c>
      <c r="E3194" s="39" cm="1">
        <f t="array" ref="E3194">_xlfn.IFS(C3194&gt;$I$14,MIN($I$9,E3193+MIN($I$8,(C3194-$I$14))*$I$4),C3194&gt;$I$15,E3193,C3194&lt;=$I$15,MAX(0,E3193+(C3194-$I$15)*$I$5))</f>
        <v>38.718307101279677</v>
      </c>
      <c r="F3194" s="39">
        <f t="shared" si="97"/>
        <v>0</v>
      </c>
      <c r="G3194" s="17"/>
    </row>
    <row r="3195" spans="1:7" x14ac:dyDescent="0.25">
      <c r="A3195" s="2">
        <v>43964.041666666701</v>
      </c>
      <c r="B3195" s="22">
        <v>3768535.5580000002</v>
      </c>
      <c r="C3195" s="52">
        <f t="shared" si="96"/>
        <v>3.7685355580000004</v>
      </c>
      <c r="D3195" s="52" cm="1">
        <f t="array" ref="D3195">_xlfn.IFS(C3195&gt;$I$14,MAX(C3195-$I$8,$I$14),C3195&gt;$I$15,C3195,C3195&lt;=$I$15,C3195+(E3194-E3195)*$I$3)</f>
        <v>3.7685355580000004</v>
      </c>
      <c r="E3195" s="39" cm="1">
        <f t="array" ref="E3195">_xlfn.IFS(C3195&gt;$I$14,MIN($I$9,E3194+MIN($I$8,(C3195-$I$14))*$I$4),C3195&gt;$I$15,E3194,C3195&lt;=$I$15,MAX(0,E3194+(C3195-$I$15)*$I$5))</f>
        <v>38.718307101279677</v>
      </c>
      <c r="F3195" s="39">
        <f t="shared" si="97"/>
        <v>0</v>
      </c>
      <c r="G3195" s="17"/>
    </row>
    <row r="3196" spans="1:7" x14ac:dyDescent="0.25">
      <c r="A3196" s="2">
        <v>43964.083333333299</v>
      </c>
      <c r="B3196" s="22">
        <v>3959568.4130000002</v>
      </c>
      <c r="C3196" s="52">
        <f t="shared" si="96"/>
        <v>3.959568413</v>
      </c>
      <c r="D3196" s="52" cm="1">
        <f t="array" ref="D3196">_xlfn.IFS(C3196&gt;$I$14,MAX(C3196-$I$8,$I$14),C3196&gt;$I$15,C3196,C3196&lt;=$I$15,C3196+(E3195-E3196)*$I$3)</f>
        <v>3.959568413</v>
      </c>
      <c r="E3196" s="39" cm="1">
        <f t="array" ref="E3196">_xlfn.IFS(C3196&gt;$I$14,MIN($I$9,E3195+MIN($I$8,(C3196-$I$14))*$I$4),C3196&gt;$I$15,E3195,C3196&lt;=$I$15,MAX(0,E3195+(C3196-$I$15)*$I$5))</f>
        <v>38.718307101279677</v>
      </c>
      <c r="F3196" s="39">
        <f t="shared" si="97"/>
        <v>0</v>
      </c>
      <c r="G3196" s="17"/>
    </row>
    <row r="3197" spans="1:7" x14ac:dyDescent="0.25">
      <c r="A3197" s="2">
        <v>43964.125</v>
      </c>
      <c r="B3197" s="22">
        <v>3952472.1349999998</v>
      </c>
      <c r="C3197" s="52">
        <f t="shared" si="96"/>
        <v>3.9524721349999998</v>
      </c>
      <c r="D3197" s="52" cm="1">
        <f t="array" ref="D3197">_xlfn.IFS(C3197&gt;$I$14,MAX(C3197-$I$8,$I$14),C3197&gt;$I$15,C3197,C3197&lt;=$I$15,C3197+(E3196-E3197)*$I$3)</f>
        <v>3.9524721349999998</v>
      </c>
      <c r="E3197" s="39" cm="1">
        <f t="array" ref="E3197">_xlfn.IFS(C3197&gt;$I$14,MIN($I$9,E3196+MIN($I$8,(C3197-$I$14))*$I$4),C3197&gt;$I$15,E3196,C3197&lt;=$I$15,MAX(0,E3196+(C3197-$I$15)*$I$5))</f>
        <v>38.718307101279677</v>
      </c>
      <c r="F3197" s="39">
        <f t="shared" si="97"/>
        <v>0</v>
      </c>
      <c r="G3197" s="17"/>
    </row>
    <row r="3198" spans="1:7" x14ac:dyDescent="0.25">
      <c r="A3198" s="2">
        <v>43964.166666666701</v>
      </c>
      <c r="B3198" s="22">
        <v>3699739.3790000002</v>
      </c>
      <c r="C3198" s="52">
        <f t="shared" si="96"/>
        <v>3.6997393790000004</v>
      </c>
      <c r="D3198" s="52" cm="1">
        <f t="array" ref="D3198">_xlfn.IFS(C3198&gt;$I$14,MAX(C3198-$I$8,$I$14),C3198&gt;$I$15,C3198,C3198&lt;=$I$15,C3198+(E3197-E3198)*$I$3)</f>
        <v>3.6997393790000004</v>
      </c>
      <c r="E3198" s="39" cm="1">
        <f t="array" ref="E3198">_xlfn.IFS(C3198&gt;$I$14,MIN($I$9,E3197+MIN($I$8,(C3198-$I$14))*$I$4),C3198&gt;$I$15,E3197,C3198&lt;=$I$15,MAX(0,E3197+(C3198-$I$15)*$I$5))</f>
        <v>38.718307101279677</v>
      </c>
      <c r="F3198" s="39">
        <f t="shared" si="97"/>
        <v>0</v>
      </c>
      <c r="G3198" s="17"/>
    </row>
    <row r="3199" spans="1:7" x14ac:dyDescent="0.25">
      <c r="A3199" s="2">
        <v>43964.208333333299</v>
      </c>
      <c r="B3199" s="22">
        <v>3030921.264</v>
      </c>
      <c r="C3199" s="52">
        <f t="shared" si="96"/>
        <v>3.0309212639999998</v>
      </c>
      <c r="D3199" s="52" cm="1">
        <f t="array" ref="D3199">_xlfn.IFS(C3199&gt;$I$14,MAX(C3199-$I$8,$I$14),C3199&gt;$I$15,C3199,C3199&lt;=$I$15,C3199+(E3198-E3199)*$I$3)</f>
        <v>3.0309212639999998</v>
      </c>
      <c r="E3199" s="39" cm="1">
        <f t="array" ref="E3199">_xlfn.IFS(C3199&gt;$I$14,MIN($I$9,E3198+MIN($I$8,(C3199-$I$14))*$I$4),C3199&gt;$I$15,E3198,C3199&lt;=$I$15,MAX(0,E3198+(C3199-$I$15)*$I$5))</f>
        <v>38.718307101279677</v>
      </c>
      <c r="F3199" s="39">
        <f t="shared" si="97"/>
        <v>0</v>
      </c>
      <c r="G3199" s="17"/>
    </row>
    <row r="3200" spans="1:7" x14ac:dyDescent="0.25">
      <c r="A3200" s="2">
        <v>43964.25</v>
      </c>
      <c r="B3200" s="22">
        <v>2715668.395</v>
      </c>
      <c r="C3200" s="52">
        <f t="shared" si="96"/>
        <v>2.7156683950000002</v>
      </c>
      <c r="D3200" s="52" cm="1">
        <f t="array" ref="D3200">_xlfn.IFS(C3200&gt;$I$14,MAX(C3200-$I$8,$I$14),C3200&gt;$I$15,C3200,C3200&lt;=$I$15,C3200+(E3199-E3200)*$I$3)</f>
        <v>2.7156683950000002</v>
      </c>
      <c r="E3200" s="39" cm="1">
        <f t="array" ref="E3200">_xlfn.IFS(C3200&gt;$I$14,MIN($I$9,E3199+MIN($I$8,(C3200-$I$14))*$I$4),C3200&gt;$I$15,E3199,C3200&lt;=$I$15,MAX(0,E3199+(C3200-$I$15)*$I$5))</f>
        <v>38.718307101279677</v>
      </c>
      <c r="F3200" s="39">
        <f t="shared" si="97"/>
        <v>0</v>
      </c>
      <c r="G3200" s="17"/>
    </row>
    <row r="3201" spans="1:7" x14ac:dyDescent="0.25">
      <c r="A3201" s="2">
        <v>43964.291666666701</v>
      </c>
      <c r="B3201" s="22">
        <v>2379075.7170000002</v>
      </c>
      <c r="C3201" s="52">
        <f t="shared" si="96"/>
        <v>2.3790757170000001</v>
      </c>
      <c r="D3201" s="52" cm="1">
        <f t="array" ref="D3201">_xlfn.IFS(C3201&gt;$I$14,MAX(C3201-$I$8,$I$14),C3201&gt;$I$15,C3201,C3201&lt;=$I$15,C3201+(E3200-E3201)*$I$3)</f>
        <v>2.3790757170000001</v>
      </c>
      <c r="E3201" s="39" cm="1">
        <f t="array" ref="E3201">_xlfn.IFS(C3201&gt;$I$14,MIN($I$9,E3200+MIN($I$8,(C3201-$I$14))*$I$4),C3201&gt;$I$15,E3200,C3201&lt;=$I$15,MAX(0,E3200+(C3201-$I$15)*$I$5))</f>
        <v>38.718307101279677</v>
      </c>
      <c r="F3201" s="39">
        <f t="shared" si="97"/>
        <v>0</v>
      </c>
      <c r="G3201" s="17"/>
    </row>
    <row r="3202" spans="1:7" x14ac:dyDescent="0.25">
      <c r="A3202" s="2">
        <v>43964.333333333299</v>
      </c>
      <c r="B3202" s="22">
        <v>2247224.162</v>
      </c>
      <c r="C3202" s="52">
        <f t="shared" si="96"/>
        <v>2.2472241620000002</v>
      </c>
      <c r="D3202" s="52" cm="1">
        <f t="array" ref="D3202">_xlfn.IFS(C3202&gt;$I$14,MAX(C3202-$I$8,$I$14),C3202&gt;$I$15,C3202,C3202&lt;=$I$15,C3202+(E3201-E3202)*$I$3)</f>
        <v>2.2472241620000002</v>
      </c>
      <c r="E3202" s="39" cm="1">
        <f t="array" ref="E3202">_xlfn.IFS(C3202&gt;$I$14,MIN($I$9,E3201+MIN($I$8,(C3202-$I$14))*$I$4),C3202&gt;$I$15,E3201,C3202&lt;=$I$15,MAX(0,E3201+(C3202-$I$15)*$I$5))</f>
        <v>38.718307101279677</v>
      </c>
      <c r="F3202" s="39">
        <f t="shared" si="97"/>
        <v>0</v>
      </c>
      <c r="G3202" s="17"/>
    </row>
    <row r="3203" spans="1:7" x14ac:dyDescent="0.25">
      <c r="A3203" s="2">
        <v>43964.375</v>
      </c>
      <c r="B3203" s="22">
        <v>2294421.4029999999</v>
      </c>
      <c r="C3203" s="52">
        <f t="shared" ref="C3203:C3266" si="98">B3203/1000000</f>
        <v>2.2944214029999999</v>
      </c>
      <c r="D3203" s="52" cm="1">
        <f t="array" ref="D3203">_xlfn.IFS(C3203&gt;$I$14,MAX(C3203-$I$8,$I$14),C3203&gt;$I$15,C3203,C3203&lt;=$I$15,C3203+(E3202-E3203)*$I$3)</f>
        <v>2.2944214029999999</v>
      </c>
      <c r="E3203" s="39" cm="1">
        <f t="array" ref="E3203">_xlfn.IFS(C3203&gt;$I$14,MIN($I$9,E3202+MIN($I$8,(C3203-$I$14))*$I$4),C3203&gt;$I$15,E3202,C3203&lt;=$I$15,MAX(0,E3202+(C3203-$I$15)*$I$5))</f>
        <v>38.718307101279677</v>
      </c>
      <c r="F3203" s="39">
        <f t="shared" ref="F3203:F3266" si="99">MAX(0,_xlfn.IFS(C3203&gt;$I$14,E3202+(C3203-$I$14)*$I$4-$I$9,C3203&lt;=$I$14,0))</f>
        <v>0</v>
      </c>
      <c r="G3203" s="17"/>
    </row>
    <row r="3204" spans="1:7" x14ac:dyDescent="0.25">
      <c r="A3204" s="2">
        <v>43964.416666666701</v>
      </c>
      <c r="B3204" s="22">
        <v>2286194.6269999999</v>
      </c>
      <c r="C3204" s="52">
        <f t="shared" si="98"/>
        <v>2.286194627</v>
      </c>
      <c r="D3204" s="52" cm="1">
        <f t="array" ref="D3204">_xlfn.IFS(C3204&gt;$I$14,MAX(C3204-$I$8,$I$14),C3204&gt;$I$15,C3204,C3204&lt;=$I$15,C3204+(E3203-E3204)*$I$3)</f>
        <v>2.286194627</v>
      </c>
      <c r="E3204" s="39" cm="1">
        <f t="array" ref="E3204">_xlfn.IFS(C3204&gt;$I$14,MIN($I$9,E3203+MIN($I$8,(C3204-$I$14))*$I$4),C3204&gt;$I$15,E3203,C3204&lt;=$I$15,MAX(0,E3203+(C3204-$I$15)*$I$5))</f>
        <v>38.718307101279677</v>
      </c>
      <c r="F3204" s="39">
        <f t="shared" si="99"/>
        <v>0</v>
      </c>
      <c r="G3204" s="17"/>
    </row>
    <row r="3205" spans="1:7" x14ac:dyDescent="0.25">
      <c r="A3205" s="2">
        <v>43964.458333333299</v>
      </c>
      <c r="B3205" s="22">
        <v>2277176.588</v>
      </c>
      <c r="C3205" s="52">
        <f t="shared" si="98"/>
        <v>2.2771765880000001</v>
      </c>
      <c r="D3205" s="52" cm="1">
        <f t="array" ref="D3205">_xlfn.IFS(C3205&gt;$I$14,MAX(C3205-$I$8,$I$14),C3205&gt;$I$15,C3205,C3205&lt;=$I$15,C3205+(E3204-E3205)*$I$3)</f>
        <v>2.2771765880000001</v>
      </c>
      <c r="E3205" s="39" cm="1">
        <f t="array" ref="E3205">_xlfn.IFS(C3205&gt;$I$14,MIN($I$9,E3204+MIN($I$8,(C3205-$I$14))*$I$4),C3205&gt;$I$15,E3204,C3205&lt;=$I$15,MAX(0,E3204+(C3205-$I$15)*$I$5))</f>
        <v>38.718307101279677</v>
      </c>
      <c r="F3205" s="39">
        <f t="shared" si="99"/>
        <v>0</v>
      </c>
      <c r="G3205" s="17"/>
    </row>
    <row r="3206" spans="1:7" x14ac:dyDescent="0.25">
      <c r="A3206" s="2">
        <v>43964.5</v>
      </c>
      <c r="B3206" s="22">
        <v>2233802.9950000001</v>
      </c>
      <c r="C3206" s="52">
        <f t="shared" si="98"/>
        <v>2.233802995</v>
      </c>
      <c r="D3206" s="52" cm="1">
        <f t="array" ref="D3206">_xlfn.IFS(C3206&gt;$I$14,MAX(C3206-$I$8,$I$14),C3206&gt;$I$15,C3206,C3206&lt;=$I$15,C3206+(E3205-E3206)*$I$3)</f>
        <v>2.233802995</v>
      </c>
      <c r="E3206" s="39" cm="1">
        <f t="array" ref="E3206">_xlfn.IFS(C3206&gt;$I$14,MIN($I$9,E3205+MIN($I$8,(C3206-$I$14))*$I$4),C3206&gt;$I$15,E3205,C3206&lt;=$I$15,MAX(0,E3205+(C3206-$I$15)*$I$5))</f>
        <v>38.718307101279677</v>
      </c>
      <c r="F3206" s="39">
        <f t="shared" si="99"/>
        <v>0</v>
      </c>
      <c r="G3206" s="17"/>
    </row>
    <row r="3207" spans="1:7" x14ac:dyDescent="0.25">
      <c r="A3207" s="2">
        <v>43964.541666666701</v>
      </c>
      <c r="B3207" s="22">
        <v>2277008.577</v>
      </c>
      <c r="C3207" s="52">
        <f t="shared" si="98"/>
        <v>2.2770085770000001</v>
      </c>
      <c r="D3207" s="52" cm="1">
        <f t="array" ref="D3207">_xlfn.IFS(C3207&gt;$I$14,MAX(C3207-$I$8,$I$14),C3207&gt;$I$15,C3207,C3207&lt;=$I$15,C3207+(E3206-E3207)*$I$3)</f>
        <v>2.2770085770000001</v>
      </c>
      <c r="E3207" s="39" cm="1">
        <f t="array" ref="E3207">_xlfn.IFS(C3207&gt;$I$14,MIN($I$9,E3206+MIN($I$8,(C3207-$I$14))*$I$4),C3207&gt;$I$15,E3206,C3207&lt;=$I$15,MAX(0,E3206+(C3207-$I$15)*$I$5))</f>
        <v>38.718307101279677</v>
      </c>
      <c r="F3207" s="39">
        <f t="shared" si="99"/>
        <v>0</v>
      </c>
      <c r="G3207" s="17"/>
    </row>
    <row r="3208" spans="1:7" x14ac:dyDescent="0.25">
      <c r="A3208" s="2">
        <v>43964.583333333299</v>
      </c>
      <c r="B3208" s="22">
        <v>2285983.5189999999</v>
      </c>
      <c r="C3208" s="52">
        <f t="shared" si="98"/>
        <v>2.2859835189999997</v>
      </c>
      <c r="D3208" s="52" cm="1">
        <f t="array" ref="D3208">_xlfn.IFS(C3208&gt;$I$14,MAX(C3208-$I$8,$I$14),C3208&gt;$I$15,C3208,C3208&lt;=$I$15,C3208+(E3207-E3208)*$I$3)</f>
        <v>2.2859835189999997</v>
      </c>
      <c r="E3208" s="39" cm="1">
        <f t="array" ref="E3208">_xlfn.IFS(C3208&gt;$I$14,MIN($I$9,E3207+MIN($I$8,(C3208-$I$14))*$I$4),C3208&gt;$I$15,E3207,C3208&lt;=$I$15,MAX(0,E3207+(C3208-$I$15)*$I$5))</f>
        <v>38.718307101279677</v>
      </c>
      <c r="F3208" s="39">
        <f t="shared" si="99"/>
        <v>0</v>
      </c>
      <c r="G3208" s="17"/>
    </row>
    <row r="3209" spans="1:7" x14ac:dyDescent="0.25">
      <c r="A3209" s="2">
        <v>43964.625</v>
      </c>
      <c r="B3209" s="22">
        <v>2139558.7689999999</v>
      </c>
      <c r="C3209" s="52">
        <f t="shared" si="98"/>
        <v>2.1395587689999997</v>
      </c>
      <c r="D3209" s="52" cm="1">
        <f t="array" ref="D3209">_xlfn.IFS(C3209&gt;$I$14,MAX(C3209-$I$8,$I$14),C3209&gt;$I$15,C3209,C3209&lt;=$I$15,C3209+(E3208-E3209)*$I$3)</f>
        <v>2.1395587689999997</v>
      </c>
      <c r="E3209" s="39" cm="1">
        <f t="array" ref="E3209">_xlfn.IFS(C3209&gt;$I$14,MIN($I$9,E3208+MIN($I$8,(C3209-$I$14))*$I$4),C3209&gt;$I$15,E3208,C3209&lt;=$I$15,MAX(0,E3208+(C3209-$I$15)*$I$5))</f>
        <v>38.718307101279677</v>
      </c>
      <c r="F3209" s="39">
        <f t="shared" si="99"/>
        <v>0</v>
      </c>
      <c r="G3209" s="17"/>
    </row>
    <row r="3210" spans="1:7" x14ac:dyDescent="0.25">
      <c r="A3210" s="2">
        <v>43964.666666666701</v>
      </c>
      <c r="B3210" s="22">
        <v>2115795.7829999998</v>
      </c>
      <c r="C3210" s="52">
        <f t="shared" si="98"/>
        <v>2.1157957829999998</v>
      </c>
      <c r="D3210" s="52" cm="1">
        <f t="array" ref="D3210">_xlfn.IFS(C3210&gt;$I$14,MAX(C3210-$I$8,$I$14),C3210&gt;$I$15,C3210,C3210&lt;=$I$15,C3210+(E3209-E3210)*$I$3)</f>
        <v>2.1157957829999998</v>
      </c>
      <c r="E3210" s="39" cm="1">
        <f t="array" ref="E3210">_xlfn.IFS(C3210&gt;$I$14,MIN($I$9,E3209+MIN($I$8,(C3210-$I$14))*$I$4),C3210&gt;$I$15,E3209,C3210&lt;=$I$15,MAX(0,E3209+(C3210-$I$15)*$I$5))</f>
        <v>38.718307101279677</v>
      </c>
      <c r="F3210" s="39">
        <f t="shared" si="99"/>
        <v>0</v>
      </c>
      <c r="G3210" s="17"/>
    </row>
    <row r="3211" spans="1:7" x14ac:dyDescent="0.25">
      <c r="A3211" s="2">
        <v>43964.708333333299</v>
      </c>
      <c r="B3211" s="22">
        <v>1846056.9650000001</v>
      </c>
      <c r="C3211" s="52">
        <f t="shared" si="98"/>
        <v>1.846056965</v>
      </c>
      <c r="D3211" s="52" cm="1">
        <f t="array" ref="D3211">_xlfn.IFS(C3211&gt;$I$14,MAX(C3211-$I$8,$I$14),C3211&gt;$I$15,C3211,C3211&lt;=$I$15,C3211+(E3210-E3211)*$I$3)</f>
        <v>1.846056965</v>
      </c>
      <c r="E3211" s="39" cm="1">
        <f t="array" ref="E3211">_xlfn.IFS(C3211&gt;$I$14,MIN($I$9,E3210+MIN($I$8,(C3211-$I$14))*$I$4),C3211&gt;$I$15,E3210,C3211&lt;=$I$15,MAX(0,E3210+(C3211-$I$15)*$I$5))</f>
        <v>38.718307101279677</v>
      </c>
      <c r="F3211" s="39">
        <f t="shared" si="99"/>
        <v>0</v>
      </c>
      <c r="G3211" s="17"/>
    </row>
    <row r="3212" spans="1:7" x14ac:dyDescent="0.25">
      <c r="A3212" s="2">
        <v>43964.75</v>
      </c>
      <c r="B3212" s="22">
        <v>1438572.3</v>
      </c>
      <c r="C3212" s="52">
        <f t="shared" si="98"/>
        <v>1.4385723000000001</v>
      </c>
      <c r="D3212" s="52" cm="1">
        <f t="array" ref="D3212">_xlfn.IFS(C3212&gt;$I$14,MAX(C3212-$I$8,$I$14),C3212&gt;$I$15,C3212,C3212&lt;=$I$15,C3212+(E3211-E3212)*$I$3)</f>
        <v>1.4999999999999676</v>
      </c>
      <c r="E3212" s="39" cm="1">
        <f t="array" ref="E3212">_xlfn.IFS(C3212&gt;$I$14,MIN($I$9,E3211+MIN($I$8,(C3212-$I$14))*$I$4),C3212&gt;$I$15,E3211,C3212&lt;=$I$15,MAX(0,E3211+(C3212-$I$15)*$I$5))</f>
        <v>38.715235716279679</v>
      </c>
      <c r="F3212" s="39">
        <f t="shared" si="99"/>
        <v>0</v>
      </c>
      <c r="G3212" s="17"/>
    </row>
    <row r="3213" spans="1:7" x14ac:dyDescent="0.25">
      <c r="A3213" s="2">
        <v>43964.791666666701</v>
      </c>
      <c r="B3213" s="22">
        <v>1120617.9569999999</v>
      </c>
      <c r="C3213" s="52">
        <f t="shared" si="98"/>
        <v>1.1206179569999999</v>
      </c>
      <c r="D3213" s="52" cm="1">
        <f t="array" ref="D3213">_xlfn.IFS(C3213&gt;$I$14,MAX(C3213-$I$8,$I$14),C3213&gt;$I$15,C3213,C3213&lt;=$I$15,C3213+(E3212-E3213)*$I$3)</f>
        <v>1.5000000000000493</v>
      </c>
      <c r="E3213" s="39" cm="1">
        <f t="array" ref="E3213">_xlfn.IFS(C3213&gt;$I$14,MIN($I$9,E3212+MIN($I$8,(C3213-$I$14))*$I$4),C3213&gt;$I$15,E3212,C3213&lt;=$I$15,MAX(0,E3212+(C3213-$I$15)*$I$5))</f>
        <v>38.696266614129676</v>
      </c>
      <c r="F3213" s="39">
        <f t="shared" si="99"/>
        <v>0</v>
      </c>
      <c r="G3213" s="17"/>
    </row>
    <row r="3214" spans="1:7" x14ac:dyDescent="0.25">
      <c r="A3214" s="2">
        <v>43964.833333333299</v>
      </c>
      <c r="B3214" s="22">
        <v>1114785.061</v>
      </c>
      <c r="C3214" s="52">
        <f t="shared" si="98"/>
        <v>1.1147850610000001</v>
      </c>
      <c r="D3214" s="52" cm="1">
        <f t="array" ref="D3214">_xlfn.IFS(C3214&gt;$I$14,MAX(C3214-$I$8,$I$14),C3214&gt;$I$15,C3214,C3214&lt;=$I$15,C3214+(E3213-E3214)*$I$3)</f>
        <v>1.5000000000000648</v>
      </c>
      <c r="E3214" s="39" cm="1">
        <f t="array" ref="E3214">_xlfn.IFS(C3214&gt;$I$14,MIN($I$9,E3213+MIN($I$8,(C3214-$I$14))*$I$4),C3214&gt;$I$15,E3213,C3214&lt;=$I$15,MAX(0,E3213+(C3214-$I$15)*$I$5))</f>
        <v>38.677005867179673</v>
      </c>
      <c r="F3214" s="39">
        <f t="shared" si="99"/>
        <v>0</v>
      </c>
      <c r="G3214" s="17"/>
    </row>
    <row r="3215" spans="1:7" x14ac:dyDescent="0.25">
      <c r="A3215" s="2">
        <v>43964.875</v>
      </c>
      <c r="B3215" s="22">
        <v>1350221.801</v>
      </c>
      <c r="C3215" s="52">
        <f t="shared" si="98"/>
        <v>1.350221801</v>
      </c>
      <c r="D3215" s="52" cm="1">
        <f t="array" ref="D3215">_xlfn.IFS(C3215&gt;$I$14,MAX(C3215-$I$8,$I$14),C3215&gt;$I$15,C3215,C3215&lt;=$I$15,C3215+(E3214-E3215)*$I$3)</f>
        <v>1.499999999999968</v>
      </c>
      <c r="E3215" s="39" cm="1">
        <f t="array" ref="E3215">_xlfn.IFS(C3215&gt;$I$14,MIN($I$9,E3214+MIN($I$8,(C3215-$I$14))*$I$4),C3215&gt;$I$15,E3214,C3215&lt;=$I$15,MAX(0,E3214+(C3215-$I$15)*$I$5))</f>
        <v>38.669516957229675</v>
      </c>
      <c r="F3215" s="39">
        <f t="shared" si="99"/>
        <v>0</v>
      </c>
      <c r="G3215" s="17"/>
    </row>
    <row r="3216" spans="1:7" x14ac:dyDescent="0.25">
      <c r="A3216" s="2">
        <v>43964.916666666701</v>
      </c>
      <c r="B3216" s="22">
        <v>1538894.1640000001</v>
      </c>
      <c r="C3216" s="52">
        <f t="shared" si="98"/>
        <v>1.538894164</v>
      </c>
      <c r="D3216" s="52" cm="1">
        <f t="array" ref="D3216">_xlfn.IFS(C3216&gt;$I$14,MAX(C3216-$I$8,$I$14),C3216&gt;$I$15,C3216,C3216&lt;=$I$15,C3216+(E3215-E3216)*$I$3)</f>
        <v>1.538894164</v>
      </c>
      <c r="E3216" s="39" cm="1">
        <f t="array" ref="E3216">_xlfn.IFS(C3216&gt;$I$14,MIN($I$9,E3215+MIN($I$8,(C3216-$I$14))*$I$4),C3216&gt;$I$15,E3215,C3216&lt;=$I$15,MAX(0,E3215+(C3216-$I$15)*$I$5))</f>
        <v>38.669516957229675</v>
      </c>
      <c r="F3216" s="39">
        <f t="shared" si="99"/>
        <v>0</v>
      </c>
      <c r="G3216" s="17"/>
    </row>
    <row r="3217" spans="1:7" x14ac:dyDescent="0.25">
      <c r="A3217" s="2">
        <v>43964.958333333299</v>
      </c>
      <c r="B3217" s="22">
        <v>1468994.852</v>
      </c>
      <c r="C3217" s="52">
        <f t="shared" si="98"/>
        <v>1.468994852</v>
      </c>
      <c r="D3217" s="52" cm="1">
        <f t="array" ref="D3217">_xlfn.IFS(C3217&gt;$I$14,MAX(C3217-$I$8,$I$14),C3217&gt;$I$15,C3217,C3217&lt;=$I$15,C3217+(E3216-E3217)*$I$3)</f>
        <v>1.4999999999999629</v>
      </c>
      <c r="E3217" s="39" cm="1">
        <f t="array" ref="E3217">_xlfn.IFS(C3217&gt;$I$14,MIN($I$9,E3216+MIN($I$8,(C3217-$I$14))*$I$4),C3217&gt;$I$15,E3216,C3217&lt;=$I$15,MAX(0,E3216+(C3217-$I$15)*$I$5))</f>
        <v>38.667966699829677</v>
      </c>
      <c r="F3217" s="39">
        <f t="shared" si="99"/>
        <v>0</v>
      </c>
      <c r="G3217" s="17"/>
    </row>
    <row r="3218" spans="1:7" x14ac:dyDescent="0.25">
      <c r="A3218" s="2">
        <v>43965</v>
      </c>
      <c r="B3218" s="22">
        <v>1330759.0889999999</v>
      </c>
      <c r="C3218" s="52">
        <f t="shared" si="98"/>
        <v>1.3307590889999998</v>
      </c>
      <c r="D3218" s="52" cm="1">
        <f t="array" ref="D3218">_xlfn.IFS(C3218&gt;$I$14,MAX(C3218-$I$8,$I$14),C3218&gt;$I$15,C3218,C3218&lt;=$I$15,C3218+(E3217-E3218)*$I$3)</f>
        <v>1.4999999999999458</v>
      </c>
      <c r="E3218" s="39" cm="1">
        <f t="array" ref="E3218">_xlfn.IFS(C3218&gt;$I$14,MIN($I$9,E3217+MIN($I$8,(C3218-$I$14))*$I$4),C3218&gt;$I$15,E3217,C3218&lt;=$I$15,MAX(0,E3217+(C3218-$I$15)*$I$5))</f>
        <v>38.659504654279679</v>
      </c>
      <c r="F3218" s="39">
        <f t="shared" si="99"/>
        <v>0</v>
      </c>
      <c r="G3218" s="17"/>
    </row>
    <row r="3219" spans="1:7" x14ac:dyDescent="0.25">
      <c r="A3219" s="2">
        <v>43965.041666666701</v>
      </c>
      <c r="B3219" s="22">
        <v>1343463.892</v>
      </c>
      <c r="C3219" s="52">
        <f t="shared" si="98"/>
        <v>1.3434638919999999</v>
      </c>
      <c r="D3219" s="52" cm="1">
        <f t="array" ref="D3219">_xlfn.IFS(C3219&gt;$I$14,MAX(C3219-$I$8,$I$14),C3219&gt;$I$15,C3219,C3219&lt;=$I$15,C3219+(E3218-E3219)*$I$3)</f>
        <v>1.5000000000000115</v>
      </c>
      <c r="E3219" s="39" cm="1">
        <f t="array" ref="E3219">_xlfn.IFS(C3219&gt;$I$14,MIN($I$9,E3218+MIN($I$8,(C3219-$I$14))*$I$4),C3219&gt;$I$15,E3218,C3219&lt;=$I$15,MAX(0,E3218+(C3219-$I$15)*$I$5))</f>
        <v>38.651677848879679</v>
      </c>
      <c r="F3219" s="39">
        <f t="shared" si="99"/>
        <v>0</v>
      </c>
      <c r="G3219" s="17"/>
    </row>
    <row r="3220" spans="1:7" x14ac:dyDescent="0.25">
      <c r="A3220" s="2">
        <v>43965.083333333299</v>
      </c>
      <c r="B3220" s="22">
        <v>1274213.0179999999</v>
      </c>
      <c r="C3220" s="52">
        <f t="shared" si="98"/>
        <v>1.274213018</v>
      </c>
      <c r="D3220" s="52" cm="1">
        <f t="array" ref="D3220">_xlfn.IFS(C3220&gt;$I$14,MAX(C3220-$I$8,$I$14),C3220&gt;$I$15,C3220,C3220&lt;=$I$15,C3220+(E3219-E3220)*$I$3)</f>
        <v>1.4999999999999314</v>
      </c>
      <c r="E3220" s="39" cm="1">
        <f t="array" ref="E3220">_xlfn.IFS(C3220&gt;$I$14,MIN($I$9,E3219+MIN($I$8,(C3220-$I$14))*$I$4),C3220&gt;$I$15,E3219,C3220&lt;=$I$15,MAX(0,E3219+(C3220-$I$15)*$I$5))</f>
        <v>38.640388499779682</v>
      </c>
      <c r="F3220" s="39">
        <f t="shared" si="99"/>
        <v>0</v>
      </c>
      <c r="G3220" s="17"/>
    </row>
    <row r="3221" spans="1:7" x14ac:dyDescent="0.25">
      <c r="A3221" s="2">
        <v>43965.125</v>
      </c>
      <c r="B3221" s="22">
        <v>1271001.2450000001</v>
      </c>
      <c r="C3221" s="52">
        <f t="shared" si="98"/>
        <v>1.2710012450000001</v>
      </c>
      <c r="D3221" s="52" cm="1">
        <f t="array" ref="D3221">_xlfn.IFS(C3221&gt;$I$14,MAX(C3221-$I$8,$I$14),C3221&gt;$I$15,C3221,C3221&lt;=$I$15,C3221+(E3220-E3221)*$I$3)</f>
        <v>1.5000000000000207</v>
      </c>
      <c r="E3221" s="39" cm="1">
        <f t="array" ref="E3221">_xlfn.IFS(C3221&gt;$I$14,MIN($I$9,E3220+MIN($I$8,(C3221-$I$14))*$I$4),C3221&gt;$I$15,E3220,C3221&lt;=$I$15,MAX(0,E3220+(C3221-$I$15)*$I$5))</f>
        <v>38.628938562029681</v>
      </c>
      <c r="F3221" s="39">
        <f t="shared" si="99"/>
        <v>0</v>
      </c>
      <c r="G3221" s="17"/>
    </row>
    <row r="3222" spans="1:7" x14ac:dyDescent="0.25">
      <c r="A3222" s="2">
        <v>43965.166666666701</v>
      </c>
      <c r="B3222" s="22">
        <v>1218710.8389999999</v>
      </c>
      <c r="C3222" s="52">
        <f t="shared" si="98"/>
        <v>1.2187108389999999</v>
      </c>
      <c r="D3222" s="52" cm="1">
        <f t="array" ref="D3222">_xlfn.IFS(C3222&gt;$I$14,MAX(C3222-$I$8,$I$14),C3222&gt;$I$15,C3222,C3222&lt;=$I$15,C3222+(E3221-E3222)*$I$3)</f>
        <v>1.5000000000000178</v>
      </c>
      <c r="E3222" s="39" cm="1">
        <f t="array" ref="E3222">_xlfn.IFS(C3222&gt;$I$14,MIN($I$9,E3221+MIN($I$8,(C3222-$I$14))*$I$4),C3222&gt;$I$15,E3221,C3222&lt;=$I$15,MAX(0,E3221+(C3222-$I$15)*$I$5))</f>
        <v>38.61487410397968</v>
      </c>
      <c r="F3222" s="39">
        <f t="shared" si="99"/>
        <v>0</v>
      </c>
      <c r="G3222" s="17"/>
    </row>
    <row r="3223" spans="1:7" x14ac:dyDescent="0.25">
      <c r="A3223" s="2">
        <v>43965.208333333299</v>
      </c>
      <c r="B3223" s="22">
        <v>1042898.19</v>
      </c>
      <c r="C3223" s="52">
        <f t="shared" si="98"/>
        <v>1.0428981899999998</v>
      </c>
      <c r="D3223" s="52" cm="1">
        <f t="array" ref="D3223">_xlfn.IFS(C3223&gt;$I$14,MAX(C3223-$I$8,$I$14),C3223&gt;$I$15,C3223,C3223&lt;=$I$15,C3223+(E3222-E3223)*$I$3)</f>
        <v>1.50000000000004</v>
      </c>
      <c r="E3223" s="39" cm="1">
        <f t="array" ref="E3223">_xlfn.IFS(C3223&gt;$I$14,MIN($I$9,E3222+MIN($I$8,(C3223-$I$14))*$I$4),C3223&gt;$I$15,E3222,C3223&lt;=$I$15,MAX(0,E3222+(C3223-$I$15)*$I$5))</f>
        <v>38.592019013479678</v>
      </c>
      <c r="F3223" s="39">
        <f t="shared" si="99"/>
        <v>0</v>
      </c>
      <c r="G3223" s="17"/>
    </row>
    <row r="3224" spans="1:7" x14ac:dyDescent="0.25">
      <c r="A3224" s="2">
        <v>43965.25</v>
      </c>
      <c r="B3224" s="22">
        <v>843206.87199999997</v>
      </c>
      <c r="C3224" s="52">
        <f t="shared" si="98"/>
        <v>0.843206872</v>
      </c>
      <c r="D3224" s="52" cm="1">
        <f t="array" ref="D3224">_xlfn.IFS(C3224&gt;$I$14,MAX(C3224-$I$8,$I$14),C3224&gt;$I$15,C3224,C3224&lt;=$I$15,C3224+(E3223-E3224)*$I$3)</f>
        <v>1.500000000000004</v>
      </c>
      <c r="E3224" s="39" cm="1">
        <f t="array" ref="E3224">_xlfn.IFS(C3224&gt;$I$14,MIN($I$9,E3223+MIN($I$8,(C3224-$I$14))*$I$4),C3224&gt;$I$15,E3223,C3224&lt;=$I$15,MAX(0,E3223+(C3224-$I$15)*$I$5))</f>
        <v>38.559179357079678</v>
      </c>
      <c r="F3224" s="39">
        <f t="shared" si="99"/>
        <v>0</v>
      </c>
      <c r="G3224" s="17"/>
    </row>
    <row r="3225" spans="1:7" x14ac:dyDescent="0.25">
      <c r="A3225" s="2">
        <v>43965.291666666701</v>
      </c>
      <c r="B3225" s="22">
        <v>965519.25600000005</v>
      </c>
      <c r="C3225" s="52">
        <f t="shared" si="98"/>
        <v>0.9655192560000001</v>
      </c>
      <c r="D3225" s="52" cm="1">
        <f t="array" ref="D3225">_xlfn.IFS(C3225&gt;$I$14,MAX(C3225-$I$8,$I$14),C3225&gt;$I$15,C3225,C3225&lt;=$I$15,C3225+(E3224-E3225)*$I$3)</f>
        <v>1.49999999999995</v>
      </c>
      <c r="E3225" s="39" cm="1">
        <f t="array" ref="E3225">_xlfn.IFS(C3225&gt;$I$14,MIN($I$9,E3224+MIN($I$8,(C3225-$I$14))*$I$4),C3225&gt;$I$15,E3224,C3225&lt;=$I$15,MAX(0,E3224+(C3225-$I$15)*$I$5))</f>
        <v>38.532455319879681</v>
      </c>
      <c r="F3225" s="39">
        <f t="shared" si="99"/>
        <v>0</v>
      </c>
      <c r="G3225" s="17"/>
    </row>
    <row r="3226" spans="1:7" x14ac:dyDescent="0.25">
      <c r="A3226" s="2">
        <v>43965.333333333299</v>
      </c>
      <c r="B3226" s="22">
        <v>1292218.105</v>
      </c>
      <c r="C3226" s="52">
        <f t="shared" si="98"/>
        <v>1.2922181049999999</v>
      </c>
      <c r="D3226" s="52" cm="1">
        <f t="array" ref="D3226">_xlfn.IFS(C3226&gt;$I$14,MAX(C3226-$I$8,$I$14),C3226&gt;$I$15,C3226,C3226&lt;=$I$15,C3226+(E3225-E3226)*$I$3)</f>
        <v>1.5000000000000675</v>
      </c>
      <c r="E3226" s="39" cm="1">
        <f t="array" ref="E3226">_xlfn.IFS(C3226&gt;$I$14,MIN($I$9,E3225+MIN($I$8,(C3226-$I$14))*$I$4),C3226&gt;$I$15,E3225,C3226&lt;=$I$15,MAX(0,E3225+(C3226-$I$15)*$I$5))</f>
        <v>38.522066225129677</v>
      </c>
      <c r="F3226" s="39">
        <f t="shared" si="99"/>
        <v>0</v>
      </c>
      <c r="G3226" s="17"/>
    </row>
    <row r="3227" spans="1:7" x14ac:dyDescent="0.25">
      <c r="A3227" s="2">
        <v>43965.375</v>
      </c>
      <c r="B3227" s="22">
        <v>1580904.655</v>
      </c>
      <c r="C3227" s="52">
        <f t="shared" si="98"/>
        <v>1.5809046550000001</v>
      </c>
      <c r="D3227" s="52" cm="1">
        <f t="array" ref="D3227">_xlfn.IFS(C3227&gt;$I$14,MAX(C3227-$I$8,$I$14),C3227&gt;$I$15,C3227,C3227&lt;=$I$15,C3227+(E3226-E3227)*$I$3)</f>
        <v>1.5809046550000001</v>
      </c>
      <c r="E3227" s="39" cm="1">
        <f t="array" ref="E3227">_xlfn.IFS(C3227&gt;$I$14,MIN($I$9,E3226+MIN($I$8,(C3227-$I$14))*$I$4),C3227&gt;$I$15,E3226,C3227&lt;=$I$15,MAX(0,E3226+(C3227-$I$15)*$I$5))</f>
        <v>38.522066225129677</v>
      </c>
      <c r="F3227" s="39">
        <f t="shared" si="99"/>
        <v>0</v>
      </c>
      <c r="G3227" s="17"/>
    </row>
    <row r="3228" spans="1:7" x14ac:dyDescent="0.25">
      <c r="A3228" s="2">
        <v>43965.416666666701</v>
      </c>
      <c r="B3228" s="22">
        <v>1918916.4480000001</v>
      </c>
      <c r="C3228" s="52">
        <f t="shared" si="98"/>
        <v>1.9189164480000001</v>
      </c>
      <c r="D3228" s="52" cm="1">
        <f t="array" ref="D3228">_xlfn.IFS(C3228&gt;$I$14,MAX(C3228-$I$8,$I$14),C3228&gt;$I$15,C3228,C3228&lt;=$I$15,C3228+(E3227-E3228)*$I$3)</f>
        <v>1.9189164480000001</v>
      </c>
      <c r="E3228" s="39" cm="1">
        <f t="array" ref="E3228">_xlfn.IFS(C3228&gt;$I$14,MIN($I$9,E3227+MIN($I$8,(C3228-$I$14))*$I$4),C3228&gt;$I$15,E3227,C3228&lt;=$I$15,MAX(0,E3227+(C3228-$I$15)*$I$5))</f>
        <v>38.522066225129677</v>
      </c>
      <c r="F3228" s="39">
        <f t="shared" si="99"/>
        <v>0</v>
      </c>
      <c r="G3228" s="17"/>
    </row>
    <row r="3229" spans="1:7" x14ac:dyDescent="0.25">
      <c r="A3229" s="2">
        <v>43965.458333333299</v>
      </c>
      <c r="B3229" s="22">
        <v>2200172.7760000001</v>
      </c>
      <c r="C3229" s="52">
        <f t="shared" si="98"/>
        <v>2.2001727760000001</v>
      </c>
      <c r="D3229" s="52" cm="1">
        <f t="array" ref="D3229">_xlfn.IFS(C3229&gt;$I$14,MAX(C3229-$I$8,$I$14),C3229&gt;$I$15,C3229,C3229&lt;=$I$15,C3229+(E3228-E3229)*$I$3)</f>
        <v>2.2001727760000001</v>
      </c>
      <c r="E3229" s="39" cm="1">
        <f t="array" ref="E3229">_xlfn.IFS(C3229&gt;$I$14,MIN($I$9,E3228+MIN($I$8,(C3229-$I$14))*$I$4),C3229&gt;$I$15,E3228,C3229&lt;=$I$15,MAX(0,E3228+(C3229-$I$15)*$I$5))</f>
        <v>38.522066225129677</v>
      </c>
      <c r="F3229" s="39">
        <f t="shared" si="99"/>
        <v>0</v>
      </c>
      <c r="G3229" s="17"/>
    </row>
    <row r="3230" spans="1:7" x14ac:dyDescent="0.25">
      <c r="A3230" s="2">
        <v>43965.5</v>
      </c>
      <c r="B3230" s="22">
        <v>2532481.4589999998</v>
      </c>
      <c r="C3230" s="52">
        <f t="shared" si="98"/>
        <v>2.532481459</v>
      </c>
      <c r="D3230" s="52" cm="1">
        <f t="array" ref="D3230">_xlfn.IFS(C3230&gt;$I$14,MAX(C3230-$I$8,$I$14),C3230&gt;$I$15,C3230,C3230&lt;=$I$15,C3230+(E3229-E3230)*$I$3)</f>
        <v>2.532481459</v>
      </c>
      <c r="E3230" s="39" cm="1">
        <f t="array" ref="E3230">_xlfn.IFS(C3230&gt;$I$14,MIN($I$9,E3229+MIN($I$8,(C3230-$I$14))*$I$4),C3230&gt;$I$15,E3229,C3230&lt;=$I$15,MAX(0,E3229+(C3230-$I$15)*$I$5))</f>
        <v>38.522066225129677</v>
      </c>
      <c r="F3230" s="39">
        <f t="shared" si="99"/>
        <v>0</v>
      </c>
      <c r="G3230" s="17"/>
    </row>
    <row r="3231" spans="1:7" x14ac:dyDescent="0.25">
      <c r="A3231" s="2">
        <v>43965.541666666701</v>
      </c>
      <c r="B3231" s="22">
        <v>2902431.4470000002</v>
      </c>
      <c r="C3231" s="52">
        <f t="shared" si="98"/>
        <v>2.9024314470000001</v>
      </c>
      <c r="D3231" s="52" cm="1">
        <f t="array" ref="D3231">_xlfn.IFS(C3231&gt;$I$14,MAX(C3231-$I$8,$I$14),C3231&gt;$I$15,C3231,C3231&lt;=$I$15,C3231+(E3230-E3231)*$I$3)</f>
        <v>2.9024314470000001</v>
      </c>
      <c r="E3231" s="39" cm="1">
        <f t="array" ref="E3231">_xlfn.IFS(C3231&gt;$I$14,MIN($I$9,E3230+MIN($I$8,(C3231-$I$14))*$I$4),C3231&gt;$I$15,E3230,C3231&lt;=$I$15,MAX(0,E3230+(C3231-$I$15)*$I$5))</f>
        <v>38.522066225129677</v>
      </c>
      <c r="F3231" s="39">
        <f t="shared" si="99"/>
        <v>0</v>
      </c>
      <c r="G3231" s="17"/>
    </row>
    <row r="3232" spans="1:7" x14ac:dyDescent="0.25">
      <c r="A3232" s="2">
        <v>43965.583333333299</v>
      </c>
      <c r="B3232" s="22">
        <v>3138251.1719999998</v>
      </c>
      <c r="C3232" s="52">
        <f t="shared" si="98"/>
        <v>3.1382511719999999</v>
      </c>
      <c r="D3232" s="52" cm="1">
        <f t="array" ref="D3232">_xlfn.IFS(C3232&gt;$I$14,MAX(C3232-$I$8,$I$14),C3232&gt;$I$15,C3232,C3232&lt;=$I$15,C3232+(E3231-E3232)*$I$3)</f>
        <v>3.1382511719999999</v>
      </c>
      <c r="E3232" s="39" cm="1">
        <f t="array" ref="E3232">_xlfn.IFS(C3232&gt;$I$14,MIN($I$9,E3231+MIN($I$8,(C3232-$I$14))*$I$4),C3232&gt;$I$15,E3231,C3232&lt;=$I$15,MAX(0,E3231+(C3232-$I$15)*$I$5))</f>
        <v>38.522066225129677</v>
      </c>
      <c r="F3232" s="39">
        <f t="shared" si="99"/>
        <v>0</v>
      </c>
      <c r="G3232" s="17"/>
    </row>
    <row r="3233" spans="1:7" x14ac:dyDescent="0.25">
      <c r="A3233" s="2">
        <v>43965.625</v>
      </c>
      <c r="B3233" s="22">
        <v>3325168.6039999998</v>
      </c>
      <c r="C3233" s="52">
        <f t="shared" si="98"/>
        <v>3.3251686039999999</v>
      </c>
      <c r="D3233" s="52" cm="1">
        <f t="array" ref="D3233">_xlfn.IFS(C3233&gt;$I$14,MAX(C3233-$I$8,$I$14),C3233&gt;$I$15,C3233,C3233&lt;=$I$15,C3233+(E3232-E3233)*$I$3)</f>
        <v>3.3251686039999999</v>
      </c>
      <c r="E3233" s="39" cm="1">
        <f t="array" ref="E3233">_xlfn.IFS(C3233&gt;$I$14,MIN($I$9,E3232+MIN($I$8,(C3233-$I$14))*$I$4),C3233&gt;$I$15,E3232,C3233&lt;=$I$15,MAX(0,E3232+(C3233-$I$15)*$I$5))</f>
        <v>38.522066225129677</v>
      </c>
      <c r="F3233" s="39">
        <f t="shared" si="99"/>
        <v>0</v>
      </c>
      <c r="G3233" s="17"/>
    </row>
    <row r="3234" spans="1:7" x14ac:dyDescent="0.25">
      <c r="A3234" s="2">
        <v>43965.666666666701</v>
      </c>
      <c r="B3234" s="22">
        <v>3271708.8509999998</v>
      </c>
      <c r="C3234" s="52">
        <f t="shared" si="98"/>
        <v>3.2717088509999996</v>
      </c>
      <c r="D3234" s="52" cm="1">
        <f t="array" ref="D3234">_xlfn.IFS(C3234&gt;$I$14,MAX(C3234-$I$8,$I$14),C3234&gt;$I$15,C3234,C3234&lt;=$I$15,C3234+(E3233-E3234)*$I$3)</f>
        <v>3.2717088509999996</v>
      </c>
      <c r="E3234" s="39" cm="1">
        <f t="array" ref="E3234">_xlfn.IFS(C3234&gt;$I$14,MIN($I$9,E3233+MIN($I$8,(C3234-$I$14))*$I$4),C3234&gt;$I$15,E3233,C3234&lt;=$I$15,MAX(0,E3233+(C3234-$I$15)*$I$5))</f>
        <v>38.522066225129677</v>
      </c>
      <c r="F3234" s="39">
        <f t="shared" si="99"/>
        <v>0</v>
      </c>
      <c r="G3234" s="17"/>
    </row>
    <row r="3235" spans="1:7" x14ac:dyDescent="0.25">
      <c r="A3235" s="2">
        <v>43965.708333333299</v>
      </c>
      <c r="B3235" s="22">
        <v>3110496.9670000002</v>
      </c>
      <c r="C3235" s="52">
        <f t="shared" si="98"/>
        <v>3.110496967</v>
      </c>
      <c r="D3235" s="52" cm="1">
        <f t="array" ref="D3235">_xlfn.IFS(C3235&gt;$I$14,MAX(C3235-$I$8,$I$14),C3235&gt;$I$15,C3235,C3235&lt;=$I$15,C3235+(E3234-E3235)*$I$3)</f>
        <v>3.110496967</v>
      </c>
      <c r="E3235" s="39" cm="1">
        <f t="array" ref="E3235">_xlfn.IFS(C3235&gt;$I$14,MIN($I$9,E3234+MIN($I$8,(C3235-$I$14))*$I$4),C3235&gt;$I$15,E3234,C3235&lt;=$I$15,MAX(0,E3234+(C3235-$I$15)*$I$5))</f>
        <v>38.522066225129677</v>
      </c>
      <c r="F3235" s="39">
        <f t="shared" si="99"/>
        <v>0</v>
      </c>
      <c r="G3235" s="17"/>
    </row>
    <row r="3236" spans="1:7" x14ac:dyDescent="0.25">
      <c r="A3236" s="2">
        <v>43965.75</v>
      </c>
      <c r="B3236" s="22">
        <v>3043891.3160000001</v>
      </c>
      <c r="C3236" s="52">
        <f t="shared" si="98"/>
        <v>3.0438913160000003</v>
      </c>
      <c r="D3236" s="52" cm="1">
        <f t="array" ref="D3236">_xlfn.IFS(C3236&gt;$I$14,MAX(C3236-$I$8,$I$14),C3236&gt;$I$15,C3236,C3236&lt;=$I$15,C3236+(E3235-E3236)*$I$3)</f>
        <v>3.0438913160000003</v>
      </c>
      <c r="E3236" s="39" cm="1">
        <f t="array" ref="E3236">_xlfn.IFS(C3236&gt;$I$14,MIN($I$9,E3235+MIN($I$8,(C3236-$I$14))*$I$4),C3236&gt;$I$15,E3235,C3236&lt;=$I$15,MAX(0,E3235+(C3236-$I$15)*$I$5))</f>
        <v>38.522066225129677</v>
      </c>
      <c r="F3236" s="39">
        <f t="shared" si="99"/>
        <v>0</v>
      </c>
      <c r="G3236" s="17"/>
    </row>
    <row r="3237" spans="1:7" x14ac:dyDescent="0.25">
      <c r="A3237" s="2">
        <v>43965.791666666701</v>
      </c>
      <c r="B3237" s="22">
        <v>2677685.7239999999</v>
      </c>
      <c r="C3237" s="52">
        <f t="shared" si="98"/>
        <v>2.6776857239999998</v>
      </c>
      <c r="D3237" s="52" cm="1">
        <f t="array" ref="D3237">_xlfn.IFS(C3237&gt;$I$14,MAX(C3237-$I$8,$I$14),C3237&gt;$I$15,C3237,C3237&lt;=$I$15,C3237+(E3236-E3237)*$I$3)</f>
        <v>2.6776857239999998</v>
      </c>
      <c r="E3237" s="39" cm="1">
        <f t="array" ref="E3237">_xlfn.IFS(C3237&gt;$I$14,MIN($I$9,E3236+MIN($I$8,(C3237-$I$14))*$I$4),C3237&gt;$I$15,E3236,C3237&lt;=$I$15,MAX(0,E3236+(C3237-$I$15)*$I$5))</f>
        <v>38.522066225129677</v>
      </c>
      <c r="F3237" s="39">
        <f t="shared" si="99"/>
        <v>0</v>
      </c>
      <c r="G3237" s="17"/>
    </row>
    <row r="3238" spans="1:7" x14ac:dyDescent="0.25">
      <c r="A3238" s="2">
        <v>43965.833333333299</v>
      </c>
      <c r="B3238" s="22">
        <v>2463435.2949999999</v>
      </c>
      <c r="C3238" s="52">
        <f t="shared" si="98"/>
        <v>2.463435295</v>
      </c>
      <c r="D3238" s="52" cm="1">
        <f t="array" ref="D3238">_xlfn.IFS(C3238&gt;$I$14,MAX(C3238-$I$8,$I$14),C3238&gt;$I$15,C3238,C3238&lt;=$I$15,C3238+(E3237-E3238)*$I$3)</f>
        <v>2.463435295</v>
      </c>
      <c r="E3238" s="39" cm="1">
        <f t="array" ref="E3238">_xlfn.IFS(C3238&gt;$I$14,MIN($I$9,E3237+MIN($I$8,(C3238-$I$14))*$I$4),C3238&gt;$I$15,E3237,C3238&lt;=$I$15,MAX(0,E3237+(C3238-$I$15)*$I$5))</f>
        <v>38.522066225129677</v>
      </c>
      <c r="F3238" s="39">
        <f t="shared" si="99"/>
        <v>0</v>
      </c>
      <c r="G3238" s="17"/>
    </row>
    <row r="3239" spans="1:7" x14ac:dyDescent="0.25">
      <c r="A3239" s="2">
        <v>43965.875</v>
      </c>
      <c r="B3239" s="22">
        <v>2729190.6439999999</v>
      </c>
      <c r="C3239" s="52">
        <f t="shared" si="98"/>
        <v>2.729190644</v>
      </c>
      <c r="D3239" s="52" cm="1">
        <f t="array" ref="D3239">_xlfn.IFS(C3239&gt;$I$14,MAX(C3239-$I$8,$I$14),C3239&gt;$I$15,C3239,C3239&lt;=$I$15,C3239+(E3238-E3239)*$I$3)</f>
        <v>2.729190644</v>
      </c>
      <c r="E3239" s="39" cm="1">
        <f t="array" ref="E3239">_xlfn.IFS(C3239&gt;$I$14,MIN($I$9,E3238+MIN($I$8,(C3239-$I$14))*$I$4),C3239&gt;$I$15,E3238,C3239&lt;=$I$15,MAX(0,E3238+(C3239-$I$15)*$I$5))</f>
        <v>38.522066225129677</v>
      </c>
      <c r="F3239" s="39">
        <f t="shared" si="99"/>
        <v>0</v>
      </c>
      <c r="G3239" s="17"/>
    </row>
    <row r="3240" spans="1:7" x14ac:dyDescent="0.25">
      <c r="A3240" s="2">
        <v>43965.916666666701</v>
      </c>
      <c r="B3240" s="22">
        <v>3026577.5750000002</v>
      </c>
      <c r="C3240" s="52">
        <f t="shared" si="98"/>
        <v>3.0265775750000001</v>
      </c>
      <c r="D3240" s="52" cm="1">
        <f t="array" ref="D3240">_xlfn.IFS(C3240&gt;$I$14,MAX(C3240-$I$8,$I$14),C3240&gt;$I$15,C3240,C3240&lt;=$I$15,C3240+(E3239-E3240)*$I$3)</f>
        <v>3.0265775750000001</v>
      </c>
      <c r="E3240" s="39" cm="1">
        <f t="array" ref="E3240">_xlfn.IFS(C3240&gt;$I$14,MIN($I$9,E3239+MIN($I$8,(C3240-$I$14))*$I$4),C3240&gt;$I$15,E3239,C3240&lt;=$I$15,MAX(0,E3239+(C3240-$I$15)*$I$5))</f>
        <v>38.522066225129677</v>
      </c>
      <c r="F3240" s="39">
        <f t="shared" si="99"/>
        <v>0</v>
      </c>
      <c r="G3240" s="17"/>
    </row>
    <row r="3241" spans="1:7" x14ac:dyDescent="0.25">
      <c r="A3241" s="2">
        <v>43965.958333333299</v>
      </c>
      <c r="B3241" s="22">
        <v>3035019.7650000001</v>
      </c>
      <c r="C3241" s="52">
        <f t="shared" si="98"/>
        <v>3.0350197649999999</v>
      </c>
      <c r="D3241" s="52" cm="1">
        <f t="array" ref="D3241">_xlfn.IFS(C3241&gt;$I$14,MAX(C3241-$I$8,$I$14),C3241&gt;$I$15,C3241,C3241&lt;=$I$15,C3241+(E3240-E3241)*$I$3)</f>
        <v>3.0350197649999999</v>
      </c>
      <c r="E3241" s="39" cm="1">
        <f t="array" ref="E3241">_xlfn.IFS(C3241&gt;$I$14,MIN($I$9,E3240+MIN($I$8,(C3241-$I$14))*$I$4),C3241&gt;$I$15,E3240,C3241&lt;=$I$15,MAX(0,E3240+(C3241-$I$15)*$I$5))</f>
        <v>38.522066225129677</v>
      </c>
      <c r="F3241" s="39">
        <f t="shared" si="99"/>
        <v>0</v>
      </c>
      <c r="G3241" s="17"/>
    </row>
    <row r="3242" spans="1:7" x14ac:dyDescent="0.25">
      <c r="A3242" s="2">
        <v>43966</v>
      </c>
      <c r="B3242" s="22">
        <v>3136205.986</v>
      </c>
      <c r="C3242" s="52">
        <f t="shared" si="98"/>
        <v>3.1362059860000002</v>
      </c>
      <c r="D3242" s="52" cm="1">
        <f t="array" ref="D3242">_xlfn.IFS(C3242&gt;$I$14,MAX(C3242-$I$8,$I$14),C3242&gt;$I$15,C3242,C3242&lt;=$I$15,C3242+(E3241-E3242)*$I$3)</f>
        <v>3.1362059860000002</v>
      </c>
      <c r="E3242" s="39" cm="1">
        <f t="array" ref="E3242">_xlfn.IFS(C3242&gt;$I$14,MIN($I$9,E3241+MIN($I$8,(C3242-$I$14))*$I$4),C3242&gt;$I$15,E3241,C3242&lt;=$I$15,MAX(0,E3241+(C3242-$I$15)*$I$5))</f>
        <v>38.522066225129677</v>
      </c>
      <c r="F3242" s="39">
        <f t="shared" si="99"/>
        <v>0</v>
      </c>
      <c r="G3242" s="17"/>
    </row>
    <row r="3243" spans="1:7" x14ac:dyDescent="0.25">
      <c r="A3243" s="2">
        <v>43966.041666666701</v>
      </c>
      <c r="B3243" s="22">
        <v>3032111.1519999998</v>
      </c>
      <c r="C3243" s="52">
        <f t="shared" si="98"/>
        <v>3.0321111519999997</v>
      </c>
      <c r="D3243" s="52" cm="1">
        <f t="array" ref="D3243">_xlfn.IFS(C3243&gt;$I$14,MAX(C3243-$I$8,$I$14),C3243&gt;$I$15,C3243,C3243&lt;=$I$15,C3243+(E3242-E3243)*$I$3)</f>
        <v>3.0321111519999997</v>
      </c>
      <c r="E3243" s="39" cm="1">
        <f t="array" ref="E3243">_xlfn.IFS(C3243&gt;$I$14,MIN($I$9,E3242+MIN($I$8,(C3243-$I$14))*$I$4),C3243&gt;$I$15,E3242,C3243&lt;=$I$15,MAX(0,E3242+(C3243-$I$15)*$I$5))</f>
        <v>38.522066225129677</v>
      </c>
      <c r="F3243" s="39">
        <f t="shared" si="99"/>
        <v>0</v>
      </c>
      <c r="G3243" s="17"/>
    </row>
    <row r="3244" spans="1:7" x14ac:dyDescent="0.25">
      <c r="A3244" s="2">
        <v>43966.083333333299</v>
      </c>
      <c r="B3244" s="22">
        <v>2979602.4810000001</v>
      </c>
      <c r="C3244" s="52">
        <f t="shared" si="98"/>
        <v>2.9796024810000001</v>
      </c>
      <c r="D3244" s="52" cm="1">
        <f t="array" ref="D3244">_xlfn.IFS(C3244&gt;$I$14,MAX(C3244-$I$8,$I$14),C3244&gt;$I$15,C3244,C3244&lt;=$I$15,C3244+(E3243-E3244)*$I$3)</f>
        <v>2.9796024810000001</v>
      </c>
      <c r="E3244" s="39" cm="1">
        <f t="array" ref="E3244">_xlfn.IFS(C3244&gt;$I$14,MIN($I$9,E3243+MIN($I$8,(C3244-$I$14))*$I$4),C3244&gt;$I$15,E3243,C3244&lt;=$I$15,MAX(0,E3243+(C3244-$I$15)*$I$5))</f>
        <v>38.522066225129677</v>
      </c>
      <c r="F3244" s="39">
        <f t="shared" si="99"/>
        <v>0</v>
      </c>
      <c r="G3244" s="17"/>
    </row>
    <row r="3245" spans="1:7" x14ac:dyDescent="0.25">
      <c r="A3245" s="2">
        <v>43966.125</v>
      </c>
      <c r="B3245" s="22">
        <v>2749865.057</v>
      </c>
      <c r="C3245" s="52">
        <f t="shared" si="98"/>
        <v>2.7498650570000001</v>
      </c>
      <c r="D3245" s="52" cm="1">
        <f t="array" ref="D3245">_xlfn.IFS(C3245&gt;$I$14,MAX(C3245-$I$8,$I$14),C3245&gt;$I$15,C3245,C3245&lt;=$I$15,C3245+(E3244-E3245)*$I$3)</f>
        <v>2.7498650570000001</v>
      </c>
      <c r="E3245" s="39" cm="1">
        <f t="array" ref="E3245">_xlfn.IFS(C3245&gt;$I$14,MIN($I$9,E3244+MIN($I$8,(C3245-$I$14))*$I$4),C3245&gt;$I$15,E3244,C3245&lt;=$I$15,MAX(0,E3244+(C3245-$I$15)*$I$5))</f>
        <v>38.522066225129677</v>
      </c>
      <c r="F3245" s="39">
        <f t="shared" si="99"/>
        <v>0</v>
      </c>
      <c r="G3245" s="17"/>
    </row>
    <row r="3246" spans="1:7" x14ac:dyDescent="0.25">
      <c r="A3246" s="2">
        <v>43966.166666666701</v>
      </c>
      <c r="B3246" s="22">
        <v>2352415.5109999999</v>
      </c>
      <c r="C3246" s="52">
        <f t="shared" si="98"/>
        <v>2.3524155109999998</v>
      </c>
      <c r="D3246" s="52" cm="1">
        <f t="array" ref="D3246">_xlfn.IFS(C3246&gt;$I$14,MAX(C3246-$I$8,$I$14),C3246&gt;$I$15,C3246,C3246&lt;=$I$15,C3246+(E3245-E3246)*$I$3)</f>
        <v>2.3524155109999998</v>
      </c>
      <c r="E3246" s="39" cm="1">
        <f t="array" ref="E3246">_xlfn.IFS(C3246&gt;$I$14,MIN($I$9,E3245+MIN($I$8,(C3246-$I$14))*$I$4),C3246&gt;$I$15,E3245,C3246&lt;=$I$15,MAX(0,E3245+(C3246-$I$15)*$I$5))</f>
        <v>38.522066225129677</v>
      </c>
      <c r="F3246" s="39">
        <f t="shared" si="99"/>
        <v>0</v>
      </c>
      <c r="G3246" s="17"/>
    </row>
    <row r="3247" spans="1:7" x14ac:dyDescent="0.25">
      <c r="A3247" s="2">
        <v>43966.208333333299</v>
      </c>
      <c r="B3247" s="22">
        <v>1830326.8740000001</v>
      </c>
      <c r="C3247" s="52">
        <f t="shared" si="98"/>
        <v>1.830326874</v>
      </c>
      <c r="D3247" s="52" cm="1">
        <f t="array" ref="D3247">_xlfn.IFS(C3247&gt;$I$14,MAX(C3247-$I$8,$I$14),C3247&gt;$I$15,C3247,C3247&lt;=$I$15,C3247+(E3246-E3247)*$I$3)</f>
        <v>1.830326874</v>
      </c>
      <c r="E3247" s="39" cm="1">
        <f t="array" ref="E3247">_xlfn.IFS(C3247&gt;$I$14,MIN($I$9,E3246+MIN($I$8,(C3247-$I$14))*$I$4),C3247&gt;$I$15,E3246,C3247&lt;=$I$15,MAX(0,E3246+(C3247-$I$15)*$I$5))</f>
        <v>38.522066225129677</v>
      </c>
      <c r="F3247" s="39">
        <f t="shared" si="99"/>
        <v>0</v>
      </c>
      <c r="G3247" s="17"/>
    </row>
    <row r="3248" spans="1:7" x14ac:dyDescent="0.25">
      <c r="A3248" s="2">
        <v>43966.25</v>
      </c>
      <c r="B3248" s="22">
        <v>1758496.4169999999</v>
      </c>
      <c r="C3248" s="52">
        <f t="shared" si="98"/>
        <v>1.7584964169999999</v>
      </c>
      <c r="D3248" s="52" cm="1">
        <f t="array" ref="D3248">_xlfn.IFS(C3248&gt;$I$14,MAX(C3248-$I$8,$I$14),C3248&gt;$I$15,C3248,C3248&lt;=$I$15,C3248+(E3247-E3248)*$I$3)</f>
        <v>1.7584964169999999</v>
      </c>
      <c r="E3248" s="39" cm="1">
        <f t="array" ref="E3248">_xlfn.IFS(C3248&gt;$I$14,MIN($I$9,E3247+MIN($I$8,(C3248-$I$14))*$I$4),C3248&gt;$I$15,E3247,C3248&lt;=$I$15,MAX(0,E3247+(C3248-$I$15)*$I$5))</f>
        <v>38.522066225129677</v>
      </c>
      <c r="F3248" s="39">
        <f t="shared" si="99"/>
        <v>0</v>
      </c>
      <c r="G3248" s="17"/>
    </row>
    <row r="3249" spans="1:7" x14ac:dyDescent="0.25">
      <c r="A3249" s="2">
        <v>43966.291666666701</v>
      </c>
      <c r="B3249" s="22">
        <v>1994295.72</v>
      </c>
      <c r="C3249" s="52">
        <f t="shared" si="98"/>
        <v>1.99429572</v>
      </c>
      <c r="D3249" s="52" cm="1">
        <f t="array" ref="D3249">_xlfn.IFS(C3249&gt;$I$14,MAX(C3249-$I$8,$I$14),C3249&gt;$I$15,C3249,C3249&lt;=$I$15,C3249+(E3248-E3249)*$I$3)</f>
        <v>1.99429572</v>
      </c>
      <c r="E3249" s="39" cm="1">
        <f t="array" ref="E3249">_xlfn.IFS(C3249&gt;$I$14,MIN($I$9,E3248+MIN($I$8,(C3249-$I$14))*$I$4),C3249&gt;$I$15,E3248,C3249&lt;=$I$15,MAX(0,E3248+(C3249-$I$15)*$I$5))</f>
        <v>38.522066225129677</v>
      </c>
      <c r="F3249" s="39">
        <f t="shared" si="99"/>
        <v>0</v>
      </c>
      <c r="G3249" s="17"/>
    </row>
    <row r="3250" spans="1:7" x14ac:dyDescent="0.25">
      <c r="A3250" s="2">
        <v>43966.333333333299</v>
      </c>
      <c r="B3250" s="22">
        <v>2210107.3960000002</v>
      </c>
      <c r="C3250" s="52">
        <f t="shared" si="98"/>
        <v>2.2101073960000002</v>
      </c>
      <c r="D3250" s="52" cm="1">
        <f t="array" ref="D3250">_xlfn.IFS(C3250&gt;$I$14,MAX(C3250-$I$8,$I$14),C3250&gt;$I$15,C3250,C3250&lt;=$I$15,C3250+(E3249-E3250)*$I$3)</f>
        <v>2.2101073960000002</v>
      </c>
      <c r="E3250" s="39" cm="1">
        <f t="array" ref="E3250">_xlfn.IFS(C3250&gt;$I$14,MIN($I$9,E3249+MIN($I$8,(C3250-$I$14))*$I$4),C3250&gt;$I$15,E3249,C3250&lt;=$I$15,MAX(0,E3249+(C3250-$I$15)*$I$5))</f>
        <v>38.522066225129677</v>
      </c>
      <c r="F3250" s="39">
        <f t="shared" si="99"/>
        <v>0</v>
      </c>
      <c r="G3250" s="17"/>
    </row>
    <row r="3251" spans="1:7" x14ac:dyDescent="0.25">
      <c r="A3251" s="2">
        <v>43966.375</v>
      </c>
      <c r="B3251" s="22">
        <v>2352115.2880000002</v>
      </c>
      <c r="C3251" s="52">
        <f t="shared" si="98"/>
        <v>2.3521152880000002</v>
      </c>
      <c r="D3251" s="52" cm="1">
        <f t="array" ref="D3251">_xlfn.IFS(C3251&gt;$I$14,MAX(C3251-$I$8,$I$14),C3251&gt;$I$15,C3251,C3251&lt;=$I$15,C3251+(E3250-E3251)*$I$3)</f>
        <v>2.3521152880000002</v>
      </c>
      <c r="E3251" s="39" cm="1">
        <f t="array" ref="E3251">_xlfn.IFS(C3251&gt;$I$14,MIN($I$9,E3250+MIN($I$8,(C3251-$I$14))*$I$4),C3251&gt;$I$15,E3250,C3251&lt;=$I$15,MAX(0,E3250+(C3251-$I$15)*$I$5))</f>
        <v>38.522066225129677</v>
      </c>
      <c r="F3251" s="39">
        <f t="shared" si="99"/>
        <v>0</v>
      </c>
      <c r="G3251" s="17"/>
    </row>
    <row r="3252" spans="1:7" x14ac:dyDescent="0.25">
      <c r="A3252" s="2">
        <v>43966.416666666701</v>
      </c>
      <c r="B3252" s="22">
        <v>2483446.79</v>
      </c>
      <c r="C3252" s="52">
        <f t="shared" si="98"/>
        <v>2.4834467899999999</v>
      </c>
      <c r="D3252" s="52" cm="1">
        <f t="array" ref="D3252">_xlfn.IFS(C3252&gt;$I$14,MAX(C3252-$I$8,$I$14),C3252&gt;$I$15,C3252,C3252&lt;=$I$15,C3252+(E3251-E3252)*$I$3)</f>
        <v>2.4834467899999999</v>
      </c>
      <c r="E3252" s="39" cm="1">
        <f t="array" ref="E3252">_xlfn.IFS(C3252&gt;$I$14,MIN($I$9,E3251+MIN($I$8,(C3252-$I$14))*$I$4),C3252&gt;$I$15,E3251,C3252&lt;=$I$15,MAX(0,E3251+(C3252-$I$15)*$I$5))</f>
        <v>38.522066225129677</v>
      </c>
      <c r="F3252" s="39">
        <f t="shared" si="99"/>
        <v>0</v>
      </c>
      <c r="G3252" s="17"/>
    </row>
    <row r="3253" spans="1:7" x14ac:dyDescent="0.25">
      <c r="A3253" s="2">
        <v>43966.458333333299</v>
      </c>
      <c r="B3253" s="22">
        <v>2717469.8259999999</v>
      </c>
      <c r="C3253" s="52">
        <f t="shared" si="98"/>
        <v>2.7174698259999999</v>
      </c>
      <c r="D3253" s="52" cm="1">
        <f t="array" ref="D3253">_xlfn.IFS(C3253&gt;$I$14,MAX(C3253-$I$8,$I$14),C3253&gt;$I$15,C3253,C3253&lt;=$I$15,C3253+(E3252-E3253)*$I$3)</f>
        <v>2.7174698259999999</v>
      </c>
      <c r="E3253" s="39" cm="1">
        <f t="array" ref="E3253">_xlfn.IFS(C3253&gt;$I$14,MIN($I$9,E3252+MIN($I$8,(C3253-$I$14))*$I$4),C3253&gt;$I$15,E3252,C3253&lt;=$I$15,MAX(0,E3252+(C3253-$I$15)*$I$5))</f>
        <v>38.522066225129677</v>
      </c>
      <c r="F3253" s="39">
        <f t="shared" si="99"/>
        <v>0</v>
      </c>
      <c r="G3253" s="17"/>
    </row>
    <row r="3254" spans="1:7" x14ac:dyDescent="0.25">
      <c r="A3254" s="2">
        <v>43966.5</v>
      </c>
      <c r="B3254" s="22">
        <v>2914382.534</v>
      </c>
      <c r="C3254" s="52">
        <f t="shared" si="98"/>
        <v>2.914382534</v>
      </c>
      <c r="D3254" s="52" cm="1">
        <f t="array" ref="D3254">_xlfn.IFS(C3254&gt;$I$14,MAX(C3254-$I$8,$I$14),C3254&gt;$I$15,C3254,C3254&lt;=$I$15,C3254+(E3253-E3254)*$I$3)</f>
        <v>2.914382534</v>
      </c>
      <c r="E3254" s="39" cm="1">
        <f t="array" ref="E3254">_xlfn.IFS(C3254&gt;$I$14,MIN($I$9,E3253+MIN($I$8,(C3254-$I$14))*$I$4),C3254&gt;$I$15,E3253,C3254&lt;=$I$15,MAX(0,E3253+(C3254-$I$15)*$I$5))</f>
        <v>38.522066225129677</v>
      </c>
      <c r="F3254" s="39">
        <f t="shared" si="99"/>
        <v>0</v>
      </c>
      <c r="G3254" s="17"/>
    </row>
    <row r="3255" spans="1:7" x14ac:dyDescent="0.25">
      <c r="A3255" s="2">
        <v>43966.541666666701</v>
      </c>
      <c r="B3255" s="22">
        <v>3221278.3730000001</v>
      </c>
      <c r="C3255" s="52">
        <f t="shared" si="98"/>
        <v>3.2212783730000001</v>
      </c>
      <c r="D3255" s="52" cm="1">
        <f t="array" ref="D3255">_xlfn.IFS(C3255&gt;$I$14,MAX(C3255-$I$8,$I$14),C3255&gt;$I$15,C3255,C3255&lt;=$I$15,C3255+(E3254-E3255)*$I$3)</f>
        <v>3.2212783730000001</v>
      </c>
      <c r="E3255" s="39" cm="1">
        <f t="array" ref="E3255">_xlfn.IFS(C3255&gt;$I$14,MIN($I$9,E3254+MIN($I$8,(C3255-$I$14))*$I$4),C3255&gt;$I$15,E3254,C3255&lt;=$I$15,MAX(0,E3254+(C3255-$I$15)*$I$5))</f>
        <v>38.522066225129677</v>
      </c>
      <c r="F3255" s="39">
        <f t="shared" si="99"/>
        <v>0</v>
      </c>
      <c r="G3255" s="17"/>
    </row>
    <row r="3256" spans="1:7" x14ac:dyDescent="0.25">
      <c r="A3256" s="2">
        <v>43966.583333333299</v>
      </c>
      <c r="B3256" s="22">
        <v>3419291.6239999998</v>
      </c>
      <c r="C3256" s="52">
        <f t="shared" si="98"/>
        <v>3.419291624</v>
      </c>
      <c r="D3256" s="52" cm="1">
        <f t="array" ref="D3256">_xlfn.IFS(C3256&gt;$I$14,MAX(C3256-$I$8,$I$14),C3256&gt;$I$15,C3256,C3256&lt;=$I$15,C3256+(E3255-E3256)*$I$3)</f>
        <v>3.419291624</v>
      </c>
      <c r="E3256" s="39" cm="1">
        <f t="array" ref="E3256">_xlfn.IFS(C3256&gt;$I$14,MIN($I$9,E3255+MIN($I$8,(C3256-$I$14))*$I$4),C3256&gt;$I$15,E3255,C3256&lt;=$I$15,MAX(0,E3255+(C3256-$I$15)*$I$5))</f>
        <v>38.522066225129677</v>
      </c>
      <c r="F3256" s="39">
        <f t="shared" si="99"/>
        <v>0</v>
      </c>
      <c r="G3256" s="17"/>
    </row>
    <row r="3257" spans="1:7" x14ac:dyDescent="0.25">
      <c r="A3257" s="2">
        <v>43966.625</v>
      </c>
      <c r="B3257" s="22">
        <v>3515054.5720000002</v>
      </c>
      <c r="C3257" s="52">
        <f t="shared" si="98"/>
        <v>3.5150545720000004</v>
      </c>
      <c r="D3257" s="52" cm="1">
        <f t="array" ref="D3257">_xlfn.IFS(C3257&gt;$I$14,MAX(C3257-$I$8,$I$14),C3257&gt;$I$15,C3257,C3257&lt;=$I$15,C3257+(E3256-E3257)*$I$3)</f>
        <v>3.5150545720000004</v>
      </c>
      <c r="E3257" s="39" cm="1">
        <f t="array" ref="E3257">_xlfn.IFS(C3257&gt;$I$14,MIN($I$9,E3256+MIN($I$8,(C3257-$I$14))*$I$4),C3257&gt;$I$15,E3256,C3257&lt;=$I$15,MAX(0,E3256+(C3257-$I$15)*$I$5))</f>
        <v>38.522066225129677</v>
      </c>
      <c r="F3257" s="39">
        <f t="shared" si="99"/>
        <v>0</v>
      </c>
      <c r="G3257" s="17"/>
    </row>
    <row r="3258" spans="1:7" x14ac:dyDescent="0.25">
      <c r="A3258" s="2">
        <v>43966.666666666701</v>
      </c>
      <c r="B3258" s="22">
        <v>3545383.949</v>
      </c>
      <c r="C3258" s="52">
        <f t="shared" si="98"/>
        <v>3.5453839490000001</v>
      </c>
      <c r="D3258" s="52" cm="1">
        <f t="array" ref="D3258">_xlfn.IFS(C3258&gt;$I$14,MAX(C3258-$I$8,$I$14),C3258&gt;$I$15,C3258,C3258&lt;=$I$15,C3258+(E3257-E3258)*$I$3)</f>
        <v>3.5453839490000001</v>
      </c>
      <c r="E3258" s="39" cm="1">
        <f t="array" ref="E3258">_xlfn.IFS(C3258&gt;$I$14,MIN($I$9,E3257+MIN($I$8,(C3258-$I$14))*$I$4),C3258&gt;$I$15,E3257,C3258&lt;=$I$15,MAX(0,E3257+(C3258-$I$15)*$I$5))</f>
        <v>38.522066225129677</v>
      </c>
      <c r="F3258" s="39">
        <f t="shared" si="99"/>
        <v>0</v>
      </c>
      <c r="G3258" s="17"/>
    </row>
    <row r="3259" spans="1:7" x14ac:dyDescent="0.25">
      <c r="A3259" s="2">
        <v>43966.708333333299</v>
      </c>
      <c r="B3259" s="22">
        <v>3456482.713</v>
      </c>
      <c r="C3259" s="52">
        <f t="shared" si="98"/>
        <v>3.4564827130000002</v>
      </c>
      <c r="D3259" s="52" cm="1">
        <f t="array" ref="D3259">_xlfn.IFS(C3259&gt;$I$14,MAX(C3259-$I$8,$I$14),C3259&gt;$I$15,C3259,C3259&lt;=$I$15,C3259+(E3258-E3259)*$I$3)</f>
        <v>3.4564827130000002</v>
      </c>
      <c r="E3259" s="39" cm="1">
        <f t="array" ref="E3259">_xlfn.IFS(C3259&gt;$I$14,MIN($I$9,E3258+MIN($I$8,(C3259-$I$14))*$I$4),C3259&gt;$I$15,E3258,C3259&lt;=$I$15,MAX(0,E3258+(C3259-$I$15)*$I$5))</f>
        <v>38.522066225129677</v>
      </c>
      <c r="F3259" s="39">
        <f t="shared" si="99"/>
        <v>0</v>
      </c>
      <c r="G3259" s="17"/>
    </row>
    <row r="3260" spans="1:7" x14ac:dyDescent="0.25">
      <c r="A3260" s="2">
        <v>43966.75</v>
      </c>
      <c r="B3260" s="22">
        <v>3213551.3</v>
      </c>
      <c r="C3260" s="52">
        <f t="shared" si="98"/>
        <v>3.2135512999999998</v>
      </c>
      <c r="D3260" s="52" cm="1">
        <f t="array" ref="D3260">_xlfn.IFS(C3260&gt;$I$14,MAX(C3260-$I$8,$I$14),C3260&gt;$I$15,C3260,C3260&lt;=$I$15,C3260+(E3259-E3260)*$I$3)</f>
        <v>3.2135512999999998</v>
      </c>
      <c r="E3260" s="39" cm="1">
        <f t="array" ref="E3260">_xlfn.IFS(C3260&gt;$I$14,MIN($I$9,E3259+MIN($I$8,(C3260-$I$14))*$I$4),C3260&gt;$I$15,E3259,C3260&lt;=$I$15,MAX(0,E3259+(C3260-$I$15)*$I$5))</f>
        <v>38.522066225129677</v>
      </c>
      <c r="F3260" s="39">
        <f t="shared" si="99"/>
        <v>0</v>
      </c>
      <c r="G3260" s="17"/>
    </row>
    <row r="3261" spans="1:7" x14ac:dyDescent="0.25">
      <c r="A3261" s="2">
        <v>43966.791666666701</v>
      </c>
      <c r="B3261" s="22">
        <v>2950001.6430000002</v>
      </c>
      <c r="C3261" s="52">
        <f t="shared" si="98"/>
        <v>2.9500016430000002</v>
      </c>
      <c r="D3261" s="52" cm="1">
        <f t="array" ref="D3261">_xlfn.IFS(C3261&gt;$I$14,MAX(C3261-$I$8,$I$14),C3261&gt;$I$15,C3261,C3261&lt;=$I$15,C3261+(E3260-E3261)*$I$3)</f>
        <v>2.9500016430000002</v>
      </c>
      <c r="E3261" s="39" cm="1">
        <f t="array" ref="E3261">_xlfn.IFS(C3261&gt;$I$14,MIN($I$9,E3260+MIN($I$8,(C3261-$I$14))*$I$4),C3261&gt;$I$15,E3260,C3261&lt;=$I$15,MAX(0,E3260+(C3261-$I$15)*$I$5))</f>
        <v>38.522066225129677</v>
      </c>
      <c r="F3261" s="39">
        <f t="shared" si="99"/>
        <v>0</v>
      </c>
      <c r="G3261" s="17"/>
    </row>
    <row r="3262" spans="1:7" x14ac:dyDescent="0.25">
      <c r="A3262" s="2">
        <v>43966.833333333299</v>
      </c>
      <c r="B3262" s="22">
        <v>3003120.04</v>
      </c>
      <c r="C3262" s="52">
        <f t="shared" si="98"/>
        <v>3.0031200400000002</v>
      </c>
      <c r="D3262" s="52" cm="1">
        <f t="array" ref="D3262">_xlfn.IFS(C3262&gt;$I$14,MAX(C3262-$I$8,$I$14),C3262&gt;$I$15,C3262,C3262&lt;=$I$15,C3262+(E3261-E3262)*$I$3)</f>
        <v>3.0031200400000002</v>
      </c>
      <c r="E3262" s="39" cm="1">
        <f t="array" ref="E3262">_xlfn.IFS(C3262&gt;$I$14,MIN($I$9,E3261+MIN($I$8,(C3262-$I$14))*$I$4),C3262&gt;$I$15,E3261,C3262&lt;=$I$15,MAX(0,E3261+(C3262-$I$15)*$I$5))</f>
        <v>38.522066225129677</v>
      </c>
      <c r="F3262" s="39">
        <f t="shared" si="99"/>
        <v>0</v>
      </c>
      <c r="G3262" s="17"/>
    </row>
    <row r="3263" spans="1:7" x14ac:dyDescent="0.25">
      <c r="A3263" s="2">
        <v>43966.875</v>
      </c>
      <c r="B3263" s="22">
        <v>3197045.6469999999</v>
      </c>
      <c r="C3263" s="52">
        <f t="shared" si="98"/>
        <v>3.1970456469999999</v>
      </c>
      <c r="D3263" s="52" cm="1">
        <f t="array" ref="D3263">_xlfn.IFS(C3263&gt;$I$14,MAX(C3263-$I$8,$I$14),C3263&gt;$I$15,C3263,C3263&lt;=$I$15,C3263+(E3262-E3263)*$I$3)</f>
        <v>3.1970456469999999</v>
      </c>
      <c r="E3263" s="39" cm="1">
        <f t="array" ref="E3263">_xlfn.IFS(C3263&gt;$I$14,MIN($I$9,E3262+MIN($I$8,(C3263-$I$14))*$I$4),C3263&gt;$I$15,E3262,C3263&lt;=$I$15,MAX(0,E3262+(C3263-$I$15)*$I$5))</f>
        <v>38.522066225129677</v>
      </c>
      <c r="F3263" s="39">
        <f t="shared" si="99"/>
        <v>0</v>
      </c>
      <c r="G3263" s="17"/>
    </row>
    <row r="3264" spans="1:7" x14ac:dyDescent="0.25">
      <c r="A3264" s="2">
        <v>43966.916666666701</v>
      </c>
      <c r="B3264" s="22">
        <v>3434988.9709999999</v>
      </c>
      <c r="C3264" s="52">
        <f t="shared" si="98"/>
        <v>3.4349889710000001</v>
      </c>
      <c r="D3264" s="52" cm="1">
        <f t="array" ref="D3264">_xlfn.IFS(C3264&gt;$I$14,MAX(C3264-$I$8,$I$14),C3264&gt;$I$15,C3264,C3264&lt;=$I$15,C3264+(E3263-E3264)*$I$3)</f>
        <v>3.4349889710000001</v>
      </c>
      <c r="E3264" s="39" cm="1">
        <f t="array" ref="E3264">_xlfn.IFS(C3264&gt;$I$14,MIN($I$9,E3263+MIN($I$8,(C3264-$I$14))*$I$4),C3264&gt;$I$15,E3263,C3264&lt;=$I$15,MAX(0,E3263+(C3264-$I$15)*$I$5))</f>
        <v>38.522066225129677</v>
      </c>
      <c r="F3264" s="39">
        <f t="shared" si="99"/>
        <v>0</v>
      </c>
      <c r="G3264" s="17"/>
    </row>
    <row r="3265" spans="1:7" x14ac:dyDescent="0.25">
      <c r="A3265" s="2">
        <v>43966.958333333299</v>
      </c>
      <c r="B3265" s="22">
        <v>3426925.5950000002</v>
      </c>
      <c r="C3265" s="52">
        <f t="shared" si="98"/>
        <v>3.4269255950000002</v>
      </c>
      <c r="D3265" s="52" cm="1">
        <f t="array" ref="D3265">_xlfn.IFS(C3265&gt;$I$14,MAX(C3265-$I$8,$I$14),C3265&gt;$I$15,C3265,C3265&lt;=$I$15,C3265+(E3264-E3265)*$I$3)</f>
        <v>3.4269255950000002</v>
      </c>
      <c r="E3265" s="39" cm="1">
        <f t="array" ref="E3265">_xlfn.IFS(C3265&gt;$I$14,MIN($I$9,E3264+MIN($I$8,(C3265-$I$14))*$I$4),C3265&gt;$I$15,E3264,C3265&lt;=$I$15,MAX(0,E3264+(C3265-$I$15)*$I$5))</f>
        <v>38.522066225129677</v>
      </c>
      <c r="F3265" s="39">
        <f t="shared" si="99"/>
        <v>0</v>
      </c>
      <c r="G3265" s="17"/>
    </row>
    <row r="3266" spans="1:7" x14ac:dyDescent="0.25">
      <c r="A3266" s="2">
        <v>43967</v>
      </c>
      <c r="B3266" s="22">
        <v>3115113.9819999998</v>
      </c>
      <c r="C3266" s="52">
        <f t="shared" si="98"/>
        <v>3.115113982</v>
      </c>
      <c r="D3266" s="52" cm="1">
        <f t="array" ref="D3266">_xlfn.IFS(C3266&gt;$I$14,MAX(C3266-$I$8,$I$14),C3266&gt;$I$15,C3266,C3266&lt;=$I$15,C3266+(E3265-E3266)*$I$3)</f>
        <v>3.115113982</v>
      </c>
      <c r="E3266" s="39" cm="1">
        <f t="array" ref="E3266">_xlfn.IFS(C3266&gt;$I$14,MIN($I$9,E3265+MIN($I$8,(C3266-$I$14))*$I$4),C3266&gt;$I$15,E3265,C3266&lt;=$I$15,MAX(0,E3265+(C3266-$I$15)*$I$5))</f>
        <v>38.522066225129677</v>
      </c>
      <c r="F3266" s="39">
        <f t="shared" si="99"/>
        <v>0</v>
      </c>
      <c r="G3266" s="17"/>
    </row>
    <row r="3267" spans="1:7" x14ac:dyDescent="0.25">
      <c r="A3267" s="2">
        <v>43967.041666666701</v>
      </c>
      <c r="B3267" s="22">
        <v>2943979.571</v>
      </c>
      <c r="C3267" s="52">
        <f t="shared" ref="C3267:C3330" si="100">B3267/1000000</f>
        <v>2.9439795709999999</v>
      </c>
      <c r="D3267" s="52" cm="1">
        <f t="array" ref="D3267">_xlfn.IFS(C3267&gt;$I$14,MAX(C3267-$I$8,$I$14),C3267&gt;$I$15,C3267,C3267&lt;=$I$15,C3267+(E3266-E3267)*$I$3)</f>
        <v>2.9439795709999999</v>
      </c>
      <c r="E3267" s="39" cm="1">
        <f t="array" ref="E3267">_xlfn.IFS(C3267&gt;$I$14,MIN($I$9,E3266+MIN($I$8,(C3267-$I$14))*$I$4),C3267&gt;$I$15,E3266,C3267&lt;=$I$15,MAX(0,E3266+(C3267-$I$15)*$I$5))</f>
        <v>38.522066225129677</v>
      </c>
      <c r="F3267" s="39">
        <f t="shared" ref="F3267:F3330" si="101">MAX(0,_xlfn.IFS(C3267&gt;$I$14,E3266+(C3267-$I$14)*$I$4-$I$9,C3267&lt;=$I$14,0))</f>
        <v>0</v>
      </c>
      <c r="G3267" s="17"/>
    </row>
    <row r="3268" spans="1:7" x14ac:dyDescent="0.25">
      <c r="A3268" s="2">
        <v>43967.083333333299</v>
      </c>
      <c r="B3268" s="22">
        <v>2938066.7349999999</v>
      </c>
      <c r="C3268" s="52">
        <f t="shared" si="100"/>
        <v>2.938066735</v>
      </c>
      <c r="D3268" s="52" cm="1">
        <f t="array" ref="D3268">_xlfn.IFS(C3268&gt;$I$14,MAX(C3268-$I$8,$I$14),C3268&gt;$I$15,C3268,C3268&lt;=$I$15,C3268+(E3267-E3268)*$I$3)</f>
        <v>2.938066735</v>
      </c>
      <c r="E3268" s="39" cm="1">
        <f t="array" ref="E3268">_xlfn.IFS(C3268&gt;$I$14,MIN($I$9,E3267+MIN($I$8,(C3268-$I$14))*$I$4),C3268&gt;$I$15,E3267,C3268&lt;=$I$15,MAX(0,E3267+(C3268-$I$15)*$I$5))</f>
        <v>38.522066225129677</v>
      </c>
      <c r="F3268" s="39">
        <f t="shared" si="101"/>
        <v>0</v>
      </c>
      <c r="G3268" s="17"/>
    </row>
    <row r="3269" spans="1:7" x14ac:dyDescent="0.25">
      <c r="A3269" s="2">
        <v>43967.125</v>
      </c>
      <c r="B3269" s="22">
        <v>2959582.733</v>
      </c>
      <c r="C3269" s="52">
        <f t="shared" si="100"/>
        <v>2.959582733</v>
      </c>
      <c r="D3269" s="52" cm="1">
        <f t="array" ref="D3269">_xlfn.IFS(C3269&gt;$I$14,MAX(C3269-$I$8,$I$14),C3269&gt;$I$15,C3269,C3269&lt;=$I$15,C3269+(E3268-E3269)*$I$3)</f>
        <v>2.959582733</v>
      </c>
      <c r="E3269" s="39" cm="1">
        <f t="array" ref="E3269">_xlfn.IFS(C3269&gt;$I$14,MIN($I$9,E3268+MIN($I$8,(C3269-$I$14))*$I$4),C3269&gt;$I$15,E3268,C3269&lt;=$I$15,MAX(0,E3268+(C3269-$I$15)*$I$5))</f>
        <v>38.522066225129677</v>
      </c>
      <c r="F3269" s="39">
        <f t="shared" si="101"/>
        <v>0</v>
      </c>
      <c r="G3269" s="17"/>
    </row>
    <row r="3270" spans="1:7" x14ac:dyDescent="0.25">
      <c r="A3270" s="2">
        <v>43967.166666666701</v>
      </c>
      <c r="B3270" s="22">
        <v>3031581.8969999999</v>
      </c>
      <c r="C3270" s="52">
        <f t="shared" si="100"/>
        <v>3.0315818969999997</v>
      </c>
      <c r="D3270" s="52" cm="1">
        <f t="array" ref="D3270">_xlfn.IFS(C3270&gt;$I$14,MAX(C3270-$I$8,$I$14),C3270&gt;$I$15,C3270,C3270&lt;=$I$15,C3270+(E3269-E3270)*$I$3)</f>
        <v>3.0315818969999997</v>
      </c>
      <c r="E3270" s="39" cm="1">
        <f t="array" ref="E3270">_xlfn.IFS(C3270&gt;$I$14,MIN($I$9,E3269+MIN($I$8,(C3270-$I$14))*$I$4),C3270&gt;$I$15,E3269,C3270&lt;=$I$15,MAX(0,E3269+(C3270-$I$15)*$I$5))</f>
        <v>38.522066225129677</v>
      </c>
      <c r="F3270" s="39">
        <f t="shared" si="101"/>
        <v>0</v>
      </c>
      <c r="G3270" s="17"/>
    </row>
    <row r="3271" spans="1:7" x14ac:dyDescent="0.25">
      <c r="A3271" s="2">
        <v>43967.208333333299</v>
      </c>
      <c r="B3271" s="22">
        <v>2842311.051</v>
      </c>
      <c r="C3271" s="52">
        <f t="shared" si="100"/>
        <v>2.8423110509999998</v>
      </c>
      <c r="D3271" s="52" cm="1">
        <f t="array" ref="D3271">_xlfn.IFS(C3271&gt;$I$14,MAX(C3271-$I$8,$I$14),C3271&gt;$I$15,C3271,C3271&lt;=$I$15,C3271+(E3270-E3271)*$I$3)</f>
        <v>2.8423110509999998</v>
      </c>
      <c r="E3271" s="39" cm="1">
        <f t="array" ref="E3271">_xlfn.IFS(C3271&gt;$I$14,MIN($I$9,E3270+MIN($I$8,(C3271-$I$14))*$I$4),C3271&gt;$I$15,E3270,C3271&lt;=$I$15,MAX(0,E3270+(C3271-$I$15)*$I$5))</f>
        <v>38.522066225129677</v>
      </c>
      <c r="F3271" s="39">
        <f t="shared" si="101"/>
        <v>0</v>
      </c>
      <c r="G3271" s="17"/>
    </row>
    <row r="3272" spans="1:7" x14ac:dyDescent="0.25">
      <c r="A3272" s="2">
        <v>43967.25</v>
      </c>
      <c r="B3272" s="22">
        <v>2921920.1660000002</v>
      </c>
      <c r="C3272" s="52">
        <f t="shared" si="100"/>
        <v>2.921920166</v>
      </c>
      <c r="D3272" s="52" cm="1">
        <f t="array" ref="D3272">_xlfn.IFS(C3272&gt;$I$14,MAX(C3272-$I$8,$I$14),C3272&gt;$I$15,C3272,C3272&lt;=$I$15,C3272+(E3271-E3272)*$I$3)</f>
        <v>2.921920166</v>
      </c>
      <c r="E3272" s="39" cm="1">
        <f t="array" ref="E3272">_xlfn.IFS(C3272&gt;$I$14,MIN($I$9,E3271+MIN($I$8,(C3272-$I$14))*$I$4),C3272&gt;$I$15,E3271,C3272&lt;=$I$15,MAX(0,E3271+(C3272-$I$15)*$I$5))</f>
        <v>38.522066225129677</v>
      </c>
      <c r="F3272" s="39">
        <f t="shared" si="101"/>
        <v>0</v>
      </c>
      <c r="G3272" s="17"/>
    </row>
    <row r="3273" spans="1:7" x14ac:dyDescent="0.25">
      <c r="A3273" s="2">
        <v>43967.291666666701</v>
      </c>
      <c r="B3273" s="22">
        <v>2951182.4780000001</v>
      </c>
      <c r="C3273" s="52">
        <f t="shared" si="100"/>
        <v>2.9511824780000002</v>
      </c>
      <c r="D3273" s="52" cm="1">
        <f t="array" ref="D3273">_xlfn.IFS(C3273&gt;$I$14,MAX(C3273-$I$8,$I$14),C3273&gt;$I$15,C3273,C3273&lt;=$I$15,C3273+(E3272-E3273)*$I$3)</f>
        <v>2.9511824780000002</v>
      </c>
      <c r="E3273" s="39" cm="1">
        <f t="array" ref="E3273">_xlfn.IFS(C3273&gt;$I$14,MIN($I$9,E3272+MIN($I$8,(C3273-$I$14))*$I$4),C3273&gt;$I$15,E3272,C3273&lt;=$I$15,MAX(0,E3272+(C3273-$I$15)*$I$5))</f>
        <v>38.522066225129677</v>
      </c>
      <c r="F3273" s="39">
        <f t="shared" si="101"/>
        <v>0</v>
      </c>
      <c r="G3273" s="17"/>
    </row>
    <row r="3274" spans="1:7" x14ac:dyDescent="0.25">
      <c r="A3274" s="2">
        <v>43967.333333333299</v>
      </c>
      <c r="B3274" s="22">
        <v>2943098.31</v>
      </c>
      <c r="C3274" s="52">
        <f t="shared" si="100"/>
        <v>2.9430983099999999</v>
      </c>
      <c r="D3274" s="52" cm="1">
        <f t="array" ref="D3274">_xlfn.IFS(C3274&gt;$I$14,MAX(C3274-$I$8,$I$14),C3274&gt;$I$15,C3274,C3274&lt;=$I$15,C3274+(E3273-E3274)*$I$3)</f>
        <v>2.9430983099999999</v>
      </c>
      <c r="E3274" s="39" cm="1">
        <f t="array" ref="E3274">_xlfn.IFS(C3274&gt;$I$14,MIN($I$9,E3273+MIN($I$8,(C3274-$I$14))*$I$4),C3274&gt;$I$15,E3273,C3274&lt;=$I$15,MAX(0,E3273+(C3274-$I$15)*$I$5))</f>
        <v>38.522066225129677</v>
      </c>
      <c r="F3274" s="39">
        <f t="shared" si="101"/>
        <v>0</v>
      </c>
      <c r="G3274" s="17"/>
    </row>
    <row r="3275" spans="1:7" x14ac:dyDescent="0.25">
      <c r="A3275" s="2">
        <v>43967.375</v>
      </c>
      <c r="B3275" s="22">
        <v>2960344.8879999998</v>
      </c>
      <c r="C3275" s="52">
        <f t="shared" si="100"/>
        <v>2.9603448879999998</v>
      </c>
      <c r="D3275" s="52" cm="1">
        <f t="array" ref="D3275">_xlfn.IFS(C3275&gt;$I$14,MAX(C3275-$I$8,$I$14),C3275&gt;$I$15,C3275,C3275&lt;=$I$15,C3275+(E3274-E3275)*$I$3)</f>
        <v>2.9603448879999998</v>
      </c>
      <c r="E3275" s="39" cm="1">
        <f t="array" ref="E3275">_xlfn.IFS(C3275&gt;$I$14,MIN($I$9,E3274+MIN($I$8,(C3275-$I$14))*$I$4),C3275&gt;$I$15,E3274,C3275&lt;=$I$15,MAX(0,E3274+(C3275-$I$15)*$I$5))</f>
        <v>38.522066225129677</v>
      </c>
      <c r="F3275" s="39">
        <f t="shared" si="101"/>
        <v>0</v>
      </c>
      <c r="G3275" s="17"/>
    </row>
    <row r="3276" spans="1:7" x14ac:dyDescent="0.25">
      <c r="A3276" s="2">
        <v>43967.416666666701</v>
      </c>
      <c r="B3276" s="22">
        <v>3189949.11</v>
      </c>
      <c r="C3276" s="52">
        <f t="shared" si="100"/>
        <v>3.1899491099999997</v>
      </c>
      <c r="D3276" s="52" cm="1">
        <f t="array" ref="D3276">_xlfn.IFS(C3276&gt;$I$14,MAX(C3276-$I$8,$I$14),C3276&gt;$I$15,C3276,C3276&lt;=$I$15,C3276+(E3275-E3276)*$I$3)</f>
        <v>3.1899491099999997</v>
      </c>
      <c r="E3276" s="39" cm="1">
        <f t="array" ref="E3276">_xlfn.IFS(C3276&gt;$I$14,MIN($I$9,E3275+MIN($I$8,(C3276-$I$14))*$I$4),C3276&gt;$I$15,E3275,C3276&lt;=$I$15,MAX(0,E3275+(C3276-$I$15)*$I$5))</f>
        <v>38.522066225129677</v>
      </c>
      <c r="F3276" s="39">
        <f t="shared" si="101"/>
        <v>0</v>
      </c>
      <c r="G3276" s="17"/>
    </row>
    <row r="3277" spans="1:7" x14ac:dyDescent="0.25">
      <c r="A3277" s="2">
        <v>43967.458333333299</v>
      </c>
      <c r="B3277" s="22">
        <v>3371892.0580000002</v>
      </c>
      <c r="C3277" s="52">
        <f t="shared" si="100"/>
        <v>3.3718920580000002</v>
      </c>
      <c r="D3277" s="52" cm="1">
        <f t="array" ref="D3277">_xlfn.IFS(C3277&gt;$I$14,MAX(C3277-$I$8,$I$14),C3277&gt;$I$15,C3277,C3277&lt;=$I$15,C3277+(E3276-E3277)*$I$3)</f>
        <v>3.3718920580000002</v>
      </c>
      <c r="E3277" s="39" cm="1">
        <f t="array" ref="E3277">_xlfn.IFS(C3277&gt;$I$14,MIN($I$9,E3276+MIN($I$8,(C3277-$I$14))*$I$4),C3277&gt;$I$15,E3276,C3277&lt;=$I$15,MAX(0,E3276+(C3277-$I$15)*$I$5))</f>
        <v>38.522066225129677</v>
      </c>
      <c r="F3277" s="39">
        <f t="shared" si="101"/>
        <v>0</v>
      </c>
      <c r="G3277" s="17"/>
    </row>
    <row r="3278" spans="1:7" x14ac:dyDescent="0.25">
      <c r="A3278" s="2">
        <v>43967.5</v>
      </c>
      <c r="B3278" s="22">
        <v>3614227.1090000002</v>
      </c>
      <c r="C3278" s="52">
        <f t="shared" si="100"/>
        <v>3.6142271090000002</v>
      </c>
      <c r="D3278" s="52" cm="1">
        <f t="array" ref="D3278">_xlfn.IFS(C3278&gt;$I$14,MAX(C3278-$I$8,$I$14),C3278&gt;$I$15,C3278,C3278&lt;=$I$15,C3278+(E3277-E3278)*$I$3)</f>
        <v>3.6142271090000002</v>
      </c>
      <c r="E3278" s="39" cm="1">
        <f t="array" ref="E3278">_xlfn.IFS(C3278&gt;$I$14,MIN($I$9,E3277+MIN($I$8,(C3278-$I$14))*$I$4),C3278&gt;$I$15,E3277,C3278&lt;=$I$15,MAX(0,E3277+(C3278-$I$15)*$I$5))</f>
        <v>38.522066225129677</v>
      </c>
      <c r="F3278" s="39">
        <f t="shared" si="101"/>
        <v>0</v>
      </c>
      <c r="G3278" s="17"/>
    </row>
    <row r="3279" spans="1:7" x14ac:dyDescent="0.25">
      <c r="A3279" s="2">
        <v>43967.541666666701</v>
      </c>
      <c r="B3279" s="22">
        <v>3601374.389</v>
      </c>
      <c r="C3279" s="52">
        <f t="shared" si="100"/>
        <v>3.6013743890000001</v>
      </c>
      <c r="D3279" s="52" cm="1">
        <f t="array" ref="D3279">_xlfn.IFS(C3279&gt;$I$14,MAX(C3279-$I$8,$I$14),C3279&gt;$I$15,C3279,C3279&lt;=$I$15,C3279+(E3278-E3279)*$I$3)</f>
        <v>3.6013743890000001</v>
      </c>
      <c r="E3279" s="39" cm="1">
        <f t="array" ref="E3279">_xlfn.IFS(C3279&gt;$I$14,MIN($I$9,E3278+MIN($I$8,(C3279-$I$14))*$I$4),C3279&gt;$I$15,E3278,C3279&lt;=$I$15,MAX(0,E3278+(C3279-$I$15)*$I$5))</f>
        <v>38.522066225129677</v>
      </c>
      <c r="F3279" s="39">
        <f t="shared" si="101"/>
        <v>0</v>
      </c>
      <c r="G3279" s="17"/>
    </row>
    <row r="3280" spans="1:7" x14ac:dyDescent="0.25">
      <c r="A3280" s="2">
        <v>43967.583333333299</v>
      </c>
      <c r="B3280" s="22">
        <v>3530602.8769999999</v>
      </c>
      <c r="C3280" s="52">
        <f t="shared" si="100"/>
        <v>3.5306028769999998</v>
      </c>
      <c r="D3280" s="52" cm="1">
        <f t="array" ref="D3280">_xlfn.IFS(C3280&gt;$I$14,MAX(C3280-$I$8,$I$14),C3280&gt;$I$15,C3280,C3280&lt;=$I$15,C3280+(E3279-E3280)*$I$3)</f>
        <v>3.5306028769999998</v>
      </c>
      <c r="E3280" s="39" cm="1">
        <f t="array" ref="E3280">_xlfn.IFS(C3280&gt;$I$14,MIN($I$9,E3279+MIN($I$8,(C3280-$I$14))*$I$4),C3280&gt;$I$15,E3279,C3280&lt;=$I$15,MAX(0,E3279+(C3280-$I$15)*$I$5))</f>
        <v>38.522066225129677</v>
      </c>
      <c r="F3280" s="39">
        <f t="shared" si="101"/>
        <v>0</v>
      </c>
      <c r="G3280" s="17"/>
    </row>
    <row r="3281" spans="1:7" x14ac:dyDescent="0.25">
      <c r="A3281" s="2">
        <v>43967.625</v>
      </c>
      <c r="B3281" s="22">
        <v>3504902.2289999998</v>
      </c>
      <c r="C3281" s="52">
        <f t="shared" si="100"/>
        <v>3.5049022289999998</v>
      </c>
      <c r="D3281" s="52" cm="1">
        <f t="array" ref="D3281">_xlfn.IFS(C3281&gt;$I$14,MAX(C3281-$I$8,$I$14),C3281&gt;$I$15,C3281,C3281&lt;=$I$15,C3281+(E3280-E3281)*$I$3)</f>
        <v>3.5049022289999998</v>
      </c>
      <c r="E3281" s="39" cm="1">
        <f t="array" ref="E3281">_xlfn.IFS(C3281&gt;$I$14,MIN($I$9,E3280+MIN($I$8,(C3281-$I$14))*$I$4),C3281&gt;$I$15,E3280,C3281&lt;=$I$15,MAX(0,E3280+(C3281-$I$15)*$I$5))</f>
        <v>38.522066225129677</v>
      </c>
      <c r="F3281" s="39">
        <f t="shared" si="101"/>
        <v>0</v>
      </c>
      <c r="G3281" s="17"/>
    </row>
    <row r="3282" spans="1:7" x14ac:dyDescent="0.25">
      <c r="A3282" s="2">
        <v>43967.666666666701</v>
      </c>
      <c r="B3282" s="22">
        <v>3500946.6170000001</v>
      </c>
      <c r="C3282" s="52">
        <f t="shared" si="100"/>
        <v>3.5009466169999999</v>
      </c>
      <c r="D3282" s="52" cm="1">
        <f t="array" ref="D3282">_xlfn.IFS(C3282&gt;$I$14,MAX(C3282-$I$8,$I$14),C3282&gt;$I$15,C3282,C3282&lt;=$I$15,C3282+(E3281-E3282)*$I$3)</f>
        <v>3.5009466169999999</v>
      </c>
      <c r="E3282" s="39" cm="1">
        <f t="array" ref="E3282">_xlfn.IFS(C3282&gt;$I$14,MIN($I$9,E3281+MIN($I$8,(C3282-$I$14))*$I$4),C3282&gt;$I$15,E3281,C3282&lt;=$I$15,MAX(0,E3281+(C3282-$I$15)*$I$5))</f>
        <v>38.522066225129677</v>
      </c>
      <c r="F3282" s="39">
        <f t="shared" si="101"/>
        <v>0</v>
      </c>
      <c r="G3282" s="17"/>
    </row>
    <row r="3283" spans="1:7" x14ac:dyDescent="0.25">
      <c r="A3283" s="2">
        <v>43967.708333333299</v>
      </c>
      <c r="B3283" s="22">
        <v>3437940.9240000001</v>
      </c>
      <c r="C3283" s="52">
        <f t="shared" si="100"/>
        <v>3.4379409240000003</v>
      </c>
      <c r="D3283" s="52" cm="1">
        <f t="array" ref="D3283">_xlfn.IFS(C3283&gt;$I$14,MAX(C3283-$I$8,$I$14),C3283&gt;$I$15,C3283,C3283&lt;=$I$15,C3283+(E3282-E3283)*$I$3)</f>
        <v>3.4379409240000003</v>
      </c>
      <c r="E3283" s="39" cm="1">
        <f t="array" ref="E3283">_xlfn.IFS(C3283&gt;$I$14,MIN($I$9,E3282+MIN($I$8,(C3283-$I$14))*$I$4),C3283&gt;$I$15,E3282,C3283&lt;=$I$15,MAX(0,E3282+(C3283-$I$15)*$I$5))</f>
        <v>38.522066225129677</v>
      </c>
      <c r="F3283" s="39">
        <f t="shared" si="101"/>
        <v>0</v>
      </c>
      <c r="G3283" s="17"/>
    </row>
    <row r="3284" spans="1:7" x14ac:dyDescent="0.25">
      <c r="A3284" s="2">
        <v>43967.75</v>
      </c>
      <c r="B3284" s="22">
        <v>3241529.9169999999</v>
      </c>
      <c r="C3284" s="52">
        <f t="shared" si="100"/>
        <v>3.2415299169999998</v>
      </c>
      <c r="D3284" s="52" cm="1">
        <f t="array" ref="D3284">_xlfn.IFS(C3284&gt;$I$14,MAX(C3284-$I$8,$I$14),C3284&gt;$I$15,C3284,C3284&lt;=$I$15,C3284+(E3283-E3284)*$I$3)</f>
        <v>3.2415299169999998</v>
      </c>
      <c r="E3284" s="39" cm="1">
        <f t="array" ref="E3284">_xlfn.IFS(C3284&gt;$I$14,MIN($I$9,E3283+MIN($I$8,(C3284-$I$14))*$I$4),C3284&gt;$I$15,E3283,C3284&lt;=$I$15,MAX(0,E3283+(C3284-$I$15)*$I$5))</f>
        <v>38.522066225129677</v>
      </c>
      <c r="F3284" s="39">
        <f t="shared" si="101"/>
        <v>0</v>
      </c>
      <c r="G3284" s="17"/>
    </row>
    <row r="3285" spans="1:7" x14ac:dyDescent="0.25">
      <c r="A3285" s="2">
        <v>43967.791666666701</v>
      </c>
      <c r="B3285" s="22">
        <v>3106374.5669999998</v>
      </c>
      <c r="C3285" s="52">
        <f t="shared" si="100"/>
        <v>3.1063745669999996</v>
      </c>
      <c r="D3285" s="52" cm="1">
        <f t="array" ref="D3285">_xlfn.IFS(C3285&gt;$I$14,MAX(C3285-$I$8,$I$14),C3285&gt;$I$15,C3285,C3285&lt;=$I$15,C3285+(E3284-E3285)*$I$3)</f>
        <v>3.1063745669999996</v>
      </c>
      <c r="E3285" s="39" cm="1">
        <f t="array" ref="E3285">_xlfn.IFS(C3285&gt;$I$14,MIN($I$9,E3284+MIN($I$8,(C3285-$I$14))*$I$4),C3285&gt;$I$15,E3284,C3285&lt;=$I$15,MAX(0,E3284+(C3285-$I$15)*$I$5))</f>
        <v>38.522066225129677</v>
      </c>
      <c r="F3285" s="39">
        <f t="shared" si="101"/>
        <v>0</v>
      </c>
      <c r="G3285" s="17"/>
    </row>
    <row r="3286" spans="1:7" x14ac:dyDescent="0.25">
      <c r="A3286" s="2">
        <v>43967.833333333299</v>
      </c>
      <c r="B3286" s="22">
        <v>2951069.56</v>
      </c>
      <c r="C3286" s="52">
        <f t="shared" si="100"/>
        <v>2.9510695600000001</v>
      </c>
      <c r="D3286" s="52" cm="1">
        <f t="array" ref="D3286">_xlfn.IFS(C3286&gt;$I$14,MAX(C3286-$I$8,$I$14),C3286&gt;$I$15,C3286,C3286&lt;=$I$15,C3286+(E3285-E3286)*$I$3)</f>
        <v>2.9510695600000001</v>
      </c>
      <c r="E3286" s="39" cm="1">
        <f t="array" ref="E3286">_xlfn.IFS(C3286&gt;$I$14,MIN($I$9,E3285+MIN($I$8,(C3286-$I$14))*$I$4),C3286&gt;$I$15,E3285,C3286&lt;=$I$15,MAX(0,E3285+(C3286-$I$15)*$I$5))</f>
        <v>38.522066225129677</v>
      </c>
      <c r="F3286" s="39">
        <f t="shared" si="101"/>
        <v>0</v>
      </c>
      <c r="G3286" s="17"/>
    </row>
    <row r="3287" spans="1:7" x14ac:dyDescent="0.25">
      <c r="A3287" s="2">
        <v>43967.875</v>
      </c>
      <c r="B3287" s="22">
        <v>2826956.9449999998</v>
      </c>
      <c r="C3287" s="52">
        <f t="shared" si="100"/>
        <v>2.8269569450000001</v>
      </c>
      <c r="D3287" s="52" cm="1">
        <f t="array" ref="D3287">_xlfn.IFS(C3287&gt;$I$14,MAX(C3287-$I$8,$I$14),C3287&gt;$I$15,C3287,C3287&lt;=$I$15,C3287+(E3286-E3287)*$I$3)</f>
        <v>2.8269569450000001</v>
      </c>
      <c r="E3287" s="39" cm="1">
        <f t="array" ref="E3287">_xlfn.IFS(C3287&gt;$I$14,MIN($I$9,E3286+MIN($I$8,(C3287-$I$14))*$I$4),C3287&gt;$I$15,E3286,C3287&lt;=$I$15,MAX(0,E3286+(C3287-$I$15)*$I$5))</f>
        <v>38.522066225129677</v>
      </c>
      <c r="F3287" s="39">
        <f t="shared" si="101"/>
        <v>0</v>
      </c>
      <c r="G3287" s="17"/>
    </row>
    <row r="3288" spans="1:7" x14ac:dyDescent="0.25">
      <c r="A3288" s="2">
        <v>43967.916666666701</v>
      </c>
      <c r="B3288" s="22">
        <v>2812686.068</v>
      </c>
      <c r="C3288" s="52">
        <f t="shared" si="100"/>
        <v>2.8126860680000001</v>
      </c>
      <c r="D3288" s="52" cm="1">
        <f t="array" ref="D3288">_xlfn.IFS(C3288&gt;$I$14,MAX(C3288-$I$8,$I$14),C3288&gt;$I$15,C3288,C3288&lt;=$I$15,C3288+(E3287-E3288)*$I$3)</f>
        <v>2.8126860680000001</v>
      </c>
      <c r="E3288" s="39" cm="1">
        <f t="array" ref="E3288">_xlfn.IFS(C3288&gt;$I$14,MIN($I$9,E3287+MIN($I$8,(C3288-$I$14))*$I$4),C3288&gt;$I$15,E3287,C3288&lt;=$I$15,MAX(0,E3287+(C3288-$I$15)*$I$5))</f>
        <v>38.522066225129677</v>
      </c>
      <c r="F3288" s="39">
        <f t="shared" si="101"/>
        <v>0</v>
      </c>
      <c r="G3288" s="17"/>
    </row>
    <row r="3289" spans="1:7" x14ac:dyDescent="0.25">
      <c r="A3289" s="2">
        <v>43967.958333333299</v>
      </c>
      <c r="B3289" s="22">
        <v>2866872.7590000001</v>
      </c>
      <c r="C3289" s="52">
        <f t="shared" si="100"/>
        <v>2.866872759</v>
      </c>
      <c r="D3289" s="52" cm="1">
        <f t="array" ref="D3289">_xlfn.IFS(C3289&gt;$I$14,MAX(C3289-$I$8,$I$14),C3289&gt;$I$15,C3289,C3289&lt;=$I$15,C3289+(E3288-E3289)*$I$3)</f>
        <v>2.866872759</v>
      </c>
      <c r="E3289" s="39" cm="1">
        <f t="array" ref="E3289">_xlfn.IFS(C3289&gt;$I$14,MIN($I$9,E3288+MIN($I$8,(C3289-$I$14))*$I$4),C3289&gt;$I$15,E3288,C3289&lt;=$I$15,MAX(0,E3288+(C3289-$I$15)*$I$5))</f>
        <v>38.522066225129677</v>
      </c>
      <c r="F3289" s="39">
        <f t="shared" si="101"/>
        <v>0</v>
      </c>
      <c r="G3289" s="17"/>
    </row>
    <row r="3290" spans="1:7" x14ac:dyDescent="0.25">
      <c r="A3290" s="2">
        <v>43968</v>
      </c>
      <c r="B3290" s="22">
        <v>2868118.7050000001</v>
      </c>
      <c r="C3290" s="52">
        <f t="shared" si="100"/>
        <v>2.8681187050000001</v>
      </c>
      <c r="D3290" s="52" cm="1">
        <f t="array" ref="D3290">_xlfn.IFS(C3290&gt;$I$14,MAX(C3290-$I$8,$I$14),C3290&gt;$I$15,C3290,C3290&lt;=$I$15,C3290+(E3289-E3290)*$I$3)</f>
        <v>2.8681187050000001</v>
      </c>
      <c r="E3290" s="39" cm="1">
        <f t="array" ref="E3290">_xlfn.IFS(C3290&gt;$I$14,MIN($I$9,E3289+MIN($I$8,(C3290-$I$14))*$I$4),C3290&gt;$I$15,E3289,C3290&lt;=$I$15,MAX(0,E3289+(C3290-$I$15)*$I$5))</f>
        <v>38.522066225129677</v>
      </c>
      <c r="F3290" s="39">
        <f t="shared" si="101"/>
        <v>0</v>
      </c>
      <c r="G3290" s="17"/>
    </row>
    <row r="3291" spans="1:7" x14ac:dyDescent="0.25">
      <c r="A3291" s="2">
        <v>43968.041666666701</v>
      </c>
      <c r="B3291" s="22">
        <v>2818698.24</v>
      </c>
      <c r="C3291" s="52">
        <f t="shared" si="100"/>
        <v>2.8186982400000002</v>
      </c>
      <c r="D3291" s="52" cm="1">
        <f t="array" ref="D3291">_xlfn.IFS(C3291&gt;$I$14,MAX(C3291-$I$8,$I$14),C3291&gt;$I$15,C3291,C3291&lt;=$I$15,C3291+(E3290-E3291)*$I$3)</f>
        <v>2.8186982400000002</v>
      </c>
      <c r="E3291" s="39" cm="1">
        <f t="array" ref="E3291">_xlfn.IFS(C3291&gt;$I$14,MIN($I$9,E3290+MIN($I$8,(C3291-$I$14))*$I$4),C3291&gt;$I$15,E3290,C3291&lt;=$I$15,MAX(0,E3290+(C3291-$I$15)*$I$5))</f>
        <v>38.522066225129677</v>
      </c>
      <c r="F3291" s="39">
        <f t="shared" si="101"/>
        <v>0</v>
      </c>
      <c r="G3291" s="17"/>
    </row>
    <row r="3292" spans="1:7" x14ac:dyDescent="0.25">
      <c r="A3292" s="2">
        <v>43968.083333333299</v>
      </c>
      <c r="B3292" s="22">
        <v>2767692.6379999998</v>
      </c>
      <c r="C3292" s="52">
        <f t="shared" si="100"/>
        <v>2.7676926379999998</v>
      </c>
      <c r="D3292" s="52" cm="1">
        <f t="array" ref="D3292">_xlfn.IFS(C3292&gt;$I$14,MAX(C3292-$I$8,$I$14),C3292&gt;$I$15,C3292,C3292&lt;=$I$15,C3292+(E3291-E3292)*$I$3)</f>
        <v>2.7676926379999998</v>
      </c>
      <c r="E3292" s="39" cm="1">
        <f t="array" ref="E3292">_xlfn.IFS(C3292&gt;$I$14,MIN($I$9,E3291+MIN($I$8,(C3292-$I$14))*$I$4),C3292&gt;$I$15,E3291,C3292&lt;=$I$15,MAX(0,E3291+(C3292-$I$15)*$I$5))</f>
        <v>38.522066225129677</v>
      </c>
      <c r="F3292" s="39">
        <f t="shared" si="101"/>
        <v>0</v>
      </c>
      <c r="G3292" s="17"/>
    </row>
    <row r="3293" spans="1:7" x14ac:dyDescent="0.25">
      <c r="A3293" s="2">
        <v>43968.125</v>
      </c>
      <c r="B3293" s="22">
        <v>2673409.5099999998</v>
      </c>
      <c r="C3293" s="52">
        <f t="shared" si="100"/>
        <v>2.6734095099999999</v>
      </c>
      <c r="D3293" s="52" cm="1">
        <f t="array" ref="D3293">_xlfn.IFS(C3293&gt;$I$14,MAX(C3293-$I$8,$I$14),C3293&gt;$I$15,C3293,C3293&lt;=$I$15,C3293+(E3292-E3293)*$I$3)</f>
        <v>2.6734095099999999</v>
      </c>
      <c r="E3293" s="39" cm="1">
        <f t="array" ref="E3293">_xlfn.IFS(C3293&gt;$I$14,MIN($I$9,E3292+MIN($I$8,(C3293-$I$14))*$I$4),C3293&gt;$I$15,E3292,C3293&lt;=$I$15,MAX(0,E3292+(C3293-$I$15)*$I$5))</f>
        <v>38.522066225129677</v>
      </c>
      <c r="F3293" s="39">
        <f t="shared" si="101"/>
        <v>0</v>
      </c>
      <c r="G3293" s="17"/>
    </row>
    <row r="3294" spans="1:7" x14ac:dyDescent="0.25">
      <c r="A3294" s="2">
        <v>43968.166666666701</v>
      </c>
      <c r="B3294" s="22">
        <v>2603494.4440000001</v>
      </c>
      <c r="C3294" s="52">
        <f t="shared" si="100"/>
        <v>2.6034944440000003</v>
      </c>
      <c r="D3294" s="52" cm="1">
        <f t="array" ref="D3294">_xlfn.IFS(C3294&gt;$I$14,MAX(C3294-$I$8,$I$14),C3294&gt;$I$15,C3294,C3294&lt;=$I$15,C3294+(E3293-E3294)*$I$3)</f>
        <v>2.6034944440000003</v>
      </c>
      <c r="E3294" s="39" cm="1">
        <f t="array" ref="E3294">_xlfn.IFS(C3294&gt;$I$14,MIN($I$9,E3293+MIN($I$8,(C3294-$I$14))*$I$4),C3294&gt;$I$15,E3293,C3294&lt;=$I$15,MAX(0,E3293+(C3294-$I$15)*$I$5))</f>
        <v>38.522066225129677</v>
      </c>
      <c r="F3294" s="39">
        <f t="shared" si="101"/>
        <v>0</v>
      </c>
      <c r="G3294" s="17"/>
    </row>
    <row r="3295" spans="1:7" x14ac:dyDescent="0.25">
      <c r="A3295" s="2">
        <v>43968.208333333299</v>
      </c>
      <c r="B3295" s="22">
        <v>2477352.8659999999</v>
      </c>
      <c r="C3295" s="52">
        <f t="shared" si="100"/>
        <v>2.4773528659999999</v>
      </c>
      <c r="D3295" s="52" cm="1">
        <f t="array" ref="D3295">_xlfn.IFS(C3295&gt;$I$14,MAX(C3295-$I$8,$I$14),C3295&gt;$I$15,C3295,C3295&lt;=$I$15,C3295+(E3294-E3295)*$I$3)</f>
        <v>2.4773528659999999</v>
      </c>
      <c r="E3295" s="39" cm="1">
        <f t="array" ref="E3295">_xlfn.IFS(C3295&gt;$I$14,MIN($I$9,E3294+MIN($I$8,(C3295-$I$14))*$I$4),C3295&gt;$I$15,E3294,C3295&lt;=$I$15,MAX(0,E3294+(C3295-$I$15)*$I$5))</f>
        <v>38.522066225129677</v>
      </c>
      <c r="F3295" s="39">
        <f t="shared" si="101"/>
        <v>0</v>
      </c>
      <c r="G3295" s="17"/>
    </row>
    <row r="3296" spans="1:7" x14ac:dyDescent="0.25">
      <c r="A3296" s="2">
        <v>43968.25</v>
      </c>
      <c r="B3296" s="22">
        <v>2525516.699</v>
      </c>
      <c r="C3296" s="52">
        <f t="shared" si="100"/>
        <v>2.5255166990000002</v>
      </c>
      <c r="D3296" s="52" cm="1">
        <f t="array" ref="D3296">_xlfn.IFS(C3296&gt;$I$14,MAX(C3296-$I$8,$I$14),C3296&gt;$I$15,C3296,C3296&lt;=$I$15,C3296+(E3295-E3296)*$I$3)</f>
        <v>2.5255166990000002</v>
      </c>
      <c r="E3296" s="39" cm="1">
        <f t="array" ref="E3296">_xlfn.IFS(C3296&gt;$I$14,MIN($I$9,E3295+MIN($I$8,(C3296-$I$14))*$I$4),C3296&gt;$I$15,E3295,C3296&lt;=$I$15,MAX(0,E3295+(C3296-$I$15)*$I$5))</f>
        <v>38.522066225129677</v>
      </c>
      <c r="F3296" s="39">
        <f t="shared" si="101"/>
        <v>0</v>
      </c>
      <c r="G3296" s="17"/>
    </row>
    <row r="3297" spans="1:7" x14ac:dyDescent="0.25">
      <c r="A3297" s="2">
        <v>43968.291666666701</v>
      </c>
      <c r="B3297" s="22">
        <v>2692186.5759999999</v>
      </c>
      <c r="C3297" s="52">
        <f t="shared" si="100"/>
        <v>2.6921865759999997</v>
      </c>
      <c r="D3297" s="52" cm="1">
        <f t="array" ref="D3297">_xlfn.IFS(C3297&gt;$I$14,MAX(C3297-$I$8,$I$14),C3297&gt;$I$15,C3297,C3297&lt;=$I$15,C3297+(E3296-E3297)*$I$3)</f>
        <v>2.6921865759999997</v>
      </c>
      <c r="E3297" s="39" cm="1">
        <f t="array" ref="E3297">_xlfn.IFS(C3297&gt;$I$14,MIN($I$9,E3296+MIN($I$8,(C3297-$I$14))*$I$4),C3297&gt;$I$15,E3296,C3297&lt;=$I$15,MAX(0,E3296+(C3297-$I$15)*$I$5))</f>
        <v>38.522066225129677</v>
      </c>
      <c r="F3297" s="39">
        <f t="shared" si="101"/>
        <v>0</v>
      </c>
      <c r="G3297" s="17"/>
    </row>
    <row r="3298" spans="1:7" x14ac:dyDescent="0.25">
      <c r="A3298" s="2">
        <v>43968.333333333299</v>
      </c>
      <c r="B3298" s="22">
        <v>2771791.872</v>
      </c>
      <c r="C3298" s="52">
        <f t="shared" si="100"/>
        <v>2.7717918720000001</v>
      </c>
      <c r="D3298" s="52" cm="1">
        <f t="array" ref="D3298">_xlfn.IFS(C3298&gt;$I$14,MAX(C3298-$I$8,$I$14),C3298&gt;$I$15,C3298,C3298&lt;=$I$15,C3298+(E3297-E3298)*$I$3)</f>
        <v>2.7717918720000001</v>
      </c>
      <c r="E3298" s="39" cm="1">
        <f t="array" ref="E3298">_xlfn.IFS(C3298&gt;$I$14,MIN($I$9,E3297+MIN($I$8,(C3298-$I$14))*$I$4),C3298&gt;$I$15,E3297,C3298&lt;=$I$15,MAX(0,E3297+(C3298-$I$15)*$I$5))</f>
        <v>38.522066225129677</v>
      </c>
      <c r="F3298" s="39">
        <f t="shared" si="101"/>
        <v>0</v>
      </c>
      <c r="G3298" s="17"/>
    </row>
    <row r="3299" spans="1:7" x14ac:dyDescent="0.25">
      <c r="A3299" s="2">
        <v>43968.375</v>
      </c>
      <c r="B3299" s="22">
        <v>2819140.8020000001</v>
      </c>
      <c r="C3299" s="52">
        <f t="shared" si="100"/>
        <v>2.8191408020000002</v>
      </c>
      <c r="D3299" s="52" cm="1">
        <f t="array" ref="D3299">_xlfn.IFS(C3299&gt;$I$14,MAX(C3299-$I$8,$I$14),C3299&gt;$I$15,C3299,C3299&lt;=$I$15,C3299+(E3298-E3299)*$I$3)</f>
        <v>2.8191408020000002</v>
      </c>
      <c r="E3299" s="39" cm="1">
        <f t="array" ref="E3299">_xlfn.IFS(C3299&gt;$I$14,MIN($I$9,E3298+MIN($I$8,(C3299-$I$14))*$I$4),C3299&gt;$I$15,E3298,C3299&lt;=$I$15,MAX(0,E3298+(C3299-$I$15)*$I$5))</f>
        <v>38.522066225129677</v>
      </c>
      <c r="F3299" s="39">
        <f t="shared" si="101"/>
        <v>0</v>
      </c>
      <c r="G3299" s="17"/>
    </row>
    <row r="3300" spans="1:7" x14ac:dyDescent="0.25">
      <c r="A3300" s="2">
        <v>43968.416666666701</v>
      </c>
      <c r="B3300" s="22">
        <v>3077620.9580000001</v>
      </c>
      <c r="C3300" s="52">
        <f t="shared" si="100"/>
        <v>3.0776209580000002</v>
      </c>
      <c r="D3300" s="52" cm="1">
        <f t="array" ref="D3300">_xlfn.IFS(C3300&gt;$I$14,MAX(C3300-$I$8,$I$14),C3300&gt;$I$15,C3300,C3300&lt;=$I$15,C3300+(E3299-E3300)*$I$3)</f>
        <v>3.0776209580000002</v>
      </c>
      <c r="E3300" s="39" cm="1">
        <f t="array" ref="E3300">_xlfn.IFS(C3300&gt;$I$14,MIN($I$9,E3299+MIN($I$8,(C3300-$I$14))*$I$4),C3300&gt;$I$15,E3299,C3300&lt;=$I$15,MAX(0,E3299+(C3300-$I$15)*$I$5))</f>
        <v>38.522066225129677</v>
      </c>
      <c r="F3300" s="39">
        <f t="shared" si="101"/>
        <v>0</v>
      </c>
      <c r="G3300" s="17"/>
    </row>
    <row r="3301" spans="1:7" x14ac:dyDescent="0.25">
      <c r="A3301" s="2">
        <v>43968.458333333299</v>
      </c>
      <c r="B3301" s="22">
        <v>3024277.7590000001</v>
      </c>
      <c r="C3301" s="52">
        <f t="shared" si="100"/>
        <v>3.0242777590000003</v>
      </c>
      <c r="D3301" s="52" cm="1">
        <f t="array" ref="D3301">_xlfn.IFS(C3301&gt;$I$14,MAX(C3301-$I$8,$I$14),C3301&gt;$I$15,C3301,C3301&lt;=$I$15,C3301+(E3300-E3301)*$I$3)</f>
        <v>3.0242777590000003</v>
      </c>
      <c r="E3301" s="39" cm="1">
        <f t="array" ref="E3301">_xlfn.IFS(C3301&gt;$I$14,MIN($I$9,E3300+MIN($I$8,(C3301-$I$14))*$I$4),C3301&gt;$I$15,E3300,C3301&lt;=$I$15,MAX(0,E3300+(C3301-$I$15)*$I$5))</f>
        <v>38.522066225129677</v>
      </c>
      <c r="F3301" s="39">
        <f t="shared" si="101"/>
        <v>0</v>
      </c>
      <c r="G3301" s="17"/>
    </row>
    <row r="3302" spans="1:7" x14ac:dyDescent="0.25">
      <c r="A3302" s="2">
        <v>43968.5</v>
      </c>
      <c r="B3302" s="22">
        <v>3061888.6830000002</v>
      </c>
      <c r="C3302" s="52">
        <f t="shared" si="100"/>
        <v>3.0618886830000003</v>
      </c>
      <c r="D3302" s="52" cm="1">
        <f t="array" ref="D3302">_xlfn.IFS(C3302&gt;$I$14,MAX(C3302-$I$8,$I$14),C3302&gt;$I$15,C3302,C3302&lt;=$I$15,C3302+(E3301-E3302)*$I$3)</f>
        <v>3.0618886830000003</v>
      </c>
      <c r="E3302" s="39" cm="1">
        <f t="array" ref="E3302">_xlfn.IFS(C3302&gt;$I$14,MIN($I$9,E3301+MIN($I$8,(C3302-$I$14))*$I$4),C3302&gt;$I$15,E3301,C3302&lt;=$I$15,MAX(0,E3301+(C3302-$I$15)*$I$5))</f>
        <v>38.522066225129677</v>
      </c>
      <c r="F3302" s="39">
        <f t="shared" si="101"/>
        <v>0</v>
      </c>
      <c r="G3302" s="17"/>
    </row>
    <row r="3303" spans="1:7" x14ac:dyDescent="0.25">
      <c r="A3303" s="2">
        <v>43968.541666666701</v>
      </c>
      <c r="B3303" s="22">
        <v>3039531.173</v>
      </c>
      <c r="C3303" s="52">
        <f t="shared" si="100"/>
        <v>3.0395311729999999</v>
      </c>
      <c r="D3303" s="52" cm="1">
        <f t="array" ref="D3303">_xlfn.IFS(C3303&gt;$I$14,MAX(C3303-$I$8,$I$14),C3303&gt;$I$15,C3303,C3303&lt;=$I$15,C3303+(E3302-E3303)*$I$3)</f>
        <v>3.0395311729999999</v>
      </c>
      <c r="E3303" s="39" cm="1">
        <f t="array" ref="E3303">_xlfn.IFS(C3303&gt;$I$14,MIN($I$9,E3302+MIN($I$8,(C3303-$I$14))*$I$4),C3303&gt;$I$15,E3302,C3303&lt;=$I$15,MAX(0,E3302+(C3303-$I$15)*$I$5))</f>
        <v>38.522066225129677</v>
      </c>
      <c r="F3303" s="39">
        <f t="shared" si="101"/>
        <v>0</v>
      </c>
      <c r="G3303" s="17"/>
    </row>
    <row r="3304" spans="1:7" x14ac:dyDescent="0.25">
      <c r="A3304" s="2">
        <v>43968.583333333299</v>
      </c>
      <c r="B3304" s="22">
        <v>2900174.8459999999</v>
      </c>
      <c r="C3304" s="52">
        <f t="shared" si="100"/>
        <v>2.9001748460000001</v>
      </c>
      <c r="D3304" s="52" cm="1">
        <f t="array" ref="D3304">_xlfn.IFS(C3304&gt;$I$14,MAX(C3304-$I$8,$I$14),C3304&gt;$I$15,C3304,C3304&lt;=$I$15,C3304+(E3303-E3304)*$I$3)</f>
        <v>2.9001748460000001</v>
      </c>
      <c r="E3304" s="39" cm="1">
        <f t="array" ref="E3304">_xlfn.IFS(C3304&gt;$I$14,MIN($I$9,E3303+MIN($I$8,(C3304-$I$14))*$I$4),C3304&gt;$I$15,E3303,C3304&lt;=$I$15,MAX(0,E3303+(C3304-$I$15)*$I$5))</f>
        <v>38.522066225129677</v>
      </c>
      <c r="F3304" s="39">
        <f t="shared" si="101"/>
        <v>0</v>
      </c>
      <c r="G3304" s="17"/>
    </row>
    <row r="3305" spans="1:7" x14ac:dyDescent="0.25">
      <c r="A3305" s="2">
        <v>43968.625</v>
      </c>
      <c r="B3305" s="22">
        <v>2815119.68</v>
      </c>
      <c r="C3305" s="52">
        <f t="shared" si="100"/>
        <v>2.81511968</v>
      </c>
      <c r="D3305" s="52" cm="1">
        <f t="array" ref="D3305">_xlfn.IFS(C3305&gt;$I$14,MAX(C3305-$I$8,$I$14),C3305&gt;$I$15,C3305,C3305&lt;=$I$15,C3305+(E3304-E3305)*$I$3)</f>
        <v>2.81511968</v>
      </c>
      <c r="E3305" s="39" cm="1">
        <f t="array" ref="E3305">_xlfn.IFS(C3305&gt;$I$14,MIN($I$9,E3304+MIN($I$8,(C3305-$I$14))*$I$4),C3305&gt;$I$15,E3304,C3305&lt;=$I$15,MAX(0,E3304+(C3305-$I$15)*$I$5))</f>
        <v>38.522066225129677</v>
      </c>
      <c r="F3305" s="39">
        <f t="shared" si="101"/>
        <v>0</v>
      </c>
      <c r="G3305" s="17"/>
    </row>
    <row r="3306" spans="1:7" x14ac:dyDescent="0.25">
      <c r="A3306" s="2">
        <v>43968.666666666701</v>
      </c>
      <c r="B3306" s="22">
        <v>2682758.0320000001</v>
      </c>
      <c r="C3306" s="52">
        <f t="shared" si="100"/>
        <v>2.6827580320000002</v>
      </c>
      <c r="D3306" s="52" cm="1">
        <f t="array" ref="D3306">_xlfn.IFS(C3306&gt;$I$14,MAX(C3306-$I$8,$I$14),C3306&gt;$I$15,C3306,C3306&lt;=$I$15,C3306+(E3305-E3306)*$I$3)</f>
        <v>2.6827580320000002</v>
      </c>
      <c r="E3306" s="39" cm="1">
        <f t="array" ref="E3306">_xlfn.IFS(C3306&gt;$I$14,MIN($I$9,E3305+MIN($I$8,(C3306-$I$14))*$I$4),C3306&gt;$I$15,E3305,C3306&lt;=$I$15,MAX(0,E3305+(C3306-$I$15)*$I$5))</f>
        <v>38.522066225129677</v>
      </c>
      <c r="F3306" s="39">
        <f t="shared" si="101"/>
        <v>0</v>
      </c>
      <c r="G3306" s="17"/>
    </row>
    <row r="3307" spans="1:7" x14ac:dyDescent="0.25">
      <c r="A3307" s="2">
        <v>43968.708333333299</v>
      </c>
      <c r="B3307" s="22">
        <v>2608937.9589999998</v>
      </c>
      <c r="C3307" s="52">
        <f t="shared" si="100"/>
        <v>2.6089379589999999</v>
      </c>
      <c r="D3307" s="52" cm="1">
        <f t="array" ref="D3307">_xlfn.IFS(C3307&gt;$I$14,MAX(C3307-$I$8,$I$14),C3307&gt;$I$15,C3307,C3307&lt;=$I$15,C3307+(E3306-E3307)*$I$3)</f>
        <v>2.6089379589999999</v>
      </c>
      <c r="E3307" s="39" cm="1">
        <f t="array" ref="E3307">_xlfn.IFS(C3307&gt;$I$14,MIN($I$9,E3306+MIN($I$8,(C3307-$I$14))*$I$4),C3307&gt;$I$15,E3306,C3307&lt;=$I$15,MAX(0,E3306+(C3307-$I$15)*$I$5))</f>
        <v>38.522066225129677</v>
      </c>
      <c r="F3307" s="39">
        <f t="shared" si="101"/>
        <v>0</v>
      </c>
      <c r="G3307" s="17"/>
    </row>
    <row r="3308" spans="1:7" x14ac:dyDescent="0.25">
      <c r="A3308" s="2">
        <v>43968.75</v>
      </c>
      <c r="B3308" s="22">
        <v>2348023.9339999999</v>
      </c>
      <c r="C3308" s="52">
        <f t="shared" si="100"/>
        <v>2.348023934</v>
      </c>
      <c r="D3308" s="52" cm="1">
        <f t="array" ref="D3308">_xlfn.IFS(C3308&gt;$I$14,MAX(C3308-$I$8,$I$14),C3308&gt;$I$15,C3308,C3308&lt;=$I$15,C3308+(E3307-E3308)*$I$3)</f>
        <v>2.348023934</v>
      </c>
      <c r="E3308" s="39" cm="1">
        <f t="array" ref="E3308">_xlfn.IFS(C3308&gt;$I$14,MIN($I$9,E3307+MIN($I$8,(C3308-$I$14))*$I$4),C3308&gt;$I$15,E3307,C3308&lt;=$I$15,MAX(0,E3307+(C3308-$I$15)*$I$5))</f>
        <v>38.522066225129677</v>
      </c>
      <c r="F3308" s="39">
        <f t="shared" si="101"/>
        <v>0</v>
      </c>
      <c r="G3308" s="17"/>
    </row>
    <row r="3309" spans="1:7" x14ac:dyDescent="0.25">
      <c r="A3309" s="2">
        <v>43968.791666666701</v>
      </c>
      <c r="B3309" s="22">
        <v>2122248.344</v>
      </c>
      <c r="C3309" s="52">
        <f t="shared" si="100"/>
        <v>2.122248344</v>
      </c>
      <c r="D3309" s="52" cm="1">
        <f t="array" ref="D3309">_xlfn.IFS(C3309&gt;$I$14,MAX(C3309-$I$8,$I$14),C3309&gt;$I$15,C3309,C3309&lt;=$I$15,C3309+(E3308-E3309)*$I$3)</f>
        <v>2.122248344</v>
      </c>
      <c r="E3309" s="39" cm="1">
        <f t="array" ref="E3309">_xlfn.IFS(C3309&gt;$I$14,MIN($I$9,E3308+MIN($I$8,(C3309-$I$14))*$I$4),C3309&gt;$I$15,E3308,C3309&lt;=$I$15,MAX(0,E3308+(C3309-$I$15)*$I$5))</f>
        <v>38.522066225129677</v>
      </c>
      <c r="F3309" s="39">
        <f t="shared" si="101"/>
        <v>0</v>
      </c>
      <c r="G3309" s="17"/>
    </row>
    <row r="3310" spans="1:7" x14ac:dyDescent="0.25">
      <c r="A3310" s="2">
        <v>43968.833333333299</v>
      </c>
      <c r="B3310" s="22">
        <v>2096821.7390000001</v>
      </c>
      <c r="C3310" s="52">
        <f t="shared" si="100"/>
        <v>2.0968217390000001</v>
      </c>
      <c r="D3310" s="52" cm="1">
        <f t="array" ref="D3310">_xlfn.IFS(C3310&gt;$I$14,MAX(C3310-$I$8,$I$14),C3310&gt;$I$15,C3310,C3310&lt;=$I$15,C3310+(E3309-E3310)*$I$3)</f>
        <v>2.0968217390000001</v>
      </c>
      <c r="E3310" s="39" cm="1">
        <f t="array" ref="E3310">_xlfn.IFS(C3310&gt;$I$14,MIN($I$9,E3309+MIN($I$8,(C3310-$I$14))*$I$4),C3310&gt;$I$15,E3309,C3310&lt;=$I$15,MAX(0,E3309+(C3310-$I$15)*$I$5))</f>
        <v>38.522066225129677</v>
      </c>
      <c r="F3310" s="39">
        <f t="shared" si="101"/>
        <v>0</v>
      </c>
      <c r="G3310" s="17"/>
    </row>
    <row r="3311" spans="1:7" x14ac:dyDescent="0.25">
      <c r="A3311" s="2">
        <v>43968.875</v>
      </c>
      <c r="B3311" s="22">
        <v>2174557.327</v>
      </c>
      <c r="C3311" s="52">
        <f t="shared" si="100"/>
        <v>2.174557327</v>
      </c>
      <c r="D3311" s="52" cm="1">
        <f t="array" ref="D3311">_xlfn.IFS(C3311&gt;$I$14,MAX(C3311-$I$8,$I$14),C3311&gt;$I$15,C3311,C3311&lt;=$I$15,C3311+(E3310-E3311)*$I$3)</f>
        <v>2.174557327</v>
      </c>
      <c r="E3311" s="39" cm="1">
        <f t="array" ref="E3311">_xlfn.IFS(C3311&gt;$I$14,MIN($I$9,E3310+MIN($I$8,(C3311-$I$14))*$I$4),C3311&gt;$I$15,E3310,C3311&lt;=$I$15,MAX(0,E3310+(C3311-$I$15)*$I$5))</f>
        <v>38.522066225129677</v>
      </c>
      <c r="F3311" s="39">
        <f t="shared" si="101"/>
        <v>0</v>
      </c>
      <c r="G3311" s="17"/>
    </row>
    <row r="3312" spans="1:7" x14ac:dyDescent="0.25">
      <c r="A3312" s="2">
        <v>43968.916666666701</v>
      </c>
      <c r="B3312" s="22">
        <v>2230749.2820000001</v>
      </c>
      <c r="C3312" s="52">
        <f t="shared" si="100"/>
        <v>2.2307492820000001</v>
      </c>
      <c r="D3312" s="52" cm="1">
        <f t="array" ref="D3312">_xlfn.IFS(C3312&gt;$I$14,MAX(C3312-$I$8,$I$14),C3312&gt;$I$15,C3312,C3312&lt;=$I$15,C3312+(E3311-E3312)*$I$3)</f>
        <v>2.2307492820000001</v>
      </c>
      <c r="E3312" s="39" cm="1">
        <f t="array" ref="E3312">_xlfn.IFS(C3312&gt;$I$14,MIN($I$9,E3311+MIN($I$8,(C3312-$I$14))*$I$4),C3312&gt;$I$15,E3311,C3312&lt;=$I$15,MAX(0,E3311+(C3312-$I$15)*$I$5))</f>
        <v>38.522066225129677</v>
      </c>
      <c r="F3312" s="39">
        <f t="shared" si="101"/>
        <v>0</v>
      </c>
      <c r="G3312" s="17"/>
    </row>
    <row r="3313" spans="1:7" x14ac:dyDescent="0.25">
      <c r="A3313" s="2">
        <v>43968.958333333299</v>
      </c>
      <c r="B3313" s="22">
        <v>2216411.523</v>
      </c>
      <c r="C3313" s="52">
        <f t="shared" si="100"/>
        <v>2.2164115230000001</v>
      </c>
      <c r="D3313" s="52" cm="1">
        <f t="array" ref="D3313">_xlfn.IFS(C3313&gt;$I$14,MAX(C3313-$I$8,$I$14),C3313&gt;$I$15,C3313,C3313&lt;=$I$15,C3313+(E3312-E3313)*$I$3)</f>
        <v>2.2164115230000001</v>
      </c>
      <c r="E3313" s="39" cm="1">
        <f t="array" ref="E3313">_xlfn.IFS(C3313&gt;$I$14,MIN($I$9,E3312+MIN($I$8,(C3313-$I$14))*$I$4),C3313&gt;$I$15,E3312,C3313&lt;=$I$15,MAX(0,E3312+(C3313-$I$15)*$I$5))</f>
        <v>38.522066225129677</v>
      </c>
      <c r="F3313" s="39">
        <f t="shared" si="101"/>
        <v>0</v>
      </c>
      <c r="G3313" s="17"/>
    </row>
    <row r="3314" spans="1:7" x14ac:dyDescent="0.25">
      <c r="A3314" s="2">
        <v>43969</v>
      </c>
      <c r="B3314" s="22">
        <v>2290414.36</v>
      </c>
      <c r="C3314" s="52">
        <f t="shared" si="100"/>
        <v>2.2904143599999998</v>
      </c>
      <c r="D3314" s="52" cm="1">
        <f t="array" ref="D3314">_xlfn.IFS(C3314&gt;$I$14,MAX(C3314-$I$8,$I$14),C3314&gt;$I$15,C3314,C3314&lt;=$I$15,C3314+(E3313-E3314)*$I$3)</f>
        <v>2.2904143599999998</v>
      </c>
      <c r="E3314" s="39" cm="1">
        <f t="array" ref="E3314">_xlfn.IFS(C3314&gt;$I$14,MIN($I$9,E3313+MIN($I$8,(C3314-$I$14))*$I$4),C3314&gt;$I$15,E3313,C3314&lt;=$I$15,MAX(0,E3313+(C3314-$I$15)*$I$5))</f>
        <v>38.522066225129677</v>
      </c>
      <c r="F3314" s="39">
        <f t="shared" si="101"/>
        <v>0</v>
      </c>
      <c r="G3314" s="17"/>
    </row>
    <row r="3315" spans="1:7" x14ac:dyDescent="0.25">
      <c r="A3315" s="2">
        <v>43969.041666666701</v>
      </c>
      <c r="B3315" s="22">
        <v>2305771.3459999999</v>
      </c>
      <c r="C3315" s="52">
        <f t="shared" si="100"/>
        <v>2.3057713459999998</v>
      </c>
      <c r="D3315" s="52" cm="1">
        <f t="array" ref="D3315">_xlfn.IFS(C3315&gt;$I$14,MAX(C3315-$I$8,$I$14),C3315&gt;$I$15,C3315,C3315&lt;=$I$15,C3315+(E3314-E3315)*$I$3)</f>
        <v>2.3057713459999998</v>
      </c>
      <c r="E3315" s="39" cm="1">
        <f t="array" ref="E3315">_xlfn.IFS(C3315&gt;$I$14,MIN($I$9,E3314+MIN($I$8,(C3315-$I$14))*$I$4),C3315&gt;$I$15,E3314,C3315&lt;=$I$15,MAX(0,E3314+(C3315-$I$15)*$I$5))</f>
        <v>38.522066225129677</v>
      </c>
      <c r="F3315" s="39">
        <f t="shared" si="101"/>
        <v>0</v>
      </c>
      <c r="G3315" s="17"/>
    </row>
    <row r="3316" spans="1:7" x14ac:dyDescent="0.25">
      <c r="A3316" s="2">
        <v>43969.083333333299</v>
      </c>
      <c r="B3316" s="22">
        <v>2227890.0159999998</v>
      </c>
      <c r="C3316" s="52">
        <f t="shared" si="100"/>
        <v>2.2278900159999999</v>
      </c>
      <c r="D3316" s="52" cm="1">
        <f t="array" ref="D3316">_xlfn.IFS(C3316&gt;$I$14,MAX(C3316-$I$8,$I$14),C3316&gt;$I$15,C3316,C3316&lt;=$I$15,C3316+(E3315-E3316)*$I$3)</f>
        <v>2.2278900159999999</v>
      </c>
      <c r="E3316" s="39" cm="1">
        <f t="array" ref="E3316">_xlfn.IFS(C3316&gt;$I$14,MIN($I$9,E3315+MIN($I$8,(C3316-$I$14))*$I$4),C3316&gt;$I$15,E3315,C3316&lt;=$I$15,MAX(0,E3315+(C3316-$I$15)*$I$5))</f>
        <v>38.522066225129677</v>
      </c>
      <c r="F3316" s="39">
        <f t="shared" si="101"/>
        <v>0</v>
      </c>
      <c r="G3316" s="17"/>
    </row>
    <row r="3317" spans="1:7" x14ac:dyDescent="0.25">
      <c r="A3317" s="2">
        <v>43969.125</v>
      </c>
      <c r="B3317" s="22">
        <v>2267913.1609999998</v>
      </c>
      <c r="C3317" s="52">
        <f t="shared" si="100"/>
        <v>2.2679131610000001</v>
      </c>
      <c r="D3317" s="52" cm="1">
        <f t="array" ref="D3317">_xlfn.IFS(C3317&gt;$I$14,MAX(C3317-$I$8,$I$14),C3317&gt;$I$15,C3317,C3317&lt;=$I$15,C3317+(E3316-E3317)*$I$3)</f>
        <v>2.2679131610000001</v>
      </c>
      <c r="E3317" s="39" cm="1">
        <f t="array" ref="E3317">_xlfn.IFS(C3317&gt;$I$14,MIN($I$9,E3316+MIN($I$8,(C3317-$I$14))*$I$4),C3317&gt;$I$15,E3316,C3317&lt;=$I$15,MAX(0,E3316+(C3317-$I$15)*$I$5))</f>
        <v>38.522066225129677</v>
      </c>
      <c r="F3317" s="39">
        <f t="shared" si="101"/>
        <v>0</v>
      </c>
      <c r="G3317" s="17"/>
    </row>
    <row r="3318" spans="1:7" x14ac:dyDescent="0.25">
      <c r="A3318" s="2">
        <v>43969.166666666701</v>
      </c>
      <c r="B3318" s="22">
        <v>2097301.659</v>
      </c>
      <c r="C3318" s="52">
        <f t="shared" si="100"/>
        <v>2.0973016590000002</v>
      </c>
      <c r="D3318" s="52" cm="1">
        <f t="array" ref="D3318">_xlfn.IFS(C3318&gt;$I$14,MAX(C3318-$I$8,$I$14),C3318&gt;$I$15,C3318,C3318&lt;=$I$15,C3318+(E3317-E3318)*$I$3)</f>
        <v>2.0973016590000002</v>
      </c>
      <c r="E3318" s="39" cm="1">
        <f t="array" ref="E3318">_xlfn.IFS(C3318&gt;$I$14,MIN($I$9,E3317+MIN($I$8,(C3318-$I$14))*$I$4),C3318&gt;$I$15,E3317,C3318&lt;=$I$15,MAX(0,E3317+(C3318-$I$15)*$I$5))</f>
        <v>38.522066225129677</v>
      </c>
      <c r="F3318" s="39">
        <f t="shared" si="101"/>
        <v>0</v>
      </c>
      <c r="G3318" s="17"/>
    </row>
    <row r="3319" spans="1:7" x14ac:dyDescent="0.25">
      <c r="A3319" s="2">
        <v>43969.208333333299</v>
      </c>
      <c r="B3319" s="22">
        <v>1552929.3489999999</v>
      </c>
      <c r="C3319" s="52">
        <f t="shared" si="100"/>
        <v>1.552929349</v>
      </c>
      <c r="D3319" s="52" cm="1">
        <f t="array" ref="D3319">_xlfn.IFS(C3319&gt;$I$14,MAX(C3319-$I$8,$I$14),C3319&gt;$I$15,C3319,C3319&lt;=$I$15,C3319+(E3318-E3319)*$I$3)</f>
        <v>1.552929349</v>
      </c>
      <c r="E3319" s="39" cm="1">
        <f t="array" ref="E3319">_xlfn.IFS(C3319&gt;$I$14,MIN($I$9,E3318+MIN($I$8,(C3319-$I$14))*$I$4),C3319&gt;$I$15,E3318,C3319&lt;=$I$15,MAX(0,E3318+(C3319-$I$15)*$I$5))</f>
        <v>38.522066225129677</v>
      </c>
      <c r="F3319" s="39">
        <f t="shared" si="101"/>
        <v>0</v>
      </c>
      <c r="G3319" s="17"/>
    </row>
    <row r="3320" spans="1:7" x14ac:dyDescent="0.25">
      <c r="A3320" s="2">
        <v>43969.25</v>
      </c>
      <c r="B3320" s="22">
        <v>1037425.738</v>
      </c>
      <c r="C3320" s="52">
        <f t="shared" si="100"/>
        <v>1.037425738</v>
      </c>
      <c r="D3320" s="52" cm="1">
        <f t="array" ref="D3320">_xlfn.IFS(C3320&gt;$I$14,MAX(C3320-$I$8,$I$14),C3320&gt;$I$15,C3320,C3320&lt;=$I$15,C3320+(E3319-E3320)*$I$3)</f>
        <v>1.500000000000004</v>
      </c>
      <c r="E3320" s="39" cm="1">
        <f t="array" ref="E3320">_xlfn.IFS(C3320&gt;$I$14,MIN($I$9,E3319+MIN($I$8,(C3320-$I$14))*$I$4),C3320&gt;$I$15,E3319,C3320&lt;=$I$15,MAX(0,E3319+(C3320-$I$15)*$I$5))</f>
        <v>38.498937512029677</v>
      </c>
      <c r="F3320" s="39">
        <f t="shared" si="101"/>
        <v>0</v>
      </c>
      <c r="G3320" s="17"/>
    </row>
    <row r="3321" spans="1:7" x14ac:dyDescent="0.25">
      <c r="A3321" s="2">
        <v>43969.291666666701</v>
      </c>
      <c r="B3321" s="22">
        <v>899568.43900000001</v>
      </c>
      <c r="C3321" s="52">
        <f t="shared" si="100"/>
        <v>0.89956843900000005</v>
      </c>
      <c r="D3321" s="52" cm="1">
        <f t="array" ref="D3321">_xlfn.IFS(C3321&gt;$I$14,MAX(C3321-$I$8,$I$14),C3321&gt;$I$15,C3321,C3321&lt;=$I$15,C3321+(E3320-E3321)*$I$3)</f>
        <v>1.4999999999999367</v>
      </c>
      <c r="E3321" s="39" cm="1">
        <f t="array" ref="E3321">_xlfn.IFS(C3321&gt;$I$14,MIN($I$9,E3320+MIN($I$8,(C3321-$I$14))*$I$4),C3321&gt;$I$15,E3320,C3321&lt;=$I$15,MAX(0,E3320+(C3321-$I$15)*$I$5))</f>
        <v>38.46891593397968</v>
      </c>
      <c r="F3321" s="39">
        <f t="shared" si="101"/>
        <v>0</v>
      </c>
      <c r="G3321" s="17"/>
    </row>
    <row r="3322" spans="1:7" x14ac:dyDescent="0.25">
      <c r="A3322" s="2">
        <v>43969.333333333299</v>
      </c>
      <c r="B3322" s="22">
        <v>913921.04399999999</v>
      </c>
      <c r="C3322" s="52">
        <f t="shared" si="100"/>
        <v>0.91392104399999996</v>
      </c>
      <c r="D3322" s="52" cm="1">
        <f t="array" ref="D3322">_xlfn.IFS(C3322&gt;$I$14,MAX(C3322-$I$8,$I$14),C3322&gt;$I$15,C3322,C3322&lt;=$I$15,C3322+(E3321-E3322)*$I$3)</f>
        <v>1.5000000000000511</v>
      </c>
      <c r="E3322" s="39" cm="1">
        <f t="array" ref="E3322">_xlfn.IFS(C3322&gt;$I$14,MIN($I$9,E3321+MIN($I$8,(C3322-$I$14))*$I$4),C3322&gt;$I$15,E3321,C3322&lt;=$I$15,MAX(0,E3321+(C3322-$I$15)*$I$5))</f>
        <v>38.439611986179678</v>
      </c>
      <c r="F3322" s="39">
        <f t="shared" si="101"/>
        <v>0</v>
      </c>
      <c r="G3322" s="17"/>
    </row>
    <row r="3323" spans="1:7" x14ac:dyDescent="0.25">
      <c r="A3323" s="2">
        <v>43969.375</v>
      </c>
      <c r="B3323" s="22">
        <v>1053420.3570000001</v>
      </c>
      <c r="C3323" s="52">
        <f t="shared" si="100"/>
        <v>1.053420357</v>
      </c>
      <c r="D3323" s="52" cm="1">
        <f t="array" ref="D3323">_xlfn.IFS(C3323&gt;$I$14,MAX(C3323-$I$8,$I$14),C3323&gt;$I$15,C3323,C3323&lt;=$I$15,C3323+(E3322-E3323)*$I$3)</f>
        <v>1.5000000000000069</v>
      </c>
      <c r="E3323" s="39" cm="1">
        <f t="array" ref="E3323">_xlfn.IFS(C3323&gt;$I$14,MIN($I$9,E3322+MIN($I$8,(C3323-$I$14))*$I$4),C3323&gt;$I$15,E3322,C3323&lt;=$I$15,MAX(0,E3322+(C3323-$I$15)*$I$5))</f>
        <v>38.417283004029677</v>
      </c>
      <c r="F3323" s="39">
        <f t="shared" si="101"/>
        <v>0</v>
      </c>
      <c r="G3323" s="17"/>
    </row>
    <row r="3324" spans="1:7" x14ac:dyDescent="0.25">
      <c r="A3324" s="2">
        <v>43969.416666666701</v>
      </c>
      <c r="B3324" s="22">
        <v>1173069.237</v>
      </c>
      <c r="C3324" s="52">
        <f t="shared" si="100"/>
        <v>1.173069237</v>
      </c>
      <c r="D3324" s="52" cm="1">
        <f t="array" ref="D3324">_xlfn.IFS(C3324&gt;$I$14,MAX(C3324-$I$8,$I$14),C3324&gt;$I$15,C3324,C3324&lt;=$I$15,C3324+(E3323-E3324)*$I$3)</f>
        <v>1.5000000000000639</v>
      </c>
      <c r="E3324" s="39" cm="1">
        <f t="array" ref="E3324">_xlfn.IFS(C3324&gt;$I$14,MIN($I$9,E3323+MIN($I$8,(C3324-$I$14))*$I$4),C3324&gt;$I$15,E3323,C3324&lt;=$I$15,MAX(0,E3323+(C3324-$I$15)*$I$5))</f>
        <v>38.400936465879674</v>
      </c>
      <c r="F3324" s="39">
        <f t="shared" si="101"/>
        <v>0</v>
      </c>
      <c r="G3324" s="17"/>
    </row>
    <row r="3325" spans="1:7" x14ac:dyDescent="0.25">
      <c r="A3325" s="2">
        <v>43969.458333333299</v>
      </c>
      <c r="B3325" s="22">
        <v>1342680.0759999999</v>
      </c>
      <c r="C3325" s="52">
        <f t="shared" si="100"/>
        <v>1.3426800759999999</v>
      </c>
      <c r="D3325" s="52" cm="1">
        <f t="array" ref="D3325">_xlfn.IFS(C3325&gt;$I$14,MAX(C3325-$I$8,$I$14),C3325&gt;$I$15,C3325,C3325&lt;=$I$15,C3325+(E3324-E3325)*$I$3)</f>
        <v>1.5000000000000633</v>
      </c>
      <c r="E3325" s="39" cm="1">
        <f t="array" ref="E3325">_xlfn.IFS(C3325&gt;$I$14,MIN($I$9,E3324+MIN($I$8,(C3325-$I$14))*$I$4),C3325&gt;$I$15,E3324,C3325&lt;=$I$15,MAX(0,E3324+(C3325-$I$15)*$I$5))</f>
        <v>38.393070469679671</v>
      </c>
      <c r="F3325" s="39">
        <f t="shared" si="101"/>
        <v>0</v>
      </c>
      <c r="G3325" s="17"/>
    </row>
    <row r="3326" spans="1:7" x14ac:dyDescent="0.25">
      <c r="A3326" s="2">
        <v>43969.5</v>
      </c>
      <c r="B3326" s="22">
        <v>1615223.733</v>
      </c>
      <c r="C3326" s="52">
        <f t="shared" si="100"/>
        <v>1.6152237330000001</v>
      </c>
      <c r="D3326" s="52" cm="1">
        <f t="array" ref="D3326">_xlfn.IFS(C3326&gt;$I$14,MAX(C3326-$I$8,$I$14),C3326&gt;$I$15,C3326,C3326&lt;=$I$15,C3326+(E3325-E3326)*$I$3)</f>
        <v>1.6152237330000001</v>
      </c>
      <c r="E3326" s="39" cm="1">
        <f t="array" ref="E3326">_xlfn.IFS(C3326&gt;$I$14,MIN($I$9,E3325+MIN($I$8,(C3326-$I$14))*$I$4),C3326&gt;$I$15,E3325,C3326&lt;=$I$15,MAX(0,E3325+(C3326-$I$15)*$I$5))</f>
        <v>38.393070469679671</v>
      </c>
      <c r="F3326" s="39">
        <f t="shared" si="101"/>
        <v>0</v>
      </c>
      <c r="G3326" s="17"/>
    </row>
    <row r="3327" spans="1:7" x14ac:dyDescent="0.25">
      <c r="A3327" s="2">
        <v>43969.541666666701</v>
      </c>
      <c r="B3327" s="22">
        <v>1606175.52</v>
      </c>
      <c r="C3327" s="52">
        <f t="shared" si="100"/>
        <v>1.6061755200000001</v>
      </c>
      <c r="D3327" s="52" cm="1">
        <f t="array" ref="D3327">_xlfn.IFS(C3327&gt;$I$14,MAX(C3327-$I$8,$I$14),C3327&gt;$I$15,C3327,C3327&lt;=$I$15,C3327+(E3326-E3327)*$I$3)</f>
        <v>1.6061755200000001</v>
      </c>
      <c r="E3327" s="39" cm="1">
        <f t="array" ref="E3327">_xlfn.IFS(C3327&gt;$I$14,MIN($I$9,E3326+MIN($I$8,(C3327-$I$14))*$I$4),C3327&gt;$I$15,E3326,C3327&lt;=$I$15,MAX(0,E3326+(C3327-$I$15)*$I$5))</f>
        <v>38.393070469679671</v>
      </c>
      <c r="F3327" s="39">
        <f t="shared" si="101"/>
        <v>0</v>
      </c>
      <c r="G3327" s="17"/>
    </row>
    <row r="3328" spans="1:7" x14ac:dyDescent="0.25">
      <c r="A3328" s="2">
        <v>43969.583333333299</v>
      </c>
      <c r="B3328" s="22">
        <v>1668327.814</v>
      </c>
      <c r="C3328" s="52">
        <f t="shared" si="100"/>
        <v>1.668327814</v>
      </c>
      <c r="D3328" s="52" cm="1">
        <f t="array" ref="D3328">_xlfn.IFS(C3328&gt;$I$14,MAX(C3328-$I$8,$I$14),C3328&gt;$I$15,C3328,C3328&lt;=$I$15,C3328+(E3327-E3328)*$I$3)</f>
        <v>1.668327814</v>
      </c>
      <c r="E3328" s="39" cm="1">
        <f t="array" ref="E3328">_xlfn.IFS(C3328&gt;$I$14,MIN($I$9,E3327+MIN($I$8,(C3328-$I$14))*$I$4),C3328&gt;$I$15,E3327,C3328&lt;=$I$15,MAX(0,E3327+(C3328-$I$15)*$I$5))</f>
        <v>38.393070469679671</v>
      </c>
      <c r="F3328" s="39">
        <f t="shared" si="101"/>
        <v>0</v>
      </c>
      <c r="G3328" s="17"/>
    </row>
    <row r="3329" spans="1:7" x14ac:dyDescent="0.25">
      <c r="A3329" s="2">
        <v>43969.625</v>
      </c>
      <c r="B3329" s="22">
        <v>1648518.5</v>
      </c>
      <c r="C3329" s="52">
        <f t="shared" si="100"/>
        <v>1.6485185</v>
      </c>
      <c r="D3329" s="52" cm="1">
        <f t="array" ref="D3329">_xlfn.IFS(C3329&gt;$I$14,MAX(C3329-$I$8,$I$14),C3329&gt;$I$15,C3329,C3329&lt;=$I$15,C3329+(E3328-E3329)*$I$3)</f>
        <v>1.6485185</v>
      </c>
      <c r="E3329" s="39" cm="1">
        <f t="array" ref="E3329">_xlfn.IFS(C3329&gt;$I$14,MIN($I$9,E3328+MIN($I$8,(C3329-$I$14))*$I$4),C3329&gt;$I$15,E3328,C3329&lt;=$I$15,MAX(0,E3328+(C3329-$I$15)*$I$5))</f>
        <v>38.393070469679671</v>
      </c>
      <c r="F3329" s="39">
        <f t="shared" si="101"/>
        <v>0</v>
      </c>
      <c r="G3329" s="17"/>
    </row>
    <row r="3330" spans="1:7" x14ac:dyDescent="0.25">
      <c r="A3330" s="2">
        <v>43969.666666666701</v>
      </c>
      <c r="B3330" s="22">
        <v>1611668.736</v>
      </c>
      <c r="C3330" s="52">
        <f t="shared" si="100"/>
        <v>1.6116687359999999</v>
      </c>
      <c r="D3330" s="52" cm="1">
        <f t="array" ref="D3330">_xlfn.IFS(C3330&gt;$I$14,MAX(C3330-$I$8,$I$14),C3330&gt;$I$15,C3330,C3330&lt;=$I$15,C3330+(E3329-E3330)*$I$3)</f>
        <v>1.6116687359999999</v>
      </c>
      <c r="E3330" s="39" cm="1">
        <f t="array" ref="E3330">_xlfn.IFS(C3330&gt;$I$14,MIN($I$9,E3329+MIN($I$8,(C3330-$I$14))*$I$4),C3330&gt;$I$15,E3329,C3330&lt;=$I$15,MAX(0,E3329+(C3330-$I$15)*$I$5))</f>
        <v>38.393070469679671</v>
      </c>
      <c r="F3330" s="39">
        <f t="shared" si="101"/>
        <v>0</v>
      </c>
      <c r="G3330" s="17"/>
    </row>
    <row r="3331" spans="1:7" x14ac:dyDescent="0.25">
      <c r="A3331" s="2">
        <v>43969.708333333299</v>
      </c>
      <c r="B3331" s="22">
        <v>1787580.0759999999</v>
      </c>
      <c r="C3331" s="52">
        <f t="shared" ref="C3331:C3394" si="102">B3331/1000000</f>
        <v>1.7875800759999998</v>
      </c>
      <c r="D3331" s="52" cm="1">
        <f t="array" ref="D3331">_xlfn.IFS(C3331&gt;$I$14,MAX(C3331-$I$8,$I$14),C3331&gt;$I$15,C3331,C3331&lt;=$I$15,C3331+(E3330-E3331)*$I$3)</f>
        <v>1.7875800759999998</v>
      </c>
      <c r="E3331" s="39" cm="1">
        <f t="array" ref="E3331">_xlfn.IFS(C3331&gt;$I$14,MIN($I$9,E3330+MIN($I$8,(C3331-$I$14))*$I$4),C3331&gt;$I$15,E3330,C3331&lt;=$I$15,MAX(0,E3330+(C3331-$I$15)*$I$5))</f>
        <v>38.393070469679671</v>
      </c>
      <c r="F3331" s="39">
        <f t="shared" ref="F3331:F3394" si="103">MAX(0,_xlfn.IFS(C3331&gt;$I$14,E3330+(C3331-$I$14)*$I$4-$I$9,C3331&lt;=$I$14,0))</f>
        <v>0</v>
      </c>
      <c r="G3331" s="17"/>
    </row>
    <row r="3332" spans="1:7" x14ac:dyDescent="0.25">
      <c r="A3332" s="2">
        <v>43969.75</v>
      </c>
      <c r="B3332" s="22">
        <v>1692728.575</v>
      </c>
      <c r="C3332" s="52">
        <f t="shared" si="102"/>
        <v>1.6927285749999998</v>
      </c>
      <c r="D3332" s="52" cm="1">
        <f t="array" ref="D3332">_xlfn.IFS(C3332&gt;$I$14,MAX(C3332-$I$8,$I$14),C3332&gt;$I$15,C3332,C3332&lt;=$I$15,C3332+(E3331-E3332)*$I$3)</f>
        <v>1.6927285749999998</v>
      </c>
      <c r="E3332" s="39" cm="1">
        <f t="array" ref="E3332">_xlfn.IFS(C3332&gt;$I$14,MIN($I$9,E3331+MIN($I$8,(C3332-$I$14))*$I$4),C3332&gt;$I$15,E3331,C3332&lt;=$I$15,MAX(0,E3331+(C3332-$I$15)*$I$5))</f>
        <v>38.393070469679671</v>
      </c>
      <c r="F3332" s="39">
        <f t="shared" si="103"/>
        <v>0</v>
      </c>
      <c r="G3332" s="17"/>
    </row>
    <row r="3333" spans="1:7" x14ac:dyDescent="0.25">
      <c r="A3333" s="2">
        <v>43969.791666666701</v>
      </c>
      <c r="B3333" s="22">
        <v>1541386.5009999999</v>
      </c>
      <c r="C3333" s="52">
        <f t="shared" si="102"/>
        <v>1.5413865009999999</v>
      </c>
      <c r="D3333" s="52" cm="1">
        <f t="array" ref="D3333">_xlfn.IFS(C3333&gt;$I$14,MAX(C3333-$I$8,$I$14),C3333&gt;$I$15,C3333,C3333&lt;=$I$15,C3333+(E3332-E3333)*$I$3)</f>
        <v>1.5413865009999999</v>
      </c>
      <c r="E3333" s="39" cm="1">
        <f t="array" ref="E3333">_xlfn.IFS(C3333&gt;$I$14,MIN($I$9,E3332+MIN($I$8,(C3333-$I$14))*$I$4),C3333&gt;$I$15,E3332,C3333&lt;=$I$15,MAX(0,E3332+(C3333-$I$15)*$I$5))</f>
        <v>38.393070469679671</v>
      </c>
      <c r="F3333" s="39">
        <f t="shared" si="103"/>
        <v>0</v>
      </c>
      <c r="G3333" s="17"/>
    </row>
    <row r="3334" spans="1:7" x14ac:dyDescent="0.25">
      <c r="A3334" s="2">
        <v>43969.833333333299</v>
      </c>
      <c r="B3334" s="22">
        <v>1478230.179</v>
      </c>
      <c r="C3334" s="52">
        <f t="shared" si="102"/>
        <v>1.4782301790000001</v>
      </c>
      <c r="D3334" s="52" cm="1">
        <f t="array" ref="D3334">_xlfn.IFS(C3334&gt;$I$14,MAX(C3334-$I$8,$I$14),C3334&gt;$I$15,C3334,C3334&lt;=$I$15,C3334+(E3333-E3334)*$I$3)</f>
        <v>1.499999999999964</v>
      </c>
      <c r="E3334" s="39" cm="1">
        <f t="array" ref="E3334">_xlfn.IFS(C3334&gt;$I$14,MIN($I$9,E3333+MIN($I$8,(C3334-$I$14))*$I$4),C3334&gt;$I$15,E3333,C3334&lt;=$I$15,MAX(0,E3333+(C3334-$I$15)*$I$5))</f>
        <v>38.391981978629673</v>
      </c>
      <c r="F3334" s="39">
        <f t="shared" si="103"/>
        <v>0</v>
      </c>
      <c r="G3334" s="17"/>
    </row>
    <row r="3335" spans="1:7" x14ac:dyDescent="0.25">
      <c r="A3335" s="2">
        <v>43969.875</v>
      </c>
      <c r="B3335" s="22">
        <v>1481612.223</v>
      </c>
      <c r="C3335" s="52">
        <f t="shared" si="102"/>
        <v>1.481612223</v>
      </c>
      <c r="D3335" s="52" cm="1">
        <f t="array" ref="D3335">_xlfn.IFS(C3335&gt;$I$14,MAX(C3335-$I$8,$I$14),C3335&gt;$I$15,C3335,C3335&lt;=$I$15,C3335+(E3334-E3335)*$I$3)</f>
        <v>1.5000000000000151</v>
      </c>
      <c r="E3335" s="39" cm="1">
        <f t="array" ref="E3335">_xlfn.IFS(C3335&gt;$I$14,MIN($I$9,E3334+MIN($I$8,(C3335-$I$14))*$I$4),C3335&gt;$I$15,E3334,C3335&lt;=$I$15,MAX(0,E3334+(C3335-$I$15)*$I$5))</f>
        <v>38.391062589779672</v>
      </c>
      <c r="F3335" s="39">
        <f t="shared" si="103"/>
        <v>0</v>
      </c>
      <c r="G3335" s="17"/>
    </row>
    <row r="3336" spans="1:7" x14ac:dyDescent="0.25">
      <c r="A3336" s="2">
        <v>43969.916666666701</v>
      </c>
      <c r="B3336" s="22">
        <v>1697749.19</v>
      </c>
      <c r="C3336" s="52">
        <f t="shared" si="102"/>
        <v>1.6977491899999999</v>
      </c>
      <c r="D3336" s="52" cm="1">
        <f t="array" ref="D3336">_xlfn.IFS(C3336&gt;$I$14,MAX(C3336-$I$8,$I$14),C3336&gt;$I$15,C3336,C3336&lt;=$I$15,C3336+(E3335-E3336)*$I$3)</f>
        <v>1.6977491899999999</v>
      </c>
      <c r="E3336" s="39" cm="1">
        <f t="array" ref="E3336">_xlfn.IFS(C3336&gt;$I$14,MIN($I$9,E3335+MIN($I$8,(C3336-$I$14))*$I$4),C3336&gt;$I$15,E3335,C3336&lt;=$I$15,MAX(0,E3335+(C3336-$I$15)*$I$5))</f>
        <v>38.391062589779672</v>
      </c>
      <c r="F3336" s="39">
        <f t="shared" si="103"/>
        <v>0</v>
      </c>
      <c r="G3336" s="17"/>
    </row>
    <row r="3337" spans="1:7" x14ac:dyDescent="0.25">
      <c r="A3337" s="2">
        <v>43969.958333333299</v>
      </c>
      <c r="B3337" s="22">
        <v>1749516.804</v>
      </c>
      <c r="C3337" s="52">
        <f t="shared" si="102"/>
        <v>1.749516804</v>
      </c>
      <c r="D3337" s="52" cm="1">
        <f t="array" ref="D3337">_xlfn.IFS(C3337&gt;$I$14,MAX(C3337-$I$8,$I$14),C3337&gt;$I$15,C3337,C3337&lt;=$I$15,C3337+(E3336-E3337)*$I$3)</f>
        <v>1.749516804</v>
      </c>
      <c r="E3337" s="39" cm="1">
        <f t="array" ref="E3337">_xlfn.IFS(C3337&gt;$I$14,MIN($I$9,E3336+MIN($I$8,(C3337-$I$14))*$I$4),C3337&gt;$I$15,E3336,C3337&lt;=$I$15,MAX(0,E3336+(C3337-$I$15)*$I$5))</f>
        <v>38.391062589779672</v>
      </c>
      <c r="F3337" s="39">
        <f t="shared" si="103"/>
        <v>0</v>
      </c>
      <c r="G3337" s="17"/>
    </row>
    <row r="3338" spans="1:7" x14ac:dyDescent="0.25">
      <c r="A3338" s="2">
        <v>43970</v>
      </c>
      <c r="B3338" s="22">
        <v>1769989.746</v>
      </c>
      <c r="C3338" s="52">
        <f t="shared" si="102"/>
        <v>1.769989746</v>
      </c>
      <c r="D3338" s="52" cm="1">
        <f t="array" ref="D3338">_xlfn.IFS(C3338&gt;$I$14,MAX(C3338-$I$8,$I$14),C3338&gt;$I$15,C3338,C3338&lt;=$I$15,C3338+(E3337-E3338)*$I$3)</f>
        <v>1.769989746</v>
      </c>
      <c r="E3338" s="39" cm="1">
        <f t="array" ref="E3338">_xlfn.IFS(C3338&gt;$I$14,MIN($I$9,E3337+MIN($I$8,(C3338-$I$14))*$I$4),C3338&gt;$I$15,E3337,C3338&lt;=$I$15,MAX(0,E3337+(C3338-$I$15)*$I$5))</f>
        <v>38.391062589779672</v>
      </c>
      <c r="F3338" s="39">
        <f t="shared" si="103"/>
        <v>0</v>
      </c>
      <c r="G3338" s="17"/>
    </row>
    <row r="3339" spans="1:7" x14ac:dyDescent="0.25">
      <c r="A3339" s="2">
        <v>43970.041666666701</v>
      </c>
      <c r="B3339" s="22">
        <v>1928938.959</v>
      </c>
      <c r="C3339" s="52">
        <f t="shared" si="102"/>
        <v>1.9289389590000001</v>
      </c>
      <c r="D3339" s="52" cm="1">
        <f t="array" ref="D3339">_xlfn.IFS(C3339&gt;$I$14,MAX(C3339-$I$8,$I$14),C3339&gt;$I$15,C3339,C3339&lt;=$I$15,C3339+(E3338-E3339)*$I$3)</f>
        <v>1.9289389590000001</v>
      </c>
      <c r="E3339" s="39" cm="1">
        <f t="array" ref="E3339">_xlfn.IFS(C3339&gt;$I$14,MIN($I$9,E3338+MIN($I$8,(C3339-$I$14))*$I$4),C3339&gt;$I$15,E3338,C3339&lt;=$I$15,MAX(0,E3338+(C3339-$I$15)*$I$5))</f>
        <v>38.391062589779672</v>
      </c>
      <c r="F3339" s="39">
        <f t="shared" si="103"/>
        <v>0</v>
      </c>
      <c r="G3339" s="17"/>
    </row>
    <row r="3340" spans="1:7" x14ac:dyDescent="0.25">
      <c r="A3340" s="2">
        <v>43970.083333333299</v>
      </c>
      <c r="B3340" s="22">
        <v>2063039.4110000001</v>
      </c>
      <c r="C3340" s="52">
        <f t="shared" si="102"/>
        <v>2.0630394110000001</v>
      </c>
      <c r="D3340" s="52" cm="1">
        <f t="array" ref="D3340">_xlfn.IFS(C3340&gt;$I$14,MAX(C3340-$I$8,$I$14),C3340&gt;$I$15,C3340,C3340&lt;=$I$15,C3340+(E3339-E3340)*$I$3)</f>
        <v>2.0630394110000001</v>
      </c>
      <c r="E3340" s="39" cm="1">
        <f t="array" ref="E3340">_xlfn.IFS(C3340&gt;$I$14,MIN($I$9,E3339+MIN($I$8,(C3340-$I$14))*$I$4),C3340&gt;$I$15,E3339,C3340&lt;=$I$15,MAX(0,E3339+(C3340-$I$15)*$I$5))</f>
        <v>38.391062589779672</v>
      </c>
      <c r="F3340" s="39">
        <f t="shared" si="103"/>
        <v>0</v>
      </c>
      <c r="G3340" s="17"/>
    </row>
    <row r="3341" spans="1:7" x14ac:dyDescent="0.25">
      <c r="A3341" s="2">
        <v>43970.125</v>
      </c>
      <c r="B3341" s="22">
        <v>1944311.487</v>
      </c>
      <c r="C3341" s="52">
        <f t="shared" si="102"/>
        <v>1.944311487</v>
      </c>
      <c r="D3341" s="52" cm="1">
        <f t="array" ref="D3341">_xlfn.IFS(C3341&gt;$I$14,MAX(C3341-$I$8,$I$14),C3341&gt;$I$15,C3341,C3341&lt;=$I$15,C3341+(E3340-E3341)*$I$3)</f>
        <v>1.944311487</v>
      </c>
      <c r="E3341" s="39" cm="1">
        <f t="array" ref="E3341">_xlfn.IFS(C3341&gt;$I$14,MIN($I$9,E3340+MIN($I$8,(C3341-$I$14))*$I$4),C3341&gt;$I$15,E3340,C3341&lt;=$I$15,MAX(0,E3340+(C3341-$I$15)*$I$5))</f>
        <v>38.391062589779672</v>
      </c>
      <c r="F3341" s="39">
        <f t="shared" si="103"/>
        <v>0</v>
      </c>
      <c r="G3341" s="17"/>
    </row>
    <row r="3342" spans="1:7" x14ac:dyDescent="0.25">
      <c r="A3342" s="2">
        <v>43970.166666666701</v>
      </c>
      <c r="B3342" s="22">
        <v>1745847.7520000001</v>
      </c>
      <c r="C3342" s="52">
        <f t="shared" si="102"/>
        <v>1.7458477520000002</v>
      </c>
      <c r="D3342" s="52" cm="1">
        <f t="array" ref="D3342">_xlfn.IFS(C3342&gt;$I$14,MAX(C3342-$I$8,$I$14),C3342&gt;$I$15,C3342,C3342&lt;=$I$15,C3342+(E3341-E3342)*$I$3)</f>
        <v>1.7458477520000002</v>
      </c>
      <c r="E3342" s="39" cm="1">
        <f t="array" ref="E3342">_xlfn.IFS(C3342&gt;$I$14,MIN($I$9,E3341+MIN($I$8,(C3342-$I$14))*$I$4),C3342&gt;$I$15,E3341,C3342&lt;=$I$15,MAX(0,E3341+(C3342-$I$15)*$I$5))</f>
        <v>38.391062589779672</v>
      </c>
      <c r="F3342" s="39">
        <f t="shared" si="103"/>
        <v>0</v>
      </c>
      <c r="G3342" s="17"/>
    </row>
    <row r="3343" spans="1:7" x14ac:dyDescent="0.25">
      <c r="A3343" s="2">
        <v>43970.208333333299</v>
      </c>
      <c r="B3343" s="22">
        <v>1387373.321</v>
      </c>
      <c r="C3343" s="52">
        <f t="shared" si="102"/>
        <v>1.3873733210000001</v>
      </c>
      <c r="D3343" s="52" cm="1">
        <f t="array" ref="D3343">_xlfn.IFS(C3343&gt;$I$14,MAX(C3343-$I$8,$I$14),C3343&gt;$I$15,C3343,C3343&lt;=$I$15,C3343+(E3342-E3343)*$I$3)</f>
        <v>1.4999999999999876</v>
      </c>
      <c r="E3343" s="39" cm="1">
        <f t="array" ref="E3343">_xlfn.IFS(C3343&gt;$I$14,MIN($I$9,E3342+MIN($I$8,(C3343-$I$14))*$I$4),C3343&gt;$I$15,E3342,C3343&lt;=$I$15,MAX(0,E3342+(C3343-$I$15)*$I$5))</f>
        <v>38.385431255829673</v>
      </c>
      <c r="F3343" s="39">
        <f t="shared" si="103"/>
        <v>0</v>
      </c>
      <c r="G3343" s="17"/>
    </row>
    <row r="3344" spans="1:7" x14ac:dyDescent="0.25">
      <c r="A3344" s="2">
        <v>43970.25</v>
      </c>
      <c r="B3344" s="22">
        <v>1322984.273</v>
      </c>
      <c r="C3344" s="52">
        <f t="shared" si="102"/>
        <v>1.3229842730000001</v>
      </c>
      <c r="D3344" s="52" cm="1">
        <f t="array" ref="D3344">_xlfn.IFS(C3344&gt;$I$14,MAX(C3344-$I$8,$I$14),C3344&gt;$I$15,C3344,C3344&lt;=$I$15,C3344+(E3343-E3344)*$I$3)</f>
        <v>1.500000000000054</v>
      </c>
      <c r="E3344" s="39" cm="1">
        <f t="array" ref="E3344">_xlfn.IFS(C3344&gt;$I$14,MIN($I$9,E3343+MIN($I$8,(C3344-$I$14))*$I$4),C3344&gt;$I$15,E3343,C3344&lt;=$I$15,MAX(0,E3343+(C3344-$I$15)*$I$5))</f>
        <v>38.37658046947967</v>
      </c>
      <c r="F3344" s="39">
        <f t="shared" si="103"/>
        <v>0</v>
      </c>
      <c r="G3344" s="17"/>
    </row>
    <row r="3345" spans="1:7" x14ac:dyDescent="0.25">
      <c r="A3345" s="2">
        <v>43970.291666666701</v>
      </c>
      <c r="B3345" s="22">
        <v>1200655.2649999999</v>
      </c>
      <c r="C3345" s="52">
        <f t="shared" si="102"/>
        <v>1.200655265</v>
      </c>
      <c r="D3345" s="52" cm="1">
        <f t="array" ref="D3345">_xlfn.IFS(C3345&gt;$I$14,MAX(C3345-$I$8,$I$14),C3345&gt;$I$15,C3345,C3345&lt;=$I$15,C3345+(E3344-E3345)*$I$3)</f>
        <v>1.5000000000000622</v>
      </c>
      <c r="E3345" s="39" cm="1">
        <f t="array" ref="E3345">_xlfn.IFS(C3345&gt;$I$14,MIN($I$9,E3344+MIN($I$8,(C3345-$I$14))*$I$4),C3345&gt;$I$15,E3344,C3345&lt;=$I$15,MAX(0,E3344+(C3345-$I$15)*$I$5))</f>
        <v>38.361613232729667</v>
      </c>
      <c r="F3345" s="39">
        <f t="shared" si="103"/>
        <v>0</v>
      </c>
      <c r="G3345" s="17"/>
    </row>
    <row r="3346" spans="1:7" x14ac:dyDescent="0.25">
      <c r="A3346" s="2">
        <v>43970.333333333299</v>
      </c>
      <c r="B3346" s="22">
        <v>1264197.0660000001</v>
      </c>
      <c r="C3346" s="52">
        <f t="shared" si="102"/>
        <v>1.2641970660000001</v>
      </c>
      <c r="D3346" s="52" cm="1">
        <f t="array" ref="D3346">_xlfn.IFS(C3346&gt;$I$14,MAX(C3346-$I$8,$I$14),C3346&gt;$I$15,C3346,C3346&lt;=$I$15,C3346+(E3345-E3346)*$I$3)</f>
        <v>1.5000000000000202</v>
      </c>
      <c r="E3346" s="39" cm="1">
        <f t="array" ref="E3346">_xlfn.IFS(C3346&gt;$I$14,MIN($I$9,E3345+MIN($I$8,(C3346-$I$14))*$I$4),C3346&gt;$I$15,E3345,C3346&lt;=$I$15,MAX(0,E3345+(C3346-$I$15)*$I$5))</f>
        <v>38.349823086029666</v>
      </c>
      <c r="F3346" s="39">
        <f t="shared" si="103"/>
        <v>0</v>
      </c>
      <c r="G3346" s="17"/>
    </row>
    <row r="3347" spans="1:7" x14ac:dyDescent="0.25">
      <c r="A3347" s="2">
        <v>43970.375</v>
      </c>
      <c r="B3347" s="22">
        <v>1483206.325</v>
      </c>
      <c r="C3347" s="52">
        <f t="shared" si="102"/>
        <v>1.483206325</v>
      </c>
      <c r="D3347" s="52" cm="1">
        <f t="array" ref="D3347">_xlfn.IFS(C3347&gt;$I$14,MAX(C3347-$I$8,$I$14),C3347&gt;$I$15,C3347,C3347&lt;=$I$15,C3347+(E3346-E3347)*$I$3)</f>
        <v>1.5000000000000309</v>
      </c>
      <c r="E3347" s="39" cm="1">
        <f t="array" ref="E3347">_xlfn.IFS(C3347&gt;$I$14,MIN($I$9,E3346+MIN($I$8,(C3347-$I$14))*$I$4),C3347&gt;$I$15,E3346,C3347&lt;=$I$15,MAX(0,E3346+(C3347-$I$15)*$I$5))</f>
        <v>38.348983402279664</v>
      </c>
      <c r="F3347" s="39">
        <f t="shared" si="103"/>
        <v>0</v>
      </c>
      <c r="G3347" s="17"/>
    </row>
    <row r="3348" spans="1:7" x14ac:dyDescent="0.25">
      <c r="A3348" s="2">
        <v>43970.416666666701</v>
      </c>
      <c r="B3348" s="22">
        <v>1721937.9639999999</v>
      </c>
      <c r="C3348" s="52">
        <f t="shared" si="102"/>
        <v>1.7219379639999999</v>
      </c>
      <c r="D3348" s="52" cm="1">
        <f t="array" ref="D3348">_xlfn.IFS(C3348&gt;$I$14,MAX(C3348-$I$8,$I$14),C3348&gt;$I$15,C3348,C3348&lt;=$I$15,C3348+(E3347-E3348)*$I$3)</f>
        <v>1.7219379639999999</v>
      </c>
      <c r="E3348" s="39" cm="1">
        <f t="array" ref="E3348">_xlfn.IFS(C3348&gt;$I$14,MIN($I$9,E3347+MIN($I$8,(C3348-$I$14))*$I$4),C3348&gt;$I$15,E3347,C3348&lt;=$I$15,MAX(0,E3347+(C3348-$I$15)*$I$5))</f>
        <v>38.348983402279664</v>
      </c>
      <c r="F3348" s="39">
        <f t="shared" si="103"/>
        <v>0</v>
      </c>
      <c r="G3348" s="17"/>
    </row>
    <row r="3349" spans="1:7" x14ac:dyDescent="0.25">
      <c r="A3349" s="2">
        <v>43970.458333333299</v>
      </c>
      <c r="B3349" s="22">
        <v>2014814.7139999999</v>
      </c>
      <c r="C3349" s="52">
        <f t="shared" si="102"/>
        <v>2.0148147139999999</v>
      </c>
      <c r="D3349" s="52" cm="1">
        <f t="array" ref="D3349">_xlfn.IFS(C3349&gt;$I$14,MAX(C3349-$I$8,$I$14),C3349&gt;$I$15,C3349,C3349&lt;=$I$15,C3349+(E3348-E3349)*$I$3)</f>
        <v>2.0148147139999999</v>
      </c>
      <c r="E3349" s="39" cm="1">
        <f t="array" ref="E3349">_xlfn.IFS(C3349&gt;$I$14,MIN($I$9,E3348+MIN($I$8,(C3349-$I$14))*$I$4),C3349&gt;$I$15,E3348,C3349&lt;=$I$15,MAX(0,E3348+(C3349-$I$15)*$I$5))</f>
        <v>38.348983402279664</v>
      </c>
      <c r="F3349" s="39">
        <f t="shared" si="103"/>
        <v>0</v>
      </c>
      <c r="G3349" s="17"/>
    </row>
    <row r="3350" spans="1:7" x14ac:dyDescent="0.25">
      <c r="A3350" s="2">
        <v>43970.5</v>
      </c>
      <c r="B3350" s="22">
        <v>2137403.5320000001</v>
      </c>
      <c r="C3350" s="52">
        <f t="shared" si="102"/>
        <v>2.137403532</v>
      </c>
      <c r="D3350" s="52" cm="1">
        <f t="array" ref="D3350">_xlfn.IFS(C3350&gt;$I$14,MAX(C3350-$I$8,$I$14),C3350&gt;$I$15,C3350,C3350&lt;=$I$15,C3350+(E3349-E3350)*$I$3)</f>
        <v>2.137403532</v>
      </c>
      <c r="E3350" s="39" cm="1">
        <f t="array" ref="E3350">_xlfn.IFS(C3350&gt;$I$14,MIN($I$9,E3349+MIN($I$8,(C3350-$I$14))*$I$4),C3350&gt;$I$15,E3349,C3350&lt;=$I$15,MAX(0,E3349+(C3350-$I$15)*$I$5))</f>
        <v>38.348983402279664</v>
      </c>
      <c r="F3350" s="39">
        <f t="shared" si="103"/>
        <v>0</v>
      </c>
      <c r="G3350" s="17"/>
    </row>
    <row r="3351" spans="1:7" x14ac:dyDescent="0.25">
      <c r="A3351" s="2">
        <v>43970.541666666701</v>
      </c>
      <c r="B3351" s="22">
        <v>2242840.4959999998</v>
      </c>
      <c r="C3351" s="52">
        <f t="shared" si="102"/>
        <v>2.2428404959999999</v>
      </c>
      <c r="D3351" s="52" cm="1">
        <f t="array" ref="D3351">_xlfn.IFS(C3351&gt;$I$14,MAX(C3351-$I$8,$I$14),C3351&gt;$I$15,C3351,C3351&lt;=$I$15,C3351+(E3350-E3351)*$I$3)</f>
        <v>2.2428404959999999</v>
      </c>
      <c r="E3351" s="39" cm="1">
        <f t="array" ref="E3351">_xlfn.IFS(C3351&gt;$I$14,MIN($I$9,E3350+MIN($I$8,(C3351-$I$14))*$I$4),C3351&gt;$I$15,E3350,C3351&lt;=$I$15,MAX(0,E3350+(C3351-$I$15)*$I$5))</f>
        <v>38.348983402279664</v>
      </c>
      <c r="F3351" s="39">
        <f t="shared" si="103"/>
        <v>0</v>
      </c>
      <c r="G3351" s="17"/>
    </row>
    <row r="3352" spans="1:7" x14ac:dyDescent="0.25">
      <c r="A3352" s="2">
        <v>43970.583333333299</v>
      </c>
      <c r="B3352" s="22">
        <v>2324587.7400000002</v>
      </c>
      <c r="C3352" s="52">
        <f t="shared" si="102"/>
        <v>2.3245877400000001</v>
      </c>
      <c r="D3352" s="52" cm="1">
        <f t="array" ref="D3352">_xlfn.IFS(C3352&gt;$I$14,MAX(C3352-$I$8,$I$14),C3352&gt;$I$15,C3352,C3352&lt;=$I$15,C3352+(E3351-E3352)*$I$3)</f>
        <v>2.3245877400000001</v>
      </c>
      <c r="E3352" s="39" cm="1">
        <f t="array" ref="E3352">_xlfn.IFS(C3352&gt;$I$14,MIN($I$9,E3351+MIN($I$8,(C3352-$I$14))*$I$4),C3352&gt;$I$15,E3351,C3352&lt;=$I$15,MAX(0,E3351+(C3352-$I$15)*$I$5))</f>
        <v>38.348983402279664</v>
      </c>
      <c r="F3352" s="39">
        <f t="shared" si="103"/>
        <v>0</v>
      </c>
      <c r="G3352" s="17"/>
    </row>
    <row r="3353" spans="1:7" x14ac:dyDescent="0.25">
      <c r="A3353" s="2">
        <v>43970.625</v>
      </c>
      <c r="B3353" s="22">
        <v>2073439.675</v>
      </c>
      <c r="C3353" s="52">
        <f t="shared" si="102"/>
        <v>2.0734396749999999</v>
      </c>
      <c r="D3353" s="52" cm="1">
        <f t="array" ref="D3353">_xlfn.IFS(C3353&gt;$I$14,MAX(C3353-$I$8,$I$14),C3353&gt;$I$15,C3353,C3353&lt;=$I$15,C3353+(E3352-E3353)*$I$3)</f>
        <v>2.0734396749999999</v>
      </c>
      <c r="E3353" s="39" cm="1">
        <f t="array" ref="E3353">_xlfn.IFS(C3353&gt;$I$14,MIN($I$9,E3352+MIN($I$8,(C3353-$I$14))*$I$4),C3353&gt;$I$15,E3352,C3353&lt;=$I$15,MAX(0,E3352+(C3353-$I$15)*$I$5))</f>
        <v>38.348983402279664</v>
      </c>
      <c r="F3353" s="39">
        <f t="shared" si="103"/>
        <v>0</v>
      </c>
      <c r="G3353" s="17"/>
    </row>
    <row r="3354" spans="1:7" x14ac:dyDescent="0.25">
      <c r="A3354" s="2">
        <v>43970.666666666701</v>
      </c>
      <c r="B3354" s="22">
        <v>1967345.669</v>
      </c>
      <c r="C3354" s="52">
        <f t="shared" si="102"/>
        <v>1.967345669</v>
      </c>
      <c r="D3354" s="52" cm="1">
        <f t="array" ref="D3354">_xlfn.IFS(C3354&gt;$I$14,MAX(C3354-$I$8,$I$14),C3354&gt;$I$15,C3354,C3354&lt;=$I$15,C3354+(E3353-E3354)*$I$3)</f>
        <v>1.967345669</v>
      </c>
      <c r="E3354" s="39" cm="1">
        <f t="array" ref="E3354">_xlfn.IFS(C3354&gt;$I$14,MIN($I$9,E3353+MIN($I$8,(C3354-$I$14))*$I$4),C3354&gt;$I$15,E3353,C3354&lt;=$I$15,MAX(0,E3353+(C3354-$I$15)*$I$5))</f>
        <v>38.348983402279664</v>
      </c>
      <c r="F3354" s="39">
        <f t="shared" si="103"/>
        <v>0</v>
      </c>
      <c r="G3354" s="17"/>
    </row>
    <row r="3355" spans="1:7" x14ac:dyDescent="0.25">
      <c r="A3355" s="2">
        <v>43970.708333333299</v>
      </c>
      <c r="B3355" s="22">
        <v>1823812.3189999999</v>
      </c>
      <c r="C3355" s="52">
        <f t="shared" si="102"/>
        <v>1.823812319</v>
      </c>
      <c r="D3355" s="52" cm="1">
        <f t="array" ref="D3355">_xlfn.IFS(C3355&gt;$I$14,MAX(C3355-$I$8,$I$14),C3355&gt;$I$15,C3355,C3355&lt;=$I$15,C3355+(E3354-E3355)*$I$3)</f>
        <v>1.823812319</v>
      </c>
      <c r="E3355" s="39" cm="1">
        <f t="array" ref="E3355">_xlfn.IFS(C3355&gt;$I$14,MIN($I$9,E3354+MIN($I$8,(C3355-$I$14))*$I$4),C3355&gt;$I$15,E3354,C3355&lt;=$I$15,MAX(0,E3354+(C3355-$I$15)*$I$5))</f>
        <v>38.348983402279664</v>
      </c>
      <c r="F3355" s="39">
        <f t="shared" si="103"/>
        <v>0</v>
      </c>
      <c r="G3355" s="17"/>
    </row>
    <row r="3356" spans="1:7" x14ac:dyDescent="0.25">
      <c r="A3356" s="2">
        <v>43970.75</v>
      </c>
      <c r="B3356" s="22">
        <v>1510637.1459999999</v>
      </c>
      <c r="C3356" s="52">
        <f t="shared" si="102"/>
        <v>1.5106371459999999</v>
      </c>
      <c r="D3356" s="52" cm="1">
        <f t="array" ref="D3356">_xlfn.IFS(C3356&gt;$I$14,MAX(C3356-$I$8,$I$14),C3356&gt;$I$15,C3356,C3356&lt;=$I$15,C3356+(E3355-E3356)*$I$3)</f>
        <v>1.5106371459999999</v>
      </c>
      <c r="E3356" s="39" cm="1">
        <f t="array" ref="E3356">_xlfn.IFS(C3356&gt;$I$14,MIN($I$9,E3355+MIN($I$8,(C3356-$I$14))*$I$4),C3356&gt;$I$15,E3355,C3356&lt;=$I$15,MAX(0,E3355+(C3356-$I$15)*$I$5))</f>
        <v>38.348983402279664</v>
      </c>
      <c r="F3356" s="39">
        <f t="shared" si="103"/>
        <v>0</v>
      </c>
      <c r="G3356" s="17"/>
    </row>
    <row r="3357" spans="1:7" x14ac:dyDescent="0.25">
      <c r="A3357" s="2">
        <v>43970.791666666701</v>
      </c>
      <c r="B3357" s="22">
        <v>1280095.49</v>
      </c>
      <c r="C3357" s="52">
        <f t="shared" si="102"/>
        <v>1.2800954899999999</v>
      </c>
      <c r="D3357" s="52" cm="1">
        <f t="array" ref="D3357">_xlfn.IFS(C3357&gt;$I$14,MAX(C3357-$I$8,$I$14),C3357&gt;$I$15,C3357,C3357&lt;=$I$15,C3357+(E3356-E3357)*$I$3)</f>
        <v>1.4999999999999352</v>
      </c>
      <c r="E3357" s="39" cm="1">
        <f t="array" ref="E3357">_xlfn.IFS(C3357&gt;$I$14,MIN($I$9,E3356+MIN($I$8,(C3357-$I$14))*$I$4),C3357&gt;$I$15,E3356,C3357&lt;=$I$15,MAX(0,E3356+(C3357-$I$15)*$I$5))</f>
        <v>38.337988176779668</v>
      </c>
      <c r="F3357" s="39">
        <f t="shared" si="103"/>
        <v>0</v>
      </c>
      <c r="G3357" s="17"/>
    </row>
    <row r="3358" spans="1:7" x14ac:dyDescent="0.25">
      <c r="A3358" s="2">
        <v>43970.833333333299</v>
      </c>
      <c r="B3358" s="22">
        <v>1305598.9650000001</v>
      </c>
      <c r="C3358" s="52">
        <f t="shared" si="102"/>
        <v>1.3055989650000002</v>
      </c>
      <c r="D3358" s="52" cm="1">
        <f t="array" ref="D3358">_xlfn.IFS(C3358&gt;$I$14,MAX(C3358-$I$8,$I$14),C3358&gt;$I$15,C3358,C3358&lt;=$I$15,C3358+(E3357-E3358)*$I$3)</f>
        <v>1.5000000000000271</v>
      </c>
      <c r="E3358" s="39" cm="1">
        <f t="array" ref="E3358">_xlfn.IFS(C3358&gt;$I$14,MIN($I$9,E3357+MIN($I$8,(C3358-$I$14))*$I$4),C3358&gt;$I$15,E3357,C3358&lt;=$I$15,MAX(0,E3357+(C3358-$I$15)*$I$5))</f>
        <v>38.328268125029666</v>
      </c>
      <c r="F3358" s="39">
        <f t="shared" si="103"/>
        <v>0</v>
      </c>
      <c r="G3358" s="17"/>
    </row>
    <row r="3359" spans="1:7" x14ac:dyDescent="0.25">
      <c r="A3359" s="2">
        <v>43970.875</v>
      </c>
      <c r="B3359" s="22">
        <v>1649099.4580000001</v>
      </c>
      <c r="C3359" s="52">
        <f t="shared" si="102"/>
        <v>1.649099458</v>
      </c>
      <c r="D3359" s="52" cm="1">
        <f t="array" ref="D3359">_xlfn.IFS(C3359&gt;$I$14,MAX(C3359-$I$8,$I$14),C3359&gt;$I$15,C3359,C3359&lt;=$I$15,C3359+(E3358-E3359)*$I$3)</f>
        <v>1.649099458</v>
      </c>
      <c r="E3359" s="39" cm="1">
        <f t="array" ref="E3359">_xlfn.IFS(C3359&gt;$I$14,MIN($I$9,E3358+MIN($I$8,(C3359-$I$14))*$I$4),C3359&gt;$I$15,E3358,C3359&lt;=$I$15,MAX(0,E3358+(C3359-$I$15)*$I$5))</f>
        <v>38.328268125029666</v>
      </c>
      <c r="F3359" s="39">
        <f t="shared" si="103"/>
        <v>0</v>
      </c>
      <c r="G3359" s="17"/>
    </row>
    <row r="3360" spans="1:7" x14ac:dyDescent="0.25">
      <c r="A3360" s="2">
        <v>43970.916666666701</v>
      </c>
      <c r="B3360" s="22">
        <v>1968862.3330000001</v>
      </c>
      <c r="C3360" s="52">
        <f t="shared" si="102"/>
        <v>1.9688623330000001</v>
      </c>
      <c r="D3360" s="52" cm="1">
        <f t="array" ref="D3360">_xlfn.IFS(C3360&gt;$I$14,MAX(C3360-$I$8,$I$14),C3360&gt;$I$15,C3360,C3360&lt;=$I$15,C3360+(E3359-E3360)*$I$3)</f>
        <v>1.9688623330000001</v>
      </c>
      <c r="E3360" s="39" cm="1">
        <f t="array" ref="E3360">_xlfn.IFS(C3360&gt;$I$14,MIN($I$9,E3359+MIN($I$8,(C3360-$I$14))*$I$4),C3360&gt;$I$15,E3359,C3360&lt;=$I$15,MAX(0,E3359+(C3360-$I$15)*$I$5))</f>
        <v>38.328268125029666</v>
      </c>
      <c r="F3360" s="39">
        <f t="shared" si="103"/>
        <v>0</v>
      </c>
      <c r="G3360" s="17"/>
    </row>
    <row r="3361" spans="1:7" x14ac:dyDescent="0.25">
      <c r="A3361" s="2">
        <v>43970.958333333299</v>
      </c>
      <c r="B3361" s="22">
        <v>2161992.3339999998</v>
      </c>
      <c r="C3361" s="52">
        <f t="shared" si="102"/>
        <v>2.1619923339999998</v>
      </c>
      <c r="D3361" s="52" cm="1">
        <f t="array" ref="D3361">_xlfn.IFS(C3361&gt;$I$14,MAX(C3361-$I$8,$I$14),C3361&gt;$I$15,C3361,C3361&lt;=$I$15,C3361+(E3360-E3361)*$I$3)</f>
        <v>2.1619923339999998</v>
      </c>
      <c r="E3361" s="39" cm="1">
        <f t="array" ref="E3361">_xlfn.IFS(C3361&gt;$I$14,MIN($I$9,E3360+MIN($I$8,(C3361-$I$14))*$I$4),C3361&gt;$I$15,E3360,C3361&lt;=$I$15,MAX(0,E3360+(C3361-$I$15)*$I$5))</f>
        <v>38.328268125029666</v>
      </c>
      <c r="F3361" s="39">
        <f t="shared" si="103"/>
        <v>0</v>
      </c>
      <c r="G3361" s="17"/>
    </row>
    <row r="3362" spans="1:7" x14ac:dyDescent="0.25">
      <c r="A3362" s="2">
        <v>43971</v>
      </c>
      <c r="B3362" s="22">
        <v>2341022.2859999998</v>
      </c>
      <c r="C3362" s="52">
        <f t="shared" si="102"/>
        <v>2.3410222859999998</v>
      </c>
      <c r="D3362" s="52" cm="1">
        <f t="array" ref="D3362">_xlfn.IFS(C3362&gt;$I$14,MAX(C3362-$I$8,$I$14),C3362&gt;$I$15,C3362,C3362&lt;=$I$15,C3362+(E3361-E3362)*$I$3)</f>
        <v>2.3410222859999998</v>
      </c>
      <c r="E3362" s="39" cm="1">
        <f t="array" ref="E3362">_xlfn.IFS(C3362&gt;$I$14,MIN($I$9,E3361+MIN($I$8,(C3362-$I$14))*$I$4),C3362&gt;$I$15,E3361,C3362&lt;=$I$15,MAX(0,E3361+(C3362-$I$15)*$I$5))</f>
        <v>38.328268125029666</v>
      </c>
      <c r="F3362" s="39">
        <f t="shared" si="103"/>
        <v>0</v>
      </c>
      <c r="G3362" s="17"/>
    </row>
    <row r="3363" spans="1:7" x14ac:dyDescent="0.25">
      <c r="A3363" s="2">
        <v>43971.041666666701</v>
      </c>
      <c r="B3363" s="22">
        <v>2420992.8139999998</v>
      </c>
      <c r="C3363" s="52">
        <f t="shared" si="102"/>
        <v>2.4209928139999999</v>
      </c>
      <c r="D3363" s="52" cm="1">
        <f t="array" ref="D3363">_xlfn.IFS(C3363&gt;$I$14,MAX(C3363-$I$8,$I$14),C3363&gt;$I$15,C3363,C3363&lt;=$I$15,C3363+(E3362-E3363)*$I$3)</f>
        <v>2.4209928139999999</v>
      </c>
      <c r="E3363" s="39" cm="1">
        <f t="array" ref="E3363">_xlfn.IFS(C3363&gt;$I$14,MIN($I$9,E3362+MIN($I$8,(C3363-$I$14))*$I$4),C3363&gt;$I$15,E3362,C3363&lt;=$I$15,MAX(0,E3362+(C3363-$I$15)*$I$5))</f>
        <v>38.328268125029666</v>
      </c>
      <c r="F3363" s="39">
        <f t="shared" si="103"/>
        <v>0</v>
      </c>
      <c r="G3363" s="17"/>
    </row>
    <row r="3364" spans="1:7" x14ac:dyDescent="0.25">
      <c r="A3364" s="2">
        <v>43971.083333333299</v>
      </c>
      <c r="B3364" s="22">
        <v>2310656.84</v>
      </c>
      <c r="C3364" s="52">
        <f t="shared" si="102"/>
        <v>2.31065684</v>
      </c>
      <c r="D3364" s="52" cm="1">
        <f t="array" ref="D3364">_xlfn.IFS(C3364&gt;$I$14,MAX(C3364-$I$8,$I$14),C3364&gt;$I$15,C3364,C3364&lt;=$I$15,C3364+(E3363-E3364)*$I$3)</f>
        <v>2.31065684</v>
      </c>
      <c r="E3364" s="39" cm="1">
        <f t="array" ref="E3364">_xlfn.IFS(C3364&gt;$I$14,MIN($I$9,E3363+MIN($I$8,(C3364-$I$14))*$I$4),C3364&gt;$I$15,E3363,C3364&lt;=$I$15,MAX(0,E3363+(C3364-$I$15)*$I$5))</f>
        <v>38.328268125029666</v>
      </c>
      <c r="F3364" s="39">
        <f t="shared" si="103"/>
        <v>0</v>
      </c>
      <c r="G3364" s="17"/>
    </row>
    <row r="3365" spans="1:7" x14ac:dyDescent="0.25">
      <c r="A3365" s="2">
        <v>43971.125</v>
      </c>
      <c r="B3365" s="22">
        <v>2128397.7740000002</v>
      </c>
      <c r="C3365" s="52">
        <f t="shared" si="102"/>
        <v>2.1283977740000002</v>
      </c>
      <c r="D3365" s="52" cm="1">
        <f t="array" ref="D3365">_xlfn.IFS(C3365&gt;$I$14,MAX(C3365-$I$8,$I$14),C3365&gt;$I$15,C3365,C3365&lt;=$I$15,C3365+(E3364-E3365)*$I$3)</f>
        <v>2.1283977740000002</v>
      </c>
      <c r="E3365" s="39" cm="1">
        <f t="array" ref="E3365">_xlfn.IFS(C3365&gt;$I$14,MIN($I$9,E3364+MIN($I$8,(C3365-$I$14))*$I$4),C3365&gt;$I$15,E3364,C3365&lt;=$I$15,MAX(0,E3364+(C3365-$I$15)*$I$5))</f>
        <v>38.328268125029666</v>
      </c>
      <c r="F3365" s="39">
        <f t="shared" si="103"/>
        <v>0</v>
      </c>
      <c r="G3365" s="17"/>
    </row>
    <row r="3366" spans="1:7" x14ac:dyDescent="0.25">
      <c r="A3366" s="2">
        <v>43971.166666666701</v>
      </c>
      <c r="B3366" s="22">
        <v>1690769.1040000001</v>
      </c>
      <c r="C3366" s="52">
        <f t="shared" si="102"/>
        <v>1.6907691040000001</v>
      </c>
      <c r="D3366" s="52" cm="1">
        <f t="array" ref="D3366">_xlfn.IFS(C3366&gt;$I$14,MAX(C3366-$I$8,$I$14),C3366&gt;$I$15,C3366,C3366&lt;=$I$15,C3366+(E3365-E3366)*$I$3)</f>
        <v>1.6907691040000001</v>
      </c>
      <c r="E3366" s="39" cm="1">
        <f t="array" ref="E3366">_xlfn.IFS(C3366&gt;$I$14,MIN($I$9,E3365+MIN($I$8,(C3366-$I$14))*$I$4),C3366&gt;$I$15,E3365,C3366&lt;=$I$15,MAX(0,E3365+(C3366-$I$15)*$I$5))</f>
        <v>38.328268125029666</v>
      </c>
      <c r="F3366" s="39">
        <f t="shared" si="103"/>
        <v>0</v>
      </c>
      <c r="G3366" s="17"/>
    </row>
    <row r="3367" spans="1:7" x14ac:dyDescent="0.25">
      <c r="A3367" s="2">
        <v>43971.208333333299</v>
      </c>
      <c r="B3367" s="22">
        <v>949793.83799999999</v>
      </c>
      <c r="C3367" s="52">
        <f t="shared" si="102"/>
        <v>0.94979383799999995</v>
      </c>
      <c r="D3367" s="52" cm="1">
        <f t="array" ref="D3367">_xlfn.IFS(C3367&gt;$I$14,MAX(C3367-$I$8,$I$14),C3367&gt;$I$15,C3367,C3367&lt;=$I$15,C3367+(E3366-E3367)*$I$3)</f>
        <v>1.4999999999999665</v>
      </c>
      <c r="E3367" s="39" cm="1">
        <f t="array" ref="E3367">_xlfn.IFS(C3367&gt;$I$14,MIN($I$9,E3366+MIN($I$8,(C3367-$I$14))*$I$4),C3367&gt;$I$15,E3366,C3367&lt;=$I$15,MAX(0,E3366+(C3367-$I$15)*$I$5))</f>
        <v>38.300757816929668</v>
      </c>
      <c r="F3367" s="39">
        <f t="shared" si="103"/>
        <v>0</v>
      </c>
      <c r="G3367" s="17"/>
    </row>
    <row r="3368" spans="1:7" x14ac:dyDescent="0.25">
      <c r="A3368" s="2">
        <v>43971.25</v>
      </c>
      <c r="B3368" s="22">
        <v>420491.413</v>
      </c>
      <c r="C3368" s="52">
        <f t="shared" si="102"/>
        <v>0.42049141299999998</v>
      </c>
      <c r="D3368" s="52" cm="1">
        <f t="array" ref="D3368">_xlfn.IFS(C3368&gt;$I$14,MAX(C3368-$I$8,$I$14),C3368&gt;$I$15,C3368,C3368&lt;=$I$15,C3368+(E3367-E3368)*$I$3)</f>
        <v>1.4999999999999354</v>
      </c>
      <c r="E3368" s="39" cm="1">
        <f t="array" ref="E3368">_xlfn.IFS(C3368&gt;$I$14,MIN($I$9,E3367+MIN($I$8,(C3368-$I$14))*$I$4),C3368&gt;$I$15,E3367,C3368&lt;=$I$15,MAX(0,E3367+(C3368-$I$15)*$I$5))</f>
        <v>38.246782387579671</v>
      </c>
      <c r="F3368" s="39">
        <f t="shared" si="103"/>
        <v>0</v>
      </c>
      <c r="G3368" s="17"/>
    </row>
    <row r="3369" spans="1:7" x14ac:dyDescent="0.25">
      <c r="A3369" s="2">
        <v>43971.291666666701</v>
      </c>
      <c r="B3369" s="22">
        <v>342991.06400000001</v>
      </c>
      <c r="C3369" s="52">
        <f t="shared" si="102"/>
        <v>0.34299106400000001</v>
      </c>
      <c r="D3369" s="52" cm="1">
        <f t="array" ref="D3369">_xlfn.IFS(C3369&gt;$I$14,MAX(C3369-$I$8,$I$14),C3369&gt;$I$15,C3369,C3369&lt;=$I$15,C3369+(E3368-E3369)*$I$3)</f>
        <v>1.5000000000000679</v>
      </c>
      <c r="E3369" s="39" cm="1">
        <f t="array" ref="E3369">_xlfn.IFS(C3369&gt;$I$14,MIN($I$9,E3368+MIN($I$8,(C3369-$I$14))*$I$4),C3369&gt;$I$15,E3368,C3369&lt;=$I$15,MAX(0,E3368+(C3369-$I$15)*$I$5))</f>
        <v>38.188931940779668</v>
      </c>
      <c r="F3369" s="39">
        <f t="shared" si="103"/>
        <v>0</v>
      </c>
      <c r="G3369" s="17"/>
    </row>
    <row r="3370" spans="1:7" x14ac:dyDescent="0.25">
      <c r="A3370" s="2">
        <v>43971.333333333299</v>
      </c>
      <c r="B3370" s="22">
        <v>407313.41</v>
      </c>
      <c r="C3370" s="52">
        <f t="shared" si="102"/>
        <v>0.40731340999999999</v>
      </c>
      <c r="D3370" s="52" cm="1">
        <f t="array" ref="D3370">_xlfn.IFS(C3370&gt;$I$14,MAX(C3370-$I$8,$I$14),C3370&gt;$I$15,C3370,C3370&lt;=$I$15,C3370+(E3369-E3370)*$I$3)</f>
        <v>1.4999999999999427</v>
      </c>
      <c r="E3370" s="39" cm="1">
        <f t="array" ref="E3370">_xlfn.IFS(C3370&gt;$I$14,MIN($I$9,E3369+MIN($I$8,(C3370-$I$14))*$I$4),C3370&gt;$I$15,E3369,C3370&lt;=$I$15,MAX(0,E3369+(C3370-$I$15)*$I$5))</f>
        <v>38.134297611279671</v>
      </c>
      <c r="F3370" s="39">
        <f t="shared" si="103"/>
        <v>0</v>
      </c>
      <c r="G3370" s="17"/>
    </row>
    <row r="3371" spans="1:7" x14ac:dyDescent="0.25">
      <c r="A3371" s="2">
        <v>43971.375</v>
      </c>
      <c r="B3371" s="22">
        <v>423243.625</v>
      </c>
      <c r="C3371" s="52">
        <f t="shared" si="102"/>
        <v>0.42324362500000001</v>
      </c>
      <c r="D3371" s="52" cm="1">
        <f t="array" ref="D3371">_xlfn.IFS(C3371&gt;$I$14,MAX(C3371-$I$8,$I$14),C3371&gt;$I$15,C3371,C3371&lt;=$I$15,C3371+(E3370-E3371)*$I$3)</f>
        <v>1.4999999999999454</v>
      </c>
      <c r="E3371" s="39" cm="1">
        <f t="array" ref="E3371">_xlfn.IFS(C3371&gt;$I$14,MIN($I$9,E3370+MIN($I$8,(C3371-$I$14))*$I$4),C3371&gt;$I$15,E3370,C3371&lt;=$I$15,MAX(0,E3370+(C3371-$I$15)*$I$5))</f>
        <v>38.080459792529673</v>
      </c>
      <c r="F3371" s="39">
        <f t="shared" si="103"/>
        <v>0</v>
      </c>
      <c r="G3371" s="17"/>
    </row>
    <row r="3372" spans="1:7" x14ac:dyDescent="0.25">
      <c r="A3372" s="2">
        <v>43971.416666666701</v>
      </c>
      <c r="B3372" s="22">
        <v>427710.71</v>
      </c>
      <c r="C3372" s="52">
        <f t="shared" si="102"/>
        <v>0.42771070999999999</v>
      </c>
      <c r="D3372" s="52" cm="1">
        <f t="array" ref="D3372">_xlfn.IFS(C3372&gt;$I$14,MAX(C3372-$I$8,$I$14),C3372&gt;$I$15,C3372,C3372&lt;=$I$15,C3372+(E3371-E3372)*$I$3)</f>
        <v>1.5000000000000147</v>
      </c>
      <c r="E3372" s="39" cm="1">
        <f t="array" ref="E3372">_xlfn.IFS(C3372&gt;$I$14,MIN($I$9,E3371+MIN($I$8,(C3372-$I$14))*$I$4),C3372&gt;$I$15,E3371,C3372&lt;=$I$15,MAX(0,E3371+(C3372-$I$15)*$I$5))</f>
        <v>38.026845328029673</v>
      </c>
      <c r="F3372" s="39">
        <f t="shared" si="103"/>
        <v>0</v>
      </c>
      <c r="G3372" s="17"/>
    </row>
    <row r="3373" spans="1:7" x14ac:dyDescent="0.25">
      <c r="A3373" s="2">
        <v>43971.458333333299</v>
      </c>
      <c r="B3373" s="22">
        <v>419528.60700000002</v>
      </c>
      <c r="C3373" s="52">
        <f t="shared" si="102"/>
        <v>0.419528607</v>
      </c>
      <c r="D3373" s="52" cm="1">
        <f t="array" ref="D3373">_xlfn.IFS(C3373&gt;$I$14,MAX(C3373-$I$8,$I$14),C3373&gt;$I$15,C3373,C3373&lt;=$I$15,C3373+(E3372-E3373)*$I$3)</f>
        <v>1.499999999999982</v>
      </c>
      <c r="E3373" s="39" cm="1">
        <f t="array" ref="E3373">_xlfn.IFS(C3373&gt;$I$14,MIN($I$9,E3372+MIN($I$8,(C3373-$I$14))*$I$4),C3373&gt;$I$15,E3372,C3373&lt;=$I$15,MAX(0,E3372+(C3373-$I$15)*$I$5))</f>
        <v>37.972821758379673</v>
      </c>
      <c r="F3373" s="39">
        <f t="shared" si="103"/>
        <v>0</v>
      </c>
      <c r="G3373" s="17"/>
    </row>
    <row r="3374" spans="1:7" x14ac:dyDescent="0.25">
      <c r="A3374" s="2">
        <v>43971.5</v>
      </c>
      <c r="B3374" s="22">
        <v>432537.342</v>
      </c>
      <c r="C3374" s="52">
        <f t="shared" si="102"/>
        <v>0.43253734199999999</v>
      </c>
      <c r="D3374" s="52" cm="1">
        <f t="array" ref="D3374">_xlfn.IFS(C3374&gt;$I$14,MAX(C3374-$I$8,$I$14),C3374&gt;$I$15,C3374,C3374&lt;=$I$15,C3374+(E3373-E3374)*$I$3)</f>
        <v>1.4999999999999825</v>
      </c>
      <c r="E3374" s="39" cm="1">
        <f t="array" ref="E3374">_xlfn.IFS(C3374&gt;$I$14,MIN($I$9,E3373+MIN($I$8,(C3374-$I$14))*$I$4),C3374&gt;$I$15,E3373,C3374&lt;=$I$15,MAX(0,E3373+(C3374-$I$15)*$I$5))</f>
        <v>37.919448625479674</v>
      </c>
      <c r="F3374" s="39">
        <f t="shared" si="103"/>
        <v>0</v>
      </c>
      <c r="G3374" s="17"/>
    </row>
    <row r="3375" spans="1:7" x14ac:dyDescent="0.25">
      <c r="A3375" s="2">
        <v>43971.541666666701</v>
      </c>
      <c r="B3375" s="22">
        <v>461875.11</v>
      </c>
      <c r="C3375" s="52">
        <f t="shared" si="102"/>
        <v>0.46187510999999998</v>
      </c>
      <c r="D3375" s="52" cm="1">
        <f t="array" ref="D3375">_xlfn.IFS(C3375&gt;$I$14,MAX(C3375-$I$8,$I$14),C3375&gt;$I$15,C3375,C3375&lt;=$I$15,C3375+(E3374-E3375)*$I$3)</f>
        <v>1.5000000000000628</v>
      </c>
      <c r="E3375" s="39" cm="1">
        <f t="array" ref="E3375">_xlfn.IFS(C3375&gt;$I$14,MIN($I$9,E3374+MIN($I$8,(C3375-$I$14))*$I$4),C3375&gt;$I$15,E3374,C3375&lt;=$I$15,MAX(0,E3374+(C3375-$I$15)*$I$5))</f>
        <v>37.867542380979671</v>
      </c>
      <c r="F3375" s="39">
        <f t="shared" si="103"/>
        <v>0</v>
      </c>
      <c r="G3375" s="17"/>
    </row>
    <row r="3376" spans="1:7" x14ac:dyDescent="0.25">
      <c r="A3376" s="2">
        <v>43971.583333333299</v>
      </c>
      <c r="B3376" s="22">
        <v>516469.78</v>
      </c>
      <c r="C3376" s="52">
        <f t="shared" si="102"/>
        <v>0.51646977999999999</v>
      </c>
      <c r="D3376" s="52" cm="1">
        <f t="array" ref="D3376">_xlfn.IFS(C3376&gt;$I$14,MAX(C3376-$I$8,$I$14),C3376&gt;$I$15,C3376,C3376&lt;=$I$15,C3376+(E3375-E3376)*$I$3)</f>
        <v>1.4999999999999774</v>
      </c>
      <c r="E3376" s="39" cm="1">
        <f t="array" ref="E3376">_xlfn.IFS(C3376&gt;$I$14,MIN($I$9,E3375+MIN($I$8,(C3376-$I$14))*$I$4),C3376&gt;$I$15,E3375,C3376&lt;=$I$15,MAX(0,E3375+(C3376-$I$15)*$I$5))</f>
        <v>37.818365869979672</v>
      </c>
      <c r="F3376" s="39">
        <f t="shared" si="103"/>
        <v>0</v>
      </c>
      <c r="G3376" s="17"/>
    </row>
    <row r="3377" spans="1:7" x14ac:dyDescent="0.25">
      <c r="A3377" s="2">
        <v>43971.625</v>
      </c>
      <c r="B3377" s="22">
        <v>544677.88399999996</v>
      </c>
      <c r="C3377" s="52">
        <f t="shared" si="102"/>
        <v>0.54467788399999995</v>
      </c>
      <c r="D3377" s="52" cm="1">
        <f t="array" ref="D3377">_xlfn.IFS(C3377&gt;$I$14,MAX(C3377-$I$8,$I$14),C3377&gt;$I$15,C3377,C3377&lt;=$I$15,C3377+(E3376-E3377)*$I$3)</f>
        <v>1.5000000000000191</v>
      </c>
      <c r="E3377" s="39" cm="1">
        <f t="array" ref="E3377">_xlfn.IFS(C3377&gt;$I$14,MIN($I$9,E3376+MIN($I$8,(C3377-$I$14))*$I$4),C3377&gt;$I$15,E3376,C3377&lt;=$I$15,MAX(0,E3376+(C3377-$I$15)*$I$5))</f>
        <v>37.770599764179671</v>
      </c>
      <c r="F3377" s="39">
        <f t="shared" si="103"/>
        <v>0</v>
      </c>
      <c r="G3377" s="17"/>
    </row>
    <row r="3378" spans="1:7" x14ac:dyDescent="0.25">
      <c r="A3378" s="2">
        <v>43971.666666666701</v>
      </c>
      <c r="B3378" s="22">
        <v>501852.69400000002</v>
      </c>
      <c r="C3378" s="52">
        <f t="shared" si="102"/>
        <v>0.50185269399999999</v>
      </c>
      <c r="D3378" s="52" cm="1">
        <f t="array" ref="D3378">_xlfn.IFS(C3378&gt;$I$14,MAX(C3378-$I$8,$I$14),C3378&gt;$I$15,C3378,C3378&lt;=$I$15,C3378+(E3377-E3378)*$I$3)</f>
        <v>1.5000000000000213</v>
      </c>
      <c r="E3378" s="39" cm="1">
        <f t="array" ref="E3378">_xlfn.IFS(C3378&gt;$I$14,MIN($I$9,E3377+MIN($I$8,(C3378-$I$14))*$I$4),C3378&gt;$I$15,E3377,C3378&lt;=$I$15,MAX(0,E3377+(C3378-$I$15)*$I$5))</f>
        <v>37.72069239887967</v>
      </c>
      <c r="F3378" s="39">
        <f t="shared" si="103"/>
        <v>0</v>
      </c>
      <c r="G3378" s="17"/>
    </row>
    <row r="3379" spans="1:7" x14ac:dyDescent="0.25">
      <c r="A3379" s="2">
        <v>43971.708333333299</v>
      </c>
      <c r="B3379" s="22">
        <v>415317.95899999997</v>
      </c>
      <c r="C3379" s="52">
        <f t="shared" si="102"/>
        <v>0.41531795899999996</v>
      </c>
      <c r="D3379" s="52" cm="1">
        <f t="array" ref="D3379">_xlfn.IFS(C3379&gt;$I$14,MAX(C3379-$I$8,$I$14),C3379&gt;$I$15,C3379,C3379&lt;=$I$15,C3379+(E3378-E3379)*$I$3)</f>
        <v>1.5000000000000646</v>
      </c>
      <c r="E3379" s="39" cm="1">
        <f t="array" ref="E3379">_xlfn.IFS(C3379&gt;$I$14,MIN($I$9,E3378+MIN($I$8,(C3379-$I$14))*$I$4),C3379&gt;$I$15,E3378,C3379&lt;=$I$15,MAX(0,E3378+(C3379-$I$15)*$I$5))</f>
        <v>37.666458296829667</v>
      </c>
      <c r="F3379" s="39">
        <f t="shared" si="103"/>
        <v>0</v>
      </c>
      <c r="G3379" s="17"/>
    </row>
    <row r="3380" spans="1:7" x14ac:dyDescent="0.25">
      <c r="A3380" s="2">
        <v>43971.75</v>
      </c>
      <c r="B3380" s="22">
        <v>374028.23200000002</v>
      </c>
      <c r="C3380" s="52">
        <f t="shared" si="102"/>
        <v>0.37402823200000002</v>
      </c>
      <c r="D3380" s="52" cm="1">
        <f t="array" ref="D3380">_xlfn.IFS(C3380&gt;$I$14,MAX(C3380-$I$8,$I$14),C3380&gt;$I$15,C3380,C3380&lt;=$I$15,C3380+(E3379-E3380)*$I$3)</f>
        <v>1.4999999999999427</v>
      </c>
      <c r="E3380" s="39" cm="1">
        <f t="array" ref="E3380">_xlfn.IFS(C3380&gt;$I$14,MIN($I$9,E3379+MIN($I$8,(C3380-$I$14))*$I$4),C3380&gt;$I$15,E3379,C3380&lt;=$I$15,MAX(0,E3379+(C3380-$I$15)*$I$5))</f>
        <v>37.61015970842967</v>
      </c>
      <c r="F3380" s="39">
        <f t="shared" si="103"/>
        <v>0</v>
      </c>
      <c r="G3380" s="17"/>
    </row>
    <row r="3381" spans="1:7" x14ac:dyDescent="0.25">
      <c r="A3381" s="2">
        <v>43971.791666666701</v>
      </c>
      <c r="B3381" s="22">
        <v>331225.51199999999</v>
      </c>
      <c r="C3381" s="52">
        <f t="shared" si="102"/>
        <v>0.331225512</v>
      </c>
      <c r="D3381" s="52" cm="1">
        <f t="array" ref="D3381">_xlfn.IFS(C3381&gt;$I$14,MAX(C3381-$I$8,$I$14),C3381&gt;$I$15,C3381,C3381&lt;=$I$15,C3381+(E3380-E3381)*$I$3)</f>
        <v>1.4999999999999685</v>
      </c>
      <c r="E3381" s="39" cm="1">
        <f t="array" ref="E3381">_xlfn.IFS(C3381&gt;$I$14,MIN($I$9,E3380+MIN($I$8,(C3381-$I$14))*$I$4),C3381&gt;$I$15,E3380,C3381&lt;=$I$15,MAX(0,E3380+(C3381-$I$15)*$I$5))</f>
        <v>37.551720984029672</v>
      </c>
      <c r="F3381" s="39">
        <f t="shared" si="103"/>
        <v>0</v>
      </c>
      <c r="G3381" s="17"/>
    </row>
    <row r="3382" spans="1:7" x14ac:dyDescent="0.25">
      <c r="A3382" s="2">
        <v>43971.833333333299</v>
      </c>
      <c r="B3382" s="22">
        <v>373803.38</v>
      </c>
      <c r="C3382" s="52">
        <f t="shared" si="102"/>
        <v>0.37380338000000002</v>
      </c>
      <c r="D3382" s="52" cm="1">
        <f t="array" ref="D3382">_xlfn.IFS(C3382&gt;$I$14,MAX(C3382-$I$8,$I$14),C3382&gt;$I$15,C3382,C3382&lt;=$I$15,C3382+(E3381-E3382)*$I$3)</f>
        <v>1.5000000000000018</v>
      </c>
      <c r="E3382" s="39" cm="1">
        <f t="array" ref="E3382">_xlfn.IFS(C3382&gt;$I$14,MIN($I$9,E3381+MIN($I$8,(C3382-$I$14))*$I$4),C3382&gt;$I$15,E3381,C3382&lt;=$I$15,MAX(0,E3381+(C3382-$I$15)*$I$5))</f>
        <v>37.495411153029671</v>
      </c>
      <c r="F3382" s="39">
        <f t="shared" si="103"/>
        <v>0</v>
      </c>
      <c r="G3382" s="17"/>
    </row>
    <row r="3383" spans="1:7" x14ac:dyDescent="0.25">
      <c r="A3383" s="2">
        <v>43971.875</v>
      </c>
      <c r="B3383" s="22">
        <v>490393.15500000003</v>
      </c>
      <c r="C3383" s="52">
        <f t="shared" si="102"/>
        <v>0.49039315500000003</v>
      </c>
      <c r="D3383" s="52" cm="1">
        <f t="array" ref="D3383">_xlfn.IFS(C3383&gt;$I$14,MAX(C3383-$I$8,$I$14),C3383&gt;$I$15,C3383,C3383&lt;=$I$15,C3383+(E3382-E3383)*$I$3)</f>
        <v>1.4999999999999507</v>
      </c>
      <c r="E3383" s="39" cm="1">
        <f t="array" ref="E3383">_xlfn.IFS(C3383&gt;$I$14,MIN($I$9,E3382+MIN($I$8,(C3383-$I$14))*$I$4),C3383&gt;$I$15,E3382,C3383&lt;=$I$15,MAX(0,E3382+(C3383-$I$15)*$I$5))</f>
        <v>37.444930810779674</v>
      </c>
      <c r="F3383" s="39">
        <f t="shared" si="103"/>
        <v>0</v>
      </c>
      <c r="G3383" s="17"/>
    </row>
    <row r="3384" spans="1:7" x14ac:dyDescent="0.25">
      <c r="A3384" s="2">
        <v>43971.916666666701</v>
      </c>
      <c r="B3384" s="22">
        <v>616572.66799999995</v>
      </c>
      <c r="C3384" s="52">
        <f t="shared" si="102"/>
        <v>0.61657266799999999</v>
      </c>
      <c r="D3384" s="52" cm="1">
        <f t="array" ref="D3384">_xlfn.IFS(C3384&gt;$I$14,MAX(C3384-$I$8,$I$14),C3384&gt;$I$15,C3384,C3384&lt;=$I$15,C3384+(E3383-E3384)*$I$3)</f>
        <v>1.4999999999999396</v>
      </c>
      <c r="E3384" s="39" cm="1">
        <f t="array" ref="E3384">_xlfn.IFS(C3384&gt;$I$14,MIN($I$9,E3383+MIN($I$8,(C3384-$I$14))*$I$4),C3384&gt;$I$15,E3383,C3384&lt;=$I$15,MAX(0,E3383+(C3384-$I$15)*$I$5))</f>
        <v>37.400759444179677</v>
      </c>
      <c r="F3384" s="39">
        <f t="shared" si="103"/>
        <v>0</v>
      </c>
      <c r="G3384" s="17"/>
    </row>
    <row r="3385" spans="1:7" x14ac:dyDescent="0.25">
      <c r="A3385" s="2">
        <v>43971.958333333299</v>
      </c>
      <c r="B3385" s="22">
        <v>671544.79099999997</v>
      </c>
      <c r="C3385" s="52">
        <f t="shared" si="102"/>
        <v>0.67154479099999997</v>
      </c>
      <c r="D3385" s="52" cm="1">
        <f t="array" ref="D3385">_xlfn.IFS(C3385&gt;$I$14,MAX(C3385-$I$8,$I$14),C3385&gt;$I$15,C3385,C3385&lt;=$I$15,C3385+(E3384-E3385)*$I$3)</f>
        <v>1.4999999999999409</v>
      </c>
      <c r="E3385" s="39" cm="1">
        <f t="array" ref="E3385">_xlfn.IFS(C3385&gt;$I$14,MIN($I$9,E3384+MIN($I$8,(C3385-$I$14))*$I$4),C3385&gt;$I$15,E3384,C3385&lt;=$I$15,MAX(0,E3384+(C3385-$I$15)*$I$5))</f>
        <v>37.35933668372968</v>
      </c>
      <c r="F3385" s="39">
        <f t="shared" si="103"/>
        <v>0</v>
      </c>
      <c r="G3385" s="17"/>
    </row>
    <row r="3386" spans="1:7" x14ac:dyDescent="0.25">
      <c r="A3386" s="2">
        <v>43972</v>
      </c>
      <c r="B3386" s="22">
        <v>576273.57900000003</v>
      </c>
      <c r="C3386" s="52">
        <f t="shared" si="102"/>
        <v>0.57627357899999998</v>
      </c>
      <c r="D3386" s="52" cm="1">
        <f t="array" ref="D3386">_xlfn.IFS(C3386&gt;$I$14,MAX(C3386-$I$8,$I$14),C3386&gt;$I$15,C3386,C3386&lt;=$I$15,C3386+(E3385-E3386)*$I$3)</f>
        <v>1.5000000000000262</v>
      </c>
      <c r="E3386" s="39" cm="1">
        <f t="array" ref="E3386">_xlfn.IFS(C3386&gt;$I$14,MIN($I$9,E3385+MIN($I$8,(C3386-$I$14))*$I$4),C3386&gt;$I$15,E3385,C3386&lt;=$I$15,MAX(0,E3385+(C3386-$I$15)*$I$5))</f>
        <v>37.313150362679679</v>
      </c>
      <c r="F3386" s="39">
        <f t="shared" si="103"/>
        <v>0</v>
      </c>
      <c r="G3386" s="17"/>
    </row>
    <row r="3387" spans="1:7" x14ac:dyDescent="0.25">
      <c r="A3387" s="2">
        <v>43972.041666666701</v>
      </c>
      <c r="B3387" s="22">
        <v>439981.56300000002</v>
      </c>
      <c r="C3387" s="52">
        <f t="shared" si="102"/>
        <v>0.43998156300000002</v>
      </c>
      <c r="D3387" s="52" cm="1">
        <f t="array" ref="D3387">_xlfn.IFS(C3387&gt;$I$14,MAX(C3387-$I$8,$I$14),C3387&gt;$I$15,C3387,C3387&lt;=$I$15,C3387+(E3386-E3387)*$I$3)</f>
        <v>1.4999999999999964</v>
      </c>
      <c r="E3387" s="39" cm="1">
        <f t="array" ref="E3387">_xlfn.IFS(C3387&gt;$I$14,MIN($I$9,E3386+MIN($I$8,(C3387-$I$14))*$I$4),C3387&gt;$I$15,E3386,C3387&lt;=$I$15,MAX(0,E3386+(C3387-$I$15)*$I$5))</f>
        <v>37.260149440829679</v>
      </c>
      <c r="F3387" s="39">
        <f t="shared" si="103"/>
        <v>0</v>
      </c>
      <c r="G3387" s="17"/>
    </row>
    <row r="3388" spans="1:7" x14ac:dyDescent="0.25">
      <c r="A3388" s="2">
        <v>43972.083333333299</v>
      </c>
      <c r="B3388" s="22">
        <v>325012.84600000002</v>
      </c>
      <c r="C3388" s="52">
        <f t="shared" si="102"/>
        <v>0.32501284600000002</v>
      </c>
      <c r="D3388" s="52" cm="1">
        <f t="array" ref="D3388">_xlfn.IFS(C3388&gt;$I$14,MAX(C3388-$I$8,$I$14),C3388&gt;$I$15,C3388,C3388&lt;=$I$15,C3388+(E3387-E3388)*$I$3)</f>
        <v>1.5000000000000355</v>
      </c>
      <c r="E3388" s="39" cm="1">
        <f t="array" ref="E3388">_xlfn.IFS(C3388&gt;$I$14,MIN($I$9,E3387+MIN($I$8,(C3388-$I$14))*$I$4),C3388&gt;$I$15,E3387,C3388&lt;=$I$15,MAX(0,E3387+(C3388-$I$15)*$I$5))</f>
        <v>37.201400083129677</v>
      </c>
      <c r="F3388" s="39">
        <f t="shared" si="103"/>
        <v>0</v>
      </c>
      <c r="G3388" s="17"/>
    </row>
    <row r="3389" spans="1:7" x14ac:dyDescent="0.25">
      <c r="A3389" s="2">
        <v>43972.125</v>
      </c>
      <c r="B3389" s="22">
        <v>242699.568</v>
      </c>
      <c r="C3389" s="52">
        <f t="shared" si="102"/>
        <v>0.242699568</v>
      </c>
      <c r="D3389" s="52" cm="1">
        <f t="array" ref="D3389">_xlfn.IFS(C3389&gt;$I$14,MAX(C3389-$I$8,$I$14),C3389&gt;$I$15,C3389,C3389&lt;=$I$15,C3389+(E3388-E3389)*$I$3)</f>
        <v>1.4999999999999369</v>
      </c>
      <c r="E3389" s="39" cm="1">
        <f t="array" ref="E3389">_xlfn.IFS(C3389&gt;$I$14,MIN($I$9,E3388+MIN($I$8,(C3389-$I$14))*$I$4),C3389&gt;$I$15,E3388,C3389&lt;=$I$15,MAX(0,E3388+(C3389-$I$15)*$I$5))</f>
        <v>37.13853506152968</v>
      </c>
      <c r="F3389" s="39">
        <f t="shared" si="103"/>
        <v>0</v>
      </c>
      <c r="G3389" s="17"/>
    </row>
    <row r="3390" spans="1:7" x14ac:dyDescent="0.25">
      <c r="A3390" s="2">
        <v>43972.166666666701</v>
      </c>
      <c r="B3390" s="22">
        <v>204386.30300000001</v>
      </c>
      <c r="C3390" s="52">
        <f t="shared" si="102"/>
        <v>0.20438630300000002</v>
      </c>
      <c r="D3390" s="52" cm="1">
        <f t="array" ref="D3390">_xlfn.IFS(C3390&gt;$I$14,MAX(C3390-$I$8,$I$14),C3390&gt;$I$15,C3390,C3390&lt;=$I$15,C3390+(E3389-E3390)*$I$3)</f>
        <v>1.4999999999999931</v>
      </c>
      <c r="E3390" s="39" cm="1">
        <f t="array" ref="E3390">_xlfn.IFS(C3390&gt;$I$14,MIN($I$9,E3389+MIN($I$8,(C3390-$I$14))*$I$4),C3390&gt;$I$15,E3389,C3390&lt;=$I$15,MAX(0,E3389+(C3390-$I$15)*$I$5))</f>
        <v>37.07375437667968</v>
      </c>
      <c r="F3390" s="39">
        <f t="shared" si="103"/>
        <v>0</v>
      </c>
      <c r="G3390" s="17"/>
    </row>
    <row r="3391" spans="1:7" x14ac:dyDescent="0.25">
      <c r="A3391" s="2">
        <v>43972.208333333299</v>
      </c>
      <c r="B3391" s="22">
        <v>126727.442</v>
      </c>
      <c r="C3391" s="52">
        <f t="shared" si="102"/>
        <v>0.126727442</v>
      </c>
      <c r="D3391" s="52" cm="1">
        <f t="array" ref="D3391">_xlfn.IFS(C3391&gt;$I$14,MAX(C3391-$I$8,$I$14),C3391&gt;$I$15,C3391,C3391&lt;=$I$15,C3391+(E3390-E3391)*$I$3)</f>
        <v>1.5000000000000249</v>
      </c>
      <c r="E3391" s="39" cm="1">
        <f t="array" ref="E3391">_xlfn.IFS(C3391&gt;$I$14,MIN($I$9,E3390+MIN($I$8,(C3391-$I$14))*$I$4),C3391&gt;$I$15,E3390,C3391&lt;=$I$15,MAX(0,E3390+(C3391-$I$15)*$I$5))</f>
        <v>37.005090748779679</v>
      </c>
      <c r="F3391" s="39">
        <f t="shared" si="103"/>
        <v>0</v>
      </c>
      <c r="G3391" s="17"/>
    </row>
    <row r="3392" spans="1:7" x14ac:dyDescent="0.25">
      <c r="A3392" s="2">
        <v>43972.25</v>
      </c>
      <c r="B3392" s="22">
        <v>56798.175999999999</v>
      </c>
      <c r="C3392" s="52">
        <f t="shared" si="102"/>
        <v>5.6798175999999999E-2</v>
      </c>
      <c r="D3392" s="52" cm="1">
        <f t="array" ref="D3392">_xlfn.IFS(C3392&gt;$I$14,MAX(C3392-$I$8,$I$14),C3392&gt;$I$15,C3392,C3392&lt;=$I$15,C3392+(E3391-E3392)*$I$3)</f>
        <v>1.4999999999999423</v>
      </c>
      <c r="E3392" s="39" cm="1">
        <f t="array" ref="E3392">_xlfn.IFS(C3392&gt;$I$14,MIN($I$9,E3391+MIN($I$8,(C3392-$I$14))*$I$4),C3392&gt;$I$15,E3391,C3392&lt;=$I$15,MAX(0,E3391+(C3392-$I$15)*$I$5))</f>
        <v>36.932930657579682</v>
      </c>
      <c r="F3392" s="39">
        <f t="shared" si="103"/>
        <v>0</v>
      </c>
      <c r="G3392" s="17"/>
    </row>
    <row r="3393" spans="1:7" x14ac:dyDescent="0.25">
      <c r="A3393" s="2">
        <v>43972.291666666701</v>
      </c>
      <c r="B3393" s="22">
        <v>42171.557000000001</v>
      </c>
      <c r="C3393" s="52">
        <f t="shared" si="102"/>
        <v>4.2171556999999998E-2</v>
      </c>
      <c r="D3393" s="52" cm="1">
        <f t="array" ref="D3393">_xlfn.IFS(C3393&gt;$I$14,MAX(C3393-$I$8,$I$14),C3393&gt;$I$15,C3393,C3393&lt;=$I$15,C3393+(E3392-E3393)*$I$3)</f>
        <v>1.5000000000000111</v>
      </c>
      <c r="E3393" s="39" cm="1">
        <f t="array" ref="E3393">_xlfn.IFS(C3393&gt;$I$14,MIN($I$9,E3392+MIN($I$8,(C3393-$I$14))*$I$4),C3393&gt;$I$15,E3392,C3393&lt;=$I$15,MAX(0,E3392+(C3393-$I$15)*$I$5))</f>
        <v>36.860039235429682</v>
      </c>
      <c r="F3393" s="39">
        <f t="shared" si="103"/>
        <v>0</v>
      </c>
      <c r="G3393" s="17"/>
    </row>
    <row r="3394" spans="1:7" x14ac:dyDescent="0.25">
      <c r="A3394" s="2">
        <v>43972.333333333299</v>
      </c>
      <c r="B3394" s="22">
        <v>74040.942999999999</v>
      </c>
      <c r="C3394" s="52">
        <f t="shared" si="102"/>
        <v>7.4040942999999998E-2</v>
      </c>
      <c r="D3394" s="52" cm="1">
        <f t="array" ref="D3394">_xlfn.IFS(C3394&gt;$I$14,MAX(C3394-$I$8,$I$14),C3394&gt;$I$15,C3394,C3394&lt;=$I$15,C3394+(E3393-E3394)*$I$3)</f>
        <v>1.5000000000000568</v>
      </c>
      <c r="E3394" s="39" cm="1">
        <f t="array" ref="E3394">_xlfn.IFS(C3394&gt;$I$14,MIN($I$9,E3393+MIN($I$8,(C3394-$I$14))*$I$4),C3394&gt;$I$15,E3393,C3394&lt;=$I$15,MAX(0,E3393+(C3394-$I$15)*$I$5))</f>
        <v>36.788741282579679</v>
      </c>
      <c r="F3394" s="39">
        <f t="shared" si="103"/>
        <v>0</v>
      </c>
      <c r="G3394" s="17"/>
    </row>
    <row r="3395" spans="1:7" x14ac:dyDescent="0.25">
      <c r="A3395" s="2">
        <v>43972.375</v>
      </c>
      <c r="B3395" s="22">
        <v>98501.778999999995</v>
      </c>
      <c r="C3395" s="52">
        <f t="shared" ref="C3395:C3458" si="104">B3395/1000000</f>
        <v>9.8501778999999998E-2</v>
      </c>
      <c r="D3395" s="52" cm="1">
        <f t="array" ref="D3395">_xlfn.IFS(C3395&gt;$I$14,MAX(C3395-$I$8,$I$14),C3395&gt;$I$15,C3395,C3395&lt;=$I$15,C3395+(E3394-E3395)*$I$3)</f>
        <v>1.4999999999999971</v>
      </c>
      <c r="E3395" s="39" cm="1">
        <f t="array" ref="E3395">_xlfn.IFS(C3395&gt;$I$14,MIN($I$9,E3394+MIN($I$8,(C3395-$I$14))*$I$4),C3395&gt;$I$15,E3394,C3395&lt;=$I$15,MAX(0,E3394+(C3395-$I$15)*$I$5))</f>
        <v>36.718666371529679</v>
      </c>
      <c r="F3395" s="39">
        <f t="shared" ref="F3395:F3458" si="105">MAX(0,_xlfn.IFS(C3395&gt;$I$14,E3394+(C3395-$I$14)*$I$4-$I$9,C3395&lt;=$I$14,0))</f>
        <v>0</v>
      </c>
      <c r="G3395" s="17"/>
    </row>
    <row r="3396" spans="1:7" x14ac:dyDescent="0.25">
      <c r="A3396" s="2">
        <v>43972.416666666701</v>
      </c>
      <c r="B3396" s="22">
        <v>135074.89499999999</v>
      </c>
      <c r="C3396" s="52">
        <f t="shared" si="104"/>
        <v>0.135074895</v>
      </c>
      <c r="D3396" s="52" cm="1">
        <f t="array" ref="D3396">_xlfn.IFS(C3396&gt;$I$14,MAX(C3396-$I$8,$I$14),C3396&gt;$I$15,C3396,C3396&lt;=$I$15,C3396+(E3395-E3396)*$I$3)</f>
        <v>1.5000000000000544</v>
      </c>
      <c r="E3396" s="39" cm="1">
        <f t="array" ref="E3396">_xlfn.IFS(C3396&gt;$I$14,MIN($I$9,E3395+MIN($I$8,(C3396-$I$14))*$I$4),C3396&gt;$I$15,E3395,C3396&lt;=$I$15,MAX(0,E3395+(C3396-$I$15)*$I$5))</f>
        <v>36.650420116279676</v>
      </c>
      <c r="F3396" s="39">
        <f t="shared" si="105"/>
        <v>0</v>
      </c>
      <c r="G3396" s="17"/>
    </row>
    <row r="3397" spans="1:7" x14ac:dyDescent="0.25">
      <c r="A3397" s="2">
        <v>43972.458333333299</v>
      </c>
      <c r="B3397" s="22">
        <v>177026.54500000001</v>
      </c>
      <c r="C3397" s="52">
        <f t="shared" si="104"/>
        <v>0.17702654500000001</v>
      </c>
      <c r="D3397" s="52" cm="1">
        <f t="array" ref="D3397">_xlfn.IFS(C3397&gt;$I$14,MAX(C3397-$I$8,$I$14),C3397&gt;$I$15,C3397,C3397&lt;=$I$15,C3397+(E3396-E3397)*$I$3)</f>
        <v>1.5000000000000671</v>
      </c>
      <c r="E3397" s="39" cm="1">
        <f t="array" ref="E3397">_xlfn.IFS(C3397&gt;$I$14,MIN($I$9,E3396+MIN($I$8,(C3397-$I$14))*$I$4),C3397&gt;$I$15,E3396,C3397&lt;=$I$15,MAX(0,E3396+(C3397-$I$15)*$I$5))</f>
        <v>36.584271443529673</v>
      </c>
      <c r="F3397" s="39">
        <f t="shared" si="105"/>
        <v>0</v>
      </c>
      <c r="G3397" s="17"/>
    </row>
    <row r="3398" spans="1:7" x14ac:dyDescent="0.25">
      <c r="A3398" s="2">
        <v>43972.5</v>
      </c>
      <c r="B3398" s="22">
        <v>256019.495</v>
      </c>
      <c r="C3398" s="52">
        <f t="shared" si="104"/>
        <v>0.25601949499999999</v>
      </c>
      <c r="D3398" s="52" cm="1">
        <f t="array" ref="D3398">_xlfn.IFS(C3398&gt;$I$14,MAX(C3398-$I$8,$I$14),C3398&gt;$I$15,C3398,C3398&lt;=$I$15,C3398+(E3397-E3398)*$I$3)</f>
        <v>1.5000000000000528</v>
      </c>
      <c r="E3398" s="39" cm="1">
        <f t="array" ref="E3398">_xlfn.IFS(C3398&gt;$I$14,MIN($I$9,E3397+MIN($I$8,(C3398-$I$14))*$I$4),C3398&gt;$I$15,E3397,C3398&lt;=$I$15,MAX(0,E3397+(C3398-$I$15)*$I$5))</f>
        <v>36.52207241827967</v>
      </c>
      <c r="F3398" s="39">
        <f t="shared" si="105"/>
        <v>0</v>
      </c>
      <c r="G3398" s="17"/>
    </row>
    <row r="3399" spans="1:7" x14ac:dyDescent="0.25">
      <c r="A3399" s="2">
        <v>43972.541666666701</v>
      </c>
      <c r="B3399" s="22">
        <v>387295.18199999997</v>
      </c>
      <c r="C3399" s="52">
        <f t="shared" si="104"/>
        <v>0.38729518199999996</v>
      </c>
      <c r="D3399" s="52" cm="1">
        <f t="array" ref="D3399">_xlfn.IFS(C3399&gt;$I$14,MAX(C3399-$I$8,$I$14),C3399&gt;$I$15,C3399,C3399&lt;=$I$15,C3399+(E3398-E3399)*$I$3)</f>
        <v>1.5000000000000542</v>
      </c>
      <c r="E3399" s="39" cm="1">
        <f t="array" ref="E3399">_xlfn.IFS(C3399&gt;$I$14,MIN($I$9,E3398+MIN($I$8,(C3399-$I$14))*$I$4),C3399&gt;$I$15,E3398,C3399&lt;=$I$15,MAX(0,E3398+(C3399-$I$15)*$I$5))</f>
        <v>36.466437177379667</v>
      </c>
      <c r="F3399" s="39">
        <f t="shared" si="105"/>
        <v>0</v>
      </c>
      <c r="G3399" s="17"/>
    </row>
    <row r="3400" spans="1:7" x14ac:dyDescent="0.25">
      <c r="A3400" s="2">
        <v>43972.583333333299</v>
      </c>
      <c r="B3400" s="22">
        <v>490123.19099999999</v>
      </c>
      <c r="C3400" s="52">
        <f t="shared" si="104"/>
        <v>0.49012319100000001</v>
      </c>
      <c r="D3400" s="52" cm="1">
        <f t="array" ref="D3400">_xlfn.IFS(C3400&gt;$I$14,MAX(C3400-$I$8,$I$14),C3400&gt;$I$15,C3400,C3400&lt;=$I$15,C3400+(E3399-E3400)*$I$3)</f>
        <v>1.5000000000000475</v>
      </c>
      <c r="E3400" s="39" cm="1">
        <f t="array" ref="E3400">_xlfn.IFS(C3400&gt;$I$14,MIN($I$9,E3399+MIN($I$8,(C3400-$I$14))*$I$4),C3400&gt;$I$15,E3399,C3400&lt;=$I$15,MAX(0,E3399+(C3400-$I$15)*$I$5))</f>
        <v>36.415943336929665</v>
      </c>
      <c r="F3400" s="39">
        <f t="shared" si="105"/>
        <v>0</v>
      </c>
      <c r="G3400" s="17"/>
    </row>
    <row r="3401" spans="1:7" x14ac:dyDescent="0.25">
      <c r="A3401" s="2">
        <v>43972.625</v>
      </c>
      <c r="B3401" s="22">
        <v>557999.30500000005</v>
      </c>
      <c r="C3401" s="52">
        <f t="shared" si="104"/>
        <v>0.55799930500000006</v>
      </c>
      <c r="D3401" s="52" cm="1">
        <f t="array" ref="D3401">_xlfn.IFS(C3401&gt;$I$14,MAX(C3401-$I$8,$I$14),C3401&gt;$I$15,C3401,C3401&lt;=$I$15,C3401+(E3400-E3401)*$I$3)</f>
        <v>1.5000000000000471</v>
      </c>
      <c r="E3401" s="39" cm="1">
        <f t="array" ref="E3401">_xlfn.IFS(C3401&gt;$I$14,MIN($I$9,E3400+MIN($I$8,(C3401-$I$14))*$I$4),C3401&gt;$I$15,E3400,C3401&lt;=$I$15,MAX(0,E3400+(C3401-$I$15)*$I$5))</f>
        <v>36.368843302179663</v>
      </c>
      <c r="F3401" s="39">
        <f t="shared" si="105"/>
        <v>0</v>
      </c>
      <c r="G3401" s="17"/>
    </row>
    <row r="3402" spans="1:7" x14ac:dyDescent="0.25">
      <c r="A3402" s="2">
        <v>43972.666666666701</v>
      </c>
      <c r="B3402" s="22">
        <v>740322.12800000003</v>
      </c>
      <c r="C3402" s="52">
        <f t="shared" si="104"/>
        <v>0.74032212800000008</v>
      </c>
      <c r="D3402" s="52" cm="1">
        <f t="array" ref="D3402">_xlfn.IFS(C3402&gt;$I$14,MAX(C3402-$I$8,$I$14),C3402&gt;$I$15,C3402,C3402&lt;=$I$15,C3402+(E3401-E3402)*$I$3)</f>
        <v>1.4999999999999976</v>
      </c>
      <c r="E3402" s="39" cm="1">
        <f t="array" ref="E3402">_xlfn.IFS(C3402&gt;$I$14,MIN($I$9,E3401+MIN($I$8,(C3402-$I$14))*$I$4),C3402&gt;$I$15,E3401,C3402&lt;=$I$15,MAX(0,E3401+(C3402-$I$15)*$I$5))</f>
        <v>36.330859408579663</v>
      </c>
      <c r="F3402" s="39">
        <f t="shared" si="105"/>
        <v>0</v>
      </c>
      <c r="G3402" s="17"/>
    </row>
    <row r="3403" spans="1:7" x14ac:dyDescent="0.25">
      <c r="A3403" s="2">
        <v>43972.708333333299</v>
      </c>
      <c r="B3403" s="22">
        <v>819319.04099999997</v>
      </c>
      <c r="C3403" s="52">
        <f t="shared" si="104"/>
        <v>0.81931904099999997</v>
      </c>
      <c r="D3403" s="52" cm="1">
        <f t="array" ref="D3403">_xlfn.IFS(C3403&gt;$I$14,MAX(C3403-$I$8,$I$14),C3403&gt;$I$15,C3403,C3403&lt;=$I$15,C3403+(E3402-E3403)*$I$3)</f>
        <v>1.5000000000000284</v>
      </c>
      <c r="E3403" s="39" cm="1">
        <f t="array" ref="E3403">_xlfn.IFS(C3403&gt;$I$14,MIN($I$9,E3402+MIN($I$8,(C3403-$I$14))*$I$4),C3403&gt;$I$15,E3402,C3403&lt;=$I$15,MAX(0,E3402+(C3403-$I$15)*$I$5))</f>
        <v>36.296825360629661</v>
      </c>
      <c r="F3403" s="39">
        <f t="shared" si="105"/>
        <v>0</v>
      </c>
      <c r="G3403" s="17"/>
    </row>
    <row r="3404" spans="1:7" x14ac:dyDescent="0.25">
      <c r="A3404" s="2">
        <v>43972.75</v>
      </c>
      <c r="B3404" s="22">
        <v>870257.70900000003</v>
      </c>
      <c r="C3404" s="52">
        <f t="shared" si="104"/>
        <v>0.87025770899999999</v>
      </c>
      <c r="D3404" s="52" cm="1">
        <f t="array" ref="D3404">_xlfn.IFS(C3404&gt;$I$14,MAX(C3404-$I$8,$I$14),C3404&gt;$I$15,C3404,C3404&lt;=$I$15,C3404+(E3403-E3404)*$I$3)</f>
        <v>1.5000000000000706</v>
      </c>
      <c r="E3404" s="39" cm="1">
        <f t="array" ref="E3404">_xlfn.IFS(C3404&gt;$I$14,MIN($I$9,E3403+MIN($I$8,(C3404-$I$14))*$I$4),C3404&gt;$I$15,E3403,C3404&lt;=$I$15,MAX(0,E3403+(C3404-$I$15)*$I$5))</f>
        <v>36.265338246079658</v>
      </c>
      <c r="F3404" s="39">
        <f t="shared" si="105"/>
        <v>0</v>
      </c>
      <c r="G3404" s="17"/>
    </row>
    <row r="3405" spans="1:7" x14ac:dyDescent="0.25">
      <c r="A3405" s="2">
        <v>43972.791666666701</v>
      </c>
      <c r="B3405" s="22">
        <v>1115981.362</v>
      </c>
      <c r="C3405" s="52">
        <f t="shared" si="104"/>
        <v>1.1159813619999999</v>
      </c>
      <c r="D3405" s="52" cm="1">
        <f t="array" ref="D3405">_xlfn.IFS(C3405&gt;$I$14,MAX(C3405-$I$8,$I$14),C3405&gt;$I$15,C3405,C3405&lt;=$I$15,C3405+(E3404-E3405)*$I$3)</f>
        <v>1.5000000000000431</v>
      </c>
      <c r="E3405" s="39" cm="1">
        <f t="array" ref="E3405">_xlfn.IFS(C3405&gt;$I$14,MIN($I$9,E3404+MIN($I$8,(C3405-$I$14))*$I$4),C3405&gt;$I$15,E3404,C3405&lt;=$I$15,MAX(0,E3404+(C3405-$I$15)*$I$5))</f>
        <v>36.246137314179656</v>
      </c>
      <c r="F3405" s="39">
        <f t="shared" si="105"/>
        <v>0</v>
      </c>
      <c r="G3405" s="17"/>
    </row>
    <row r="3406" spans="1:7" x14ac:dyDescent="0.25">
      <c r="A3406" s="2">
        <v>43972.833333333299</v>
      </c>
      <c r="B3406" s="22">
        <v>1481430.6710000001</v>
      </c>
      <c r="C3406" s="52">
        <f t="shared" si="104"/>
        <v>1.481430671</v>
      </c>
      <c r="D3406" s="52" cm="1">
        <f t="array" ref="D3406">_xlfn.IFS(C3406&gt;$I$14,MAX(C3406-$I$8,$I$14),C3406&gt;$I$15,C3406,C3406&lt;=$I$15,C3406+(E3405-E3406)*$I$3)</f>
        <v>1.4999999999999734</v>
      </c>
      <c r="E3406" s="39" cm="1">
        <f t="array" ref="E3406">_xlfn.IFS(C3406&gt;$I$14,MIN($I$9,E3405+MIN($I$8,(C3406-$I$14))*$I$4),C3406&gt;$I$15,E3405,C3406&lt;=$I$15,MAX(0,E3405+(C3406-$I$15)*$I$5))</f>
        <v>36.245208847729657</v>
      </c>
      <c r="F3406" s="39">
        <f t="shared" si="105"/>
        <v>0</v>
      </c>
      <c r="G3406" s="17"/>
    </row>
    <row r="3407" spans="1:7" x14ac:dyDescent="0.25">
      <c r="A3407" s="2">
        <v>43972.875</v>
      </c>
      <c r="B3407" s="22">
        <v>1952120.568</v>
      </c>
      <c r="C3407" s="52">
        <f t="shared" si="104"/>
        <v>1.952120568</v>
      </c>
      <c r="D3407" s="52" cm="1">
        <f t="array" ref="D3407">_xlfn.IFS(C3407&gt;$I$14,MAX(C3407-$I$8,$I$14),C3407&gt;$I$15,C3407,C3407&lt;=$I$15,C3407+(E3406-E3407)*$I$3)</f>
        <v>1.952120568</v>
      </c>
      <c r="E3407" s="39" cm="1">
        <f t="array" ref="E3407">_xlfn.IFS(C3407&gt;$I$14,MIN($I$9,E3406+MIN($I$8,(C3407-$I$14))*$I$4),C3407&gt;$I$15,E3406,C3407&lt;=$I$15,MAX(0,E3406+(C3407-$I$15)*$I$5))</f>
        <v>36.245208847729657</v>
      </c>
      <c r="F3407" s="39">
        <f t="shared" si="105"/>
        <v>0</v>
      </c>
      <c r="G3407" s="17"/>
    </row>
    <row r="3408" spans="1:7" x14ac:dyDescent="0.25">
      <c r="A3408" s="2">
        <v>43972.916666666701</v>
      </c>
      <c r="B3408" s="22">
        <v>2233297.2990000001</v>
      </c>
      <c r="C3408" s="52">
        <f t="shared" si="104"/>
        <v>2.2332972990000002</v>
      </c>
      <c r="D3408" s="52" cm="1">
        <f t="array" ref="D3408">_xlfn.IFS(C3408&gt;$I$14,MAX(C3408-$I$8,$I$14),C3408&gt;$I$15,C3408,C3408&lt;=$I$15,C3408+(E3407-E3408)*$I$3)</f>
        <v>2.2332972990000002</v>
      </c>
      <c r="E3408" s="39" cm="1">
        <f t="array" ref="E3408">_xlfn.IFS(C3408&gt;$I$14,MIN($I$9,E3407+MIN($I$8,(C3408-$I$14))*$I$4),C3408&gt;$I$15,E3407,C3408&lt;=$I$15,MAX(0,E3407+(C3408-$I$15)*$I$5))</f>
        <v>36.245208847729657</v>
      </c>
      <c r="F3408" s="39">
        <f t="shared" si="105"/>
        <v>0</v>
      </c>
      <c r="G3408" s="17"/>
    </row>
    <row r="3409" spans="1:7" x14ac:dyDescent="0.25">
      <c r="A3409" s="2">
        <v>43972.958333333299</v>
      </c>
      <c r="B3409" s="22">
        <v>2402271.06</v>
      </c>
      <c r="C3409" s="52">
        <f t="shared" si="104"/>
        <v>2.4022710599999999</v>
      </c>
      <c r="D3409" s="52" cm="1">
        <f t="array" ref="D3409">_xlfn.IFS(C3409&gt;$I$14,MAX(C3409-$I$8,$I$14),C3409&gt;$I$15,C3409,C3409&lt;=$I$15,C3409+(E3408-E3409)*$I$3)</f>
        <v>2.4022710599999999</v>
      </c>
      <c r="E3409" s="39" cm="1">
        <f t="array" ref="E3409">_xlfn.IFS(C3409&gt;$I$14,MIN($I$9,E3408+MIN($I$8,(C3409-$I$14))*$I$4),C3409&gt;$I$15,E3408,C3409&lt;=$I$15,MAX(0,E3408+(C3409-$I$15)*$I$5))</f>
        <v>36.245208847729657</v>
      </c>
      <c r="F3409" s="39">
        <f t="shared" si="105"/>
        <v>0</v>
      </c>
      <c r="G3409" s="17"/>
    </row>
    <row r="3410" spans="1:7" x14ac:dyDescent="0.25">
      <c r="A3410" s="2">
        <v>43973</v>
      </c>
      <c r="B3410" s="22">
        <v>2527370.0750000002</v>
      </c>
      <c r="C3410" s="52">
        <f t="shared" si="104"/>
        <v>2.5273700750000003</v>
      </c>
      <c r="D3410" s="52" cm="1">
        <f t="array" ref="D3410">_xlfn.IFS(C3410&gt;$I$14,MAX(C3410-$I$8,$I$14),C3410&gt;$I$15,C3410,C3410&lt;=$I$15,C3410+(E3409-E3410)*$I$3)</f>
        <v>2.5273700750000003</v>
      </c>
      <c r="E3410" s="39" cm="1">
        <f t="array" ref="E3410">_xlfn.IFS(C3410&gt;$I$14,MIN($I$9,E3409+MIN($I$8,(C3410-$I$14))*$I$4),C3410&gt;$I$15,E3409,C3410&lt;=$I$15,MAX(0,E3409+(C3410-$I$15)*$I$5))</f>
        <v>36.245208847729657</v>
      </c>
      <c r="F3410" s="39">
        <f t="shared" si="105"/>
        <v>0</v>
      </c>
      <c r="G3410" s="17"/>
    </row>
    <row r="3411" spans="1:7" x14ac:dyDescent="0.25">
      <c r="A3411" s="2">
        <v>43973.041666666701</v>
      </c>
      <c r="B3411" s="22">
        <v>2495983.1359999999</v>
      </c>
      <c r="C3411" s="52">
        <f t="shared" si="104"/>
        <v>2.495983136</v>
      </c>
      <c r="D3411" s="52" cm="1">
        <f t="array" ref="D3411">_xlfn.IFS(C3411&gt;$I$14,MAX(C3411-$I$8,$I$14),C3411&gt;$I$15,C3411,C3411&lt;=$I$15,C3411+(E3410-E3411)*$I$3)</f>
        <v>2.495983136</v>
      </c>
      <c r="E3411" s="39" cm="1">
        <f t="array" ref="E3411">_xlfn.IFS(C3411&gt;$I$14,MIN($I$9,E3410+MIN($I$8,(C3411-$I$14))*$I$4),C3411&gt;$I$15,E3410,C3411&lt;=$I$15,MAX(0,E3410+(C3411-$I$15)*$I$5))</f>
        <v>36.245208847729657</v>
      </c>
      <c r="F3411" s="39">
        <f t="shared" si="105"/>
        <v>0</v>
      </c>
      <c r="G3411" s="17"/>
    </row>
    <row r="3412" spans="1:7" x14ac:dyDescent="0.25">
      <c r="A3412" s="2">
        <v>43973.083333333299</v>
      </c>
      <c r="B3412" s="22">
        <v>2430912.679</v>
      </c>
      <c r="C3412" s="52">
        <f t="shared" si="104"/>
        <v>2.430912679</v>
      </c>
      <c r="D3412" s="52" cm="1">
        <f t="array" ref="D3412">_xlfn.IFS(C3412&gt;$I$14,MAX(C3412-$I$8,$I$14),C3412&gt;$I$15,C3412,C3412&lt;=$I$15,C3412+(E3411-E3412)*$I$3)</f>
        <v>2.430912679</v>
      </c>
      <c r="E3412" s="39" cm="1">
        <f t="array" ref="E3412">_xlfn.IFS(C3412&gt;$I$14,MIN($I$9,E3411+MIN($I$8,(C3412-$I$14))*$I$4),C3412&gt;$I$15,E3411,C3412&lt;=$I$15,MAX(0,E3411+(C3412-$I$15)*$I$5))</f>
        <v>36.245208847729657</v>
      </c>
      <c r="F3412" s="39">
        <f t="shared" si="105"/>
        <v>0</v>
      </c>
      <c r="G3412" s="17"/>
    </row>
    <row r="3413" spans="1:7" x14ac:dyDescent="0.25">
      <c r="A3413" s="2">
        <v>43973.125</v>
      </c>
      <c r="B3413" s="22">
        <v>2491501.3360000001</v>
      </c>
      <c r="C3413" s="52">
        <f t="shared" si="104"/>
        <v>2.4915013360000002</v>
      </c>
      <c r="D3413" s="52" cm="1">
        <f t="array" ref="D3413">_xlfn.IFS(C3413&gt;$I$14,MAX(C3413-$I$8,$I$14),C3413&gt;$I$15,C3413,C3413&lt;=$I$15,C3413+(E3412-E3413)*$I$3)</f>
        <v>2.4915013360000002</v>
      </c>
      <c r="E3413" s="39" cm="1">
        <f t="array" ref="E3413">_xlfn.IFS(C3413&gt;$I$14,MIN($I$9,E3412+MIN($I$8,(C3413-$I$14))*$I$4),C3413&gt;$I$15,E3412,C3413&lt;=$I$15,MAX(0,E3412+(C3413-$I$15)*$I$5))</f>
        <v>36.245208847729657</v>
      </c>
      <c r="F3413" s="39">
        <f t="shared" si="105"/>
        <v>0</v>
      </c>
      <c r="G3413" s="17"/>
    </row>
    <row r="3414" spans="1:7" x14ac:dyDescent="0.25">
      <c r="A3414" s="2">
        <v>43973.166666666701</v>
      </c>
      <c r="B3414" s="22">
        <v>2430205.2400000002</v>
      </c>
      <c r="C3414" s="52">
        <f t="shared" si="104"/>
        <v>2.4302052400000003</v>
      </c>
      <c r="D3414" s="52" cm="1">
        <f t="array" ref="D3414">_xlfn.IFS(C3414&gt;$I$14,MAX(C3414-$I$8,$I$14),C3414&gt;$I$15,C3414,C3414&lt;=$I$15,C3414+(E3413-E3414)*$I$3)</f>
        <v>2.4302052400000003</v>
      </c>
      <c r="E3414" s="39" cm="1">
        <f t="array" ref="E3414">_xlfn.IFS(C3414&gt;$I$14,MIN($I$9,E3413+MIN($I$8,(C3414-$I$14))*$I$4),C3414&gt;$I$15,E3413,C3414&lt;=$I$15,MAX(0,E3413+(C3414-$I$15)*$I$5))</f>
        <v>36.245208847729657</v>
      </c>
      <c r="F3414" s="39">
        <f t="shared" si="105"/>
        <v>0</v>
      </c>
      <c r="G3414" s="17"/>
    </row>
    <row r="3415" spans="1:7" x14ac:dyDescent="0.25">
      <c r="A3415" s="2">
        <v>43973.208333333299</v>
      </c>
      <c r="B3415" s="22">
        <v>2036884.0120000001</v>
      </c>
      <c r="C3415" s="52">
        <f t="shared" si="104"/>
        <v>2.0368840120000002</v>
      </c>
      <c r="D3415" s="52" cm="1">
        <f t="array" ref="D3415">_xlfn.IFS(C3415&gt;$I$14,MAX(C3415-$I$8,$I$14),C3415&gt;$I$15,C3415,C3415&lt;=$I$15,C3415+(E3414-E3415)*$I$3)</f>
        <v>2.0368840120000002</v>
      </c>
      <c r="E3415" s="39" cm="1">
        <f t="array" ref="E3415">_xlfn.IFS(C3415&gt;$I$14,MIN($I$9,E3414+MIN($I$8,(C3415-$I$14))*$I$4),C3415&gt;$I$15,E3414,C3415&lt;=$I$15,MAX(0,E3414+(C3415-$I$15)*$I$5))</f>
        <v>36.245208847729657</v>
      </c>
      <c r="F3415" s="39">
        <f t="shared" si="105"/>
        <v>0</v>
      </c>
      <c r="G3415" s="17"/>
    </row>
    <row r="3416" spans="1:7" x14ac:dyDescent="0.25">
      <c r="A3416" s="2">
        <v>43973.25</v>
      </c>
      <c r="B3416" s="22">
        <v>1684159.62</v>
      </c>
      <c r="C3416" s="52">
        <f t="shared" si="104"/>
        <v>1.6841596200000002</v>
      </c>
      <c r="D3416" s="52" cm="1">
        <f t="array" ref="D3416">_xlfn.IFS(C3416&gt;$I$14,MAX(C3416-$I$8,$I$14),C3416&gt;$I$15,C3416,C3416&lt;=$I$15,C3416+(E3415-E3416)*$I$3)</f>
        <v>1.6841596200000002</v>
      </c>
      <c r="E3416" s="39" cm="1">
        <f t="array" ref="E3416">_xlfn.IFS(C3416&gt;$I$14,MIN($I$9,E3415+MIN($I$8,(C3416-$I$14))*$I$4),C3416&gt;$I$15,E3415,C3416&lt;=$I$15,MAX(0,E3415+(C3416-$I$15)*$I$5))</f>
        <v>36.245208847729657</v>
      </c>
      <c r="F3416" s="39">
        <f t="shared" si="105"/>
        <v>0</v>
      </c>
      <c r="G3416" s="17"/>
    </row>
    <row r="3417" spans="1:7" x14ac:dyDescent="0.25">
      <c r="A3417" s="2">
        <v>43973.291666666701</v>
      </c>
      <c r="B3417" s="22">
        <v>1448188.93</v>
      </c>
      <c r="C3417" s="52">
        <f t="shared" si="104"/>
        <v>1.4481889299999999</v>
      </c>
      <c r="D3417" s="52" cm="1">
        <f t="array" ref="D3417">_xlfn.IFS(C3417&gt;$I$14,MAX(C3417-$I$8,$I$14),C3417&gt;$I$15,C3417,C3417&lt;=$I$15,C3417+(E3416-E3417)*$I$3)</f>
        <v>1.4999999999999851</v>
      </c>
      <c r="E3417" s="39" cm="1">
        <f t="array" ref="E3417">_xlfn.IFS(C3417&gt;$I$14,MIN($I$9,E3416+MIN($I$8,(C3417-$I$14))*$I$4),C3417&gt;$I$15,E3416,C3417&lt;=$I$15,MAX(0,E3416+(C3417-$I$15)*$I$5))</f>
        <v>36.242618294229658</v>
      </c>
      <c r="F3417" s="39">
        <f t="shared" si="105"/>
        <v>0</v>
      </c>
      <c r="G3417" s="17"/>
    </row>
    <row r="3418" spans="1:7" x14ac:dyDescent="0.25">
      <c r="A3418" s="2">
        <v>43973.333333333299</v>
      </c>
      <c r="B3418" s="22">
        <v>1441867.469</v>
      </c>
      <c r="C3418" s="52">
        <f t="shared" si="104"/>
        <v>1.441867469</v>
      </c>
      <c r="D3418" s="52" cm="1">
        <f t="array" ref="D3418">_xlfn.IFS(C3418&gt;$I$14,MAX(C3418-$I$8,$I$14),C3418&gt;$I$15,C3418,C3418&lt;=$I$15,C3418+(E3417-E3418)*$I$3)</f>
        <v>1.5000000000000124</v>
      </c>
      <c r="E3418" s="39" cm="1">
        <f t="array" ref="E3418">_xlfn.IFS(C3418&gt;$I$14,MIN($I$9,E3417+MIN($I$8,(C3418-$I$14))*$I$4),C3418&gt;$I$15,E3417,C3418&lt;=$I$15,MAX(0,E3417+(C3418-$I$15)*$I$5))</f>
        <v>36.239711667679657</v>
      </c>
      <c r="F3418" s="39">
        <f t="shared" si="105"/>
        <v>0</v>
      </c>
      <c r="G3418" s="17"/>
    </row>
    <row r="3419" spans="1:7" x14ac:dyDescent="0.25">
      <c r="A3419" s="2">
        <v>43973.375</v>
      </c>
      <c r="B3419" s="22">
        <v>1697936.7009999999</v>
      </c>
      <c r="C3419" s="52">
        <f t="shared" si="104"/>
        <v>1.6979367009999999</v>
      </c>
      <c r="D3419" s="52" cm="1">
        <f t="array" ref="D3419">_xlfn.IFS(C3419&gt;$I$14,MAX(C3419-$I$8,$I$14),C3419&gt;$I$15,C3419,C3419&lt;=$I$15,C3419+(E3418-E3419)*$I$3)</f>
        <v>1.6979367009999999</v>
      </c>
      <c r="E3419" s="39" cm="1">
        <f t="array" ref="E3419">_xlfn.IFS(C3419&gt;$I$14,MIN($I$9,E3418+MIN($I$8,(C3419-$I$14))*$I$4),C3419&gt;$I$15,E3418,C3419&lt;=$I$15,MAX(0,E3418+(C3419-$I$15)*$I$5))</f>
        <v>36.239711667679657</v>
      </c>
      <c r="F3419" s="39">
        <f t="shared" si="105"/>
        <v>0</v>
      </c>
      <c r="G3419" s="17"/>
    </row>
    <row r="3420" spans="1:7" x14ac:dyDescent="0.25">
      <c r="A3420" s="2">
        <v>43973.416666666701</v>
      </c>
      <c r="B3420" s="22">
        <v>2018499.2150000001</v>
      </c>
      <c r="C3420" s="52">
        <f t="shared" si="104"/>
        <v>2.0184992150000003</v>
      </c>
      <c r="D3420" s="52" cm="1">
        <f t="array" ref="D3420">_xlfn.IFS(C3420&gt;$I$14,MAX(C3420-$I$8,$I$14),C3420&gt;$I$15,C3420,C3420&lt;=$I$15,C3420+(E3419-E3420)*$I$3)</f>
        <v>2.0184992150000003</v>
      </c>
      <c r="E3420" s="39" cm="1">
        <f t="array" ref="E3420">_xlfn.IFS(C3420&gt;$I$14,MIN($I$9,E3419+MIN($I$8,(C3420-$I$14))*$I$4),C3420&gt;$I$15,E3419,C3420&lt;=$I$15,MAX(0,E3419+(C3420-$I$15)*$I$5))</f>
        <v>36.239711667679657</v>
      </c>
      <c r="F3420" s="39">
        <f t="shared" si="105"/>
        <v>0</v>
      </c>
      <c r="G3420" s="17"/>
    </row>
    <row r="3421" spans="1:7" x14ac:dyDescent="0.25">
      <c r="A3421" s="2">
        <v>43973.458333333299</v>
      </c>
      <c r="B3421" s="22">
        <v>2275662.0060000001</v>
      </c>
      <c r="C3421" s="52">
        <f t="shared" si="104"/>
        <v>2.2756620060000001</v>
      </c>
      <c r="D3421" s="52" cm="1">
        <f t="array" ref="D3421">_xlfn.IFS(C3421&gt;$I$14,MAX(C3421-$I$8,$I$14),C3421&gt;$I$15,C3421,C3421&lt;=$I$15,C3421+(E3420-E3421)*$I$3)</f>
        <v>2.2756620060000001</v>
      </c>
      <c r="E3421" s="39" cm="1">
        <f t="array" ref="E3421">_xlfn.IFS(C3421&gt;$I$14,MIN($I$9,E3420+MIN($I$8,(C3421-$I$14))*$I$4),C3421&gt;$I$15,E3420,C3421&lt;=$I$15,MAX(0,E3420+(C3421-$I$15)*$I$5))</f>
        <v>36.239711667679657</v>
      </c>
      <c r="F3421" s="39">
        <f t="shared" si="105"/>
        <v>0</v>
      </c>
      <c r="G3421" s="17"/>
    </row>
    <row r="3422" spans="1:7" x14ac:dyDescent="0.25">
      <c r="A3422" s="2">
        <v>43973.5</v>
      </c>
      <c r="B3422" s="22">
        <v>2522578.7680000002</v>
      </c>
      <c r="C3422" s="52">
        <f t="shared" si="104"/>
        <v>2.5225787680000002</v>
      </c>
      <c r="D3422" s="52" cm="1">
        <f t="array" ref="D3422">_xlfn.IFS(C3422&gt;$I$14,MAX(C3422-$I$8,$I$14),C3422&gt;$I$15,C3422,C3422&lt;=$I$15,C3422+(E3421-E3422)*$I$3)</f>
        <v>2.5225787680000002</v>
      </c>
      <c r="E3422" s="39" cm="1">
        <f t="array" ref="E3422">_xlfn.IFS(C3422&gt;$I$14,MIN($I$9,E3421+MIN($I$8,(C3422-$I$14))*$I$4),C3422&gt;$I$15,E3421,C3422&lt;=$I$15,MAX(0,E3421+(C3422-$I$15)*$I$5))</f>
        <v>36.239711667679657</v>
      </c>
      <c r="F3422" s="39">
        <f t="shared" si="105"/>
        <v>0</v>
      </c>
      <c r="G3422" s="17"/>
    </row>
    <row r="3423" spans="1:7" x14ac:dyDescent="0.25">
      <c r="A3423" s="2">
        <v>43973.541666666701</v>
      </c>
      <c r="B3423" s="22">
        <v>2892055.628</v>
      </c>
      <c r="C3423" s="52">
        <f t="shared" si="104"/>
        <v>2.892055628</v>
      </c>
      <c r="D3423" s="52" cm="1">
        <f t="array" ref="D3423">_xlfn.IFS(C3423&gt;$I$14,MAX(C3423-$I$8,$I$14),C3423&gt;$I$15,C3423,C3423&lt;=$I$15,C3423+(E3422-E3423)*$I$3)</f>
        <v>2.892055628</v>
      </c>
      <c r="E3423" s="39" cm="1">
        <f t="array" ref="E3423">_xlfn.IFS(C3423&gt;$I$14,MIN($I$9,E3422+MIN($I$8,(C3423-$I$14))*$I$4),C3423&gt;$I$15,E3422,C3423&lt;=$I$15,MAX(0,E3422+(C3423-$I$15)*$I$5))</f>
        <v>36.239711667679657</v>
      </c>
      <c r="F3423" s="39">
        <f t="shared" si="105"/>
        <v>0</v>
      </c>
      <c r="G3423" s="17"/>
    </row>
    <row r="3424" spans="1:7" x14ac:dyDescent="0.25">
      <c r="A3424" s="2">
        <v>43973.583333333299</v>
      </c>
      <c r="B3424" s="22">
        <v>3309575.0269999998</v>
      </c>
      <c r="C3424" s="52">
        <f t="shared" si="104"/>
        <v>3.3095750269999997</v>
      </c>
      <c r="D3424" s="52" cm="1">
        <f t="array" ref="D3424">_xlfn.IFS(C3424&gt;$I$14,MAX(C3424-$I$8,$I$14),C3424&gt;$I$15,C3424,C3424&lt;=$I$15,C3424+(E3423-E3424)*$I$3)</f>
        <v>3.3095750269999997</v>
      </c>
      <c r="E3424" s="39" cm="1">
        <f t="array" ref="E3424">_xlfn.IFS(C3424&gt;$I$14,MIN($I$9,E3423+MIN($I$8,(C3424-$I$14))*$I$4),C3424&gt;$I$15,E3423,C3424&lt;=$I$15,MAX(0,E3423+(C3424-$I$15)*$I$5))</f>
        <v>36.239711667679657</v>
      </c>
      <c r="F3424" s="39">
        <f t="shared" si="105"/>
        <v>0</v>
      </c>
      <c r="G3424" s="17"/>
    </row>
    <row r="3425" spans="1:7" x14ac:dyDescent="0.25">
      <c r="A3425" s="2">
        <v>43973.625</v>
      </c>
      <c r="B3425" s="22">
        <v>3645593.6039999998</v>
      </c>
      <c r="C3425" s="52">
        <f t="shared" si="104"/>
        <v>3.6455936039999997</v>
      </c>
      <c r="D3425" s="52" cm="1">
        <f t="array" ref="D3425">_xlfn.IFS(C3425&gt;$I$14,MAX(C3425-$I$8,$I$14),C3425&gt;$I$15,C3425,C3425&lt;=$I$15,C3425+(E3424-E3425)*$I$3)</f>
        <v>3.6455936039999997</v>
      </c>
      <c r="E3425" s="39" cm="1">
        <f t="array" ref="E3425">_xlfn.IFS(C3425&gt;$I$14,MIN($I$9,E3424+MIN($I$8,(C3425-$I$14))*$I$4),C3425&gt;$I$15,E3424,C3425&lt;=$I$15,MAX(0,E3424+(C3425-$I$15)*$I$5))</f>
        <v>36.239711667679657</v>
      </c>
      <c r="F3425" s="39">
        <f t="shared" si="105"/>
        <v>0</v>
      </c>
      <c r="G3425" s="17"/>
    </row>
    <row r="3426" spans="1:7" x14ac:dyDescent="0.25">
      <c r="A3426" s="2">
        <v>43973.666666666701</v>
      </c>
      <c r="B3426" s="22">
        <v>3959920.8429999999</v>
      </c>
      <c r="C3426" s="52">
        <f t="shared" si="104"/>
        <v>3.9599208429999999</v>
      </c>
      <c r="D3426" s="52" cm="1">
        <f t="array" ref="D3426">_xlfn.IFS(C3426&gt;$I$14,MAX(C3426-$I$8,$I$14),C3426&gt;$I$15,C3426,C3426&lt;=$I$15,C3426+(E3425-E3426)*$I$3)</f>
        <v>3.9599208429999999</v>
      </c>
      <c r="E3426" s="39" cm="1">
        <f t="array" ref="E3426">_xlfn.IFS(C3426&gt;$I$14,MIN($I$9,E3425+MIN($I$8,(C3426-$I$14))*$I$4),C3426&gt;$I$15,E3425,C3426&lt;=$I$15,MAX(0,E3425+(C3426-$I$15)*$I$5))</f>
        <v>36.239711667679657</v>
      </c>
      <c r="F3426" s="39">
        <f t="shared" si="105"/>
        <v>0</v>
      </c>
      <c r="G3426" s="17"/>
    </row>
    <row r="3427" spans="1:7" x14ac:dyDescent="0.25">
      <c r="A3427" s="2">
        <v>43973.708333333299</v>
      </c>
      <c r="B3427" s="22">
        <v>4173399.9</v>
      </c>
      <c r="C3427" s="52">
        <f t="shared" si="104"/>
        <v>4.1733998999999997</v>
      </c>
      <c r="D3427" s="52" cm="1">
        <f t="array" ref="D3427">_xlfn.IFS(C3427&gt;$I$14,MAX(C3427-$I$8,$I$14),C3427&gt;$I$15,C3427,C3427&lt;=$I$15,C3427+(E3426-E3427)*$I$3)</f>
        <v>4.1733998999999997</v>
      </c>
      <c r="E3427" s="39" cm="1">
        <f t="array" ref="E3427">_xlfn.IFS(C3427&gt;$I$14,MIN($I$9,E3426+MIN($I$8,(C3427-$I$14))*$I$4),C3427&gt;$I$15,E3426,C3427&lt;=$I$15,MAX(0,E3426+(C3427-$I$15)*$I$5))</f>
        <v>36.239711667679657</v>
      </c>
      <c r="F3427" s="39">
        <f t="shared" si="105"/>
        <v>0</v>
      </c>
      <c r="G3427" s="17"/>
    </row>
    <row r="3428" spans="1:7" x14ac:dyDescent="0.25">
      <c r="A3428" s="2">
        <v>43973.75</v>
      </c>
      <c r="B3428" s="22">
        <v>4182733.1179999998</v>
      </c>
      <c r="C3428" s="52">
        <f t="shared" si="104"/>
        <v>4.1827331179999998</v>
      </c>
      <c r="D3428" s="52" cm="1">
        <f t="array" ref="D3428">_xlfn.IFS(C3428&gt;$I$14,MAX(C3428-$I$8,$I$14),C3428&gt;$I$15,C3428,C3428&lt;=$I$15,C3428+(E3427-E3428)*$I$3)</f>
        <v>4.1827331179999998</v>
      </c>
      <c r="E3428" s="39" cm="1">
        <f t="array" ref="E3428">_xlfn.IFS(C3428&gt;$I$14,MIN($I$9,E3427+MIN($I$8,(C3428-$I$14))*$I$4),C3428&gt;$I$15,E3427,C3428&lt;=$I$15,MAX(0,E3427+(C3428-$I$15)*$I$5))</f>
        <v>36.239711667679657</v>
      </c>
      <c r="F3428" s="39">
        <f t="shared" si="105"/>
        <v>0</v>
      </c>
      <c r="G3428" s="17"/>
    </row>
    <row r="3429" spans="1:7" x14ac:dyDescent="0.25">
      <c r="A3429" s="2">
        <v>43973.791666666701</v>
      </c>
      <c r="B3429" s="22">
        <v>4177933.2689999999</v>
      </c>
      <c r="C3429" s="52">
        <f t="shared" si="104"/>
        <v>4.1779332689999995</v>
      </c>
      <c r="D3429" s="52" cm="1">
        <f t="array" ref="D3429">_xlfn.IFS(C3429&gt;$I$14,MAX(C3429-$I$8,$I$14),C3429&gt;$I$15,C3429,C3429&lt;=$I$15,C3429+(E3428-E3429)*$I$3)</f>
        <v>4.1779332689999995</v>
      </c>
      <c r="E3429" s="39" cm="1">
        <f t="array" ref="E3429">_xlfn.IFS(C3429&gt;$I$14,MIN($I$9,E3428+MIN($I$8,(C3429-$I$14))*$I$4),C3429&gt;$I$15,E3428,C3429&lt;=$I$15,MAX(0,E3428+(C3429-$I$15)*$I$5))</f>
        <v>36.239711667679657</v>
      </c>
      <c r="F3429" s="39">
        <f t="shared" si="105"/>
        <v>0</v>
      </c>
      <c r="G3429" s="17"/>
    </row>
    <row r="3430" spans="1:7" x14ac:dyDescent="0.25">
      <c r="A3430" s="2">
        <v>43973.833333333299</v>
      </c>
      <c r="B3430" s="22">
        <v>4829474.0590000004</v>
      </c>
      <c r="C3430" s="52">
        <f t="shared" si="104"/>
        <v>4.8294740590000007</v>
      </c>
      <c r="D3430" s="52" cm="1">
        <f t="array" ref="D3430">_xlfn.IFS(C3430&gt;$I$14,MAX(C3430-$I$8,$I$14),C3430&gt;$I$15,C3430,C3430&lt;=$I$15,C3430+(E3429-E3430)*$I$3)</f>
        <v>4.5</v>
      </c>
      <c r="E3430" s="39" cm="1">
        <f t="array" ref="E3430">_xlfn.IFS(C3430&gt;$I$14,MIN($I$9,E3429+MIN($I$8,(C3430-$I$14))*$I$4),C3430&gt;$I$15,E3429,C3430&lt;=$I$15,MAX(0,E3429+(C3430-$I$15)*$I$5))</f>
        <v>36.246301148859658</v>
      </c>
      <c r="F3430" s="39">
        <f t="shared" si="105"/>
        <v>0</v>
      </c>
      <c r="G3430" s="17"/>
    </row>
    <row r="3431" spans="1:7" x14ac:dyDescent="0.25">
      <c r="A3431" s="2">
        <v>43973.875</v>
      </c>
      <c r="B3431" s="22">
        <v>5442035.6380000003</v>
      </c>
      <c r="C3431" s="52">
        <f t="shared" si="104"/>
        <v>5.4420356380000001</v>
      </c>
      <c r="D3431" s="52" cm="1">
        <f t="array" ref="D3431">_xlfn.IFS(C3431&gt;$I$14,MAX(C3431-$I$8,$I$14),C3431&gt;$I$15,C3431,C3431&lt;=$I$15,C3431+(E3430-E3431)*$I$3)</f>
        <v>4.5</v>
      </c>
      <c r="E3431" s="39" cm="1">
        <f t="array" ref="E3431">_xlfn.IFS(C3431&gt;$I$14,MIN($I$9,E3430+MIN($I$8,(C3431-$I$14))*$I$4),C3431&gt;$I$15,E3430,C3431&lt;=$I$15,MAX(0,E3430+(C3431-$I$15)*$I$5))</f>
        <v>36.265141861619661</v>
      </c>
      <c r="F3431" s="39">
        <f t="shared" si="105"/>
        <v>0</v>
      </c>
      <c r="G3431" s="17"/>
    </row>
    <row r="3432" spans="1:7" x14ac:dyDescent="0.25">
      <c r="A3432" s="2">
        <v>43973.916666666701</v>
      </c>
      <c r="B3432" s="22">
        <v>5620181.8370000003</v>
      </c>
      <c r="C3432" s="52">
        <f t="shared" si="104"/>
        <v>5.6201818370000005</v>
      </c>
      <c r="D3432" s="52" cm="1">
        <f t="array" ref="D3432">_xlfn.IFS(C3432&gt;$I$14,MAX(C3432-$I$8,$I$14),C3432&gt;$I$15,C3432,C3432&lt;=$I$15,C3432+(E3431-E3432)*$I$3)</f>
        <v>4.5</v>
      </c>
      <c r="E3432" s="39" cm="1">
        <f t="array" ref="E3432">_xlfn.IFS(C3432&gt;$I$14,MIN($I$9,E3431+MIN($I$8,(C3432-$I$14))*$I$4),C3432&gt;$I$15,E3431,C3432&lt;=$I$15,MAX(0,E3431+(C3432-$I$15)*$I$5))</f>
        <v>36.287545498359663</v>
      </c>
      <c r="F3432" s="39">
        <f t="shared" si="105"/>
        <v>0</v>
      </c>
      <c r="G3432" s="17"/>
    </row>
    <row r="3433" spans="1:7" x14ac:dyDescent="0.25">
      <c r="A3433" s="2">
        <v>43973.958333333299</v>
      </c>
      <c r="B3433" s="22">
        <v>5540701.1169999996</v>
      </c>
      <c r="C3433" s="52">
        <f t="shared" si="104"/>
        <v>5.5407011169999993</v>
      </c>
      <c r="D3433" s="52" cm="1">
        <f t="array" ref="D3433">_xlfn.IFS(C3433&gt;$I$14,MAX(C3433-$I$8,$I$14),C3433&gt;$I$15,C3433,C3433&lt;=$I$15,C3433+(E3432-E3433)*$I$3)</f>
        <v>4.5</v>
      </c>
      <c r="E3433" s="39" cm="1">
        <f t="array" ref="E3433">_xlfn.IFS(C3433&gt;$I$14,MIN($I$9,E3432+MIN($I$8,(C3433-$I$14))*$I$4),C3433&gt;$I$15,E3432,C3433&lt;=$I$15,MAX(0,E3432+(C3433-$I$15)*$I$5))</f>
        <v>36.308359520699661</v>
      </c>
      <c r="F3433" s="39">
        <f t="shared" si="105"/>
        <v>0</v>
      </c>
      <c r="G3433" s="17"/>
    </row>
    <row r="3434" spans="1:7" x14ac:dyDescent="0.25">
      <c r="A3434" s="2">
        <v>43974</v>
      </c>
      <c r="B3434" s="22">
        <v>5500683.8380000005</v>
      </c>
      <c r="C3434" s="52">
        <f t="shared" si="104"/>
        <v>5.5006838380000005</v>
      </c>
      <c r="D3434" s="52" cm="1">
        <f t="array" ref="D3434">_xlfn.IFS(C3434&gt;$I$14,MAX(C3434-$I$8,$I$14),C3434&gt;$I$15,C3434,C3434&lt;=$I$15,C3434+(E3433-E3434)*$I$3)</f>
        <v>4.5</v>
      </c>
      <c r="E3434" s="39" cm="1">
        <f t="array" ref="E3434">_xlfn.IFS(C3434&gt;$I$14,MIN($I$9,E3433+MIN($I$8,(C3434-$I$14))*$I$4),C3434&gt;$I$15,E3433,C3434&lt;=$I$15,MAX(0,E3433+(C3434-$I$15)*$I$5))</f>
        <v>36.328373197459662</v>
      </c>
      <c r="F3434" s="39">
        <f t="shared" si="105"/>
        <v>0</v>
      </c>
      <c r="G3434" s="17"/>
    </row>
    <row r="3435" spans="1:7" x14ac:dyDescent="0.25">
      <c r="A3435" s="2">
        <v>43974.041666666701</v>
      </c>
      <c r="B3435" s="22">
        <v>5552197.4620000003</v>
      </c>
      <c r="C3435" s="52">
        <f t="shared" si="104"/>
        <v>5.5521974620000005</v>
      </c>
      <c r="D3435" s="52" cm="1">
        <f t="array" ref="D3435">_xlfn.IFS(C3435&gt;$I$14,MAX(C3435-$I$8,$I$14),C3435&gt;$I$15,C3435,C3435&lt;=$I$15,C3435+(E3434-E3435)*$I$3)</f>
        <v>4.5</v>
      </c>
      <c r="E3435" s="39" cm="1">
        <f t="array" ref="E3435">_xlfn.IFS(C3435&gt;$I$14,MIN($I$9,E3434+MIN($I$8,(C3435-$I$14))*$I$4),C3435&gt;$I$15,E3434,C3435&lt;=$I$15,MAX(0,E3434+(C3435-$I$15)*$I$5))</f>
        <v>36.349417146699665</v>
      </c>
      <c r="F3435" s="39">
        <f t="shared" si="105"/>
        <v>0</v>
      </c>
      <c r="G3435" s="17"/>
    </row>
    <row r="3436" spans="1:7" x14ac:dyDescent="0.25">
      <c r="A3436" s="2">
        <v>43974.083333333299</v>
      </c>
      <c r="B3436" s="22">
        <v>5671376.5329999998</v>
      </c>
      <c r="C3436" s="52">
        <f t="shared" si="104"/>
        <v>5.6713765330000001</v>
      </c>
      <c r="D3436" s="52" cm="1">
        <f t="array" ref="D3436">_xlfn.IFS(C3436&gt;$I$14,MAX(C3436-$I$8,$I$14),C3436&gt;$I$15,C3436,C3436&lt;=$I$15,C3436+(E3435-E3436)*$I$3)</f>
        <v>4.5</v>
      </c>
      <c r="E3436" s="39" cm="1">
        <f t="array" ref="E3436">_xlfn.IFS(C3436&gt;$I$14,MIN($I$9,E3435+MIN($I$8,(C3436-$I$14))*$I$4),C3436&gt;$I$15,E3435,C3436&lt;=$I$15,MAX(0,E3435+(C3436-$I$15)*$I$5))</f>
        <v>36.372844677359666</v>
      </c>
      <c r="F3436" s="39">
        <f t="shared" si="105"/>
        <v>0</v>
      </c>
      <c r="G3436" s="17"/>
    </row>
    <row r="3437" spans="1:7" x14ac:dyDescent="0.25">
      <c r="A3437" s="2">
        <v>43974.125</v>
      </c>
      <c r="B3437" s="22">
        <v>5403952.5959999999</v>
      </c>
      <c r="C3437" s="52">
        <f t="shared" si="104"/>
        <v>5.4039525959999999</v>
      </c>
      <c r="D3437" s="52" cm="1">
        <f t="array" ref="D3437">_xlfn.IFS(C3437&gt;$I$14,MAX(C3437-$I$8,$I$14),C3437&gt;$I$15,C3437,C3437&lt;=$I$15,C3437+(E3436-E3437)*$I$3)</f>
        <v>4.5</v>
      </c>
      <c r="E3437" s="39" cm="1">
        <f t="array" ref="E3437">_xlfn.IFS(C3437&gt;$I$14,MIN($I$9,E3436+MIN($I$8,(C3437-$I$14))*$I$4),C3437&gt;$I$15,E3436,C3437&lt;=$I$15,MAX(0,E3436+(C3437-$I$15)*$I$5))</f>
        <v>36.390923729279663</v>
      </c>
      <c r="F3437" s="39">
        <f t="shared" si="105"/>
        <v>0</v>
      </c>
      <c r="G3437" s="17"/>
    </row>
    <row r="3438" spans="1:7" x14ac:dyDescent="0.25">
      <c r="A3438" s="2">
        <v>43974.166666666701</v>
      </c>
      <c r="B3438" s="22">
        <v>4763554.0269999998</v>
      </c>
      <c r="C3438" s="52">
        <f t="shared" si="104"/>
        <v>4.7635540269999996</v>
      </c>
      <c r="D3438" s="52" cm="1">
        <f t="array" ref="D3438">_xlfn.IFS(C3438&gt;$I$14,MAX(C3438-$I$8,$I$14),C3438&gt;$I$15,C3438,C3438&lt;=$I$15,C3438+(E3437-E3438)*$I$3)</f>
        <v>4.5</v>
      </c>
      <c r="E3438" s="39" cm="1">
        <f t="array" ref="E3438">_xlfn.IFS(C3438&gt;$I$14,MIN($I$9,E3437+MIN($I$8,(C3438-$I$14))*$I$4),C3438&gt;$I$15,E3437,C3438&lt;=$I$15,MAX(0,E3437+(C3438-$I$15)*$I$5))</f>
        <v>36.396194809819661</v>
      </c>
      <c r="F3438" s="39">
        <f t="shared" si="105"/>
        <v>0</v>
      </c>
      <c r="G3438" s="17"/>
    </row>
    <row r="3439" spans="1:7" x14ac:dyDescent="0.25">
      <c r="A3439" s="2">
        <v>43974.208333333299</v>
      </c>
      <c r="B3439" s="22">
        <v>4070422.2949999999</v>
      </c>
      <c r="C3439" s="52">
        <f t="shared" si="104"/>
        <v>4.0704222950000002</v>
      </c>
      <c r="D3439" s="52" cm="1">
        <f t="array" ref="D3439">_xlfn.IFS(C3439&gt;$I$14,MAX(C3439-$I$8,$I$14),C3439&gt;$I$15,C3439,C3439&lt;=$I$15,C3439+(E3438-E3439)*$I$3)</f>
        <v>4.0704222950000002</v>
      </c>
      <c r="E3439" s="39" cm="1">
        <f t="array" ref="E3439">_xlfn.IFS(C3439&gt;$I$14,MIN($I$9,E3438+MIN($I$8,(C3439-$I$14))*$I$4),C3439&gt;$I$15,E3438,C3439&lt;=$I$15,MAX(0,E3438+(C3439-$I$15)*$I$5))</f>
        <v>36.396194809819661</v>
      </c>
      <c r="F3439" s="39">
        <f t="shared" si="105"/>
        <v>0</v>
      </c>
      <c r="G3439" s="17"/>
    </row>
    <row r="3440" spans="1:7" x14ac:dyDescent="0.25">
      <c r="A3440" s="2">
        <v>43974.25</v>
      </c>
      <c r="B3440" s="22">
        <v>3404767.7370000002</v>
      </c>
      <c r="C3440" s="52">
        <f t="shared" si="104"/>
        <v>3.4047677370000002</v>
      </c>
      <c r="D3440" s="52" cm="1">
        <f t="array" ref="D3440">_xlfn.IFS(C3440&gt;$I$14,MAX(C3440-$I$8,$I$14),C3440&gt;$I$15,C3440,C3440&lt;=$I$15,C3440+(E3439-E3440)*$I$3)</f>
        <v>3.4047677370000002</v>
      </c>
      <c r="E3440" s="39" cm="1">
        <f t="array" ref="E3440">_xlfn.IFS(C3440&gt;$I$14,MIN($I$9,E3439+MIN($I$8,(C3440-$I$14))*$I$4),C3440&gt;$I$15,E3439,C3440&lt;=$I$15,MAX(0,E3439+(C3440-$I$15)*$I$5))</f>
        <v>36.396194809819661</v>
      </c>
      <c r="F3440" s="39">
        <f t="shared" si="105"/>
        <v>0</v>
      </c>
      <c r="G3440" s="17"/>
    </row>
    <row r="3441" spans="1:7" x14ac:dyDescent="0.25">
      <c r="A3441" s="2">
        <v>43974.291666666701</v>
      </c>
      <c r="B3441" s="22">
        <v>3297788.4789999998</v>
      </c>
      <c r="C3441" s="52">
        <f t="shared" si="104"/>
        <v>3.2977884789999998</v>
      </c>
      <c r="D3441" s="52" cm="1">
        <f t="array" ref="D3441">_xlfn.IFS(C3441&gt;$I$14,MAX(C3441-$I$8,$I$14),C3441&gt;$I$15,C3441,C3441&lt;=$I$15,C3441+(E3440-E3441)*$I$3)</f>
        <v>3.2977884789999998</v>
      </c>
      <c r="E3441" s="39" cm="1">
        <f t="array" ref="E3441">_xlfn.IFS(C3441&gt;$I$14,MIN($I$9,E3440+MIN($I$8,(C3441-$I$14))*$I$4),C3441&gt;$I$15,E3440,C3441&lt;=$I$15,MAX(0,E3440+(C3441-$I$15)*$I$5))</f>
        <v>36.396194809819661</v>
      </c>
      <c r="F3441" s="39">
        <f t="shared" si="105"/>
        <v>0</v>
      </c>
      <c r="G3441" s="17"/>
    </row>
    <row r="3442" spans="1:7" x14ac:dyDescent="0.25">
      <c r="A3442" s="2">
        <v>43974.333333333299</v>
      </c>
      <c r="B3442" s="22">
        <v>3508531.014</v>
      </c>
      <c r="C3442" s="52">
        <f t="shared" si="104"/>
        <v>3.5085310139999999</v>
      </c>
      <c r="D3442" s="52" cm="1">
        <f t="array" ref="D3442">_xlfn.IFS(C3442&gt;$I$14,MAX(C3442-$I$8,$I$14),C3442&gt;$I$15,C3442,C3442&lt;=$I$15,C3442+(E3441-E3442)*$I$3)</f>
        <v>3.5085310139999999</v>
      </c>
      <c r="E3442" s="39" cm="1">
        <f t="array" ref="E3442">_xlfn.IFS(C3442&gt;$I$14,MIN($I$9,E3441+MIN($I$8,(C3442-$I$14))*$I$4),C3442&gt;$I$15,E3441,C3442&lt;=$I$15,MAX(0,E3441+(C3442-$I$15)*$I$5))</f>
        <v>36.396194809819661</v>
      </c>
      <c r="F3442" s="39">
        <f t="shared" si="105"/>
        <v>0</v>
      </c>
      <c r="G3442" s="17"/>
    </row>
    <row r="3443" spans="1:7" x14ac:dyDescent="0.25">
      <c r="A3443" s="2">
        <v>43974.375</v>
      </c>
      <c r="B3443" s="22">
        <v>3515487.6490000002</v>
      </c>
      <c r="C3443" s="52">
        <f t="shared" si="104"/>
        <v>3.5154876490000002</v>
      </c>
      <c r="D3443" s="52" cm="1">
        <f t="array" ref="D3443">_xlfn.IFS(C3443&gt;$I$14,MAX(C3443-$I$8,$I$14),C3443&gt;$I$15,C3443,C3443&lt;=$I$15,C3443+(E3442-E3443)*$I$3)</f>
        <v>3.5154876490000002</v>
      </c>
      <c r="E3443" s="39" cm="1">
        <f t="array" ref="E3443">_xlfn.IFS(C3443&gt;$I$14,MIN($I$9,E3442+MIN($I$8,(C3443-$I$14))*$I$4),C3443&gt;$I$15,E3442,C3443&lt;=$I$15,MAX(0,E3442+(C3443-$I$15)*$I$5))</f>
        <v>36.396194809819661</v>
      </c>
      <c r="F3443" s="39">
        <f t="shared" si="105"/>
        <v>0</v>
      </c>
      <c r="G3443" s="17"/>
    </row>
    <row r="3444" spans="1:7" x14ac:dyDescent="0.25">
      <c r="A3444" s="2">
        <v>43974.416666666701</v>
      </c>
      <c r="B3444" s="22">
        <v>3519729.1179999998</v>
      </c>
      <c r="C3444" s="52">
        <f t="shared" si="104"/>
        <v>3.5197291179999999</v>
      </c>
      <c r="D3444" s="52" cm="1">
        <f t="array" ref="D3444">_xlfn.IFS(C3444&gt;$I$14,MAX(C3444-$I$8,$I$14),C3444&gt;$I$15,C3444,C3444&lt;=$I$15,C3444+(E3443-E3444)*$I$3)</f>
        <v>3.5197291179999999</v>
      </c>
      <c r="E3444" s="39" cm="1">
        <f t="array" ref="E3444">_xlfn.IFS(C3444&gt;$I$14,MIN($I$9,E3443+MIN($I$8,(C3444-$I$14))*$I$4),C3444&gt;$I$15,E3443,C3444&lt;=$I$15,MAX(0,E3443+(C3444-$I$15)*$I$5))</f>
        <v>36.396194809819661</v>
      </c>
      <c r="F3444" s="39">
        <f t="shared" si="105"/>
        <v>0</v>
      </c>
      <c r="G3444" s="17"/>
    </row>
    <row r="3445" spans="1:7" x14ac:dyDescent="0.25">
      <c r="A3445" s="2">
        <v>43974.458333333299</v>
      </c>
      <c r="B3445" s="22">
        <v>3739552.0240000002</v>
      </c>
      <c r="C3445" s="52">
        <f t="shared" si="104"/>
        <v>3.7395520240000004</v>
      </c>
      <c r="D3445" s="52" cm="1">
        <f t="array" ref="D3445">_xlfn.IFS(C3445&gt;$I$14,MAX(C3445-$I$8,$I$14),C3445&gt;$I$15,C3445,C3445&lt;=$I$15,C3445+(E3444-E3445)*$I$3)</f>
        <v>3.7395520240000004</v>
      </c>
      <c r="E3445" s="39" cm="1">
        <f t="array" ref="E3445">_xlfn.IFS(C3445&gt;$I$14,MIN($I$9,E3444+MIN($I$8,(C3445-$I$14))*$I$4),C3445&gt;$I$15,E3444,C3445&lt;=$I$15,MAX(0,E3444+(C3445-$I$15)*$I$5))</f>
        <v>36.396194809819661</v>
      </c>
      <c r="F3445" s="39">
        <f t="shared" si="105"/>
        <v>0</v>
      </c>
      <c r="G3445" s="17"/>
    </row>
    <row r="3446" spans="1:7" x14ac:dyDescent="0.25">
      <c r="A3446" s="2">
        <v>43974.5</v>
      </c>
      <c r="B3446" s="22">
        <v>3749727.088</v>
      </c>
      <c r="C3446" s="52">
        <f t="shared" si="104"/>
        <v>3.7497270880000002</v>
      </c>
      <c r="D3446" s="52" cm="1">
        <f t="array" ref="D3446">_xlfn.IFS(C3446&gt;$I$14,MAX(C3446-$I$8,$I$14),C3446&gt;$I$15,C3446,C3446&lt;=$I$15,C3446+(E3445-E3446)*$I$3)</f>
        <v>3.7497270880000002</v>
      </c>
      <c r="E3446" s="39" cm="1">
        <f t="array" ref="E3446">_xlfn.IFS(C3446&gt;$I$14,MIN($I$9,E3445+MIN($I$8,(C3446-$I$14))*$I$4),C3446&gt;$I$15,E3445,C3446&lt;=$I$15,MAX(0,E3445+(C3446-$I$15)*$I$5))</f>
        <v>36.396194809819661</v>
      </c>
      <c r="F3446" s="39">
        <f t="shared" si="105"/>
        <v>0</v>
      </c>
      <c r="G3446" s="17"/>
    </row>
    <row r="3447" spans="1:7" x14ac:dyDescent="0.25">
      <c r="A3447" s="2">
        <v>43974.541666666701</v>
      </c>
      <c r="B3447" s="22">
        <v>3878602.344</v>
      </c>
      <c r="C3447" s="52">
        <f t="shared" si="104"/>
        <v>3.8786023439999999</v>
      </c>
      <c r="D3447" s="52" cm="1">
        <f t="array" ref="D3447">_xlfn.IFS(C3447&gt;$I$14,MAX(C3447-$I$8,$I$14),C3447&gt;$I$15,C3447,C3447&lt;=$I$15,C3447+(E3446-E3447)*$I$3)</f>
        <v>3.8786023439999999</v>
      </c>
      <c r="E3447" s="39" cm="1">
        <f t="array" ref="E3447">_xlfn.IFS(C3447&gt;$I$14,MIN($I$9,E3446+MIN($I$8,(C3447-$I$14))*$I$4),C3447&gt;$I$15,E3446,C3447&lt;=$I$15,MAX(0,E3446+(C3447-$I$15)*$I$5))</f>
        <v>36.396194809819661</v>
      </c>
      <c r="F3447" s="39">
        <f t="shared" si="105"/>
        <v>0</v>
      </c>
      <c r="G3447" s="17"/>
    </row>
    <row r="3448" spans="1:7" x14ac:dyDescent="0.25">
      <c r="A3448" s="2">
        <v>43974.583333333299</v>
      </c>
      <c r="B3448" s="22">
        <v>4197874.4639999997</v>
      </c>
      <c r="C3448" s="52">
        <f t="shared" si="104"/>
        <v>4.1978744639999999</v>
      </c>
      <c r="D3448" s="52" cm="1">
        <f t="array" ref="D3448">_xlfn.IFS(C3448&gt;$I$14,MAX(C3448-$I$8,$I$14),C3448&gt;$I$15,C3448,C3448&lt;=$I$15,C3448+(E3447-E3448)*$I$3)</f>
        <v>4.1978744639999999</v>
      </c>
      <c r="E3448" s="39" cm="1">
        <f t="array" ref="E3448">_xlfn.IFS(C3448&gt;$I$14,MIN($I$9,E3447+MIN($I$8,(C3448-$I$14))*$I$4),C3448&gt;$I$15,E3447,C3448&lt;=$I$15,MAX(0,E3447+(C3448-$I$15)*$I$5))</f>
        <v>36.396194809819661</v>
      </c>
      <c r="F3448" s="39">
        <f t="shared" si="105"/>
        <v>0</v>
      </c>
      <c r="G3448" s="17"/>
    </row>
    <row r="3449" spans="1:7" x14ac:dyDescent="0.25">
      <c r="A3449" s="2">
        <v>43974.625</v>
      </c>
      <c r="B3449" s="22">
        <v>4278060.2070000004</v>
      </c>
      <c r="C3449" s="52">
        <f t="shared" si="104"/>
        <v>4.2780602070000002</v>
      </c>
      <c r="D3449" s="52" cm="1">
        <f t="array" ref="D3449">_xlfn.IFS(C3449&gt;$I$14,MAX(C3449-$I$8,$I$14),C3449&gt;$I$15,C3449,C3449&lt;=$I$15,C3449+(E3448-E3449)*$I$3)</f>
        <v>4.2780602070000002</v>
      </c>
      <c r="E3449" s="39" cm="1">
        <f t="array" ref="E3449">_xlfn.IFS(C3449&gt;$I$14,MIN($I$9,E3448+MIN($I$8,(C3449-$I$14))*$I$4),C3449&gt;$I$15,E3448,C3449&lt;=$I$15,MAX(0,E3448+(C3449-$I$15)*$I$5))</f>
        <v>36.396194809819661</v>
      </c>
      <c r="F3449" s="39">
        <f t="shared" si="105"/>
        <v>0</v>
      </c>
      <c r="G3449" s="17"/>
    </row>
    <row r="3450" spans="1:7" x14ac:dyDescent="0.25">
      <c r="A3450" s="2">
        <v>43974.666666666701</v>
      </c>
      <c r="B3450" s="22">
        <v>4366952.2479999997</v>
      </c>
      <c r="C3450" s="52">
        <f t="shared" si="104"/>
        <v>4.3669522479999996</v>
      </c>
      <c r="D3450" s="52" cm="1">
        <f t="array" ref="D3450">_xlfn.IFS(C3450&gt;$I$14,MAX(C3450-$I$8,$I$14),C3450&gt;$I$15,C3450,C3450&lt;=$I$15,C3450+(E3449-E3450)*$I$3)</f>
        <v>4.3669522479999996</v>
      </c>
      <c r="E3450" s="39" cm="1">
        <f t="array" ref="E3450">_xlfn.IFS(C3450&gt;$I$14,MIN($I$9,E3449+MIN($I$8,(C3450-$I$14))*$I$4),C3450&gt;$I$15,E3449,C3450&lt;=$I$15,MAX(0,E3449+(C3450-$I$15)*$I$5))</f>
        <v>36.396194809819661</v>
      </c>
      <c r="F3450" s="39">
        <f t="shared" si="105"/>
        <v>0</v>
      </c>
      <c r="G3450" s="17"/>
    </row>
    <row r="3451" spans="1:7" x14ac:dyDescent="0.25">
      <c r="A3451" s="2">
        <v>43974.708333333299</v>
      </c>
      <c r="B3451" s="22">
        <v>4104116.0729999999</v>
      </c>
      <c r="C3451" s="52">
        <f t="shared" si="104"/>
        <v>4.1041160730000001</v>
      </c>
      <c r="D3451" s="52" cm="1">
        <f t="array" ref="D3451">_xlfn.IFS(C3451&gt;$I$14,MAX(C3451-$I$8,$I$14),C3451&gt;$I$15,C3451,C3451&lt;=$I$15,C3451+(E3450-E3451)*$I$3)</f>
        <v>4.1041160730000001</v>
      </c>
      <c r="E3451" s="39" cm="1">
        <f t="array" ref="E3451">_xlfn.IFS(C3451&gt;$I$14,MIN($I$9,E3450+MIN($I$8,(C3451-$I$14))*$I$4),C3451&gt;$I$15,E3450,C3451&lt;=$I$15,MAX(0,E3450+(C3451-$I$15)*$I$5))</f>
        <v>36.396194809819661</v>
      </c>
      <c r="F3451" s="39">
        <f t="shared" si="105"/>
        <v>0</v>
      </c>
      <c r="G3451" s="17"/>
    </row>
    <row r="3452" spans="1:7" x14ac:dyDescent="0.25">
      <c r="A3452" s="2">
        <v>43974.75</v>
      </c>
      <c r="B3452" s="22">
        <v>3597594.8659999999</v>
      </c>
      <c r="C3452" s="52">
        <f t="shared" si="104"/>
        <v>3.5975948660000001</v>
      </c>
      <c r="D3452" s="52" cm="1">
        <f t="array" ref="D3452">_xlfn.IFS(C3452&gt;$I$14,MAX(C3452-$I$8,$I$14),C3452&gt;$I$15,C3452,C3452&lt;=$I$15,C3452+(E3451-E3452)*$I$3)</f>
        <v>3.5975948660000001</v>
      </c>
      <c r="E3452" s="39" cm="1">
        <f t="array" ref="E3452">_xlfn.IFS(C3452&gt;$I$14,MIN($I$9,E3451+MIN($I$8,(C3452-$I$14))*$I$4),C3452&gt;$I$15,E3451,C3452&lt;=$I$15,MAX(0,E3451+(C3452-$I$15)*$I$5))</f>
        <v>36.396194809819661</v>
      </c>
      <c r="F3452" s="39">
        <f t="shared" si="105"/>
        <v>0</v>
      </c>
      <c r="G3452" s="17"/>
    </row>
    <row r="3453" spans="1:7" x14ac:dyDescent="0.25">
      <c r="A3453" s="2">
        <v>43974.791666666701</v>
      </c>
      <c r="B3453" s="22">
        <v>3136024.87</v>
      </c>
      <c r="C3453" s="52">
        <f t="shared" si="104"/>
        <v>3.13602487</v>
      </c>
      <c r="D3453" s="52" cm="1">
        <f t="array" ref="D3453">_xlfn.IFS(C3453&gt;$I$14,MAX(C3453-$I$8,$I$14),C3453&gt;$I$15,C3453,C3453&lt;=$I$15,C3453+(E3452-E3453)*$I$3)</f>
        <v>3.13602487</v>
      </c>
      <c r="E3453" s="39" cm="1">
        <f t="array" ref="E3453">_xlfn.IFS(C3453&gt;$I$14,MIN($I$9,E3452+MIN($I$8,(C3453-$I$14))*$I$4),C3453&gt;$I$15,E3452,C3453&lt;=$I$15,MAX(0,E3452+(C3453-$I$15)*$I$5))</f>
        <v>36.396194809819661</v>
      </c>
      <c r="F3453" s="39">
        <f t="shared" si="105"/>
        <v>0</v>
      </c>
      <c r="G3453" s="17"/>
    </row>
    <row r="3454" spans="1:7" x14ac:dyDescent="0.25">
      <c r="A3454" s="2">
        <v>43974.833333333299</v>
      </c>
      <c r="B3454" s="22">
        <v>2921661.193</v>
      </c>
      <c r="C3454" s="52">
        <f t="shared" si="104"/>
        <v>2.9216611929999998</v>
      </c>
      <c r="D3454" s="52" cm="1">
        <f t="array" ref="D3454">_xlfn.IFS(C3454&gt;$I$14,MAX(C3454-$I$8,$I$14),C3454&gt;$I$15,C3454,C3454&lt;=$I$15,C3454+(E3453-E3454)*$I$3)</f>
        <v>2.9216611929999998</v>
      </c>
      <c r="E3454" s="39" cm="1">
        <f t="array" ref="E3454">_xlfn.IFS(C3454&gt;$I$14,MIN($I$9,E3453+MIN($I$8,(C3454-$I$14))*$I$4),C3454&gt;$I$15,E3453,C3454&lt;=$I$15,MAX(0,E3453+(C3454-$I$15)*$I$5))</f>
        <v>36.396194809819661</v>
      </c>
      <c r="F3454" s="39">
        <f t="shared" si="105"/>
        <v>0</v>
      </c>
      <c r="G3454" s="17"/>
    </row>
    <row r="3455" spans="1:7" x14ac:dyDescent="0.25">
      <c r="A3455" s="2">
        <v>43974.875</v>
      </c>
      <c r="B3455" s="22">
        <v>2921052.9</v>
      </c>
      <c r="C3455" s="52">
        <f t="shared" si="104"/>
        <v>2.9210528999999998</v>
      </c>
      <c r="D3455" s="52" cm="1">
        <f t="array" ref="D3455">_xlfn.IFS(C3455&gt;$I$14,MAX(C3455-$I$8,$I$14),C3455&gt;$I$15,C3455,C3455&lt;=$I$15,C3455+(E3454-E3455)*$I$3)</f>
        <v>2.9210528999999998</v>
      </c>
      <c r="E3455" s="39" cm="1">
        <f t="array" ref="E3455">_xlfn.IFS(C3455&gt;$I$14,MIN($I$9,E3454+MIN($I$8,(C3455-$I$14))*$I$4),C3455&gt;$I$15,E3454,C3455&lt;=$I$15,MAX(0,E3454+(C3455-$I$15)*$I$5))</f>
        <v>36.396194809819661</v>
      </c>
      <c r="F3455" s="39">
        <f t="shared" si="105"/>
        <v>0</v>
      </c>
      <c r="G3455" s="17"/>
    </row>
    <row r="3456" spans="1:7" x14ac:dyDescent="0.25">
      <c r="A3456" s="2">
        <v>43974.916666666701</v>
      </c>
      <c r="B3456" s="22">
        <v>3087923.878</v>
      </c>
      <c r="C3456" s="52">
        <f t="shared" si="104"/>
        <v>3.0879238780000002</v>
      </c>
      <c r="D3456" s="52" cm="1">
        <f t="array" ref="D3456">_xlfn.IFS(C3456&gt;$I$14,MAX(C3456-$I$8,$I$14),C3456&gt;$I$15,C3456,C3456&lt;=$I$15,C3456+(E3455-E3456)*$I$3)</f>
        <v>3.0879238780000002</v>
      </c>
      <c r="E3456" s="39" cm="1">
        <f t="array" ref="E3456">_xlfn.IFS(C3456&gt;$I$14,MIN($I$9,E3455+MIN($I$8,(C3456-$I$14))*$I$4),C3456&gt;$I$15,E3455,C3456&lt;=$I$15,MAX(0,E3455+(C3456-$I$15)*$I$5))</f>
        <v>36.396194809819661</v>
      </c>
      <c r="F3456" s="39">
        <f t="shared" si="105"/>
        <v>0</v>
      </c>
      <c r="G3456" s="17"/>
    </row>
    <row r="3457" spans="1:7" x14ac:dyDescent="0.25">
      <c r="A3457" s="2">
        <v>43974.958333333299</v>
      </c>
      <c r="B3457" s="22">
        <v>3197423.7009999999</v>
      </c>
      <c r="C3457" s="52">
        <f t="shared" si="104"/>
        <v>3.197423701</v>
      </c>
      <c r="D3457" s="52" cm="1">
        <f t="array" ref="D3457">_xlfn.IFS(C3457&gt;$I$14,MAX(C3457-$I$8,$I$14),C3457&gt;$I$15,C3457,C3457&lt;=$I$15,C3457+(E3456-E3457)*$I$3)</f>
        <v>3.197423701</v>
      </c>
      <c r="E3457" s="39" cm="1">
        <f t="array" ref="E3457">_xlfn.IFS(C3457&gt;$I$14,MIN($I$9,E3456+MIN($I$8,(C3457-$I$14))*$I$4),C3457&gt;$I$15,E3456,C3457&lt;=$I$15,MAX(0,E3456+(C3457-$I$15)*$I$5))</f>
        <v>36.396194809819661</v>
      </c>
      <c r="F3457" s="39">
        <f t="shared" si="105"/>
        <v>0</v>
      </c>
      <c r="G3457" s="17"/>
    </row>
    <row r="3458" spans="1:7" x14ac:dyDescent="0.25">
      <c r="A3458" s="2">
        <v>43975</v>
      </c>
      <c r="B3458" s="22">
        <v>3162699.0120000001</v>
      </c>
      <c r="C3458" s="52">
        <f t="shared" si="104"/>
        <v>3.162699012</v>
      </c>
      <c r="D3458" s="52" cm="1">
        <f t="array" ref="D3458">_xlfn.IFS(C3458&gt;$I$14,MAX(C3458-$I$8,$I$14),C3458&gt;$I$15,C3458,C3458&lt;=$I$15,C3458+(E3457-E3458)*$I$3)</f>
        <v>3.162699012</v>
      </c>
      <c r="E3458" s="39" cm="1">
        <f t="array" ref="E3458">_xlfn.IFS(C3458&gt;$I$14,MIN($I$9,E3457+MIN($I$8,(C3458-$I$14))*$I$4),C3458&gt;$I$15,E3457,C3458&lt;=$I$15,MAX(0,E3457+(C3458-$I$15)*$I$5))</f>
        <v>36.396194809819661</v>
      </c>
      <c r="F3458" s="39">
        <f t="shared" si="105"/>
        <v>0</v>
      </c>
      <c r="G3458" s="17"/>
    </row>
    <row r="3459" spans="1:7" x14ac:dyDescent="0.25">
      <c r="A3459" s="2">
        <v>43975.041666666701</v>
      </c>
      <c r="B3459" s="22">
        <v>3167821.69</v>
      </c>
      <c r="C3459" s="52">
        <f t="shared" ref="C3459:C3522" si="106">B3459/1000000</f>
        <v>3.1678216899999998</v>
      </c>
      <c r="D3459" s="52" cm="1">
        <f t="array" ref="D3459">_xlfn.IFS(C3459&gt;$I$14,MAX(C3459-$I$8,$I$14),C3459&gt;$I$15,C3459,C3459&lt;=$I$15,C3459+(E3458-E3459)*$I$3)</f>
        <v>3.1678216899999998</v>
      </c>
      <c r="E3459" s="39" cm="1">
        <f t="array" ref="E3459">_xlfn.IFS(C3459&gt;$I$14,MIN($I$9,E3458+MIN($I$8,(C3459-$I$14))*$I$4),C3459&gt;$I$15,E3458,C3459&lt;=$I$15,MAX(0,E3458+(C3459-$I$15)*$I$5))</f>
        <v>36.396194809819661</v>
      </c>
      <c r="F3459" s="39">
        <f t="shared" ref="F3459:F3522" si="107">MAX(0,_xlfn.IFS(C3459&gt;$I$14,E3458+(C3459-$I$14)*$I$4-$I$9,C3459&lt;=$I$14,0))</f>
        <v>0</v>
      </c>
      <c r="G3459" s="17"/>
    </row>
    <row r="3460" spans="1:7" x14ac:dyDescent="0.25">
      <c r="A3460" s="2">
        <v>43975.083333333299</v>
      </c>
      <c r="B3460" s="22">
        <v>3108788.3560000001</v>
      </c>
      <c r="C3460" s="52">
        <f t="shared" si="106"/>
        <v>3.1087883560000003</v>
      </c>
      <c r="D3460" s="52" cm="1">
        <f t="array" ref="D3460">_xlfn.IFS(C3460&gt;$I$14,MAX(C3460-$I$8,$I$14),C3460&gt;$I$15,C3460,C3460&lt;=$I$15,C3460+(E3459-E3460)*$I$3)</f>
        <v>3.1087883560000003</v>
      </c>
      <c r="E3460" s="39" cm="1">
        <f t="array" ref="E3460">_xlfn.IFS(C3460&gt;$I$14,MIN($I$9,E3459+MIN($I$8,(C3460-$I$14))*$I$4),C3460&gt;$I$15,E3459,C3460&lt;=$I$15,MAX(0,E3459+(C3460-$I$15)*$I$5))</f>
        <v>36.396194809819661</v>
      </c>
      <c r="F3460" s="39">
        <f t="shared" si="107"/>
        <v>0</v>
      </c>
      <c r="G3460" s="17"/>
    </row>
    <row r="3461" spans="1:7" x14ac:dyDescent="0.25">
      <c r="A3461" s="2">
        <v>43975.125</v>
      </c>
      <c r="B3461" s="22">
        <v>2862627.398</v>
      </c>
      <c r="C3461" s="52">
        <f t="shared" si="106"/>
        <v>2.8626273979999999</v>
      </c>
      <c r="D3461" s="52" cm="1">
        <f t="array" ref="D3461">_xlfn.IFS(C3461&gt;$I$14,MAX(C3461-$I$8,$I$14),C3461&gt;$I$15,C3461,C3461&lt;=$I$15,C3461+(E3460-E3461)*$I$3)</f>
        <v>2.8626273979999999</v>
      </c>
      <c r="E3461" s="39" cm="1">
        <f t="array" ref="E3461">_xlfn.IFS(C3461&gt;$I$14,MIN($I$9,E3460+MIN($I$8,(C3461-$I$14))*$I$4),C3461&gt;$I$15,E3460,C3461&lt;=$I$15,MAX(0,E3460+(C3461-$I$15)*$I$5))</f>
        <v>36.396194809819661</v>
      </c>
      <c r="F3461" s="39">
        <f t="shared" si="107"/>
        <v>0</v>
      </c>
      <c r="G3461" s="17"/>
    </row>
    <row r="3462" spans="1:7" x14ac:dyDescent="0.25">
      <c r="A3462" s="2">
        <v>43975.166666666701</v>
      </c>
      <c r="B3462" s="22">
        <v>2493178.6230000001</v>
      </c>
      <c r="C3462" s="52">
        <f t="shared" si="106"/>
        <v>2.4931786229999999</v>
      </c>
      <c r="D3462" s="52" cm="1">
        <f t="array" ref="D3462">_xlfn.IFS(C3462&gt;$I$14,MAX(C3462-$I$8,$I$14),C3462&gt;$I$15,C3462,C3462&lt;=$I$15,C3462+(E3461-E3462)*$I$3)</f>
        <v>2.4931786229999999</v>
      </c>
      <c r="E3462" s="39" cm="1">
        <f t="array" ref="E3462">_xlfn.IFS(C3462&gt;$I$14,MIN($I$9,E3461+MIN($I$8,(C3462-$I$14))*$I$4),C3462&gt;$I$15,E3461,C3462&lt;=$I$15,MAX(0,E3461+(C3462-$I$15)*$I$5))</f>
        <v>36.396194809819661</v>
      </c>
      <c r="F3462" s="39">
        <f t="shared" si="107"/>
        <v>0</v>
      </c>
      <c r="G3462" s="17"/>
    </row>
    <row r="3463" spans="1:7" x14ac:dyDescent="0.25">
      <c r="A3463" s="2">
        <v>43975.208333333299</v>
      </c>
      <c r="B3463" s="22">
        <v>2141691.2599999998</v>
      </c>
      <c r="C3463" s="52">
        <f t="shared" si="106"/>
        <v>2.14169126</v>
      </c>
      <c r="D3463" s="52" cm="1">
        <f t="array" ref="D3463">_xlfn.IFS(C3463&gt;$I$14,MAX(C3463-$I$8,$I$14),C3463&gt;$I$15,C3463,C3463&lt;=$I$15,C3463+(E3462-E3463)*$I$3)</f>
        <v>2.14169126</v>
      </c>
      <c r="E3463" s="39" cm="1">
        <f t="array" ref="E3463">_xlfn.IFS(C3463&gt;$I$14,MIN($I$9,E3462+MIN($I$8,(C3463-$I$14))*$I$4),C3463&gt;$I$15,E3462,C3463&lt;=$I$15,MAX(0,E3462+(C3463-$I$15)*$I$5))</f>
        <v>36.396194809819661</v>
      </c>
      <c r="F3463" s="39">
        <f t="shared" si="107"/>
        <v>0</v>
      </c>
      <c r="G3463" s="17"/>
    </row>
    <row r="3464" spans="1:7" x14ac:dyDescent="0.25">
      <c r="A3464" s="2">
        <v>43975.25</v>
      </c>
      <c r="B3464" s="22">
        <v>2014736.5120000001</v>
      </c>
      <c r="C3464" s="52">
        <f t="shared" si="106"/>
        <v>2.0147365120000003</v>
      </c>
      <c r="D3464" s="52" cm="1">
        <f t="array" ref="D3464">_xlfn.IFS(C3464&gt;$I$14,MAX(C3464-$I$8,$I$14),C3464&gt;$I$15,C3464,C3464&lt;=$I$15,C3464+(E3463-E3464)*$I$3)</f>
        <v>2.0147365120000003</v>
      </c>
      <c r="E3464" s="39" cm="1">
        <f t="array" ref="E3464">_xlfn.IFS(C3464&gt;$I$14,MIN($I$9,E3463+MIN($I$8,(C3464-$I$14))*$I$4),C3464&gt;$I$15,E3463,C3464&lt;=$I$15,MAX(0,E3463+(C3464-$I$15)*$I$5))</f>
        <v>36.396194809819661</v>
      </c>
      <c r="F3464" s="39">
        <f t="shared" si="107"/>
        <v>0</v>
      </c>
      <c r="G3464" s="17"/>
    </row>
    <row r="3465" spans="1:7" x14ac:dyDescent="0.25">
      <c r="A3465" s="2">
        <v>43975.291666666701</v>
      </c>
      <c r="B3465" s="22">
        <v>2143434.3459999999</v>
      </c>
      <c r="C3465" s="52">
        <f t="shared" si="106"/>
        <v>2.1434343459999998</v>
      </c>
      <c r="D3465" s="52" cm="1">
        <f t="array" ref="D3465">_xlfn.IFS(C3465&gt;$I$14,MAX(C3465-$I$8,$I$14),C3465&gt;$I$15,C3465,C3465&lt;=$I$15,C3465+(E3464-E3465)*$I$3)</f>
        <v>2.1434343459999998</v>
      </c>
      <c r="E3465" s="39" cm="1">
        <f t="array" ref="E3465">_xlfn.IFS(C3465&gt;$I$14,MIN($I$9,E3464+MIN($I$8,(C3465-$I$14))*$I$4),C3465&gt;$I$15,E3464,C3465&lt;=$I$15,MAX(0,E3464+(C3465-$I$15)*$I$5))</f>
        <v>36.396194809819661</v>
      </c>
      <c r="F3465" s="39">
        <f t="shared" si="107"/>
        <v>0</v>
      </c>
      <c r="G3465" s="17"/>
    </row>
    <row r="3466" spans="1:7" x14ac:dyDescent="0.25">
      <c r="A3466" s="2">
        <v>43975.333333333299</v>
      </c>
      <c r="B3466" s="22">
        <v>2317024.625</v>
      </c>
      <c r="C3466" s="52">
        <f t="shared" si="106"/>
        <v>2.3170246250000002</v>
      </c>
      <c r="D3466" s="52" cm="1">
        <f t="array" ref="D3466">_xlfn.IFS(C3466&gt;$I$14,MAX(C3466-$I$8,$I$14),C3466&gt;$I$15,C3466,C3466&lt;=$I$15,C3466+(E3465-E3466)*$I$3)</f>
        <v>2.3170246250000002</v>
      </c>
      <c r="E3466" s="39" cm="1">
        <f t="array" ref="E3466">_xlfn.IFS(C3466&gt;$I$14,MIN($I$9,E3465+MIN($I$8,(C3466-$I$14))*$I$4),C3466&gt;$I$15,E3465,C3466&lt;=$I$15,MAX(0,E3465+(C3466-$I$15)*$I$5))</f>
        <v>36.396194809819661</v>
      </c>
      <c r="F3466" s="39">
        <f t="shared" si="107"/>
        <v>0</v>
      </c>
      <c r="G3466" s="17"/>
    </row>
    <row r="3467" spans="1:7" x14ac:dyDescent="0.25">
      <c r="A3467" s="2">
        <v>43975.375</v>
      </c>
      <c r="B3467" s="22">
        <v>2325021.9619999998</v>
      </c>
      <c r="C3467" s="52">
        <f t="shared" si="106"/>
        <v>2.3250219619999997</v>
      </c>
      <c r="D3467" s="52" cm="1">
        <f t="array" ref="D3467">_xlfn.IFS(C3467&gt;$I$14,MAX(C3467-$I$8,$I$14),C3467&gt;$I$15,C3467,C3467&lt;=$I$15,C3467+(E3466-E3467)*$I$3)</f>
        <v>2.3250219619999997</v>
      </c>
      <c r="E3467" s="39" cm="1">
        <f t="array" ref="E3467">_xlfn.IFS(C3467&gt;$I$14,MIN($I$9,E3466+MIN($I$8,(C3467-$I$14))*$I$4),C3467&gt;$I$15,E3466,C3467&lt;=$I$15,MAX(0,E3466+(C3467-$I$15)*$I$5))</f>
        <v>36.396194809819661</v>
      </c>
      <c r="F3467" s="39">
        <f t="shared" si="107"/>
        <v>0</v>
      </c>
      <c r="G3467" s="17"/>
    </row>
    <row r="3468" spans="1:7" x14ac:dyDescent="0.25">
      <c r="A3468" s="2">
        <v>43975.416666666701</v>
      </c>
      <c r="B3468" s="22">
        <v>2393151.9750000001</v>
      </c>
      <c r="C3468" s="52">
        <f t="shared" si="106"/>
        <v>2.3931519749999999</v>
      </c>
      <c r="D3468" s="52" cm="1">
        <f t="array" ref="D3468">_xlfn.IFS(C3468&gt;$I$14,MAX(C3468-$I$8,$I$14),C3468&gt;$I$15,C3468,C3468&lt;=$I$15,C3468+(E3467-E3468)*$I$3)</f>
        <v>2.3931519749999999</v>
      </c>
      <c r="E3468" s="39" cm="1">
        <f t="array" ref="E3468">_xlfn.IFS(C3468&gt;$I$14,MIN($I$9,E3467+MIN($I$8,(C3468-$I$14))*$I$4),C3468&gt;$I$15,E3467,C3468&lt;=$I$15,MAX(0,E3467+(C3468-$I$15)*$I$5))</f>
        <v>36.396194809819661</v>
      </c>
      <c r="F3468" s="39">
        <f t="shared" si="107"/>
        <v>0</v>
      </c>
      <c r="G3468" s="17"/>
    </row>
    <row r="3469" spans="1:7" x14ac:dyDescent="0.25">
      <c r="A3469" s="2">
        <v>43975.458333333299</v>
      </c>
      <c r="B3469" s="22">
        <v>2360056.2259999998</v>
      </c>
      <c r="C3469" s="52">
        <f t="shared" si="106"/>
        <v>2.3600562259999998</v>
      </c>
      <c r="D3469" s="52" cm="1">
        <f t="array" ref="D3469">_xlfn.IFS(C3469&gt;$I$14,MAX(C3469-$I$8,$I$14),C3469&gt;$I$15,C3469,C3469&lt;=$I$15,C3469+(E3468-E3469)*$I$3)</f>
        <v>2.3600562259999998</v>
      </c>
      <c r="E3469" s="39" cm="1">
        <f t="array" ref="E3469">_xlfn.IFS(C3469&gt;$I$14,MIN($I$9,E3468+MIN($I$8,(C3469-$I$14))*$I$4),C3469&gt;$I$15,E3468,C3469&lt;=$I$15,MAX(0,E3468+(C3469-$I$15)*$I$5))</f>
        <v>36.396194809819661</v>
      </c>
      <c r="F3469" s="39">
        <f t="shared" si="107"/>
        <v>0</v>
      </c>
      <c r="G3469" s="17"/>
    </row>
    <row r="3470" spans="1:7" x14ac:dyDescent="0.25">
      <c r="A3470" s="2">
        <v>43975.5</v>
      </c>
      <c r="B3470" s="22">
        <v>2348070.949</v>
      </c>
      <c r="C3470" s="52">
        <f t="shared" si="106"/>
        <v>2.3480709490000002</v>
      </c>
      <c r="D3470" s="52" cm="1">
        <f t="array" ref="D3470">_xlfn.IFS(C3470&gt;$I$14,MAX(C3470-$I$8,$I$14),C3470&gt;$I$15,C3470,C3470&lt;=$I$15,C3470+(E3469-E3470)*$I$3)</f>
        <v>2.3480709490000002</v>
      </c>
      <c r="E3470" s="39" cm="1">
        <f t="array" ref="E3470">_xlfn.IFS(C3470&gt;$I$14,MIN($I$9,E3469+MIN($I$8,(C3470-$I$14))*$I$4),C3470&gt;$I$15,E3469,C3470&lt;=$I$15,MAX(0,E3469+(C3470-$I$15)*$I$5))</f>
        <v>36.396194809819661</v>
      </c>
      <c r="F3470" s="39">
        <f t="shared" si="107"/>
        <v>0</v>
      </c>
      <c r="G3470" s="17"/>
    </row>
    <row r="3471" spans="1:7" x14ac:dyDescent="0.25">
      <c r="A3471" s="2">
        <v>43975.541666666701</v>
      </c>
      <c r="B3471" s="22">
        <v>2465946.5750000002</v>
      </c>
      <c r="C3471" s="52">
        <f t="shared" si="106"/>
        <v>2.4659465750000003</v>
      </c>
      <c r="D3471" s="52" cm="1">
        <f t="array" ref="D3471">_xlfn.IFS(C3471&gt;$I$14,MAX(C3471-$I$8,$I$14),C3471&gt;$I$15,C3471,C3471&lt;=$I$15,C3471+(E3470-E3471)*$I$3)</f>
        <v>2.4659465750000003</v>
      </c>
      <c r="E3471" s="39" cm="1">
        <f t="array" ref="E3471">_xlfn.IFS(C3471&gt;$I$14,MIN($I$9,E3470+MIN($I$8,(C3471-$I$14))*$I$4),C3471&gt;$I$15,E3470,C3471&lt;=$I$15,MAX(0,E3470+(C3471-$I$15)*$I$5))</f>
        <v>36.396194809819661</v>
      </c>
      <c r="F3471" s="39">
        <f t="shared" si="107"/>
        <v>0</v>
      </c>
      <c r="G3471" s="17"/>
    </row>
    <row r="3472" spans="1:7" x14ac:dyDescent="0.25">
      <c r="A3472" s="2">
        <v>43975.583333333299</v>
      </c>
      <c r="B3472" s="22">
        <v>2413225.0219999999</v>
      </c>
      <c r="C3472" s="52">
        <f t="shared" si="106"/>
        <v>2.4132250219999998</v>
      </c>
      <c r="D3472" s="52" cm="1">
        <f t="array" ref="D3472">_xlfn.IFS(C3472&gt;$I$14,MAX(C3472-$I$8,$I$14),C3472&gt;$I$15,C3472,C3472&lt;=$I$15,C3472+(E3471-E3472)*$I$3)</f>
        <v>2.4132250219999998</v>
      </c>
      <c r="E3472" s="39" cm="1">
        <f t="array" ref="E3472">_xlfn.IFS(C3472&gt;$I$14,MIN($I$9,E3471+MIN($I$8,(C3472-$I$14))*$I$4),C3472&gt;$I$15,E3471,C3472&lt;=$I$15,MAX(0,E3471+(C3472-$I$15)*$I$5))</f>
        <v>36.396194809819661</v>
      </c>
      <c r="F3472" s="39">
        <f t="shared" si="107"/>
        <v>0</v>
      </c>
      <c r="G3472" s="17"/>
    </row>
    <row r="3473" spans="1:7" x14ac:dyDescent="0.25">
      <c r="A3473" s="2">
        <v>43975.625</v>
      </c>
      <c r="B3473" s="22">
        <v>2152744.568</v>
      </c>
      <c r="C3473" s="52">
        <f t="shared" si="106"/>
        <v>2.1527445680000001</v>
      </c>
      <c r="D3473" s="52" cm="1">
        <f t="array" ref="D3473">_xlfn.IFS(C3473&gt;$I$14,MAX(C3473-$I$8,$I$14),C3473&gt;$I$15,C3473,C3473&lt;=$I$15,C3473+(E3472-E3473)*$I$3)</f>
        <v>2.1527445680000001</v>
      </c>
      <c r="E3473" s="39" cm="1">
        <f t="array" ref="E3473">_xlfn.IFS(C3473&gt;$I$14,MIN($I$9,E3472+MIN($I$8,(C3473-$I$14))*$I$4),C3473&gt;$I$15,E3472,C3473&lt;=$I$15,MAX(0,E3472+(C3473-$I$15)*$I$5))</f>
        <v>36.396194809819661</v>
      </c>
      <c r="F3473" s="39">
        <f t="shared" si="107"/>
        <v>0</v>
      </c>
      <c r="G3473" s="17"/>
    </row>
    <row r="3474" spans="1:7" x14ac:dyDescent="0.25">
      <c r="A3474" s="2">
        <v>43975.666666666701</v>
      </c>
      <c r="B3474" s="22">
        <v>1850661.67</v>
      </c>
      <c r="C3474" s="52">
        <f t="shared" si="106"/>
        <v>1.85066167</v>
      </c>
      <c r="D3474" s="52" cm="1">
        <f t="array" ref="D3474">_xlfn.IFS(C3474&gt;$I$14,MAX(C3474-$I$8,$I$14),C3474&gt;$I$15,C3474,C3474&lt;=$I$15,C3474+(E3473-E3474)*$I$3)</f>
        <v>1.85066167</v>
      </c>
      <c r="E3474" s="39" cm="1">
        <f t="array" ref="E3474">_xlfn.IFS(C3474&gt;$I$14,MIN($I$9,E3473+MIN($I$8,(C3474-$I$14))*$I$4),C3474&gt;$I$15,E3473,C3474&lt;=$I$15,MAX(0,E3473+(C3474-$I$15)*$I$5))</f>
        <v>36.396194809819661</v>
      </c>
      <c r="F3474" s="39">
        <f t="shared" si="107"/>
        <v>0</v>
      </c>
      <c r="G3474" s="17"/>
    </row>
    <row r="3475" spans="1:7" x14ac:dyDescent="0.25">
      <c r="A3475" s="2">
        <v>43975.708333333299</v>
      </c>
      <c r="B3475" s="22">
        <v>1578126.442</v>
      </c>
      <c r="C3475" s="52">
        <f t="shared" si="106"/>
        <v>1.5781264420000001</v>
      </c>
      <c r="D3475" s="52" cm="1">
        <f t="array" ref="D3475">_xlfn.IFS(C3475&gt;$I$14,MAX(C3475-$I$8,$I$14),C3475&gt;$I$15,C3475,C3475&lt;=$I$15,C3475+(E3474-E3475)*$I$3)</f>
        <v>1.5781264420000001</v>
      </c>
      <c r="E3475" s="39" cm="1">
        <f t="array" ref="E3475">_xlfn.IFS(C3475&gt;$I$14,MIN($I$9,E3474+MIN($I$8,(C3475-$I$14))*$I$4),C3475&gt;$I$15,E3474,C3475&lt;=$I$15,MAX(0,E3474+(C3475-$I$15)*$I$5))</f>
        <v>36.396194809819661</v>
      </c>
      <c r="F3475" s="39">
        <f t="shared" si="107"/>
        <v>0</v>
      </c>
      <c r="G3475" s="17"/>
    </row>
    <row r="3476" spans="1:7" x14ac:dyDescent="0.25">
      <c r="A3476" s="2">
        <v>43975.75</v>
      </c>
      <c r="B3476" s="22">
        <v>1206538.463</v>
      </c>
      <c r="C3476" s="52">
        <f t="shared" si="106"/>
        <v>1.206538463</v>
      </c>
      <c r="D3476" s="52" cm="1">
        <f t="array" ref="D3476">_xlfn.IFS(C3476&gt;$I$14,MAX(C3476-$I$8,$I$14),C3476&gt;$I$15,C3476,C3476&lt;=$I$15,C3476+(E3475-E3476)*$I$3)</f>
        <v>1.5000000000000415</v>
      </c>
      <c r="E3476" s="39" cm="1">
        <f t="array" ref="E3476">_xlfn.IFS(C3476&gt;$I$14,MIN($I$9,E3475+MIN($I$8,(C3476-$I$14))*$I$4),C3476&gt;$I$15,E3475,C3476&lt;=$I$15,MAX(0,E3475+(C3476-$I$15)*$I$5))</f>
        <v>36.381521732969659</v>
      </c>
      <c r="F3476" s="39">
        <f t="shared" si="107"/>
        <v>0</v>
      </c>
      <c r="G3476" s="17"/>
    </row>
    <row r="3477" spans="1:7" x14ac:dyDescent="0.25">
      <c r="A3477" s="2">
        <v>43975.791666666701</v>
      </c>
      <c r="B3477" s="22">
        <v>939701.554</v>
      </c>
      <c r="C3477" s="52">
        <f t="shared" si="106"/>
        <v>0.93970155399999999</v>
      </c>
      <c r="D3477" s="52" cm="1">
        <f t="array" ref="D3477">_xlfn.IFS(C3477&gt;$I$14,MAX(C3477-$I$8,$I$14),C3477&gt;$I$15,C3477,C3477&lt;=$I$15,C3477+(E3476-E3477)*$I$3)</f>
        <v>1.5000000000000471</v>
      </c>
      <c r="E3477" s="39" cm="1">
        <f t="array" ref="E3477">_xlfn.IFS(C3477&gt;$I$14,MIN($I$9,E3476+MIN($I$8,(C3477-$I$14))*$I$4),C3477&gt;$I$15,E3476,C3477&lt;=$I$15,MAX(0,E3476+(C3477-$I$15)*$I$5))</f>
        <v>36.353506810669657</v>
      </c>
      <c r="F3477" s="39">
        <f t="shared" si="107"/>
        <v>0</v>
      </c>
      <c r="G3477" s="17"/>
    </row>
    <row r="3478" spans="1:7" x14ac:dyDescent="0.25">
      <c r="A3478" s="2">
        <v>43975.833333333299</v>
      </c>
      <c r="B3478" s="22">
        <v>857725.78500000003</v>
      </c>
      <c r="C3478" s="52">
        <f t="shared" si="106"/>
        <v>0.85772578500000007</v>
      </c>
      <c r="D3478" s="52" cm="1">
        <f t="array" ref="D3478">_xlfn.IFS(C3478&gt;$I$14,MAX(C3478-$I$8,$I$14),C3478&gt;$I$15,C3478,C3478&lt;=$I$15,C3478+(E3477-E3478)*$I$3)</f>
        <v>1.4999999999999294</v>
      </c>
      <c r="E3478" s="39" cm="1">
        <f t="array" ref="E3478">_xlfn.IFS(C3478&gt;$I$14,MIN($I$9,E3477+MIN($I$8,(C3478-$I$14))*$I$4),C3478&gt;$I$15,E3477,C3478&lt;=$I$15,MAX(0,E3477+(C3478-$I$15)*$I$5))</f>
        <v>36.321393099919661</v>
      </c>
      <c r="F3478" s="39">
        <f t="shared" si="107"/>
        <v>0</v>
      </c>
      <c r="G3478" s="17"/>
    </row>
    <row r="3479" spans="1:7" x14ac:dyDescent="0.25">
      <c r="A3479" s="2">
        <v>43975.875</v>
      </c>
      <c r="B3479" s="22">
        <v>719085.78099999996</v>
      </c>
      <c r="C3479" s="52">
        <f t="shared" si="106"/>
        <v>0.71908578099999998</v>
      </c>
      <c r="D3479" s="52" cm="1">
        <f t="array" ref="D3479">_xlfn.IFS(C3479&gt;$I$14,MAX(C3479-$I$8,$I$14),C3479&gt;$I$15,C3479,C3479&lt;=$I$15,C3479+(E3478-E3479)*$I$3)</f>
        <v>1.4999999999999818</v>
      </c>
      <c r="E3479" s="39" cm="1">
        <f t="array" ref="E3479">_xlfn.IFS(C3479&gt;$I$14,MIN($I$9,E3478+MIN($I$8,(C3479-$I$14))*$I$4),C3479&gt;$I$15,E3478,C3479&lt;=$I$15,MAX(0,E3478+(C3479-$I$15)*$I$5))</f>
        <v>36.282347388969661</v>
      </c>
      <c r="F3479" s="39">
        <f t="shared" si="107"/>
        <v>0</v>
      </c>
      <c r="G3479" s="17"/>
    </row>
    <row r="3480" spans="1:7" x14ac:dyDescent="0.25">
      <c r="A3480" s="2">
        <v>43975.916666666701</v>
      </c>
      <c r="B3480" s="22">
        <v>653152.59699999995</v>
      </c>
      <c r="C3480" s="52">
        <f t="shared" si="106"/>
        <v>0.65315259699999995</v>
      </c>
      <c r="D3480" s="52" cm="1">
        <f t="array" ref="D3480">_xlfn.IFS(C3480&gt;$I$14,MAX(C3480-$I$8,$I$14),C3480&gt;$I$15,C3480,C3480&lt;=$I$15,C3480+(E3479-E3480)*$I$3)</f>
        <v>1.5000000000000551</v>
      </c>
      <c r="E3480" s="39" cm="1">
        <f t="array" ref="E3480">_xlfn.IFS(C3480&gt;$I$14,MIN($I$9,E3479+MIN($I$8,(C3480-$I$14))*$I$4),C3480&gt;$I$15,E3479,C3480&lt;=$I$15,MAX(0,E3479+(C3480-$I$15)*$I$5))</f>
        <v>36.240005018819659</v>
      </c>
      <c r="F3480" s="39">
        <f t="shared" si="107"/>
        <v>0</v>
      </c>
      <c r="G3480" s="17"/>
    </row>
    <row r="3481" spans="1:7" x14ac:dyDescent="0.25">
      <c r="A3481" s="2">
        <v>43975.958333333299</v>
      </c>
      <c r="B3481" s="22">
        <v>600077.13399999996</v>
      </c>
      <c r="C3481" s="52">
        <f t="shared" si="106"/>
        <v>0.60007713399999996</v>
      </c>
      <c r="D3481" s="52" cm="1">
        <f t="array" ref="D3481">_xlfn.IFS(C3481&gt;$I$14,MAX(C3481-$I$8,$I$14),C3481&gt;$I$15,C3481,C3481&lt;=$I$15,C3481+(E3480-E3481)*$I$3)</f>
        <v>1.4999999999999403</v>
      </c>
      <c r="E3481" s="39" cm="1">
        <f t="array" ref="E3481">_xlfn.IFS(C3481&gt;$I$14,MIN($I$9,E3480+MIN($I$8,(C3481-$I$14))*$I$4),C3481&gt;$I$15,E3480,C3481&lt;=$I$15,MAX(0,E3480+(C3481-$I$15)*$I$5))</f>
        <v>36.195008875519662</v>
      </c>
      <c r="F3481" s="39">
        <f t="shared" si="107"/>
        <v>0</v>
      </c>
      <c r="G3481" s="17"/>
    </row>
    <row r="3482" spans="1:7" x14ac:dyDescent="0.25">
      <c r="A3482" s="2">
        <v>43976</v>
      </c>
      <c r="B3482" s="22">
        <v>518320.804</v>
      </c>
      <c r="C3482" s="52">
        <f t="shared" si="106"/>
        <v>0.51832080400000002</v>
      </c>
      <c r="D3482" s="52" cm="1">
        <f t="array" ref="D3482">_xlfn.IFS(C3482&gt;$I$14,MAX(C3482-$I$8,$I$14),C3482&gt;$I$15,C3482,C3482&lt;=$I$15,C3482+(E3481-E3482)*$I$3)</f>
        <v>1.500000000000016</v>
      </c>
      <c r="E3482" s="39" cm="1">
        <f t="array" ref="E3482">_xlfn.IFS(C3482&gt;$I$14,MIN($I$9,E3481+MIN($I$8,(C3482-$I$14))*$I$4),C3482&gt;$I$15,E3481,C3482&lt;=$I$15,MAX(0,E3481+(C3482-$I$15)*$I$5))</f>
        <v>36.145924915719661</v>
      </c>
      <c r="F3482" s="39">
        <f t="shared" si="107"/>
        <v>0</v>
      </c>
      <c r="G3482" s="17"/>
    </row>
    <row r="3483" spans="1:7" x14ac:dyDescent="0.25">
      <c r="A3483" s="2">
        <v>43976.041666666701</v>
      </c>
      <c r="B3483" s="22">
        <v>403131.16800000001</v>
      </c>
      <c r="C3483" s="52">
        <f t="shared" si="106"/>
        <v>0.40313116799999998</v>
      </c>
      <c r="D3483" s="52" cm="1">
        <f t="array" ref="D3483">_xlfn.IFS(C3483&gt;$I$14,MAX(C3483-$I$8,$I$14),C3483&gt;$I$15,C3483,C3483&lt;=$I$15,C3483+(E3482-E3483)*$I$3)</f>
        <v>1.4999999999999842</v>
      </c>
      <c r="E3483" s="39" cm="1">
        <f t="array" ref="E3483">_xlfn.IFS(C3483&gt;$I$14,MIN($I$9,E3482+MIN($I$8,(C3483-$I$14))*$I$4),C3483&gt;$I$15,E3482,C3483&lt;=$I$15,MAX(0,E3482+(C3483-$I$15)*$I$5))</f>
        <v>36.091081474119662</v>
      </c>
      <c r="F3483" s="39">
        <f t="shared" si="107"/>
        <v>0</v>
      </c>
      <c r="G3483" s="17"/>
    </row>
    <row r="3484" spans="1:7" x14ac:dyDescent="0.25">
      <c r="A3484" s="2">
        <v>43976.083333333299</v>
      </c>
      <c r="B3484" s="22">
        <v>410170.92700000003</v>
      </c>
      <c r="C3484" s="52">
        <f t="shared" si="106"/>
        <v>0.41017092700000002</v>
      </c>
      <c r="D3484" s="52" cm="1">
        <f t="array" ref="D3484">_xlfn.IFS(C3484&gt;$I$14,MAX(C3484-$I$8,$I$14),C3484&gt;$I$15,C3484,C3484&lt;=$I$15,C3484+(E3483-E3484)*$I$3)</f>
        <v>1.5000000000000326</v>
      </c>
      <c r="E3484" s="39" cm="1">
        <f t="array" ref="E3484">_xlfn.IFS(C3484&gt;$I$14,MIN($I$9,E3483+MIN($I$8,(C3484-$I$14))*$I$4),C3484&gt;$I$15,E3483,C3484&lt;=$I$15,MAX(0,E3483+(C3484-$I$15)*$I$5))</f>
        <v>36.03659002046966</v>
      </c>
      <c r="F3484" s="39">
        <f t="shared" si="107"/>
        <v>0</v>
      </c>
      <c r="G3484" s="17"/>
    </row>
    <row r="3485" spans="1:7" x14ac:dyDescent="0.25">
      <c r="A3485" s="2">
        <v>43976.125</v>
      </c>
      <c r="B3485" s="22">
        <v>472305.20199999999</v>
      </c>
      <c r="C3485" s="52">
        <f t="shared" si="106"/>
        <v>0.47230520199999998</v>
      </c>
      <c r="D3485" s="52" cm="1">
        <f t="array" ref="D3485">_xlfn.IFS(C3485&gt;$I$14,MAX(C3485-$I$8,$I$14),C3485&gt;$I$15,C3485,C3485&lt;=$I$15,C3485+(E3484-E3485)*$I$3)</f>
        <v>1.5000000000000273</v>
      </c>
      <c r="E3485" s="39" cm="1">
        <f t="array" ref="E3485">_xlfn.IFS(C3485&gt;$I$14,MIN($I$9,E3484+MIN($I$8,(C3485-$I$14))*$I$4),C3485&gt;$I$15,E3484,C3485&lt;=$I$15,MAX(0,E3484+(C3485-$I$15)*$I$5))</f>
        <v>35.985205280569659</v>
      </c>
      <c r="F3485" s="39">
        <f t="shared" si="107"/>
        <v>0</v>
      </c>
      <c r="G3485" s="17"/>
    </row>
    <row r="3486" spans="1:7" x14ac:dyDescent="0.25">
      <c r="A3486" s="2">
        <v>43976.166666666701</v>
      </c>
      <c r="B3486" s="22">
        <v>486397.09700000001</v>
      </c>
      <c r="C3486" s="52">
        <f t="shared" si="106"/>
        <v>0.486397097</v>
      </c>
      <c r="D3486" s="52" cm="1">
        <f t="array" ref="D3486">_xlfn.IFS(C3486&gt;$I$14,MAX(C3486-$I$8,$I$14),C3486&gt;$I$15,C3486,C3486&lt;=$I$15,C3486+(E3485-E3486)*$I$3)</f>
        <v>1.4999999999999349</v>
      </c>
      <c r="E3486" s="39" cm="1">
        <f t="array" ref="E3486">_xlfn.IFS(C3486&gt;$I$14,MIN($I$9,E3485+MIN($I$8,(C3486-$I$14))*$I$4),C3486&gt;$I$15,E3485,C3486&lt;=$I$15,MAX(0,E3485+(C3486-$I$15)*$I$5))</f>
        <v>35.934525135419662</v>
      </c>
      <c r="F3486" s="39">
        <f t="shared" si="107"/>
        <v>0</v>
      </c>
      <c r="G3486" s="17"/>
    </row>
    <row r="3487" spans="1:7" x14ac:dyDescent="0.25">
      <c r="A3487" s="2">
        <v>43976.208333333299</v>
      </c>
      <c r="B3487" s="22">
        <v>385747.50799999997</v>
      </c>
      <c r="C3487" s="52">
        <f t="shared" si="106"/>
        <v>0.38574750799999996</v>
      </c>
      <c r="D3487" s="52" cm="1">
        <f t="array" ref="D3487">_xlfn.IFS(C3487&gt;$I$14,MAX(C3487-$I$8,$I$14),C3487&gt;$I$15,C3487,C3487&lt;=$I$15,C3487+(E3486-E3487)*$I$3)</f>
        <v>1.4999999999999629</v>
      </c>
      <c r="E3487" s="39" cm="1">
        <f t="array" ref="E3487">_xlfn.IFS(C3487&gt;$I$14,MIN($I$9,E3486+MIN($I$8,(C3487-$I$14))*$I$4),C3487&gt;$I$15,E3486,C3487&lt;=$I$15,MAX(0,E3486+(C3487-$I$15)*$I$5))</f>
        <v>35.878812510819664</v>
      </c>
      <c r="F3487" s="39">
        <f t="shared" si="107"/>
        <v>0</v>
      </c>
      <c r="G3487" s="17"/>
    </row>
    <row r="3488" spans="1:7" x14ac:dyDescent="0.25">
      <c r="A3488" s="2">
        <v>43976.25</v>
      </c>
      <c r="B3488" s="22">
        <v>248502.24299999999</v>
      </c>
      <c r="C3488" s="52">
        <f t="shared" si="106"/>
        <v>0.24850224299999998</v>
      </c>
      <c r="D3488" s="52" cm="1">
        <f t="array" ref="D3488">_xlfn.IFS(C3488&gt;$I$14,MAX(C3488-$I$8,$I$14),C3488&gt;$I$15,C3488,C3488&lt;=$I$15,C3488+(E3487-E3488)*$I$3)</f>
        <v>1.4999999999999529</v>
      </c>
      <c r="E3488" s="39" cm="1">
        <f t="array" ref="E3488">_xlfn.IFS(C3488&gt;$I$14,MIN($I$9,E3487+MIN($I$8,(C3488-$I$14))*$I$4),C3488&gt;$I$15,E3487,C3488&lt;=$I$15,MAX(0,E3487+(C3488-$I$15)*$I$5))</f>
        <v>35.816237622969666</v>
      </c>
      <c r="F3488" s="39">
        <f t="shared" si="107"/>
        <v>0</v>
      </c>
      <c r="G3488" s="17"/>
    </row>
    <row r="3489" spans="1:7" x14ac:dyDescent="0.25">
      <c r="A3489" s="2">
        <v>43976.291666666701</v>
      </c>
      <c r="B3489" s="22">
        <v>182600.807</v>
      </c>
      <c r="C3489" s="52">
        <f t="shared" si="106"/>
        <v>0.182600807</v>
      </c>
      <c r="D3489" s="52" cm="1">
        <f t="array" ref="D3489">_xlfn.IFS(C3489&gt;$I$14,MAX(C3489-$I$8,$I$14),C3489&gt;$I$15,C3489,C3489&lt;=$I$15,C3489+(E3488-E3489)*$I$3)</f>
        <v>1.5000000000000284</v>
      </c>
      <c r="E3489" s="39" cm="1">
        <f t="array" ref="E3489">_xlfn.IFS(C3489&gt;$I$14,MIN($I$9,E3488+MIN($I$8,(C3489-$I$14))*$I$4),C3489&gt;$I$15,E3488,C3489&lt;=$I$15,MAX(0,E3488+(C3489-$I$15)*$I$5))</f>
        <v>35.750367663319665</v>
      </c>
      <c r="F3489" s="39">
        <f t="shared" si="107"/>
        <v>0</v>
      </c>
      <c r="G3489" s="17"/>
    </row>
    <row r="3490" spans="1:7" x14ac:dyDescent="0.25">
      <c r="A3490" s="2">
        <v>43976.333333333299</v>
      </c>
      <c r="B3490" s="22">
        <v>170201.894</v>
      </c>
      <c r="C3490" s="52">
        <f t="shared" si="106"/>
        <v>0.17020189399999999</v>
      </c>
      <c r="D3490" s="52" cm="1">
        <f t="array" ref="D3490">_xlfn.IFS(C3490&gt;$I$14,MAX(C3490-$I$8,$I$14),C3490&gt;$I$15,C3490,C3490&lt;=$I$15,C3490+(E3489-E3490)*$I$3)</f>
        <v>1.5000000000000553</v>
      </c>
      <c r="E3490" s="39" cm="1">
        <f t="array" ref="E3490">_xlfn.IFS(C3490&gt;$I$14,MIN($I$9,E3489+MIN($I$8,(C3490-$I$14))*$I$4),C3490&gt;$I$15,E3489,C3490&lt;=$I$15,MAX(0,E3489+(C3490-$I$15)*$I$5))</f>
        <v>35.683877758019662</v>
      </c>
      <c r="F3490" s="39">
        <f t="shared" si="107"/>
        <v>0</v>
      </c>
      <c r="G3490" s="17"/>
    </row>
    <row r="3491" spans="1:7" x14ac:dyDescent="0.25">
      <c r="A3491" s="2">
        <v>43976.375</v>
      </c>
      <c r="B3491" s="22">
        <v>215439.579</v>
      </c>
      <c r="C3491" s="52">
        <f t="shared" si="106"/>
        <v>0.21543957899999999</v>
      </c>
      <c r="D3491" s="52" cm="1">
        <f t="array" ref="D3491">_xlfn.IFS(C3491&gt;$I$14,MAX(C3491-$I$8,$I$14),C3491&gt;$I$15,C3491,C3491&lt;=$I$15,C3491+(E3490-E3491)*$I$3)</f>
        <v>1.4999999999999805</v>
      </c>
      <c r="E3491" s="39" cm="1">
        <f t="array" ref="E3491">_xlfn.IFS(C3491&gt;$I$14,MIN($I$9,E3490+MIN($I$8,(C3491-$I$14))*$I$4),C3491&gt;$I$15,E3490,C3491&lt;=$I$15,MAX(0,E3490+(C3491-$I$15)*$I$5))</f>
        <v>35.619649736969663</v>
      </c>
      <c r="F3491" s="39">
        <f t="shared" si="107"/>
        <v>0</v>
      </c>
      <c r="G3491" s="17"/>
    </row>
    <row r="3492" spans="1:7" x14ac:dyDescent="0.25">
      <c r="A3492" s="2">
        <v>43976.416666666701</v>
      </c>
      <c r="B3492" s="22">
        <v>311994.61300000001</v>
      </c>
      <c r="C3492" s="52">
        <f t="shared" si="106"/>
        <v>0.31199461300000003</v>
      </c>
      <c r="D3492" s="52" cm="1">
        <f t="array" ref="D3492">_xlfn.IFS(C3492&gt;$I$14,MAX(C3492-$I$8,$I$14),C3492&gt;$I$15,C3492,C3492&lt;=$I$15,C3492+(E3491-E3492)*$I$3)</f>
        <v>1.500000000000004</v>
      </c>
      <c r="E3492" s="39" cm="1">
        <f t="array" ref="E3492">_xlfn.IFS(C3492&gt;$I$14,MIN($I$9,E3491+MIN($I$8,(C3492-$I$14))*$I$4),C3492&gt;$I$15,E3491,C3492&lt;=$I$15,MAX(0,E3491+(C3492-$I$15)*$I$5))</f>
        <v>35.560249467619663</v>
      </c>
      <c r="F3492" s="39">
        <f t="shared" si="107"/>
        <v>0</v>
      </c>
      <c r="G3492" s="17"/>
    </row>
    <row r="3493" spans="1:7" x14ac:dyDescent="0.25">
      <c r="A3493" s="2">
        <v>43976.458333333299</v>
      </c>
      <c r="B3493" s="22">
        <v>440744.92700000003</v>
      </c>
      <c r="C3493" s="52">
        <f t="shared" si="106"/>
        <v>0.44074492700000001</v>
      </c>
      <c r="D3493" s="52" cm="1">
        <f t="array" ref="D3493">_xlfn.IFS(C3493&gt;$I$14,MAX(C3493-$I$8,$I$14),C3493&gt;$I$15,C3493,C3493&lt;=$I$15,C3493+(E3492-E3493)*$I$3)</f>
        <v>1.5000000000000027</v>
      </c>
      <c r="E3493" s="39" cm="1">
        <f t="array" ref="E3493">_xlfn.IFS(C3493&gt;$I$14,MIN($I$9,E3492+MIN($I$8,(C3493-$I$14))*$I$4),C3493&gt;$I$15,E3492,C3493&lt;=$I$15,MAX(0,E3492+(C3493-$I$15)*$I$5))</f>
        <v>35.507286713969663</v>
      </c>
      <c r="F3493" s="39">
        <f t="shared" si="107"/>
        <v>0</v>
      </c>
      <c r="G3493" s="17"/>
    </row>
    <row r="3494" spans="1:7" x14ac:dyDescent="0.25">
      <c r="A3494" s="2">
        <v>43976.5</v>
      </c>
      <c r="B3494" s="22">
        <v>525061.81499999994</v>
      </c>
      <c r="C3494" s="52">
        <f t="shared" si="106"/>
        <v>0.52506181499999993</v>
      </c>
      <c r="D3494" s="52" cm="1">
        <f t="array" ref="D3494">_xlfn.IFS(C3494&gt;$I$14,MAX(C3494-$I$8,$I$14),C3494&gt;$I$15,C3494,C3494&lt;=$I$15,C3494+(E3493-E3494)*$I$3)</f>
        <v>1.4999999999999849</v>
      </c>
      <c r="E3494" s="39" cm="1">
        <f t="array" ref="E3494">_xlfn.IFS(C3494&gt;$I$14,MIN($I$9,E3493+MIN($I$8,(C3494-$I$14))*$I$4),C3494&gt;$I$15,E3493,C3494&lt;=$I$15,MAX(0,E3493+(C3494-$I$15)*$I$5))</f>
        <v>35.458539804719663</v>
      </c>
      <c r="F3494" s="39">
        <f t="shared" si="107"/>
        <v>0</v>
      </c>
      <c r="G3494" s="17"/>
    </row>
    <row r="3495" spans="1:7" x14ac:dyDescent="0.25">
      <c r="A3495" s="2">
        <v>43976.541666666701</v>
      </c>
      <c r="B3495" s="22">
        <v>569427.44499999995</v>
      </c>
      <c r="C3495" s="52">
        <f t="shared" si="106"/>
        <v>0.56942744499999998</v>
      </c>
      <c r="D3495" s="52" cm="1">
        <f t="array" ref="D3495">_xlfn.IFS(C3495&gt;$I$14,MAX(C3495-$I$8,$I$14),C3495&gt;$I$15,C3495,C3495&lt;=$I$15,C3495+(E3494-E3495)*$I$3)</f>
        <v>1.4999999999999978</v>
      </c>
      <c r="E3495" s="39" cm="1">
        <f t="array" ref="E3495">_xlfn.IFS(C3495&gt;$I$14,MIN($I$9,E3494+MIN($I$8,(C3495-$I$14))*$I$4),C3495&gt;$I$15,E3494,C3495&lt;=$I$15,MAX(0,E3494+(C3495-$I$15)*$I$5))</f>
        <v>35.412011176969663</v>
      </c>
      <c r="F3495" s="39">
        <f t="shared" si="107"/>
        <v>0</v>
      </c>
      <c r="G3495" s="17"/>
    </row>
    <row r="3496" spans="1:7" x14ac:dyDescent="0.25">
      <c r="A3496" s="2">
        <v>43976.583333333299</v>
      </c>
      <c r="B3496" s="22">
        <v>522869.34100000001</v>
      </c>
      <c r="C3496" s="52">
        <f t="shared" si="106"/>
        <v>0.52286934100000004</v>
      </c>
      <c r="D3496" s="52" cm="1">
        <f t="array" ref="D3496">_xlfn.IFS(C3496&gt;$I$14,MAX(C3496-$I$8,$I$14),C3496&gt;$I$15,C3496,C3496&lt;=$I$15,C3496+(E3495-E3496)*$I$3)</f>
        <v>1.499999999999954</v>
      </c>
      <c r="E3496" s="39" cm="1">
        <f t="array" ref="E3496">_xlfn.IFS(C3496&gt;$I$14,MIN($I$9,E3495+MIN($I$8,(C3496-$I$14))*$I$4),C3496&gt;$I$15,E3495,C3496&lt;=$I$15,MAX(0,E3495+(C3496-$I$15)*$I$5))</f>
        <v>35.363154644019666</v>
      </c>
      <c r="F3496" s="39">
        <f t="shared" si="107"/>
        <v>0</v>
      </c>
      <c r="G3496" s="17"/>
    </row>
    <row r="3497" spans="1:7" x14ac:dyDescent="0.25">
      <c r="A3497" s="2">
        <v>43976.625</v>
      </c>
      <c r="B3497" s="22">
        <v>479876.45899999997</v>
      </c>
      <c r="C3497" s="52">
        <f t="shared" si="106"/>
        <v>0.47987645899999998</v>
      </c>
      <c r="D3497" s="52" cm="1">
        <f t="array" ref="D3497">_xlfn.IFS(C3497&gt;$I$14,MAX(C3497-$I$8,$I$14),C3497&gt;$I$15,C3497,C3497&lt;=$I$15,C3497+(E3496-E3497)*$I$3)</f>
        <v>1.4999999999999754</v>
      </c>
      <c r="E3497" s="39" cm="1">
        <f t="array" ref="E3497">_xlfn.IFS(C3497&gt;$I$14,MIN($I$9,E3496+MIN($I$8,(C3497-$I$14))*$I$4),C3497&gt;$I$15,E3496,C3497&lt;=$I$15,MAX(0,E3496+(C3497-$I$15)*$I$5))</f>
        <v>35.312148466969667</v>
      </c>
      <c r="F3497" s="39">
        <f t="shared" si="107"/>
        <v>0</v>
      </c>
      <c r="G3497" s="17"/>
    </row>
    <row r="3498" spans="1:7" x14ac:dyDescent="0.25">
      <c r="A3498" s="2">
        <v>43976.666666666701</v>
      </c>
      <c r="B3498" s="22">
        <v>450595.20600000001</v>
      </c>
      <c r="C3498" s="52">
        <f t="shared" si="106"/>
        <v>0.45059520600000003</v>
      </c>
      <c r="D3498" s="52" cm="1">
        <f t="array" ref="D3498">_xlfn.IFS(C3498&gt;$I$14,MAX(C3498-$I$8,$I$14),C3498&gt;$I$15,C3498,C3498&lt;=$I$15,C3498+(E3497-E3498)*$I$3)</f>
        <v>1.4999999999999973</v>
      </c>
      <c r="E3498" s="39" cm="1">
        <f t="array" ref="E3498">_xlfn.IFS(C3498&gt;$I$14,MIN($I$9,E3497+MIN($I$8,(C3498-$I$14))*$I$4),C3498&gt;$I$15,E3497,C3498&lt;=$I$15,MAX(0,E3497+(C3498-$I$15)*$I$5))</f>
        <v>35.259678227269667</v>
      </c>
      <c r="F3498" s="39">
        <f t="shared" si="107"/>
        <v>0</v>
      </c>
      <c r="G3498" s="17"/>
    </row>
    <row r="3499" spans="1:7" x14ac:dyDescent="0.25">
      <c r="A3499" s="2">
        <v>43976.708333333299</v>
      </c>
      <c r="B3499" s="22">
        <v>318023.37599999999</v>
      </c>
      <c r="C3499" s="52">
        <f t="shared" si="106"/>
        <v>0.31802337599999997</v>
      </c>
      <c r="D3499" s="52" cm="1">
        <f t="array" ref="D3499">_xlfn.IFS(C3499&gt;$I$14,MAX(C3499-$I$8,$I$14),C3499&gt;$I$15,C3499,C3499&lt;=$I$15,C3499+(E3498-E3499)*$I$3)</f>
        <v>1.4999999999999296</v>
      </c>
      <c r="E3499" s="39" cm="1">
        <f t="array" ref="E3499">_xlfn.IFS(C3499&gt;$I$14,MIN($I$9,E3498+MIN($I$8,(C3499-$I$14))*$I$4),C3499&gt;$I$15,E3498,C3499&lt;=$I$15,MAX(0,E3498+(C3499-$I$15)*$I$5))</f>
        <v>35.200579396069671</v>
      </c>
      <c r="F3499" s="39">
        <f t="shared" si="107"/>
        <v>0</v>
      </c>
      <c r="G3499" s="17"/>
    </row>
    <row r="3500" spans="1:7" x14ac:dyDescent="0.25">
      <c r="A3500" s="2">
        <v>43976.75</v>
      </c>
      <c r="B3500" s="22">
        <v>245885.33799999999</v>
      </c>
      <c r="C3500" s="52">
        <f t="shared" si="106"/>
        <v>0.24588533799999998</v>
      </c>
      <c r="D3500" s="52" cm="1">
        <f t="array" ref="D3500">_xlfn.IFS(C3500&gt;$I$14,MAX(C3500-$I$8,$I$14),C3500&gt;$I$15,C3500,C3500&lt;=$I$15,C3500+(E3499-E3500)*$I$3)</f>
        <v>1.5000000000000631</v>
      </c>
      <c r="E3500" s="39" cm="1">
        <f t="array" ref="E3500">_xlfn.IFS(C3500&gt;$I$14,MIN($I$9,E3499+MIN($I$8,(C3500-$I$14))*$I$4),C3500&gt;$I$15,E3499,C3500&lt;=$I$15,MAX(0,E3499+(C3500-$I$15)*$I$5))</f>
        <v>35.137873662969668</v>
      </c>
      <c r="F3500" s="39">
        <f t="shared" si="107"/>
        <v>0</v>
      </c>
      <c r="G3500" s="17"/>
    </row>
    <row r="3501" spans="1:7" x14ac:dyDescent="0.25">
      <c r="A3501" s="2">
        <v>43976.791666666701</v>
      </c>
      <c r="B3501" s="22">
        <v>210551.785</v>
      </c>
      <c r="C3501" s="52">
        <f t="shared" si="106"/>
        <v>0.21055178499999999</v>
      </c>
      <c r="D3501" s="52" cm="1">
        <f t="array" ref="D3501">_xlfn.IFS(C3501&gt;$I$14,MAX(C3501-$I$8,$I$14),C3501&gt;$I$15,C3501,C3501&lt;=$I$15,C3501+(E3500-E3501)*$I$3)</f>
        <v>1.4999999999999931</v>
      </c>
      <c r="E3501" s="39" cm="1">
        <f t="array" ref="E3501">_xlfn.IFS(C3501&gt;$I$14,MIN($I$9,E3500+MIN($I$8,(C3501-$I$14))*$I$4),C3501&gt;$I$15,E3500,C3501&lt;=$I$15,MAX(0,E3500+(C3501-$I$15)*$I$5))</f>
        <v>35.073401252219668</v>
      </c>
      <c r="F3501" s="39">
        <f t="shared" si="107"/>
        <v>0</v>
      </c>
      <c r="G3501" s="17"/>
    </row>
    <row r="3502" spans="1:7" x14ac:dyDescent="0.25">
      <c r="A3502" s="2">
        <v>43976.833333333299</v>
      </c>
      <c r="B3502" s="22">
        <v>244991.34</v>
      </c>
      <c r="C3502" s="52">
        <f t="shared" si="106"/>
        <v>0.24499134</v>
      </c>
      <c r="D3502" s="52" cm="1">
        <f t="array" ref="D3502">_xlfn.IFS(C3502&gt;$I$14,MAX(C3502-$I$8,$I$14),C3502&gt;$I$15,C3502,C3502&lt;=$I$15,C3502+(E3501-E3502)*$I$3)</f>
        <v>1.4999999999999587</v>
      </c>
      <c r="E3502" s="39" cm="1">
        <f t="array" ref="E3502">_xlfn.IFS(C3502&gt;$I$14,MIN($I$9,E3501+MIN($I$8,(C3502-$I$14))*$I$4),C3502&gt;$I$15,E3501,C3502&lt;=$I$15,MAX(0,E3501+(C3502-$I$15)*$I$5))</f>
        <v>35.01065081921967</v>
      </c>
      <c r="F3502" s="39">
        <f t="shared" si="107"/>
        <v>0</v>
      </c>
      <c r="G3502" s="17"/>
    </row>
    <row r="3503" spans="1:7" x14ac:dyDescent="0.25">
      <c r="A3503" s="2">
        <v>43976.875</v>
      </c>
      <c r="B3503" s="22">
        <v>277358.92</v>
      </c>
      <c r="C3503" s="52">
        <f t="shared" si="106"/>
        <v>0.27735892000000001</v>
      </c>
      <c r="D3503" s="52" cm="1">
        <f t="array" ref="D3503">_xlfn.IFS(C3503&gt;$I$14,MAX(C3503-$I$8,$I$14),C3503&gt;$I$15,C3503,C3503&lt;=$I$15,C3503+(E3502-E3503)*$I$3)</f>
        <v>1.4999999999999598</v>
      </c>
      <c r="E3503" s="39" cm="1">
        <f t="array" ref="E3503">_xlfn.IFS(C3503&gt;$I$14,MIN($I$9,E3502+MIN($I$8,(C3503-$I$14))*$I$4),C3503&gt;$I$15,E3502,C3503&lt;=$I$15,MAX(0,E3502+(C3503-$I$15)*$I$5))</f>
        <v>34.949518765219672</v>
      </c>
      <c r="F3503" s="39">
        <f t="shared" si="107"/>
        <v>0</v>
      </c>
      <c r="G3503" s="17"/>
    </row>
    <row r="3504" spans="1:7" x14ac:dyDescent="0.25">
      <c r="A3504" s="2">
        <v>43976.916666666701</v>
      </c>
      <c r="B3504" s="22">
        <v>248579.63099999999</v>
      </c>
      <c r="C3504" s="52">
        <f t="shared" si="106"/>
        <v>0.248579631</v>
      </c>
      <c r="D3504" s="52" cm="1">
        <f t="array" ref="D3504">_xlfn.IFS(C3504&gt;$I$14,MAX(C3504-$I$8,$I$14),C3504&gt;$I$15,C3504,C3504&lt;=$I$15,C3504+(E3503-E3504)*$I$3)</f>
        <v>1.5000000000000158</v>
      </c>
      <c r="E3504" s="39" cm="1">
        <f t="array" ref="E3504">_xlfn.IFS(C3504&gt;$I$14,MIN($I$9,E3503+MIN($I$8,(C3504-$I$14))*$I$4),C3504&gt;$I$15,E3503,C3504&lt;=$I$15,MAX(0,E3503+(C3504-$I$15)*$I$5))</f>
        <v>34.886947746769671</v>
      </c>
      <c r="F3504" s="39">
        <f t="shared" si="107"/>
        <v>0</v>
      </c>
      <c r="G3504" s="17"/>
    </row>
    <row r="3505" spans="1:7" x14ac:dyDescent="0.25">
      <c r="A3505" s="2">
        <v>43976.958333333299</v>
      </c>
      <c r="B3505" s="22">
        <v>229439.87700000001</v>
      </c>
      <c r="C3505" s="52">
        <f t="shared" si="106"/>
        <v>0.22943987700000001</v>
      </c>
      <c r="D3505" s="52" cm="1">
        <f t="array" ref="D3505">_xlfn.IFS(C3505&gt;$I$14,MAX(C3505-$I$8,$I$14),C3505&gt;$I$15,C3505,C3505&lt;=$I$15,C3505+(E3504-E3505)*$I$3)</f>
        <v>1.500000000000024</v>
      </c>
      <c r="E3505" s="39" cm="1">
        <f t="array" ref="E3505">_xlfn.IFS(C3505&gt;$I$14,MIN($I$9,E3504+MIN($I$8,(C3505-$I$14))*$I$4),C3505&gt;$I$15,E3504,C3505&lt;=$I$15,MAX(0,E3504+(C3505-$I$15)*$I$5))</f>
        <v>34.82341974061967</v>
      </c>
      <c r="F3505" s="39">
        <f t="shared" si="107"/>
        <v>0</v>
      </c>
      <c r="G3505" s="17"/>
    </row>
    <row r="3506" spans="1:7" x14ac:dyDescent="0.25">
      <c r="A3506" s="2">
        <v>43977</v>
      </c>
      <c r="B3506" s="22">
        <v>261410.55100000001</v>
      </c>
      <c r="C3506" s="52">
        <f t="shared" si="106"/>
        <v>0.26141055099999999</v>
      </c>
      <c r="D3506" s="52" cm="1">
        <f t="array" ref="D3506">_xlfn.IFS(C3506&gt;$I$14,MAX(C3506-$I$8,$I$14),C3506&gt;$I$15,C3506,C3506&lt;=$I$15,C3506+(E3505-E3506)*$I$3)</f>
        <v>1.4999999999999316</v>
      </c>
      <c r="E3506" s="39" cm="1">
        <f t="array" ref="E3506">_xlfn.IFS(C3506&gt;$I$14,MIN($I$9,E3505+MIN($I$8,(C3506-$I$14))*$I$4),C3506&gt;$I$15,E3505,C3506&lt;=$I$15,MAX(0,E3505+(C3506-$I$15)*$I$5))</f>
        <v>34.761490268169673</v>
      </c>
      <c r="F3506" s="39">
        <f t="shared" si="107"/>
        <v>0</v>
      </c>
      <c r="G3506" s="17"/>
    </row>
    <row r="3507" spans="1:7" x14ac:dyDescent="0.25">
      <c r="A3507" s="2">
        <v>43977.041666666701</v>
      </c>
      <c r="B3507" s="22">
        <v>315414.179</v>
      </c>
      <c r="C3507" s="52">
        <f t="shared" si="106"/>
        <v>0.31541417900000002</v>
      </c>
      <c r="D3507" s="52" cm="1">
        <f t="array" ref="D3507">_xlfn.IFS(C3507&gt;$I$14,MAX(C3507-$I$8,$I$14),C3507&gt;$I$15,C3507,C3507&lt;=$I$15,C3507+(E3506-E3507)*$I$3)</f>
        <v>1.5000000000000415</v>
      </c>
      <c r="E3507" s="39" cm="1">
        <f t="array" ref="E3507">_xlfn.IFS(C3507&gt;$I$14,MIN($I$9,E3506+MIN($I$8,(C3507-$I$14))*$I$4),C3507&gt;$I$15,E3506,C3507&lt;=$I$15,MAX(0,E3506+(C3507-$I$15)*$I$5))</f>
        <v>34.702260977119671</v>
      </c>
      <c r="F3507" s="39">
        <f t="shared" si="107"/>
        <v>0</v>
      </c>
      <c r="G3507" s="17"/>
    </row>
    <row r="3508" spans="1:7" x14ac:dyDescent="0.25">
      <c r="A3508" s="2">
        <v>43977.083333333299</v>
      </c>
      <c r="B3508" s="22">
        <v>447639.26199999999</v>
      </c>
      <c r="C3508" s="52">
        <f t="shared" si="106"/>
        <v>0.44763926199999998</v>
      </c>
      <c r="D3508" s="52" cm="1">
        <f t="array" ref="D3508">_xlfn.IFS(C3508&gt;$I$14,MAX(C3508-$I$8,$I$14),C3508&gt;$I$15,C3508,C3508&lt;=$I$15,C3508+(E3507-E3508)*$I$3)</f>
        <v>1.5000000000000044</v>
      </c>
      <c r="E3508" s="39" cm="1">
        <f t="array" ref="E3508">_xlfn.IFS(C3508&gt;$I$14,MIN($I$9,E3507+MIN($I$8,(C3508-$I$14))*$I$4),C3508&gt;$I$15,E3507,C3508&lt;=$I$15,MAX(0,E3507+(C3508-$I$15)*$I$5))</f>
        <v>34.649642940219671</v>
      </c>
      <c r="F3508" s="39">
        <f t="shared" si="107"/>
        <v>0</v>
      </c>
      <c r="G3508" s="17"/>
    </row>
    <row r="3509" spans="1:7" x14ac:dyDescent="0.25">
      <c r="A3509" s="2">
        <v>43977.125</v>
      </c>
      <c r="B3509" s="22">
        <v>689603.67200000002</v>
      </c>
      <c r="C3509" s="52">
        <f t="shared" si="106"/>
        <v>0.68960367200000006</v>
      </c>
      <c r="D3509" s="52" cm="1">
        <f t="array" ref="D3509">_xlfn.IFS(C3509&gt;$I$14,MAX(C3509-$I$8,$I$14),C3509&gt;$I$15,C3509,C3509&lt;=$I$15,C3509+(E3508-E3509)*$I$3)</f>
        <v>1.499999999999996</v>
      </c>
      <c r="E3509" s="39" cm="1">
        <f t="array" ref="E3509">_xlfn.IFS(C3509&gt;$I$14,MIN($I$9,E3508+MIN($I$8,(C3509-$I$14))*$I$4),C3509&gt;$I$15,E3508,C3509&lt;=$I$15,MAX(0,E3508+(C3509-$I$15)*$I$5))</f>
        <v>34.609123123819671</v>
      </c>
      <c r="F3509" s="39">
        <f t="shared" si="107"/>
        <v>0</v>
      </c>
      <c r="G3509" s="17"/>
    </row>
    <row r="3510" spans="1:7" x14ac:dyDescent="0.25">
      <c r="A3510" s="2">
        <v>43977.166666666701</v>
      </c>
      <c r="B3510" s="22">
        <v>828243.85800000001</v>
      </c>
      <c r="C3510" s="52">
        <f t="shared" si="106"/>
        <v>0.828243858</v>
      </c>
      <c r="D3510" s="52" cm="1">
        <f t="array" ref="D3510">_xlfn.IFS(C3510&gt;$I$14,MAX(C3510-$I$8,$I$14),C3510&gt;$I$15,C3510,C3510&lt;=$I$15,C3510+(E3509-E3510)*$I$3)</f>
        <v>1.499999999999964</v>
      </c>
      <c r="E3510" s="39" cm="1">
        <f t="array" ref="E3510">_xlfn.IFS(C3510&gt;$I$14,MIN($I$9,E3509+MIN($I$8,(C3510-$I$14))*$I$4),C3510&gt;$I$15,E3509,C3510&lt;=$I$15,MAX(0,E3509+(C3510-$I$15)*$I$5))</f>
        <v>34.575535316719673</v>
      </c>
      <c r="F3510" s="39">
        <f t="shared" si="107"/>
        <v>0</v>
      </c>
      <c r="G3510" s="17"/>
    </row>
    <row r="3511" spans="1:7" x14ac:dyDescent="0.25">
      <c r="A3511" s="2">
        <v>43977.208333333299</v>
      </c>
      <c r="B3511" s="22">
        <v>763133.89099999995</v>
      </c>
      <c r="C3511" s="52">
        <f t="shared" si="106"/>
        <v>0.76313389099999995</v>
      </c>
      <c r="D3511" s="52" cm="1">
        <f t="array" ref="D3511">_xlfn.IFS(C3511&gt;$I$14,MAX(C3511-$I$8,$I$14),C3511&gt;$I$15,C3511,C3511&lt;=$I$15,C3511+(E3510-E3511)*$I$3)</f>
        <v>1.499999999999976</v>
      </c>
      <c r="E3511" s="39" cm="1">
        <f t="array" ref="E3511">_xlfn.IFS(C3511&gt;$I$14,MIN($I$9,E3510+MIN($I$8,(C3511-$I$14))*$I$4),C3511&gt;$I$15,E3510,C3511&lt;=$I$15,MAX(0,E3510+(C3511-$I$15)*$I$5))</f>
        <v>34.538692011269674</v>
      </c>
      <c r="F3511" s="39">
        <f t="shared" si="107"/>
        <v>0</v>
      </c>
      <c r="G3511" s="17"/>
    </row>
    <row r="3512" spans="1:7" x14ac:dyDescent="0.25">
      <c r="A3512" s="2">
        <v>43977.25</v>
      </c>
      <c r="B3512" s="22">
        <v>581405.978</v>
      </c>
      <c r="C3512" s="52">
        <f t="shared" si="106"/>
        <v>0.58140597800000005</v>
      </c>
      <c r="D3512" s="52" cm="1">
        <f t="array" ref="D3512">_xlfn.IFS(C3512&gt;$I$14,MAX(C3512-$I$8,$I$14),C3512&gt;$I$15,C3512,C3512&lt;=$I$15,C3512+(E3511-E3512)*$I$3)</f>
        <v>1.5000000000000078</v>
      </c>
      <c r="E3512" s="39" cm="1">
        <f t="array" ref="E3512">_xlfn.IFS(C3512&gt;$I$14,MIN($I$9,E3511+MIN($I$8,(C3512-$I$14))*$I$4),C3512&gt;$I$15,E3511,C3512&lt;=$I$15,MAX(0,E3511+(C3512-$I$15)*$I$5))</f>
        <v>34.492762310169674</v>
      </c>
      <c r="F3512" s="39">
        <f t="shared" si="107"/>
        <v>0</v>
      </c>
      <c r="G3512" s="17"/>
    </row>
    <row r="3513" spans="1:7" x14ac:dyDescent="0.25">
      <c r="A3513" s="2">
        <v>43977.291666666701</v>
      </c>
      <c r="B3513" s="22">
        <v>543056.09600000002</v>
      </c>
      <c r="C3513" s="52">
        <f t="shared" si="106"/>
        <v>0.54305609600000004</v>
      </c>
      <c r="D3513" s="52" cm="1">
        <f t="array" ref="D3513">_xlfn.IFS(C3513&gt;$I$14,MAX(C3513-$I$8,$I$14),C3513&gt;$I$15,C3513,C3513&lt;=$I$15,C3513+(E3512-E3513)*$I$3)</f>
        <v>1.4999999999999849</v>
      </c>
      <c r="E3513" s="39" cm="1">
        <f t="array" ref="E3513">_xlfn.IFS(C3513&gt;$I$14,MIN($I$9,E3512+MIN($I$8,(C3513-$I$14))*$I$4),C3513&gt;$I$15,E3512,C3513&lt;=$I$15,MAX(0,E3512+(C3513-$I$15)*$I$5))</f>
        <v>34.444915114969675</v>
      </c>
      <c r="F3513" s="39">
        <f t="shared" si="107"/>
        <v>0</v>
      </c>
      <c r="G3513" s="17"/>
    </row>
    <row r="3514" spans="1:7" x14ac:dyDescent="0.25">
      <c r="A3514" s="2">
        <v>43977.333333333299</v>
      </c>
      <c r="B3514" s="22">
        <v>741042.304</v>
      </c>
      <c r="C3514" s="52">
        <f t="shared" si="106"/>
        <v>0.74104230400000004</v>
      </c>
      <c r="D3514" s="52" cm="1">
        <f t="array" ref="D3514">_xlfn.IFS(C3514&gt;$I$14,MAX(C3514-$I$8,$I$14),C3514&gt;$I$15,C3514,C3514&lt;=$I$15,C3514+(E3513-E3514)*$I$3)</f>
        <v>1.4999999999999534</v>
      </c>
      <c r="E3514" s="39" cm="1">
        <f t="array" ref="E3514">_xlfn.IFS(C3514&gt;$I$14,MIN($I$9,E3513+MIN($I$8,(C3514-$I$14))*$I$4),C3514&gt;$I$15,E3513,C3514&lt;=$I$15,MAX(0,E3513+(C3514-$I$15)*$I$5))</f>
        <v>34.406967230169677</v>
      </c>
      <c r="F3514" s="39">
        <f t="shared" si="107"/>
        <v>0</v>
      </c>
      <c r="G3514" s="17"/>
    </row>
    <row r="3515" spans="1:7" x14ac:dyDescent="0.25">
      <c r="A3515" s="2">
        <v>43977.375</v>
      </c>
      <c r="B3515" s="22">
        <v>1088921.125</v>
      </c>
      <c r="C3515" s="52">
        <f t="shared" si="106"/>
        <v>1.0889211249999999</v>
      </c>
      <c r="D3515" s="52" cm="1">
        <f t="array" ref="D3515">_xlfn.IFS(C3515&gt;$I$14,MAX(C3515-$I$8,$I$14),C3515&gt;$I$15,C3515,C3515&lt;=$I$15,C3515+(E3514-E3515)*$I$3)</f>
        <v>1.5000000000000437</v>
      </c>
      <c r="E3515" s="39" cm="1">
        <f t="array" ref="E3515">_xlfn.IFS(C3515&gt;$I$14,MIN($I$9,E3514+MIN($I$8,(C3515-$I$14))*$I$4),C3515&gt;$I$15,E3514,C3515&lt;=$I$15,MAX(0,E3514+(C3515-$I$15)*$I$5))</f>
        <v>34.386413286419675</v>
      </c>
      <c r="F3515" s="39">
        <f t="shared" si="107"/>
        <v>0</v>
      </c>
      <c r="G3515" s="17"/>
    </row>
    <row r="3516" spans="1:7" x14ac:dyDescent="0.25">
      <c r="A3516" s="2">
        <v>43977.416666666701</v>
      </c>
      <c r="B3516" s="22">
        <v>1362344.68</v>
      </c>
      <c r="C3516" s="52">
        <f t="shared" si="106"/>
        <v>1.3623446799999999</v>
      </c>
      <c r="D3516" s="52" cm="1">
        <f t="array" ref="D3516">_xlfn.IFS(C3516&gt;$I$14,MAX(C3516-$I$8,$I$14),C3516&gt;$I$15,C3516,C3516&lt;=$I$15,C3516+(E3515-E3516)*$I$3)</f>
        <v>1.4999999999999363</v>
      </c>
      <c r="E3516" s="39" cm="1">
        <f t="array" ref="E3516">_xlfn.IFS(C3516&gt;$I$14,MIN($I$9,E3515+MIN($I$8,(C3516-$I$14))*$I$4),C3516&gt;$I$15,E3515,C3516&lt;=$I$15,MAX(0,E3515+(C3516-$I$15)*$I$5))</f>
        <v>34.379530520419678</v>
      </c>
      <c r="F3516" s="39">
        <f t="shared" si="107"/>
        <v>0</v>
      </c>
      <c r="G3516" s="17"/>
    </row>
    <row r="3517" spans="1:7" x14ac:dyDescent="0.25">
      <c r="A3517" s="2">
        <v>43977.458333333299</v>
      </c>
      <c r="B3517" s="22">
        <v>1573036.7490000001</v>
      </c>
      <c r="C3517" s="52">
        <f t="shared" si="106"/>
        <v>1.5730367490000001</v>
      </c>
      <c r="D3517" s="52" cm="1">
        <f t="array" ref="D3517">_xlfn.IFS(C3517&gt;$I$14,MAX(C3517-$I$8,$I$14),C3517&gt;$I$15,C3517,C3517&lt;=$I$15,C3517+(E3516-E3517)*$I$3)</f>
        <v>1.5730367490000001</v>
      </c>
      <c r="E3517" s="39" cm="1">
        <f t="array" ref="E3517">_xlfn.IFS(C3517&gt;$I$14,MIN($I$9,E3516+MIN($I$8,(C3517-$I$14))*$I$4),C3517&gt;$I$15,E3516,C3517&lt;=$I$15,MAX(0,E3516+(C3517-$I$15)*$I$5))</f>
        <v>34.379530520419678</v>
      </c>
      <c r="F3517" s="39">
        <f t="shared" si="107"/>
        <v>0</v>
      </c>
      <c r="G3517" s="17"/>
    </row>
    <row r="3518" spans="1:7" x14ac:dyDescent="0.25">
      <c r="A3518" s="2">
        <v>43977.5</v>
      </c>
      <c r="B3518" s="22">
        <v>1791155.7620000001</v>
      </c>
      <c r="C3518" s="52">
        <f t="shared" si="106"/>
        <v>1.791155762</v>
      </c>
      <c r="D3518" s="52" cm="1">
        <f t="array" ref="D3518">_xlfn.IFS(C3518&gt;$I$14,MAX(C3518-$I$8,$I$14),C3518&gt;$I$15,C3518,C3518&lt;=$I$15,C3518+(E3517-E3518)*$I$3)</f>
        <v>1.791155762</v>
      </c>
      <c r="E3518" s="39" cm="1">
        <f t="array" ref="E3518">_xlfn.IFS(C3518&gt;$I$14,MIN($I$9,E3517+MIN($I$8,(C3518-$I$14))*$I$4),C3518&gt;$I$15,E3517,C3518&lt;=$I$15,MAX(0,E3517+(C3518-$I$15)*$I$5))</f>
        <v>34.379530520419678</v>
      </c>
      <c r="F3518" s="39">
        <f t="shared" si="107"/>
        <v>0</v>
      </c>
      <c r="G3518" s="17"/>
    </row>
    <row r="3519" spans="1:7" x14ac:dyDescent="0.25">
      <c r="A3519" s="2">
        <v>43977.541666666701</v>
      </c>
      <c r="B3519" s="22">
        <v>1961976.6869999999</v>
      </c>
      <c r="C3519" s="52">
        <f t="shared" si="106"/>
        <v>1.9619766869999999</v>
      </c>
      <c r="D3519" s="52" cm="1">
        <f t="array" ref="D3519">_xlfn.IFS(C3519&gt;$I$14,MAX(C3519-$I$8,$I$14),C3519&gt;$I$15,C3519,C3519&lt;=$I$15,C3519+(E3518-E3519)*$I$3)</f>
        <v>1.9619766869999999</v>
      </c>
      <c r="E3519" s="39" cm="1">
        <f t="array" ref="E3519">_xlfn.IFS(C3519&gt;$I$14,MIN($I$9,E3518+MIN($I$8,(C3519-$I$14))*$I$4),C3519&gt;$I$15,E3518,C3519&lt;=$I$15,MAX(0,E3518+(C3519-$I$15)*$I$5))</f>
        <v>34.379530520419678</v>
      </c>
      <c r="F3519" s="39">
        <f t="shared" si="107"/>
        <v>0</v>
      </c>
      <c r="G3519" s="17"/>
    </row>
    <row r="3520" spans="1:7" x14ac:dyDescent="0.25">
      <c r="A3520" s="2">
        <v>43977.583333333299</v>
      </c>
      <c r="B3520" s="22">
        <v>2202288.1719999998</v>
      </c>
      <c r="C3520" s="52">
        <f t="shared" si="106"/>
        <v>2.2022881719999998</v>
      </c>
      <c r="D3520" s="52" cm="1">
        <f t="array" ref="D3520">_xlfn.IFS(C3520&gt;$I$14,MAX(C3520-$I$8,$I$14),C3520&gt;$I$15,C3520,C3520&lt;=$I$15,C3520+(E3519-E3520)*$I$3)</f>
        <v>2.2022881719999998</v>
      </c>
      <c r="E3520" s="39" cm="1">
        <f t="array" ref="E3520">_xlfn.IFS(C3520&gt;$I$14,MIN($I$9,E3519+MIN($I$8,(C3520-$I$14))*$I$4),C3520&gt;$I$15,E3519,C3520&lt;=$I$15,MAX(0,E3519+(C3520-$I$15)*$I$5))</f>
        <v>34.379530520419678</v>
      </c>
      <c r="F3520" s="39">
        <f t="shared" si="107"/>
        <v>0</v>
      </c>
      <c r="G3520" s="17"/>
    </row>
    <row r="3521" spans="1:7" x14ac:dyDescent="0.25">
      <c r="A3521" s="2">
        <v>43977.625</v>
      </c>
      <c r="B3521" s="22">
        <v>2271844.5150000001</v>
      </c>
      <c r="C3521" s="52">
        <f t="shared" si="106"/>
        <v>2.2718445150000002</v>
      </c>
      <c r="D3521" s="52" cm="1">
        <f t="array" ref="D3521">_xlfn.IFS(C3521&gt;$I$14,MAX(C3521-$I$8,$I$14),C3521&gt;$I$15,C3521,C3521&lt;=$I$15,C3521+(E3520-E3521)*$I$3)</f>
        <v>2.2718445150000002</v>
      </c>
      <c r="E3521" s="39" cm="1">
        <f t="array" ref="E3521">_xlfn.IFS(C3521&gt;$I$14,MIN($I$9,E3520+MIN($I$8,(C3521-$I$14))*$I$4),C3521&gt;$I$15,E3520,C3521&lt;=$I$15,MAX(0,E3520+(C3521-$I$15)*$I$5))</f>
        <v>34.379530520419678</v>
      </c>
      <c r="F3521" s="39">
        <f t="shared" si="107"/>
        <v>0</v>
      </c>
      <c r="G3521" s="17"/>
    </row>
    <row r="3522" spans="1:7" x14ac:dyDescent="0.25">
      <c r="A3522" s="2">
        <v>43977.666666666701</v>
      </c>
      <c r="B3522" s="22">
        <v>2326515.1349999998</v>
      </c>
      <c r="C3522" s="52">
        <f t="shared" si="106"/>
        <v>2.3265151349999997</v>
      </c>
      <c r="D3522" s="52" cm="1">
        <f t="array" ref="D3522">_xlfn.IFS(C3522&gt;$I$14,MAX(C3522-$I$8,$I$14),C3522&gt;$I$15,C3522,C3522&lt;=$I$15,C3522+(E3521-E3522)*$I$3)</f>
        <v>2.3265151349999997</v>
      </c>
      <c r="E3522" s="39" cm="1">
        <f t="array" ref="E3522">_xlfn.IFS(C3522&gt;$I$14,MIN($I$9,E3521+MIN($I$8,(C3522-$I$14))*$I$4),C3522&gt;$I$15,E3521,C3522&lt;=$I$15,MAX(0,E3521+(C3522-$I$15)*$I$5))</f>
        <v>34.379530520419678</v>
      </c>
      <c r="F3522" s="39">
        <f t="shared" si="107"/>
        <v>0</v>
      </c>
      <c r="G3522" s="17"/>
    </row>
    <row r="3523" spans="1:7" x14ac:dyDescent="0.25">
      <c r="A3523" s="2">
        <v>43977.708333333299</v>
      </c>
      <c r="B3523" s="22">
        <v>2314240.4900000002</v>
      </c>
      <c r="C3523" s="52">
        <f t="shared" ref="C3523:C3586" si="108">B3523/1000000</f>
        <v>2.3142404900000004</v>
      </c>
      <c r="D3523" s="52" cm="1">
        <f t="array" ref="D3523">_xlfn.IFS(C3523&gt;$I$14,MAX(C3523-$I$8,$I$14),C3523&gt;$I$15,C3523,C3523&lt;=$I$15,C3523+(E3522-E3523)*$I$3)</f>
        <v>2.3142404900000004</v>
      </c>
      <c r="E3523" s="39" cm="1">
        <f t="array" ref="E3523">_xlfn.IFS(C3523&gt;$I$14,MIN($I$9,E3522+MIN($I$8,(C3523-$I$14))*$I$4),C3523&gt;$I$15,E3522,C3523&lt;=$I$15,MAX(0,E3522+(C3523-$I$15)*$I$5))</f>
        <v>34.379530520419678</v>
      </c>
      <c r="F3523" s="39">
        <f t="shared" ref="F3523:F3586" si="109">MAX(0,_xlfn.IFS(C3523&gt;$I$14,E3522+(C3523-$I$14)*$I$4-$I$9,C3523&lt;=$I$14,0))</f>
        <v>0</v>
      </c>
      <c r="G3523" s="17"/>
    </row>
    <row r="3524" spans="1:7" x14ac:dyDescent="0.25">
      <c r="A3524" s="2">
        <v>43977.75</v>
      </c>
      <c r="B3524" s="22">
        <v>2271171.551</v>
      </c>
      <c r="C3524" s="52">
        <f t="shared" si="108"/>
        <v>2.2711715510000001</v>
      </c>
      <c r="D3524" s="52" cm="1">
        <f t="array" ref="D3524">_xlfn.IFS(C3524&gt;$I$14,MAX(C3524-$I$8,$I$14),C3524&gt;$I$15,C3524,C3524&lt;=$I$15,C3524+(E3523-E3524)*$I$3)</f>
        <v>2.2711715510000001</v>
      </c>
      <c r="E3524" s="39" cm="1">
        <f t="array" ref="E3524">_xlfn.IFS(C3524&gt;$I$14,MIN($I$9,E3523+MIN($I$8,(C3524-$I$14))*$I$4),C3524&gt;$I$15,E3523,C3524&lt;=$I$15,MAX(0,E3523+(C3524-$I$15)*$I$5))</f>
        <v>34.379530520419678</v>
      </c>
      <c r="F3524" s="39">
        <f t="shared" si="109"/>
        <v>0</v>
      </c>
      <c r="G3524" s="17"/>
    </row>
    <row r="3525" spans="1:7" x14ac:dyDescent="0.25">
      <c r="A3525" s="2">
        <v>43977.791666666701</v>
      </c>
      <c r="B3525" s="22">
        <v>2134708.9249999998</v>
      </c>
      <c r="C3525" s="52">
        <f t="shared" si="108"/>
        <v>2.134708925</v>
      </c>
      <c r="D3525" s="52" cm="1">
        <f t="array" ref="D3525">_xlfn.IFS(C3525&gt;$I$14,MAX(C3525-$I$8,$I$14),C3525&gt;$I$15,C3525,C3525&lt;=$I$15,C3525+(E3524-E3525)*$I$3)</f>
        <v>2.134708925</v>
      </c>
      <c r="E3525" s="39" cm="1">
        <f t="array" ref="E3525">_xlfn.IFS(C3525&gt;$I$14,MIN($I$9,E3524+MIN($I$8,(C3525-$I$14))*$I$4),C3525&gt;$I$15,E3524,C3525&lt;=$I$15,MAX(0,E3524+(C3525-$I$15)*$I$5))</f>
        <v>34.379530520419678</v>
      </c>
      <c r="F3525" s="39">
        <f t="shared" si="109"/>
        <v>0</v>
      </c>
      <c r="G3525" s="17"/>
    </row>
    <row r="3526" spans="1:7" x14ac:dyDescent="0.25">
      <c r="A3526" s="2">
        <v>43977.833333333299</v>
      </c>
      <c r="B3526" s="22">
        <v>2317625.8169999998</v>
      </c>
      <c r="C3526" s="52">
        <f t="shared" si="108"/>
        <v>2.3176258169999997</v>
      </c>
      <c r="D3526" s="52" cm="1">
        <f t="array" ref="D3526">_xlfn.IFS(C3526&gt;$I$14,MAX(C3526-$I$8,$I$14),C3526&gt;$I$15,C3526,C3526&lt;=$I$15,C3526+(E3525-E3526)*$I$3)</f>
        <v>2.3176258169999997</v>
      </c>
      <c r="E3526" s="39" cm="1">
        <f t="array" ref="E3526">_xlfn.IFS(C3526&gt;$I$14,MIN($I$9,E3525+MIN($I$8,(C3526-$I$14))*$I$4),C3526&gt;$I$15,E3525,C3526&lt;=$I$15,MAX(0,E3525+(C3526-$I$15)*$I$5))</f>
        <v>34.379530520419678</v>
      </c>
      <c r="F3526" s="39">
        <f t="shared" si="109"/>
        <v>0</v>
      </c>
      <c r="G3526" s="17"/>
    </row>
    <row r="3527" spans="1:7" x14ac:dyDescent="0.25">
      <c r="A3527" s="2">
        <v>43977.875</v>
      </c>
      <c r="B3527" s="22">
        <v>2431399.943</v>
      </c>
      <c r="C3527" s="52">
        <f t="shared" si="108"/>
        <v>2.4313999430000002</v>
      </c>
      <c r="D3527" s="52" cm="1">
        <f t="array" ref="D3527">_xlfn.IFS(C3527&gt;$I$14,MAX(C3527-$I$8,$I$14),C3527&gt;$I$15,C3527,C3527&lt;=$I$15,C3527+(E3526-E3527)*$I$3)</f>
        <v>2.4313999430000002</v>
      </c>
      <c r="E3527" s="39" cm="1">
        <f t="array" ref="E3527">_xlfn.IFS(C3527&gt;$I$14,MIN($I$9,E3526+MIN($I$8,(C3527-$I$14))*$I$4),C3527&gt;$I$15,E3526,C3527&lt;=$I$15,MAX(0,E3526+(C3527-$I$15)*$I$5))</f>
        <v>34.379530520419678</v>
      </c>
      <c r="F3527" s="39">
        <f t="shared" si="109"/>
        <v>0</v>
      </c>
      <c r="G3527" s="17"/>
    </row>
    <row r="3528" spans="1:7" x14ac:dyDescent="0.25">
      <c r="A3528" s="2">
        <v>43977.916666666701</v>
      </c>
      <c r="B3528" s="22">
        <v>2417546.9470000002</v>
      </c>
      <c r="C3528" s="52">
        <f t="shared" si="108"/>
        <v>2.4175469469999999</v>
      </c>
      <c r="D3528" s="52" cm="1">
        <f t="array" ref="D3528">_xlfn.IFS(C3528&gt;$I$14,MAX(C3528-$I$8,$I$14),C3528&gt;$I$15,C3528,C3528&lt;=$I$15,C3528+(E3527-E3528)*$I$3)</f>
        <v>2.4175469469999999</v>
      </c>
      <c r="E3528" s="39" cm="1">
        <f t="array" ref="E3528">_xlfn.IFS(C3528&gt;$I$14,MIN($I$9,E3527+MIN($I$8,(C3528-$I$14))*$I$4),C3528&gt;$I$15,E3527,C3528&lt;=$I$15,MAX(0,E3527+(C3528-$I$15)*$I$5))</f>
        <v>34.379530520419678</v>
      </c>
      <c r="F3528" s="39">
        <f t="shared" si="109"/>
        <v>0</v>
      </c>
      <c r="G3528" s="17"/>
    </row>
    <row r="3529" spans="1:7" x14ac:dyDescent="0.25">
      <c r="A3529" s="2">
        <v>43977.958333333299</v>
      </c>
      <c r="B3529" s="22">
        <v>2742228.7259999998</v>
      </c>
      <c r="C3529" s="52">
        <f t="shared" si="108"/>
        <v>2.742228726</v>
      </c>
      <c r="D3529" s="52" cm="1">
        <f t="array" ref="D3529">_xlfn.IFS(C3529&gt;$I$14,MAX(C3529-$I$8,$I$14),C3529&gt;$I$15,C3529,C3529&lt;=$I$15,C3529+(E3528-E3529)*$I$3)</f>
        <v>2.742228726</v>
      </c>
      <c r="E3529" s="39" cm="1">
        <f t="array" ref="E3529">_xlfn.IFS(C3529&gt;$I$14,MIN($I$9,E3528+MIN($I$8,(C3529-$I$14))*$I$4),C3529&gt;$I$15,E3528,C3529&lt;=$I$15,MAX(0,E3528+(C3529-$I$15)*$I$5))</f>
        <v>34.379530520419678</v>
      </c>
      <c r="F3529" s="39">
        <f t="shared" si="109"/>
        <v>0</v>
      </c>
      <c r="G3529" s="17"/>
    </row>
    <row r="3530" spans="1:7" x14ac:dyDescent="0.25">
      <c r="A3530" s="2">
        <v>43978</v>
      </c>
      <c r="B3530" s="22">
        <v>2641430.0460000001</v>
      </c>
      <c r="C3530" s="52">
        <f t="shared" si="108"/>
        <v>2.641430046</v>
      </c>
      <c r="D3530" s="52" cm="1">
        <f t="array" ref="D3530">_xlfn.IFS(C3530&gt;$I$14,MAX(C3530-$I$8,$I$14),C3530&gt;$I$15,C3530,C3530&lt;=$I$15,C3530+(E3529-E3530)*$I$3)</f>
        <v>2.641430046</v>
      </c>
      <c r="E3530" s="39" cm="1">
        <f t="array" ref="E3530">_xlfn.IFS(C3530&gt;$I$14,MIN($I$9,E3529+MIN($I$8,(C3530-$I$14))*$I$4),C3530&gt;$I$15,E3529,C3530&lt;=$I$15,MAX(0,E3529+(C3530-$I$15)*$I$5))</f>
        <v>34.379530520419678</v>
      </c>
      <c r="F3530" s="39">
        <f t="shared" si="109"/>
        <v>0</v>
      </c>
      <c r="G3530" s="17"/>
    </row>
    <row r="3531" spans="1:7" x14ac:dyDescent="0.25">
      <c r="A3531" s="2">
        <v>43978.041666666701</v>
      </c>
      <c r="B3531" s="22">
        <v>2608988.6439999999</v>
      </c>
      <c r="C3531" s="52">
        <f t="shared" si="108"/>
        <v>2.6089886439999996</v>
      </c>
      <c r="D3531" s="52" cm="1">
        <f t="array" ref="D3531">_xlfn.IFS(C3531&gt;$I$14,MAX(C3531-$I$8,$I$14),C3531&gt;$I$15,C3531,C3531&lt;=$I$15,C3531+(E3530-E3531)*$I$3)</f>
        <v>2.6089886439999996</v>
      </c>
      <c r="E3531" s="39" cm="1">
        <f t="array" ref="E3531">_xlfn.IFS(C3531&gt;$I$14,MIN($I$9,E3530+MIN($I$8,(C3531-$I$14))*$I$4),C3531&gt;$I$15,E3530,C3531&lt;=$I$15,MAX(0,E3530+(C3531-$I$15)*$I$5))</f>
        <v>34.379530520419678</v>
      </c>
      <c r="F3531" s="39">
        <f t="shared" si="109"/>
        <v>0</v>
      </c>
      <c r="G3531" s="17"/>
    </row>
    <row r="3532" spans="1:7" x14ac:dyDescent="0.25">
      <c r="A3532" s="2">
        <v>43978.083333333299</v>
      </c>
      <c r="B3532" s="22">
        <v>2609008.69</v>
      </c>
      <c r="C3532" s="52">
        <f t="shared" si="108"/>
        <v>2.60900869</v>
      </c>
      <c r="D3532" s="52" cm="1">
        <f t="array" ref="D3532">_xlfn.IFS(C3532&gt;$I$14,MAX(C3532-$I$8,$I$14),C3532&gt;$I$15,C3532,C3532&lt;=$I$15,C3532+(E3531-E3532)*$I$3)</f>
        <v>2.60900869</v>
      </c>
      <c r="E3532" s="39" cm="1">
        <f t="array" ref="E3532">_xlfn.IFS(C3532&gt;$I$14,MIN($I$9,E3531+MIN($I$8,(C3532-$I$14))*$I$4),C3532&gt;$I$15,E3531,C3532&lt;=$I$15,MAX(0,E3531+(C3532-$I$15)*$I$5))</f>
        <v>34.379530520419678</v>
      </c>
      <c r="F3532" s="39">
        <f t="shared" si="109"/>
        <v>0</v>
      </c>
      <c r="G3532" s="17"/>
    </row>
    <row r="3533" spans="1:7" x14ac:dyDescent="0.25">
      <c r="A3533" s="2">
        <v>43978.125</v>
      </c>
      <c r="B3533" s="22">
        <v>2716455.1150000002</v>
      </c>
      <c r="C3533" s="52">
        <f t="shared" si="108"/>
        <v>2.716455115</v>
      </c>
      <c r="D3533" s="52" cm="1">
        <f t="array" ref="D3533">_xlfn.IFS(C3533&gt;$I$14,MAX(C3533-$I$8,$I$14),C3533&gt;$I$15,C3533,C3533&lt;=$I$15,C3533+(E3532-E3533)*$I$3)</f>
        <v>2.716455115</v>
      </c>
      <c r="E3533" s="39" cm="1">
        <f t="array" ref="E3533">_xlfn.IFS(C3533&gt;$I$14,MIN($I$9,E3532+MIN($I$8,(C3533-$I$14))*$I$4),C3533&gt;$I$15,E3532,C3533&lt;=$I$15,MAX(0,E3532+(C3533-$I$15)*$I$5))</f>
        <v>34.379530520419678</v>
      </c>
      <c r="F3533" s="39">
        <f t="shared" si="109"/>
        <v>0</v>
      </c>
      <c r="G3533" s="17"/>
    </row>
    <row r="3534" spans="1:7" x14ac:dyDescent="0.25">
      <c r="A3534" s="2">
        <v>43978.166666666701</v>
      </c>
      <c r="B3534" s="22">
        <v>2611938.8149999999</v>
      </c>
      <c r="C3534" s="52">
        <f t="shared" si="108"/>
        <v>2.6119388149999998</v>
      </c>
      <c r="D3534" s="52" cm="1">
        <f t="array" ref="D3534">_xlfn.IFS(C3534&gt;$I$14,MAX(C3534-$I$8,$I$14),C3534&gt;$I$15,C3534,C3534&lt;=$I$15,C3534+(E3533-E3534)*$I$3)</f>
        <v>2.6119388149999998</v>
      </c>
      <c r="E3534" s="39" cm="1">
        <f t="array" ref="E3534">_xlfn.IFS(C3534&gt;$I$14,MIN($I$9,E3533+MIN($I$8,(C3534-$I$14))*$I$4),C3534&gt;$I$15,E3533,C3534&lt;=$I$15,MAX(0,E3533+(C3534-$I$15)*$I$5))</f>
        <v>34.379530520419678</v>
      </c>
      <c r="F3534" s="39">
        <f t="shared" si="109"/>
        <v>0</v>
      </c>
      <c r="G3534" s="17"/>
    </row>
    <row r="3535" spans="1:7" x14ac:dyDescent="0.25">
      <c r="A3535" s="2">
        <v>43978.208333333299</v>
      </c>
      <c r="B3535" s="22">
        <v>2329642.3849999998</v>
      </c>
      <c r="C3535" s="52">
        <f t="shared" si="108"/>
        <v>2.3296423849999996</v>
      </c>
      <c r="D3535" s="52" cm="1">
        <f t="array" ref="D3535">_xlfn.IFS(C3535&gt;$I$14,MAX(C3535-$I$8,$I$14),C3535&gt;$I$15,C3535,C3535&lt;=$I$15,C3535+(E3534-E3535)*$I$3)</f>
        <v>2.3296423849999996</v>
      </c>
      <c r="E3535" s="39" cm="1">
        <f t="array" ref="E3535">_xlfn.IFS(C3535&gt;$I$14,MIN($I$9,E3534+MIN($I$8,(C3535-$I$14))*$I$4),C3535&gt;$I$15,E3534,C3535&lt;=$I$15,MAX(0,E3534+(C3535-$I$15)*$I$5))</f>
        <v>34.379530520419678</v>
      </c>
      <c r="F3535" s="39">
        <f t="shared" si="109"/>
        <v>0</v>
      </c>
      <c r="G3535" s="17"/>
    </row>
    <row r="3536" spans="1:7" x14ac:dyDescent="0.25">
      <c r="A3536" s="2">
        <v>43978.25</v>
      </c>
      <c r="B3536" s="22">
        <v>2052003.7579999999</v>
      </c>
      <c r="C3536" s="52">
        <f t="shared" si="108"/>
        <v>2.0520037580000001</v>
      </c>
      <c r="D3536" s="52" cm="1">
        <f t="array" ref="D3536">_xlfn.IFS(C3536&gt;$I$14,MAX(C3536-$I$8,$I$14),C3536&gt;$I$15,C3536,C3536&lt;=$I$15,C3536+(E3535-E3536)*$I$3)</f>
        <v>2.0520037580000001</v>
      </c>
      <c r="E3536" s="39" cm="1">
        <f t="array" ref="E3536">_xlfn.IFS(C3536&gt;$I$14,MIN($I$9,E3535+MIN($I$8,(C3536-$I$14))*$I$4),C3536&gt;$I$15,E3535,C3536&lt;=$I$15,MAX(0,E3535+(C3536-$I$15)*$I$5))</f>
        <v>34.379530520419678</v>
      </c>
      <c r="F3536" s="39">
        <f t="shared" si="109"/>
        <v>0</v>
      </c>
      <c r="G3536" s="17"/>
    </row>
    <row r="3537" spans="1:7" x14ac:dyDescent="0.25">
      <c r="A3537" s="2">
        <v>43978.291666666701</v>
      </c>
      <c r="B3537" s="22">
        <v>1876147.0660000001</v>
      </c>
      <c r="C3537" s="52">
        <f t="shared" si="108"/>
        <v>1.8761470660000001</v>
      </c>
      <c r="D3537" s="52" cm="1">
        <f t="array" ref="D3537">_xlfn.IFS(C3537&gt;$I$14,MAX(C3537-$I$8,$I$14),C3537&gt;$I$15,C3537,C3537&lt;=$I$15,C3537+(E3536-E3537)*$I$3)</f>
        <v>1.8761470660000001</v>
      </c>
      <c r="E3537" s="39" cm="1">
        <f t="array" ref="E3537">_xlfn.IFS(C3537&gt;$I$14,MIN($I$9,E3536+MIN($I$8,(C3537-$I$14))*$I$4),C3537&gt;$I$15,E3536,C3537&lt;=$I$15,MAX(0,E3536+(C3537-$I$15)*$I$5))</f>
        <v>34.379530520419678</v>
      </c>
      <c r="F3537" s="39">
        <f t="shared" si="109"/>
        <v>0</v>
      </c>
      <c r="G3537" s="17"/>
    </row>
    <row r="3538" spans="1:7" x14ac:dyDescent="0.25">
      <c r="A3538" s="2">
        <v>43978.333333333299</v>
      </c>
      <c r="B3538" s="22">
        <v>1734578.692</v>
      </c>
      <c r="C3538" s="52">
        <f t="shared" si="108"/>
        <v>1.7345786920000001</v>
      </c>
      <c r="D3538" s="52" cm="1">
        <f t="array" ref="D3538">_xlfn.IFS(C3538&gt;$I$14,MAX(C3538-$I$8,$I$14),C3538&gt;$I$15,C3538,C3538&lt;=$I$15,C3538+(E3537-E3538)*$I$3)</f>
        <v>1.7345786920000001</v>
      </c>
      <c r="E3538" s="39" cm="1">
        <f t="array" ref="E3538">_xlfn.IFS(C3538&gt;$I$14,MIN($I$9,E3537+MIN($I$8,(C3538-$I$14))*$I$4),C3538&gt;$I$15,E3537,C3538&lt;=$I$15,MAX(0,E3537+(C3538-$I$15)*$I$5))</f>
        <v>34.379530520419678</v>
      </c>
      <c r="F3538" s="39">
        <f t="shared" si="109"/>
        <v>0</v>
      </c>
      <c r="G3538" s="17"/>
    </row>
    <row r="3539" spans="1:7" x14ac:dyDescent="0.25">
      <c r="A3539" s="2">
        <v>43978.375</v>
      </c>
      <c r="B3539" s="22">
        <v>1784555.598</v>
      </c>
      <c r="C3539" s="52">
        <f t="shared" si="108"/>
        <v>1.7845555980000001</v>
      </c>
      <c r="D3539" s="52" cm="1">
        <f t="array" ref="D3539">_xlfn.IFS(C3539&gt;$I$14,MAX(C3539-$I$8,$I$14),C3539&gt;$I$15,C3539,C3539&lt;=$I$15,C3539+(E3538-E3539)*$I$3)</f>
        <v>1.7845555980000001</v>
      </c>
      <c r="E3539" s="39" cm="1">
        <f t="array" ref="E3539">_xlfn.IFS(C3539&gt;$I$14,MIN($I$9,E3538+MIN($I$8,(C3539-$I$14))*$I$4),C3539&gt;$I$15,E3538,C3539&lt;=$I$15,MAX(0,E3538+(C3539-$I$15)*$I$5))</f>
        <v>34.379530520419678</v>
      </c>
      <c r="F3539" s="39">
        <f t="shared" si="109"/>
        <v>0</v>
      </c>
      <c r="G3539" s="17"/>
    </row>
    <row r="3540" spans="1:7" x14ac:dyDescent="0.25">
      <c r="A3540" s="2">
        <v>43978.416666666701</v>
      </c>
      <c r="B3540" s="22">
        <v>1918486.4790000001</v>
      </c>
      <c r="C3540" s="52">
        <f t="shared" si="108"/>
        <v>1.918486479</v>
      </c>
      <c r="D3540" s="52" cm="1">
        <f t="array" ref="D3540">_xlfn.IFS(C3540&gt;$I$14,MAX(C3540-$I$8,$I$14),C3540&gt;$I$15,C3540,C3540&lt;=$I$15,C3540+(E3539-E3540)*$I$3)</f>
        <v>1.918486479</v>
      </c>
      <c r="E3540" s="39" cm="1">
        <f t="array" ref="E3540">_xlfn.IFS(C3540&gt;$I$14,MIN($I$9,E3539+MIN($I$8,(C3540-$I$14))*$I$4),C3540&gt;$I$15,E3539,C3540&lt;=$I$15,MAX(0,E3539+(C3540-$I$15)*$I$5))</f>
        <v>34.379530520419678</v>
      </c>
      <c r="F3540" s="39">
        <f t="shared" si="109"/>
        <v>0</v>
      </c>
      <c r="G3540" s="17"/>
    </row>
    <row r="3541" spans="1:7" x14ac:dyDescent="0.25">
      <c r="A3541" s="2">
        <v>43978.458333333299</v>
      </c>
      <c r="B3541" s="22">
        <v>2187958.81</v>
      </c>
      <c r="C3541" s="52">
        <f t="shared" si="108"/>
        <v>2.18795881</v>
      </c>
      <c r="D3541" s="52" cm="1">
        <f t="array" ref="D3541">_xlfn.IFS(C3541&gt;$I$14,MAX(C3541-$I$8,$I$14),C3541&gt;$I$15,C3541,C3541&lt;=$I$15,C3541+(E3540-E3541)*$I$3)</f>
        <v>2.18795881</v>
      </c>
      <c r="E3541" s="39" cm="1">
        <f t="array" ref="E3541">_xlfn.IFS(C3541&gt;$I$14,MIN($I$9,E3540+MIN($I$8,(C3541-$I$14))*$I$4),C3541&gt;$I$15,E3540,C3541&lt;=$I$15,MAX(0,E3540+(C3541-$I$15)*$I$5))</f>
        <v>34.379530520419678</v>
      </c>
      <c r="F3541" s="39">
        <f t="shared" si="109"/>
        <v>0</v>
      </c>
      <c r="G3541" s="17"/>
    </row>
    <row r="3542" spans="1:7" x14ac:dyDescent="0.25">
      <c r="A3542" s="2">
        <v>43978.5</v>
      </c>
      <c r="B3542" s="22">
        <v>2387469.14</v>
      </c>
      <c r="C3542" s="52">
        <f t="shared" si="108"/>
        <v>2.3874691400000003</v>
      </c>
      <c r="D3542" s="52" cm="1">
        <f t="array" ref="D3542">_xlfn.IFS(C3542&gt;$I$14,MAX(C3542-$I$8,$I$14),C3542&gt;$I$15,C3542,C3542&lt;=$I$15,C3542+(E3541-E3542)*$I$3)</f>
        <v>2.3874691400000003</v>
      </c>
      <c r="E3542" s="39" cm="1">
        <f t="array" ref="E3542">_xlfn.IFS(C3542&gt;$I$14,MIN($I$9,E3541+MIN($I$8,(C3542-$I$14))*$I$4),C3542&gt;$I$15,E3541,C3542&lt;=$I$15,MAX(0,E3541+(C3542-$I$15)*$I$5))</f>
        <v>34.379530520419678</v>
      </c>
      <c r="F3542" s="39">
        <f t="shared" si="109"/>
        <v>0</v>
      </c>
      <c r="G3542" s="17"/>
    </row>
    <row r="3543" spans="1:7" x14ac:dyDescent="0.25">
      <c r="A3543" s="2">
        <v>43978.541666666701</v>
      </c>
      <c r="B3543" s="22">
        <v>2629905.182</v>
      </c>
      <c r="C3543" s="52">
        <f t="shared" si="108"/>
        <v>2.6299051819999999</v>
      </c>
      <c r="D3543" s="52" cm="1">
        <f t="array" ref="D3543">_xlfn.IFS(C3543&gt;$I$14,MAX(C3543-$I$8,$I$14),C3543&gt;$I$15,C3543,C3543&lt;=$I$15,C3543+(E3542-E3543)*$I$3)</f>
        <v>2.6299051819999999</v>
      </c>
      <c r="E3543" s="39" cm="1">
        <f t="array" ref="E3543">_xlfn.IFS(C3543&gt;$I$14,MIN($I$9,E3542+MIN($I$8,(C3543-$I$14))*$I$4),C3543&gt;$I$15,E3542,C3543&lt;=$I$15,MAX(0,E3542+(C3543-$I$15)*$I$5))</f>
        <v>34.379530520419678</v>
      </c>
      <c r="F3543" s="39">
        <f t="shared" si="109"/>
        <v>0</v>
      </c>
      <c r="G3543" s="17"/>
    </row>
    <row r="3544" spans="1:7" x14ac:dyDescent="0.25">
      <c r="A3544" s="2">
        <v>43978.583333333299</v>
      </c>
      <c r="B3544" s="22">
        <v>2888196.31</v>
      </c>
      <c r="C3544" s="52">
        <f t="shared" si="108"/>
        <v>2.8881963100000001</v>
      </c>
      <c r="D3544" s="52" cm="1">
        <f t="array" ref="D3544">_xlfn.IFS(C3544&gt;$I$14,MAX(C3544-$I$8,$I$14),C3544&gt;$I$15,C3544,C3544&lt;=$I$15,C3544+(E3543-E3544)*$I$3)</f>
        <v>2.8881963100000001</v>
      </c>
      <c r="E3544" s="39" cm="1">
        <f t="array" ref="E3544">_xlfn.IFS(C3544&gt;$I$14,MIN($I$9,E3543+MIN($I$8,(C3544-$I$14))*$I$4),C3544&gt;$I$15,E3543,C3544&lt;=$I$15,MAX(0,E3543+(C3544-$I$15)*$I$5))</f>
        <v>34.379530520419678</v>
      </c>
      <c r="F3544" s="39">
        <f t="shared" si="109"/>
        <v>0</v>
      </c>
      <c r="G3544" s="17"/>
    </row>
    <row r="3545" spans="1:7" x14ac:dyDescent="0.25">
      <c r="A3545" s="2">
        <v>43978.625</v>
      </c>
      <c r="B3545" s="22">
        <v>3194098.932</v>
      </c>
      <c r="C3545" s="52">
        <f t="shared" si="108"/>
        <v>3.1940989320000002</v>
      </c>
      <c r="D3545" s="52" cm="1">
        <f t="array" ref="D3545">_xlfn.IFS(C3545&gt;$I$14,MAX(C3545-$I$8,$I$14),C3545&gt;$I$15,C3545,C3545&lt;=$I$15,C3545+(E3544-E3545)*$I$3)</f>
        <v>3.1940989320000002</v>
      </c>
      <c r="E3545" s="39" cm="1">
        <f t="array" ref="E3545">_xlfn.IFS(C3545&gt;$I$14,MIN($I$9,E3544+MIN($I$8,(C3545-$I$14))*$I$4),C3545&gt;$I$15,E3544,C3545&lt;=$I$15,MAX(0,E3544+(C3545-$I$15)*$I$5))</f>
        <v>34.379530520419678</v>
      </c>
      <c r="F3545" s="39">
        <f t="shared" si="109"/>
        <v>0</v>
      </c>
      <c r="G3545" s="17"/>
    </row>
    <row r="3546" spans="1:7" x14ac:dyDescent="0.25">
      <c r="A3546" s="2">
        <v>43978.666666666701</v>
      </c>
      <c r="B3546" s="22">
        <v>3354676.0210000002</v>
      </c>
      <c r="C3546" s="52">
        <f t="shared" si="108"/>
        <v>3.3546760210000004</v>
      </c>
      <c r="D3546" s="52" cm="1">
        <f t="array" ref="D3546">_xlfn.IFS(C3546&gt;$I$14,MAX(C3546-$I$8,$I$14),C3546&gt;$I$15,C3546,C3546&lt;=$I$15,C3546+(E3545-E3546)*$I$3)</f>
        <v>3.3546760210000004</v>
      </c>
      <c r="E3546" s="39" cm="1">
        <f t="array" ref="E3546">_xlfn.IFS(C3546&gt;$I$14,MIN($I$9,E3545+MIN($I$8,(C3546-$I$14))*$I$4),C3546&gt;$I$15,E3545,C3546&lt;=$I$15,MAX(0,E3545+(C3546-$I$15)*$I$5))</f>
        <v>34.379530520419678</v>
      </c>
      <c r="F3546" s="39">
        <f t="shared" si="109"/>
        <v>0</v>
      </c>
      <c r="G3546" s="17"/>
    </row>
    <row r="3547" spans="1:7" x14ac:dyDescent="0.25">
      <c r="A3547" s="2">
        <v>43978.708333333299</v>
      </c>
      <c r="B3547" s="22">
        <v>3402414.602</v>
      </c>
      <c r="C3547" s="52">
        <f t="shared" si="108"/>
        <v>3.4024146019999999</v>
      </c>
      <c r="D3547" s="52" cm="1">
        <f t="array" ref="D3547">_xlfn.IFS(C3547&gt;$I$14,MAX(C3547-$I$8,$I$14),C3547&gt;$I$15,C3547,C3547&lt;=$I$15,C3547+(E3546-E3547)*$I$3)</f>
        <v>3.4024146019999999</v>
      </c>
      <c r="E3547" s="39" cm="1">
        <f t="array" ref="E3547">_xlfn.IFS(C3547&gt;$I$14,MIN($I$9,E3546+MIN($I$8,(C3547-$I$14))*$I$4),C3547&gt;$I$15,E3546,C3547&lt;=$I$15,MAX(0,E3546+(C3547-$I$15)*$I$5))</f>
        <v>34.379530520419678</v>
      </c>
      <c r="F3547" s="39">
        <f t="shared" si="109"/>
        <v>0</v>
      </c>
      <c r="G3547" s="17"/>
    </row>
    <row r="3548" spans="1:7" x14ac:dyDescent="0.25">
      <c r="A3548" s="2">
        <v>43978.75</v>
      </c>
      <c r="B3548" s="22">
        <v>3340319.16</v>
      </c>
      <c r="C3548" s="52">
        <f t="shared" si="108"/>
        <v>3.34031916</v>
      </c>
      <c r="D3548" s="52" cm="1">
        <f t="array" ref="D3548">_xlfn.IFS(C3548&gt;$I$14,MAX(C3548-$I$8,$I$14),C3548&gt;$I$15,C3548,C3548&lt;=$I$15,C3548+(E3547-E3548)*$I$3)</f>
        <v>3.34031916</v>
      </c>
      <c r="E3548" s="39" cm="1">
        <f t="array" ref="E3548">_xlfn.IFS(C3548&gt;$I$14,MIN($I$9,E3547+MIN($I$8,(C3548-$I$14))*$I$4),C3548&gt;$I$15,E3547,C3548&lt;=$I$15,MAX(0,E3547+(C3548-$I$15)*$I$5))</f>
        <v>34.379530520419678</v>
      </c>
      <c r="F3548" s="39">
        <f t="shared" si="109"/>
        <v>0</v>
      </c>
      <c r="G3548" s="17"/>
    </row>
    <row r="3549" spans="1:7" x14ac:dyDescent="0.25">
      <c r="A3549" s="2">
        <v>43978.791666666701</v>
      </c>
      <c r="B3549" s="22">
        <v>3196518.1510000001</v>
      </c>
      <c r="C3549" s="52">
        <f t="shared" si="108"/>
        <v>3.1965181510000003</v>
      </c>
      <c r="D3549" s="52" cm="1">
        <f t="array" ref="D3549">_xlfn.IFS(C3549&gt;$I$14,MAX(C3549-$I$8,$I$14),C3549&gt;$I$15,C3549,C3549&lt;=$I$15,C3549+(E3548-E3549)*$I$3)</f>
        <v>3.1965181510000003</v>
      </c>
      <c r="E3549" s="39" cm="1">
        <f t="array" ref="E3549">_xlfn.IFS(C3549&gt;$I$14,MIN($I$9,E3548+MIN($I$8,(C3549-$I$14))*$I$4),C3549&gt;$I$15,E3548,C3549&lt;=$I$15,MAX(0,E3548+(C3549-$I$15)*$I$5))</f>
        <v>34.379530520419678</v>
      </c>
      <c r="F3549" s="39">
        <f t="shared" si="109"/>
        <v>0</v>
      </c>
      <c r="G3549" s="17"/>
    </row>
    <row r="3550" spans="1:7" x14ac:dyDescent="0.25">
      <c r="A3550" s="2">
        <v>43978.833333333299</v>
      </c>
      <c r="B3550" s="22">
        <v>3030006.9870000002</v>
      </c>
      <c r="C3550" s="52">
        <f t="shared" si="108"/>
        <v>3.0300069870000002</v>
      </c>
      <c r="D3550" s="52" cm="1">
        <f t="array" ref="D3550">_xlfn.IFS(C3550&gt;$I$14,MAX(C3550-$I$8,$I$14),C3550&gt;$I$15,C3550,C3550&lt;=$I$15,C3550+(E3549-E3550)*$I$3)</f>
        <v>3.0300069870000002</v>
      </c>
      <c r="E3550" s="39" cm="1">
        <f t="array" ref="E3550">_xlfn.IFS(C3550&gt;$I$14,MIN($I$9,E3549+MIN($I$8,(C3550-$I$14))*$I$4),C3550&gt;$I$15,E3549,C3550&lt;=$I$15,MAX(0,E3549+(C3550-$I$15)*$I$5))</f>
        <v>34.379530520419678</v>
      </c>
      <c r="F3550" s="39">
        <f t="shared" si="109"/>
        <v>0</v>
      </c>
      <c r="G3550" s="17"/>
    </row>
    <row r="3551" spans="1:7" x14ac:dyDescent="0.25">
      <c r="A3551" s="2">
        <v>43978.875</v>
      </c>
      <c r="B3551" s="22">
        <v>3501880.38</v>
      </c>
      <c r="C3551" s="52">
        <f t="shared" si="108"/>
        <v>3.5018803799999998</v>
      </c>
      <c r="D3551" s="52" cm="1">
        <f t="array" ref="D3551">_xlfn.IFS(C3551&gt;$I$14,MAX(C3551-$I$8,$I$14),C3551&gt;$I$15,C3551,C3551&lt;=$I$15,C3551+(E3550-E3551)*$I$3)</f>
        <v>3.5018803799999998</v>
      </c>
      <c r="E3551" s="39" cm="1">
        <f t="array" ref="E3551">_xlfn.IFS(C3551&gt;$I$14,MIN($I$9,E3550+MIN($I$8,(C3551-$I$14))*$I$4),C3551&gt;$I$15,E3550,C3551&lt;=$I$15,MAX(0,E3550+(C3551-$I$15)*$I$5))</f>
        <v>34.379530520419678</v>
      </c>
      <c r="F3551" s="39">
        <f t="shared" si="109"/>
        <v>0</v>
      </c>
      <c r="G3551" s="17"/>
    </row>
    <row r="3552" spans="1:7" x14ac:dyDescent="0.25">
      <c r="A3552" s="2">
        <v>43978.916666666701</v>
      </c>
      <c r="B3552" s="22">
        <v>3651219.9470000002</v>
      </c>
      <c r="C3552" s="52">
        <f t="shared" si="108"/>
        <v>3.651219947</v>
      </c>
      <c r="D3552" s="52" cm="1">
        <f t="array" ref="D3552">_xlfn.IFS(C3552&gt;$I$14,MAX(C3552-$I$8,$I$14),C3552&gt;$I$15,C3552,C3552&lt;=$I$15,C3552+(E3551-E3552)*$I$3)</f>
        <v>3.651219947</v>
      </c>
      <c r="E3552" s="39" cm="1">
        <f t="array" ref="E3552">_xlfn.IFS(C3552&gt;$I$14,MIN($I$9,E3551+MIN($I$8,(C3552-$I$14))*$I$4),C3552&gt;$I$15,E3551,C3552&lt;=$I$15,MAX(0,E3551+(C3552-$I$15)*$I$5))</f>
        <v>34.379530520419678</v>
      </c>
      <c r="F3552" s="39">
        <f t="shared" si="109"/>
        <v>0</v>
      </c>
      <c r="G3552" s="17"/>
    </row>
    <row r="3553" spans="1:7" x14ac:dyDescent="0.25">
      <c r="A3553" s="2">
        <v>43978.958333333299</v>
      </c>
      <c r="B3553" s="22">
        <v>3845837.5950000002</v>
      </c>
      <c r="C3553" s="52">
        <f t="shared" si="108"/>
        <v>3.8458375950000003</v>
      </c>
      <c r="D3553" s="52" cm="1">
        <f t="array" ref="D3553">_xlfn.IFS(C3553&gt;$I$14,MAX(C3553-$I$8,$I$14),C3553&gt;$I$15,C3553,C3553&lt;=$I$15,C3553+(E3552-E3553)*$I$3)</f>
        <v>3.8458375950000003</v>
      </c>
      <c r="E3553" s="39" cm="1">
        <f t="array" ref="E3553">_xlfn.IFS(C3553&gt;$I$14,MIN($I$9,E3552+MIN($I$8,(C3553-$I$14))*$I$4),C3553&gt;$I$15,E3552,C3553&lt;=$I$15,MAX(0,E3552+(C3553-$I$15)*$I$5))</f>
        <v>34.379530520419678</v>
      </c>
      <c r="F3553" s="39">
        <f t="shared" si="109"/>
        <v>0</v>
      </c>
      <c r="G3553" s="17"/>
    </row>
    <row r="3554" spans="1:7" x14ac:dyDescent="0.25">
      <c r="A3554" s="2">
        <v>43979</v>
      </c>
      <c r="B3554" s="22">
        <v>3909480.5529999998</v>
      </c>
      <c r="C3554" s="52">
        <f t="shared" si="108"/>
        <v>3.9094805529999999</v>
      </c>
      <c r="D3554" s="52" cm="1">
        <f t="array" ref="D3554">_xlfn.IFS(C3554&gt;$I$14,MAX(C3554-$I$8,$I$14),C3554&gt;$I$15,C3554,C3554&lt;=$I$15,C3554+(E3553-E3554)*$I$3)</f>
        <v>3.9094805529999999</v>
      </c>
      <c r="E3554" s="39" cm="1">
        <f t="array" ref="E3554">_xlfn.IFS(C3554&gt;$I$14,MIN($I$9,E3553+MIN($I$8,(C3554-$I$14))*$I$4),C3554&gt;$I$15,E3553,C3554&lt;=$I$15,MAX(0,E3553+(C3554-$I$15)*$I$5))</f>
        <v>34.379530520419678</v>
      </c>
      <c r="F3554" s="39">
        <f t="shared" si="109"/>
        <v>0</v>
      </c>
      <c r="G3554" s="17"/>
    </row>
    <row r="3555" spans="1:7" x14ac:dyDescent="0.25">
      <c r="A3555" s="2">
        <v>43979.041666666701</v>
      </c>
      <c r="B3555" s="22">
        <v>3756684.5389999999</v>
      </c>
      <c r="C3555" s="52">
        <f t="shared" si="108"/>
        <v>3.7566845389999997</v>
      </c>
      <c r="D3555" s="52" cm="1">
        <f t="array" ref="D3555">_xlfn.IFS(C3555&gt;$I$14,MAX(C3555-$I$8,$I$14),C3555&gt;$I$15,C3555,C3555&lt;=$I$15,C3555+(E3554-E3555)*$I$3)</f>
        <v>3.7566845389999997</v>
      </c>
      <c r="E3555" s="39" cm="1">
        <f t="array" ref="E3555">_xlfn.IFS(C3555&gt;$I$14,MIN($I$9,E3554+MIN($I$8,(C3555-$I$14))*$I$4),C3555&gt;$I$15,E3554,C3555&lt;=$I$15,MAX(0,E3554+(C3555-$I$15)*$I$5))</f>
        <v>34.379530520419678</v>
      </c>
      <c r="F3555" s="39">
        <f t="shared" si="109"/>
        <v>0</v>
      </c>
      <c r="G3555" s="17"/>
    </row>
    <row r="3556" spans="1:7" x14ac:dyDescent="0.25">
      <c r="A3556" s="2">
        <v>43979.083333333299</v>
      </c>
      <c r="B3556" s="22">
        <v>3462003.3280000002</v>
      </c>
      <c r="C3556" s="52">
        <f t="shared" si="108"/>
        <v>3.4620033280000002</v>
      </c>
      <c r="D3556" s="52" cm="1">
        <f t="array" ref="D3556">_xlfn.IFS(C3556&gt;$I$14,MAX(C3556-$I$8,$I$14),C3556&gt;$I$15,C3556,C3556&lt;=$I$15,C3556+(E3555-E3556)*$I$3)</f>
        <v>3.4620033280000002</v>
      </c>
      <c r="E3556" s="39" cm="1">
        <f t="array" ref="E3556">_xlfn.IFS(C3556&gt;$I$14,MIN($I$9,E3555+MIN($I$8,(C3556-$I$14))*$I$4),C3556&gt;$I$15,E3555,C3556&lt;=$I$15,MAX(0,E3555+(C3556-$I$15)*$I$5))</f>
        <v>34.379530520419678</v>
      </c>
      <c r="F3556" s="39">
        <f t="shared" si="109"/>
        <v>0</v>
      </c>
      <c r="G3556" s="17"/>
    </row>
    <row r="3557" spans="1:7" x14ac:dyDescent="0.25">
      <c r="A3557" s="2">
        <v>43979.125</v>
      </c>
      <c r="B3557" s="22">
        <v>3286009.5729999999</v>
      </c>
      <c r="C3557" s="52">
        <f t="shared" si="108"/>
        <v>3.2860095729999999</v>
      </c>
      <c r="D3557" s="52" cm="1">
        <f t="array" ref="D3557">_xlfn.IFS(C3557&gt;$I$14,MAX(C3557-$I$8,$I$14),C3557&gt;$I$15,C3557,C3557&lt;=$I$15,C3557+(E3556-E3557)*$I$3)</f>
        <v>3.2860095729999999</v>
      </c>
      <c r="E3557" s="39" cm="1">
        <f t="array" ref="E3557">_xlfn.IFS(C3557&gt;$I$14,MIN($I$9,E3556+MIN($I$8,(C3557-$I$14))*$I$4),C3557&gt;$I$15,E3556,C3557&lt;=$I$15,MAX(0,E3556+(C3557-$I$15)*$I$5))</f>
        <v>34.379530520419678</v>
      </c>
      <c r="F3557" s="39">
        <f t="shared" si="109"/>
        <v>0</v>
      </c>
      <c r="G3557" s="17"/>
    </row>
    <row r="3558" spans="1:7" x14ac:dyDescent="0.25">
      <c r="A3558" s="2">
        <v>43979.166666666701</v>
      </c>
      <c r="B3558" s="22">
        <v>2745927.27</v>
      </c>
      <c r="C3558" s="52">
        <f t="shared" si="108"/>
        <v>2.7459272700000001</v>
      </c>
      <c r="D3558" s="52" cm="1">
        <f t="array" ref="D3558">_xlfn.IFS(C3558&gt;$I$14,MAX(C3558-$I$8,$I$14),C3558&gt;$I$15,C3558,C3558&lt;=$I$15,C3558+(E3557-E3558)*$I$3)</f>
        <v>2.7459272700000001</v>
      </c>
      <c r="E3558" s="39" cm="1">
        <f t="array" ref="E3558">_xlfn.IFS(C3558&gt;$I$14,MIN($I$9,E3557+MIN($I$8,(C3558-$I$14))*$I$4),C3558&gt;$I$15,E3557,C3558&lt;=$I$15,MAX(0,E3557+(C3558-$I$15)*$I$5))</f>
        <v>34.379530520419678</v>
      </c>
      <c r="F3558" s="39">
        <f t="shared" si="109"/>
        <v>0</v>
      </c>
      <c r="G3558" s="17"/>
    </row>
    <row r="3559" spans="1:7" x14ac:dyDescent="0.25">
      <c r="A3559" s="2">
        <v>43979.208333333299</v>
      </c>
      <c r="B3559" s="22">
        <v>2164858.6529999999</v>
      </c>
      <c r="C3559" s="52">
        <f t="shared" si="108"/>
        <v>2.164858653</v>
      </c>
      <c r="D3559" s="52" cm="1">
        <f t="array" ref="D3559">_xlfn.IFS(C3559&gt;$I$14,MAX(C3559-$I$8,$I$14),C3559&gt;$I$15,C3559,C3559&lt;=$I$15,C3559+(E3558-E3559)*$I$3)</f>
        <v>2.164858653</v>
      </c>
      <c r="E3559" s="39" cm="1">
        <f t="array" ref="E3559">_xlfn.IFS(C3559&gt;$I$14,MIN($I$9,E3558+MIN($I$8,(C3559-$I$14))*$I$4),C3559&gt;$I$15,E3558,C3559&lt;=$I$15,MAX(0,E3558+(C3559-$I$15)*$I$5))</f>
        <v>34.379530520419678</v>
      </c>
      <c r="F3559" s="39">
        <f t="shared" si="109"/>
        <v>0</v>
      </c>
      <c r="G3559" s="17"/>
    </row>
    <row r="3560" spans="1:7" x14ac:dyDescent="0.25">
      <c r="A3560" s="2">
        <v>43979.25</v>
      </c>
      <c r="B3560" s="22">
        <v>1807057.6529999999</v>
      </c>
      <c r="C3560" s="52">
        <f t="shared" si="108"/>
        <v>1.807057653</v>
      </c>
      <c r="D3560" s="52" cm="1">
        <f t="array" ref="D3560">_xlfn.IFS(C3560&gt;$I$14,MAX(C3560-$I$8,$I$14),C3560&gt;$I$15,C3560,C3560&lt;=$I$15,C3560+(E3559-E3560)*$I$3)</f>
        <v>1.807057653</v>
      </c>
      <c r="E3560" s="39" cm="1">
        <f t="array" ref="E3560">_xlfn.IFS(C3560&gt;$I$14,MIN($I$9,E3559+MIN($I$8,(C3560-$I$14))*$I$4),C3560&gt;$I$15,E3559,C3560&lt;=$I$15,MAX(0,E3559+(C3560-$I$15)*$I$5))</f>
        <v>34.379530520419678</v>
      </c>
      <c r="F3560" s="39">
        <f t="shared" si="109"/>
        <v>0</v>
      </c>
      <c r="G3560" s="17"/>
    </row>
    <row r="3561" spans="1:7" x14ac:dyDescent="0.25">
      <c r="A3561" s="2">
        <v>43979.291666666701</v>
      </c>
      <c r="B3561" s="22">
        <v>1894279.378</v>
      </c>
      <c r="C3561" s="52">
        <f t="shared" si="108"/>
        <v>1.894279378</v>
      </c>
      <c r="D3561" s="52" cm="1">
        <f t="array" ref="D3561">_xlfn.IFS(C3561&gt;$I$14,MAX(C3561-$I$8,$I$14),C3561&gt;$I$15,C3561,C3561&lt;=$I$15,C3561+(E3560-E3561)*$I$3)</f>
        <v>1.894279378</v>
      </c>
      <c r="E3561" s="39" cm="1">
        <f t="array" ref="E3561">_xlfn.IFS(C3561&gt;$I$14,MIN($I$9,E3560+MIN($I$8,(C3561-$I$14))*$I$4),C3561&gt;$I$15,E3560,C3561&lt;=$I$15,MAX(0,E3560+(C3561-$I$15)*$I$5))</f>
        <v>34.379530520419678</v>
      </c>
      <c r="F3561" s="39">
        <f t="shared" si="109"/>
        <v>0</v>
      </c>
      <c r="G3561" s="17"/>
    </row>
    <row r="3562" spans="1:7" x14ac:dyDescent="0.25">
      <c r="A3562" s="2">
        <v>43979.333333333299</v>
      </c>
      <c r="B3562" s="22">
        <v>1941031.26</v>
      </c>
      <c r="C3562" s="52">
        <f t="shared" si="108"/>
        <v>1.9410312599999999</v>
      </c>
      <c r="D3562" s="52" cm="1">
        <f t="array" ref="D3562">_xlfn.IFS(C3562&gt;$I$14,MAX(C3562-$I$8,$I$14),C3562&gt;$I$15,C3562,C3562&lt;=$I$15,C3562+(E3561-E3562)*$I$3)</f>
        <v>1.9410312599999999</v>
      </c>
      <c r="E3562" s="39" cm="1">
        <f t="array" ref="E3562">_xlfn.IFS(C3562&gt;$I$14,MIN($I$9,E3561+MIN($I$8,(C3562-$I$14))*$I$4),C3562&gt;$I$15,E3561,C3562&lt;=$I$15,MAX(0,E3561+(C3562-$I$15)*$I$5))</f>
        <v>34.379530520419678</v>
      </c>
      <c r="F3562" s="39">
        <f t="shared" si="109"/>
        <v>0</v>
      </c>
      <c r="G3562" s="17"/>
    </row>
    <row r="3563" spans="1:7" x14ac:dyDescent="0.25">
      <c r="A3563" s="2">
        <v>43979.375</v>
      </c>
      <c r="B3563" s="22">
        <v>2093533.9790000001</v>
      </c>
      <c r="C3563" s="52">
        <f t="shared" si="108"/>
        <v>2.093533979</v>
      </c>
      <c r="D3563" s="52" cm="1">
        <f t="array" ref="D3563">_xlfn.IFS(C3563&gt;$I$14,MAX(C3563-$I$8,$I$14),C3563&gt;$I$15,C3563,C3563&lt;=$I$15,C3563+(E3562-E3563)*$I$3)</f>
        <v>2.093533979</v>
      </c>
      <c r="E3563" s="39" cm="1">
        <f t="array" ref="E3563">_xlfn.IFS(C3563&gt;$I$14,MIN($I$9,E3562+MIN($I$8,(C3563-$I$14))*$I$4),C3563&gt;$I$15,E3562,C3563&lt;=$I$15,MAX(0,E3562+(C3563-$I$15)*$I$5))</f>
        <v>34.379530520419678</v>
      </c>
      <c r="F3563" s="39">
        <f t="shared" si="109"/>
        <v>0</v>
      </c>
      <c r="G3563" s="17"/>
    </row>
    <row r="3564" spans="1:7" x14ac:dyDescent="0.25">
      <c r="A3564" s="2">
        <v>43979.416666666701</v>
      </c>
      <c r="B3564" s="22">
        <v>2265831.361</v>
      </c>
      <c r="C3564" s="52">
        <f t="shared" si="108"/>
        <v>2.265831361</v>
      </c>
      <c r="D3564" s="52" cm="1">
        <f t="array" ref="D3564">_xlfn.IFS(C3564&gt;$I$14,MAX(C3564-$I$8,$I$14),C3564&gt;$I$15,C3564,C3564&lt;=$I$15,C3564+(E3563-E3564)*$I$3)</f>
        <v>2.265831361</v>
      </c>
      <c r="E3564" s="39" cm="1">
        <f t="array" ref="E3564">_xlfn.IFS(C3564&gt;$I$14,MIN($I$9,E3563+MIN($I$8,(C3564-$I$14))*$I$4),C3564&gt;$I$15,E3563,C3564&lt;=$I$15,MAX(0,E3563+(C3564-$I$15)*$I$5))</f>
        <v>34.379530520419678</v>
      </c>
      <c r="F3564" s="39">
        <f t="shared" si="109"/>
        <v>0</v>
      </c>
      <c r="G3564" s="17"/>
    </row>
    <row r="3565" spans="1:7" x14ac:dyDescent="0.25">
      <c r="A3565" s="2">
        <v>43979.458333333299</v>
      </c>
      <c r="B3565" s="14">
        <v>2488265</v>
      </c>
      <c r="C3565" s="52">
        <f t="shared" si="108"/>
        <v>2.4882650000000002</v>
      </c>
      <c r="D3565" s="52" cm="1">
        <f t="array" ref="D3565">_xlfn.IFS(C3565&gt;$I$14,MAX(C3565-$I$8,$I$14),C3565&gt;$I$15,C3565,C3565&lt;=$I$15,C3565+(E3564-E3565)*$I$3)</f>
        <v>2.4882650000000002</v>
      </c>
      <c r="E3565" s="39" cm="1">
        <f t="array" ref="E3565">_xlfn.IFS(C3565&gt;$I$14,MIN($I$9,E3564+MIN($I$8,(C3565-$I$14))*$I$4),C3565&gt;$I$15,E3564,C3565&lt;=$I$15,MAX(0,E3564+(C3565-$I$15)*$I$5))</f>
        <v>34.379530520419678</v>
      </c>
      <c r="F3565" s="39">
        <f t="shared" si="109"/>
        <v>0</v>
      </c>
      <c r="G3565" s="17"/>
    </row>
    <row r="3566" spans="1:7" x14ac:dyDescent="0.25">
      <c r="A3566" s="2">
        <v>43979.5</v>
      </c>
      <c r="B3566" s="22">
        <v>2625646.2659999998</v>
      </c>
      <c r="C3566" s="52">
        <f t="shared" si="108"/>
        <v>2.625646266</v>
      </c>
      <c r="D3566" s="52" cm="1">
        <f t="array" ref="D3566">_xlfn.IFS(C3566&gt;$I$14,MAX(C3566-$I$8,$I$14),C3566&gt;$I$15,C3566,C3566&lt;=$I$15,C3566+(E3565-E3566)*$I$3)</f>
        <v>2.625646266</v>
      </c>
      <c r="E3566" s="39" cm="1">
        <f t="array" ref="E3566">_xlfn.IFS(C3566&gt;$I$14,MIN($I$9,E3565+MIN($I$8,(C3566-$I$14))*$I$4),C3566&gt;$I$15,E3565,C3566&lt;=$I$15,MAX(0,E3565+(C3566-$I$15)*$I$5))</f>
        <v>34.379530520419678</v>
      </c>
      <c r="F3566" s="39">
        <f t="shared" si="109"/>
        <v>0</v>
      </c>
      <c r="G3566" s="17"/>
    </row>
    <row r="3567" spans="1:7" x14ac:dyDescent="0.25">
      <c r="A3567" s="2">
        <v>43979.541666666701</v>
      </c>
      <c r="B3567" s="22">
        <v>2634912.0619999999</v>
      </c>
      <c r="C3567" s="52">
        <f t="shared" si="108"/>
        <v>2.6349120619999997</v>
      </c>
      <c r="D3567" s="52" cm="1">
        <f t="array" ref="D3567">_xlfn.IFS(C3567&gt;$I$14,MAX(C3567-$I$8,$I$14),C3567&gt;$I$15,C3567,C3567&lt;=$I$15,C3567+(E3566-E3567)*$I$3)</f>
        <v>2.6349120619999997</v>
      </c>
      <c r="E3567" s="39" cm="1">
        <f t="array" ref="E3567">_xlfn.IFS(C3567&gt;$I$14,MIN($I$9,E3566+MIN($I$8,(C3567-$I$14))*$I$4),C3567&gt;$I$15,E3566,C3567&lt;=$I$15,MAX(0,E3566+(C3567-$I$15)*$I$5))</f>
        <v>34.379530520419678</v>
      </c>
      <c r="F3567" s="39">
        <f t="shared" si="109"/>
        <v>0</v>
      </c>
      <c r="G3567" s="17"/>
    </row>
    <row r="3568" spans="1:7" x14ac:dyDescent="0.25">
      <c r="A3568" s="2">
        <v>43979.583333333299</v>
      </c>
      <c r="B3568" s="22">
        <v>2651405.213</v>
      </c>
      <c r="C3568" s="52">
        <f t="shared" si="108"/>
        <v>2.6514052129999999</v>
      </c>
      <c r="D3568" s="52" cm="1">
        <f t="array" ref="D3568">_xlfn.IFS(C3568&gt;$I$14,MAX(C3568-$I$8,$I$14),C3568&gt;$I$15,C3568,C3568&lt;=$I$15,C3568+(E3567-E3568)*$I$3)</f>
        <v>2.6514052129999999</v>
      </c>
      <c r="E3568" s="39" cm="1">
        <f t="array" ref="E3568">_xlfn.IFS(C3568&gt;$I$14,MIN($I$9,E3567+MIN($I$8,(C3568-$I$14))*$I$4),C3568&gt;$I$15,E3567,C3568&lt;=$I$15,MAX(0,E3567+(C3568-$I$15)*$I$5))</f>
        <v>34.379530520419678</v>
      </c>
      <c r="F3568" s="39">
        <f t="shared" si="109"/>
        <v>0</v>
      </c>
      <c r="G3568" s="17"/>
    </row>
    <row r="3569" spans="1:7" x14ac:dyDescent="0.25">
      <c r="A3569" s="2">
        <v>43979.625</v>
      </c>
      <c r="B3569" s="22">
        <v>2659320.7289999998</v>
      </c>
      <c r="C3569" s="52">
        <f t="shared" si="108"/>
        <v>2.6593207289999996</v>
      </c>
      <c r="D3569" s="52" cm="1">
        <f t="array" ref="D3569">_xlfn.IFS(C3569&gt;$I$14,MAX(C3569-$I$8,$I$14),C3569&gt;$I$15,C3569,C3569&lt;=$I$15,C3569+(E3568-E3569)*$I$3)</f>
        <v>2.6593207289999996</v>
      </c>
      <c r="E3569" s="39" cm="1">
        <f t="array" ref="E3569">_xlfn.IFS(C3569&gt;$I$14,MIN($I$9,E3568+MIN($I$8,(C3569-$I$14))*$I$4),C3569&gt;$I$15,E3568,C3569&lt;=$I$15,MAX(0,E3568+(C3569-$I$15)*$I$5))</f>
        <v>34.379530520419678</v>
      </c>
      <c r="F3569" s="39">
        <f t="shared" si="109"/>
        <v>0</v>
      </c>
      <c r="G3569" s="17"/>
    </row>
    <row r="3570" spans="1:7" x14ac:dyDescent="0.25">
      <c r="A3570" s="2">
        <v>43979.666666666701</v>
      </c>
      <c r="B3570" s="22">
        <v>2783960.8739999998</v>
      </c>
      <c r="C3570" s="52">
        <f t="shared" si="108"/>
        <v>2.7839608739999999</v>
      </c>
      <c r="D3570" s="52" cm="1">
        <f t="array" ref="D3570">_xlfn.IFS(C3570&gt;$I$14,MAX(C3570-$I$8,$I$14),C3570&gt;$I$15,C3570,C3570&lt;=$I$15,C3570+(E3569-E3570)*$I$3)</f>
        <v>2.7839608739999999</v>
      </c>
      <c r="E3570" s="39" cm="1">
        <f t="array" ref="E3570">_xlfn.IFS(C3570&gt;$I$14,MIN($I$9,E3569+MIN($I$8,(C3570-$I$14))*$I$4),C3570&gt;$I$15,E3569,C3570&lt;=$I$15,MAX(0,E3569+(C3570-$I$15)*$I$5))</f>
        <v>34.379530520419678</v>
      </c>
      <c r="F3570" s="39">
        <f t="shared" si="109"/>
        <v>0</v>
      </c>
      <c r="G3570" s="17"/>
    </row>
    <row r="3571" spans="1:7" x14ac:dyDescent="0.25">
      <c r="A3571" s="2">
        <v>43979.708333333299</v>
      </c>
      <c r="B3571" s="22">
        <v>2569959.898</v>
      </c>
      <c r="C3571" s="52">
        <f t="shared" si="108"/>
        <v>2.569959898</v>
      </c>
      <c r="D3571" s="52" cm="1">
        <f t="array" ref="D3571">_xlfn.IFS(C3571&gt;$I$14,MAX(C3571-$I$8,$I$14),C3571&gt;$I$15,C3571,C3571&lt;=$I$15,C3571+(E3570-E3571)*$I$3)</f>
        <v>2.569959898</v>
      </c>
      <c r="E3571" s="39" cm="1">
        <f t="array" ref="E3571">_xlfn.IFS(C3571&gt;$I$14,MIN($I$9,E3570+MIN($I$8,(C3571-$I$14))*$I$4),C3571&gt;$I$15,E3570,C3571&lt;=$I$15,MAX(0,E3570+(C3571-$I$15)*$I$5))</f>
        <v>34.379530520419678</v>
      </c>
      <c r="F3571" s="39">
        <f t="shared" si="109"/>
        <v>0</v>
      </c>
      <c r="G3571" s="17"/>
    </row>
    <row r="3572" spans="1:7" x14ac:dyDescent="0.25">
      <c r="A3572" s="2">
        <v>43979.75</v>
      </c>
      <c r="B3572" s="22">
        <v>2482925.5329999998</v>
      </c>
      <c r="C3572" s="52">
        <f t="shared" si="108"/>
        <v>2.482925533</v>
      </c>
      <c r="D3572" s="52" cm="1">
        <f t="array" ref="D3572">_xlfn.IFS(C3572&gt;$I$14,MAX(C3572-$I$8,$I$14),C3572&gt;$I$15,C3572,C3572&lt;=$I$15,C3572+(E3571-E3572)*$I$3)</f>
        <v>2.482925533</v>
      </c>
      <c r="E3572" s="39" cm="1">
        <f t="array" ref="E3572">_xlfn.IFS(C3572&gt;$I$14,MIN($I$9,E3571+MIN($I$8,(C3572-$I$14))*$I$4),C3572&gt;$I$15,E3571,C3572&lt;=$I$15,MAX(0,E3571+(C3572-$I$15)*$I$5))</f>
        <v>34.379530520419678</v>
      </c>
      <c r="F3572" s="39">
        <f t="shared" si="109"/>
        <v>0</v>
      </c>
      <c r="G3572" s="17"/>
    </row>
    <row r="3573" spans="1:7" x14ac:dyDescent="0.25">
      <c r="A3573" s="2">
        <v>43979.791666666701</v>
      </c>
      <c r="B3573" s="22">
        <v>2433271.79</v>
      </c>
      <c r="C3573" s="52">
        <f t="shared" si="108"/>
        <v>2.43327179</v>
      </c>
      <c r="D3573" s="52" cm="1">
        <f t="array" ref="D3573">_xlfn.IFS(C3573&gt;$I$14,MAX(C3573-$I$8,$I$14),C3573&gt;$I$15,C3573,C3573&lt;=$I$15,C3573+(E3572-E3573)*$I$3)</f>
        <v>2.43327179</v>
      </c>
      <c r="E3573" s="39" cm="1">
        <f t="array" ref="E3573">_xlfn.IFS(C3573&gt;$I$14,MIN($I$9,E3572+MIN($I$8,(C3573-$I$14))*$I$4),C3573&gt;$I$15,E3572,C3573&lt;=$I$15,MAX(0,E3572+(C3573-$I$15)*$I$5))</f>
        <v>34.379530520419678</v>
      </c>
      <c r="F3573" s="39">
        <f t="shared" si="109"/>
        <v>0</v>
      </c>
      <c r="G3573" s="17"/>
    </row>
    <row r="3574" spans="1:7" x14ac:dyDescent="0.25">
      <c r="A3574" s="2">
        <v>43979.833333333299</v>
      </c>
      <c r="B3574" s="22">
        <v>2362563.906</v>
      </c>
      <c r="C3574" s="52">
        <f t="shared" si="108"/>
        <v>2.3625639060000001</v>
      </c>
      <c r="D3574" s="52" cm="1">
        <f t="array" ref="D3574">_xlfn.IFS(C3574&gt;$I$14,MAX(C3574-$I$8,$I$14),C3574&gt;$I$15,C3574,C3574&lt;=$I$15,C3574+(E3573-E3574)*$I$3)</f>
        <v>2.3625639060000001</v>
      </c>
      <c r="E3574" s="39" cm="1">
        <f t="array" ref="E3574">_xlfn.IFS(C3574&gt;$I$14,MIN($I$9,E3573+MIN($I$8,(C3574-$I$14))*$I$4),C3574&gt;$I$15,E3573,C3574&lt;=$I$15,MAX(0,E3573+(C3574-$I$15)*$I$5))</f>
        <v>34.379530520419678</v>
      </c>
      <c r="F3574" s="39">
        <f t="shared" si="109"/>
        <v>0</v>
      </c>
      <c r="G3574" s="17"/>
    </row>
    <row r="3575" spans="1:7" x14ac:dyDescent="0.25">
      <c r="A3575" s="2">
        <v>43979.875</v>
      </c>
      <c r="B3575" s="22">
        <v>2474499.4929999998</v>
      </c>
      <c r="C3575" s="52">
        <f t="shared" si="108"/>
        <v>2.4744994929999997</v>
      </c>
      <c r="D3575" s="52" cm="1">
        <f t="array" ref="D3575">_xlfn.IFS(C3575&gt;$I$14,MAX(C3575-$I$8,$I$14),C3575&gt;$I$15,C3575,C3575&lt;=$I$15,C3575+(E3574-E3575)*$I$3)</f>
        <v>2.4744994929999997</v>
      </c>
      <c r="E3575" s="39" cm="1">
        <f t="array" ref="E3575">_xlfn.IFS(C3575&gt;$I$14,MIN($I$9,E3574+MIN($I$8,(C3575-$I$14))*$I$4),C3575&gt;$I$15,E3574,C3575&lt;=$I$15,MAX(0,E3574+(C3575-$I$15)*$I$5))</f>
        <v>34.379530520419678</v>
      </c>
      <c r="F3575" s="39">
        <f t="shared" si="109"/>
        <v>0</v>
      </c>
      <c r="G3575" s="17"/>
    </row>
    <row r="3576" spans="1:7" x14ac:dyDescent="0.25">
      <c r="A3576" s="2">
        <v>43979.916666666701</v>
      </c>
      <c r="B3576" s="22">
        <v>2672795.767</v>
      </c>
      <c r="C3576" s="52">
        <f t="shared" si="108"/>
        <v>2.6727957670000002</v>
      </c>
      <c r="D3576" s="52" cm="1">
        <f t="array" ref="D3576">_xlfn.IFS(C3576&gt;$I$14,MAX(C3576-$I$8,$I$14),C3576&gt;$I$15,C3576,C3576&lt;=$I$15,C3576+(E3575-E3576)*$I$3)</f>
        <v>2.6727957670000002</v>
      </c>
      <c r="E3576" s="39" cm="1">
        <f t="array" ref="E3576">_xlfn.IFS(C3576&gt;$I$14,MIN($I$9,E3575+MIN($I$8,(C3576-$I$14))*$I$4),C3576&gt;$I$15,E3575,C3576&lt;=$I$15,MAX(0,E3575+(C3576-$I$15)*$I$5))</f>
        <v>34.379530520419678</v>
      </c>
      <c r="F3576" s="39">
        <f t="shared" si="109"/>
        <v>0</v>
      </c>
      <c r="G3576" s="17"/>
    </row>
    <row r="3577" spans="1:7" x14ac:dyDescent="0.25">
      <c r="A3577" s="2">
        <v>43979.958333333299</v>
      </c>
      <c r="B3577" s="22">
        <v>2617531.89</v>
      </c>
      <c r="C3577" s="52">
        <f t="shared" si="108"/>
        <v>2.61753189</v>
      </c>
      <c r="D3577" s="52" cm="1">
        <f t="array" ref="D3577">_xlfn.IFS(C3577&gt;$I$14,MAX(C3577-$I$8,$I$14),C3577&gt;$I$15,C3577,C3577&lt;=$I$15,C3577+(E3576-E3577)*$I$3)</f>
        <v>2.61753189</v>
      </c>
      <c r="E3577" s="39" cm="1">
        <f t="array" ref="E3577">_xlfn.IFS(C3577&gt;$I$14,MIN($I$9,E3576+MIN($I$8,(C3577-$I$14))*$I$4),C3577&gt;$I$15,E3576,C3577&lt;=$I$15,MAX(0,E3576+(C3577-$I$15)*$I$5))</f>
        <v>34.379530520419678</v>
      </c>
      <c r="F3577" s="39">
        <f t="shared" si="109"/>
        <v>0</v>
      </c>
      <c r="G3577" s="17"/>
    </row>
    <row r="3578" spans="1:7" x14ac:dyDescent="0.25">
      <c r="A3578" s="2">
        <v>43980</v>
      </c>
      <c r="B3578" s="22">
        <v>2517826.75</v>
      </c>
      <c r="C3578" s="52">
        <f t="shared" si="108"/>
        <v>2.5178267499999998</v>
      </c>
      <c r="D3578" s="52" cm="1">
        <f t="array" ref="D3578">_xlfn.IFS(C3578&gt;$I$14,MAX(C3578-$I$8,$I$14),C3578&gt;$I$15,C3578,C3578&lt;=$I$15,C3578+(E3577-E3578)*$I$3)</f>
        <v>2.5178267499999998</v>
      </c>
      <c r="E3578" s="39" cm="1">
        <f t="array" ref="E3578">_xlfn.IFS(C3578&gt;$I$14,MIN($I$9,E3577+MIN($I$8,(C3578-$I$14))*$I$4),C3578&gt;$I$15,E3577,C3578&lt;=$I$15,MAX(0,E3577+(C3578-$I$15)*$I$5))</f>
        <v>34.379530520419678</v>
      </c>
      <c r="F3578" s="39">
        <f t="shared" si="109"/>
        <v>0</v>
      </c>
      <c r="G3578" s="17"/>
    </row>
    <row r="3579" spans="1:7" x14ac:dyDescent="0.25">
      <c r="A3579" s="2">
        <v>43980.041666666701</v>
      </c>
      <c r="B3579" s="22">
        <v>2503983.5359999998</v>
      </c>
      <c r="C3579" s="52">
        <f t="shared" si="108"/>
        <v>2.5039835359999998</v>
      </c>
      <c r="D3579" s="52" cm="1">
        <f t="array" ref="D3579">_xlfn.IFS(C3579&gt;$I$14,MAX(C3579-$I$8,$I$14),C3579&gt;$I$15,C3579,C3579&lt;=$I$15,C3579+(E3578-E3579)*$I$3)</f>
        <v>2.5039835359999998</v>
      </c>
      <c r="E3579" s="39" cm="1">
        <f t="array" ref="E3579">_xlfn.IFS(C3579&gt;$I$14,MIN($I$9,E3578+MIN($I$8,(C3579-$I$14))*$I$4),C3579&gt;$I$15,E3578,C3579&lt;=$I$15,MAX(0,E3578+(C3579-$I$15)*$I$5))</f>
        <v>34.379530520419678</v>
      </c>
      <c r="F3579" s="39">
        <f t="shared" si="109"/>
        <v>0</v>
      </c>
      <c r="G3579" s="17"/>
    </row>
    <row r="3580" spans="1:7" x14ac:dyDescent="0.25">
      <c r="A3580" s="2">
        <v>43980.083333333299</v>
      </c>
      <c r="B3580" s="22">
        <v>2533618.4559999998</v>
      </c>
      <c r="C3580" s="52">
        <f t="shared" si="108"/>
        <v>2.5336184559999997</v>
      </c>
      <c r="D3580" s="52" cm="1">
        <f t="array" ref="D3580">_xlfn.IFS(C3580&gt;$I$14,MAX(C3580-$I$8,$I$14),C3580&gt;$I$15,C3580,C3580&lt;=$I$15,C3580+(E3579-E3580)*$I$3)</f>
        <v>2.5336184559999997</v>
      </c>
      <c r="E3580" s="39" cm="1">
        <f t="array" ref="E3580">_xlfn.IFS(C3580&gt;$I$14,MIN($I$9,E3579+MIN($I$8,(C3580-$I$14))*$I$4),C3580&gt;$I$15,E3579,C3580&lt;=$I$15,MAX(0,E3579+(C3580-$I$15)*$I$5))</f>
        <v>34.379530520419678</v>
      </c>
      <c r="F3580" s="39">
        <f t="shared" si="109"/>
        <v>0</v>
      </c>
      <c r="G3580" s="17"/>
    </row>
    <row r="3581" spans="1:7" x14ac:dyDescent="0.25">
      <c r="A3581" s="2">
        <v>43980.125</v>
      </c>
      <c r="B3581" s="22">
        <v>2539301.5290000001</v>
      </c>
      <c r="C3581" s="52">
        <f t="shared" si="108"/>
        <v>2.5393015290000003</v>
      </c>
      <c r="D3581" s="52" cm="1">
        <f t="array" ref="D3581">_xlfn.IFS(C3581&gt;$I$14,MAX(C3581-$I$8,$I$14),C3581&gt;$I$15,C3581,C3581&lt;=$I$15,C3581+(E3580-E3581)*$I$3)</f>
        <v>2.5393015290000003</v>
      </c>
      <c r="E3581" s="39" cm="1">
        <f t="array" ref="E3581">_xlfn.IFS(C3581&gt;$I$14,MIN($I$9,E3580+MIN($I$8,(C3581-$I$14))*$I$4),C3581&gt;$I$15,E3580,C3581&lt;=$I$15,MAX(0,E3580+(C3581-$I$15)*$I$5))</f>
        <v>34.379530520419678</v>
      </c>
      <c r="F3581" s="39">
        <f t="shared" si="109"/>
        <v>0</v>
      </c>
      <c r="G3581" s="17"/>
    </row>
    <row r="3582" spans="1:7" x14ac:dyDescent="0.25">
      <c r="A3582" s="2">
        <v>43980.166666666701</v>
      </c>
      <c r="B3582" s="22">
        <v>2545215.6269999999</v>
      </c>
      <c r="C3582" s="52">
        <f t="shared" si="108"/>
        <v>2.5452156269999997</v>
      </c>
      <c r="D3582" s="52" cm="1">
        <f t="array" ref="D3582">_xlfn.IFS(C3582&gt;$I$14,MAX(C3582-$I$8,$I$14),C3582&gt;$I$15,C3582,C3582&lt;=$I$15,C3582+(E3581-E3582)*$I$3)</f>
        <v>2.5452156269999997</v>
      </c>
      <c r="E3582" s="39" cm="1">
        <f t="array" ref="E3582">_xlfn.IFS(C3582&gt;$I$14,MIN($I$9,E3581+MIN($I$8,(C3582-$I$14))*$I$4),C3582&gt;$I$15,E3581,C3582&lt;=$I$15,MAX(0,E3581+(C3582-$I$15)*$I$5))</f>
        <v>34.379530520419678</v>
      </c>
      <c r="F3582" s="39">
        <f t="shared" si="109"/>
        <v>0</v>
      </c>
      <c r="G3582" s="17"/>
    </row>
    <row r="3583" spans="1:7" x14ac:dyDescent="0.25">
      <c r="A3583" s="2">
        <v>43980.208333333299</v>
      </c>
      <c r="B3583" s="22">
        <v>2415651.841</v>
      </c>
      <c r="C3583" s="52">
        <f t="shared" si="108"/>
        <v>2.4156518409999999</v>
      </c>
      <c r="D3583" s="52" cm="1">
        <f t="array" ref="D3583">_xlfn.IFS(C3583&gt;$I$14,MAX(C3583-$I$8,$I$14),C3583&gt;$I$15,C3583,C3583&lt;=$I$15,C3583+(E3582-E3583)*$I$3)</f>
        <v>2.4156518409999999</v>
      </c>
      <c r="E3583" s="39" cm="1">
        <f t="array" ref="E3583">_xlfn.IFS(C3583&gt;$I$14,MIN($I$9,E3582+MIN($I$8,(C3583-$I$14))*$I$4),C3583&gt;$I$15,E3582,C3583&lt;=$I$15,MAX(0,E3582+(C3583-$I$15)*$I$5))</f>
        <v>34.379530520419678</v>
      </c>
      <c r="F3583" s="39">
        <f t="shared" si="109"/>
        <v>0</v>
      </c>
      <c r="G3583" s="17"/>
    </row>
    <row r="3584" spans="1:7" x14ac:dyDescent="0.25">
      <c r="A3584" s="2">
        <v>43980.25</v>
      </c>
      <c r="B3584" s="22">
        <v>2144432.9440000001</v>
      </c>
      <c r="C3584" s="52">
        <f t="shared" si="108"/>
        <v>2.1444329440000001</v>
      </c>
      <c r="D3584" s="52" cm="1">
        <f t="array" ref="D3584">_xlfn.IFS(C3584&gt;$I$14,MAX(C3584-$I$8,$I$14),C3584&gt;$I$15,C3584,C3584&lt;=$I$15,C3584+(E3583-E3584)*$I$3)</f>
        <v>2.1444329440000001</v>
      </c>
      <c r="E3584" s="39" cm="1">
        <f t="array" ref="E3584">_xlfn.IFS(C3584&gt;$I$14,MIN($I$9,E3583+MIN($I$8,(C3584-$I$14))*$I$4),C3584&gt;$I$15,E3583,C3584&lt;=$I$15,MAX(0,E3583+(C3584-$I$15)*$I$5))</f>
        <v>34.379530520419678</v>
      </c>
      <c r="F3584" s="39">
        <f t="shared" si="109"/>
        <v>0</v>
      </c>
      <c r="G3584" s="17"/>
    </row>
    <row r="3585" spans="1:7" x14ac:dyDescent="0.25">
      <c r="A3585" s="2">
        <v>43980.291666666701</v>
      </c>
      <c r="B3585" s="22">
        <v>1953891.18</v>
      </c>
      <c r="C3585" s="52">
        <f t="shared" si="108"/>
        <v>1.9538911799999998</v>
      </c>
      <c r="D3585" s="52" cm="1">
        <f t="array" ref="D3585">_xlfn.IFS(C3585&gt;$I$14,MAX(C3585-$I$8,$I$14),C3585&gt;$I$15,C3585,C3585&lt;=$I$15,C3585+(E3584-E3585)*$I$3)</f>
        <v>1.9538911799999998</v>
      </c>
      <c r="E3585" s="39" cm="1">
        <f t="array" ref="E3585">_xlfn.IFS(C3585&gt;$I$14,MIN($I$9,E3584+MIN($I$8,(C3585-$I$14))*$I$4),C3585&gt;$I$15,E3584,C3585&lt;=$I$15,MAX(0,E3584+(C3585-$I$15)*$I$5))</f>
        <v>34.379530520419678</v>
      </c>
      <c r="F3585" s="39">
        <f t="shared" si="109"/>
        <v>0</v>
      </c>
      <c r="G3585" s="17"/>
    </row>
    <row r="3586" spans="1:7" x14ac:dyDescent="0.25">
      <c r="A3586" s="2">
        <v>43980.333333333299</v>
      </c>
      <c r="B3586" s="22">
        <v>1889696.784</v>
      </c>
      <c r="C3586" s="52">
        <f t="shared" si="108"/>
        <v>1.8896967840000001</v>
      </c>
      <c r="D3586" s="52" cm="1">
        <f t="array" ref="D3586">_xlfn.IFS(C3586&gt;$I$14,MAX(C3586-$I$8,$I$14),C3586&gt;$I$15,C3586,C3586&lt;=$I$15,C3586+(E3585-E3586)*$I$3)</f>
        <v>1.8896967840000001</v>
      </c>
      <c r="E3586" s="39" cm="1">
        <f t="array" ref="E3586">_xlfn.IFS(C3586&gt;$I$14,MIN($I$9,E3585+MIN($I$8,(C3586-$I$14))*$I$4),C3586&gt;$I$15,E3585,C3586&lt;=$I$15,MAX(0,E3585+(C3586-$I$15)*$I$5))</f>
        <v>34.379530520419678</v>
      </c>
      <c r="F3586" s="39">
        <f t="shared" si="109"/>
        <v>0</v>
      </c>
      <c r="G3586" s="17"/>
    </row>
    <row r="3587" spans="1:7" x14ac:dyDescent="0.25">
      <c r="A3587" s="2">
        <v>43980.375</v>
      </c>
      <c r="B3587" s="22">
        <v>2094868.686</v>
      </c>
      <c r="C3587" s="52">
        <f t="shared" ref="C3587:C3650" si="110">B3587/1000000</f>
        <v>2.0948686859999999</v>
      </c>
      <c r="D3587" s="52" cm="1">
        <f t="array" ref="D3587">_xlfn.IFS(C3587&gt;$I$14,MAX(C3587-$I$8,$I$14),C3587&gt;$I$15,C3587,C3587&lt;=$I$15,C3587+(E3586-E3587)*$I$3)</f>
        <v>2.0948686859999999</v>
      </c>
      <c r="E3587" s="39" cm="1">
        <f t="array" ref="E3587">_xlfn.IFS(C3587&gt;$I$14,MIN($I$9,E3586+MIN($I$8,(C3587-$I$14))*$I$4),C3587&gt;$I$15,E3586,C3587&lt;=$I$15,MAX(0,E3586+(C3587-$I$15)*$I$5))</f>
        <v>34.379530520419678</v>
      </c>
      <c r="F3587" s="39">
        <f t="shared" ref="F3587:F3650" si="111">MAX(0,_xlfn.IFS(C3587&gt;$I$14,E3586+(C3587-$I$14)*$I$4-$I$9,C3587&lt;=$I$14,0))</f>
        <v>0</v>
      </c>
      <c r="G3587" s="17"/>
    </row>
    <row r="3588" spans="1:7" x14ac:dyDescent="0.25">
      <c r="A3588" s="2">
        <v>43980.416666666701</v>
      </c>
      <c r="B3588" s="22">
        <v>2195779.63</v>
      </c>
      <c r="C3588" s="52">
        <f t="shared" si="110"/>
        <v>2.1957796300000001</v>
      </c>
      <c r="D3588" s="52" cm="1">
        <f t="array" ref="D3588">_xlfn.IFS(C3588&gt;$I$14,MAX(C3588-$I$8,$I$14),C3588&gt;$I$15,C3588,C3588&lt;=$I$15,C3588+(E3587-E3588)*$I$3)</f>
        <v>2.1957796300000001</v>
      </c>
      <c r="E3588" s="39" cm="1">
        <f t="array" ref="E3588">_xlfn.IFS(C3588&gt;$I$14,MIN($I$9,E3587+MIN($I$8,(C3588-$I$14))*$I$4),C3588&gt;$I$15,E3587,C3588&lt;=$I$15,MAX(0,E3587+(C3588-$I$15)*$I$5))</f>
        <v>34.379530520419678</v>
      </c>
      <c r="F3588" s="39">
        <f t="shared" si="111"/>
        <v>0</v>
      </c>
      <c r="G3588" s="17"/>
    </row>
    <row r="3589" spans="1:7" x14ac:dyDescent="0.25">
      <c r="A3589" s="2">
        <v>43980.458333333299</v>
      </c>
      <c r="B3589" s="22">
        <v>2336896.2999999998</v>
      </c>
      <c r="C3589" s="52">
        <f t="shared" si="110"/>
        <v>2.3368962999999998</v>
      </c>
      <c r="D3589" s="52" cm="1">
        <f t="array" ref="D3589">_xlfn.IFS(C3589&gt;$I$14,MAX(C3589-$I$8,$I$14),C3589&gt;$I$15,C3589,C3589&lt;=$I$15,C3589+(E3588-E3589)*$I$3)</f>
        <v>2.3368962999999998</v>
      </c>
      <c r="E3589" s="39" cm="1">
        <f t="array" ref="E3589">_xlfn.IFS(C3589&gt;$I$14,MIN($I$9,E3588+MIN($I$8,(C3589-$I$14))*$I$4),C3589&gt;$I$15,E3588,C3589&lt;=$I$15,MAX(0,E3588+(C3589-$I$15)*$I$5))</f>
        <v>34.379530520419678</v>
      </c>
      <c r="F3589" s="39">
        <f t="shared" si="111"/>
        <v>0</v>
      </c>
      <c r="G3589" s="17"/>
    </row>
    <row r="3590" spans="1:7" x14ac:dyDescent="0.25">
      <c r="A3590" s="2">
        <v>43980.5</v>
      </c>
      <c r="B3590" s="22">
        <v>2383028.5150000001</v>
      </c>
      <c r="C3590" s="52">
        <f t="shared" si="110"/>
        <v>2.3830285150000003</v>
      </c>
      <c r="D3590" s="52" cm="1">
        <f t="array" ref="D3590">_xlfn.IFS(C3590&gt;$I$14,MAX(C3590-$I$8,$I$14),C3590&gt;$I$15,C3590,C3590&lt;=$I$15,C3590+(E3589-E3590)*$I$3)</f>
        <v>2.3830285150000003</v>
      </c>
      <c r="E3590" s="39" cm="1">
        <f t="array" ref="E3590">_xlfn.IFS(C3590&gt;$I$14,MIN($I$9,E3589+MIN($I$8,(C3590-$I$14))*$I$4),C3590&gt;$I$15,E3589,C3590&lt;=$I$15,MAX(0,E3589+(C3590-$I$15)*$I$5))</f>
        <v>34.379530520419678</v>
      </c>
      <c r="F3590" s="39">
        <f t="shared" si="111"/>
        <v>0</v>
      </c>
      <c r="G3590" s="17"/>
    </row>
    <row r="3591" spans="1:7" x14ac:dyDescent="0.25">
      <c r="A3591" s="2">
        <v>43980.541666666701</v>
      </c>
      <c r="B3591" s="22">
        <v>2403859.0729999999</v>
      </c>
      <c r="C3591" s="52">
        <f t="shared" si="110"/>
        <v>2.403859073</v>
      </c>
      <c r="D3591" s="52" cm="1">
        <f t="array" ref="D3591">_xlfn.IFS(C3591&gt;$I$14,MAX(C3591-$I$8,$I$14),C3591&gt;$I$15,C3591,C3591&lt;=$I$15,C3591+(E3590-E3591)*$I$3)</f>
        <v>2.403859073</v>
      </c>
      <c r="E3591" s="39" cm="1">
        <f t="array" ref="E3591">_xlfn.IFS(C3591&gt;$I$14,MIN($I$9,E3590+MIN($I$8,(C3591-$I$14))*$I$4),C3591&gt;$I$15,E3590,C3591&lt;=$I$15,MAX(0,E3590+(C3591-$I$15)*$I$5))</f>
        <v>34.379530520419678</v>
      </c>
      <c r="F3591" s="39">
        <f t="shared" si="111"/>
        <v>0</v>
      </c>
      <c r="G3591" s="17"/>
    </row>
    <row r="3592" spans="1:7" x14ac:dyDescent="0.25">
      <c r="A3592" s="2">
        <v>43980.583333333299</v>
      </c>
      <c r="B3592" s="22">
        <v>2391988.9649999999</v>
      </c>
      <c r="C3592" s="52">
        <f t="shared" si="110"/>
        <v>2.3919889649999999</v>
      </c>
      <c r="D3592" s="52" cm="1">
        <f t="array" ref="D3592">_xlfn.IFS(C3592&gt;$I$14,MAX(C3592-$I$8,$I$14),C3592&gt;$I$15,C3592,C3592&lt;=$I$15,C3592+(E3591-E3592)*$I$3)</f>
        <v>2.3919889649999999</v>
      </c>
      <c r="E3592" s="39" cm="1">
        <f t="array" ref="E3592">_xlfn.IFS(C3592&gt;$I$14,MIN($I$9,E3591+MIN($I$8,(C3592-$I$14))*$I$4),C3592&gt;$I$15,E3591,C3592&lt;=$I$15,MAX(0,E3591+(C3592-$I$15)*$I$5))</f>
        <v>34.379530520419678</v>
      </c>
      <c r="F3592" s="39">
        <f t="shared" si="111"/>
        <v>0</v>
      </c>
      <c r="G3592" s="17"/>
    </row>
    <row r="3593" spans="1:7" x14ac:dyDescent="0.25">
      <c r="A3593" s="2">
        <v>43980.625</v>
      </c>
      <c r="B3593" s="22">
        <v>2349378.1189999999</v>
      </c>
      <c r="C3593" s="52">
        <f t="shared" si="110"/>
        <v>2.3493781189999998</v>
      </c>
      <c r="D3593" s="52" cm="1">
        <f t="array" ref="D3593">_xlfn.IFS(C3593&gt;$I$14,MAX(C3593-$I$8,$I$14),C3593&gt;$I$15,C3593,C3593&lt;=$I$15,C3593+(E3592-E3593)*$I$3)</f>
        <v>2.3493781189999998</v>
      </c>
      <c r="E3593" s="39" cm="1">
        <f t="array" ref="E3593">_xlfn.IFS(C3593&gt;$I$14,MIN($I$9,E3592+MIN($I$8,(C3593-$I$14))*$I$4),C3593&gt;$I$15,E3592,C3593&lt;=$I$15,MAX(0,E3592+(C3593-$I$15)*$I$5))</f>
        <v>34.379530520419678</v>
      </c>
      <c r="F3593" s="39">
        <f t="shared" si="111"/>
        <v>0</v>
      </c>
      <c r="G3593" s="17"/>
    </row>
    <row r="3594" spans="1:7" x14ac:dyDescent="0.25">
      <c r="A3594" s="2">
        <v>43980.666666666701</v>
      </c>
      <c r="B3594" s="22">
        <v>2137426.159</v>
      </c>
      <c r="C3594" s="52">
        <f t="shared" si="110"/>
        <v>2.1374261589999999</v>
      </c>
      <c r="D3594" s="52" cm="1">
        <f t="array" ref="D3594">_xlfn.IFS(C3594&gt;$I$14,MAX(C3594-$I$8,$I$14),C3594&gt;$I$15,C3594,C3594&lt;=$I$15,C3594+(E3593-E3594)*$I$3)</f>
        <v>2.1374261589999999</v>
      </c>
      <c r="E3594" s="39" cm="1">
        <f t="array" ref="E3594">_xlfn.IFS(C3594&gt;$I$14,MIN($I$9,E3593+MIN($I$8,(C3594-$I$14))*$I$4),C3594&gt;$I$15,E3593,C3594&lt;=$I$15,MAX(0,E3593+(C3594-$I$15)*$I$5))</f>
        <v>34.379530520419678</v>
      </c>
      <c r="F3594" s="39">
        <f t="shared" si="111"/>
        <v>0</v>
      </c>
      <c r="G3594" s="17"/>
    </row>
    <row r="3595" spans="1:7" x14ac:dyDescent="0.25">
      <c r="A3595" s="2">
        <v>43980.708333333299</v>
      </c>
      <c r="B3595" s="22">
        <v>2112682.2990000001</v>
      </c>
      <c r="C3595" s="52">
        <f t="shared" si="110"/>
        <v>2.1126822990000003</v>
      </c>
      <c r="D3595" s="52" cm="1">
        <f t="array" ref="D3595">_xlfn.IFS(C3595&gt;$I$14,MAX(C3595-$I$8,$I$14),C3595&gt;$I$15,C3595,C3595&lt;=$I$15,C3595+(E3594-E3595)*$I$3)</f>
        <v>2.1126822990000003</v>
      </c>
      <c r="E3595" s="39" cm="1">
        <f t="array" ref="E3595">_xlfn.IFS(C3595&gt;$I$14,MIN($I$9,E3594+MIN($I$8,(C3595-$I$14))*$I$4),C3595&gt;$I$15,E3594,C3595&lt;=$I$15,MAX(0,E3594+(C3595-$I$15)*$I$5))</f>
        <v>34.379530520419678</v>
      </c>
      <c r="F3595" s="39">
        <f t="shared" si="111"/>
        <v>0</v>
      </c>
      <c r="G3595" s="17"/>
    </row>
    <row r="3596" spans="1:7" x14ac:dyDescent="0.25">
      <c r="A3596" s="2">
        <v>43980.75</v>
      </c>
      <c r="B3596" s="22">
        <v>2095993.223</v>
      </c>
      <c r="C3596" s="52">
        <f t="shared" si="110"/>
        <v>2.0959932229999998</v>
      </c>
      <c r="D3596" s="52" cm="1">
        <f t="array" ref="D3596">_xlfn.IFS(C3596&gt;$I$14,MAX(C3596-$I$8,$I$14),C3596&gt;$I$15,C3596,C3596&lt;=$I$15,C3596+(E3595-E3596)*$I$3)</f>
        <v>2.0959932229999998</v>
      </c>
      <c r="E3596" s="39" cm="1">
        <f t="array" ref="E3596">_xlfn.IFS(C3596&gt;$I$14,MIN($I$9,E3595+MIN($I$8,(C3596-$I$14))*$I$4),C3596&gt;$I$15,E3595,C3596&lt;=$I$15,MAX(0,E3595+(C3596-$I$15)*$I$5))</f>
        <v>34.379530520419678</v>
      </c>
      <c r="F3596" s="39">
        <f t="shared" si="111"/>
        <v>0</v>
      </c>
      <c r="G3596" s="17"/>
    </row>
    <row r="3597" spans="1:7" x14ac:dyDescent="0.25">
      <c r="A3597" s="2">
        <v>43980.791666666701</v>
      </c>
      <c r="B3597" s="22">
        <v>1881998.4920000001</v>
      </c>
      <c r="C3597" s="52">
        <f t="shared" si="110"/>
        <v>1.8819984920000001</v>
      </c>
      <c r="D3597" s="52" cm="1">
        <f t="array" ref="D3597">_xlfn.IFS(C3597&gt;$I$14,MAX(C3597-$I$8,$I$14),C3597&gt;$I$15,C3597,C3597&lt;=$I$15,C3597+(E3596-E3597)*$I$3)</f>
        <v>1.8819984920000001</v>
      </c>
      <c r="E3597" s="39" cm="1">
        <f t="array" ref="E3597">_xlfn.IFS(C3597&gt;$I$14,MIN($I$9,E3596+MIN($I$8,(C3597-$I$14))*$I$4),C3597&gt;$I$15,E3596,C3597&lt;=$I$15,MAX(0,E3596+(C3597-$I$15)*$I$5))</f>
        <v>34.379530520419678</v>
      </c>
      <c r="F3597" s="39">
        <f t="shared" si="111"/>
        <v>0</v>
      </c>
      <c r="G3597" s="17"/>
    </row>
    <row r="3598" spans="1:7" x14ac:dyDescent="0.25">
      <c r="A3598" s="2">
        <v>43980.833333333299</v>
      </c>
      <c r="B3598" s="22">
        <v>1848059.6129999999</v>
      </c>
      <c r="C3598" s="52">
        <f t="shared" si="110"/>
        <v>1.848059613</v>
      </c>
      <c r="D3598" s="52" cm="1">
        <f t="array" ref="D3598">_xlfn.IFS(C3598&gt;$I$14,MAX(C3598-$I$8,$I$14),C3598&gt;$I$15,C3598,C3598&lt;=$I$15,C3598+(E3597-E3598)*$I$3)</f>
        <v>1.848059613</v>
      </c>
      <c r="E3598" s="39" cm="1">
        <f t="array" ref="E3598">_xlfn.IFS(C3598&gt;$I$14,MIN($I$9,E3597+MIN($I$8,(C3598-$I$14))*$I$4),C3598&gt;$I$15,E3597,C3598&lt;=$I$15,MAX(0,E3597+(C3598-$I$15)*$I$5))</f>
        <v>34.379530520419678</v>
      </c>
      <c r="F3598" s="39">
        <f t="shared" si="111"/>
        <v>0</v>
      </c>
      <c r="G3598" s="17"/>
    </row>
    <row r="3599" spans="1:7" x14ac:dyDescent="0.25">
      <c r="A3599" s="2">
        <v>43980.875</v>
      </c>
      <c r="B3599" s="22">
        <v>1903886.2579999999</v>
      </c>
      <c r="C3599" s="52">
        <f t="shared" si="110"/>
        <v>1.903886258</v>
      </c>
      <c r="D3599" s="52" cm="1">
        <f t="array" ref="D3599">_xlfn.IFS(C3599&gt;$I$14,MAX(C3599-$I$8,$I$14),C3599&gt;$I$15,C3599,C3599&lt;=$I$15,C3599+(E3598-E3599)*$I$3)</f>
        <v>1.903886258</v>
      </c>
      <c r="E3599" s="39" cm="1">
        <f t="array" ref="E3599">_xlfn.IFS(C3599&gt;$I$14,MIN($I$9,E3598+MIN($I$8,(C3599-$I$14))*$I$4),C3599&gt;$I$15,E3598,C3599&lt;=$I$15,MAX(0,E3598+(C3599-$I$15)*$I$5))</f>
        <v>34.379530520419678</v>
      </c>
      <c r="F3599" s="39">
        <f t="shared" si="111"/>
        <v>0</v>
      </c>
      <c r="G3599" s="17"/>
    </row>
    <row r="3600" spans="1:7" x14ac:dyDescent="0.25">
      <c r="A3600" s="2">
        <v>43980.916666666701</v>
      </c>
      <c r="B3600" s="22">
        <v>2283228.5019999999</v>
      </c>
      <c r="C3600" s="52">
        <f t="shared" si="110"/>
        <v>2.283228502</v>
      </c>
      <c r="D3600" s="52" cm="1">
        <f t="array" ref="D3600">_xlfn.IFS(C3600&gt;$I$14,MAX(C3600-$I$8,$I$14),C3600&gt;$I$15,C3600,C3600&lt;=$I$15,C3600+(E3599-E3600)*$I$3)</f>
        <v>2.283228502</v>
      </c>
      <c r="E3600" s="39" cm="1">
        <f t="array" ref="E3600">_xlfn.IFS(C3600&gt;$I$14,MIN($I$9,E3599+MIN($I$8,(C3600-$I$14))*$I$4),C3600&gt;$I$15,E3599,C3600&lt;=$I$15,MAX(0,E3599+(C3600-$I$15)*$I$5))</f>
        <v>34.379530520419678</v>
      </c>
      <c r="F3600" s="39">
        <f t="shared" si="111"/>
        <v>0</v>
      </c>
      <c r="G3600" s="17"/>
    </row>
    <row r="3601" spans="1:7" x14ac:dyDescent="0.25">
      <c r="A3601" s="2">
        <v>43980.958333333299</v>
      </c>
      <c r="B3601" s="22">
        <v>2538427.1490000002</v>
      </c>
      <c r="C3601" s="52">
        <f t="shared" si="110"/>
        <v>2.5384271490000003</v>
      </c>
      <c r="D3601" s="52" cm="1">
        <f t="array" ref="D3601">_xlfn.IFS(C3601&gt;$I$14,MAX(C3601-$I$8,$I$14),C3601&gt;$I$15,C3601,C3601&lt;=$I$15,C3601+(E3600-E3601)*$I$3)</f>
        <v>2.5384271490000003</v>
      </c>
      <c r="E3601" s="39" cm="1">
        <f t="array" ref="E3601">_xlfn.IFS(C3601&gt;$I$14,MIN($I$9,E3600+MIN($I$8,(C3601-$I$14))*$I$4),C3601&gt;$I$15,E3600,C3601&lt;=$I$15,MAX(0,E3600+(C3601-$I$15)*$I$5))</f>
        <v>34.379530520419678</v>
      </c>
      <c r="F3601" s="39">
        <f t="shared" si="111"/>
        <v>0</v>
      </c>
      <c r="G3601" s="17"/>
    </row>
    <row r="3602" spans="1:7" x14ac:dyDescent="0.25">
      <c r="A3602" s="2">
        <v>43981</v>
      </c>
      <c r="B3602" s="22">
        <v>2751808.0920000002</v>
      </c>
      <c r="C3602" s="52">
        <f t="shared" si="110"/>
        <v>2.7518080920000001</v>
      </c>
      <c r="D3602" s="52" cm="1">
        <f t="array" ref="D3602">_xlfn.IFS(C3602&gt;$I$14,MAX(C3602-$I$8,$I$14),C3602&gt;$I$15,C3602,C3602&lt;=$I$15,C3602+(E3601-E3602)*$I$3)</f>
        <v>2.7518080920000001</v>
      </c>
      <c r="E3602" s="39" cm="1">
        <f t="array" ref="E3602">_xlfn.IFS(C3602&gt;$I$14,MIN($I$9,E3601+MIN($I$8,(C3602-$I$14))*$I$4),C3602&gt;$I$15,E3601,C3602&lt;=$I$15,MAX(0,E3601+(C3602-$I$15)*$I$5))</f>
        <v>34.379530520419678</v>
      </c>
      <c r="F3602" s="39">
        <f t="shared" si="111"/>
        <v>0</v>
      </c>
      <c r="G3602" s="17"/>
    </row>
    <row r="3603" spans="1:7" x14ac:dyDescent="0.25">
      <c r="A3603" s="2">
        <v>43981.041666666701</v>
      </c>
      <c r="B3603" s="22">
        <v>2987944.8139999998</v>
      </c>
      <c r="C3603" s="52">
        <f t="shared" si="110"/>
        <v>2.9879448139999996</v>
      </c>
      <c r="D3603" s="52" cm="1">
        <f t="array" ref="D3603">_xlfn.IFS(C3603&gt;$I$14,MAX(C3603-$I$8,$I$14),C3603&gt;$I$15,C3603,C3603&lt;=$I$15,C3603+(E3602-E3603)*$I$3)</f>
        <v>2.9879448139999996</v>
      </c>
      <c r="E3603" s="39" cm="1">
        <f t="array" ref="E3603">_xlfn.IFS(C3603&gt;$I$14,MIN($I$9,E3602+MIN($I$8,(C3603-$I$14))*$I$4),C3603&gt;$I$15,E3602,C3603&lt;=$I$15,MAX(0,E3602+(C3603-$I$15)*$I$5))</f>
        <v>34.379530520419678</v>
      </c>
      <c r="F3603" s="39">
        <f t="shared" si="111"/>
        <v>0</v>
      </c>
      <c r="G3603" s="17"/>
    </row>
    <row r="3604" spans="1:7" x14ac:dyDescent="0.25">
      <c r="A3604" s="2">
        <v>43981.083333333299</v>
      </c>
      <c r="B3604" s="22">
        <v>2903198.5260000001</v>
      </c>
      <c r="C3604" s="52">
        <f t="shared" si="110"/>
        <v>2.9031985260000002</v>
      </c>
      <c r="D3604" s="52" cm="1">
        <f t="array" ref="D3604">_xlfn.IFS(C3604&gt;$I$14,MAX(C3604-$I$8,$I$14),C3604&gt;$I$15,C3604,C3604&lt;=$I$15,C3604+(E3603-E3604)*$I$3)</f>
        <v>2.9031985260000002</v>
      </c>
      <c r="E3604" s="39" cm="1">
        <f t="array" ref="E3604">_xlfn.IFS(C3604&gt;$I$14,MIN($I$9,E3603+MIN($I$8,(C3604-$I$14))*$I$4),C3604&gt;$I$15,E3603,C3604&lt;=$I$15,MAX(0,E3603+(C3604-$I$15)*$I$5))</f>
        <v>34.379530520419678</v>
      </c>
      <c r="F3604" s="39">
        <f t="shared" si="111"/>
        <v>0</v>
      </c>
      <c r="G3604" s="17"/>
    </row>
    <row r="3605" spans="1:7" x14ac:dyDescent="0.25">
      <c r="A3605" s="2">
        <v>43981.125</v>
      </c>
      <c r="B3605" s="22">
        <v>2645147.3250000002</v>
      </c>
      <c r="C3605" s="52">
        <f t="shared" si="110"/>
        <v>2.6451473250000004</v>
      </c>
      <c r="D3605" s="52" cm="1">
        <f t="array" ref="D3605">_xlfn.IFS(C3605&gt;$I$14,MAX(C3605-$I$8,$I$14),C3605&gt;$I$15,C3605,C3605&lt;=$I$15,C3605+(E3604-E3605)*$I$3)</f>
        <v>2.6451473250000004</v>
      </c>
      <c r="E3605" s="39" cm="1">
        <f t="array" ref="E3605">_xlfn.IFS(C3605&gt;$I$14,MIN($I$9,E3604+MIN($I$8,(C3605-$I$14))*$I$4),C3605&gt;$I$15,E3604,C3605&lt;=$I$15,MAX(0,E3604+(C3605-$I$15)*$I$5))</f>
        <v>34.379530520419678</v>
      </c>
      <c r="F3605" s="39">
        <f t="shared" si="111"/>
        <v>0</v>
      </c>
      <c r="G3605" s="17"/>
    </row>
    <row r="3606" spans="1:7" x14ac:dyDescent="0.25">
      <c r="A3606" s="2">
        <v>43981.166666666701</v>
      </c>
      <c r="B3606" s="22">
        <v>1972175.013</v>
      </c>
      <c r="C3606" s="52">
        <f t="shared" si="110"/>
        <v>1.972175013</v>
      </c>
      <c r="D3606" s="52" cm="1">
        <f t="array" ref="D3606">_xlfn.IFS(C3606&gt;$I$14,MAX(C3606-$I$8,$I$14),C3606&gt;$I$15,C3606,C3606&lt;=$I$15,C3606+(E3605-E3606)*$I$3)</f>
        <v>1.972175013</v>
      </c>
      <c r="E3606" s="39" cm="1">
        <f t="array" ref="E3606">_xlfn.IFS(C3606&gt;$I$14,MIN($I$9,E3605+MIN($I$8,(C3606-$I$14))*$I$4),C3606&gt;$I$15,E3605,C3606&lt;=$I$15,MAX(0,E3605+(C3606-$I$15)*$I$5))</f>
        <v>34.379530520419678</v>
      </c>
      <c r="F3606" s="39">
        <f t="shared" si="111"/>
        <v>0</v>
      </c>
      <c r="G3606" s="17"/>
    </row>
    <row r="3607" spans="1:7" x14ac:dyDescent="0.25">
      <c r="A3607" s="2">
        <v>43981.208333333299</v>
      </c>
      <c r="B3607" s="22">
        <v>1312276.666</v>
      </c>
      <c r="C3607" s="52">
        <f t="shared" si="110"/>
        <v>1.312276666</v>
      </c>
      <c r="D3607" s="52" cm="1">
        <f t="array" ref="D3607">_xlfn.IFS(C3607&gt;$I$14,MAX(C3607-$I$8,$I$14),C3607&gt;$I$15,C3607,C3607&lt;=$I$15,C3607+(E3606-E3607)*$I$3)</f>
        <v>1.4999999999999407</v>
      </c>
      <c r="E3607" s="39" cm="1">
        <f t="array" ref="E3607">_xlfn.IFS(C3607&gt;$I$14,MIN($I$9,E3606+MIN($I$8,(C3607-$I$14))*$I$4),C3607&gt;$I$15,E3606,C3607&lt;=$I$15,MAX(0,E3606+(C3607-$I$15)*$I$5))</f>
        <v>34.370144353719681</v>
      </c>
      <c r="F3607" s="39">
        <f t="shared" si="111"/>
        <v>0</v>
      </c>
      <c r="G3607" s="17"/>
    </row>
    <row r="3608" spans="1:7" x14ac:dyDescent="0.25">
      <c r="A3608" s="2">
        <v>43981.25</v>
      </c>
      <c r="B3608" s="22">
        <v>840459.97400000005</v>
      </c>
      <c r="C3608" s="52">
        <f t="shared" si="110"/>
        <v>0.84045997400000005</v>
      </c>
      <c r="D3608" s="52" cm="1">
        <f t="array" ref="D3608">_xlfn.IFS(C3608&gt;$I$14,MAX(C3608-$I$8,$I$14),C3608&gt;$I$15,C3608,C3608&lt;=$I$15,C3608+(E3607-E3608)*$I$3)</f>
        <v>1.4999999999999452</v>
      </c>
      <c r="E3608" s="39" cm="1">
        <f t="array" ref="E3608">_xlfn.IFS(C3608&gt;$I$14,MIN($I$9,E3607+MIN($I$8,(C3608-$I$14))*$I$4),C3608&gt;$I$15,E3607,C3608&lt;=$I$15,MAX(0,E3607+(C3608-$I$15)*$I$5))</f>
        <v>34.337167352419684</v>
      </c>
      <c r="F3608" s="39">
        <f t="shared" si="111"/>
        <v>0</v>
      </c>
      <c r="G3608" s="17"/>
    </row>
    <row r="3609" spans="1:7" x14ac:dyDescent="0.25">
      <c r="A3609" s="2">
        <v>43981.291666666701</v>
      </c>
      <c r="B3609" s="22">
        <v>692201.59100000001</v>
      </c>
      <c r="C3609" s="52">
        <f t="shared" si="110"/>
        <v>0.692201591</v>
      </c>
      <c r="D3609" s="52" cm="1">
        <f t="array" ref="D3609">_xlfn.IFS(C3609&gt;$I$14,MAX(C3609-$I$8,$I$14),C3609&gt;$I$15,C3609,C3609&lt;=$I$15,C3609+(E3608-E3609)*$I$3)</f>
        <v>1.4999999999999289</v>
      </c>
      <c r="E3609" s="39" cm="1">
        <f t="array" ref="E3609">_xlfn.IFS(C3609&gt;$I$14,MIN($I$9,E3608+MIN($I$8,(C3609-$I$14))*$I$4),C3609&gt;$I$15,E3608,C3609&lt;=$I$15,MAX(0,E3608+(C3609-$I$15)*$I$5))</f>
        <v>34.296777431969687</v>
      </c>
      <c r="F3609" s="39">
        <f t="shared" si="111"/>
        <v>0</v>
      </c>
      <c r="G3609" s="17"/>
    </row>
    <row r="3610" spans="1:7" x14ac:dyDescent="0.25">
      <c r="A3610" s="2">
        <v>43981.333333333299</v>
      </c>
      <c r="B3610" s="22">
        <v>816558.68599999999</v>
      </c>
      <c r="C3610" s="52">
        <f t="shared" si="110"/>
        <v>0.81655868600000003</v>
      </c>
      <c r="D3610" s="52" cm="1">
        <f t="array" ref="D3610">_xlfn.IFS(C3610&gt;$I$14,MAX(C3610-$I$8,$I$14),C3610&gt;$I$15,C3610,C3610&lt;=$I$15,C3610+(E3609-E3610)*$I$3)</f>
        <v>1.499999999999964</v>
      </c>
      <c r="E3610" s="39" cm="1">
        <f t="array" ref="E3610">_xlfn.IFS(C3610&gt;$I$14,MIN($I$9,E3609+MIN($I$8,(C3610-$I$14))*$I$4),C3610&gt;$I$15,E3609,C3610&lt;=$I$15,MAX(0,E3609+(C3610-$I$15)*$I$5))</f>
        <v>34.262605366269689</v>
      </c>
      <c r="F3610" s="39">
        <f t="shared" si="111"/>
        <v>0</v>
      </c>
      <c r="G3610" s="17"/>
    </row>
    <row r="3611" spans="1:7" x14ac:dyDescent="0.25">
      <c r="A3611" s="2">
        <v>43981.375</v>
      </c>
      <c r="B3611" s="22">
        <v>956974.75800000003</v>
      </c>
      <c r="C3611" s="52">
        <f t="shared" si="110"/>
        <v>0.95697475799999998</v>
      </c>
      <c r="D3611" s="52" cm="1">
        <f t="array" ref="D3611">_xlfn.IFS(C3611&gt;$I$14,MAX(C3611-$I$8,$I$14),C3611&gt;$I$15,C3611,C3611&lt;=$I$15,C3611+(E3610-E3611)*$I$3)</f>
        <v>1.4999999999999702</v>
      </c>
      <c r="E3611" s="39" cm="1">
        <f t="array" ref="E3611">_xlfn.IFS(C3611&gt;$I$14,MIN($I$9,E3610+MIN($I$8,(C3611-$I$14))*$I$4),C3611&gt;$I$15,E3610,C3611&lt;=$I$15,MAX(0,E3610+(C3611-$I$15)*$I$5))</f>
        <v>34.23545410416969</v>
      </c>
      <c r="F3611" s="39">
        <f t="shared" si="111"/>
        <v>0</v>
      </c>
      <c r="G3611" s="17"/>
    </row>
    <row r="3612" spans="1:7" x14ac:dyDescent="0.25">
      <c r="A3612" s="2">
        <v>43981.416666666701</v>
      </c>
      <c r="B3612" s="22">
        <v>1132953.773</v>
      </c>
      <c r="C3612" s="52">
        <f t="shared" si="110"/>
        <v>1.1329537730000001</v>
      </c>
      <c r="D3612" s="52" cm="1">
        <f t="array" ref="D3612">_xlfn.IFS(C3612&gt;$I$14,MAX(C3612-$I$8,$I$14),C3612&gt;$I$15,C3612,C3612&lt;=$I$15,C3612+(E3611-E3612)*$I$3)</f>
        <v>1.5000000000000031</v>
      </c>
      <c r="E3612" s="39" cm="1">
        <f t="array" ref="E3612">_xlfn.IFS(C3612&gt;$I$14,MIN($I$9,E3611+MIN($I$8,(C3612-$I$14))*$I$4),C3612&gt;$I$15,E3611,C3612&lt;=$I$15,MAX(0,E3611+(C3612-$I$15)*$I$5))</f>
        <v>34.21710179281969</v>
      </c>
      <c r="F3612" s="39">
        <f t="shared" si="111"/>
        <v>0</v>
      </c>
      <c r="G3612" s="17"/>
    </row>
    <row r="3613" spans="1:7" x14ac:dyDescent="0.25">
      <c r="A3613" s="2">
        <v>43981.458333333299</v>
      </c>
      <c r="B3613" s="22">
        <v>1267923.6529999999</v>
      </c>
      <c r="C3613" s="52">
        <f t="shared" si="110"/>
        <v>1.267923653</v>
      </c>
      <c r="D3613" s="52" cm="1">
        <f t="array" ref="D3613">_xlfn.IFS(C3613&gt;$I$14,MAX(C3613-$I$8,$I$14),C3613&gt;$I$15,C3613,C3613&lt;=$I$15,C3613+(E3612-E3613)*$I$3)</f>
        <v>1.5000000000000031</v>
      </c>
      <c r="E3613" s="39" cm="1">
        <f t="array" ref="E3613">_xlfn.IFS(C3613&gt;$I$14,MIN($I$9,E3612+MIN($I$8,(C3613-$I$14))*$I$4),C3613&gt;$I$15,E3612,C3613&lt;=$I$15,MAX(0,E3612+(C3613-$I$15)*$I$5))</f>
        <v>34.20549797546969</v>
      </c>
      <c r="F3613" s="39">
        <f t="shared" si="111"/>
        <v>0</v>
      </c>
      <c r="G3613" s="17"/>
    </row>
    <row r="3614" spans="1:7" x14ac:dyDescent="0.25">
      <c r="A3614" s="2">
        <v>43981.5</v>
      </c>
      <c r="B3614" s="22">
        <v>1375680.2919999999</v>
      </c>
      <c r="C3614" s="52">
        <f t="shared" si="110"/>
        <v>1.375680292</v>
      </c>
      <c r="D3614" s="52" cm="1">
        <f t="array" ref="D3614">_xlfn.IFS(C3614&gt;$I$14,MAX(C3614-$I$8,$I$14),C3614&gt;$I$15,C3614,C3614&lt;=$I$15,C3614+(E3613-E3614)*$I$3)</f>
        <v>1.4999999999999447</v>
      </c>
      <c r="E3614" s="39" cm="1">
        <f t="array" ref="E3614">_xlfn.IFS(C3614&gt;$I$14,MIN($I$9,E3613+MIN($I$8,(C3614-$I$14))*$I$4),C3614&gt;$I$15,E3613,C3614&lt;=$I$15,MAX(0,E3613+(C3614-$I$15)*$I$5))</f>
        <v>34.199281990069693</v>
      </c>
      <c r="F3614" s="39">
        <f t="shared" si="111"/>
        <v>0</v>
      </c>
      <c r="G3614" s="17"/>
    </row>
    <row r="3615" spans="1:7" x14ac:dyDescent="0.25">
      <c r="A3615" s="2">
        <v>43981.541666666701</v>
      </c>
      <c r="B3615" s="22">
        <v>1465627.8810000001</v>
      </c>
      <c r="C3615" s="52">
        <f t="shared" si="110"/>
        <v>1.4656278810000001</v>
      </c>
      <c r="D3615" s="52" cm="1">
        <f t="array" ref="D3615">_xlfn.IFS(C3615&gt;$I$14,MAX(C3615-$I$8,$I$14),C3615&gt;$I$15,C3615,C3615&lt;=$I$15,C3615+(E3614-E3615)*$I$3)</f>
        <v>1.5000000000000679</v>
      </c>
      <c r="E3615" s="39" cm="1">
        <f t="array" ref="E3615">_xlfn.IFS(C3615&gt;$I$14,MIN($I$9,E3614+MIN($I$8,(C3615-$I$14))*$I$4),C3615&gt;$I$15,E3614,C3615&lt;=$I$15,MAX(0,E3614+(C3615-$I$15)*$I$5))</f>
        <v>34.19756338411969</v>
      </c>
      <c r="F3615" s="39">
        <f t="shared" si="111"/>
        <v>0</v>
      </c>
      <c r="G3615" s="17"/>
    </row>
    <row r="3616" spans="1:7" x14ac:dyDescent="0.25">
      <c r="A3616" s="2">
        <v>43981.583333333299</v>
      </c>
      <c r="B3616" s="22">
        <v>1553066.65</v>
      </c>
      <c r="C3616" s="52">
        <f t="shared" si="110"/>
        <v>1.5530666499999999</v>
      </c>
      <c r="D3616" s="52" cm="1">
        <f t="array" ref="D3616">_xlfn.IFS(C3616&gt;$I$14,MAX(C3616-$I$8,$I$14),C3616&gt;$I$15,C3616,C3616&lt;=$I$15,C3616+(E3615-E3616)*$I$3)</f>
        <v>1.5530666499999999</v>
      </c>
      <c r="E3616" s="39" cm="1">
        <f t="array" ref="E3616">_xlfn.IFS(C3616&gt;$I$14,MIN($I$9,E3615+MIN($I$8,(C3616-$I$14))*$I$4),C3616&gt;$I$15,E3615,C3616&lt;=$I$15,MAX(0,E3615+(C3616-$I$15)*$I$5))</f>
        <v>34.19756338411969</v>
      </c>
      <c r="F3616" s="39">
        <f t="shared" si="111"/>
        <v>0</v>
      </c>
      <c r="G3616" s="17"/>
    </row>
    <row r="3617" spans="1:7" x14ac:dyDescent="0.25">
      <c r="A3617" s="2">
        <v>43981.625</v>
      </c>
      <c r="B3617" s="22">
        <v>1615611.9339999999</v>
      </c>
      <c r="C3617" s="52">
        <f t="shared" si="110"/>
        <v>1.6156119339999999</v>
      </c>
      <c r="D3617" s="52" cm="1">
        <f t="array" ref="D3617">_xlfn.IFS(C3617&gt;$I$14,MAX(C3617-$I$8,$I$14),C3617&gt;$I$15,C3617,C3617&lt;=$I$15,C3617+(E3616-E3617)*$I$3)</f>
        <v>1.6156119339999999</v>
      </c>
      <c r="E3617" s="39" cm="1">
        <f t="array" ref="E3617">_xlfn.IFS(C3617&gt;$I$14,MIN($I$9,E3616+MIN($I$8,(C3617-$I$14))*$I$4),C3617&gt;$I$15,E3616,C3617&lt;=$I$15,MAX(0,E3616+(C3617-$I$15)*$I$5))</f>
        <v>34.19756338411969</v>
      </c>
      <c r="F3617" s="39">
        <f t="shared" si="111"/>
        <v>0</v>
      </c>
      <c r="G3617" s="17"/>
    </row>
    <row r="3618" spans="1:7" x14ac:dyDescent="0.25">
      <c r="A3618" s="2">
        <v>43981.666666666701</v>
      </c>
      <c r="B3618" s="22">
        <v>1622977.5249999999</v>
      </c>
      <c r="C3618" s="52">
        <f t="shared" si="110"/>
        <v>1.6229775249999998</v>
      </c>
      <c r="D3618" s="52" cm="1">
        <f t="array" ref="D3618">_xlfn.IFS(C3618&gt;$I$14,MAX(C3618-$I$8,$I$14),C3618&gt;$I$15,C3618,C3618&lt;=$I$15,C3618+(E3617-E3618)*$I$3)</f>
        <v>1.6229775249999998</v>
      </c>
      <c r="E3618" s="39" cm="1">
        <f t="array" ref="E3618">_xlfn.IFS(C3618&gt;$I$14,MIN($I$9,E3617+MIN($I$8,(C3618-$I$14))*$I$4),C3618&gt;$I$15,E3617,C3618&lt;=$I$15,MAX(0,E3617+(C3618-$I$15)*$I$5))</f>
        <v>34.19756338411969</v>
      </c>
      <c r="F3618" s="39">
        <f t="shared" si="111"/>
        <v>0</v>
      </c>
      <c r="G3618" s="17"/>
    </row>
    <row r="3619" spans="1:7" x14ac:dyDescent="0.25">
      <c r="A3619" s="2">
        <v>43981.708333333299</v>
      </c>
      <c r="B3619" s="22">
        <v>1535531.702</v>
      </c>
      <c r="C3619" s="52">
        <f t="shared" si="110"/>
        <v>1.5355317020000001</v>
      </c>
      <c r="D3619" s="52" cm="1">
        <f t="array" ref="D3619">_xlfn.IFS(C3619&gt;$I$14,MAX(C3619-$I$8,$I$14),C3619&gt;$I$15,C3619,C3619&lt;=$I$15,C3619+(E3618-E3619)*$I$3)</f>
        <v>1.5355317020000001</v>
      </c>
      <c r="E3619" s="39" cm="1">
        <f t="array" ref="E3619">_xlfn.IFS(C3619&gt;$I$14,MIN($I$9,E3618+MIN($I$8,(C3619-$I$14))*$I$4),C3619&gt;$I$15,E3618,C3619&lt;=$I$15,MAX(0,E3618+(C3619-$I$15)*$I$5))</f>
        <v>34.19756338411969</v>
      </c>
      <c r="F3619" s="39">
        <f t="shared" si="111"/>
        <v>0</v>
      </c>
      <c r="G3619" s="17"/>
    </row>
    <row r="3620" spans="1:7" x14ac:dyDescent="0.25">
      <c r="A3620" s="2">
        <v>43981.75</v>
      </c>
      <c r="B3620" s="22">
        <v>1395266.6810000001</v>
      </c>
      <c r="C3620" s="52">
        <f t="shared" si="110"/>
        <v>1.3952666810000001</v>
      </c>
      <c r="D3620" s="52" cm="1">
        <f t="array" ref="D3620">_xlfn.IFS(C3620&gt;$I$14,MAX(C3620-$I$8,$I$14),C3620&gt;$I$15,C3620,C3620&lt;=$I$15,C3620+(E3619-E3620)*$I$3)</f>
        <v>1.5000000000000189</v>
      </c>
      <c r="E3620" s="39" cm="1">
        <f t="array" ref="E3620">_xlfn.IFS(C3620&gt;$I$14,MIN($I$9,E3619+MIN($I$8,(C3620-$I$14))*$I$4),C3620&gt;$I$15,E3619,C3620&lt;=$I$15,MAX(0,E3619+(C3620-$I$15)*$I$5))</f>
        <v>34.192326718169689</v>
      </c>
      <c r="F3620" s="39">
        <f t="shared" si="111"/>
        <v>0</v>
      </c>
      <c r="G3620" s="17"/>
    </row>
    <row r="3621" spans="1:7" x14ac:dyDescent="0.25">
      <c r="A3621" s="2">
        <v>43981.791666666701</v>
      </c>
      <c r="B3621" s="22">
        <v>1233582.568</v>
      </c>
      <c r="C3621" s="52">
        <f t="shared" si="110"/>
        <v>1.2335825679999999</v>
      </c>
      <c r="D3621" s="52" cm="1">
        <f t="array" ref="D3621">_xlfn.IFS(C3621&gt;$I$14,MAX(C3621-$I$8,$I$14),C3621&gt;$I$15,C3621,C3621&lt;=$I$15,C3621+(E3620-E3621)*$I$3)</f>
        <v>1.5000000000000255</v>
      </c>
      <c r="E3621" s="39" cm="1">
        <f t="array" ref="E3621">_xlfn.IFS(C3621&gt;$I$14,MIN($I$9,E3620+MIN($I$8,(C3621-$I$14))*$I$4),C3621&gt;$I$15,E3620,C3621&lt;=$I$15,MAX(0,E3620+(C3621-$I$15)*$I$5))</f>
        <v>34.179005846569687</v>
      </c>
      <c r="F3621" s="39">
        <f t="shared" si="111"/>
        <v>0</v>
      </c>
      <c r="G3621" s="17"/>
    </row>
    <row r="3622" spans="1:7" x14ac:dyDescent="0.25">
      <c r="A3622" s="2">
        <v>43981.833333333299</v>
      </c>
      <c r="B3622" s="22">
        <v>1249459.0449999999</v>
      </c>
      <c r="C3622" s="52">
        <f t="shared" si="110"/>
        <v>1.2494590449999998</v>
      </c>
      <c r="D3622" s="52" cm="1">
        <f t="array" ref="D3622">_xlfn.IFS(C3622&gt;$I$14,MAX(C3622-$I$8,$I$14),C3622&gt;$I$15,C3622,C3622&lt;=$I$15,C3622+(E3621-E3622)*$I$3)</f>
        <v>1.4999999999999625</v>
      </c>
      <c r="E3622" s="39" cm="1">
        <f t="array" ref="E3622">_xlfn.IFS(C3622&gt;$I$14,MIN($I$9,E3621+MIN($I$8,(C3622-$I$14))*$I$4),C3622&gt;$I$15,E3621,C3622&lt;=$I$15,MAX(0,E3621+(C3622-$I$15)*$I$5))</f>
        <v>34.166478798819689</v>
      </c>
      <c r="F3622" s="39">
        <f t="shared" si="111"/>
        <v>0</v>
      </c>
      <c r="G3622" s="17"/>
    </row>
    <row r="3623" spans="1:7" x14ac:dyDescent="0.25">
      <c r="A3623" s="2">
        <v>43981.875</v>
      </c>
      <c r="B3623" s="22">
        <v>1562264.7439999999</v>
      </c>
      <c r="C3623" s="52">
        <f t="shared" si="110"/>
        <v>1.5622647439999999</v>
      </c>
      <c r="D3623" s="52" cm="1">
        <f t="array" ref="D3623">_xlfn.IFS(C3623&gt;$I$14,MAX(C3623-$I$8,$I$14),C3623&gt;$I$15,C3623,C3623&lt;=$I$15,C3623+(E3622-E3623)*$I$3)</f>
        <v>1.5622647439999999</v>
      </c>
      <c r="E3623" s="39" cm="1">
        <f t="array" ref="E3623">_xlfn.IFS(C3623&gt;$I$14,MIN($I$9,E3622+MIN($I$8,(C3623-$I$14))*$I$4),C3623&gt;$I$15,E3622,C3623&lt;=$I$15,MAX(0,E3622+(C3623-$I$15)*$I$5))</f>
        <v>34.166478798819689</v>
      </c>
      <c r="F3623" s="39">
        <f t="shared" si="111"/>
        <v>0</v>
      </c>
      <c r="G3623" s="17"/>
    </row>
    <row r="3624" spans="1:7" x14ac:dyDescent="0.25">
      <c r="A3624" s="2">
        <v>43981.916666666701</v>
      </c>
      <c r="B3624" s="22">
        <v>1945210.3</v>
      </c>
      <c r="C3624" s="52">
        <f t="shared" si="110"/>
        <v>1.9452103000000001</v>
      </c>
      <c r="D3624" s="52" cm="1">
        <f t="array" ref="D3624">_xlfn.IFS(C3624&gt;$I$14,MAX(C3624-$I$8,$I$14),C3624&gt;$I$15,C3624,C3624&lt;=$I$15,C3624+(E3623-E3624)*$I$3)</f>
        <v>1.9452103000000001</v>
      </c>
      <c r="E3624" s="39" cm="1">
        <f t="array" ref="E3624">_xlfn.IFS(C3624&gt;$I$14,MIN($I$9,E3623+MIN($I$8,(C3624-$I$14))*$I$4),C3624&gt;$I$15,E3623,C3624&lt;=$I$15,MAX(0,E3623+(C3624-$I$15)*$I$5))</f>
        <v>34.166478798819689</v>
      </c>
      <c r="F3624" s="39">
        <f t="shared" si="111"/>
        <v>0</v>
      </c>
      <c r="G3624" s="17"/>
    </row>
    <row r="3625" spans="1:7" x14ac:dyDescent="0.25">
      <c r="A3625" s="2">
        <v>43981.958333333299</v>
      </c>
      <c r="B3625" s="22">
        <v>2284506.0789999999</v>
      </c>
      <c r="C3625" s="52">
        <f t="shared" si="110"/>
        <v>2.2845060789999998</v>
      </c>
      <c r="D3625" s="52" cm="1">
        <f t="array" ref="D3625">_xlfn.IFS(C3625&gt;$I$14,MAX(C3625-$I$8,$I$14),C3625&gt;$I$15,C3625,C3625&lt;=$I$15,C3625+(E3624-E3625)*$I$3)</f>
        <v>2.2845060789999998</v>
      </c>
      <c r="E3625" s="39" cm="1">
        <f t="array" ref="E3625">_xlfn.IFS(C3625&gt;$I$14,MIN($I$9,E3624+MIN($I$8,(C3625-$I$14))*$I$4),C3625&gt;$I$15,E3624,C3625&lt;=$I$15,MAX(0,E3624+(C3625-$I$15)*$I$5))</f>
        <v>34.166478798819689</v>
      </c>
      <c r="F3625" s="39">
        <f t="shared" si="111"/>
        <v>0</v>
      </c>
      <c r="G3625" s="17"/>
    </row>
    <row r="3626" spans="1:7" x14ac:dyDescent="0.25">
      <c r="A3626" s="2">
        <v>43982</v>
      </c>
      <c r="B3626" s="22">
        <v>2486041.0019999999</v>
      </c>
      <c r="C3626" s="52">
        <f t="shared" si="110"/>
        <v>2.4860410019999999</v>
      </c>
      <c r="D3626" s="52" cm="1">
        <f t="array" ref="D3626">_xlfn.IFS(C3626&gt;$I$14,MAX(C3626-$I$8,$I$14),C3626&gt;$I$15,C3626,C3626&lt;=$I$15,C3626+(E3625-E3626)*$I$3)</f>
        <v>2.4860410019999999</v>
      </c>
      <c r="E3626" s="39" cm="1">
        <f t="array" ref="E3626">_xlfn.IFS(C3626&gt;$I$14,MIN($I$9,E3625+MIN($I$8,(C3626-$I$14))*$I$4),C3626&gt;$I$15,E3625,C3626&lt;=$I$15,MAX(0,E3625+(C3626-$I$15)*$I$5))</f>
        <v>34.166478798819689</v>
      </c>
      <c r="F3626" s="39">
        <f t="shared" si="111"/>
        <v>0</v>
      </c>
      <c r="G3626" s="17"/>
    </row>
    <row r="3627" spans="1:7" x14ac:dyDescent="0.25">
      <c r="A3627" s="2">
        <v>43982.041666666701</v>
      </c>
      <c r="B3627" s="22">
        <v>2487985.6030000001</v>
      </c>
      <c r="C3627" s="52">
        <f t="shared" si="110"/>
        <v>2.4879856030000003</v>
      </c>
      <c r="D3627" s="52" cm="1">
        <f t="array" ref="D3627">_xlfn.IFS(C3627&gt;$I$14,MAX(C3627-$I$8,$I$14),C3627&gt;$I$15,C3627,C3627&lt;=$I$15,C3627+(E3626-E3627)*$I$3)</f>
        <v>2.4879856030000003</v>
      </c>
      <c r="E3627" s="39" cm="1">
        <f t="array" ref="E3627">_xlfn.IFS(C3627&gt;$I$14,MIN($I$9,E3626+MIN($I$8,(C3627-$I$14))*$I$4),C3627&gt;$I$15,E3626,C3627&lt;=$I$15,MAX(0,E3626+(C3627-$I$15)*$I$5))</f>
        <v>34.166478798819689</v>
      </c>
      <c r="F3627" s="39">
        <f t="shared" si="111"/>
        <v>0</v>
      </c>
      <c r="G3627" s="17"/>
    </row>
    <row r="3628" spans="1:7" x14ac:dyDescent="0.25">
      <c r="A3628" s="2">
        <v>43982.083333333299</v>
      </c>
      <c r="B3628" s="22">
        <v>2574006.9709999999</v>
      </c>
      <c r="C3628" s="52">
        <f t="shared" si="110"/>
        <v>2.5740069709999998</v>
      </c>
      <c r="D3628" s="52" cm="1">
        <f t="array" ref="D3628">_xlfn.IFS(C3628&gt;$I$14,MAX(C3628-$I$8,$I$14),C3628&gt;$I$15,C3628,C3628&lt;=$I$15,C3628+(E3627-E3628)*$I$3)</f>
        <v>2.5740069709999998</v>
      </c>
      <c r="E3628" s="39" cm="1">
        <f t="array" ref="E3628">_xlfn.IFS(C3628&gt;$I$14,MIN($I$9,E3627+MIN($I$8,(C3628-$I$14))*$I$4),C3628&gt;$I$15,E3627,C3628&lt;=$I$15,MAX(0,E3627+(C3628-$I$15)*$I$5))</f>
        <v>34.166478798819689</v>
      </c>
      <c r="F3628" s="39">
        <f t="shared" si="111"/>
        <v>0</v>
      </c>
      <c r="G3628" s="17"/>
    </row>
    <row r="3629" spans="1:7" x14ac:dyDescent="0.25">
      <c r="A3629" s="2">
        <v>43982.125</v>
      </c>
      <c r="B3629" s="22">
        <v>2648079.8059999999</v>
      </c>
      <c r="C3629" s="52">
        <f t="shared" si="110"/>
        <v>2.6480798059999997</v>
      </c>
      <c r="D3629" s="52" cm="1">
        <f t="array" ref="D3629">_xlfn.IFS(C3629&gt;$I$14,MAX(C3629-$I$8,$I$14),C3629&gt;$I$15,C3629,C3629&lt;=$I$15,C3629+(E3628-E3629)*$I$3)</f>
        <v>2.6480798059999997</v>
      </c>
      <c r="E3629" s="39" cm="1">
        <f t="array" ref="E3629">_xlfn.IFS(C3629&gt;$I$14,MIN($I$9,E3628+MIN($I$8,(C3629-$I$14))*$I$4),C3629&gt;$I$15,E3628,C3629&lt;=$I$15,MAX(0,E3628+(C3629-$I$15)*$I$5))</f>
        <v>34.166478798819689</v>
      </c>
      <c r="F3629" s="39">
        <f t="shared" si="111"/>
        <v>0</v>
      </c>
      <c r="G3629" s="17"/>
    </row>
    <row r="3630" spans="1:7" x14ac:dyDescent="0.25">
      <c r="A3630" s="2">
        <v>43982.166666666701</v>
      </c>
      <c r="B3630" s="22">
        <v>2276544.6570000001</v>
      </c>
      <c r="C3630" s="52">
        <f t="shared" si="110"/>
        <v>2.2765446570000001</v>
      </c>
      <c r="D3630" s="52" cm="1">
        <f t="array" ref="D3630">_xlfn.IFS(C3630&gt;$I$14,MAX(C3630-$I$8,$I$14),C3630&gt;$I$15,C3630,C3630&lt;=$I$15,C3630+(E3629-E3630)*$I$3)</f>
        <v>2.2765446570000001</v>
      </c>
      <c r="E3630" s="39" cm="1">
        <f t="array" ref="E3630">_xlfn.IFS(C3630&gt;$I$14,MIN($I$9,E3629+MIN($I$8,(C3630-$I$14))*$I$4),C3630&gt;$I$15,E3629,C3630&lt;=$I$15,MAX(0,E3629+(C3630-$I$15)*$I$5))</f>
        <v>34.166478798819689</v>
      </c>
      <c r="F3630" s="39">
        <f t="shared" si="111"/>
        <v>0</v>
      </c>
      <c r="G3630" s="17"/>
    </row>
    <row r="3631" spans="1:7" x14ac:dyDescent="0.25">
      <c r="A3631" s="2">
        <v>43982.208333333299</v>
      </c>
      <c r="B3631" s="22">
        <v>1683254.152</v>
      </c>
      <c r="C3631" s="52">
        <f t="shared" si="110"/>
        <v>1.6832541519999999</v>
      </c>
      <c r="D3631" s="52" cm="1">
        <f t="array" ref="D3631">_xlfn.IFS(C3631&gt;$I$14,MAX(C3631-$I$8,$I$14),C3631&gt;$I$15,C3631,C3631&lt;=$I$15,C3631+(E3630-E3631)*$I$3)</f>
        <v>1.6832541519999999</v>
      </c>
      <c r="E3631" s="39" cm="1">
        <f t="array" ref="E3631">_xlfn.IFS(C3631&gt;$I$14,MIN($I$9,E3630+MIN($I$8,(C3631-$I$14))*$I$4),C3631&gt;$I$15,E3630,C3631&lt;=$I$15,MAX(0,E3630+(C3631-$I$15)*$I$5))</f>
        <v>34.166478798819689</v>
      </c>
      <c r="F3631" s="39">
        <f t="shared" si="111"/>
        <v>0</v>
      </c>
      <c r="G3631" s="17"/>
    </row>
    <row r="3632" spans="1:7" x14ac:dyDescent="0.25">
      <c r="A3632" s="2">
        <v>43982.25</v>
      </c>
      <c r="B3632" s="22">
        <v>1309459.358</v>
      </c>
      <c r="C3632" s="52">
        <f t="shared" si="110"/>
        <v>1.309459358</v>
      </c>
      <c r="D3632" s="52" cm="1">
        <f t="array" ref="D3632">_xlfn.IFS(C3632&gt;$I$14,MAX(C3632-$I$8,$I$14),C3632&gt;$I$15,C3632,C3632&lt;=$I$15,C3632+(E3631-E3632)*$I$3)</f>
        <v>1.5000000000000588</v>
      </c>
      <c r="E3632" s="39" cm="1">
        <f t="array" ref="E3632">_xlfn.IFS(C3632&gt;$I$14,MIN($I$9,E3631+MIN($I$8,(C3632-$I$14))*$I$4),C3632&gt;$I$15,E3631,C3632&lt;=$I$15,MAX(0,E3631+(C3632-$I$15)*$I$5))</f>
        <v>34.156951766719686</v>
      </c>
      <c r="F3632" s="39">
        <f t="shared" si="111"/>
        <v>0</v>
      </c>
      <c r="G3632" s="17"/>
    </row>
    <row r="3633" spans="1:7" x14ac:dyDescent="0.25">
      <c r="A3633" s="2">
        <v>43982.291666666701</v>
      </c>
      <c r="B3633" s="22">
        <v>1167323.9310000001</v>
      </c>
      <c r="C3633" s="52">
        <f t="shared" si="110"/>
        <v>1.1673239310000001</v>
      </c>
      <c r="D3633" s="52" cm="1">
        <f t="array" ref="D3633">_xlfn.IFS(C3633&gt;$I$14,MAX(C3633-$I$8,$I$14),C3633&gt;$I$15,C3633,C3633&lt;=$I$15,C3633+(E3632-E3633)*$I$3)</f>
        <v>1.4999999999999731</v>
      </c>
      <c r="E3633" s="39" cm="1">
        <f t="array" ref="E3633">_xlfn.IFS(C3633&gt;$I$14,MIN($I$9,E3632+MIN($I$8,(C3633-$I$14))*$I$4),C3633&gt;$I$15,E3632,C3633&lt;=$I$15,MAX(0,E3632+(C3633-$I$15)*$I$5))</f>
        <v>34.140317963269688</v>
      </c>
      <c r="F3633" s="39">
        <f t="shared" si="111"/>
        <v>0</v>
      </c>
      <c r="G3633" s="17"/>
    </row>
    <row r="3634" spans="1:7" x14ac:dyDescent="0.25">
      <c r="A3634" s="2">
        <v>43982.333333333299</v>
      </c>
      <c r="B3634" s="22">
        <v>1270525.939</v>
      </c>
      <c r="C3634" s="52">
        <f t="shared" si="110"/>
        <v>1.2705259390000001</v>
      </c>
      <c r="D3634" s="52" cm="1">
        <f t="array" ref="D3634">_xlfn.IFS(C3634&gt;$I$14,MAX(C3634-$I$8,$I$14),C3634&gt;$I$15,C3634,C3634&lt;=$I$15,C3634+(E3633-E3634)*$I$3)</f>
        <v>1.5000000000000191</v>
      </c>
      <c r="E3634" s="39" cm="1">
        <f t="array" ref="E3634">_xlfn.IFS(C3634&gt;$I$14,MIN($I$9,E3633+MIN($I$8,(C3634-$I$14))*$I$4),C3634&gt;$I$15,E3633,C3634&lt;=$I$15,MAX(0,E3633+(C3634-$I$15)*$I$5))</f>
        <v>34.128844260219687</v>
      </c>
      <c r="F3634" s="39">
        <f t="shared" si="111"/>
        <v>0</v>
      </c>
      <c r="G3634" s="17"/>
    </row>
    <row r="3635" spans="1:7" x14ac:dyDescent="0.25">
      <c r="A3635" s="2">
        <v>43982.375</v>
      </c>
      <c r="B3635" s="22">
        <v>1438881.594</v>
      </c>
      <c r="C3635" s="52">
        <f t="shared" si="110"/>
        <v>1.4388815939999999</v>
      </c>
      <c r="D3635" s="52" cm="1">
        <f t="array" ref="D3635">_xlfn.IFS(C3635&gt;$I$14,MAX(C3635-$I$8,$I$14),C3635&gt;$I$15,C3635,C3635&lt;=$I$15,C3635+(E3634-E3635)*$I$3)</f>
        <v>1.4999999999999913</v>
      </c>
      <c r="E3635" s="39" cm="1">
        <f t="array" ref="E3635">_xlfn.IFS(C3635&gt;$I$14,MIN($I$9,E3634+MIN($I$8,(C3635-$I$14))*$I$4),C3635&gt;$I$15,E3634,C3635&lt;=$I$15,MAX(0,E3634+(C3635-$I$15)*$I$5))</f>
        <v>34.125788339919687</v>
      </c>
      <c r="F3635" s="39">
        <f t="shared" si="111"/>
        <v>0</v>
      </c>
      <c r="G3635" s="17"/>
    </row>
    <row r="3636" spans="1:7" x14ac:dyDescent="0.25">
      <c r="A3636" s="2">
        <v>43982.416666666701</v>
      </c>
      <c r="B3636" s="22">
        <v>1617326.264</v>
      </c>
      <c r="C3636" s="52">
        <f t="shared" si="110"/>
        <v>1.6173262639999999</v>
      </c>
      <c r="D3636" s="52" cm="1">
        <f t="array" ref="D3636">_xlfn.IFS(C3636&gt;$I$14,MAX(C3636-$I$8,$I$14),C3636&gt;$I$15,C3636,C3636&lt;=$I$15,C3636+(E3635-E3636)*$I$3)</f>
        <v>1.6173262639999999</v>
      </c>
      <c r="E3636" s="39" cm="1">
        <f t="array" ref="E3636">_xlfn.IFS(C3636&gt;$I$14,MIN($I$9,E3635+MIN($I$8,(C3636-$I$14))*$I$4),C3636&gt;$I$15,E3635,C3636&lt;=$I$15,MAX(0,E3635+(C3636-$I$15)*$I$5))</f>
        <v>34.125788339919687</v>
      </c>
      <c r="F3636" s="39">
        <f t="shared" si="111"/>
        <v>0</v>
      </c>
      <c r="G3636" s="17"/>
    </row>
    <row r="3637" spans="1:7" x14ac:dyDescent="0.25">
      <c r="A3637" s="2">
        <v>43982.458333333299</v>
      </c>
      <c r="B3637" s="22">
        <v>1661175.041</v>
      </c>
      <c r="C3637" s="52">
        <f t="shared" si="110"/>
        <v>1.6611750409999999</v>
      </c>
      <c r="D3637" s="52" cm="1">
        <f t="array" ref="D3637">_xlfn.IFS(C3637&gt;$I$14,MAX(C3637-$I$8,$I$14),C3637&gt;$I$15,C3637,C3637&lt;=$I$15,C3637+(E3636-E3637)*$I$3)</f>
        <v>1.6611750409999999</v>
      </c>
      <c r="E3637" s="39" cm="1">
        <f t="array" ref="E3637">_xlfn.IFS(C3637&gt;$I$14,MIN($I$9,E3636+MIN($I$8,(C3637-$I$14))*$I$4),C3637&gt;$I$15,E3636,C3637&lt;=$I$15,MAX(0,E3636+(C3637-$I$15)*$I$5))</f>
        <v>34.125788339919687</v>
      </c>
      <c r="F3637" s="39">
        <f t="shared" si="111"/>
        <v>0</v>
      </c>
      <c r="G3637" s="17"/>
    </row>
    <row r="3638" spans="1:7" x14ac:dyDescent="0.25">
      <c r="A3638" s="2">
        <v>43982.5</v>
      </c>
      <c r="B3638" s="22">
        <v>1516103.1470000001</v>
      </c>
      <c r="C3638" s="52">
        <f t="shared" si="110"/>
        <v>1.5161031470000002</v>
      </c>
      <c r="D3638" s="52" cm="1">
        <f t="array" ref="D3638">_xlfn.IFS(C3638&gt;$I$14,MAX(C3638-$I$8,$I$14),C3638&gt;$I$15,C3638,C3638&lt;=$I$15,C3638+(E3637-E3638)*$I$3)</f>
        <v>1.5161031470000002</v>
      </c>
      <c r="E3638" s="39" cm="1">
        <f t="array" ref="E3638">_xlfn.IFS(C3638&gt;$I$14,MIN($I$9,E3637+MIN($I$8,(C3638-$I$14))*$I$4),C3638&gt;$I$15,E3637,C3638&lt;=$I$15,MAX(0,E3637+(C3638-$I$15)*$I$5))</f>
        <v>34.125788339919687</v>
      </c>
      <c r="F3638" s="39">
        <f t="shared" si="111"/>
        <v>0</v>
      </c>
      <c r="G3638" s="17"/>
    </row>
    <row r="3639" spans="1:7" x14ac:dyDescent="0.25">
      <c r="A3639" s="2">
        <v>43982.541666666701</v>
      </c>
      <c r="B3639" s="22">
        <v>1408175.7290000001</v>
      </c>
      <c r="C3639" s="52">
        <f t="shared" si="110"/>
        <v>1.4081757290000001</v>
      </c>
      <c r="D3639" s="52" cm="1">
        <f t="array" ref="D3639">_xlfn.IFS(C3639&gt;$I$14,MAX(C3639-$I$8,$I$14),C3639&gt;$I$15,C3639,C3639&lt;=$I$15,C3639+(E3638-E3639)*$I$3)</f>
        <v>1.5000000000000073</v>
      </c>
      <c r="E3639" s="39" cm="1">
        <f t="array" ref="E3639">_xlfn.IFS(C3639&gt;$I$14,MIN($I$9,E3638+MIN($I$8,(C3639-$I$14))*$I$4),C3639&gt;$I$15,E3638,C3639&lt;=$I$15,MAX(0,E3638+(C3639-$I$15)*$I$5))</f>
        <v>34.121197126369687</v>
      </c>
      <c r="F3639" s="39">
        <f t="shared" si="111"/>
        <v>0</v>
      </c>
      <c r="G3639" s="17"/>
    </row>
    <row r="3640" spans="1:7" x14ac:dyDescent="0.25">
      <c r="A3640" s="2">
        <v>43982.583333333299</v>
      </c>
      <c r="B3640" s="22">
        <v>1339541.574</v>
      </c>
      <c r="C3640" s="52">
        <f t="shared" si="110"/>
        <v>1.3395415740000001</v>
      </c>
      <c r="D3640" s="52" cm="1">
        <f t="array" ref="D3640">_xlfn.IFS(C3640&gt;$I$14,MAX(C3640-$I$8,$I$14),C3640&gt;$I$15,C3640,C3640&lt;=$I$15,C3640+(E3639-E3640)*$I$3)</f>
        <v>1.4999999999999343</v>
      </c>
      <c r="E3640" s="39" cm="1">
        <f t="array" ref="E3640">_xlfn.IFS(C3640&gt;$I$14,MIN($I$9,E3639+MIN($I$8,(C3640-$I$14))*$I$4),C3640&gt;$I$15,E3639,C3640&lt;=$I$15,MAX(0,E3639+(C3640-$I$15)*$I$5))</f>
        <v>34.11317420506969</v>
      </c>
      <c r="F3640" s="39">
        <f t="shared" si="111"/>
        <v>0</v>
      </c>
      <c r="G3640" s="17"/>
    </row>
    <row r="3641" spans="1:7" x14ac:dyDescent="0.25">
      <c r="A3641" s="2">
        <v>43982.625</v>
      </c>
      <c r="B3641" s="22">
        <v>1361967.426</v>
      </c>
      <c r="C3641" s="52">
        <f t="shared" si="110"/>
        <v>1.3619674259999999</v>
      </c>
      <c r="D3641" s="52" cm="1">
        <f t="array" ref="D3641">_xlfn.IFS(C3641&gt;$I$14,MAX(C3641-$I$8,$I$14),C3641&gt;$I$15,C3641,C3641&lt;=$I$15,C3641+(E3640-E3641)*$I$3)</f>
        <v>1.4999999999999931</v>
      </c>
      <c r="E3641" s="39" cm="1">
        <f t="array" ref="E3641">_xlfn.IFS(C3641&gt;$I$14,MIN($I$9,E3640+MIN($I$8,(C3641-$I$14))*$I$4),C3641&gt;$I$15,E3640,C3641&lt;=$I$15,MAX(0,E3640+(C3641-$I$15)*$I$5))</f>
        <v>34.10627257636969</v>
      </c>
      <c r="F3641" s="39">
        <f t="shared" si="111"/>
        <v>0</v>
      </c>
      <c r="G3641" s="17"/>
    </row>
    <row r="3642" spans="1:7" x14ac:dyDescent="0.25">
      <c r="A3642" s="2">
        <v>43982.666666666701</v>
      </c>
      <c r="B3642" s="22">
        <v>1304022.1510000001</v>
      </c>
      <c r="C3642" s="52">
        <f t="shared" si="110"/>
        <v>1.3040221510000001</v>
      </c>
      <c r="D3642" s="52" cm="1">
        <f t="array" ref="D3642">_xlfn.IFS(C3642&gt;$I$14,MAX(C3642-$I$8,$I$14),C3642&gt;$I$15,C3642,C3642&lt;=$I$15,C3642+(E3641-E3642)*$I$3)</f>
        <v>1.500000000000002</v>
      </c>
      <c r="E3642" s="39" cm="1">
        <f t="array" ref="E3642">_xlfn.IFS(C3642&gt;$I$14,MIN($I$9,E3641+MIN($I$8,(C3642-$I$14))*$I$4),C3642&gt;$I$15,E3641,C3642&lt;=$I$15,MAX(0,E3641+(C3642-$I$15)*$I$5))</f>
        <v>34.09647368391969</v>
      </c>
      <c r="F3642" s="39">
        <f t="shared" si="111"/>
        <v>0</v>
      </c>
      <c r="G3642" s="17"/>
    </row>
    <row r="3643" spans="1:7" x14ac:dyDescent="0.25">
      <c r="A3643" s="2">
        <v>43982.708333333299</v>
      </c>
      <c r="B3643" s="22">
        <v>1184938.605</v>
      </c>
      <c r="C3643" s="52">
        <f t="shared" si="110"/>
        <v>1.1849386049999999</v>
      </c>
      <c r="D3643" s="52" cm="1">
        <f t="array" ref="D3643">_xlfn.IFS(C3643&gt;$I$14,MAX(C3643-$I$8,$I$14),C3643&gt;$I$15,C3643,C3643&lt;=$I$15,C3643+(E3642-E3643)*$I$3)</f>
        <v>1.499999999999958</v>
      </c>
      <c r="E3643" s="39" cm="1">
        <f t="array" ref="E3643">_xlfn.IFS(C3643&gt;$I$14,MIN($I$9,E3642+MIN($I$8,(C3643-$I$14))*$I$4),C3643&gt;$I$15,E3642,C3643&lt;=$I$15,MAX(0,E3642+(C3643-$I$15)*$I$5))</f>
        <v>34.080720614169692</v>
      </c>
      <c r="F3643" s="39">
        <f t="shared" si="111"/>
        <v>0</v>
      </c>
      <c r="G3643" s="17"/>
    </row>
    <row r="3644" spans="1:7" x14ac:dyDescent="0.25">
      <c r="A3644" s="2">
        <v>43982.75</v>
      </c>
      <c r="B3644" s="22">
        <v>927943.36800000002</v>
      </c>
      <c r="C3644" s="52">
        <f t="shared" si="110"/>
        <v>0.92794336799999999</v>
      </c>
      <c r="D3644" s="52" cm="1">
        <f t="array" ref="D3644">_xlfn.IFS(C3644&gt;$I$14,MAX(C3644-$I$8,$I$14),C3644&gt;$I$15,C3644,C3644&lt;=$I$15,C3644+(E3643-E3644)*$I$3)</f>
        <v>1.499999999999942</v>
      </c>
      <c r="E3644" s="39" cm="1">
        <f t="array" ref="E3644">_xlfn.IFS(C3644&gt;$I$14,MIN($I$9,E3643+MIN($I$8,(C3644-$I$14))*$I$4),C3644&gt;$I$15,E3643,C3644&lt;=$I$15,MAX(0,E3643+(C3644-$I$15)*$I$5))</f>
        <v>34.052117782569695</v>
      </c>
      <c r="F3644" s="39">
        <f t="shared" si="111"/>
        <v>0</v>
      </c>
      <c r="G3644" s="17"/>
    </row>
    <row r="3645" spans="1:7" x14ac:dyDescent="0.25">
      <c r="A3645" s="2">
        <v>43982.791666666701</v>
      </c>
      <c r="B3645" s="22">
        <v>720730.74100000004</v>
      </c>
      <c r="C3645" s="52">
        <f t="shared" si="110"/>
        <v>0.72073074100000001</v>
      </c>
      <c r="D3645" s="52" cm="1">
        <f t="array" ref="D3645">_xlfn.IFS(C3645&gt;$I$14,MAX(C3645-$I$8,$I$14),C3645&gt;$I$15,C3645,C3645&lt;=$I$15,C3645+(E3644-E3645)*$I$3)</f>
        <v>1.5000000000000173</v>
      </c>
      <c r="E3645" s="39" cm="1">
        <f t="array" ref="E3645">_xlfn.IFS(C3645&gt;$I$14,MIN($I$9,E3644+MIN($I$8,(C3645-$I$14))*$I$4),C3645&gt;$I$15,E3644,C3645&lt;=$I$15,MAX(0,E3644+(C3645-$I$15)*$I$5))</f>
        <v>34.013154319619694</v>
      </c>
      <c r="F3645" s="39">
        <f t="shared" si="111"/>
        <v>0</v>
      </c>
      <c r="G3645" s="17"/>
    </row>
    <row r="3646" spans="1:7" x14ac:dyDescent="0.25">
      <c r="A3646" s="2">
        <v>43982.833333333299</v>
      </c>
      <c r="B3646" s="22">
        <v>800071.94200000004</v>
      </c>
      <c r="C3646" s="52">
        <f t="shared" si="110"/>
        <v>0.80007194200000009</v>
      </c>
      <c r="D3646" s="52" cm="1">
        <f t="array" ref="D3646">_xlfn.IFS(C3646&gt;$I$14,MAX(C3646-$I$8,$I$14),C3646&gt;$I$15,C3646,C3646&lt;=$I$15,C3646+(E3645-E3646)*$I$3)</f>
        <v>1.4999999999999836</v>
      </c>
      <c r="E3646" s="39" cm="1">
        <f t="array" ref="E3646">_xlfn.IFS(C3646&gt;$I$14,MIN($I$9,E3645+MIN($I$8,(C3646-$I$14))*$I$4),C3646&gt;$I$15,E3645,C3646&lt;=$I$15,MAX(0,E3645+(C3646-$I$15)*$I$5))</f>
        <v>33.978157916719695</v>
      </c>
      <c r="F3646" s="39">
        <f t="shared" si="111"/>
        <v>0</v>
      </c>
      <c r="G3646" s="17"/>
    </row>
    <row r="3647" spans="1:7" x14ac:dyDescent="0.25">
      <c r="A3647" s="2">
        <v>43982.875</v>
      </c>
      <c r="B3647" s="22">
        <v>1017534.073</v>
      </c>
      <c r="C3647" s="52">
        <f t="shared" si="110"/>
        <v>1.017534073</v>
      </c>
      <c r="D3647" s="52" cm="1">
        <f t="array" ref="D3647">_xlfn.IFS(C3647&gt;$I$14,MAX(C3647-$I$8,$I$14),C3647&gt;$I$15,C3647,C3647&lt;=$I$15,C3647+(E3646-E3647)*$I$3)</f>
        <v>1.4999999999999643</v>
      </c>
      <c r="E3647" s="39" cm="1">
        <f t="array" ref="E3647">_xlfn.IFS(C3647&gt;$I$14,MIN($I$9,E3646+MIN($I$8,(C3647-$I$14))*$I$4),C3647&gt;$I$15,E3646,C3647&lt;=$I$15,MAX(0,E3646+(C3647-$I$15)*$I$5))</f>
        <v>33.954034620369697</v>
      </c>
      <c r="F3647" s="39">
        <f t="shared" si="111"/>
        <v>0</v>
      </c>
      <c r="G3647" s="17"/>
    </row>
    <row r="3648" spans="1:7" x14ac:dyDescent="0.25">
      <c r="A3648" s="2">
        <v>43982.916666666701</v>
      </c>
      <c r="B3648" s="22">
        <v>1078255.8060000001</v>
      </c>
      <c r="C3648" s="52">
        <f t="shared" si="110"/>
        <v>1.078255806</v>
      </c>
      <c r="D3648" s="52" cm="1">
        <f t="array" ref="D3648">_xlfn.IFS(C3648&gt;$I$14,MAX(C3648-$I$8,$I$14),C3648&gt;$I$15,C3648,C3648&lt;=$I$15,C3648+(E3647-E3648)*$I$3)</f>
        <v>1.4999999999999845</v>
      </c>
      <c r="E3648" s="39" cm="1">
        <f t="array" ref="E3648">_xlfn.IFS(C3648&gt;$I$14,MIN($I$9,E3647+MIN($I$8,(C3648-$I$14))*$I$4),C3648&gt;$I$15,E3647,C3648&lt;=$I$15,MAX(0,E3647+(C3648-$I$15)*$I$5))</f>
        <v>33.932947410669698</v>
      </c>
      <c r="F3648" s="39">
        <f t="shared" si="111"/>
        <v>0</v>
      </c>
      <c r="G3648" s="17"/>
    </row>
    <row r="3649" spans="1:7" x14ac:dyDescent="0.25">
      <c r="A3649" s="2">
        <v>43982.958333333299</v>
      </c>
      <c r="B3649" s="22">
        <v>1020672.799</v>
      </c>
      <c r="C3649" s="52">
        <f t="shared" si="110"/>
        <v>1.020672799</v>
      </c>
      <c r="D3649" s="52" cm="1">
        <f t="array" ref="D3649">_xlfn.IFS(C3649&gt;$I$14,MAX(C3649-$I$8,$I$14),C3649&gt;$I$15,C3649,C3649&lt;=$I$15,C3649+(E3648-E3649)*$I$3)</f>
        <v>1.4999999999999327</v>
      </c>
      <c r="E3649" s="39" cm="1">
        <f t="array" ref="E3649">_xlfn.IFS(C3649&gt;$I$14,MIN($I$9,E3648+MIN($I$8,(C3649-$I$14))*$I$4),C3649&gt;$I$15,E3648,C3649&lt;=$I$15,MAX(0,E3648+(C3649-$I$15)*$I$5))</f>
        <v>33.908981050619701</v>
      </c>
      <c r="F3649" s="39">
        <f t="shared" si="111"/>
        <v>0</v>
      </c>
      <c r="G3649" s="17"/>
    </row>
    <row r="3650" spans="1:7" x14ac:dyDescent="0.25">
      <c r="A3650" s="2">
        <v>43983</v>
      </c>
      <c r="B3650" s="22">
        <v>836465.03</v>
      </c>
      <c r="C3650" s="52">
        <f t="shared" si="110"/>
        <v>0.83646503000000005</v>
      </c>
      <c r="D3650" s="52" cm="1">
        <f t="array" ref="D3650">_xlfn.IFS(C3650&gt;$I$14,MAX(C3650-$I$8,$I$14),C3650&gt;$I$15,C3650,C3650&lt;=$I$15,C3650+(E3649-E3650)*$I$3)</f>
        <v>1.4999999999999438</v>
      </c>
      <c r="E3650" s="39" cm="1">
        <f t="array" ref="E3650">_xlfn.IFS(C3650&gt;$I$14,MIN($I$9,E3649+MIN($I$8,(C3650-$I$14))*$I$4),C3650&gt;$I$15,E3649,C3650&lt;=$I$15,MAX(0,E3649+(C3650-$I$15)*$I$5))</f>
        <v>33.875804302119704</v>
      </c>
      <c r="F3650" s="39">
        <f t="shared" si="111"/>
        <v>0</v>
      </c>
      <c r="G3650" s="17"/>
    </row>
    <row r="3651" spans="1:7" x14ac:dyDescent="0.25">
      <c r="A3651" s="2">
        <v>43983.041666666701</v>
      </c>
      <c r="B3651" s="22">
        <v>661346.679</v>
      </c>
      <c r="C3651" s="52">
        <f t="shared" ref="C3651:C3714" si="112">B3651/1000000</f>
        <v>0.66134667899999999</v>
      </c>
      <c r="D3651" s="52" cm="1">
        <f t="array" ref="D3651">_xlfn.IFS(C3651&gt;$I$14,MAX(C3651-$I$8,$I$14),C3651&gt;$I$15,C3651,C3651&lt;=$I$15,C3651+(E3650-E3651)*$I$3)</f>
        <v>1.500000000000038</v>
      </c>
      <c r="E3651" s="39" cm="1">
        <f t="array" ref="E3651">_xlfn.IFS(C3651&gt;$I$14,MIN($I$9,E3650+MIN($I$8,(C3651-$I$14))*$I$4),C3651&gt;$I$15,E3650,C3651&lt;=$I$15,MAX(0,E3650+(C3651-$I$15)*$I$5))</f>
        <v>33.833871636069702</v>
      </c>
      <c r="F3651" s="39">
        <f t="shared" ref="F3651:F3714" si="113">MAX(0,_xlfn.IFS(C3651&gt;$I$14,E3650+(C3651-$I$14)*$I$4-$I$9,C3651&lt;=$I$14,0))</f>
        <v>0</v>
      </c>
      <c r="G3651" s="17"/>
    </row>
    <row r="3652" spans="1:7" x14ac:dyDescent="0.25">
      <c r="A3652" s="2">
        <v>43983.083333333299</v>
      </c>
      <c r="B3652" s="22">
        <v>592122.69400000002</v>
      </c>
      <c r="C3652" s="52">
        <f t="shared" si="112"/>
        <v>0.59212269400000006</v>
      </c>
      <c r="D3652" s="52" cm="1">
        <f t="array" ref="D3652">_xlfn.IFS(C3652&gt;$I$14,MAX(C3652-$I$8,$I$14),C3652&gt;$I$15,C3652,C3652&lt;=$I$15,C3652+(E3651-E3652)*$I$3)</f>
        <v>1.4999999999999889</v>
      </c>
      <c r="E3652" s="39" cm="1">
        <f t="array" ref="E3652">_xlfn.IFS(C3652&gt;$I$14,MIN($I$9,E3651+MIN($I$8,(C3652-$I$14))*$I$4),C3652&gt;$I$15,E3651,C3652&lt;=$I$15,MAX(0,E3651+(C3652-$I$15)*$I$5))</f>
        <v>33.788477770769703</v>
      </c>
      <c r="F3652" s="39">
        <f t="shared" si="113"/>
        <v>0</v>
      </c>
      <c r="G3652" s="17"/>
    </row>
    <row r="3653" spans="1:7" x14ac:dyDescent="0.25">
      <c r="A3653" s="2">
        <v>43983.125</v>
      </c>
      <c r="B3653" s="22">
        <v>472915.25199999998</v>
      </c>
      <c r="C3653" s="52">
        <f t="shared" si="112"/>
        <v>0.47291525199999995</v>
      </c>
      <c r="D3653" s="52" cm="1">
        <f t="array" ref="D3653">_xlfn.IFS(C3653&gt;$I$14,MAX(C3653-$I$8,$I$14),C3653&gt;$I$15,C3653,C3653&lt;=$I$15,C3653+(E3652-E3653)*$I$3)</f>
        <v>1.4999999999999645</v>
      </c>
      <c r="E3653" s="39" cm="1">
        <f t="array" ref="E3653">_xlfn.IFS(C3653&gt;$I$14,MIN($I$9,E3652+MIN($I$8,(C3653-$I$14))*$I$4),C3653&gt;$I$15,E3652,C3653&lt;=$I$15,MAX(0,E3652+(C3653-$I$15)*$I$5))</f>
        <v>33.737123533369704</v>
      </c>
      <c r="F3653" s="39">
        <f t="shared" si="113"/>
        <v>0</v>
      </c>
      <c r="G3653" s="17"/>
    </row>
    <row r="3654" spans="1:7" x14ac:dyDescent="0.25">
      <c r="A3654" s="2">
        <v>43983.166666666701</v>
      </c>
      <c r="B3654" s="22">
        <v>365887.505</v>
      </c>
      <c r="C3654" s="52">
        <f t="shared" si="112"/>
        <v>0.365887505</v>
      </c>
      <c r="D3654" s="52" cm="1">
        <f t="array" ref="D3654">_xlfn.IFS(C3654&gt;$I$14,MAX(C3654-$I$8,$I$14),C3654&gt;$I$15,C3654,C3654&lt;=$I$15,C3654+(E3653-E3654)*$I$3)</f>
        <v>1.5000000000000391</v>
      </c>
      <c r="E3654" s="39" cm="1">
        <f t="array" ref="E3654">_xlfn.IFS(C3654&gt;$I$14,MIN($I$9,E3653+MIN($I$8,(C3654-$I$14))*$I$4),C3654&gt;$I$15,E3653,C3654&lt;=$I$15,MAX(0,E3653+(C3654-$I$15)*$I$5))</f>
        <v>33.680417908619702</v>
      </c>
      <c r="F3654" s="39">
        <f t="shared" si="113"/>
        <v>0</v>
      </c>
      <c r="G3654" s="17"/>
    </row>
    <row r="3655" spans="1:7" x14ac:dyDescent="0.25">
      <c r="A3655" s="2">
        <v>43983.208333333299</v>
      </c>
      <c r="B3655" s="22">
        <v>281052.973</v>
      </c>
      <c r="C3655" s="52">
        <f t="shared" si="112"/>
        <v>0.28105297299999998</v>
      </c>
      <c r="D3655" s="52" cm="1">
        <f t="array" ref="D3655">_xlfn.IFS(C3655&gt;$I$14,MAX(C3655-$I$8,$I$14),C3655&gt;$I$15,C3655,C3655&lt;=$I$15,C3655+(E3654-E3655)*$I$3)</f>
        <v>1.5000000000000413</v>
      </c>
      <c r="E3655" s="39" cm="1">
        <f t="array" ref="E3655">_xlfn.IFS(C3655&gt;$I$14,MIN($I$9,E3654+MIN($I$8,(C3655-$I$14))*$I$4),C3655&gt;$I$15,E3654,C3655&lt;=$I$15,MAX(0,E3654+(C3655-$I$15)*$I$5))</f>
        <v>33.6194705572697</v>
      </c>
      <c r="F3655" s="39">
        <f t="shared" si="113"/>
        <v>0</v>
      </c>
      <c r="G3655" s="17"/>
    </row>
    <row r="3656" spans="1:7" x14ac:dyDescent="0.25">
      <c r="A3656" s="2">
        <v>43983.25</v>
      </c>
      <c r="B3656" s="22">
        <v>141039.117</v>
      </c>
      <c r="C3656" s="52">
        <f t="shared" si="112"/>
        <v>0.14103911699999999</v>
      </c>
      <c r="D3656" s="52" cm="1">
        <f t="array" ref="D3656">_xlfn.IFS(C3656&gt;$I$14,MAX(C3656-$I$8,$I$14),C3656&gt;$I$15,C3656,C3656&lt;=$I$15,C3656+(E3655-E3656)*$I$3)</f>
        <v>1.5000000000000089</v>
      </c>
      <c r="E3656" s="39" cm="1">
        <f t="array" ref="E3656">_xlfn.IFS(C3656&gt;$I$14,MIN($I$9,E3655+MIN($I$8,(C3656-$I$14))*$I$4),C3656&gt;$I$15,E3655,C3656&lt;=$I$15,MAX(0,E3655+(C3656-$I$15)*$I$5))</f>
        <v>33.5515225131197</v>
      </c>
      <c r="F3656" s="39">
        <f t="shared" si="113"/>
        <v>0</v>
      </c>
      <c r="G3656" s="17"/>
    </row>
    <row r="3657" spans="1:7" x14ac:dyDescent="0.25">
      <c r="A3657" s="2">
        <v>43983.291666666701</v>
      </c>
      <c r="B3657" s="22">
        <v>74680.548999999999</v>
      </c>
      <c r="C3657" s="52">
        <f t="shared" si="112"/>
        <v>7.4680548999999999E-2</v>
      </c>
      <c r="D3657" s="52" cm="1">
        <f t="array" ref="D3657">_xlfn.IFS(C3657&gt;$I$14,MAX(C3657-$I$8,$I$14),C3657&gt;$I$15,C3657,C3657&lt;=$I$15,C3657+(E3656-E3657)*$I$3)</f>
        <v>1.5000000000000355</v>
      </c>
      <c r="E3657" s="39" cm="1">
        <f t="array" ref="E3657">_xlfn.IFS(C3657&gt;$I$14,MIN($I$9,E3656+MIN($I$8,(C3657-$I$14))*$I$4),C3657&gt;$I$15,E3656,C3657&lt;=$I$15,MAX(0,E3656+(C3657-$I$15)*$I$5))</f>
        <v>33.480256540569698</v>
      </c>
      <c r="F3657" s="39">
        <f t="shared" si="113"/>
        <v>0</v>
      </c>
      <c r="G3657" s="17"/>
    </row>
    <row r="3658" spans="1:7" x14ac:dyDescent="0.25">
      <c r="A3658" s="2">
        <v>43983.333333333299</v>
      </c>
      <c r="B3658" s="22">
        <v>124439.349</v>
      </c>
      <c r="C3658" s="52">
        <f t="shared" si="112"/>
        <v>0.124439349</v>
      </c>
      <c r="D3658" s="52" cm="1">
        <f t="array" ref="D3658">_xlfn.IFS(C3658&gt;$I$14,MAX(C3658-$I$8,$I$14),C3658&gt;$I$15,C3658,C3658&lt;=$I$15,C3658+(E3657-E3658)*$I$3)</f>
        <v>1.5000000000000007</v>
      </c>
      <c r="E3658" s="39" cm="1">
        <f t="array" ref="E3658">_xlfn.IFS(C3658&gt;$I$14,MIN($I$9,E3657+MIN($I$8,(C3658-$I$14))*$I$4),C3658&gt;$I$15,E3657,C3658&lt;=$I$15,MAX(0,E3657+(C3658-$I$15)*$I$5))</f>
        <v>33.411478508019698</v>
      </c>
      <c r="F3658" s="39">
        <f t="shared" si="113"/>
        <v>0</v>
      </c>
      <c r="G3658" s="17"/>
    </row>
    <row r="3659" spans="1:7" x14ac:dyDescent="0.25">
      <c r="A3659" s="2">
        <v>43983.375</v>
      </c>
      <c r="B3659" s="22">
        <v>206295.43700000001</v>
      </c>
      <c r="C3659" s="52">
        <f t="shared" si="112"/>
        <v>0.206295437</v>
      </c>
      <c r="D3659" s="52" cm="1">
        <f t="array" ref="D3659">_xlfn.IFS(C3659&gt;$I$14,MAX(C3659-$I$8,$I$14),C3659&gt;$I$15,C3659,C3659&lt;=$I$15,C3659+(E3658-E3659)*$I$3)</f>
        <v>1.4999999999999489</v>
      </c>
      <c r="E3659" s="39" cm="1">
        <f t="array" ref="E3659">_xlfn.IFS(C3659&gt;$I$14,MIN($I$9,E3658+MIN($I$8,(C3659-$I$14))*$I$4),C3659&gt;$I$15,E3658,C3659&lt;=$I$15,MAX(0,E3658+(C3659-$I$15)*$I$5))</f>
        <v>33.346793279869701</v>
      </c>
      <c r="F3659" s="39">
        <f t="shared" si="113"/>
        <v>0</v>
      </c>
      <c r="G3659" s="17"/>
    </row>
    <row r="3660" spans="1:7" x14ac:dyDescent="0.25">
      <c r="A3660" s="2">
        <v>43983.416666666701</v>
      </c>
      <c r="B3660" s="22">
        <v>297107.04599999997</v>
      </c>
      <c r="C3660" s="52">
        <f t="shared" si="112"/>
        <v>0.29710704599999999</v>
      </c>
      <c r="D3660" s="52" cm="1">
        <f t="array" ref="D3660">_xlfn.IFS(C3660&gt;$I$14,MAX(C3660-$I$8,$I$14),C3660&gt;$I$15,C3660,C3660&lt;=$I$15,C3660+(E3659-E3660)*$I$3)</f>
        <v>1.4999999999999922</v>
      </c>
      <c r="E3660" s="39" cm="1">
        <f t="array" ref="E3660">_xlfn.IFS(C3660&gt;$I$14,MIN($I$9,E3659+MIN($I$8,(C3660-$I$14))*$I$4),C3660&gt;$I$15,E3659,C3660&lt;=$I$15,MAX(0,E3659+(C3660-$I$15)*$I$5))</f>
        <v>33.286648632169701</v>
      </c>
      <c r="F3660" s="39">
        <f t="shared" si="113"/>
        <v>0</v>
      </c>
      <c r="G3660" s="17"/>
    </row>
    <row r="3661" spans="1:7" x14ac:dyDescent="0.25">
      <c r="A3661" s="2">
        <v>43983.458333333299</v>
      </c>
      <c r="B3661" s="22">
        <v>327900.89500000002</v>
      </c>
      <c r="C3661" s="52">
        <f t="shared" si="112"/>
        <v>0.32790089500000003</v>
      </c>
      <c r="D3661" s="52" cm="1">
        <f t="array" ref="D3661">_xlfn.IFS(C3661&gt;$I$14,MAX(C3661-$I$8,$I$14),C3661&gt;$I$15,C3661,C3661&lt;=$I$15,C3661+(E3660-E3661)*$I$3)</f>
        <v>1.499999999999944</v>
      </c>
      <c r="E3661" s="39" cm="1">
        <f t="array" ref="E3661">_xlfn.IFS(C3661&gt;$I$14,MIN($I$9,E3660+MIN($I$8,(C3661-$I$14))*$I$4),C3661&gt;$I$15,E3660,C3661&lt;=$I$15,MAX(0,E3660+(C3661-$I$15)*$I$5))</f>
        <v>33.228043676919704</v>
      </c>
      <c r="F3661" s="39">
        <f t="shared" si="113"/>
        <v>0</v>
      </c>
      <c r="G3661" s="17"/>
    </row>
    <row r="3662" spans="1:7" x14ac:dyDescent="0.25">
      <c r="A3662" s="2">
        <v>43983.5</v>
      </c>
      <c r="B3662" s="22">
        <v>391808.66399999999</v>
      </c>
      <c r="C3662" s="52">
        <f t="shared" si="112"/>
        <v>0.39180866399999997</v>
      </c>
      <c r="D3662" s="52" cm="1">
        <f t="array" ref="D3662">_xlfn.IFS(C3662&gt;$I$14,MAX(C3662-$I$8,$I$14),C3662&gt;$I$15,C3662,C3662&lt;=$I$15,C3662+(E3661-E3662)*$I$3)</f>
        <v>1.5000000000000329</v>
      </c>
      <c r="E3662" s="39" cm="1">
        <f t="array" ref="E3662">_xlfn.IFS(C3662&gt;$I$14,MIN($I$9,E3661+MIN($I$8,(C3662-$I$14))*$I$4),C3662&gt;$I$15,E3661,C3662&lt;=$I$15,MAX(0,E3661+(C3662-$I$15)*$I$5))</f>
        <v>33.172634110119702</v>
      </c>
      <c r="F3662" s="39">
        <f t="shared" si="113"/>
        <v>0</v>
      </c>
      <c r="G3662" s="17"/>
    </row>
    <row r="3663" spans="1:7" x14ac:dyDescent="0.25">
      <c r="A3663" s="2">
        <v>43983.541666666701</v>
      </c>
      <c r="B3663" s="22">
        <v>484774.99</v>
      </c>
      <c r="C3663" s="52">
        <f t="shared" si="112"/>
        <v>0.48477499000000002</v>
      </c>
      <c r="D3663" s="52" cm="1">
        <f t="array" ref="D3663">_xlfn.IFS(C3663&gt;$I$14,MAX(C3663-$I$8,$I$14),C3663&gt;$I$15,C3663,C3663&lt;=$I$15,C3663+(E3662-E3663)*$I$3)</f>
        <v>1.5000000000000515</v>
      </c>
      <c r="E3663" s="39" cm="1">
        <f t="array" ref="E3663">_xlfn.IFS(C3663&gt;$I$14,MIN($I$9,E3662+MIN($I$8,(C3663-$I$14))*$I$4),C3663&gt;$I$15,E3662,C3663&lt;=$I$15,MAX(0,E3662+(C3663-$I$15)*$I$5))</f>
        <v>33.1218728596197</v>
      </c>
      <c r="F3663" s="39">
        <f t="shared" si="113"/>
        <v>0</v>
      </c>
      <c r="G3663" s="17"/>
    </row>
    <row r="3664" spans="1:7" x14ac:dyDescent="0.25">
      <c r="A3664" s="2">
        <v>43983.583333333299</v>
      </c>
      <c r="B3664" s="22">
        <v>540355.68999999994</v>
      </c>
      <c r="C3664" s="52">
        <f t="shared" si="112"/>
        <v>0.54035568999999994</v>
      </c>
      <c r="D3664" s="52" cm="1">
        <f t="array" ref="D3664">_xlfn.IFS(C3664&gt;$I$14,MAX(C3664-$I$8,$I$14),C3664&gt;$I$15,C3664,C3664&lt;=$I$15,C3664+(E3663-E3664)*$I$3)</f>
        <v>1.4999999999999873</v>
      </c>
      <c r="E3664" s="39" cm="1">
        <f t="array" ref="E3664">_xlfn.IFS(C3664&gt;$I$14,MIN($I$9,E3663+MIN($I$8,(C3664-$I$14))*$I$4),C3664&gt;$I$15,E3663,C3664&lt;=$I$15,MAX(0,E3663+(C3664-$I$15)*$I$5))</f>
        <v>33.0738906441197</v>
      </c>
      <c r="F3664" s="39">
        <f t="shared" si="113"/>
        <v>0</v>
      </c>
      <c r="G3664" s="17"/>
    </row>
    <row r="3665" spans="1:7" x14ac:dyDescent="0.25">
      <c r="A3665" s="2">
        <v>43983.625</v>
      </c>
      <c r="B3665" s="22">
        <v>509993.04499999998</v>
      </c>
      <c r="C3665" s="52">
        <f t="shared" si="112"/>
        <v>0.50999304499999998</v>
      </c>
      <c r="D3665" s="52" cm="1">
        <f t="array" ref="D3665">_xlfn.IFS(C3665&gt;$I$14,MAX(C3665-$I$8,$I$14),C3665&gt;$I$15,C3665,C3665&lt;=$I$15,C3665+(E3664-E3665)*$I$3)</f>
        <v>1.4999999999999556</v>
      </c>
      <c r="E3665" s="39" cm="1">
        <f t="array" ref="E3665">_xlfn.IFS(C3665&gt;$I$14,MIN($I$9,E3664+MIN($I$8,(C3665-$I$14))*$I$4),C3665&gt;$I$15,E3664,C3665&lt;=$I$15,MAX(0,E3664+(C3665-$I$15)*$I$5))</f>
        <v>33.024390296369702</v>
      </c>
      <c r="F3665" s="39">
        <f t="shared" si="113"/>
        <v>0</v>
      </c>
      <c r="G3665" s="17"/>
    </row>
    <row r="3666" spans="1:7" x14ac:dyDescent="0.25">
      <c r="A3666" s="2">
        <v>43983.666666666701</v>
      </c>
      <c r="B3666" s="22">
        <v>623550.62199999997</v>
      </c>
      <c r="C3666" s="52">
        <f t="shared" si="112"/>
        <v>0.623550622</v>
      </c>
      <c r="D3666" s="52" cm="1">
        <f t="array" ref="D3666">_xlfn.IFS(C3666&gt;$I$14,MAX(C3666-$I$8,$I$14),C3666&gt;$I$15,C3666,C3666&lt;=$I$15,C3666+(E3665-E3666)*$I$3)</f>
        <v>1.4999999999999327</v>
      </c>
      <c r="E3666" s="39" cm="1">
        <f t="array" ref="E3666">_xlfn.IFS(C3666&gt;$I$14,MIN($I$9,E3665+MIN($I$8,(C3666-$I$14))*$I$4),C3666&gt;$I$15,E3665,C3666&lt;=$I$15,MAX(0,E3665+(C3666-$I$15)*$I$5))</f>
        <v>32.980567827469706</v>
      </c>
      <c r="F3666" s="39">
        <f t="shared" si="113"/>
        <v>0</v>
      </c>
      <c r="G3666" s="17"/>
    </row>
    <row r="3667" spans="1:7" x14ac:dyDescent="0.25">
      <c r="A3667" s="2">
        <v>43983.708333333299</v>
      </c>
      <c r="B3667" s="22">
        <v>636962.85400000005</v>
      </c>
      <c r="C3667" s="52">
        <f t="shared" si="112"/>
        <v>0.63696285400000008</v>
      </c>
      <c r="D3667" s="52" cm="1">
        <f t="array" ref="D3667">_xlfn.IFS(C3667&gt;$I$14,MAX(C3667-$I$8,$I$14),C3667&gt;$I$15,C3667,C3667&lt;=$I$15,C3667+(E3666-E3667)*$I$3)</f>
        <v>1.5000000000000675</v>
      </c>
      <c r="E3667" s="39" cm="1">
        <f t="array" ref="E3667">_xlfn.IFS(C3667&gt;$I$14,MIN($I$9,E3666+MIN($I$8,(C3667-$I$14))*$I$4),C3667&gt;$I$15,E3666,C3667&lt;=$I$15,MAX(0,E3666+(C3667-$I$15)*$I$5))</f>
        <v>32.937415970169702</v>
      </c>
      <c r="F3667" s="39">
        <f t="shared" si="113"/>
        <v>0</v>
      </c>
      <c r="G3667" s="17"/>
    </row>
    <row r="3668" spans="1:7" x14ac:dyDescent="0.25">
      <c r="A3668" s="2">
        <v>43983.75</v>
      </c>
      <c r="B3668" s="22">
        <v>747198.93</v>
      </c>
      <c r="C3668" s="52">
        <f t="shared" si="112"/>
        <v>0.74719893000000004</v>
      </c>
      <c r="D3668" s="52" cm="1">
        <f t="array" ref="D3668">_xlfn.IFS(C3668&gt;$I$14,MAX(C3668-$I$8,$I$14),C3668&gt;$I$15,C3668,C3668&lt;=$I$15,C3668+(E3667-E3668)*$I$3)</f>
        <v>1.4999999999999756</v>
      </c>
      <c r="E3668" s="39" cm="1">
        <f t="array" ref="E3668">_xlfn.IFS(C3668&gt;$I$14,MIN($I$9,E3667+MIN($I$8,(C3668-$I$14))*$I$4),C3668&gt;$I$15,E3667,C3668&lt;=$I$15,MAX(0,E3667+(C3668-$I$15)*$I$5))</f>
        <v>32.899775916669704</v>
      </c>
      <c r="F3668" s="39">
        <f t="shared" si="113"/>
        <v>0</v>
      </c>
      <c r="G3668" s="17"/>
    </row>
    <row r="3669" spans="1:7" x14ac:dyDescent="0.25">
      <c r="A3669" s="2">
        <v>43983.791666666701</v>
      </c>
      <c r="B3669" s="22">
        <v>763509.43299999996</v>
      </c>
      <c r="C3669" s="52">
        <f t="shared" si="112"/>
        <v>0.76350943299999996</v>
      </c>
      <c r="D3669" s="52" cm="1">
        <f t="array" ref="D3669">_xlfn.IFS(C3669&gt;$I$14,MAX(C3669-$I$8,$I$14),C3669&gt;$I$15,C3669,C3669&lt;=$I$15,C3669+(E3668-E3669)*$I$3)</f>
        <v>1.5000000000000608</v>
      </c>
      <c r="E3669" s="39" cm="1">
        <f t="array" ref="E3669">_xlfn.IFS(C3669&gt;$I$14,MIN($I$9,E3668+MIN($I$8,(C3669-$I$14))*$I$4),C3669&gt;$I$15,E3668,C3669&lt;=$I$15,MAX(0,E3668+(C3669-$I$15)*$I$5))</f>
        <v>32.862951388319701</v>
      </c>
      <c r="F3669" s="39">
        <f t="shared" si="113"/>
        <v>0</v>
      </c>
      <c r="G3669" s="17"/>
    </row>
    <row r="3670" spans="1:7" x14ac:dyDescent="0.25">
      <c r="A3670" s="2">
        <v>43983.833333333299</v>
      </c>
      <c r="B3670" s="22">
        <v>957824.95299999998</v>
      </c>
      <c r="C3670" s="52">
        <f t="shared" si="112"/>
        <v>0.95782495300000003</v>
      </c>
      <c r="D3670" s="52" cm="1">
        <f t="array" ref="D3670">_xlfn.IFS(C3670&gt;$I$14,MAX(C3670-$I$8,$I$14),C3670&gt;$I$15,C3670,C3670&lt;=$I$15,C3670+(E3669-E3670)*$I$3)</f>
        <v>1.5000000000000575</v>
      </c>
      <c r="E3670" s="39" cm="1">
        <f t="array" ref="E3670">_xlfn.IFS(C3670&gt;$I$14,MIN($I$9,E3669+MIN($I$8,(C3670-$I$14))*$I$4),C3670&gt;$I$15,E3669,C3670&lt;=$I$15,MAX(0,E3669+(C3670-$I$15)*$I$5))</f>
        <v>32.835842635969698</v>
      </c>
      <c r="F3670" s="39">
        <f t="shared" si="113"/>
        <v>0</v>
      </c>
      <c r="G3670" s="17"/>
    </row>
    <row r="3671" spans="1:7" x14ac:dyDescent="0.25">
      <c r="A3671" s="2">
        <v>43983.875</v>
      </c>
      <c r="B3671" s="22">
        <v>1188395.6969999999</v>
      </c>
      <c r="C3671" s="52">
        <f t="shared" si="112"/>
        <v>1.188395697</v>
      </c>
      <c r="D3671" s="52" cm="1">
        <f t="array" ref="D3671">_xlfn.IFS(C3671&gt;$I$14,MAX(C3671-$I$8,$I$14),C3671&gt;$I$15,C3671,C3671&lt;=$I$15,C3671+(E3670-E3671)*$I$3)</f>
        <v>1.5000000000000526</v>
      </c>
      <c r="E3671" s="39" cm="1">
        <f t="array" ref="E3671">_xlfn.IFS(C3671&gt;$I$14,MIN($I$9,E3670+MIN($I$8,(C3671-$I$14))*$I$4),C3671&gt;$I$15,E3670,C3671&lt;=$I$15,MAX(0,E3670+(C3671-$I$15)*$I$5))</f>
        <v>32.820262420819695</v>
      </c>
      <c r="F3671" s="39">
        <f t="shared" si="113"/>
        <v>0</v>
      </c>
      <c r="G3671" s="17"/>
    </row>
    <row r="3672" spans="1:7" x14ac:dyDescent="0.25">
      <c r="A3672" s="2">
        <v>43983.916666666701</v>
      </c>
      <c r="B3672" s="22">
        <v>1466659.2960000001</v>
      </c>
      <c r="C3672" s="52">
        <f t="shared" si="112"/>
        <v>1.466659296</v>
      </c>
      <c r="D3672" s="52" cm="1">
        <f t="array" ref="D3672">_xlfn.IFS(C3672&gt;$I$14,MAX(C3672-$I$8,$I$14),C3672&gt;$I$15,C3672,C3672&lt;=$I$15,C3672+(E3671-E3672)*$I$3)</f>
        <v>1.5000000000000111</v>
      </c>
      <c r="E3672" s="39" cm="1">
        <f t="array" ref="E3672">_xlfn.IFS(C3672&gt;$I$14,MIN($I$9,E3671+MIN($I$8,(C3672-$I$14))*$I$4),C3672&gt;$I$15,E3671,C3672&lt;=$I$15,MAX(0,E3671+(C3672-$I$15)*$I$5))</f>
        <v>32.818595385619695</v>
      </c>
      <c r="F3672" s="39">
        <f t="shared" si="113"/>
        <v>0</v>
      </c>
      <c r="G3672" s="17"/>
    </row>
    <row r="3673" spans="1:7" x14ac:dyDescent="0.25">
      <c r="A3673" s="2">
        <v>43983.958333333299</v>
      </c>
      <c r="B3673" s="22">
        <v>1654739.3230000001</v>
      </c>
      <c r="C3673" s="52">
        <f t="shared" si="112"/>
        <v>1.654739323</v>
      </c>
      <c r="D3673" s="52" cm="1">
        <f t="array" ref="D3673">_xlfn.IFS(C3673&gt;$I$14,MAX(C3673-$I$8,$I$14),C3673&gt;$I$15,C3673,C3673&lt;=$I$15,C3673+(E3672-E3673)*$I$3)</f>
        <v>1.654739323</v>
      </c>
      <c r="E3673" s="39" cm="1">
        <f t="array" ref="E3673">_xlfn.IFS(C3673&gt;$I$14,MIN($I$9,E3672+MIN($I$8,(C3673-$I$14))*$I$4),C3673&gt;$I$15,E3672,C3673&lt;=$I$15,MAX(0,E3672+(C3673-$I$15)*$I$5))</f>
        <v>32.818595385619695</v>
      </c>
      <c r="F3673" s="39">
        <f t="shared" si="113"/>
        <v>0</v>
      </c>
      <c r="G3673" s="17"/>
    </row>
    <row r="3674" spans="1:7" x14ac:dyDescent="0.25">
      <c r="A3674" s="2">
        <v>43984</v>
      </c>
      <c r="B3674" s="22">
        <v>1734374.13</v>
      </c>
      <c r="C3674" s="52">
        <f t="shared" si="112"/>
        <v>1.73437413</v>
      </c>
      <c r="D3674" s="52" cm="1">
        <f t="array" ref="D3674">_xlfn.IFS(C3674&gt;$I$14,MAX(C3674-$I$8,$I$14),C3674&gt;$I$15,C3674,C3674&lt;=$I$15,C3674+(E3673-E3674)*$I$3)</f>
        <v>1.73437413</v>
      </c>
      <c r="E3674" s="39" cm="1">
        <f t="array" ref="E3674">_xlfn.IFS(C3674&gt;$I$14,MIN($I$9,E3673+MIN($I$8,(C3674-$I$14))*$I$4),C3674&gt;$I$15,E3673,C3674&lt;=$I$15,MAX(0,E3673+(C3674-$I$15)*$I$5))</f>
        <v>32.818595385619695</v>
      </c>
      <c r="F3674" s="39">
        <f t="shared" si="113"/>
        <v>0</v>
      </c>
      <c r="G3674" s="17"/>
    </row>
    <row r="3675" spans="1:7" x14ac:dyDescent="0.25">
      <c r="A3675" s="2">
        <v>43984.041666666701</v>
      </c>
      <c r="B3675" s="22">
        <v>1643452.8859999999</v>
      </c>
      <c r="C3675" s="52">
        <f t="shared" si="112"/>
        <v>1.6434528859999999</v>
      </c>
      <c r="D3675" s="52" cm="1">
        <f t="array" ref="D3675">_xlfn.IFS(C3675&gt;$I$14,MAX(C3675-$I$8,$I$14),C3675&gt;$I$15,C3675,C3675&lt;=$I$15,C3675+(E3674-E3675)*$I$3)</f>
        <v>1.6434528859999999</v>
      </c>
      <c r="E3675" s="39" cm="1">
        <f t="array" ref="E3675">_xlfn.IFS(C3675&gt;$I$14,MIN($I$9,E3674+MIN($I$8,(C3675-$I$14))*$I$4),C3675&gt;$I$15,E3674,C3675&lt;=$I$15,MAX(0,E3674+(C3675-$I$15)*$I$5))</f>
        <v>32.818595385619695</v>
      </c>
      <c r="F3675" s="39">
        <f t="shared" si="113"/>
        <v>0</v>
      </c>
      <c r="G3675" s="17"/>
    </row>
    <row r="3676" spans="1:7" x14ac:dyDescent="0.25">
      <c r="A3676" s="2">
        <v>43984.083333333299</v>
      </c>
      <c r="B3676" s="22">
        <v>1541884.747</v>
      </c>
      <c r="C3676" s="52">
        <f t="shared" si="112"/>
        <v>1.5418847469999999</v>
      </c>
      <c r="D3676" s="52" cm="1">
        <f t="array" ref="D3676">_xlfn.IFS(C3676&gt;$I$14,MAX(C3676-$I$8,$I$14),C3676&gt;$I$15,C3676,C3676&lt;=$I$15,C3676+(E3675-E3676)*$I$3)</f>
        <v>1.5418847469999999</v>
      </c>
      <c r="E3676" s="39" cm="1">
        <f t="array" ref="E3676">_xlfn.IFS(C3676&gt;$I$14,MIN($I$9,E3675+MIN($I$8,(C3676-$I$14))*$I$4),C3676&gt;$I$15,E3675,C3676&lt;=$I$15,MAX(0,E3675+(C3676-$I$15)*$I$5))</f>
        <v>32.818595385619695</v>
      </c>
      <c r="F3676" s="39">
        <f t="shared" si="113"/>
        <v>0</v>
      </c>
      <c r="G3676" s="17"/>
    </row>
    <row r="3677" spans="1:7" x14ac:dyDescent="0.25">
      <c r="A3677" s="2">
        <v>43984.125</v>
      </c>
      <c r="B3677" s="22">
        <v>1345027.578</v>
      </c>
      <c r="C3677" s="52">
        <f t="shared" si="112"/>
        <v>1.3450275780000001</v>
      </c>
      <c r="D3677" s="52" cm="1">
        <f t="array" ref="D3677">_xlfn.IFS(C3677&gt;$I$14,MAX(C3677-$I$8,$I$14),C3677&gt;$I$15,C3677,C3677&lt;=$I$15,C3677+(E3676-E3677)*$I$3)</f>
        <v>1.499999999999986</v>
      </c>
      <c r="E3677" s="39" cm="1">
        <f t="array" ref="E3677">_xlfn.IFS(C3677&gt;$I$14,MIN($I$9,E3676+MIN($I$8,(C3677-$I$14))*$I$4),C3677&gt;$I$15,E3676,C3677&lt;=$I$15,MAX(0,E3676+(C3677-$I$15)*$I$5))</f>
        <v>32.810846764519695</v>
      </c>
      <c r="F3677" s="39">
        <f t="shared" si="113"/>
        <v>0</v>
      </c>
      <c r="G3677" s="17"/>
    </row>
    <row r="3678" spans="1:7" x14ac:dyDescent="0.25">
      <c r="A3678" s="2">
        <v>43984.166666666701</v>
      </c>
      <c r="B3678" s="22">
        <v>1111807.1170000001</v>
      </c>
      <c r="C3678" s="52">
        <f t="shared" si="112"/>
        <v>1.1118071170000001</v>
      </c>
      <c r="D3678" s="52" cm="1">
        <f t="array" ref="D3678">_xlfn.IFS(C3678&gt;$I$14,MAX(C3678-$I$8,$I$14),C3678&gt;$I$15,C3678,C3678&lt;=$I$15,C3678+(E3677-E3678)*$I$3)</f>
        <v>1.5000000000000449</v>
      </c>
      <c r="E3678" s="39" cm="1">
        <f t="array" ref="E3678">_xlfn.IFS(C3678&gt;$I$14,MIN($I$9,E3677+MIN($I$8,(C3678-$I$14))*$I$4),C3678&gt;$I$15,E3677,C3678&lt;=$I$15,MAX(0,E3677+(C3678-$I$15)*$I$5))</f>
        <v>32.791437120369693</v>
      </c>
      <c r="F3678" s="39">
        <f t="shared" si="113"/>
        <v>0</v>
      </c>
      <c r="G3678" s="17"/>
    </row>
    <row r="3679" spans="1:7" x14ac:dyDescent="0.25">
      <c r="A3679" s="2">
        <v>43984.208333333299</v>
      </c>
      <c r="B3679" s="22">
        <v>752594.76599999995</v>
      </c>
      <c r="C3679" s="52">
        <f t="shared" si="112"/>
        <v>0.75259476599999997</v>
      </c>
      <c r="D3679" s="52" cm="1">
        <f t="array" ref="D3679">_xlfn.IFS(C3679&gt;$I$14,MAX(C3679-$I$8,$I$14),C3679&gt;$I$15,C3679,C3679&lt;=$I$15,C3679+(E3678-E3679)*$I$3)</f>
        <v>1.499999999999956</v>
      </c>
      <c r="E3679" s="39" cm="1">
        <f t="array" ref="E3679">_xlfn.IFS(C3679&gt;$I$14,MIN($I$9,E3678+MIN($I$8,(C3679-$I$14))*$I$4),C3679&gt;$I$15,E3678,C3679&lt;=$I$15,MAX(0,E3678+(C3679-$I$15)*$I$5))</f>
        <v>32.754066858669695</v>
      </c>
      <c r="F3679" s="39">
        <f t="shared" si="113"/>
        <v>0</v>
      </c>
      <c r="G3679" s="17"/>
    </row>
    <row r="3680" spans="1:7" x14ac:dyDescent="0.25">
      <c r="A3680" s="2">
        <v>43984.25</v>
      </c>
      <c r="B3680" s="22">
        <v>397839.93400000001</v>
      </c>
      <c r="C3680" s="52">
        <f t="shared" si="112"/>
        <v>0.39783993400000001</v>
      </c>
      <c r="D3680" s="52" cm="1">
        <f t="array" ref="D3680">_xlfn.IFS(C3680&gt;$I$14,MAX(C3680-$I$8,$I$14),C3680&gt;$I$15,C3680,C3680&lt;=$I$15,C3680+(E3679-E3680)*$I$3)</f>
        <v>1.499999999999982</v>
      </c>
      <c r="E3680" s="39" cm="1">
        <f t="array" ref="E3680">_xlfn.IFS(C3680&gt;$I$14,MIN($I$9,E3679+MIN($I$8,(C3680-$I$14))*$I$4),C3680&gt;$I$15,E3679,C3680&lt;=$I$15,MAX(0,E3679+(C3680-$I$15)*$I$5))</f>
        <v>32.698958855369696</v>
      </c>
      <c r="F3680" s="39">
        <f t="shared" si="113"/>
        <v>0</v>
      </c>
      <c r="G3680" s="17"/>
    </row>
    <row r="3681" spans="1:7" x14ac:dyDescent="0.25">
      <c r="A3681" s="2">
        <v>43984.291666666701</v>
      </c>
      <c r="B3681" s="22">
        <v>233674.617</v>
      </c>
      <c r="C3681" s="52">
        <f t="shared" si="112"/>
        <v>0.233674617</v>
      </c>
      <c r="D3681" s="52" cm="1">
        <f t="array" ref="D3681">_xlfn.IFS(C3681&gt;$I$14,MAX(C3681-$I$8,$I$14),C3681&gt;$I$15,C3681,C3681&lt;=$I$15,C3681+(E3680-E3681)*$I$3)</f>
        <v>1.5000000000000087</v>
      </c>
      <c r="E3681" s="39" cm="1">
        <f t="array" ref="E3681">_xlfn.IFS(C3681&gt;$I$14,MIN($I$9,E3680+MIN($I$8,(C3681-$I$14))*$I$4),C3681&gt;$I$15,E3680,C3681&lt;=$I$15,MAX(0,E3680+(C3681-$I$15)*$I$5))</f>
        <v>32.635642586219696</v>
      </c>
      <c r="F3681" s="39">
        <f t="shared" si="113"/>
        <v>0</v>
      </c>
      <c r="G3681" s="17"/>
    </row>
    <row r="3682" spans="1:7" x14ac:dyDescent="0.25">
      <c r="A3682" s="2">
        <v>43984.333333333299</v>
      </c>
      <c r="B3682" s="22">
        <v>229802.478</v>
      </c>
      <c r="C3682" s="52">
        <f t="shared" si="112"/>
        <v>0.229802478</v>
      </c>
      <c r="D3682" s="52" cm="1">
        <f t="array" ref="D3682">_xlfn.IFS(C3682&gt;$I$14,MAX(C3682-$I$8,$I$14),C3682&gt;$I$15,C3682,C3682&lt;=$I$15,C3682+(E3681-E3682)*$I$3)</f>
        <v>1.4999999999999896</v>
      </c>
      <c r="E3682" s="39" cm="1">
        <f t="array" ref="E3682">_xlfn.IFS(C3682&gt;$I$14,MIN($I$9,E3681+MIN($I$8,(C3682-$I$14))*$I$4),C3682&gt;$I$15,E3681,C3682&lt;=$I$15,MAX(0,E3681+(C3682-$I$15)*$I$5))</f>
        <v>32.572132710119696</v>
      </c>
      <c r="F3682" s="39">
        <f t="shared" si="113"/>
        <v>0</v>
      </c>
      <c r="G3682" s="17"/>
    </row>
    <row r="3683" spans="1:7" x14ac:dyDescent="0.25">
      <c r="A3683" s="2">
        <v>43984.375</v>
      </c>
      <c r="B3683" s="22">
        <v>300321.88400000002</v>
      </c>
      <c r="C3683" s="52">
        <f t="shared" si="112"/>
        <v>0.30032188400000004</v>
      </c>
      <c r="D3683" s="52" cm="1">
        <f t="array" ref="D3683">_xlfn.IFS(C3683&gt;$I$14,MAX(C3683-$I$8,$I$14),C3683&gt;$I$15,C3683,C3683&lt;=$I$15,C3683+(E3682-E3683)*$I$3)</f>
        <v>1.5000000000000582</v>
      </c>
      <c r="E3683" s="39" cm="1">
        <f t="array" ref="E3683">_xlfn.IFS(C3683&gt;$I$14,MIN($I$9,E3682+MIN($I$8,(C3683-$I$14))*$I$4),C3683&gt;$I$15,E3682,C3683&lt;=$I$15,MAX(0,E3682+(C3683-$I$15)*$I$5))</f>
        <v>32.512148804319693</v>
      </c>
      <c r="F3683" s="39">
        <f t="shared" si="113"/>
        <v>0</v>
      </c>
      <c r="G3683" s="17"/>
    </row>
    <row r="3684" spans="1:7" x14ac:dyDescent="0.25">
      <c r="A3684" s="2">
        <v>43984.416666666701</v>
      </c>
      <c r="B3684" s="22">
        <v>420989.973</v>
      </c>
      <c r="C3684" s="52">
        <f t="shared" si="112"/>
        <v>0.42098997300000002</v>
      </c>
      <c r="D3684" s="52" cm="1">
        <f t="array" ref="D3684">_xlfn.IFS(C3684&gt;$I$14,MAX(C3684-$I$8,$I$14),C3684&gt;$I$15,C3684,C3684&lt;=$I$15,C3684+(E3683-E3684)*$I$3)</f>
        <v>1.500000000000038</v>
      </c>
      <c r="E3684" s="39" cm="1">
        <f t="array" ref="E3684">_xlfn.IFS(C3684&gt;$I$14,MIN($I$9,E3683+MIN($I$8,(C3684-$I$14))*$I$4),C3684&gt;$I$15,E3683,C3684&lt;=$I$15,MAX(0,E3683+(C3684-$I$15)*$I$5))</f>
        <v>32.458198302969691</v>
      </c>
      <c r="F3684" s="39">
        <f t="shared" si="113"/>
        <v>0</v>
      </c>
      <c r="G3684" s="17"/>
    </row>
    <row r="3685" spans="1:7" x14ac:dyDescent="0.25">
      <c r="A3685" s="2">
        <v>43984.458333333299</v>
      </c>
      <c r="B3685" s="22">
        <v>592861.85400000005</v>
      </c>
      <c r="C3685" s="52">
        <f t="shared" si="112"/>
        <v>0.59286185400000002</v>
      </c>
      <c r="D3685" s="52" cm="1">
        <f t="array" ref="D3685">_xlfn.IFS(C3685&gt;$I$14,MAX(C3685-$I$8,$I$14),C3685&gt;$I$15,C3685,C3685&lt;=$I$15,C3685+(E3684-E3685)*$I$3)</f>
        <v>1.4999999999999374</v>
      </c>
      <c r="E3685" s="39" cm="1">
        <f t="array" ref="E3685">_xlfn.IFS(C3685&gt;$I$14,MIN($I$9,E3684+MIN($I$8,(C3685-$I$14))*$I$4),C3685&gt;$I$15,E3684,C3685&lt;=$I$15,MAX(0,E3684+(C3685-$I$15)*$I$5))</f>
        <v>32.412841395669695</v>
      </c>
      <c r="F3685" s="39">
        <f t="shared" si="113"/>
        <v>0</v>
      </c>
      <c r="G3685" s="17"/>
    </row>
    <row r="3686" spans="1:7" x14ac:dyDescent="0.25">
      <c r="A3686" s="2">
        <v>43984.5</v>
      </c>
      <c r="B3686" s="22">
        <v>838842.09299999999</v>
      </c>
      <c r="C3686" s="52">
        <f t="shared" si="112"/>
        <v>0.83884209300000001</v>
      </c>
      <c r="D3686" s="52" cm="1">
        <f t="array" ref="D3686">_xlfn.IFS(C3686&gt;$I$14,MAX(C3686-$I$8,$I$14),C3686&gt;$I$15,C3686,C3686&lt;=$I$15,C3686+(E3685-E3686)*$I$3)</f>
        <v>1.4999999999999607</v>
      </c>
      <c r="E3686" s="39" cm="1">
        <f t="array" ref="E3686">_xlfn.IFS(C3686&gt;$I$14,MIN($I$9,E3685+MIN($I$8,(C3686-$I$14))*$I$4),C3686&gt;$I$15,E3685,C3686&lt;=$I$15,MAX(0,E3685+(C3686-$I$15)*$I$5))</f>
        <v>32.379783500319697</v>
      </c>
      <c r="F3686" s="39">
        <f t="shared" si="113"/>
        <v>0</v>
      </c>
      <c r="G3686" s="17"/>
    </row>
    <row r="3687" spans="1:7" x14ac:dyDescent="0.25">
      <c r="A3687" s="2">
        <v>43984.541666666701</v>
      </c>
      <c r="B3687" s="22">
        <v>1140410.8130000001</v>
      </c>
      <c r="C3687" s="52">
        <f t="shared" si="112"/>
        <v>1.1404108130000001</v>
      </c>
      <c r="D3687" s="52" cm="1">
        <f t="array" ref="D3687">_xlfn.IFS(C3687&gt;$I$14,MAX(C3687-$I$8,$I$14),C3687&gt;$I$15,C3687,C3687&lt;=$I$15,C3687+(E3686-E3687)*$I$3)</f>
        <v>1.5000000000000402</v>
      </c>
      <c r="E3687" s="39" cm="1">
        <f t="array" ref="E3687">_xlfn.IFS(C3687&gt;$I$14,MIN($I$9,E3686+MIN($I$8,(C3687-$I$14))*$I$4),C3687&gt;$I$15,E3686,C3687&lt;=$I$15,MAX(0,E3686+(C3687-$I$15)*$I$5))</f>
        <v>32.361804040969695</v>
      </c>
      <c r="F3687" s="39">
        <f t="shared" si="113"/>
        <v>0</v>
      </c>
      <c r="G3687" s="17"/>
    </row>
    <row r="3688" spans="1:7" x14ac:dyDescent="0.25">
      <c r="A3688" s="2">
        <v>43984.583333333299</v>
      </c>
      <c r="B3688" s="22">
        <v>1216814.6189999999</v>
      </c>
      <c r="C3688" s="52">
        <f t="shared" si="112"/>
        <v>1.216814619</v>
      </c>
      <c r="D3688" s="52" cm="1">
        <f t="array" ref="D3688">_xlfn.IFS(C3688&gt;$I$14,MAX(C3688-$I$8,$I$14),C3688&gt;$I$15,C3688,C3688&lt;=$I$15,C3688+(E3687-E3688)*$I$3)</f>
        <v>1.4999999999999529</v>
      </c>
      <c r="E3688" s="39" cm="1">
        <f t="array" ref="E3688">_xlfn.IFS(C3688&gt;$I$14,MIN($I$9,E3687+MIN($I$8,(C3688-$I$14))*$I$4),C3688&gt;$I$15,E3687,C3688&lt;=$I$15,MAX(0,E3687+(C3688-$I$15)*$I$5))</f>
        <v>32.347644771919697</v>
      </c>
      <c r="F3688" s="39">
        <f t="shared" si="113"/>
        <v>0</v>
      </c>
      <c r="G3688" s="17"/>
    </row>
    <row r="3689" spans="1:7" x14ac:dyDescent="0.25">
      <c r="A3689" s="2">
        <v>43984.625</v>
      </c>
      <c r="B3689" s="22">
        <v>1353069.75</v>
      </c>
      <c r="C3689" s="52">
        <f t="shared" si="112"/>
        <v>1.35306975</v>
      </c>
      <c r="D3689" s="52" cm="1">
        <f t="array" ref="D3689">_xlfn.IFS(C3689&gt;$I$14,MAX(C3689-$I$8,$I$14),C3689&gt;$I$15,C3689,C3689&lt;=$I$15,C3689+(E3688-E3689)*$I$3)</f>
        <v>1.4999999999999969</v>
      </c>
      <c r="E3689" s="39" cm="1">
        <f t="array" ref="E3689">_xlfn.IFS(C3689&gt;$I$14,MIN($I$9,E3688+MIN($I$8,(C3689-$I$14))*$I$4),C3689&gt;$I$15,E3688,C3689&lt;=$I$15,MAX(0,E3688+(C3689-$I$15)*$I$5))</f>
        <v>32.340298259419697</v>
      </c>
      <c r="F3689" s="39">
        <f t="shared" si="113"/>
        <v>0</v>
      </c>
      <c r="G3689" s="17"/>
    </row>
    <row r="3690" spans="1:7" x14ac:dyDescent="0.25">
      <c r="A3690" s="2">
        <v>43984.666666666701</v>
      </c>
      <c r="B3690" s="22">
        <v>1226733.4129999999</v>
      </c>
      <c r="C3690" s="52">
        <f t="shared" si="112"/>
        <v>1.2267334130000001</v>
      </c>
      <c r="D3690" s="52" cm="1">
        <f t="array" ref="D3690">_xlfn.IFS(C3690&gt;$I$14,MAX(C3690-$I$8,$I$14),C3690&gt;$I$15,C3690,C3690&lt;=$I$15,C3690+(E3689-E3690)*$I$3)</f>
        <v>1.5000000000000517</v>
      </c>
      <c r="E3690" s="39" cm="1">
        <f t="array" ref="E3690">_xlfn.IFS(C3690&gt;$I$14,MIN($I$9,E3689+MIN($I$8,(C3690-$I$14))*$I$4),C3690&gt;$I$15,E3689,C3690&lt;=$I$15,MAX(0,E3689+(C3690-$I$15)*$I$5))</f>
        <v>32.326634930069694</v>
      </c>
      <c r="F3690" s="39">
        <f t="shared" si="113"/>
        <v>0</v>
      </c>
      <c r="G3690" s="17"/>
    </row>
    <row r="3691" spans="1:7" x14ac:dyDescent="0.25">
      <c r="A3691" s="2">
        <v>43984.708333333299</v>
      </c>
      <c r="B3691" s="22">
        <v>1453762.8689999999</v>
      </c>
      <c r="C3691" s="52">
        <f t="shared" si="112"/>
        <v>1.453762869</v>
      </c>
      <c r="D3691" s="52" cm="1">
        <f t="array" ref="D3691">_xlfn.IFS(C3691&gt;$I$14,MAX(C3691-$I$8,$I$14),C3691&gt;$I$15,C3691,C3691&lt;=$I$15,C3691+(E3690-E3691)*$I$3)</f>
        <v>1.5000000000000264</v>
      </c>
      <c r="E3691" s="39" cm="1">
        <f t="array" ref="E3691">_xlfn.IFS(C3691&gt;$I$14,MIN($I$9,E3690+MIN($I$8,(C3691-$I$14))*$I$4),C3691&gt;$I$15,E3690,C3691&lt;=$I$15,MAX(0,E3690+(C3691-$I$15)*$I$5))</f>
        <v>32.324323073519693</v>
      </c>
      <c r="F3691" s="39">
        <f t="shared" si="113"/>
        <v>0</v>
      </c>
      <c r="G3691" s="17"/>
    </row>
    <row r="3692" spans="1:7" x14ac:dyDescent="0.25">
      <c r="A3692" s="2">
        <v>43984.75</v>
      </c>
      <c r="B3692" s="22">
        <v>1244034.892</v>
      </c>
      <c r="C3692" s="52">
        <f t="shared" si="112"/>
        <v>1.2440348919999999</v>
      </c>
      <c r="D3692" s="52" cm="1">
        <f t="array" ref="D3692">_xlfn.IFS(C3692&gt;$I$14,MAX(C3692-$I$8,$I$14),C3692&gt;$I$15,C3692,C3692&lt;=$I$15,C3692+(E3691-E3692)*$I$3)</f>
        <v>1.499999999999998</v>
      </c>
      <c r="E3692" s="39" cm="1">
        <f t="array" ref="E3692">_xlfn.IFS(C3692&gt;$I$14,MIN($I$9,E3691+MIN($I$8,(C3692-$I$14))*$I$4),C3692&gt;$I$15,E3691,C3692&lt;=$I$15,MAX(0,E3691+(C3692-$I$15)*$I$5))</f>
        <v>32.311524818119693</v>
      </c>
      <c r="F3692" s="39">
        <f t="shared" si="113"/>
        <v>0</v>
      </c>
      <c r="G3692" s="17"/>
    </row>
    <row r="3693" spans="1:7" x14ac:dyDescent="0.25">
      <c r="A3693" s="2">
        <v>43984.791666666701</v>
      </c>
      <c r="B3693" s="22">
        <v>1280200.0449999999</v>
      </c>
      <c r="C3693" s="52">
        <f t="shared" si="112"/>
        <v>1.280200045</v>
      </c>
      <c r="D3693" s="52" cm="1">
        <f t="array" ref="D3693">_xlfn.IFS(C3693&gt;$I$14,MAX(C3693-$I$8,$I$14),C3693&gt;$I$15,C3693,C3693&lt;=$I$15,C3693+(E3692-E3693)*$I$3)</f>
        <v>1.5000000000000417</v>
      </c>
      <c r="E3693" s="39" cm="1">
        <f t="array" ref="E3693">_xlfn.IFS(C3693&gt;$I$14,MIN($I$9,E3692+MIN($I$8,(C3693-$I$14))*$I$4),C3693&gt;$I$15,E3692,C3693&lt;=$I$15,MAX(0,E3692+(C3693-$I$15)*$I$5))</f>
        <v>32.300534820369691</v>
      </c>
      <c r="F3693" s="39">
        <f t="shared" si="113"/>
        <v>0</v>
      </c>
      <c r="G3693" s="17"/>
    </row>
    <row r="3694" spans="1:7" x14ac:dyDescent="0.25">
      <c r="A3694" s="2">
        <v>43984.833333333299</v>
      </c>
      <c r="B3694" s="22">
        <v>1220655.453</v>
      </c>
      <c r="C3694" s="52">
        <f t="shared" si="112"/>
        <v>1.220655453</v>
      </c>
      <c r="D3694" s="52" cm="1">
        <f t="array" ref="D3694">_xlfn.IFS(C3694&gt;$I$14,MAX(C3694-$I$8,$I$14),C3694&gt;$I$15,C3694,C3694&lt;=$I$15,C3694+(E3693-E3694)*$I$3)</f>
        <v>1.5000000000000222</v>
      </c>
      <c r="E3694" s="39" cm="1">
        <f t="array" ref="E3694">_xlfn.IFS(C3694&gt;$I$14,MIN($I$9,E3693+MIN($I$8,(C3694-$I$14))*$I$4),C3694&gt;$I$15,E3693,C3694&lt;=$I$15,MAX(0,E3693+(C3694-$I$15)*$I$5))</f>
        <v>32.28656759301969</v>
      </c>
      <c r="F3694" s="39">
        <f t="shared" si="113"/>
        <v>0</v>
      </c>
      <c r="G3694" s="17"/>
    </row>
    <row r="3695" spans="1:7" x14ac:dyDescent="0.25">
      <c r="A3695" s="2">
        <v>43984.875</v>
      </c>
      <c r="B3695" s="22">
        <v>1313747.6140000001</v>
      </c>
      <c r="C3695" s="52">
        <f t="shared" si="112"/>
        <v>1.313747614</v>
      </c>
      <c r="D3695" s="52" cm="1">
        <f t="array" ref="D3695">_xlfn.IFS(C3695&gt;$I$14,MAX(C3695-$I$8,$I$14),C3695&gt;$I$15,C3695,C3695&lt;=$I$15,C3695+(E3694-E3695)*$I$3)</f>
        <v>1.4999999999999498</v>
      </c>
      <c r="E3695" s="39" cm="1">
        <f t="array" ref="E3695">_xlfn.IFS(C3695&gt;$I$14,MIN($I$9,E3694+MIN($I$8,(C3695-$I$14))*$I$4),C3695&gt;$I$15,E3694,C3695&lt;=$I$15,MAX(0,E3694+(C3695-$I$15)*$I$5))</f>
        <v>32.277254973719693</v>
      </c>
      <c r="F3695" s="39">
        <f t="shared" si="113"/>
        <v>0</v>
      </c>
      <c r="G3695" s="17"/>
    </row>
    <row r="3696" spans="1:7" x14ac:dyDescent="0.25">
      <c r="A3696" s="2">
        <v>43984.916666666701</v>
      </c>
      <c r="B3696" s="22">
        <v>1408764.5020000001</v>
      </c>
      <c r="C3696" s="52">
        <f t="shared" si="112"/>
        <v>1.4087645020000001</v>
      </c>
      <c r="D3696" s="52" cm="1">
        <f t="array" ref="D3696">_xlfn.IFS(C3696&gt;$I$14,MAX(C3696-$I$8,$I$14),C3696&gt;$I$15,C3696,C3696&lt;=$I$15,C3696+(E3695-E3696)*$I$3)</f>
        <v>1.4999999999999465</v>
      </c>
      <c r="E3696" s="39" cm="1">
        <f t="array" ref="E3696">_xlfn.IFS(C3696&gt;$I$14,MIN($I$9,E3695+MIN($I$8,(C3696-$I$14))*$I$4),C3696&gt;$I$15,E3695,C3696&lt;=$I$15,MAX(0,E3695+(C3696-$I$15)*$I$5))</f>
        <v>32.272693198819695</v>
      </c>
      <c r="F3696" s="39">
        <f t="shared" si="113"/>
        <v>0</v>
      </c>
      <c r="G3696" s="17"/>
    </row>
    <row r="3697" spans="1:7" x14ac:dyDescent="0.25">
      <c r="A3697" s="2">
        <v>43984.958333333299</v>
      </c>
      <c r="B3697" s="22">
        <v>1175165.324</v>
      </c>
      <c r="C3697" s="52">
        <f t="shared" si="112"/>
        <v>1.175165324</v>
      </c>
      <c r="D3697" s="52" cm="1">
        <f t="array" ref="D3697">_xlfn.IFS(C3697&gt;$I$14,MAX(C3697-$I$8,$I$14),C3697&gt;$I$15,C3697,C3697&lt;=$I$15,C3697+(E3696-E3697)*$I$3)</f>
        <v>1.5000000000000231</v>
      </c>
      <c r="E3697" s="39" cm="1">
        <f t="array" ref="E3697">_xlfn.IFS(C3697&gt;$I$14,MIN($I$9,E3696+MIN($I$8,(C3697-$I$14))*$I$4),C3697&gt;$I$15,E3696,C3697&lt;=$I$15,MAX(0,E3696+(C3697-$I$15)*$I$5))</f>
        <v>32.256451465019694</v>
      </c>
      <c r="F3697" s="39">
        <f t="shared" si="113"/>
        <v>0</v>
      </c>
      <c r="G3697" s="17"/>
    </row>
    <row r="3698" spans="1:7" x14ac:dyDescent="0.25">
      <c r="A3698" s="2">
        <v>43985</v>
      </c>
      <c r="B3698" s="22">
        <v>1070051.6740000001</v>
      </c>
      <c r="C3698" s="52">
        <f t="shared" si="112"/>
        <v>1.0700516740000001</v>
      </c>
      <c r="D3698" s="52" cm="1">
        <f t="array" ref="D3698">_xlfn.IFS(C3698&gt;$I$14,MAX(C3698-$I$8,$I$14),C3698&gt;$I$15,C3698,C3698&lt;=$I$15,C3698+(E3697-E3698)*$I$3)</f>
        <v>1.500000000000016</v>
      </c>
      <c r="E3698" s="39" cm="1">
        <f t="array" ref="E3698">_xlfn.IFS(C3698&gt;$I$14,MIN($I$9,E3697+MIN($I$8,(C3698-$I$14))*$I$4),C3698&gt;$I$15,E3697,C3698&lt;=$I$15,MAX(0,E3697+(C3698-$I$15)*$I$5))</f>
        <v>32.234954048719693</v>
      </c>
      <c r="F3698" s="39">
        <f t="shared" si="113"/>
        <v>0</v>
      </c>
      <c r="G3698" s="17"/>
    </row>
    <row r="3699" spans="1:7" x14ac:dyDescent="0.25">
      <c r="A3699" s="2">
        <v>43985.041666666701</v>
      </c>
      <c r="B3699" s="22">
        <v>1001744.666</v>
      </c>
      <c r="C3699" s="52">
        <f t="shared" si="112"/>
        <v>1.001744666</v>
      </c>
      <c r="D3699" s="52" cm="1">
        <f t="array" ref="D3699">_xlfn.IFS(C3699&gt;$I$14,MAX(C3699-$I$8,$I$14),C3699&gt;$I$15,C3699,C3699&lt;=$I$15,C3699+(E3698-E3699)*$I$3)</f>
        <v>1.499999999999964</v>
      </c>
      <c r="E3699" s="39" cm="1">
        <f t="array" ref="E3699">_xlfn.IFS(C3699&gt;$I$14,MIN($I$9,E3698+MIN($I$8,(C3699-$I$14))*$I$4),C3699&gt;$I$15,E3698,C3699&lt;=$I$15,MAX(0,E3698+(C3699-$I$15)*$I$5))</f>
        <v>32.210041282019695</v>
      </c>
      <c r="F3699" s="39">
        <f t="shared" si="113"/>
        <v>0</v>
      </c>
      <c r="G3699" s="17"/>
    </row>
    <row r="3700" spans="1:7" x14ac:dyDescent="0.25">
      <c r="A3700" s="2">
        <v>43985.083333333299</v>
      </c>
      <c r="B3700" s="22">
        <v>1010619.763</v>
      </c>
      <c r="C3700" s="52">
        <f t="shared" si="112"/>
        <v>1.010619763</v>
      </c>
      <c r="D3700" s="52" cm="1">
        <f t="array" ref="D3700">_xlfn.IFS(C3700&gt;$I$14,MAX(C3700-$I$8,$I$14),C3700&gt;$I$15,C3700,C3700&lt;=$I$15,C3700+(E3699-E3700)*$I$3)</f>
        <v>1.5000000000000344</v>
      </c>
      <c r="E3700" s="39" cm="1">
        <f t="array" ref="E3700">_xlfn.IFS(C3700&gt;$I$14,MIN($I$9,E3699+MIN($I$8,(C3700-$I$14))*$I$4),C3700&gt;$I$15,E3699,C3700&lt;=$I$15,MAX(0,E3699+(C3700-$I$15)*$I$5))</f>
        <v>32.185572270169693</v>
      </c>
      <c r="F3700" s="39">
        <f t="shared" si="113"/>
        <v>0</v>
      </c>
      <c r="G3700" s="17"/>
    </row>
    <row r="3701" spans="1:7" x14ac:dyDescent="0.25">
      <c r="A3701" s="2">
        <v>43985.125</v>
      </c>
      <c r="B3701" s="22">
        <v>938574.53300000005</v>
      </c>
      <c r="C3701" s="52">
        <f t="shared" si="112"/>
        <v>0.93857453300000004</v>
      </c>
      <c r="D3701" s="52" cm="1">
        <f t="array" ref="D3701">_xlfn.IFS(C3701&gt;$I$14,MAX(C3701-$I$8,$I$14),C3701&gt;$I$15,C3701,C3701&lt;=$I$15,C3701+(E3700-E3701)*$I$3)</f>
        <v>1.5000000000000209</v>
      </c>
      <c r="E3701" s="39" cm="1">
        <f t="array" ref="E3701">_xlfn.IFS(C3701&gt;$I$14,MIN($I$9,E3700+MIN($I$8,(C3701-$I$14))*$I$4),C3701&gt;$I$15,E3700,C3701&lt;=$I$15,MAX(0,E3700+(C3701-$I$15)*$I$5))</f>
        <v>32.157500996819692</v>
      </c>
      <c r="F3701" s="39">
        <f t="shared" si="113"/>
        <v>0</v>
      </c>
      <c r="G3701" s="17"/>
    </row>
    <row r="3702" spans="1:7" x14ac:dyDescent="0.25">
      <c r="A3702" s="2">
        <v>43985.166666666701</v>
      </c>
      <c r="B3702" s="22">
        <v>932142.50199999998</v>
      </c>
      <c r="C3702" s="52">
        <f t="shared" si="112"/>
        <v>0.93214250199999993</v>
      </c>
      <c r="D3702" s="52" cm="1">
        <f t="array" ref="D3702">_xlfn.IFS(C3702&gt;$I$14,MAX(C3702-$I$8,$I$14),C3702&gt;$I$15,C3702,C3702&lt;=$I$15,C3702+(E3701-E3702)*$I$3)</f>
        <v>1.4999999999999951</v>
      </c>
      <c r="E3702" s="39" cm="1">
        <f t="array" ref="E3702">_xlfn.IFS(C3702&gt;$I$14,MIN($I$9,E3701+MIN($I$8,(C3702-$I$14))*$I$4),C3702&gt;$I$15,E3701,C3702&lt;=$I$15,MAX(0,E3701+(C3702-$I$15)*$I$5))</f>
        <v>32.129108121919693</v>
      </c>
      <c r="F3702" s="39">
        <f t="shared" si="113"/>
        <v>0</v>
      </c>
      <c r="G3702" s="17"/>
    </row>
    <row r="3703" spans="1:7" x14ac:dyDescent="0.25">
      <c r="A3703" s="2">
        <v>43985.208333333299</v>
      </c>
      <c r="B3703" s="22">
        <v>712045.43700000003</v>
      </c>
      <c r="C3703" s="52">
        <f t="shared" si="112"/>
        <v>0.712045437</v>
      </c>
      <c r="D3703" s="52" cm="1">
        <f t="array" ref="D3703">_xlfn.IFS(C3703&gt;$I$14,MAX(C3703-$I$8,$I$14),C3703&gt;$I$15,C3703,C3703&lt;=$I$15,C3703+(E3702-E3703)*$I$3)</f>
        <v>1.4999999999999996</v>
      </c>
      <c r="E3703" s="39" cm="1">
        <f t="array" ref="E3703">_xlfn.IFS(C3703&gt;$I$14,MIN($I$9,E3702+MIN($I$8,(C3703-$I$14))*$I$4),C3703&gt;$I$15,E3702,C3703&lt;=$I$15,MAX(0,E3702+(C3703-$I$15)*$I$5))</f>
        <v>32.089710393769693</v>
      </c>
      <c r="F3703" s="39">
        <f t="shared" si="113"/>
        <v>0</v>
      </c>
      <c r="G3703" s="17"/>
    </row>
    <row r="3704" spans="1:7" x14ac:dyDescent="0.25">
      <c r="A3704" s="2">
        <v>43985.25</v>
      </c>
      <c r="B3704" s="22">
        <v>395432.73100000003</v>
      </c>
      <c r="C3704" s="52">
        <f t="shared" si="112"/>
        <v>0.39543273100000004</v>
      </c>
      <c r="D3704" s="52" cm="1">
        <f t="array" ref="D3704">_xlfn.IFS(C3704&gt;$I$14,MAX(C3704-$I$8,$I$14),C3704&gt;$I$15,C3704,C3704&lt;=$I$15,C3704+(E3703-E3704)*$I$3)</f>
        <v>1.499999999999972</v>
      </c>
      <c r="E3704" s="39" cm="1">
        <f t="array" ref="E3704">_xlfn.IFS(C3704&gt;$I$14,MIN($I$9,E3703+MIN($I$8,(C3704-$I$14))*$I$4),C3704&gt;$I$15,E3703,C3704&lt;=$I$15,MAX(0,E3703+(C3704-$I$15)*$I$5))</f>
        <v>32.034482030319694</v>
      </c>
      <c r="F3704" s="39">
        <f t="shared" si="113"/>
        <v>0</v>
      </c>
      <c r="G3704" s="17"/>
    </row>
    <row r="3705" spans="1:7" x14ac:dyDescent="0.25">
      <c r="A3705" s="2">
        <v>43985.291666666701</v>
      </c>
      <c r="B3705" s="22">
        <v>318386.97200000001</v>
      </c>
      <c r="C3705" s="52">
        <f t="shared" si="112"/>
        <v>0.31838697199999999</v>
      </c>
      <c r="D3705" s="52" cm="1">
        <f t="array" ref="D3705">_xlfn.IFS(C3705&gt;$I$14,MAX(C3705-$I$8,$I$14),C3705&gt;$I$15,C3705,C3705&lt;=$I$15,C3705+(E3704-E3705)*$I$3)</f>
        <v>1.4999999999999725</v>
      </c>
      <c r="E3705" s="39" cm="1">
        <f t="array" ref="E3705">_xlfn.IFS(C3705&gt;$I$14,MIN($I$9,E3704+MIN($I$8,(C3705-$I$14))*$I$4),C3705&gt;$I$15,E3704,C3705&lt;=$I$15,MAX(0,E3704+(C3705-$I$15)*$I$5))</f>
        <v>31.975401378919695</v>
      </c>
      <c r="F3705" s="39">
        <f t="shared" si="113"/>
        <v>0</v>
      </c>
      <c r="G3705" s="17"/>
    </row>
    <row r="3706" spans="1:7" x14ac:dyDescent="0.25">
      <c r="A3706" s="2">
        <v>43985.333333333299</v>
      </c>
      <c r="B3706" s="22">
        <v>331238.87699999998</v>
      </c>
      <c r="C3706" s="52">
        <f t="shared" si="112"/>
        <v>0.33123887699999999</v>
      </c>
      <c r="D3706" s="52" cm="1">
        <f t="array" ref="D3706">_xlfn.IFS(C3706&gt;$I$14,MAX(C3706-$I$8,$I$14),C3706&gt;$I$15,C3706,C3706&lt;=$I$15,C3706+(E3705-E3706)*$I$3)</f>
        <v>1.4999999999999818</v>
      </c>
      <c r="E3706" s="39" cm="1">
        <f t="array" ref="E3706">_xlfn.IFS(C3706&gt;$I$14,MIN($I$9,E3705+MIN($I$8,(C3706-$I$14))*$I$4),C3706&gt;$I$15,E3705,C3706&lt;=$I$15,MAX(0,E3705+(C3706-$I$15)*$I$5))</f>
        <v>31.916963322769696</v>
      </c>
      <c r="F3706" s="39">
        <f t="shared" si="113"/>
        <v>0</v>
      </c>
      <c r="G3706" s="17"/>
    </row>
    <row r="3707" spans="1:7" x14ac:dyDescent="0.25">
      <c r="A3707" s="2">
        <v>43985.375</v>
      </c>
      <c r="B3707" s="22">
        <v>384605.924</v>
      </c>
      <c r="C3707" s="52">
        <f t="shared" si="112"/>
        <v>0.38460592399999999</v>
      </c>
      <c r="D3707" s="52" cm="1">
        <f t="array" ref="D3707">_xlfn.IFS(C3707&gt;$I$14,MAX(C3707-$I$8,$I$14),C3707&gt;$I$15,C3707,C3707&lt;=$I$15,C3707+(E3706-E3707)*$I$3)</f>
        <v>1.4999999999999869</v>
      </c>
      <c r="E3707" s="39" cm="1">
        <f t="array" ref="E3707">_xlfn.IFS(C3707&gt;$I$14,MIN($I$9,E3706+MIN($I$8,(C3707-$I$14))*$I$4),C3707&gt;$I$15,E3706,C3707&lt;=$I$15,MAX(0,E3706+(C3707-$I$15)*$I$5))</f>
        <v>31.861193618969697</v>
      </c>
      <c r="F3707" s="39">
        <f t="shared" si="113"/>
        <v>0</v>
      </c>
      <c r="G3707" s="17"/>
    </row>
    <row r="3708" spans="1:7" x14ac:dyDescent="0.25">
      <c r="A3708" s="2">
        <v>43985.416666666701</v>
      </c>
      <c r="B3708" s="22">
        <v>498780.74400000001</v>
      </c>
      <c r="C3708" s="52">
        <f t="shared" si="112"/>
        <v>0.498780744</v>
      </c>
      <c r="D3708" s="52" cm="1">
        <f t="array" ref="D3708">_xlfn.IFS(C3708&gt;$I$14,MAX(C3708-$I$8,$I$14),C3708&gt;$I$15,C3708,C3708&lt;=$I$15,C3708+(E3707-E3708)*$I$3)</f>
        <v>1.4999999999999989</v>
      </c>
      <c r="E3708" s="39" cm="1">
        <f t="array" ref="E3708">_xlfn.IFS(C3708&gt;$I$14,MIN($I$9,E3707+MIN($I$8,(C3708-$I$14))*$I$4),C3708&gt;$I$15,E3707,C3708&lt;=$I$15,MAX(0,E3707+(C3708-$I$15)*$I$5))</f>
        <v>31.811132656169697</v>
      </c>
      <c r="F3708" s="39">
        <f t="shared" si="113"/>
        <v>0</v>
      </c>
      <c r="G3708" s="17"/>
    </row>
    <row r="3709" spans="1:7" x14ac:dyDescent="0.25">
      <c r="A3709" s="2">
        <v>43985.458333333299</v>
      </c>
      <c r="B3709" s="22">
        <v>595070.17799999996</v>
      </c>
      <c r="C3709" s="52">
        <f t="shared" si="112"/>
        <v>0.59507017799999995</v>
      </c>
      <c r="D3709" s="52" cm="1">
        <f t="array" ref="D3709">_xlfn.IFS(C3709&gt;$I$14,MAX(C3709-$I$8,$I$14),C3709&gt;$I$15,C3709,C3709&lt;=$I$15,C3709+(E3708-E3709)*$I$3)</f>
        <v>1.4999999999999711</v>
      </c>
      <c r="E3709" s="39" cm="1">
        <f t="array" ref="E3709">_xlfn.IFS(C3709&gt;$I$14,MIN($I$9,E3708+MIN($I$8,(C3709-$I$14))*$I$4),C3709&gt;$I$15,E3708,C3709&lt;=$I$15,MAX(0,E3708+(C3709-$I$15)*$I$5))</f>
        <v>31.765886165069698</v>
      </c>
      <c r="F3709" s="39">
        <f t="shared" si="113"/>
        <v>0</v>
      </c>
      <c r="G3709" s="17"/>
    </row>
    <row r="3710" spans="1:7" x14ac:dyDescent="0.25">
      <c r="A3710" s="2">
        <v>43985.5</v>
      </c>
      <c r="B3710" s="22">
        <v>640940.90399999998</v>
      </c>
      <c r="C3710" s="52">
        <f t="shared" si="112"/>
        <v>0.64094090400000003</v>
      </c>
      <c r="D3710" s="52" cm="1">
        <f t="array" ref="D3710">_xlfn.IFS(C3710&gt;$I$14,MAX(C3710-$I$8,$I$14),C3710&gt;$I$15,C3710,C3710&lt;=$I$15,C3710+(E3709-E3710)*$I$3)</f>
        <v>1.50000000000001</v>
      </c>
      <c r="E3710" s="39" cm="1">
        <f t="array" ref="E3710">_xlfn.IFS(C3710&gt;$I$14,MIN($I$9,E3709+MIN($I$8,(C3710-$I$14))*$I$4),C3710&gt;$I$15,E3709,C3710&lt;=$I$15,MAX(0,E3709+(C3710-$I$15)*$I$5))</f>
        <v>31.722933210269698</v>
      </c>
      <c r="F3710" s="39">
        <f t="shared" si="113"/>
        <v>0</v>
      </c>
      <c r="G3710" s="17"/>
    </row>
    <row r="3711" spans="1:7" x14ac:dyDescent="0.25">
      <c r="A3711" s="2">
        <v>43985.541666666701</v>
      </c>
      <c r="B3711" s="22">
        <v>678931.60199999996</v>
      </c>
      <c r="C3711" s="52">
        <f t="shared" si="112"/>
        <v>0.67893160199999991</v>
      </c>
      <c r="D3711" s="52" cm="1">
        <f t="array" ref="D3711">_xlfn.IFS(C3711&gt;$I$14,MAX(C3711-$I$8,$I$14),C3711&gt;$I$15,C3711,C3711&lt;=$I$15,C3711+(E3710-E3711)*$I$3)</f>
        <v>1.49999999999998</v>
      </c>
      <c r="E3711" s="39" cm="1">
        <f t="array" ref="E3711">_xlfn.IFS(C3711&gt;$I$14,MIN($I$9,E3710+MIN($I$8,(C3711-$I$14))*$I$4),C3711&gt;$I$15,E3710,C3711&lt;=$I$15,MAX(0,E3710+(C3711-$I$15)*$I$5))</f>
        <v>31.681879790369699</v>
      </c>
      <c r="F3711" s="39">
        <f t="shared" si="113"/>
        <v>0</v>
      </c>
      <c r="G3711" s="17"/>
    </row>
    <row r="3712" spans="1:7" x14ac:dyDescent="0.25">
      <c r="A3712" s="2">
        <v>43985.583333333299</v>
      </c>
      <c r="B3712" s="22">
        <v>829537.22400000005</v>
      </c>
      <c r="C3712" s="52">
        <f t="shared" si="112"/>
        <v>0.82953722400000007</v>
      </c>
      <c r="D3712" s="52" cm="1">
        <f t="array" ref="D3712">_xlfn.IFS(C3712&gt;$I$14,MAX(C3712-$I$8,$I$14),C3712&gt;$I$15,C3712,C3712&lt;=$I$15,C3712+(E3711-E3712)*$I$3)</f>
        <v>1.4999999999999938</v>
      </c>
      <c r="E3712" s="39" cm="1">
        <f t="array" ref="E3712">_xlfn.IFS(C3712&gt;$I$14,MIN($I$9,E3711+MIN($I$8,(C3712-$I$14))*$I$4),C3712&gt;$I$15,E3711,C3712&lt;=$I$15,MAX(0,E3711+(C3712-$I$15)*$I$5))</f>
        <v>31.648356651569699</v>
      </c>
      <c r="F3712" s="39">
        <f t="shared" si="113"/>
        <v>0</v>
      </c>
      <c r="G3712" s="17"/>
    </row>
    <row r="3713" spans="1:7" x14ac:dyDescent="0.25">
      <c r="A3713" s="2">
        <v>43985.625</v>
      </c>
      <c r="B3713" s="22">
        <v>921946.20299999998</v>
      </c>
      <c r="C3713" s="52">
        <f t="shared" si="112"/>
        <v>0.92194620299999996</v>
      </c>
      <c r="D3713" s="52" cm="1">
        <f t="array" ref="D3713">_xlfn.IFS(C3713&gt;$I$14,MAX(C3713-$I$8,$I$14),C3713&gt;$I$15,C3713,C3713&lt;=$I$15,C3713+(E3712-E3713)*$I$3)</f>
        <v>1.4999999999999956</v>
      </c>
      <c r="E3713" s="39" cm="1">
        <f t="array" ref="E3713">_xlfn.IFS(C3713&gt;$I$14,MIN($I$9,E3712+MIN($I$8,(C3713-$I$14))*$I$4),C3713&gt;$I$15,E3712,C3713&lt;=$I$15,MAX(0,E3712+(C3713-$I$15)*$I$5))</f>
        <v>31.619453961719699</v>
      </c>
      <c r="F3713" s="39">
        <f t="shared" si="113"/>
        <v>0</v>
      </c>
      <c r="G3713" s="17"/>
    </row>
    <row r="3714" spans="1:7" x14ac:dyDescent="0.25">
      <c r="A3714" s="2">
        <v>43985.666666666701</v>
      </c>
      <c r="B3714" s="22">
        <v>882943.20600000001</v>
      </c>
      <c r="C3714" s="52">
        <f t="shared" si="112"/>
        <v>0.88294320599999998</v>
      </c>
      <c r="D3714" s="52" cm="1">
        <f t="array" ref="D3714">_xlfn.IFS(C3714&gt;$I$14,MAX(C3714-$I$8,$I$14),C3714&gt;$I$15,C3714,C3714&lt;=$I$15,C3714+(E3713-E3714)*$I$3)</f>
        <v>1.4999999999999927</v>
      </c>
      <c r="E3714" s="39" cm="1">
        <f t="array" ref="E3714">_xlfn.IFS(C3714&gt;$I$14,MIN($I$9,E3713+MIN($I$8,(C3714-$I$14))*$I$4),C3714&gt;$I$15,E3713,C3714&lt;=$I$15,MAX(0,E3713+(C3714-$I$15)*$I$5))</f>
        <v>31.5886011220197</v>
      </c>
      <c r="F3714" s="39">
        <f t="shared" si="113"/>
        <v>0</v>
      </c>
      <c r="G3714" s="17"/>
    </row>
    <row r="3715" spans="1:7" x14ac:dyDescent="0.25">
      <c r="A3715" s="2">
        <v>43985.708333333299</v>
      </c>
      <c r="B3715" s="22">
        <v>924168.84400000004</v>
      </c>
      <c r="C3715" s="52">
        <f t="shared" ref="C3715:C3778" si="114">B3715/1000000</f>
        <v>0.92416884399999999</v>
      </c>
      <c r="D3715" s="52" cm="1">
        <f t="array" ref="D3715">_xlfn.IFS(C3715&gt;$I$14,MAX(C3715-$I$8,$I$14),C3715&gt;$I$15,C3715,C3715&lt;=$I$15,C3715+(E3714-E3715)*$I$3)</f>
        <v>1.5000000000000351</v>
      </c>
      <c r="E3715" s="39" cm="1">
        <f t="array" ref="E3715">_xlfn.IFS(C3715&gt;$I$14,MIN($I$9,E3714+MIN($I$8,(C3715-$I$14))*$I$4),C3715&gt;$I$15,E3714,C3715&lt;=$I$15,MAX(0,E3714+(C3715-$I$15)*$I$5))</f>
        <v>31.559809564219698</v>
      </c>
      <c r="F3715" s="39">
        <f t="shared" ref="F3715:F3778" si="115">MAX(0,_xlfn.IFS(C3715&gt;$I$14,E3714+(C3715-$I$14)*$I$4-$I$9,C3715&lt;=$I$14,0))</f>
        <v>0</v>
      </c>
      <c r="G3715" s="17"/>
    </row>
    <row r="3716" spans="1:7" x14ac:dyDescent="0.25">
      <c r="A3716" s="2">
        <v>43985.75</v>
      </c>
      <c r="B3716" s="22">
        <v>995630.92</v>
      </c>
      <c r="C3716" s="52">
        <f t="shared" si="114"/>
        <v>0.99563092000000009</v>
      </c>
      <c r="D3716" s="52" cm="1">
        <f t="array" ref="D3716">_xlfn.IFS(C3716&gt;$I$14,MAX(C3716-$I$8,$I$14),C3716&gt;$I$15,C3716,C3716&lt;=$I$15,C3716+(E3715-E3716)*$I$3)</f>
        <v>1.5000000000000178</v>
      </c>
      <c r="E3716" s="39" cm="1">
        <f t="array" ref="E3716">_xlfn.IFS(C3716&gt;$I$14,MIN($I$9,E3715+MIN($I$8,(C3716-$I$14))*$I$4),C3716&gt;$I$15,E3715,C3716&lt;=$I$15,MAX(0,E3715+(C3716-$I$15)*$I$5))</f>
        <v>31.534591110219697</v>
      </c>
      <c r="F3716" s="39">
        <f t="shared" si="115"/>
        <v>0</v>
      </c>
      <c r="G3716" s="17"/>
    </row>
    <row r="3717" spans="1:7" x14ac:dyDescent="0.25">
      <c r="A3717" s="2">
        <v>43985.791666666701</v>
      </c>
      <c r="B3717" s="22">
        <v>1116105.7339999999</v>
      </c>
      <c r="C3717" s="52">
        <f t="shared" si="114"/>
        <v>1.116105734</v>
      </c>
      <c r="D3717" s="52" cm="1">
        <f t="array" ref="D3717">_xlfn.IFS(C3717&gt;$I$14,MAX(C3717-$I$8,$I$14),C3717&gt;$I$15,C3717,C3717&lt;=$I$15,C3717+(E3716-E3717)*$I$3)</f>
        <v>1.4999999999999845</v>
      </c>
      <c r="E3717" s="39" cm="1">
        <f t="array" ref="E3717">_xlfn.IFS(C3717&gt;$I$14,MIN($I$9,E3716+MIN($I$8,(C3717-$I$14))*$I$4),C3717&gt;$I$15,E3716,C3717&lt;=$I$15,MAX(0,E3716+(C3717-$I$15)*$I$5))</f>
        <v>31.515396396919698</v>
      </c>
      <c r="F3717" s="39">
        <f t="shared" si="115"/>
        <v>0</v>
      </c>
      <c r="G3717" s="17"/>
    </row>
    <row r="3718" spans="1:7" x14ac:dyDescent="0.25">
      <c r="A3718" s="2">
        <v>43985.833333333299</v>
      </c>
      <c r="B3718" s="22">
        <v>1568112.7139999999</v>
      </c>
      <c r="C3718" s="52">
        <f t="shared" si="114"/>
        <v>1.568112714</v>
      </c>
      <c r="D3718" s="52" cm="1">
        <f t="array" ref="D3718">_xlfn.IFS(C3718&gt;$I$14,MAX(C3718-$I$8,$I$14),C3718&gt;$I$15,C3718,C3718&lt;=$I$15,C3718+(E3717-E3718)*$I$3)</f>
        <v>1.568112714</v>
      </c>
      <c r="E3718" s="39" cm="1">
        <f t="array" ref="E3718">_xlfn.IFS(C3718&gt;$I$14,MIN($I$9,E3717+MIN($I$8,(C3718-$I$14))*$I$4),C3718&gt;$I$15,E3717,C3718&lt;=$I$15,MAX(0,E3717+(C3718-$I$15)*$I$5))</f>
        <v>31.515396396919698</v>
      </c>
      <c r="F3718" s="39">
        <f t="shared" si="115"/>
        <v>0</v>
      </c>
      <c r="G3718" s="17"/>
    </row>
    <row r="3719" spans="1:7" x14ac:dyDescent="0.25">
      <c r="A3719" s="2">
        <v>43985.875</v>
      </c>
      <c r="B3719" s="22">
        <v>2137113.0060000001</v>
      </c>
      <c r="C3719" s="52">
        <f t="shared" si="114"/>
        <v>2.1371130059999999</v>
      </c>
      <c r="D3719" s="52" cm="1">
        <f t="array" ref="D3719">_xlfn.IFS(C3719&gt;$I$14,MAX(C3719-$I$8,$I$14),C3719&gt;$I$15,C3719,C3719&lt;=$I$15,C3719+(E3718-E3719)*$I$3)</f>
        <v>2.1371130059999999</v>
      </c>
      <c r="E3719" s="39" cm="1">
        <f t="array" ref="E3719">_xlfn.IFS(C3719&gt;$I$14,MIN($I$9,E3718+MIN($I$8,(C3719-$I$14))*$I$4),C3719&gt;$I$15,E3718,C3719&lt;=$I$15,MAX(0,E3718+(C3719-$I$15)*$I$5))</f>
        <v>31.515396396919698</v>
      </c>
      <c r="F3719" s="39">
        <f t="shared" si="115"/>
        <v>0</v>
      </c>
      <c r="G3719" s="17"/>
    </row>
    <row r="3720" spans="1:7" x14ac:dyDescent="0.25">
      <c r="A3720" s="2">
        <v>43985.916666666701</v>
      </c>
      <c r="B3720" s="22">
        <v>2446217.2289999998</v>
      </c>
      <c r="C3720" s="52">
        <f t="shared" si="114"/>
        <v>2.4462172289999997</v>
      </c>
      <c r="D3720" s="52" cm="1">
        <f t="array" ref="D3720">_xlfn.IFS(C3720&gt;$I$14,MAX(C3720-$I$8,$I$14),C3720&gt;$I$15,C3720,C3720&lt;=$I$15,C3720+(E3719-E3720)*$I$3)</f>
        <v>2.4462172289999997</v>
      </c>
      <c r="E3720" s="39" cm="1">
        <f t="array" ref="E3720">_xlfn.IFS(C3720&gt;$I$14,MIN($I$9,E3719+MIN($I$8,(C3720-$I$14))*$I$4),C3720&gt;$I$15,E3719,C3720&lt;=$I$15,MAX(0,E3719+(C3720-$I$15)*$I$5))</f>
        <v>31.515396396919698</v>
      </c>
      <c r="F3720" s="39">
        <f t="shared" si="115"/>
        <v>0</v>
      </c>
      <c r="G3720" s="17"/>
    </row>
    <row r="3721" spans="1:7" x14ac:dyDescent="0.25">
      <c r="A3721" s="2">
        <v>43985.958333333299</v>
      </c>
      <c r="B3721" s="22">
        <v>2490578.08</v>
      </c>
      <c r="C3721" s="52">
        <f t="shared" si="114"/>
        <v>2.4905780800000001</v>
      </c>
      <c r="D3721" s="52" cm="1">
        <f t="array" ref="D3721">_xlfn.IFS(C3721&gt;$I$14,MAX(C3721-$I$8,$I$14),C3721&gt;$I$15,C3721,C3721&lt;=$I$15,C3721+(E3720-E3721)*$I$3)</f>
        <v>2.4905780800000001</v>
      </c>
      <c r="E3721" s="39" cm="1">
        <f t="array" ref="E3721">_xlfn.IFS(C3721&gt;$I$14,MIN($I$9,E3720+MIN($I$8,(C3721-$I$14))*$I$4),C3721&gt;$I$15,E3720,C3721&lt;=$I$15,MAX(0,E3720+(C3721-$I$15)*$I$5))</f>
        <v>31.515396396919698</v>
      </c>
      <c r="F3721" s="39">
        <f t="shared" si="115"/>
        <v>0</v>
      </c>
      <c r="G3721" s="17"/>
    </row>
    <row r="3722" spans="1:7" x14ac:dyDescent="0.25">
      <c r="A3722" s="2">
        <v>43986</v>
      </c>
      <c r="B3722" s="22">
        <v>2390860.0630000001</v>
      </c>
      <c r="C3722" s="52">
        <f t="shared" si="114"/>
        <v>2.3908600629999999</v>
      </c>
      <c r="D3722" s="52" cm="1">
        <f t="array" ref="D3722">_xlfn.IFS(C3722&gt;$I$14,MAX(C3722-$I$8,$I$14),C3722&gt;$I$15,C3722,C3722&lt;=$I$15,C3722+(E3721-E3722)*$I$3)</f>
        <v>2.3908600629999999</v>
      </c>
      <c r="E3722" s="39" cm="1">
        <f t="array" ref="E3722">_xlfn.IFS(C3722&gt;$I$14,MIN($I$9,E3721+MIN($I$8,(C3722-$I$14))*$I$4),C3722&gt;$I$15,E3721,C3722&lt;=$I$15,MAX(0,E3721+(C3722-$I$15)*$I$5))</f>
        <v>31.515396396919698</v>
      </c>
      <c r="F3722" s="39">
        <f t="shared" si="115"/>
        <v>0</v>
      </c>
      <c r="G3722" s="17"/>
    </row>
    <row r="3723" spans="1:7" x14ac:dyDescent="0.25">
      <c r="A3723" s="2">
        <v>43986.041666666701</v>
      </c>
      <c r="B3723" s="22">
        <v>2367562.713</v>
      </c>
      <c r="C3723" s="52">
        <f t="shared" si="114"/>
        <v>2.3675627129999999</v>
      </c>
      <c r="D3723" s="52" cm="1">
        <f t="array" ref="D3723">_xlfn.IFS(C3723&gt;$I$14,MAX(C3723-$I$8,$I$14),C3723&gt;$I$15,C3723,C3723&lt;=$I$15,C3723+(E3722-E3723)*$I$3)</f>
        <v>2.3675627129999999</v>
      </c>
      <c r="E3723" s="39" cm="1">
        <f t="array" ref="E3723">_xlfn.IFS(C3723&gt;$I$14,MIN($I$9,E3722+MIN($I$8,(C3723-$I$14))*$I$4),C3723&gt;$I$15,E3722,C3723&lt;=$I$15,MAX(0,E3722+(C3723-$I$15)*$I$5))</f>
        <v>31.515396396919698</v>
      </c>
      <c r="F3723" s="39">
        <f t="shared" si="115"/>
        <v>0</v>
      </c>
      <c r="G3723" s="17"/>
    </row>
    <row r="3724" spans="1:7" x14ac:dyDescent="0.25">
      <c r="A3724" s="2">
        <v>43986.083333333299</v>
      </c>
      <c r="B3724" s="22">
        <v>2277907.872</v>
      </c>
      <c r="C3724" s="52">
        <f t="shared" si="114"/>
        <v>2.2779078720000001</v>
      </c>
      <c r="D3724" s="52" cm="1">
        <f t="array" ref="D3724">_xlfn.IFS(C3724&gt;$I$14,MAX(C3724-$I$8,$I$14),C3724&gt;$I$15,C3724,C3724&lt;=$I$15,C3724+(E3723-E3724)*$I$3)</f>
        <v>2.2779078720000001</v>
      </c>
      <c r="E3724" s="39" cm="1">
        <f t="array" ref="E3724">_xlfn.IFS(C3724&gt;$I$14,MIN($I$9,E3723+MIN($I$8,(C3724-$I$14))*$I$4),C3724&gt;$I$15,E3723,C3724&lt;=$I$15,MAX(0,E3723+(C3724-$I$15)*$I$5))</f>
        <v>31.515396396919698</v>
      </c>
      <c r="F3724" s="39">
        <f t="shared" si="115"/>
        <v>0</v>
      </c>
      <c r="G3724" s="17"/>
    </row>
    <row r="3725" spans="1:7" x14ac:dyDescent="0.25">
      <c r="A3725" s="2">
        <v>43986.125</v>
      </c>
      <c r="B3725" s="22">
        <v>2101087.699</v>
      </c>
      <c r="C3725" s="52">
        <f t="shared" si="114"/>
        <v>2.1010876989999998</v>
      </c>
      <c r="D3725" s="52" cm="1">
        <f t="array" ref="D3725">_xlfn.IFS(C3725&gt;$I$14,MAX(C3725-$I$8,$I$14),C3725&gt;$I$15,C3725,C3725&lt;=$I$15,C3725+(E3724-E3725)*$I$3)</f>
        <v>2.1010876989999998</v>
      </c>
      <c r="E3725" s="39" cm="1">
        <f t="array" ref="E3725">_xlfn.IFS(C3725&gt;$I$14,MIN($I$9,E3724+MIN($I$8,(C3725-$I$14))*$I$4),C3725&gt;$I$15,E3724,C3725&lt;=$I$15,MAX(0,E3724+(C3725-$I$15)*$I$5))</f>
        <v>31.515396396919698</v>
      </c>
      <c r="F3725" s="39">
        <f t="shared" si="115"/>
        <v>0</v>
      </c>
      <c r="G3725" s="17"/>
    </row>
    <row r="3726" spans="1:7" x14ac:dyDescent="0.25">
      <c r="A3726" s="2">
        <v>43986.166666666701</v>
      </c>
      <c r="B3726" s="22">
        <v>1852024.79</v>
      </c>
      <c r="C3726" s="52">
        <f t="shared" si="114"/>
        <v>1.85202479</v>
      </c>
      <c r="D3726" s="52" cm="1">
        <f t="array" ref="D3726">_xlfn.IFS(C3726&gt;$I$14,MAX(C3726-$I$8,$I$14),C3726&gt;$I$15,C3726,C3726&lt;=$I$15,C3726+(E3725-E3726)*$I$3)</f>
        <v>1.85202479</v>
      </c>
      <c r="E3726" s="39" cm="1">
        <f t="array" ref="E3726">_xlfn.IFS(C3726&gt;$I$14,MIN($I$9,E3725+MIN($I$8,(C3726-$I$14))*$I$4),C3726&gt;$I$15,E3725,C3726&lt;=$I$15,MAX(0,E3725+(C3726-$I$15)*$I$5))</f>
        <v>31.515396396919698</v>
      </c>
      <c r="F3726" s="39">
        <f t="shared" si="115"/>
        <v>0</v>
      </c>
      <c r="G3726" s="17"/>
    </row>
    <row r="3727" spans="1:7" x14ac:dyDescent="0.25">
      <c r="A3727" s="2">
        <v>43986.208333333299</v>
      </c>
      <c r="B3727" s="22">
        <v>1286857.064</v>
      </c>
      <c r="C3727" s="52">
        <f t="shared" si="114"/>
        <v>1.2868570640000001</v>
      </c>
      <c r="D3727" s="52" cm="1">
        <f t="array" ref="D3727">_xlfn.IFS(C3727&gt;$I$14,MAX(C3727-$I$8,$I$14),C3727&gt;$I$15,C3727,C3727&lt;=$I$15,C3727+(E3726-E3727)*$I$3)</f>
        <v>1.4999999999999971</v>
      </c>
      <c r="E3727" s="39" cm="1">
        <f t="array" ref="E3727">_xlfn.IFS(C3727&gt;$I$14,MIN($I$9,E3726+MIN($I$8,(C3727-$I$14))*$I$4),C3727&gt;$I$15,E3726,C3727&lt;=$I$15,MAX(0,E3726+(C3727-$I$15)*$I$5))</f>
        <v>31.504739250119698</v>
      </c>
      <c r="F3727" s="39">
        <f t="shared" si="115"/>
        <v>0</v>
      </c>
      <c r="G3727" s="17"/>
    </row>
    <row r="3728" spans="1:7" x14ac:dyDescent="0.25">
      <c r="A3728" s="2">
        <v>43986.25</v>
      </c>
      <c r="B3728" s="22">
        <v>944921.11100000003</v>
      </c>
      <c r="C3728" s="52">
        <f t="shared" si="114"/>
        <v>0.94492111099999998</v>
      </c>
      <c r="D3728" s="52" cm="1">
        <f t="array" ref="D3728">_xlfn.IFS(C3728&gt;$I$14,MAX(C3728-$I$8,$I$14),C3728&gt;$I$15,C3728,C3728&lt;=$I$15,C3728+(E3727-E3728)*$I$3)</f>
        <v>1.5000000000000291</v>
      </c>
      <c r="E3728" s="39" cm="1">
        <f t="array" ref="E3728">_xlfn.IFS(C3728&gt;$I$14,MIN($I$9,E3727+MIN($I$8,(C3728-$I$14))*$I$4),C3728&gt;$I$15,E3727,C3728&lt;=$I$15,MAX(0,E3727+(C3728-$I$15)*$I$5))</f>
        <v>31.476985305669697</v>
      </c>
      <c r="F3728" s="39">
        <f t="shared" si="115"/>
        <v>0</v>
      </c>
      <c r="G3728" s="17"/>
    </row>
    <row r="3729" spans="1:7" x14ac:dyDescent="0.25">
      <c r="A3729" s="2">
        <v>43986.291666666701</v>
      </c>
      <c r="B3729" s="22">
        <v>1103343.3540000001</v>
      </c>
      <c r="C3729" s="52">
        <f t="shared" si="114"/>
        <v>1.1033433539999999</v>
      </c>
      <c r="D3729" s="52" cm="1">
        <f t="array" ref="D3729">_xlfn.IFS(C3729&gt;$I$14,MAX(C3729-$I$8,$I$14),C3729&gt;$I$15,C3729,C3729&lt;=$I$15,C3729+(E3728-E3729)*$I$3)</f>
        <v>1.5000000000000109</v>
      </c>
      <c r="E3729" s="39" cm="1">
        <f t="array" ref="E3729">_xlfn.IFS(C3729&gt;$I$14,MIN($I$9,E3728+MIN($I$8,(C3729-$I$14))*$I$4),C3729&gt;$I$15,E3728,C3729&lt;=$I$15,MAX(0,E3728+(C3729-$I$15)*$I$5))</f>
        <v>31.457152473369696</v>
      </c>
      <c r="F3729" s="39">
        <f t="shared" si="115"/>
        <v>0</v>
      </c>
      <c r="G3729" s="17"/>
    </row>
    <row r="3730" spans="1:7" x14ac:dyDescent="0.25">
      <c r="A3730" s="2">
        <v>43986.333333333299</v>
      </c>
      <c r="B3730" s="22">
        <v>1507965.4750000001</v>
      </c>
      <c r="C3730" s="52">
        <f t="shared" si="114"/>
        <v>1.507965475</v>
      </c>
      <c r="D3730" s="52" cm="1">
        <f t="array" ref="D3730">_xlfn.IFS(C3730&gt;$I$14,MAX(C3730-$I$8,$I$14),C3730&gt;$I$15,C3730,C3730&lt;=$I$15,C3730+(E3729-E3730)*$I$3)</f>
        <v>1.507965475</v>
      </c>
      <c r="E3730" s="39" cm="1">
        <f t="array" ref="E3730">_xlfn.IFS(C3730&gt;$I$14,MIN($I$9,E3729+MIN($I$8,(C3730-$I$14))*$I$4),C3730&gt;$I$15,E3729,C3730&lt;=$I$15,MAX(0,E3729+(C3730-$I$15)*$I$5))</f>
        <v>31.457152473369696</v>
      </c>
      <c r="F3730" s="39">
        <f t="shared" si="115"/>
        <v>0</v>
      </c>
      <c r="G3730" s="17"/>
    </row>
    <row r="3731" spans="1:7" x14ac:dyDescent="0.25">
      <c r="A3731" s="2">
        <v>43986.375</v>
      </c>
      <c r="B3731" s="22">
        <v>1965718.727</v>
      </c>
      <c r="C3731" s="52">
        <f t="shared" si="114"/>
        <v>1.9657187270000001</v>
      </c>
      <c r="D3731" s="52" cm="1">
        <f t="array" ref="D3731">_xlfn.IFS(C3731&gt;$I$14,MAX(C3731-$I$8,$I$14),C3731&gt;$I$15,C3731,C3731&lt;=$I$15,C3731+(E3730-E3731)*$I$3)</f>
        <v>1.9657187270000001</v>
      </c>
      <c r="E3731" s="39" cm="1">
        <f t="array" ref="E3731">_xlfn.IFS(C3731&gt;$I$14,MIN($I$9,E3730+MIN($I$8,(C3731-$I$14))*$I$4),C3731&gt;$I$15,E3730,C3731&lt;=$I$15,MAX(0,E3730+(C3731-$I$15)*$I$5))</f>
        <v>31.457152473369696</v>
      </c>
      <c r="F3731" s="39">
        <f t="shared" si="115"/>
        <v>0</v>
      </c>
      <c r="G3731" s="17"/>
    </row>
    <row r="3732" spans="1:7" x14ac:dyDescent="0.25">
      <c r="A3732" s="2">
        <v>43986.416666666701</v>
      </c>
      <c r="B3732" s="22">
        <v>2441483.1129999999</v>
      </c>
      <c r="C3732" s="52">
        <f t="shared" si="114"/>
        <v>2.4414831129999999</v>
      </c>
      <c r="D3732" s="52" cm="1">
        <f t="array" ref="D3732">_xlfn.IFS(C3732&gt;$I$14,MAX(C3732-$I$8,$I$14),C3732&gt;$I$15,C3732,C3732&lt;=$I$15,C3732+(E3731-E3732)*$I$3)</f>
        <v>2.4414831129999999</v>
      </c>
      <c r="E3732" s="39" cm="1">
        <f t="array" ref="E3732">_xlfn.IFS(C3732&gt;$I$14,MIN($I$9,E3731+MIN($I$8,(C3732-$I$14))*$I$4),C3732&gt;$I$15,E3731,C3732&lt;=$I$15,MAX(0,E3731+(C3732-$I$15)*$I$5))</f>
        <v>31.457152473369696</v>
      </c>
      <c r="F3732" s="39">
        <f t="shared" si="115"/>
        <v>0</v>
      </c>
      <c r="G3732" s="17"/>
    </row>
    <row r="3733" spans="1:7" x14ac:dyDescent="0.25">
      <c r="A3733" s="2">
        <v>43986.458333333299</v>
      </c>
      <c r="B3733" s="22">
        <v>2701381.7459999998</v>
      </c>
      <c r="C3733" s="52">
        <f t="shared" si="114"/>
        <v>2.701381746</v>
      </c>
      <c r="D3733" s="52" cm="1">
        <f t="array" ref="D3733">_xlfn.IFS(C3733&gt;$I$14,MAX(C3733-$I$8,$I$14),C3733&gt;$I$15,C3733,C3733&lt;=$I$15,C3733+(E3732-E3733)*$I$3)</f>
        <v>2.701381746</v>
      </c>
      <c r="E3733" s="39" cm="1">
        <f t="array" ref="E3733">_xlfn.IFS(C3733&gt;$I$14,MIN($I$9,E3732+MIN($I$8,(C3733-$I$14))*$I$4),C3733&gt;$I$15,E3732,C3733&lt;=$I$15,MAX(0,E3732+(C3733-$I$15)*$I$5))</f>
        <v>31.457152473369696</v>
      </c>
      <c r="F3733" s="39">
        <f t="shared" si="115"/>
        <v>0</v>
      </c>
      <c r="G3733" s="17"/>
    </row>
    <row r="3734" spans="1:7" x14ac:dyDescent="0.25">
      <c r="A3734" s="2">
        <v>43986.5</v>
      </c>
      <c r="B3734" s="22">
        <v>2808396.264</v>
      </c>
      <c r="C3734" s="52">
        <f t="shared" si="114"/>
        <v>2.8083962639999998</v>
      </c>
      <c r="D3734" s="52" cm="1">
        <f t="array" ref="D3734">_xlfn.IFS(C3734&gt;$I$14,MAX(C3734-$I$8,$I$14),C3734&gt;$I$15,C3734,C3734&lt;=$I$15,C3734+(E3733-E3734)*$I$3)</f>
        <v>2.8083962639999998</v>
      </c>
      <c r="E3734" s="39" cm="1">
        <f t="array" ref="E3734">_xlfn.IFS(C3734&gt;$I$14,MIN($I$9,E3733+MIN($I$8,(C3734-$I$14))*$I$4),C3734&gt;$I$15,E3733,C3734&lt;=$I$15,MAX(0,E3733+(C3734-$I$15)*$I$5))</f>
        <v>31.457152473369696</v>
      </c>
      <c r="F3734" s="39">
        <f t="shared" si="115"/>
        <v>0</v>
      </c>
      <c r="G3734" s="17"/>
    </row>
    <row r="3735" spans="1:7" x14ac:dyDescent="0.25">
      <c r="A3735" s="2">
        <v>43986.541666666701</v>
      </c>
      <c r="B3735" s="22">
        <v>2905209.2859999998</v>
      </c>
      <c r="C3735" s="52">
        <f t="shared" si="114"/>
        <v>2.9052092859999998</v>
      </c>
      <c r="D3735" s="52" cm="1">
        <f t="array" ref="D3735">_xlfn.IFS(C3735&gt;$I$14,MAX(C3735-$I$8,$I$14),C3735&gt;$I$15,C3735,C3735&lt;=$I$15,C3735+(E3734-E3735)*$I$3)</f>
        <v>2.9052092859999998</v>
      </c>
      <c r="E3735" s="39" cm="1">
        <f t="array" ref="E3735">_xlfn.IFS(C3735&gt;$I$14,MIN($I$9,E3734+MIN($I$8,(C3735-$I$14))*$I$4),C3735&gt;$I$15,E3734,C3735&lt;=$I$15,MAX(0,E3734+(C3735-$I$15)*$I$5))</f>
        <v>31.457152473369696</v>
      </c>
      <c r="F3735" s="39">
        <f t="shared" si="115"/>
        <v>0</v>
      </c>
      <c r="G3735" s="17"/>
    </row>
    <row r="3736" spans="1:7" x14ac:dyDescent="0.25">
      <c r="A3736" s="2">
        <v>43986.583333333299</v>
      </c>
      <c r="B3736" s="22">
        <v>2911068.0070000002</v>
      </c>
      <c r="C3736" s="52">
        <f t="shared" si="114"/>
        <v>2.9110680070000003</v>
      </c>
      <c r="D3736" s="52" cm="1">
        <f t="array" ref="D3736">_xlfn.IFS(C3736&gt;$I$14,MAX(C3736-$I$8,$I$14),C3736&gt;$I$15,C3736,C3736&lt;=$I$15,C3736+(E3735-E3736)*$I$3)</f>
        <v>2.9110680070000003</v>
      </c>
      <c r="E3736" s="39" cm="1">
        <f t="array" ref="E3736">_xlfn.IFS(C3736&gt;$I$14,MIN($I$9,E3735+MIN($I$8,(C3736-$I$14))*$I$4),C3736&gt;$I$15,E3735,C3736&lt;=$I$15,MAX(0,E3735+(C3736-$I$15)*$I$5))</f>
        <v>31.457152473369696</v>
      </c>
      <c r="F3736" s="39">
        <f t="shared" si="115"/>
        <v>0</v>
      </c>
      <c r="G3736" s="17"/>
    </row>
    <row r="3737" spans="1:7" x14ac:dyDescent="0.25">
      <c r="A3737" s="2">
        <v>43986.625</v>
      </c>
      <c r="B3737" s="22">
        <v>2971328.7969999998</v>
      </c>
      <c r="C3737" s="52">
        <f t="shared" si="114"/>
        <v>2.971328797</v>
      </c>
      <c r="D3737" s="52" cm="1">
        <f t="array" ref="D3737">_xlfn.IFS(C3737&gt;$I$14,MAX(C3737-$I$8,$I$14),C3737&gt;$I$15,C3737,C3737&lt;=$I$15,C3737+(E3736-E3737)*$I$3)</f>
        <v>2.971328797</v>
      </c>
      <c r="E3737" s="39" cm="1">
        <f t="array" ref="E3737">_xlfn.IFS(C3737&gt;$I$14,MIN($I$9,E3736+MIN($I$8,(C3737-$I$14))*$I$4),C3737&gt;$I$15,E3736,C3737&lt;=$I$15,MAX(0,E3736+(C3737-$I$15)*$I$5))</f>
        <v>31.457152473369696</v>
      </c>
      <c r="F3737" s="39">
        <f t="shared" si="115"/>
        <v>0</v>
      </c>
      <c r="G3737" s="17"/>
    </row>
    <row r="3738" spans="1:7" x14ac:dyDescent="0.25">
      <c r="A3738" s="2">
        <v>43986.666666666701</v>
      </c>
      <c r="B3738" s="22">
        <v>2862002.7069999999</v>
      </c>
      <c r="C3738" s="52">
        <f t="shared" si="114"/>
        <v>2.8620027069999998</v>
      </c>
      <c r="D3738" s="52" cm="1">
        <f t="array" ref="D3738">_xlfn.IFS(C3738&gt;$I$14,MAX(C3738-$I$8,$I$14),C3738&gt;$I$15,C3738,C3738&lt;=$I$15,C3738+(E3737-E3738)*$I$3)</f>
        <v>2.8620027069999998</v>
      </c>
      <c r="E3738" s="39" cm="1">
        <f t="array" ref="E3738">_xlfn.IFS(C3738&gt;$I$14,MIN($I$9,E3737+MIN($I$8,(C3738-$I$14))*$I$4),C3738&gt;$I$15,E3737,C3738&lt;=$I$15,MAX(0,E3737+(C3738-$I$15)*$I$5))</f>
        <v>31.457152473369696</v>
      </c>
      <c r="F3738" s="39">
        <f t="shared" si="115"/>
        <v>0</v>
      </c>
      <c r="G3738" s="17"/>
    </row>
    <row r="3739" spans="1:7" x14ac:dyDescent="0.25">
      <c r="A3739" s="2">
        <v>43986.708333333299</v>
      </c>
      <c r="B3739" s="22">
        <v>2757521.5830000001</v>
      </c>
      <c r="C3739" s="52">
        <f t="shared" si="114"/>
        <v>2.7575215829999999</v>
      </c>
      <c r="D3739" s="52" cm="1">
        <f t="array" ref="D3739">_xlfn.IFS(C3739&gt;$I$14,MAX(C3739-$I$8,$I$14),C3739&gt;$I$15,C3739,C3739&lt;=$I$15,C3739+(E3738-E3739)*$I$3)</f>
        <v>2.7575215829999999</v>
      </c>
      <c r="E3739" s="39" cm="1">
        <f t="array" ref="E3739">_xlfn.IFS(C3739&gt;$I$14,MIN($I$9,E3738+MIN($I$8,(C3739-$I$14))*$I$4),C3739&gt;$I$15,E3738,C3739&lt;=$I$15,MAX(0,E3738+(C3739-$I$15)*$I$5))</f>
        <v>31.457152473369696</v>
      </c>
      <c r="F3739" s="39">
        <f t="shared" si="115"/>
        <v>0</v>
      </c>
      <c r="G3739" s="17"/>
    </row>
    <row r="3740" spans="1:7" x14ac:dyDescent="0.25">
      <c r="A3740" s="2">
        <v>43986.75</v>
      </c>
      <c r="B3740" s="22">
        <v>2573247.8739999998</v>
      </c>
      <c r="C3740" s="52">
        <f t="shared" si="114"/>
        <v>2.5732478739999998</v>
      </c>
      <c r="D3740" s="52" cm="1">
        <f t="array" ref="D3740">_xlfn.IFS(C3740&gt;$I$14,MAX(C3740-$I$8,$I$14),C3740&gt;$I$15,C3740,C3740&lt;=$I$15,C3740+(E3739-E3740)*$I$3)</f>
        <v>2.5732478739999998</v>
      </c>
      <c r="E3740" s="39" cm="1">
        <f t="array" ref="E3740">_xlfn.IFS(C3740&gt;$I$14,MIN($I$9,E3739+MIN($I$8,(C3740-$I$14))*$I$4),C3740&gt;$I$15,E3739,C3740&lt;=$I$15,MAX(0,E3739+(C3740-$I$15)*$I$5))</f>
        <v>31.457152473369696</v>
      </c>
      <c r="F3740" s="39">
        <f t="shared" si="115"/>
        <v>0</v>
      </c>
      <c r="G3740" s="17"/>
    </row>
    <row r="3741" spans="1:7" x14ac:dyDescent="0.25">
      <c r="A3741" s="2">
        <v>43986.791666666701</v>
      </c>
      <c r="B3741" s="22">
        <v>2444580.9559999998</v>
      </c>
      <c r="C3741" s="52">
        <f t="shared" si="114"/>
        <v>2.4445809559999998</v>
      </c>
      <c r="D3741" s="52" cm="1">
        <f t="array" ref="D3741">_xlfn.IFS(C3741&gt;$I$14,MAX(C3741-$I$8,$I$14),C3741&gt;$I$15,C3741,C3741&lt;=$I$15,C3741+(E3740-E3741)*$I$3)</f>
        <v>2.4445809559999998</v>
      </c>
      <c r="E3741" s="39" cm="1">
        <f t="array" ref="E3741">_xlfn.IFS(C3741&gt;$I$14,MIN($I$9,E3740+MIN($I$8,(C3741-$I$14))*$I$4),C3741&gt;$I$15,E3740,C3741&lt;=$I$15,MAX(0,E3740+(C3741-$I$15)*$I$5))</f>
        <v>31.457152473369696</v>
      </c>
      <c r="F3741" s="39">
        <f t="shared" si="115"/>
        <v>0</v>
      </c>
      <c r="G3741" s="17"/>
    </row>
    <row r="3742" spans="1:7" x14ac:dyDescent="0.25">
      <c r="A3742" s="2">
        <v>43986.833333333299</v>
      </c>
      <c r="B3742" s="22">
        <v>2459384.0499999998</v>
      </c>
      <c r="C3742" s="52">
        <f t="shared" si="114"/>
        <v>2.4593840499999997</v>
      </c>
      <c r="D3742" s="52" cm="1">
        <f t="array" ref="D3742">_xlfn.IFS(C3742&gt;$I$14,MAX(C3742-$I$8,$I$14),C3742&gt;$I$15,C3742,C3742&lt;=$I$15,C3742+(E3741-E3742)*$I$3)</f>
        <v>2.4593840499999997</v>
      </c>
      <c r="E3742" s="39" cm="1">
        <f t="array" ref="E3742">_xlfn.IFS(C3742&gt;$I$14,MIN($I$9,E3741+MIN($I$8,(C3742-$I$14))*$I$4),C3742&gt;$I$15,E3741,C3742&lt;=$I$15,MAX(0,E3741+(C3742-$I$15)*$I$5))</f>
        <v>31.457152473369696</v>
      </c>
      <c r="F3742" s="39">
        <f t="shared" si="115"/>
        <v>0</v>
      </c>
      <c r="G3742" s="17"/>
    </row>
    <row r="3743" spans="1:7" x14ac:dyDescent="0.25">
      <c r="A3743" s="2">
        <v>43986.875</v>
      </c>
      <c r="B3743" s="22">
        <v>2687659.7110000001</v>
      </c>
      <c r="C3743" s="52">
        <f t="shared" si="114"/>
        <v>2.6876597110000002</v>
      </c>
      <c r="D3743" s="52" cm="1">
        <f t="array" ref="D3743">_xlfn.IFS(C3743&gt;$I$14,MAX(C3743-$I$8,$I$14),C3743&gt;$I$15,C3743,C3743&lt;=$I$15,C3743+(E3742-E3743)*$I$3)</f>
        <v>2.6876597110000002</v>
      </c>
      <c r="E3743" s="39" cm="1">
        <f t="array" ref="E3743">_xlfn.IFS(C3743&gt;$I$14,MIN($I$9,E3742+MIN($I$8,(C3743-$I$14))*$I$4),C3743&gt;$I$15,E3742,C3743&lt;=$I$15,MAX(0,E3742+(C3743-$I$15)*$I$5))</f>
        <v>31.457152473369696</v>
      </c>
      <c r="F3743" s="39">
        <f t="shared" si="115"/>
        <v>0</v>
      </c>
      <c r="G3743" s="17"/>
    </row>
    <row r="3744" spans="1:7" x14ac:dyDescent="0.25">
      <c r="A3744" s="2">
        <v>43986.916666666701</v>
      </c>
      <c r="B3744" s="22">
        <v>2963061.7949999999</v>
      </c>
      <c r="C3744" s="52">
        <f t="shared" si="114"/>
        <v>2.9630617949999998</v>
      </c>
      <c r="D3744" s="52" cm="1">
        <f t="array" ref="D3744">_xlfn.IFS(C3744&gt;$I$14,MAX(C3744-$I$8,$I$14),C3744&gt;$I$15,C3744,C3744&lt;=$I$15,C3744+(E3743-E3744)*$I$3)</f>
        <v>2.9630617949999998</v>
      </c>
      <c r="E3744" s="39" cm="1">
        <f t="array" ref="E3744">_xlfn.IFS(C3744&gt;$I$14,MIN($I$9,E3743+MIN($I$8,(C3744-$I$14))*$I$4),C3744&gt;$I$15,E3743,C3744&lt;=$I$15,MAX(0,E3743+(C3744-$I$15)*$I$5))</f>
        <v>31.457152473369696</v>
      </c>
      <c r="F3744" s="39">
        <f t="shared" si="115"/>
        <v>0</v>
      </c>
      <c r="G3744" s="17"/>
    </row>
    <row r="3745" spans="1:7" x14ac:dyDescent="0.25">
      <c r="A3745" s="2">
        <v>43986.958333333299</v>
      </c>
      <c r="B3745" s="22">
        <v>3014685.45</v>
      </c>
      <c r="C3745" s="52">
        <f t="shared" si="114"/>
        <v>3.01468545</v>
      </c>
      <c r="D3745" s="52" cm="1">
        <f t="array" ref="D3745">_xlfn.IFS(C3745&gt;$I$14,MAX(C3745-$I$8,$I$14),C3745&gt;$I$15,C3745,C3745&lt;=$I$15,C3745+(E3744-E3745)*$I$3)</f>
        <v>3.01468545</v>
      </c>
      <c r="E3745" s="39" cm="1">
        <f t="array" ref="E3745">_xlfn.IFS(C3745&gt;$I$14,MIN($I$9,E3744+MIN($I$8,(C3745-$I$14))*$I$4),C3745&gt;$I$15,E3744,C3745&lt;=$I$15,MAX(0,E3744+(C3745-$I$15)*$I$5))</f>
        <v>31.457152473369696</v>
      </c>
      <c r="F3745" s="39">
        <f t="shared" si="115"/>
        <v>0</v>
      </c>
      <c r="G3745" s="17"/>
    </row>
    <row r="3746" spans="1:7" x14ac:dyDescent="0.25">
      <c r="A3746" s="2">
        <v>43987</v>
      </c>
      <c r="B3746" s="22">
        <v>3020598.389</v>
      </c>
      <c r="C3746" s="52">
        <f t="shared" si="114"/>
        <v>3.0205983889999999</v>
      </c>
      <c r="D3746" s="52" cm="1">
        <f t="array" ref="D3746">_xlfn.IFS(C3746&gt;$I$14,MAX(C3746-$I$8,$I$14),C3746&gt;$I$15,C3746,C3746&lt;=$I$15,C3746+(E3745-E3746)*$I$3)</f>
        <v>3.0205983889999999</v>
      </c>
      <c r="E3746" s="39" cm="1">
        <f t="array" ref="E3746">_xlfn.IFS(C3746&gt;$I$14,MIN($I$9,E3745+MIN($I$8,(C3746-$I$14))*$I$4),C3746&gt;$I$15,E3745,C3746&lt;=$I$15,MAX(0,E3745+(C3746-$I$15)*$I$5))</f>
        <v>31.457152473369696</v>
      </c>
      <c r="F3746" s="39">
        <f t="shared" si="115"/>
        <v>0</v>
      </c>
      <c r="G3746" s="17"/>
    </row>
    <row r="3747" spans="1:7" x14ac:dyDescent="0.25">
      <c r="A3747" s="2">
        <v>43987.041666666701</v>
      </c>
      <c r="B3747" s="22">
        <v>2987210.1949999998</v>
      </c>
      <c r="C3747" s="52">
        <f t="shared" si="114"/>
        <v>2.9872101949999998</v>
      </c>
      <c r="D3747" s="52" cm="1">
        <f t="array" ref="D3747">_xlfn.IFS(C3747&gt;$I$14,MAX(C3747-$I$8,$I$14),C3747&gt;$I$15,C3747,C3747&lt;=$I$15,C3747+(E3746-E3747)*$I$3)</f>
        <v>2.9872101949999998</v>
      </c>
      <c r="E3747" s="39" cm="1">
        <f t="array" ref="E3747">_xlfn.IFS(C3747&gt;$I$14,MIN($I$9,E3746+MIN($I$8,(C3747-$I$14))*$I$4),C3747&gt;$I$15,E3746,C3747&lt;=$I$15,MAX(0,E3746+(C3747-$I$15)*$I$5))</f>
        <v>31.457152473369696</v>
      </c>
      <c r="F3747" s="39">
        <f t="shared" si="115"/>
        <v>0</v>
      </c>
      <c r="G3747" s="17"/>
    </row>
    <row r="3748" spans="1:7" x14ac:dyDescent="0.25">
      <c r="A3748" s="2">
        <v>43987.083333333299</v>
      </c>
      <c r="B3748" s="22">
        <v>3034613.639</v>
      </c>
      <c r="C3748" s="52">
        <f t="shared" si="114"/>
        <v>3.0346136389999998</v>
      </c>
      <c r="D3748" s="52" cm="1">
        <f t="array" ref="D3748">_xlfn.IFS(C3748&gt;$I$14,MAX(C3748-$I$8,$I$14),C3748&gt;$I$15,C3748,C3748&lt;=$I$15,C3748+(E3747-E3748)*$I$3)</f>
        <v>3.0346136389999998</v>
      </c>
      <c r="E3748" s="39" cm="1">
        <f t="array" ref="E3748">_xlfn.IFS(C3748&gt;$I$14,MIN($I$9,E3747+MIN($I$8,(C3748-$I$14))*$I$4),C3748&gt;$I$15,E3747,C3748&lt;=$I$15,MAX(0,E3747+(C3748-$I$15)*$I$5))</f>
        <v>31.457152473369696</v>
      </c>
      <c r="F3748" s="39">
        <f t="shared" si="115"/>
        <v>0</v>
      </c>
      <c r="G3748" s="17"/>
    </row>
    <row r="3749" spans="1:7" x14ac:dyDescent="0.25">
      <c r="A3749" s="2">
        <v>43987.125</v>
      </c>
      <c r="B3749" s="22">
        <v>2943755.7760000001</v>
      </c>
      <c r="C3749" s="52">
        <f t="shared" si="114"/>
        <v>2.9437557760000002</v>
      </c>
      <c r="D3749" s="52" cm="1">
        <f t="array" ref="D3749">_xlfn.IFS(C3749&gt;$I$14,MAX(C3749-$I$8,$I$14),C3749&gt;$I$15,C3749,C3749&lt;=$I$15,C3749+(E3748-E3749)*$I$3)</f>
        <v>2.9437557760000002</v>
      </c>
      <c r="E3749" s="39" cm="1">
        <f t="array" ref="E3749">_xlfn.IFS(C3749&gt;$I$14,MIN($I$9,E3748+MIN($I$8,(C3749-$I$14))*$I$4),C3749&gt;$I$15,E3748,C3749&lt;=$I$15,MAX(0,E3748+(C3749-$I$15)*$I$5))</f>
        <v>31.457152473369696</v>
      </c>
      <c r="F3749" s="39">
        <f t="shared" si="115"/>
        <v>0</v>
      </c>
      <c r="G3749" s="17"/>
    </row>
    <row r="3750" spans="1:7" x14ac:dyDescent="0.25">
      <c r="A3750" s="2">
        <v>43987.166666666701</v>
      </c>
      <c r="B3750" s="22">
        <v>2837792.8870000001</v>
      </c>
      <c r="C3750" s="52">
        <f t="shared" si="114"/>
        <v>2.837792887</v>
      </c>
      <c r="D3750" s="52" cm="1">
        <f t="array" ref="D3750">_xlfn.IFS(C3750&gt;$I$14,MAX(C3750-$I$8,$I$14),C3750&gt;$I$15,C3750,C3750&lt;=$I$15,C3750+(E3749-E3750)*$I$3)</f>
        <v>2.837792887</v>
      </c>
      <c r="E3750" s="39" cm="1">
        <f t="array" ref="E3750">_xlfn.IFS(C3750&gt;$I$14,MIN($I$9,E3749+MIN($I$8,(C3750-$I$14))*$I$4),C3750&gt;$I$15,E3749,C3750&lt;=$I$15,MAX(0,E3749+(C3750-$I$15)*$I$5))</f>
        <v>31.457152473369696</v>
      </c>
      <c r="F3750" s="39">
        <f t="shared" si="115"/>
        <v>0</v>
      </c>
      <c r="G3750" s="17"/>
    </row>
    <row r="3751" spans="1:7" x14ac:dyDescent="0.25">
      <c r="A3751" s="2">
        <v>43987.208333333299</v>
      </c>
      <c r="B3751" s="22">
        <v>2709378.7220000001</v>
      </c>
      <c r="C3751" s="52">
        <f t="shared" si="114"/>
        <v>2.7093787219999999</v>
      </c>
      <c r="D3751" s="52" cm="1">
        <f t="array" ref="D3751">_xlfn.IFS(C3751&gt;$I$14,MAX(C3751-$I$8,$I$14),C3751&gt;$I$15,C3751,C3751&lt;=$I$15,C3751+(E3750-E3751)*$I$3)</f>
        <v>2.7093787219999999</v>
      </c>
      <c r="E3751" s="39" cm="1">
        <f t="array" ref="E3751">_xlfn.IFS(C3751&gt;$I$14,MIN($I$9,E3750+MIN($I$8,(C3751-$I$14))*$I$4),C3751&gt;$I$15,E3750,C3751&lt;=$I$15,MAX(0,E3750+(C3751-$I$15)*$I$5))</f>
        <v>31.457152473369696</v>
      </c>
      <c r="F3751" s="39">
        <f t="shared" si="115"/>
        <v>0</v>
      </c>
      <c r="G3751" s="17"/>
    </row>
    <row r="3752" spans="1:7" x14ac:dyDescent="0.25">
      <c r="A3752" s="2">
        <v>43987.25</v>
      </c>
      <c r="B3752" s="22">
        <v>2403113.6749999998</v>
      </c>
      <c r="C3752" s="52">
        <f t="shared" si="114"/>
        <v>2.4031136749999997</v>
      </c>
      <c r="D3752" s="52" cm="1">
        <f t="array" ref="D3752">_xlfn.IFS(C3752&gt;$I$14,MAX(C3752-$I$8,$I$14),C3752&gt;$I$15,C3752,C3752&lt;=$I$15,C3752+(E3751-E3752)*$I$3)</f>
        <v>2.4031136749999997</v>
      </c>
      <c r="E3752" s="39" cm="1">
        <f t="array" ref="E3752">_xlfn.IFS(C3752&gt;$I$14,MIN($I$9,E3751+MIN($I$8,(C3752-$I$14))*$I$4),C3752&gt;$I$15,E3751,C3752&lt;=$I$15,MAX(0,E3751+(C3752-$I$15)*$I$5))</f>
        <v>31.457152473369696</v>
      </c>
      <c r="F3752" s="39">
        <f t="shared" si="115"/>
        <v>0</v>
      </c>
      <c r="G3752" s="17"/>
    </row>
    <row r="3753" spans="1:7" x14ac:dyDescent="0.25">
      <c r="A3753" s="2">
        <v>43987.291666666701</v>
      </c>
      <c r="B3753" s="22">
        <v>2140428.1529999999</v>
      </c>
      <c r="C3753" s="52">
        <f t="shared" si="114"/>
        <v>2.1404281529999998</v>
      </c>
      <c r="D3753" s="52" cm="1">
        <f t="array" ref="D3753">_xlfn.IFS(C3753&gt;$I$14,MAX(C3753-$I$8,$I$14),C3753&gt;$I$15,C3753,C3753&lt;=$I$15,C3753+(E3752-E3753)*$I$3)</f>
        <v>2.1404281529999998</v>
      </c>
      <c r="E3753" s="39" cm="1">
        <f t="array" ref="E3753">_xlfn.IFS(C3753&gt;$I$14,MIN($I$9,E3752+MIN($I$8,(C3753-$I$14))*$I$4),C3753&gt;$I$15,E3752,C3753&lt;=$I$15,MAX(0,E3752+(C3753-$I$15)*$I$5))</f>
        <v>31.457152473369696</v>
      </c>
      <c r="F3753" s="39">
        <f t="shared" si="115"/>
        <v>0</v>
      </c>
      <c r="G3753" s="17"/>
    </row>
    <row r="3754" spans="1:7" x14ac:dyDescent="0.25">
      <c r="A3754" s="2">
        <v>43987.333333333299</v>
      </c>
      <c r="B3754" s="22">
        <v>2246510.6740000001</v>
      </c>
      <c r="C3754" s="52">
        <f t="shared" si="114"/>
        <v>2.246510674</v>
      </c>
      <c r="D3754" s="52" cm="1">
        <f t="array" ref="D3754">_xlfn.IFS(C3754&gt;$I$14,MAX(C3754-$I$8,$I$14),C3754&gt;$I$15,C3754,C3754&lt;=$I$15,C3754+(E3753-E3754)*$I$3)</f>
        <v>2.246510674</v>
      </c>
      <c r="E3754" s="39" cm="1">
        <f t="array" ref="E3754">_xlfn.IFS(C3754&gt;$I$14,MIN($I$9,E3753+MIN($I$8,(C3754-$I$14))*$I$4),C3754&gt;$I$15,E3753,C3754&lt;=$I$15,MAX(0,E3753+(C3754-$I$15)*$I$5))</f>
        <v>31.457152473369696</v>
      </c>
      <c r="F3754" s="39">
        <f t="shared" si="115"/>
        <v>0</v>
      </c>
      <c r="G3754" s="17"/>
    </row>
    <row r="3755" spans="1:7" x14ac:dyDescent="0.25">
      <c r="A3755" s="2">
        <v>43987.375</v>
      </c>
      <c r="B3755" s="22">
        <v>2546406.0269999998</v>
      </c>
      <c r="C3755" s="52">
        <f t="shared" si="114"/>
        <v>2.5464060269999997</v>
      </c>
      <c r="D3755" s="52" cm="1">
        <f t="array" ref="D3755">_xlfn.IFS(C3755&gt;$I$14,MAX(C3755-$I$8,$I$14),C3755&gt;$I$15,C3755,C3755&lt;=$I$15,C3755+(E3754-E3755)*$I$3)</f>
        <v>2.5464060269999997</v>
      </c>
      <c r="E3755" s="39" cm="1">
        <f t="array" ref="E3755">_xlfn.IFS(C3755&gt;$I$14,MIN($I$9,E3754+MIN($I$8,(C3755-$I$14))*$I$4),C3755&gt;$I$15,E3754,C3755&lt;=$I$15,MAX(0,E3754+(C3755-$I$15)*$I$5))</f>
        <v>31.457152473369696</v>
      </c>
      <c r="F3755" s="39">
        <f t="shared" si="115"/>
        <v>0</v>
      </c>
      <c r="G3755" s="17"/>
    </row>
    <row r="3756" spans="1:7" x14ac:dyDescent="0.25">
      <c r="A3756" s="2">
        <v>43987.416666666701</v>
      </c>
      <c r="B3756" s="22">
        <v>2931351.3029999998</v>
      </c>
      <c r="C3756" s="52">
        <f t="shared" si="114"/>
        <v>2.931351303</v>
      </c>
      <c r="D3756" s="52" cm="1">
        <f t="array" ref="D3756">_xlfn.IFS(C3756&gt;$I$14,MAX(C3756-$I$8,$I$14),C3756&gt;$I$15,C3756,C3756&lt;=$I$15,C3756+(E3755-E3756)*$I$3)</f>
        <v>2.931351303</v>
      </c>
      <c r="E3756" s="39" cm="1">
        <f t="array" ref="E3756">_xlfn.IFS(C3756&gt;$I$14,MIN($I$9,E3755+MIN($I$8,(C3756-$I$14))*$I$4),C3756&gt;$I$15,E3755,C3756&lt;=$I$15,MAX(0,E3755+(C3756-$I$15)*$I$5))</f>
        <v>31.457152473369696</v>
      </c>
      <c r="F3756" s="39">
        <f t="shared" si="115"/>
        <v>0</v>
      </c>
      <c r="G3756" s="17"/>
    </row>
    <row r="3757" spans="1:7" x14ac:dyDescent="0.25">
      <c r="A3757" s="2">
        <v>43987.458333333299</v>
      </c>
      <c r="B3757" s="22">
        <v>3224863.1039999998</v>
      </c>
      <c r="C3757" s="52">
        <f t="shared" si="114"/>
        <v>3.2248631039999998</v>
      </c>
      <c r="D3757" s="52" cm="1">
        <f t="array" ref="D3757">_xlfn.IFS(C3757&gt;$I$14,MAX(C3757-$I$8,$I$14),C3757&gt;$I$15,C3757,C3757&lt;=$I$15,C3757+(E3756-E3757)*$I$3)</f>
        <v>3.2248631039999998</v>
      </c>
      <c r="E3757" s="39" cm="1">
        <f t="array" ref="E3757">_xlfn.IFS(C3757&gt;$I$14,MIN($I$9,E3756+MIN($I$8,(C3757-$I$14))*$I$4),C3757&gt;$I$15,E3756,C3757&lt;=$I$15,MAX(0,E3756+(C3757-$I$15)*$I$5))</f>
        <v>31.457152473369696</v>
      </c>
      <c r="F3757" s="39">
        <f t="shared" si="115"/>
        <v>0</v>
      </c>
      <c r="G3757" s="17"/>
    </row>
    <row r="3758" spans="1:7" x14ac:dyDescent="0.25">
      <c r="A3758" s="2">
        <v>43987.5</v>
      </c>
      <c r="B3758" s="22">
        <v>3277769.7510000002</v>
      </c>
      <c r="C3758" s="52">
        <f t="shared" si="114"/>
        <v>3.2777697510000001</v>
      </c>
      <c r="D3758" s="52" cm="1">
        <f t="array" ref="D3758">_xlfn.IFS(C3758&gt;$I$14,MAX(C3758-$I$8,$I$14),C3758&gt;$I$15,C3758,C3758&lt;=$I$15,C3758+(E3757-E3758)*$I$3)</f>
        <v>3.2777697510000001</v>
      </c>
      <c r="E3758" s="39" cm="1">
        <f t="array" ref="E3758">_xlfn.IFS(C3758&gt;$I$14,MIN($I$9,E3757+MIN($I$8,(C3758-$I$14))*$I$4),C3758&gt;$I$15,E3757,C3758&lt;=$I$15,MAX(0,E3757+(C3758-$I$15)*$I$5))</f>
        <v>31.457152473369696</v>
      </c>
      <c r="F3758" s="39">
        <f t="shared" si="115"/>
        <v>0</v>
      </c>
      <c r="G3758" s="17"/>
    </row>
    <row r="3759" spans="1:7" x14ac:dyDescent="0.25">
      <c r="A3759" s="2">
        <v>43987.541666666701</v>
      </c>
      <c r="B3759" s="22">
        <v>3594239.5789999999</v>
      </c>
      <c r="C3759" s="52">
        <f t="shared" si="114"/>
        <v>3.5942395789999999</v>
      </c>
      <c r="D3759" s="52" cm="1">
        <f t="array" ref="D3759">_xlfn.IFS(C3759&gt;$I$14,MAX(C3759-$I$8,$I$14),C3759&gt;$I$15,C3759,C3759&lt;=$I$15,C3759+(E3758-E3759)*$I$3)</f>
        <v>3.5942395789999999</v>
      </c>
      <c r="E3759" s="39" cm="1">
        <f t="array" ref="E3759">_xlfn.IFS(C3759&gt;$I$14,MIN($I$9,E3758+MIN($I$8,(C3759-$I$14))*$I$4),C3759&gt;$I$15,E3758,C3759&lt;=$I$15,MAX(0,E3758+(C3759-$I$15)*$I$5))</f>
        <v>31.457152473369696</v>
      </c>
      <c r="F3759" s="39">
        <f t="shared" si="115"/>
        <v>0</v>
      </c>
      <c r="G3759" s="17"/>
    </row>
    <row r="3760" spans="1:7" x14ac:dyDescent="0.25">
      <c r="A3760" s="2">
        <v>43987.583333333299</v>
      </c>
      <c r="B3760" s="22">
        <v>3391673.6510000001</v>
      </c>
      <c r="C3760" s="52">
        <f t="shared" si="114"/>
        <v>3.3916736510000001</v>
      </c>
      <c r="D3760" s="52" cm="1">
        <f t="array" ref="D3760">_xlfn.IFS(C3760&gt;$I$14,MAX(C3760-$I$8,$I$14),C3760&gt;$I$15,C3760,C3760&lt;=$I$15,C3760+(E3759-E3760)*$I$3)</f>
        <v>3.3916736510000001</v>
      </c>
      <c r="E3760" s="39" cm="1">
        <f t="array" ref="E3760">_xlfn.IFS(C3760&gt;$I$14,MIN($I$9,E3759+MIN($I$8,(C3760-$I$14))*$I$4),C3760&gt;$I$15,E3759,C3760&lt;=$I$15,MAX(0,E3759+(C3760-$I$15)*$I$5))</f>
        <v>31.457152473369696</v>
      </c>
      <c r="F3760" s="39">
        <f t="shared" si="115"/>
        <v>0</v>
      </c>
      <c r="G3760" s="17"/>
    </row>
    <row r="3761" spans="1:7" x14ac:dyDescent="0.25">
      <c r="A3761" s="2">
        <v>43987.625</v>
      </c>
      <c r="B3761" s="22">
        <v>3087904.0789999999</v>
      </c>
      <c r="C3761" s="52">
        <f t="shared" si="114"/>
        <v>3.0879040789999999</v>
      </c>
      <c r="D3761" s="52" cm="1">
        <f t="array" ref="D3761">_xlfn.IFS(C3761&gt;$I$14,MAX(C3761-$I$8,$I$14),C3761&gt;$I$15,C3761,C3761&lt;=$I$15,C3761+(E3760-E3761)*$I$3)</f>
        <v>3.0879040789999999</v>
      </c>
      <c r="E3761" s="39" cm="1">
        <f t="array" ref="E3761">_xlfn.IFS(C3761&gt;$I$14,MIN($I$9,E3760+MIN($I$8,(C3761-$I$14))*$I$4),C3761&gt;$I$15,E3760,C3761&lt;=$I$15,MAX(0,E3760+(C3761-$I$15)*$I$5))</f>
        <v>31.457152473369696</v>
      </c>
      <c r="F3761" s="39">
        <f t="shared" si="115"/>
        <v>0</v>
      </c>
      <c r="G3761" s="17"/>
    </row>
    <row r="3762" spans="1:7" x14ac:dyDescent="0.25">
      <c r="A3762" s="2">
        <v>43987.666666666701</v>
      </c>
      <c r="B3762" s="22">
        <v>2803393.8130000001</v>
      </c>
      <c r="C3762" s="52">
        <f t="shared" si="114"/>
        <v>2.803393813</v>
      </c>
      <c r="D3762" s="52" cm="1">
        <f t="array" ref="D3762">_xlfn.IFS(C3762&gt;$I$14,MAX(C3762-$I$8,$I$14),C3762&gt;$I$15,C3762,C3762&lt;=$I$15,C3762+(E3761-E3762)*$I$3)</f>
        <v>2.803393813</v>
      </c>
      <c r="E3762" s="39" cm="1">
        <f t="array" ref="E3762">_xlfn.IFS(C3762&gt;$I$14,MIN($I$9,E3761+MIN($I$8,(C3762-$I$14))*$I$4),C3762&gt;$I$15,E3761,C3762&lt;=$I$15,MAX(0,E3761+(C3762-$I$15)*$I$5))</f>
        <v>31.457152473369696</v>
      </c>
      <c r="F3762" s="39">
        <f t="shared" si="115"/>
        <v>0</v>
      </c>
      <c r="G3762" s="17"/>
    </row>
    <row r="3763" spans="1:7" x14ac:dyDescent="0.25">
      <c r="A3763" s="2">
        <v>43987.708333333299</v>
      </c>
      <c r="B3763" s="22">
        <v>2322248.7319999998</v>
      </c>
      <c r="C3763" s="52">
        <f t="shared" si="114"/>
        <v>2.3222487319999998</v>
      </c>
      <c r="D3763" s="52" cm="1">
        <f t="array" ref="D3763">_xlfn.IFS(C3763&gt;$I$14,MAX(C3763-$I$8,$I$14),C3763&gt;$I$15,C3763,C3763&lt;=$I$15,C3763+(E3762-E3763)*$I$3)</f>
        <v>2.3222487319999998</v>
      </c>
      <c r="E3763" s="39" cm="1">
        <f t="array" ref="E3763">_xlfn.IFS(C3763&gt;$I$14,MIN($I$9,E3762+MIN($I$8,(C3763-$I$14))*$I$4),C3763&gt;$I$15,E3762,C3763&lt;=$I$15,MAX(0,E3762+(C3763-$I$15)*$I$5))</f>
        <v>31.457152473369696</v>
      </c>
      <c r="F3763" s="39">
        <f t="shared" si="115"/>
        <v>0</v>
      </c>
      <c r="G3763" s="17"/>
    </row>
    <row r="3764" spans="1:7" x14ac:dyDescent="0.25">
      <c r="A3764" s="2">
        <v>43987.75</v>
      </c>
      <c r="B3764" s="22">
        <v>1958593.6669999999</v>
      </c>
      <c r="C3764" s="52">
        <f t="shared" si="114"/>
        <v>1.9585936669999999</v>
      </c>
      <c r="D3764" s="52" cm="1">
        <f t="array" ref="D3764">_xlfn.IFS(C3764&gt;$I$14,MAX(C3764-$I$8,$I$14),C3764&gt;$I$15,C3764,C3764&lt;=$I$15,C3764+(E3763-E3764)*$I$3)</f>
        <v>1.9585936669999999</v>
      </c>
      <c r="E3764" s="39" cm="1">
        <f t="array" ref="E3764">_xlfn.IFS(C3764&gt;$I$14,MIN($I$9,E3763+MIN($I$8,(C3764-$I$14))*$I$4),C3764&gt;$I$15,E3763,C3764&lt;=$I$15,MAX(0,E3763+(C3764-$I$15)*$I$5))</f>
        <v>31.457152473369696</v>
      </c>
      <c r="F3764" s="39">
        <f t="shared" si="115"/>
        <v>0</v>
      </c>
      <c r="G3764" s="17"/>
    </row>
    <row r="3765" spans="1:7" x14ac:dyDescent="0.25">
      <c r="A3765" s="2">
        <v>43987.791666666701</v>
      </c>
      <c r="B3765" s="22">
        <v>1793119.3060000001</v>
      </c>
      <c r="C3765" s="52">
        <f t="shared" si="114"/>
        <v>1.7931193060000001</v>
      </c>
      <c r="D3765" s="52" cm="1">
        <f t="array" ref="D3765">_xlfn.IFS(C3765&gt;$I$14,MAX(C3765-$I$8,$I$14),C3765&gt;$I$15,C3765,C3765&lt;=$I$15,C3765+(E3764-E3765)*$I$3)</f>
        <v>1.7931193060000001</v>
      </c>
      <c r="E3765" s="39" cm="1">
        <f t="array" ref="E3765">_xlfn.IFS(C3765&gt;$I$14,MIN($I$9,E3764+MIN($I$8,(C3765-$I$14))*$I$4),C3765&gt;$I$15,E3764,C3765&lt;=$I$15,MAX(0,E3764+(C3765-$I$15)*$I$5))</f>
        <v>31.457152473369696</v>
      </c>
      <c r="F3765" s="39">
        <f t="shared" si="115"/>
        <v>0</v>
      </c>
      <c r="G3765" s="17"/>
    </row>
    <row r="3766" spans="1:7" x14ac:dyDescent="0.25">
      <c r="A3766" s="2">
        <v>43987.833333333299</v>
      </c>
      <c r="B3766" s="22">
        <v>1587544.41</v>
      </c>
      <c r="C3766" s="52">
        <f t="shared" si="114"/>
        <v>1.58754441</v>
      </c>
      <c r="D3766" s="52" cm="1">
        <f t="array" ref="D3766">_xlfn.IFS(C3766&gt;$I$14,MAX(C3766-$I$8,$I$14),C3766&gt;$I$15,C3766,C3766&lt;=$I$15,C3766+(E3765-E3766)*$I$3)</f>
        <v>1.58754441</v>
      </c>
      <c r="E3766" s="39" cm="1">
        <f t="array" ref="E3766">_xlfn.IFS(C3766&gt;$I$14,MIN($I$9,E3765+MIN($I$8,(C3766-$I$14))*$I$4),C3766&gt;$I$15,E3765,C3766&lt;=$I$15,MAX(0,E3765+(C3766-$I$15)*$I$5))</f>
        <v>31.457152473369696</v>
      </c>
      <c r="F3766" s="39">
        <f t="shared" si="115"/>
        <v>0</v>
      </c>
      <c r="G3766" s="17"/>
    </row>
    <row r="3767" spans="1:7" x14ac:dyDescent="0.25">
      <c r="A3767" s="2">
        <v>43987.875</v>
      </c>
      <c r="B3767" s="22">
        <v>1383979.01</v>
      </c>
      <c r="C3767" s="52">
        <f t="shared" si="114"/>
        <v>1.38397901</v>
      </c>
      <c r="D3767" s="52" cm="1">
        <f t="array" ref="D3767">_xlfn.IFS(C3767&gt;$I$14,MAX(C3767-$I$8,$I$14),C3767&gt;$I$15,C3767,C3767&lt;=$I$15,C3767+(E3766-E3767)*$I$3)</f>
        <v>1.5000000000000098</v>
      </c>
      <c r="E3767" s="39" cm="1">
        <f t="array" ref="E3767">_xlfn.IFS(C3767&gt;$I$14,MIN($I$9,E3766+MIN($I$8,(C3767-$I$14))*$I$4),C3767&gt;$I$15,E3766,C3767&lt;=$I$15,MAX(0,E3766+(C3767-$I$15)*$I$5))</f>
        <v>31.451351423869696</v>
      </c>
      <c r="F3767" s="39">
        <f t="shared" si="115"/>
        <v>0</v>
      </c>
      <c r="G3767" s="17"/>
    </row>
    <row r="3768" spans="1:7" x14ac:dyDescent="0.25">
      <c r="A3768" s="2">
        <v>43987.916666666701</v>
      </c>
      <c r="B3768" s="22">
        <v>1246423.2139999999</v>
      </c>
      <c r="C3768" s="52">
        <f t="shared" si="114"/>
        <v>1.246423214</v>
      </c>
      <c r="D3768" s="52" cm="1">
        <f t="array" ref="D3768">_xlfn.IFS(C3768&gt;$I$14,MAX(C3768-$I$8,$I$14),C3768&gt;$I$15,C3768,C3768&lt;=$I$15,C3768+(E3767-E3768)*$I$3)</f>
        <v>1.5000000000000249</v>
      </c>
      <c r="E3768" s="39" cm="1">
        <f t="array" ref="E3768">_xlfn.IFS(C3768&gt;$I$14,MIN($I$9,E3767+MIN($I$8,(C3768-$I$14))*$I$4),C3768&gt;$I$15,E3767,C3768&lt;=$I$15,MAX(0,E3767+(C3768-$I$15)*$I$5))</f>
        <v>31.438672584569694</v>
      </c>
      <c r="F3768" s="39">
        <f t="shared" si="115"/>
        <v>0</v>
      </c>
      <c r="G3768" s="17"/>
    </row>
    <row r="3769" spans="1:7" x14ac:dyDescent="0.25">
      <c r="A3769" s="2">
        <v>43987.958333333299</v>
      </c>
      <c r="B3769" s="22">
        <v>1142871.5870000001</v>
      </c>
      <c r="C3769" s="52">
        <f t="shared" si="114"/>
        <v>1.1428715870000001</v>
      </c>
      <c r="D3769" s="52" cm="1">
        <f t="array" ref="D3769">_xlfn.IFS(C3769&gt;$I$14,MAX(C3769-$I$8,$I$14),C3769&gt;$I$15,C3769,C3769&lt;=$I$15,C3769+(E3768-E3769)*$I$3)</f>
        <v>1.4999999999999698</v>
      </c>
      <c r="E3769" s="39" cm="1">
        <f t="array" ref="E3769">_xlfn.IFS(C3769&gt;$I$14,MIN($I$9,E3768+MIN($I$8,(C3769-$I$14))*$I$4),C3769&gt;$I$15,E3768,C3769&lt;=$I$15,MAX(0,E3768+(C3769-$I$15)*$I$5))</f>
        <v>31.420816163919696</v>
      </c>
      <c r="F3769" s="39">
        <f t="shared" si="115"/>
        <v>0</v>
      </c>
      <c r="G3769" s="17"/>
    </row>
    <row r="3770" spans="1:7" x14ac:dyDescent="0.25">
      <c r="A3770" s="2">
        <v>43988</v>
      </c>
      <c r="B3770" s="22">
        <v>1188696.6939999999</v>
      </c>
      <c r="C3770" s="52">
        <f t="shared" si="114"/>
        <v>1.1886966939999999</v>
      </c>
      <c r="D3770" s="52" cm="1">
        <f t="array" ref="D3770">_xlfn.IFS(C3770&gt;$I$14,MAX(C3770-$I$8,$I$14),C3770&gt;$I$15,C3770,C3770&lt;=$I$15,C3770+(E3769-E3770)*$I$3)</f>
        <v>1.4999999999999991</v>
      </c>
      <c r="E3770" s="39" cm="1">
        <f t="array" ref="E3770">_xlfn.IFS(C3770&gt;$I$14,MIN($I$9,E3769+MIN($I$8,(C3770-$I$14))*$I$4),C3770&gt;$I$15,E3769,C3770&lt;=$I$15,MAX(0,E3769+(C3770-$I$15)*$I$5))</f>
        <v>31.405250998619696</v>
      </c>
      <c r="F3770" s="39">
        <f t="shared" si="115"/>
        <v>0</v>
      </c>
      <c r="G3770" s="17"/>
    </row>
    <row r="3771" spans="1:7" x14ac:dyDescent="0.25">
      <c r="A3771" s="2">
        <v>43988.041666666701</v>
      </c>
      <c r="B3771" s="22">
        <v>1389599.497</v>
      </c>
      <c r="C3771" s="52">
        <f t="shared" si="114"/>
        <v>1.3895994970000001</v>
      </c>
      <c r="D3771" s="52" cm="1">
        <f t="array" ref="D3771">_xlfn.IFS(C3771&gt;$I$14,MAX(C3771-$I$8,$I$14),C3771&gt;$I$15,C3771,C3771&lt;=$I$15,C3771+(E3770-E3771)*$I$3)</f>
        <v>1.4999999999999656</v>
      </c>
      <c r="E3771" s="39" cm="1">
        <f t="array" ref="E3771">_xlfn.IFS(C3771&gt;$I$14,MIN($I$9,E3770+MIN($I$8,(C3771-$I$14))*$I$4),C3771&gt;$I$15,E3770,C3771&lt;=$I$15,MAX(0,E3770+(C3771-$I$15)*$I$5))</f>
        <v>31.399730973469698</v>
      </c>
      <c r="F3771" s="39">
        <f t="shared" si="115"/>
        <v>0</v>
      </c>
      <c r="G3771" s="17"/>
    </row>
    <row r="3772" spans="1:7" x14ac:dyDescent="0.25">
      <c r="A3772" s="2">
        <v>43988.083333333299</v>
      </c>
      <c r="B3772" s="22">
        <v>1575835.047</v>
      </c>
      <c r="C3772" s="52">
        <f t="shared" si="114"/>
        <v>1.575835047</v>
      </c>
      <c r="D3772" s="52" cm="1">
        <f t="array" ref="D3772">_xlfn.IFS(C3772&gt;$I$14,MAX(C3772-$I$8,$I$14),C3772&gt;$I$15,C3772,C3772&lt;=$I$15,C3772+(E3771-E3772)*$I$3)</f>
        <v>1.575835047</v>
      </c>
      <c r="E3772" s="39" cm="1">
        <f t="array" ref="E3772">_xlfn.IFS(C3772&gt;$I$14,MIN($I$9,E3771+MIN($I$8,(C3772-$I$14))*$I$4),C3772&gt;$I$15,E3771,C3772&lt;=$I$15,MAX(0,E3771+(C3772-$I$15)*$I$5))</f>
        <v>31.399730973469698</v>
      </c>
      <c r="F3772" s="39">
        <f t="shared" si="115"/>
        <v>0</v>
      </c>
      <c r="G3772" s="17"/>
    </row>
    <row r="3773" spans="1:7" x14ac:dyDescent="0.25">
      <c r="A3773" s="2">
        <v>43988.125</v>
      </c>
      <c r="B3773" s="22">
        <v>1581299.7660000001</v>
      </c>
      <c r="C3773" s="52">
        <f t="shared" si="114"/>
        <v>1.5812997660000001</v>
      </c>
      <c r="D3773" s="52" cm="1">
        <f t="array" ref="D3773">_xlfn.IFS(C3773&gt;$I$14,MAX(C3773-$I$8,$I$14),C3773&gt;$I$15,C3773,C3773&lt;=$I$15,C3773+(E3772-E3773)*$I$3)</f>
        <v>1.5812997660000001</v>
      </c>
      <c r="E3773" s="39" cm="1">
        <f t="array" ref="E3773">_xlfn.IFS(C3773&gt;$I$14,MIN($I$9,E3772+MIN($I$8,(C3773-$I$14))*$I$4),C3773&gt;$I$15,E3772,C3773&lt;=$I$15,MAX(0,E3772+(C3773-$I$15)*$I$5))</f>
        <v>31.399730973469698</v>
      </c>
      <c r="F3773" s="39">
        <f t="shared" si="115"/>
        <v>0</v>
      </c>
      <c r="G3773" s="17"/>
    </row>
    <row r="3774" spans="1:7" x14ac:dyDescent="0.25">
      <c r="A3774" s="2">
        <v>43988.166666666701</v>
      </c>
      <c r="B3774" s="22">
        <v>1768629.041</v>
      </c>
      <c r="C3774" s="52">
        <f t="shared" si="114"/>
        <v>1.7686290410000001</v>
      </c>
      <c r="D3774" s="52" cm="1">
        <f t="array" ref="D3774">_xlfn.IFS(C3774&gt;$I$14,MAX(C3774-$I$8,$I$14),C3774&gt;$I$15,C3774,C3774&lt;=$I$15,C3774+(E3773-E3774)*$I$3)</f>
        <v>1.7686290410000001</v>
      </c>
      <c r="E3774" s="39" cm="1">
        <f t="array" ref="E3774">_xlfn.IFS(C3774&gt;$I$14,MIN($I$9,E3773+MIN($I$8,(C3774-$I$14))*$I$4),C3774&gt;$I$15,E3773,C3774&lt;=$I$15,MAX(0,E3773+(C3774-$I$15)*$I$5))</f>
        <v>31.399730973469698</v>
      </c>
      <c r="F3774" s="39">
        <f t="shared" si="115"/>
        <v>0</v>
      </c>
      <c r="G3774" s="17"/>
    </row>
    <row r="3775" spans="1:7" x14ac:dyDescent="0.25">
      <c r="A3775" s="2">
        <v>43988.208333333299</v>
      </c>
      <c r="B3775" s="22">
        <v>2003978.193</v>
      </c>
      <c r="C3775" s="52">
        <f t="shared" si="114"/>
        <v>2.003978193</v>
      </c>
      <c r="D3775" s="52" cm="1">
        <f t="array" ref="D3775">_xlfn.IFS(C3775&gt;$I$14,MAX(C3775-$I$8,$I$14),C3775&gt;$I$15,C3775,C3775&lt;=$I$15,C3775+(E3774-E3775)*$I$3)</f>
        <v>2.003978193</v>
      </c>
      <c r="E3775" s="39" cm="1">
        <f t="array" ref="E3775">_xlfn.IFS(C3775&gt;$I$14,MIN($I$9,E3774+MIN($I$8,(C3775-$I$14))*$I$4),C3775&gt;$I$15,E3774,C3775&lt;=$I$15,MAX(0,E3774+(C3775-$I$15)*$I$5))</f>
        <v>31.399730973469698</v>
      </c>
      <c r="F3775" s="39">
        <f t="shared" si="115"/>
        <v>0</v>
      </c>
      <c r="G3775" s="17"/>
    </row>
    <row r="3776" spans="1:7" x14ac:dyDescent="0.25">
      <c r="A3776" s="2">
        <v>43988.25</v>
      </c>
      <c r="B3776" s="22">
        <v>2195095.1549999998</v>
      </c>
      <c r="C3776" s="52">
        <f t="shared" si="114"/>
        <v>2.1950951549999997</v>
      </c>
      <c r="D3776" s="52" cm="1">
        <f t="array" ref="D3776">_xlfn.IFS(C3776&gt;$I$14,MAX(C3776-$I$8,$I$14),C3776&gt;$I$15,C3776,C3776&lt;=$I$15,C3776+(E3775-E3776)*$I$3)</f>
        <v>2.1950951549999997</v>
      </c>
      <c r="E3776" s="39" cm="1">
        <f t="array" ref="E3776">_xlfn.IFS(C3776&gt;$I$14,MIN($I$9,E3775+MIN($I$8,(C3776-$I$14))*$I$4),C3776&gt;$I$15,E3775,C3776&lt;=$I$15,MAX(0,E3775+(C3776-$I$15)*$I$5))</f>
        <v>31.399730973469698</v>
      </c>
      <c r="F3776" s="39">
        <f t="shared" si="115"/>
        <v>0</v>
      </c>
      <c r="G3776" s="17"/>
    </row>
    <row r="3777" spans="1:7" x14ac:dyDescent="0.25">
      <c r="A3777" s="2">
        <v>43988.291666666701</v>
      </c>
      <c r="B3777" s="22">
        <v>2502312.4580000001</v>
      </c>
      <c r="C3777" s="52">
        <f t="shared" si="114"/>
        <v>2.502312458</v>
      </c>
      <c r="D3777" s="52" cm="1">
        <f t="array" ref="D3777">_xlfn.IFS(C3777&gt;$I$14,MAX(C3777-$I$8,$I$14),C3777&gt;$I$15,C3777,C3777&lt;=$I$15,C3777+(E3776-E3777)*$I$3)</f>
        <v>2.502312458</v>
      </c>
      <c r="E3777" s="39" cm="1">
        <f t="array" ref="E3777">_xlfn.IFS(C3777&gt;$I$14,MIN($I$9,E3776+MIN($I$8,(C3777-$I$14))*$I$4),C3777&gt;$I$15,E3776,C3777&lt;=$I$15,MAX(0,E3776+(C3777-$I$15)*$I$5))</f>
        <v>31.399730973469698</v>
      </c>
      <c r="F3777" s="39">
        <f t="shared" si="115"/>
        <v>0</v>
      </c>
      <c r="G3777" s="17"/>
    </row>
    <row r="3778" spans="1:7" x14ac:dyDescent="0.25">
      <c r="A3778" s="2">
        <v>43988.333333333299</v>
      </c>
      <c r="B3778" s="22">
        <v>2637799.8650000002</v>
      </c>
      <c r="C3778" s="52">
        <f t="shared" si="114"/>
        <v>2.6377998650000003</v>
      </c>
      <c r="D3778" s="52" cm="1">
        <f t="array" ref="D3778">_xlfn.IFS(C3778&gt;$I$14,MAX(C3778-$I$8,$I$14),C3778&gt;$I$15,C3778,C3778&lt;=$I$15,C3778+(E3777-E3778)*$I$3)</f>
        <v>2.6377998650000003</v>
      </c>
      <c r="E3778" s="39" cm="1">
        <f t="array" ref="E3778">_xlfn.IFS(C3778&gt;$I$14,MIN($I$9,E3777+MIN($I$8,(C3778-$I$14))*$I$4),C3778&gt;$I$15,E3777,C3778&lt;=$I$15,MAX(0,E3777+(C3778-$I$15)*$I$5))</f>
        <v>31.399730973469698</v>
      </c>
      <c r="F3778" s="39">
        <f t="shared" si="115"/>
        <v>0</v>
      </c>
      <c r="G3778" s="17"/>
    </row>
    <row r="3779" spans="1:7" x14ac:dyDescent="0.25">
      <c r="A3779" s="2">
        <v>43988.375</v>
      </c>
      <c r="B3779" s="22">
        <v>2666000.7110000001</v>
      </c>
      <c r="C3779" s="52">
        <f t="shared" ref="C3779:C3842" si="116">B3779/1000000</f>
        <v>2.6660007110000001</v>
      </c>
      <c r="D3779" s="52" cm="1">
        <f t="array" ref="D3779">_xlfn.IFS(C3779&gt;$I$14,MAX(C3779-$I$8,$I$14),C3779&gt;$I$15,C3779,C3779&lt;=$I$15,C3779+(E3778-E3779)*$I$3)</f>
        <v>2.6660007110000001</v>
      </c>
      <c r="E3779" s="39" cm="1">
        <f t="array" ref="E3779">_xlfn.IFS(C3779&gt;$I$14,MIN($I$9,E3778+MIN($I$8,(C3779-$I$14))*$I$4),C3779&gt;$I$15,E3778,C3779&lt;=$I$15,MAX(0,E3778+(C3779-$I$15)*$I$5))</f>
        <v>31.399730973469698</v>
      </c>
      <c r="F3779" s="39">
        <f t="shared" ref="F3779:F3842" si="117">MAX(0,_xlfn.IFS(C3779&gt;$I$14,E3778+(C3779-$I$14)*$I$4-$I$9,C3779&lt;=$I$14,0))</f>
        <v>0</v>
      </c>
      <c r="G3779" s="17"/>
    </row>
    <row r="3780" spans="1:7" x14ac:dyDescent="0.25">
      <c r="A3780" s="2">
        <v>43988.416666666701</v>
      </c>
      <c r="B3780" s="22">
        <v>2900681.39</v>
      </c>
      <c r="C3780" s="52">
        <f t="shared" si="116"/>
        <v>2.9006813899999999</v>
      </c>
      <c r="D3780" s="52" cm="1">
        <f t="array" ref="D3780">_xlfn.IFS(C3780&gt;$I$14,MAX(C3780-$I$8,$I$14),C3780&gt;$I$15,C3780,C3780&lt;=$I$15,C3780+(E3779-E3780)*$I$3)</f>
        <v>2.9006813899999999</v>
      </c>
      <c r="E3780" s="39" cm="1">
        <f t="array" ref="E3780">_xlfn.IFS(C3780&gt;$I$14,MIN($I$9,E3779+MIN($I$8,(C3780-$I$14))*$I$4),C3780&gt;$I$15,E3779,C3780&lt;=$I$15,MAX(0,E3779+(C3780-$I$15)*$I$5))</f>
        <v>31.399730973469698</v>
      </c>
      <c r="F3780" s="39">
        <f t="shared" si="117"/>
        <v>0</v>
      </c>
      <c r="G3780" s="17"/>
    </row>
    <row r="3781" spans="1:7" x14ac:dyDescent="0.25">
      <c r="A3781" s="2">
        <v>43988.458333333299</v>
      </c>
      <c r="B3781" s="22">
        <v>3347846.375</v>
      </c>
      <c r="C3781" s="52">
        <f t="shared" si="116"/>
        <v>3.347846375</v>
      </c>
      <c r="D3781" s="52" cm="1">
        <f t="array" ref="D3781">_xlfn.IFS(C3781&gt;$I$14,MAX(C3781-$I$8,$I$14),C3781&gt;$I$15,C3781,C3781&lt;=$I$15,C3781+(E3780-E3781)*$I$3)</f>
        <v>3.347846375</v>
      </c>
      <c r="E3781" s="39" cm="1">
        <f t="array" ref="E3781">_xlfn.IFS(C3781&gt;$I$14,MIN($I$9,E3780+MIN($I$8,(C3781-$I$14))*$I$4),C3781&gt;$I$15,E3780,C3781&lt;=$I$15,MAX(0,E3780+(C3781-$I$15)*$I$5))</f>
        <v>31.399730973469698</v>
      </c>
      <c r="F3781" s="39">
        <f t="shared" si="117"/>
        <v>0</v>
      </c>
      <c r="G3781" s="17"/>
    </row>
    <row r="3782" spans="1:7" x14ac:dyDescent="0.25">
      <c r="A3782" s="2">
        <v>43988.5</v>
      </c>
      <c r="B3782" s="22">
        <v>3767573.2220000001</v>
      </c>
      <c r="C3782" s="52">
        <f t="shared" si="116"/>
        <v>3.7675732220000002</v>
      </c>
      <c r="D3782" s="52" cm="1">
        <f t="array" ref="D3782">_xlfn.IFS(C3782&gt;$I$14,MAX(C3782-$I$8,$I$14),C3782&gt;$I$15,C3782,C3782&lt;=$I$15,C3782+(E3781-E3782)*$I$3)</f>
        <v>3.7675732220000002</v>
      </c>
      <c r="E3782" s="39" cm="1">
        <f t="array" ref="E3782">_xlfn.IFS(C3782&gt;$I$14,MIN($I$9,E3781+MIN($I$8,(C3782-$I$14))*$I$4),C3782&gt;$I$15,E3781,C3782&lt;=$I$15,MAX(0,E3781+(C3782-$I$15)*$I$5))</f>
        <v>31.399730973469698</v>
      </c>
      <c r="F3782" s="39">
        <f t="shared" si="117"/>
        <v>0</v>
      </c>
      <c r="G3782" s="17"/>
    </row>
    <row r="3783" spans="1:7" x14ac:dyDescent="0.25">
      <c r="A3783" s="2">
        <v>43988.541666666701</v>
      </c>
      <c r="B3783" s="22">
        <v>3836948.6510000001</v>
      </c>
      <c r="C3783" s="52">
        <f t="shared" si="116"/>
        <v>3.8369486510000002</v>
      </c>
      <c r="D3783" s="52" cm="1">
        <f t="array" ref="D3783">_xlfn.IFS(C3783&gt;$I$14,MAX(C3783-$I$8,$I$14),C3783&gt;$I$15,C3783,C3783&lt;=$I$15,C3783+(E3782-E3783)*$I$3)</f>
        <v>3.8369486510000002</v>
      </c>
      <c r="E3783" s="39" cm="1">
        <f t="array" ref="E3783">_xlfn.IFS(C3783&gt;$I$14,MIN($I$9,E3782+MIN($I$8,(C3783-$I$14))*$I$4),C3783&gt;$I$15,E3782,C3783&lt;=$I$15,MAX(0,E3782+(C3783-$I$15)*$I$5))</f>
        <v>31.399730973469698</v>
      </c>
      <c r="F3783" s="39">
        <f t="shared" si="117"/>
        <v>0</v>
      </c>
      <c r="G3783" s="17"/>
    </row>
    <row r="3784" spans="1:7" x14ac:dyDescent="0.25">
      <c r="A3784" s="2">
        <v>43988.583333333299</v>
      </c>
      <c r="B3784" s="22">
        <v>4065992.8679999998</v>
      </c>
      <c r="C3784" s="52">
        <f t="shared" si="116"/>
        <v>4.0659928679999995</v>
      </c>
      <c r="D3784" s="52" cm="1">
        <f t="array" ref="D3784">_xlfn.IFS(C3784&gt;$I$14,MAX(C3784-$I$8,$I$14),C3784&gt;$I$15,C3784,C3784&lt;=$I$15,C3784+(E3783-E3784)*$I$3)</f>
        <v>4.0659928679999995</v>
      </c>
      <c r="E3784" s="39" cm="1">
        <f t="array" ref="E3784">_xlfn.IFS(C3784&gt;$I$14,MIN($I$9,E3783+MIN($I$8,(C3784-$I$14))*$I$4),C3784&gt;$I$15,E3783,C3784&lt;=$I$15,MAX(0,E3783+(C3784-$I$15)*$I$5))</f>
        <v>31.399730973469698</v>
      </c>
      <c r="F3784" s="39">
        <f t="shared" si="117"/>
        <v>0</v>
      </c>
      <c r="G3784" s="17"/>
    </row>
    <row r="3785" spans="1:7" x14ac:dyDescent="0.25">
      <c r="A3785" s="2">
        <v>43988.625</v>
      </c>
      <c r="B3785" s="22">
        <v>4083027.7960000001</v>
      </c>
      <c r="C3785" s="52">
        <f t="shared" si="116"/>
        <v>4.0830277959999997</v>
      </c>
      <c r="D3785" s="52" cm="1">
        <f t="array" ref="D3785">_xlfn.IFS(C3785&gt;$I$14,MAX(C3785-$I$8,$I$14),C3785&gt;$I$15,C3785,C3785&lt;=$I$15,C3785+(E3784-E3785)*$I$3)</f>
        <v>4.0830277959999997</v>
      </c>
      <c r="E3785" s="39" cm="1">
        <f t="array" ref="E3785">_xlfn.IFS(C3785&gt;$I$14,MIN($I$9,E3784+MIN($I$8,(C3785-$I$14))*$I$4),C3785&gt;$I$15,E3784,C3785&lt;=$I$15,MAX(0,E3784+(C3785-$I$15)*$I$5))</f>
        <v>31.399730973469698</v>
      </c>
      <c r="F3785" s="39">
        <f t="shared" si="117"/>
        <v>0</v>
      </c>
      <c r="G3785" s="17"/>
    </row>
    <row r="3786" spans="1:7" x14ac:dyDescent="0.25">
      <c r="A3786" s="2">
        <v>43988.666666666701</v>
      </c>
      <c r="B3786" s="22">
        <v>3990603.6439999999</v>
      </c>
      <c r="C3786" s="52">
        <f t="shared" si="116"/>
        <v>3.9906036439999997</v>
      </c>
      <c r="D3786" s="52" cm="1">
        <f t="array" ref="D3786">_xlfn.IFS(C3786&gt;$I$14,MAX(C3786-$I$8,$I$14),C3786&gt;$I$15,C3786,C3786&lt;=$I$15,C3786+(E3785-E3786)*$I$3)</f>
        <v>3.9906036439999997</v>
      </c>
      <c r="E3786" s="39" cm="1">
        <f t="array" ref="E3786">_xlfn.IFS(C3786&gt;$I$14,MIN($I$9,E3785+MIN($I$8,(C3786-$I$14))*$I$4),C3786&gt;$I$15,E3785,C3786&lt;=$I$15,MAX(0,E3785+(C3786-$I$15)*$I$5))</f>
        <v>31.399730973469698</v>
      </c>
      <c r="F3786" s="39">
        <f t="shared" si="117"/>
        <v>0</v>
      </c>
      <c r="G3786" s="17"/>
    </row>
    <row r="3787" spans="1:7" x14ac:dyDescent="0.25">
      <c r="A3787" s="2">
        <v>43988.708333333299</v>
      </c>
      <c r="B3787" s="22">
        <v>3728046.0630000001</v>
      </c>
      <c r="C3787" s="52">
        <f t="shared" si="116"/>
        <v>3.7280460630000003</v>
      </c>
      <c r="D3787" s="52" cm="1">
        <f t="array" ref="D3787">_xlfn.IFS(C3787&gt;$I$14,MAX(C3787-$I$8,$I$14),C3787&gt;$I$15,C3787,C3787&lt;=$I$15,C3787+(E3786-E3787)*$I$3)</f>
        <v>3.7280460630000003</v>
      </c>
      <c r="E3787" s="39" cm="1">
        <f t="array" ref="E3787">_xlfn.IFS(C3787&gt;$I$14,MIN($I$9,E3786+MIN($I$8,(C3787-$I$14))*$I$4),C3787&gt;$I$15,E3786,C3787&lt;=$I$15,MAX(0,E3786+(C3787-$I$15)*$I$5))</f>
        <v>31.399730973469698</v>
      </c>
      <c r="F3787" s="39">
        <f t="shared" si="117"/>
        <v>0</v>
      </c>
      <c r="G3787" s="17"/>
    </row>
    <row r="3788" spans="1:7" x14ac:dyDescent="0.25">
      <c r="A3788" s="2">
        <v>43988.75</v>
      </c>
      <c r="B3788" s="22">
        <v>3462839.6439999999</v>
      </c>
      <c r="C3788" s="52">
        <f t="shared" si="116"/>
        <v>3.4628396439999998</v>
      </c>
      <c r="D3788" s="52" cm="1">
        <f t="array" ref="D3788">_xlfn.IFS(C3788&gt;$I$14,MAX(C3788-$I$8,$I$14),C3788&gt;$I$15,C3788,C3788&lt;=$I$15,C3788+(E3787-E3788)*$I$3)</f>
        <v>3.4628396439999998</v>
      </c>
      <c r="E3788" s="39" cm="1">
        <f t="array" ref="E3788">_xlfn.IFS(C3788&gt;$I$14,MIN($I$9,E3787+MIN($I$8,(C3788-$I$14))*$I$4),C3788&gt;$I$15,E3787,C3788&lt;=$I$15,MAX(0,E3787+(C3788-$I$15)*$I$5))</f>
        <v>31.399730973469698</v>
      </c>
      <c r="F3788" s="39">
        <f t="shared" si="117"/>
        <v>0</v>
      </c>
      <c r="G3788" s="17"/>
    </row>
    <row r="3789" spans="1:7" x14ac:dyDescent="0.25">
      <c r="A3789" s="2">
        <v>43988.791666666701</v>
      </c>
      <c r="B3789" s="22">
        <v>3408315.3050000002</v>
      </c>
      <c r="C3789" s="52">
        <f t="shared" si="116"/>
        <v>3.4083153050000004</v>
      </c>
      <c r="D3789" s="52" cm="1">
        <f t="array" ref="D3789">_xlfn.IFS(C3789&gt;$I$14,MAX(C3789-$I$8,$I$14),C3789&gt;$I$15,C3789,C3789&lt;=$I$15,C3789+(E3788-E3789)*$I$3)</f>
        <v>3.4083153050000004</v>
      </c>
      <c r="E3789" s="39" cm="1">
        <f t="array" ref="E3789">_xlfn.IFS(C3789&gt;$I$14,MIN($I$9,E3788+MIN($I$8,(C3789-$I$14))*$I$4),C3789&gt;$I$15,E3788,C3789&lt;=$I$15,MAX(0,E3788+(C3789-$I$15)*$I$5))</f>
        <v>31.399730973469698</v>
      </c>
      <c r="F3789" s="39">
        <f t="shared" si="117"/>
        <v>0</v>
      </c>
      <c r="G3789" s="17"/>
    </row>
    <row r="3790" spans="1:7" x14ac:dyDescent="0.25">
      <c r="A3790" s="2">
        <v>43988.833333333299</v>
      </c>
      <c r="B3790" s="22">
        <v>3369796.1910000001</v>
      </c>
      <c r="C3790" s="52">
        <f t="shared" si="116"/>
        <v>3.3697961910000003</v>
      </c>
      <c r="D3790" s="52" cm="1">
        <f t="array" ref="D3790">_xlfn.IFS(C3790&gt;$I$14,MAX(C3790-$I$8,$I$14),C3790&gt;$I$15,C3790,C3790&lt;=$I$15,C3790+(E3789-E3790)*$I$3)</f>
        <v>3.3697961910000003</v>
      </c>
      <c r="E3790" s="39" cm="1">
        <f t="array" ref="E3790">_xlfn.IFS(C3790&gt;$I$14,MIN($I$9,E3789+MIN($I$8,(C3790-$I$14))*$I$4),C3790&gt;$I$15,E3789,C3790&lt;=$I$15,MAX(0,E3789+(C3790-$I$15)*$I$5))</f>
        <v>31.399730973469698</v>
      </c>
      <c r="F3790" s="39">
        <f t="shared" si="117"/>
        <v>0</v>
      </c>
      <c r="G3790" s="17"/>
    </row>
    <row r="3791" spans="1:7" x14ac:dyDescent="0.25">
      <c r="A3791" s="2">
        <v>43988.875</v>
      </c>
      <c r="B3791" s="22">
        <v>3426338.1170000001</v>
      </c>
      <c r="C3791" s="52">
        <f t="shared" si="116"/>
        <v>3.4263381170000002</v>
      </c>
      <c r="D3791" s="52" cm="1">
        <f t="array" ref="D3791">_xlfn.IFS(C3791&gt;$I$14,MAX(C3791-$I$8,$I$14),C3791&gt;$I$15,C3791,C3791&lt;=$I$15,C3791+(E3790-E3791)*$I$3)</f>
        <v>3.4263381170000002</v>
      </c>
      <c r="E3791" s="39" cm="1">
        <f t="array" ref="E3791">_xlfn.IFS(C3791&gt;$I$14,MIN($I$9,E3790+MIN($I$8,(C3791-$I$14))*$I$4),C3791&gt;$I$15,E3790,C3791&lt;=$I$15,MAX(0,E3790+(C3791-$I$15)*$I$5))</f>
        <v>31.399730973469698</v>
      </c>
      <c r="F3791" s="39">
        <f t="shared" si="117"/>
        <v>0</v>
      </c>
      <c r="G3791" s="17"/>
    </row>
    <row r="3792" spans="1:7" x14ac:dyDescent="0.25">
      <c r="A3792" s="2">
        <v>43988.916666666701</v>
      </c>
      <c r="B3792" s="22">
        <v>3916832.983</v>
      </c>
      <c r="C3792" s="52">
        <f t="shared" si="116"/>
        <v>3.9168329829999999</v>
      </c>
      <c r="D3792" s="52" cm="1">
        <f t="array" ref="D3792">_xlfn.IFS(C3792&gt;$I$14,MAX(C3792-$I$8,$I$14),C3792&gt;$I$15,C3792,C3792&lt;=$I$15,C3792+(E3791-E3792)*$I$3)</f>
        <v>3.9168329829999999</v>
      </c>
      <c r="E3792" s="39" cm="1">
        <f t="array" ref="E3792">_xlfn.IFS(C3792&gt;$I$14,MIN($I$9,E3791+MIN($I$8,(C3792-$I$14))*$I$4),C3792&gt;$I$15,E3791,C3792&lt;=$I$15,MAX(0,E3791+(C3792-$I$15)*$I$5))</f>
        <v>31.399730973469698</v>
      </c>
      <c r="F3792" s="39">
        <f t="shared" si="117"/>
        <v>0</v>
      </c>
      <c r="G3792" s="17"/>
    </row>
    <row r="3793" spans="1:7" x14ac:dyDescent="0.25">
      <c r="A3793" s="2">
        <v>43988.958333333299</v>
      </c>
      <c r="B3793" s="22">
        <v>4023623.702</v>
      </c>
      <c r="C3793" s="52">
        <f t="shared" si="116"/>
        <v>4.0236237020000001</v>
      </c>
      <c r="D3793" s="52" cm="1">
        <f t="array" ref="D3793">_xlfn.IFS(C3793&gt;$I$14,MAX(C3793-$I$8,$I$14),C3793&gt;$I$15,C3793,C3793&lt;=$I$15,C3793+(E3792-E3793)*$I$3)</f>
        <v>4.0236237020000001</v>
      </c>
      <c r="E3793" s="39" cm="1">
        <f t="array" ref="E3793">_xlfn.IFS(C3793&gt;$I$14,MIN($I$9,E3792+MIN($I$8,(C3793-$I$14))*$I$4),C3793&gt;$I$15,E3792,C3793&lt;=$I$15,MAX(0,E3792+(C3793-$I$15)*$I$5))</f>
        <v>31.399730973469698</v>
      </c>
      <c r="F3793" s="39">
        <f t="shared" si="117"/>
        <v>0</v>
      </c>
      <c r="G3793" s="17"/>
    </row>
    <row r="3794" spans="1:7" x14ac:dyDescent="0.25">
      <c r="A3794" s="2">
        <v>43989</v>
      </c>
      <c r="B3794" s="22">
        <v>4152433.969</v>
      </c>
      <c r="C3794" s="52">
        <f t="shared" si="116"/>
        <v>4.1524339689999996</v>
      </c>
      <c r="D3794" s="52" cm="1">
        <f t="array" ref="D3794">_xlfn.IFS(C3794&gt;$I$14,MAX(C3794-$I$8,$I$14),C3794&gt;$I$15,C3794,C3794&lt;=$I$15,C3794+(E3793-E3794)*$I$3)</f>
        <v>4.1524339689999996</v>
      </c>
      <c r="E3794" s="39" cm="1">
        <f t="array" ref="E3794">_xlfn.IFS(C3794&gt;$I$14,MIN($I$9,E3793+MIN($I$8,(C3794-$I$14))*$I$4),C3794&gt;$I$15,E3793,C3794&lt;=$I$15,MAX(0,E3793+(C3794-$I$15)*$I$5))</f>
        <v>31.399730973469698</v>
      </c>
      <c r="F3794" s="39">
        <f t="shared" si="117"/>
        <v>0</v>
      </c>
      <c r="G3794" s="17"/>
    </row>
    <row r="3795" spans="1:7" x14ac:dyDescent="0.25">
      <c r="A3795" s="2">
        <v>43989.041666666701</v>
      </c>
      <c r="B3795" s="22">
        <v>4416541.1679999996</v>
      </c>
      <c r="C3795" s="52">
        <f t="shared" si="116"/>
        <v>4.4165411679999993</v>
      </c>
      <c r="D3795" s="52" cm="1">
        <f t="array" ref="D3795">_xlfn.IFS(C3795&gt;$I$14,MAX(C3795-$I$8,$I$14),C3795&gt;$I$15,C3795,C3795&lt;=$I$15,C3795+(E3794-E3795)*$I$3)</f>
        <v>4.4165411679999993</v>
      </c>
      <c r="E3795" s="39" cm="1">
        <f t="array" ref="E3795">_xlfn.IFS(C3795&gt;$I$14,MIN($I$9,E3794+MIN($I$8,(C3795-$I$14))*$I$4),C3795&gt;$I$15,E3794,C3795&lt;=$I$15,MAX(0,E3794+(C3795-$I$15)*$I$5))</f>
        <v>31.399730973469698</v>
      </c>
      <c r="F3795" s="39">
        <f t="shared" si="117"/>
        <v>0</v>
      </c>
      <c r="G3795" s="17"/>
    </row>
    <row r="3796" spans="1:7" x14ac:dyDescent="0.25">
      <c r="A3796" s="2">
        <v>43989.083333333299</v>
      </c>
      <c r="B3796" s="22">
        <v>4509347.9680000003</v>
      </c>
      <c r="C3796" s="52">
        <f t="shared" si="116"/>
        <v>4.5093479680000002</v>
      </c>
      <c r="D3796" s="52" cm="1">
        <f t="array" ref="D3796">_xlfn.IFS(C3796&gt;$I$14,MAX(C3796-$I$8,$I$14),C3796&gt;$I$15,C3796,C3796&lt;=$I$15,C3796+(E3795-E3796)*$I$3)</f>
        <v>4.5</v>
      </c>
      <c r="E3796" s="39" cm="1">
        <f t="array" ref="E3796">_xlfn.IFS(C3796&gt;$I$14,MIN($I$9,E3795+MIN($I$8,(C3796-$I$14))*$I$4),C3796&gt;$I$15,E3795,C3796&lt;=$I$15,MAX(0,E3795+(C3796-$I$15)*$I$5))</f>
        <v>31.399917932829698</v>
      </c>
      <c r="F3796" s="39">
        <f t="shared" si="117"/>
        <v>0</v>
      </c>
      <c r="G3796" s="17"/>
    </row>
    <row r="3797" spans="1:7" x14ac:dyDescent="0.25">
      <c r="A3797" s="2">
        <v>43989.125</v>
      </c>
      <c r="B3797" s="22">
        <v>4504503.6509999996</v>
      </c>
      <c r="C3797" s="52">
        <f t="shared" si="116"/>
        <v>4.5045036509999994</v>
      </c>
      <c r="D3797" s="52" cm="1">
        <f t="array" ref="D3797">_xlfn.IFS(C3797&gt;$I$14,MAX(C3797-$I$8,$I$14),C3797&gt;$I$15,C3797,C3797&lt;=$I$15,C3797+(E3796-E3797)*$I$3)</f>
        <v>4.5</v>
      </c>
      <c r="E3797" s="39" cm="1">
        <f t="array" ref="E3797">_xlfn.IFS(C3797&gt;$I$14,MIN($I$9,E3796+MIN($I$8,(C3797-$I$14))*$I$4),C3797&gt;$I$15,E3796,C3797&lt;=$I$15,MAX(0,E3796+(C3797-$I$15)*$I$5))</f>
        <v>31.400008005849699</v>
      </c>
      <c r="F3797" s="39">
        <f t="shared" si="117"/>
        <v>0</v>
      </c>
      <c r="G3797" s="17"/>
    </row>
    <row r="3798" spans="1:7" x14ac:dyDescent="0.25">
      <c r="A3798" s="2">
        <v>43989.166666666701</v>
      </c>
      <c r="B3798" s="22">
        <v>4238609.4950000001</v>
      </c>
      <c r="C3798" s="52">
        <f t="shared" si="116"/>
        <v>4.2386094950000004</v>
      </c>
      <c r="D3798" s="52" cm="1">
        <f t="array" ref="D3798">_xlfn.IFS(C3798&gt;$I$14,MAX(C3798-$I$8,$I$14),C3798&gt;$I$15,C3798,C3798&lt;=$I$15,C3798+(E3797-E3798)*$I$3)</f>
        <v>4.2386094950000004</v>
      </c>
      <c r="E3798" s="39" cm="1">
        <f t="array" ref="E3798">_xlfn.IFS(C3798&gt;$I$14,MIN($I$9,E3797+MIN($I$8,(C3798-$I$14))*$I$4),C3798&gt;$I$15,E3797,C3798&lt;=$I$15,MAX(0,E3797+(C3798-$I$15)*$I$5))</f>
        <v>31.400008005849699</v>
      </c>
      <c r="F3798" s="39">
        <f t="shared" si="117"/>
        <v>0</v>
      </c>
      <c r="G3798" s="17"/>
    </row>
    <row r="3799" spans="1:7" x14ac:dyDescent="0.25">
      <c r="A3799" s="2">
        <v>43989.208333333299</v>
      </c>
      <c r="B3799" s="22">
        <v>4076465.4249999998</v>
      </c>
      <c r="C3799" s="52">
        <f t="shared" si="116"/>
        <v>4.0764654249999994</v>
      </c>
      <c r="D3799" s="52" cm="1">
        <f t="array" ref="D3799">_xlfn.IFS(C3799&gt;$I$14,MAX(C3799-$I$8,$I$14),C3799&gt;$I$15,C3799,C3799&lt;=$I$15,C3799+(E3798-E3799)*$I$3)</f>
        <v>4.0764654249999994</v>
      </c>
      <c r="E3799" s="39" cm="1">
        <f t="array" ref="E3799">_xlfn.IFS(C3799&gt;$I$14,MIN($I$9,E3798+MIN($I$8,(C3799-$I$14))*$I$4),C3799&gt;$I$15,E3798,C3799&lt;=$I$15,MAX(0,E3798+(C3799-$I$15)*$I$5))</f>
        <v>31.400008005849699</v>
      </c>
      <c r="F3799" s="39">
        <f t="shared" si="117"/>
        <v>0</v>
      </c>
      <c r="G3799" s="17"/>
    </row>
    <row r="3800" spans="1:7" x14ac:dyDescent="0.25">
      <c r="A3800" s="2">
        <v>43989.25</v>
      </c>
      <c r="B3800" s="22">
        <v>4171767.0159999998</v>
      </c>
      <c r="C3800" s="52">
        <f t="shared" si="116"/>
        <v>4.1717670159999996</v>
      </c>
      <c r="D3800" s="52" cm="1">
        <f t="array" ref="D3800">_xlfn.IFS(C3800&gt;$I$14,MAX(C3800-$I$8,$I$14),C3800&gt;$I$15,C3800,C3800&lt;=$I$15,C3800+(E3799-E3800)*$I$3)</f>
        <v>4.1717670159999996</v>
      </c>
      <c r="E3800" s="39" cm="1">
        <f t="array" ref="E3800">_xlfn.IFS(C3800&gt;$I$14,MIN($I$9,E3799+MIN($I$8,(C3800-$I$14))*$I$4),C3800&gt;$I$15,E3799,C3800&lt;=$I$15,MAX(0,E3799+(C3800-$I$15)*$I$5))</f>
        <v>31.400008005849699</v>
      </c>
      <c r="F3800" s="39">
        <f t="shared" si="117"/>
        <v>0</v>
      </c>
      <c r="G3800" s="17"/>
    </row>
    <row r="3801" spans="1:7" x14ac:dyDescent="0.25">
      <c r="A3801" s="2">
        <v>43989.291666666701</v>
      </c>
      <c r="B3801" s="22">
        <v>4343372.6119999997</v>
      </c>
      <c r="C3801" s="52">
        <f t="shared" si="116"/>
        <v>4.3433726119999996</v>
      </c>
      <c r="D3801" s="52" cm="1">
        <f t="array" ref="D3801">_xlfn.IFS(C3801&gt;$I$14,MAX(C3801-$I$8,$I$14),C3801&gt;$I$15,C3801,C3801&lt;=$I$15,C3801+(E3800-E3801)*$I$3)</f>
        <v>4.3433726119999996</v>
      </c>
      <c r="E3801" s="39" cm="1">
        <f t="array" ref="E3801">_xlfn.IFS(C3801&gt;$I$14,MIN($I$9,E3800+MIN($I$8,(C3801-$I$14))*$I$4),C3801&gt;$I$15,E3800,C3801&lt;=$I$15,MAX(0,E3800+(C3801-$I$15)*$I$5))</f>
        <v>31.400008005849699</v>
      </c>
      <c r="F3801" s="39">
        <f t="shared" si="117"/>
        <v>0</v>
      </c>
      <c r="G3801" s="17"/>
    </row>
    <row r="3802" spans="1:7" x14ac:dyDescent="0.25">
      <c r="A3802" s="2">
        <v>43989.333333333299</v>
      </c>
      <c r="B3802" s="22">
        <v>4425703.5949999997</v>
      </c>
      <c r="C3802" s="52">
        <f t="shared" si="116"/>
        <v>4.4257035949999999</v>
      </c>
      <c r="D3802" s="52" cm="1">
        <f t="array" ref="D3802">_xlfn.IFS(C3802&gt;$I$14,MAX(C3802-$I$8,$I$14),C3802&gt;$I$15,C3802,C3802&lt;=$I$15,C3802+(E3801-E3802)*$I$3)</f>
        <v>4.4257035949999999</v>
      </c>
      <c r="E3802" s="39" cm="1">
        <f t="array" ref="E3802">_xlfn.IFS(C3802&gt;$I$14,MIN($I$9,E3801+MIN($I$8,(C3802-$I$14))*$I$4),C3802&gt;$I$15,E3801,C3802&lt;=$I$15,MAX(0,E3801+(C3802-$I$15)*$I$5))</f>
        <v>31.400008005849699</v>
      </c>
      <c r="F3802" s="39">
        <f t="shared" si="117"/>
        <v>0</v>
      </c>
      <c r="G3802" s="17"/>
    </row>
    <row r="3803" spans="1:7" x14ac:dyDescent="0.25">
      <c r="A3803" s="2">
        <v>43989.375</v>
      </c>
      <c r="B3803" s="22">
        <v>4277300.625</v>
      </c>
      <c r="C3803" s="52">
        <f t="shared" si="116"/>
        <v>4.2773006249999996</v>
      </c>
      <c r="D3803" s="52" cm="1">
        <f t="array" ref="D3803">_xlfn.IFS(C3803&gt;$I$14,MAX(C3803-$I$8,$I$14),C3803&gt;$I$15,C3803,C3803&lt;=$I$15,C3803+(E3802-E3803)*$I$3)</f>
        <v>4.2773006249999996</v>
      </c>
      <c r="E3803" s="39" cm="1">
        <f t="array" ref="E3803">_xlfn.IFS(C3803&gt;$I$14,MIN($I$9,E3802+MIN($I$8,(C3803-$I$14))*$I$4),C3803&gt;$I$15,E3802,C3803&lt;=$I$15,MAX(0,E3802+(C3803-$I$15)*$I$5))</f>
        <v>31.400008005849699</v>
      </c>
      <c r="F3803" s="39">
        <f t="shared" si="117"/>
        <v>0</v>
      </c>
      <c r="G3803" s="17"/>
    </row>
    <row r="3804" spans="1:7" x14ac:dyDescent="0.25">
      <c r="A3804" s="2">
        <v>43989.416666666701</v>
      </c>
      <c r="B3804" s="22">
        <v>4727554.1100000003</v>
      </c>
      <c r="C3804" s="52">
        <f t="shared" si="116"/>
        <v>4.7275541100000007</v>
      </c>
      <c r="D3804" s="52" cm="1">
        <f t="array" ref="D3804">_xlfn.IFS(C3804&gt;$I$14,MAX(C3804-$I$8,$I$14),C3804&gt;$I$15,C3804,C3804&lt;=$I$15,C3804+(E3803-E3804)*$I$3)</f>
        <v>4.5</v>
      </c>
      <c r="E3804" s="39" cm="1">
        <f t="array" ref="E3804">_xlfn.IFS(C3804&gt;$I$14,MIN($I$9,E3803+MIN($I$8,(C3804-$I$14))*$I$4),C3804&gt;$I$15,E3803,C3804&lt;=$I$15,MAX(0,E3803+(C3804-$I$15)*$I$5))</f>
        <v>31.404559088049698</v>
      </c>
      <c r="F3804" s="39">
        <f t="shared" si="117"/>
        <v>0</v>
      </c>
      <c r="G3804" s="17"/>
    </row>
    <row r="3805" spans="1:7" x14ac:dyDescent="0.25">
      <c r="A3805" s="2">
        <v>43989.458333333299</v>
      </c>
      <c r="B3805" s="22">
        <v>4867470.773</v>
      </c>
      <c r="C3805" s="52">
        <f t="shared" si="116"/>
        <v>4.867470773</v>
      </c>
      <c r="D3805" s="52" cm="1">
        <f t="array" ref="D3805">_xlfn.IFS(C3805&gt;$I$14,MAX(C3805-$I$8,$I$14),C3805&gt;$I$15,C3805,C3805&lt;=$I$15,C3805+(E3804-E3805)*$I$3)</f>
        <v>4.5</v>
      </c>
      <c r="E3805" s="39" cm="1">
        <f t="array" ref="E3805">_xlfn.IFS(C3805&gt;$I$14,MIN($I$9,E3804+MIN($I$8,(C3805-$I$14))*$I$4),C3805&gt;$I$15,E3804,C3805&lt;=$I$15,MAX(0,E3804+(C3805-$I$15)*$I$5))</f>
        <v>31.411908503509697</v>
      </c>
      <c r="F3805" s="39">
        <f t="shared" si="117"/>
        <v>0</v>
      </c>
      <c r="G3805" s="17"/>
    </row>
    <row r="3806" spans="1:7" x14ac:dyDescent="0.25">
      <c r="A3806" s="2">
        <v>43989.5</v>
      </c>
      <c r="B3806" s="22">
        <v>4835733.5089999996</v>
      </c>
      <c r="C3806" s="52">
        <f t="shared" si="116"/>
        <v>4.8357335089999998</v>
      </c>
      <c r="D3806" s="52" cm="1">
        <f t="array" ref="D3806">_xlfn.IFS(C3806&gt;$I$14,MAX(C3806-$I$8,$I$14),C3806&gt;$I$15,C3806,C3806&lt;=$I$15,C3806+(E3805-E3806)*$I$3)</f>
        <v>4.5</v>
      </c>
      <c r="E3806" s="39" cm="1">
        <f t="array" ref="E3806">_xlfn.IFS(C3806&gt;$I$14,MIN($I$9,E3805+MIN($I$8,(C3806-$I$14))*$I$4),C3806&gt;$I$15,E3805,C3806&lt;=$I$15,MAX(0,E3805+(C3806-$I$15)*$I$5))</f>
        <v>31.418623173689696</v>
      </c>
      <c r="F3806" s="39">
        <f t="shared" si="117"/>
        <v>0</v>
      </c>
      <c r="G3806" s="17"/>
    </row>
    <row r="3807" spans="1:7" x14ac:dyDescent="0.25">
      <c r="A3807" s="2">
        <v>43989.541666666701</v>
      </c>
      <c r="B3807" s="22">
        <v>4692474.5420000004</v>
      </c>
      <c r="C3807" s="52">
        <f t="shared" si="116"/>
        <v>4.6924745420000002</v>
      </c>
      <c r="D3807" s="52" cm="1">
        <f t="array" ref="D3807">_xlfn.IFS(C3807&gt;$I$14,MAX(C3807-$I$8,$I$14),C3807&gt;$I$15,C3807,C3807&lt;=$I$15,C3807+(E3806-E3807)*$I$3)</f>
        <v>4.5</v>
      </c>
      <c r="E3807" s="39" cm="1">
        <f t="array" ref="E3807">_xlfn.IFS(C3807&gt;$I$14,MIN($I$9,E3806+MIN($I$8,(C3807-$I$14))*$I$4),C3807&gt;$I$15,E3806,C3807&lt;=$I$15,MAX(0,E3806+(C3807-$I$15)*$I$5))</f>
        <v>31.422472664529696</v>
      </c>
      <c r="F3807" s="39">
        <f t="shared" si="117"/>
        <v>0</v>
      </c>
      <c r="G3807" s="17"/>
    </row>
    <row r="3808" spans="1:7" x14ac:dyDescent="0.25">
      <c r="A3808" s="2">
        <v>43989.583333333299</v>
      </c>
      <c r="B3808" s="22">
        <v>4490738.7209999999</v>
      </c>
      <c r="C3808" s="52">
        <f t="shared" si="116"/>
        <v>4.4907387209999996</v>
      </c>
      <c r="D3808" s="52" cm="1">
        <f t="array" ref="D3808">_xlfn.IFS(C3808&gt;$I$14,MAX(C3808-$I$8,$I$14),C3808&gt;$I$15,C3808,C3808&lt;=$I$15,C3808+(E3807-E3808)*$I$3)</f>
        <v>4.4907387209999996</v>
      </c>
      <c r="E3808" s="39" cm="1">
        <f t="array" ref="E3808">_xlfn.IFS(C3808&gt;$I$14,MIN($I$9,E3807+MIN($I$8,(C3808-$I$14))*$I$4),C3808&gt;$I$15,E3807,C3808&lt;=$I$15,MAX(0,E3807+(C3808-$I$15)*$I$5))</f>
        <v>31.422472664529696</v>
      </c>
      <c r="F3808" s="39">
        <f t="shared" si="117"/>
        <v>0</v>
      </c>
      <c r="G3808" s="17"/>
    </row>
    <row r="3809" spans="1:7" x14ac:dyDescent="0.25">
      <c r="A3809" s="2">
        <v>43989.625</v>
      </c>
      <c r="B3809" s="22">
        <v>4179132.08</v>
      </c>
      <c r="C3809" s="52">
        <f t="shared" si="116"/>
        <v>4.1791320800000005</v>
      </c>
      <c r="D3809" s="52" cm="1">
        <f t="array" ref="D3809">_xlfn.IFS(C3809&gt;$I$14,MAX(C3809-$I$8,$I$14),C3809&gt;$I$15,C3809,C3809&lt;=$I$15,C3809+(E3808-E3809)*$I$3)</f>
        <v>4.1791320800000005</v>
      </c>
      <c r="E3809" s="39" cm="1">
        <f t="array" ref="E3809">_xlfn.IFS(C3809&gt;$I$14,MIN($I$9,E3808+MIN($I$8,(C3809-$I$14))*$I$4),C3809&gt;$I$15,E3808,C3809&lt;=$I$15,MAX(0,E3808+(C3809-$I$15)*$I$5))</f>
        <v>31.422472664529696</v>
      </c>
      <c r="F3809" s="39">
        <f t="shared" si="117"/>
        <v>0</v>
      </c>
      <c r="G3809" s="17"/>
    </row>
    <row r="3810" spans="1:7" x14ac:dyDescent="0.25">
      <c r="A3810" s="2">
        <v>43989.666666666701</v>
      </c>
      <c r="B3810" s="22">
        <v>3724581.702</v>
      </c>
      <c r="C3810" s="52">
        <f t="shared" si="116"/>
        <v>3.724581702</v>
      </c>
      <c r="D3810" s="52" cm="1">
        <f t="array" ref="D3810">_xlfn.IFS(C3810&gt;$I$14,MAX(C3810-$I$8,$I$14),C3810&gt;$I$15,C3810,C3810&lt;=$I$15,C3810+(E3809-E3810)*$I$3)</f>
        <v>3.724581702</v>
      </c>
      <c r="E3810" s="39" cm="1">
        <f t="array" ref="E3810">_xlfn.IFS(C3810&gt;$I$14,MIN($I$9,E3809+MIN($I$8,(C3810-$I$14))*$I$4),C3810&gt;$I$15,E3809,C3810&lt;=$I$15,MAX(0,E3809+(C3810-$I$15)*$I$5))</f>
        <v>31.422472664529696</v>
      </c>
      <c r="F3810" s="39">
        <f t="shared" si="117"/>
        <v>0</v>
      </c>
      <c r="G3810" s="17"/>
    </row>
    <row r="3811" spans="1:7" x14ac:dyDescent="0.25">
      <c r="A3811" s="2">
        <v>43989.708333333299</v>
      </c>
      <c r="B3811" s="22">
        <v>3430853.2510000002</v>
      </c>
      <c r="C3811" s="52">
        <f t="shared" si="116"/>
        <v>3.4308532510000003</v>
      </c>
      <c r="D3811" s="52" cm="1">
        <f t="array" ref="D3811">_xlfn.IFS(C3811&gt;$I$14,MAX(C3811-$I$8,$I$14),C3811&gt;$I$15,C3811,C3811&lt;=$I$15,C3811+(E3810-E3811)*$I$3)</f>
        <v>3.4308532510000003</v>
      </c>
      <c r="E3811" s="39" cm="1">
        <f t="array" ref="E3811">_xlfn.IFS(C3811&gt;$I$14,MIN($I$9,E3810+MIN($I$8,(C3811-$I$14))*$I$4),C3811&gt;$I$15,E3810,C3811&lt;=$I$15,MAX(0,E3810+(C3811-$I$15)*$I$5))</f>
        <v>31.422472664529696</v>
      </c>
      <c r="F3811" s="39">
        <f t="shared" si="117"/>
        <v>0</v>
      </c>
      <c r="G3811" s="17"/>
    </row>
    <row r="3812" spans="1:7" x14ac:dyDescent="0.25">
      <c r="A3812" s="2">
        <v>43989.75</v>
      </c>
      <c r="B3812" s="22">
        <v>2952918.733</v>
      </c>
      <c r="C3812" s="52">
        <f t="shared" si="116"/>
        <v>2.9529187330000002</v>
      </c>
      <c r="D3812" s="52" cm="1">
        <f t="array" ref="D3812">_xlfn.IFS(C3812&gt;$I$14,MAX(C3812-$I$8,$I$14),C3812&gt;$I$15,C3812,C3812&lt;=$I$15,C3812+(E3811-E3812)*$I$3)</f>
        <v>2.9529187330000002</v>
      </c>
      <c r="E3812" s="39" cm="1">
        <f t="array" ref="E3812">_xlfn.IFS(C3812&gt;$I$14,MIN($I$9,E3811+MIN($I$8,(C3812-$I$14))*$I$4),C3812&gt;$I$15,E3811,C3812&lt;=$I$15,MAX(0,E3811+(C3812-$I$15)*$I$5))</f>
        <v>31.422472664529696</v>
      </c>
      <c r="F3812" s="39">
        <f t="shared" si="117"/>
        <v>0</v>
      </c>
      <c r="G3812" s="17"/>
    </row>
    <row r="3813" spans="1:7" x14ac:dyDescent="0.25">
      <c r="A3813" s="2">
        <v>43989.791666666701</v>
      </c>
      <c r="B3813" s="22">
        <v>2392036.145</v>
      </c>
      <c r="C3813" s="52">
        <f t="shared" si="116"/>
        <v>2.3920361450000001</v>
      </c>
      <c r="D3813" s="52" cm="1">
        <f t="array" ref="D3813">_xlfn.IFS(C3813&gt;$I$14,MAX(C3813-$I$8,$I$14),C3813&gt;$I$15,C3813,C3813&lt;=$I$15,C3813+(E3812-E3813)*$I$3)</f>
        <v>2.3920361450000001</v>
      </c>
      <c r="E3813" s="39" cm="1">
        <f t="array" ref="E3813">_xlfn.IFS(C3813&gt;$I$14,MIN($I$9,E3812+MIN($I$8,(C3813-$I$14))*$I$4),C3813&gt;$I$15,E3812,C3813&lt;=$I$15,MAX(0,E3812+(C3813-$I$15)*$I$5))</f>
        <v>31.422472664529696</v>
      </c>
      <c r="F3813" s="39">
        <f t="shared" si="117"/>
        <v>0</v>
      </c>
      <c r="G3813" s="17"/>
    </row>
    <row r="3814" spans="1:7" x14ac:dyDescent="0.25">
      <c r="A3814" s="2">
        <v>43989.833333333299</v>
      </c>
      <c r="B3814" s="22">
        <v>2403935.7140000002</v>
      </c>
      <c r="C3814" s="52">
        <f t="shared" si="116"/>
        <v>2.4039357140000002</v>
      </c>
      <c r="D3814" s="52" cm="1">
        <f t="array" ref="D3814">_xlfn.IFS(C3814&gt;$I$14,MAX(C3814-$I$8,$I$14),C3814&gt;$I$15,C3814,C3814&lt;=$I$15,C3814+(E3813-E3814)*$I$3)</f>
        <v>2.4039357140000002</v>
      </c>
      <c r="E3814" s="39" cm="1">
        <f t="array" ref="E3814">_xlfn.IFS(C3814&gt;$I$14,MIN($I$9,E3813+MIN($I$8,(C3814-$I$14))*$I$4),C3814&gt;$I$15,E3813,C3814&lt;=$I$15,MAX(0,E3813+(C3814-$I$15)*$I$5))</f>
        <v>31.422472664529696</v>
      </c>
      <c r="F3814" s="39">
        <f t="shared" si="117"/>
        <v>0</v>
      </c>
      <c r="G3814" s="17"/>
    </row>
    <row r="3815" spans="1:7" x14ac:dyDescent="0.25">
      <c r="A3815" s="2">
        <v>43989.875</v>
      </c>
      <c r="B3815" s="22">
        <v>2350151.33</v>
      </c>
      <c r="C3815" s="52">
        <f t="shared" si="116"/>
        <v>2.3501513300000001</v>
      </c>
      <c r="D3815" s="52" cm="1">
        <f t="array" ref="D3815">_xlfn.IFS(C3815&gt;$I$14,MAX(C3815-$I$8,$I$14),C3815&gt;$I$15,C3815,C3815&lt;=$I$15,C3815+(E3814-E3815)*$I$3)</f>
        <v>2.3501513300000001</v>
      </c>
      <c r="E3815" s="39" cm="1">
        <f t="array" ref="E3815">_xlfn.IFS(C3815&gt;$I$14,MIN($I$9,E3814+MIN($I$8,(C3815-$I$14))*$I$4),C3815&gt;$I$15,E3814,C3815&lt;=$I$15,MAX(0,E3814+(C3815-$I$15)*$I$5))</f>
        <v>31.422472664529696</v>
      </c>
      <c r="F3815" s="39">
        <f t="shared" si="117"/>
        <v>0</v>
      </c>
      <c r="G3815" s="17"/>
    </row>
    <row r="3816" spans="1:7" x14ac:dyDescent="0.25">
      <c r="A3816" s="2">
        <v>43989.916666666701</v>
      </c>
      <c r="B3816" s="22">
        <v>2380329.415</v>
      </c>
      <c r="C3816" s="52">
        <f t="shared" si="116"/>
        <v>2.3803294149999998</v>
      </c>
      <c r="D3816" s="52" cm="1">
        <f t="array" ref="D3816">_xlfn.IFS(C3816&gt;$I$14,MAX(C3816-$I$8,$I$14),C3816&gt;$I$15,C3816,C3816&lt;=$I$15,C3816+(E3815-E3816)*$I$3)</f>
        <v>2.3803294149999998</v>
      </c>
      <c r="E3816" s="39" cm="1">
        <f t="array" ref="E3816">_xlfn.IFS(C3816&gt;$I$14,MIN($I$9,E3815+MIN($I$8,(C3816-$I$14))*$I$4),C3816&gt;$I$15,E3815,C3816&lt;=$I$15,MAX(0,E3815+(C3816-$I$15)*$I$5))</f>
        <v>31.422472664529696</v>
      </c>
      <c r="F3816" s="39">
        <f t="shared" si="117"/>
        <v>0</v>
      </c>
      <c r="G3816" s="17"/>
    </row>
    <row r="3817" spans="1:7" x14ac:dyDescent="0.25">
      <c r="A3817" s="2">
        <v>43989.958333333299</v>
      </c>
      <c r="B3817" s="22">
        <v>2309188.1349999998</v>
      </c>
      <c r="C3817" s="52">
        <f t="shared" si="116"/>
        <v>2.3091881349999999</v>
      </c>
      <c r="D3817" s="52" cm="1">
        <f t="array" ref="D3817">_xlfn.IFS(C3817&gt;$I$14,MAX(C3817-$I$8,$I$14),C3817&gt;$I$15,C3817,C3817&lt;=$I$15,C3817+(E3816-E3817)*$I$3)</f>
        <v>2.3091881349999999</v>
      </c>
      <c r="E3817" s="39" cm="1">
        <f t="array" ref="E3817">_xlfn.IFS(C3817&gt;$I$14,MIN($I$9,E3816+MIN($I$8,(C3817-$I$14))*$I$4),C3817&gt;$I$15,E3816,C3817&lt;=$I$15,MAX(0,E3816+(C3817-$I$15)*$I$5))</f>
        <v>31.422472664529696</v>
      </c>
      <c r="F3817" s="39">
        <f t="shared" si="117"/>
        <v>0</v>
      </c>
      <c r="G3817" s="17"/>
    </row>
    <row r="3818" spans="1:7" x14ac:dyDescent="0.25">
      <c r="A3818" s="2">
        <v>43990</v>
      </c>
      <c r="B3818" s="22">
        <v>2149995.3640000001</v>
      </c>
      <c r="C3818" s="52">
        <f t="shared" si="116"/>
        <v>2.149995364</v>
      </c>
      <c r="D3818" s="52" cm="1">
        <f t="array" ref="D3818">_xlfn.IFS(C3818&gt;$I$14,MAX(C3818-$I$8,$I$14),C3818&gt;$I$15,C3818,C3818&lt;=$I$15,C3818+(E3817-E3818)*$I$3)</f>
        <v>2.149995364</v>
      </c>
      <c r="E3818" s="39" cm="1">
        <f t="array" ref="E3818">_xlfn.IFS(C3818&gt;$I$14,MIN($I$9,E3817+MIN($I$8,(C3818-$I$14))*$I$4),C3818&gt;$I$15,E3817,C3818&lt;=$I$15,MAX(0,E3817+(C3818-$I$15)*$I$5))</f>
        <v>31.422472664529696</v>
      </c>
      <c r="F3818" s="39">
        <f t="shared" si="117"/>
        <v>0</v>
      </c>
      <c r="G3818" s="17"/>
    </row>
    <row r="3819" spans="1:7" x14ac:dyDescent="0.25">
      <c r="A3819" s="2">
        <v>43990.041666666701</v>
      </c>
      <c r="B3819" s="22">
        <v>2017031.933</v>
      </c>
      <c r="C3819" s="52">
        <f t="shared" si="116"/>
        <v>2.0170319330000002</v>
      </c>
      <c r="D3819" s="52" cm="1">
        <f t="array" ref="D3819">_xlfn.IFS(C3819&gt;$I$14,MAX(C3819-$I$8,$I$14),C3819&gt;$I$15,C3819,C3819&lt;=$I$15,C3819+(E3818-E3819)*$I$3)</f>
        <v>2.0170319330000002</v>
      </c>
      <c r="E3819" s="39" cm="1">
        <f t="array" ref="E3819">_xlfn.IFS(C3819&gt;$I$14,MIN($I$9,E3818+MIN($I$8,(C3819-$I$14))*$I$4),C3819&gt;$I$15,E3818,C3819&lt;=$I$15,MAX(0,E3818+(C3819-$I$15)*$I$5))</f>
        <v>31.422472664529696</v>
      </c>
      <c r="F3819" s="39">
        <f t="shared" si="117"/>
        <v>0</v>
      </c>
      <c r="G3819" s="17"/>
    </row>
    <row r="3820" spans="1:7" x14ac:dyDescent="0.25">
      <c r="A3820" s="2">
        <v>43990.083333333299</v>
      </c>
      <c r="B3820" s="22">
        <v>1799708.9080000001</v>
      </c>
      <c r="C3820" s="52">
        <f t="shared" si="116"/>
        <v>1.7997089080000002</v>
      </c>
      <c r="D3820" s="52" cm="1">
        <f t="array" ref="D3820">_xlfn.IFS(C3820&gt;$I$14,MAX(C3820-$I$8,$I$14),C3820&gt;$I$15,C3820,C3820&lt;=$I$15,C3820+(E3819-E3820)*$I$3)</f>
        <v>1.7997089080000002</v>
      </c>
      <c r="E3820" s="39" cm="1">
        <f t="array" ref="E3820">_xlfn.IFS(C3820&gt;$I$14,MIN($I$9,E3819+MIN($I$8,(C3820-$I$14))*$I$4),C3820&gt;$I$15,E3819,C3820&lt;=$I$15,MAX(0,E3819+(C3820-$I$15)*$I$5))</f>
        <v>31.422472664529696</v>
      </c>
      <c r="F3820" s="39">
        <f t="shared" si="117"/>
        <v>0</v>
      </c>
      <c r="G3820" s="17"/>
    </row>
    <row r="3821" spans="1:7" x14ac:dyDescent="0.25">
      <c r="A3821" s="2">
        <v>43990.125</v>
      </c>
      <c r="B3821" s="22">
        <v>1402379.41</v>
      </c>
      <c r="C3821" s="52">
        <f t="shared" si="116"/>
        <v>1.40237941</v>
      </c>
      <c r="D3821" s="52" cm="1">
        <f t="array" ref="D3821">_xlfn.IFS(C3821&gt;$I$14,MAX(C3821-$I$8,$I$14),C3821&gt;$I$15,C3821,C3821&lt;=$I$15,C3821+(E3820-E3821)*$I$3)</f>
        <v>1.5000000000000338</v>
      </c>
      <c r="E3821" s="39" cm="1">
        <f t="array" ref="E3821">_xlfn.IFS(C3821&gt;$I$14,MIN($I$9,E3820+MIN($I$8,(C3821-$I$14))*$I$4),C3821&gt;$I$15,E3820,C3821&lt;=$I$15,MAX(0,E3820+(C3821-$I$15)*$I$5))</f>
        <v>31.417591635029694</v>
      </c>
      <c r="F3821" s="39">
        <f t="shared" si="117"/>
        <v>0</v>
      </c>
      <c r="G3821" s="17"/>
    </row>
    <row r="3822" spans="1:7" x14ac:dyDescent="0.25">
      <c r="A3822" s="2">
        <v>43990.166666666701</v>
      </c>
      <c r="B3822" s="22">
        <v>1072387.8500000001</v>
      </c>
      <c r="C3822" s="52">
        <f t="shared" si="116"/>
        <v>1.0723878500000001</v>
      </c>
      <c r="D3822" s="52" cm="1">
        <f t="array" ref="D3822">_xlfn.IFS(C3822&gt;$I$14,MAX(C3822-$I$8,$I$14),C3822&gt;$I$15,C3822,C3822&lt;=$I$15,C3822+(E3821-E3822)*$I$3)</f>
        <v>1.4999999999999876</v>
      </c>
      <c r="E3822" s="39" cm="1">
        <f t="array" ref="E3822">_xlfn.IFS(C3822&gt;$I$14,MIN($I$9,E3821+MIN($I$8,(C3822-$I$14))*$I$4),C3822&gt;$I$15,E3821,C3822&lt;=$I$15,MAX(0,E3821+(C3822-$I$15)*$I$5))</f>
        <v>31.396211027529695</v>
      </c>
      <c r="F3822" s="39">
        <f t="shared" si="117"/>
        <v>0</v>
      </c>
      <c r="G3822" s="17"/>
    </row>
    <row r="3823" spans="1:7" x14ac:dyDescent="0.25">
      <c r="A3823" s="2">
        <v>43990.208333333299</v>
      </c>
      <c r="B3823" s="22">
        <v>837985.30299999996</v>
      </c>
      <c r="C3823" s="52">
        <f t="shared" si="116"/>
        <v>0.83798530299999996</v>
      </c>
      <c r="D3823" s="52" cm="1">
        <f t="array" ref="D3823">_xlfn.IFS(C3823&gt;$I$14,MAX(C3823-$I$8,$I$14),C3823&gt;$I$15,C3823,C3823&lt;=$I$15,C3823+(E3822-E3823)*$I$3)</f>
        <v>1.4999999999999751</v>
      </c>
      <c r="E3823" s="39" cm="1">
        <f t="array" ref="E3823">_xlfn.IFS(C3823&gt;$I$14,MIN($I$9,E3822+MIN($I$8,(C3823-$I$14))*$I$4),C3823&gt;$I$15,E3822,C3823&lt;=$I$15,MAX(0,E3822+(C3823-$I$15)*$I$5))</f>
        <v>31.363110292679696</v>
      </c>
      <c r="F3823" s="39">
        <f t="shared" si="117"/>
        <v>0</v>
      </c>
      <c r="G3823" s="17"/>
    </row>
    <row r="3824" spans="1:7" x14ac:dyDescent="0.25">
      <c r="A3824" s="2">
        <v>43990.25</v>
      </c>
      <c r="B3824" s="22">
        <v>704658.91700000002</v>
      </c>
      <c r="C3824" s="52">
        <f t="shared" si="116"/>
        <v>0.70465891700000005</v>
      </c>
      <c r="D3824" s="52" cm="1">
        <f t="array" ref="D3824">_xlfn.IFS(C3824&gt;$I$14,MAX(C3824-$I$8,$I$14),C3824&gt;$I$15,C3824,C3824&lt;=$I$15,C3824+(E3823-E3824)*$I$3)</f>
        <v>1.5000000000000253</v>
      </c>
      <c r="E3824" s="39" cm="1">
        <f t="array" ref="E3824">_xlfn.IFS(C3824&gt;$I$14,MIN($I$9,E3823+MIN($I$8,(C3824-$I$14))*$I$4),C3824&gt;$I$15,E3823,C3824&lt;=$I$15,MAX(0,E3823+(C3824-$I$15)*$I$5))</f>
        <v>31.323343238529695</v>
      </c>
      <c r="F3824" s="39">
        <f t="shared" si="117"/>
        <v>0</v>
      </c>
      <c r="G3824" s="17"/>
    </row>
    <row r="3825" spans="1:7" x14ac:dyDescent="0.25">
      <c r="A3825" s="2">
        <v>43990.291666666701</v>
      </c>
      <c r="B3825" s="22">
        <v>673367.22699999996</v>
      </c>
      <c r="C3825" s="52">
        <f t="shared" si="116"/>
        <v>0.67336722699999996</v>
      </c>
      <c r="D3825" s="52" cm="1">
        <f t="array" ref="D3825">_xlfn.IFS(C3825&gt;$I$14,MAX(C3825-$I$8,$I$14),C3825&gt;$I$15,C3825,C3825&lt;=$I$15,C3825+(E3824-E3825)*$I$3)</f>
        <v>1.5</v>
      </c>
      <c r="E3825" s="39" cm="1">
        <f t="array" ref="E3825">_xlfn.IFS(C3825&gt;$I$14,MIN($I$9,E3824+MIN($I$8,(C3825-$I$14))*$I$4),C3825&gt;$I$15,E3824,C3825&lt;=$I$15,MAX(0,E3824+(C3825-$I$15)*$I$5))</f>
        <v>31.282011599879695</v>
      </c>
      <c r="F3825" s="39">
        <f t="shared" si="117"/>
        <v>0</v>
      </c>
      <c r="G3825" s="17"/>
    </row>
    <row r="3826" spans="1:7" x14ac:dyDescent="0.25">
      <c r="A3826" s="2">
        <v>43990.333333333299</v>
      </c>
      <c r="B3826" s="22">
        <v>700327.49600000004</v>
      </c>
      <c r="C3826" s="52">
        <f t="shared" si="116"/>
        <v>0.70032749599999999</v>
      </c>
      <c r="D3826" s="52" cm="1">
        <f t="array" ref="D3826">_xlfn.IFS(C3826&gt;$I$14,MAX(C3826-$I$8,$I$14),C3826&gt;$I$15,C3826,C3826&lt;=$I$15,C3826+(E3825-E3826)*$I$3)</f>
        <v>1.5000000000000284</v>
      </c>
      <c r="E3826" s="39" cm="1">
        <f t="array" ref="E3826">_xlfn.IFS(C3826&gt;$I$14,MIN($I$9,E3825+MIN($I$8,(C3826-$I$14))*$I$4),C3826&gt;$I$15,E3825,C3826&lt;=$I$15,MAX(0,E3825+(C3826-$I$15)*$I$5))</f>
        <v>31.242027974679694</v>
      </c>
      <c r="F3826" s="39">
        <f t="shared" si="117"/>
        <v>0</v>
      </c>
      <c r="G3826" s="17"/>
    </row>
    <row r="3827" spans="1:7" x14ac:dyDescent="0.25">
      <c r="A3827" s="2">
        <v>43990.375</v>
      </c>
      <c r="B3827" s="22">
        <v>818197.88</v>
      </c>
      <c r="C3827" s="52">
        <f t="shared" si="116"/>
        <v>0.81819788000000004</v>
      </c>
      <c r="D3827" s="52" cm="1">
        <f t="array" ref="D3827">_xlfn.IFS(C3827&gt;$I$14,MAX(C3827-$I$8,$I$14),C3827&gt;$I$15,C3827,C3827&lt;=$I$15,C3827+(E3826-E3827)*$I$3)</f>
        <v>1.5000000000000147</v>
      </c>
      <c r="E3827" s="39" cm="1">
        <f t="array" ref="E3827">_xlfn.IFS(C3827&gt;$I$14,MIN($I$9,E3826+MIN($I$8,(C3827-$I$14))*$I$4),C3827&gt;$I$15,E3826,C3827&lt;=$I$15,MAX(0,E3826+(C3827-$I$15)*$I$5))</f>
        <v>31.207937868679693</v>
      </c>
      <c r="F3827" s="39">
        <f t="shared" si="117"/>
        <v>0</v>
      </c>
      <c r="G3827" s="17"/>
    </row>
    <row r="3828" spans="1:7" x14ac:dyDescent="0.25">
      <c r="A3828" s="2">
        <v>43990.416666666701</v>
      </c>
      <c r="B3828" s="22">
        <v>749393.46799999999</v>
      </c>
      <c r="C3828" s="52">
        <f t="shared" si="116"/>
        <v>0.74939346799999995</v>
      </c>
      <c r="D3828" s="52" cm="1">
        <f t="array" ref="D3828">_xlfn.IFS(C3828&gt;$I$14,MAX(C3828-$I$8,$I$14),C3828&gt;$I$15,C3828,C3828&lt;=$I$15,C3828+(E3827-E3828)*$I$3)</f>
        <v>1.4999999999999778</v>
      </c>
      <c r="E3828" s="39" cm="1">
        <f t="array" ref="E3828">_xlfn.IFS(C3828&gt;$I$14,MIN($I$9,E3827+MIN($I$8,(C3828-$I$14))*$I$4),C3828&gt;$I$15,E3827,C3828&lt;=$I$15,MAX(0,E3827+(C3828-$I$15)*$I$5))</f>
        <v>31.170407542079694</v>
      </c>
      <c r="F3828" s="39">
        <f t="shared" si="117"/>
        <v>0</v>
      </c>
      <c r="G3828" s="17"/>
    </row>
    <row r="3829" spans="1:7" x14ac:dyDescent="0.25">
      <c r="A3829" s="2">
        <v>43990.458333333299</v>
      </c>
      <c r="B3829" s="22">
        <v>817489.99199999997</v>
      </c>
      <c r="C3829" s="52">
        <f t="shared" si="116"/>
        <v>0.81748999199999994</v>
      </c>
      <c r="D3829" s="52" cm="1">
        <f t="array" ref="D3829">_xlfn.IFS(C3829&gt;$I$14,MAX(C3829-$I$8,$I$14),C3829&gt;$I$15,C3829,C3829&lt;=$I$15,C3829+(E3828-E3829)*$I$3)</f>
        <v>1.4999999999999658</v>
      </c>
      <c r="E3829" s="39" cm="1">
        <f t="array" ref="E3829">_xlfn.IFS(C3829&gt;$I$14,MIN($I$9,E3828+MIN($I$8,(C3829-$I$14))*$I$4),C3829&gt;$I$15,E3828,C3829&lt;=$I$15,MAX(0,E3828+(C3829-$I$15)*$I$5))</f>
        <v>31.136282041679696</v>
      </c>
      <c r="F3829" s="39">
        <f t="shared" si="117"/>
        <v>0</v>
      </c>
      <c r="G3829" s="17"/>
    </row>
    <row r="3830" spans="1:7" x14ac:dyDescent="0.25">
      <c r="A3830" s="2">
        <v>43990.5</v>
      </c>
      <c r="B3830" s="22">
        <v>824976.33200000005</v>
      </c>
      <c r="C3830" s="52">
        <f t="shared" si="116"/>
        <v>0.82497633200000009</v>
      </c>
      <c r="D3830" s="52" cm="1">
        <f t="array" ref="D3830">_xlfn.IFS(C3830&gt;$I$14,MAX(C3830-$I$8,$I$14),C3830&gt;$I$15,C3830,C3830&lt;=$I$15,C3830+(E3829-E3830)*$I$3)</f>
        <v>1.4999999999999944</v>
      </c>
      <c r="E3830" s="39" cm="1">
        <f t="array" ref="E3830">_xlfn.IFS(C3830&gt;$I$14,MIN($I$9,E3829+MIN($I$8,(C3830-$I$14))*$I$4),C3830&gt;$I$15,E3829,C3830&lt;=$I$15,MAX(0,E3829+(C3830-$I$15)*$I$5))</f>
        <v>31.102530858279696</v>
      </c>
      <c r="F3830" s="39">
        <f t="shared" si="117"/>
        <v>0</v>
      </c>
      <c r="G3830" s="17"/>
    </row>
    <row r="3831" spans="1:7" x14ac:dyDescent="0.25">
      <c r="A3831" s="2">
        <v>43990.541666666701</v>
      </c>
      <c r="B3831" s="22">
        <v>905845.01599999995</v>
      </c>
      <c r="C3831" s="52">
        <f t="shared" si="116"/>
        <v>0.90584501599999989</v>
      </c>
      <c r="D3831" s="52" cm="1">
        <f t="array" ref="D3831">_xlfn.IFS(C3831&gt;$I$14,MAX(C3831-$I$8,$I$14),C3831&gt;$I$15,C3831,C3831&lt;=$I$15,C3831+(E3830-E3831)*$I$3)</f>
        <v>1.4999999999999991</v>
      </c>
      <c r="E3831" s="39" cm="1">
        <f t="array" ref="E3831">_xlfn.IFS(C3831&gt;$I$14,MIN($I$9,E3830+MIN($I$8,(C3831-$I$14))*$I$4),C3831&gt;$I$15,E3830,C3831&lt;=$I$15,MAX(0,E3830+(C3831-$I$15)*$I$5))</f>
        <v>31.072823109079696</v>
      </c>
      <c r="F3831" s="39">
        <f t="shared" si="117"/>
        <v>0</v>
      </c>
      <c r="G3831" s="17"/>
    </row>
    <row r="3832" spans="1:7" x14ac:dyDescent="0.25">
      <c r="A3832" s="2">
        <v>43990.583333333299</v>
      </c>
      <c r="B3832" s="22">
        <v>1013663.476</v>
      </c>
      <c r="C3832" s="52">
        <f t="shared" si="116"/>
        <v>1.0136634760000001</v>
      </c>
      <c r="D3832" s="52" cm="1">
        <f t="array" ref="D3832">_xlfn.IFS(C3832&gt;$I$14,MAX(C3832-$I$8,$I$14),C3832&gt;$I$15,C3832,C3832&lt;=$I$15,C3832+(E3831-E3832)*$I$3)</f>
        <v>1.4999999999999951</v>
      </c>
      <c r="E3832" s="39" cm="1">
        <f t="array" ref="E3832">_xlfn.IFS(C3832&gt;$I$14,MIN($I$9,E3831+MIN($I$8,(C3832-$I$14))*$I$4),C3832&gt;$I$15,E3831,C3832&lt;=$I$15,MAX(0,E3831+(C3832-$I$15)*$I$5))</f>
        <v>31.048506282879696</v>
      </c>
      <c r="F3832" s="39">
        <f t="shared" si="117"/>
        <v>0</v>
      </c>
      <c r="G3832" s="17"/>
    </row>
    <row r="3833" spans="1:7" x14ac:dyDescent="0.25">
      <c r="A3833" s="2">
        <v>43990.625</v>
      </c>
      <c r="B3833" s="22">
        <v>982819.34</v>
      </c>
      <c r="C3833" s="52">
        <f t="shared" si="116"/>
        <v>0.98281933999999993</v>
      </c>
      <c r="D3833" s="52" cm="1">
        <f t="array" ref="D3833">_xlfn.IFS(C3833&gt;$I$14,MAX(C3833-$I$8,$I$14),C3833&gt;$I$15,C3833,C3833&lt;=$I$15,C3833+(E3832-E3833)*$I$3)</f>
        <v>1.4999999999999938</v>
      </c>
      <c r="E3833" s="39" cm="1">
        <f t="array" ref="E3833">_xlfn.IFS(C3833&gt;$I$14,MIN($I$9,E3832+MIN($I$8,(C3833-$I$14))*$I$4),C3833&gt;$I$15,E3832,C3833&lt;=$I$15,MAX(0,E3832+(C3833-$I$15)*$I$5))</f>
        <v>31.022647249879697</v>
      </c>
      <c r="F3833" s="39">
        <f t="shared" si="117"/>
        <v>0</v>
      </c>
      <c r="G3833" s="17"/>
    </row>
    <row r="3834" spans="1:7" x14ac:dyDescent="0.25">
      <c r="A3834" s="2">
        <v>43990.666666666701</v>
      </c>
      <c r="B3834" s="22">
        <v>933929.571</v>
      </c>
      <c r="C3834" s="52">
        <f t="shared" si="116"/>
        <v>0.93392957099999996</v>
      </c>
      <c r="D3834" s="52" cm="1">
        <f t="array" ref="D3834">_xlfn.IFS(C3834&gt;$I$14,MAX(C3834-$I$8,$I$14),C3834&gt;$I$15,C3834,C3834&lt;=$I$15,C3834+(E3833-E3834)*$I$3)</f>
        <v>1.4999999999999785</v>
      </c>
      <c r="E3834" s="39" cm="1">
        <f t="array" ref="E3834">_xlfn.IFS(C3834&gt;$I$14,MIN($I$9,E3833+MIN($I$8,(C3834-$I$14))*$I$4),C3834&gt;$I$15,E3833,C3834&lt;=$I$15,MAX(0,E3833+(C3834-$I$15)*$I$5))</f>
        <v>30.994343728429698</v>
      </c>
      <c r="F3834" s="39">
        <f t="shared" si="117"/>
        <v>0</v>
      </c>
      <c r="G3834" s="17"/>
    </row>
    <row r="3835" spans="1:7" x14ac:dyDescent="0.25">
      <c r="A3835" s="2">
        <v>43990.708333333299</v>
      </c>
      <c r="B3835" s="22">
        <v>927555.375</v>
      </c>
      <c r="C3835" s="52">
        <f t="shared" si="116"/>
        <v>0.92755537499999996</v>
      </c>
      <c r="D3835" s="52" cm="1">
        <f t="array" ref="D3835">_xlfn.IFS(C3835&gt;$I$14,MAX(C3835-$I$8,$I$14),C3835&gt;$I$15,C3835,C3835&lt;=$I$15,C3835+(E3834-E3835)*$I$3)</f>
        <v>1.5000000000000169</v>
      </c>
      <c r="E3835" s="39" cm="1">
        <f t="array" ref="E3835">_xlfn.IFS(C3835&gt;$I$14,MIN($I$9,E3834+MIN($I$8,(C3835-$I$14))*$I$4),C3835&gt;$I$15,E3834,C3835&lt;=$I$15,MAX(0,E3834+(C3835-$I$15)*$I$5))</f>
        <v>30.965721497179697</v>
      </c>
      <c r="F3835" s="39">
        <f t="shared" si="117"/>
        <v>0</v>
      </c>
      <c r="G3835" s="17"/>
    </row>
    <row r="3836" spans="1:7" x14ac:dyDescent="0.25">
      <c r="A3836" s="2">
        <v>43990.75</v>
      </c>
      <c r="B3836" s="22">
        <v>851060.05900000001</v>
      </c>
      <c r="C3836" s="52">
        <f t="shared" si="116"/>
        <v>0.85106005900000004</v>
      </c>
      <c r="D3836" s="52" cm="1">
        <f t="array" ref="D3836">_xlfn.IFS(C3836&gt;$I$14,MAX(C3836-$I$8,$I$14),C3836&gt;$I$15,C3836,C3836&lt;=$I$15,C3836+(E3835-E3836)*$I$3)</f>
        <v>1.4999999999999662</v>
      </c>
      <c r="E3836" s="39" cm="1">
        <f t="array" ref="E3836">_xlfn.IFS(C3836&gt;$I$14,MIN($I$9,E3835+MIN($I$8,(C3836-$I$14))*$I$4),C3836&gt;$I$15,E3835,C3836&lt;=$I$15,MAX(0,E3835+(C3836-$I$15)*$I$5))</f>
        <v>30.933274500129698</v>
      </c>
      <c r="F3836" s="39">
        <f t="shared" si="117"/>
        <v>0</v>
      </c>
      <c r="G3836" s="17"/>
    </row>
    <row r="3837" spans="1:7" x14ac:dyDescent="0.25">
      <c r="A3837" s="2">
        <v>43990.791666666701</v>
      </c>
      <c r="B3837" s="22">
        <v>872074.17799999996</v>
      </c>
      <c r="C3837" s="52">
        <f t="shared" si="116"/>
        <v>0.87207417799999998</v>
      </c>
      <c r="D3837" s="52" cm="1">
        <f t="array" ref="D3837">_xlfn.IFS(C3837&gt;$I$14,MAX(C3837-$I$8,$I$14),C3837&gt;$I$15,C3837,C3837&lt;=$I$15,C3837+(E3836-E3837)*$I$3)</f>
        <v>1.4999999999999662</v>
      </c>
      <c r="E3837" s="39" cm="1">
        <f t="array" ref="E3837">_xlfn.IFS(C3837&gt;$I$14,MIN($I$9,E3836+MIN($I$8,(C3837-$I$14))*$I$4),C3837&gt;$I$15,E3836,C3837&lt;=$I$15,MAX(0,E3836+(C3837-$I$15)*$I$5))</f>
        <v>30.9018782090297</v>
      </c>
      <c r="F3837" s="39">
        <f t="shared" si="117"/>
        <v>0</v>
      </c>
      <c r="G3837" s="17"/>
    </row>
    <row r="3838" spans="1:7" x14ac:dyDescent="0.25">
      <c r="A3838" s="2">
        <v>43990.833333333299</v>
      </c>
      <c r="B3838" s="22">
        <v>906781.97600000002</v>
      </c>
      <c r="C3838" s="52">
        <f t="shared" si="116"/>
        <v>0.90678197599999999</v>
      </c>
      <c r="D3838" s="52" cm="1">
        <f t="array" ref="D3838">_xlfn.IFS(C3838&gt;$I$14,MAX(C3838-$I$8,$I$14),C3838&gt;$I$15,C3838,C3838&lt;=$I$15,C3838+(E3837-E3838)*$I$3)</f>
        <v>1.4999999999999951</v>
      </c>
      <c r="E3838" s="39" cm="1">
        <f t="array" ref="E3838">_xlfn.IFS(C3838&gt;$I$14,MIN($I$9,E3837+MIN($I$8,(C3838-$I$14))*$I$4),C3838&gt;$I$15,E3837,C3838&lt;=$I$15,MAX(0,E3837+(C3838-$I$15)*$I$5))</f>
        <v>30.8722173078297</v>
      </c>
      <c r="F3838" s="39">
        <f t="shared" si="117"/>
        <v>0</v>
      </c>
      <c r="G3838" s="17"/>
    </row>
    <row r="3839" spans="1:7" x14ac:dyDescent="0.25">
      <c r="A3839" s="2">
        <v>43990.875</v>
      </c>
      <c r="B3839" s="22">
        <v>1124949.838</v>
      </c>
      <c r="C3839" s="52">
        <f t="shared" si="116"/>
        <v>1.124949838</v>
      </c>
      <c r="D3839" s="52" cm="1">
        <f t="array" ref="D3839">_xlfn.IFS(C3839&gt;$I$14,MAX(C3839-$I$8,$I$14),C3839&gt;$I$15,C3839,C3839&lt;=$I$15,C3839+(E3838-E3839)*$I$3)</f>
        <v>1.500000000000008</v>
      </c>
      <c r="E3839" s="39" cm="1">
        <f t="array" ref="E3839">_xlfn.IFS(C3839&gt;$I$14,MIN($I$9,E3838+MIN($I$8,(C3839-$I$14))*$I$4),C3839&gt;$I$15,E3838,C3839&lt;=$I$15,MAX(0,E3838+(C3839-$I$15)*$I$5))</f>
        <v>30.8534647997297</v>
      </c>
      <c r="F3839" s="39">
        <f t="shared" si="117"/>
        <v>0</v>
      </c>
      <c r="G3839" s="17"/>
    </row>
    <row r="3840" spans="1:7" x14ac:dyDescent="0.25">
      <c r="A3840" s="2">
        <v>43990.916666666701</v>
      </c>
      <c r="B3840" s="22">
        <v>1364353.18</v>
      </c>
      <c r="C3840" s="52">
        <f t="shared" si="116"/>
        <v>1.3643531799999999</v>
      </c>
      <c r="D3840" s="52" cm="1">
        <f t="array" ref="D3840">_xlfn.IFS(C3840&gt;$I$14,MAX(C3840-$I$8,$I$14),C3840&gt;$I$15,C3840,C3840&lt;=$I$15,C3840+(E3839-E3840)*$I$3)</f>
        <v>1.5000000000000193</v>
      </c>
      <c r="E3840" s="39" cm="1">
        <f t="array" ref="E3840">_xlfn.IFS(C3840&gt;$I$14,MIN($I$9,E3839+MIN($I$8,(C3840-$I$14))*$I$4),C3840&gt;$I$15,E3839,C3840&lt;=$I$15,MAX(0,E3839+(C3840-$I$15)*$I$5))</f>
        <v>30.846682458729699</v>
      </c>
      <c r="F3840" s="39">
        <f t="shared" si="117"/>
        <v>0</v>
      </c>
      <c r="G3840" s="17"/>
    </row>
    <row r="3841" spans="1:7" x14ac:dyDescent="0.25">
      <c r="A3841" s="2">
        <v>43990.958333333299</v>
      </c>
      <c r="B3841" s="22">
        <v>1592869.963</v>
      </c>
      <c r="C3841" s="52">
        <f t="shared" si="116"/>
        <v>1.5928699630000001</v>
      </c>
      <c r="D3841" s="52" cm="1">
        <f t="array" ref="D3841">_xlfn.IFS(C3841&gt;$I$14,MAX(C3841-$I$8,$I$14),C3841&gt;$I$15,C3841,C3841&lt;=$I$15,C3841+(E3840-E3841)*$I$3)</f>
        <v>1.5928699630000001</v>
      </c>
      <c r="E3841" s="39" cm="1">
        <f t="array" ref="E3841">_xlfn.IFS(C3841&gt;$I$14,MIN($I$9,E3840+MIN($I$8,(C3841-$I$14))*$I$4),C3841&gt;$I$15,E3840,C3841&lt;=$I$15,MAX(0,E3840+(C3841-$I$15)*$I$5))</f>
        <v>30.846682458729699</v>
      </c>
      <c r="F3841" s="39">
        <f t="shared" si="117"/>
        <v>0</v>
      </c>
      <c r="G3841" s="17"/>
    </row>
    <row r="3842" spans="1:7" x14ac:dyDescent="0.25">
      <c r="A3842" s="2">
        <v>43991</v>
      </c>
      <c r="B3842" s="22">
        <v>1601758.4890000001</v>
      </c>
      <c r="C3842" s="52">
        <f t="shared" si="116"/>
        <v>1.6017584890000001</v>
      </c>
      <c r="D3842" s="52" cm="1">
        <f t="array" ref="D3842">_xlfn.IFS(C3842&gt;$I$14,MAX(C3842-$I$8,$I$14),C3842&gt;$I$15,C3842,C3842&lt;=$I$15,C3842+(E3841-E3842)*$I$3)</f>
        <v>1.6017584890000001</v>
      </c>
      <c r="E3842" s="39" cm="1">
        <f t="array" ref="E3842">_xlfn.IFS(C3842&gt;$I$14,MIN($I$9,E3841+MIN($I$8,(C3842-$I$14))*$I$4),C3842&gt;$I$15,E3841,C3842&lt;=$I$15,MAX(0,E3841+(C3842-$I$15)*$I$5))</f>
        <v>30.846682458729699</v>
      </c>
      <c r="F3842" s="39">
        <f t="shared" si="117"/>
        <v>0</v>
      </c>
      <c r="G3842" s="17"/>
    </row>
    <row r="3843" spans="1:7" x14ac:dyDescent="0.25">
      <c r="A3843" s="2">
        <v>43991.041666666701</v>
      </c>
      <c r="B3843" s="22">
        <v>1488789.35</v>
      </c>
      <c r="C3843" s="52">
        <f t="shared" ref="C3843:C3906" si="118">B3843/1000000</f>
        <v>1.48878935</v>
      </c>
      <c r="D3843" s="52" cm="1">
        <f t="array" ref="D3843">_xlfn.IFS(C3843&gt;$I$14,MAX(C3843-$I$8,$I$14),C3843&gt;$I$15,C3843,C3843&lt;=$I$15,C3843+(E3842-E3843)*$I$3)</f>
        <v>1.4999999999999953</v>
      </c>
      <c r="E3843" s="39" cm="1">
        <f t="array" ref="E3843">_xlfn.IFS(C3843&gt;$I$14,MIN($I$9,E3842+MIN($I$8,(C3843-$I$14))*$I$4),C3843&gt;$I$15,E3842,C3843&lt;=$I$15,MAX(0,E3842+(C3843-$I$15)*$I$5))</f>
        <v>30.846121926229699</v>
      </c>
      <c r="F3843" s="39">
        <f t="shared" ref="F3843:F3906" si="119">MAX(0,_xlfn.IFS(C3843&gt;$I$14,E3842+(C3843-$I$14)*$I$4-$I$9,C3843&lt;=$I$14,0))</f>
        <v>0</v>
      </c>
      <c r="G3843" s="17"/>
    </row>
    <row r="3844" spans="1:7" x14ac:dyDescent="0.25">
      <c r="A3844" s="2">
        <v>43991.083333333299</v>
      </c>
      <c r="B3844" s="22">
        <v>1312953.2120000001</v>
      </c>
      <c r="C3844" s="52">
        <f t="shared" si="118"/>
        <v>1.312953212</v>
      </c>
      <c r="D3844" s="52" cm="1">
        <f t="array" ref="D3844">_xlfn.IFS(C3844&gt;$I$14,MAX(C3844-$I$8,$I$14),C3844&gt;$I$15,C3844,C3844&lt;=$I$15,C3844+(E3843-E3844)*$I$3)</f>
        <v>1.4999999999999893</v>
      </c>
      <c r="E3844" s="39" cm="1">
        <f t="array" ref="E3844">_xlfn.IFS(C3844&gt;$I$14,MIN($I$9,E3843+MIN($I$8,(C3844-$I$14))*$I$4),C3844&gt;$I$15,E3843,C3844&lt;=$I$15,MAX(0,E3843+(C3844-$I$15)*$I$5))</f>
        <v>30.8367695868297</v>
      </c>
      <c r="F3844" s="39">
        <f t="shared" si="119"/>
        <v>0</v>
      </c>
      <c r="G3844" s="17"/>
    </row>
    <row r="3845" spans="1:7" x14ac:dyDescent="0.25">
      <c r="A3845" s="2">
        <v>43991.125</v>
      </c>
      <c r="B3845" s="22">
        <v>1242575.2830000001</v>
      </c>
      <c r="C3845" s="52">
        <f t="shared" si="118"/>
        <v>1.2425752830000001</v>
      </c>
      <c r="D3845" s="52" cm="1">
        <f t="array" ref="D3845">_xlfn.IFS(C3845&gt;$I$14,MAX(C3845-$I$8,$I$14),C3845&gt;$I$15,C3845,C3845&lt;=$I$15,C3845+(E3844-E3845)*$I$3)</f>
        <v>1.4999999999999922</v>
      </c>
      <c r="E3845" s="39" cm="1">
        <f t="array" ref="E3845">_xlfn.IFS(C3845&gt;$I$14,MIN($I$9,E3844+MIN($I$8,(C3845-$I$14))*$I$4),C3845&gt;$I$15,E3844,C3845&lt;=$I$15,MAX(0,E3844+(C3845-$I$15)*$I$5))</f>
        <v>30.8238983509797</v>
      </c>
      <c r="F3845" s="39">
        <f t="shared" si="119"/>
        <v>0</v>
      </c>
      <c r="G3845" s="17"/>
    </row>
    <row r="3846" spans="1:7" x14ac:dyDescent="0.25">
      <c r="A3846" s="2">
        <v>43991.166666666701</v>
      </c>
      <c r="B3846" s="22">
        <v>939771.15099999995</v>
      </c>
      <c r="C3846" s="52">
        <f t="shared" si="118"/>
        <v>0.93977115099999997</v>
      </c>
      <c r="D3846" s="52" cm="1">
        <f t="array" ref="D3846">_xlfn.IFS(C3846&gt;$I$14,MAX(C3846-$I$8,$I$14),C3846&gt;$I$15,C3846,C3846&lt;=$I$15,C3846+(E3845-E3846)*$I$3)</f>
        <v>1.5000000000000262</v>
      </c>
      <c r="E3846" s="39" cm="1">
        <f t="array" ref="E3846">_xlfn.IFS(C3846&gt;$I$14,MIN($I$9,E3845+MIN($I$8,(C3846-$I$14))*$I$4),C3846&gt;$I$15,E3845,C3846&lt;=$I$15,MAX(0,E3845+(C3846-$I$15)*$I$5))</f>
        <v>30.795886908529699</v>
      </c>
      <c r="F3846" s="39">
        <f t="shared" si="119"/>
        <v>0</v>
      </c>
      <c r="G3846" s="17"/>
    </row>
    <row r="3847" spans="1:7" x14ac:dyDescent="0.25">
      <c r="A3847" s="2">
        <v>43991.208333333299</v>
      </c>
      <c r="B3847" s="22">
        <v>618658.85600000003</v>
      </c>
      <c r="C3847" s="52">
        <f t="shared" si="118"/>
        <v>0.61865885600000003</v>
      </c>
      <c r="D3847" s="52" cm="1">
        <f t="array" ref="D3847">_xlfn.IFS(C3847&gt;$I$14,MAX(C3847-$I$8,$I$14),C3847&gt;$I$15,C3847,C3847&lt;=$I$15,C3847+(E3846-E3847)*$I$3)</f>
        <v>1.4999999999999898</v>
      </c>
      <c r="E3847" s="39" cm="1">
        <f t="array" ref="E3847">_xlfn.IFS(C3847&gt;$I$14,MIN($I$9,E3846+MIN($I$8,(C3847-$I$14))*$I$4),C3847&gt;$I$15,E3846,C3847&lt;=$I$15,MAX(0,E3846+(C3847-$I$15)*$I$5))</f>
        <v>30.751819851329699</v>
      </c>
      <c r="F3847" s="39">
        <f t="shared" si="119"/>
        <v>0</v>
      </c>
      <c r="G3847" s="17"/>
    </row>
    <row r="3848" spans="1:7" x14ac:dyDescent="0.25">
      <c r="A3848" s="2">
        <v>43991.25</v>
      </c>
      <c r="B3848" s="22">
        <v>429419.24599999998</v>
      </c>
      <c r="C3848" s="52">
        <f t="shared" si="118"/>
        <v>0.42941924599999998</v>
      </c>
      <c r="D3848" s="52" cm="1">
        <f t="array" ref="D3848">_xlfn.IFS(C3848&gt;$I$14,MAX(C3848-$I$8,$I$14),C3848&gt;$I$15,C3848,C3848&lt;=$I$15,C3848+(E3847-E3848)*$I$3)</f>
        <v>1.4999999999999767</v>
      </c>
      <c r="E3848" s="39" cm="1">
        <f t="array" ref="E3848">_xlfn.IFS(C3848&gt;$I$14,MIN($I$9,E3847+MIN($I$8,(C3848-$I$14))*$I$4),C3848&gt;$I$15,E3847,C3848&lt;=$I$15,MAX(0,E3847+(C3848-$I$15)*$I$5))</f>
        <v>30.698290813629701</v>
      </c>
      <c r="F3848" s="39">
        <f t="shared" si="119"/>
        <v>0</v>
      </c>
      <c r="G3848" s="17"/>
    </row>
    <row r="3849" spans="1:7" x14ac:dyDescent="0.25">
      <c r="A3849" s="2">
        <v>43991.291666666701</v>
      </c>
      <c r="B3849" s="22">
        <v>289998.429</v>
      </c>
      <c r="C3849" s="52">
        <f t="shared" si="118"/>
        <v>0.289998429</v>
      </c>
      <c r="D3849" s="52" cm="1">
        <f t="array" ref="D3849">_xlfn.IFS(C3849&gt;$I$14,MAX(C3849-$I$8,$I$14),C3849&gt;$I$15,C3849,C3849&lt;=$I$15,C3849+(E3848-E3849)*$I$3)</f>
        <v>1.4999999999999922</v>
      </c>
      <c r="E3849" s="39" cm="1">
        <f t="array" ref="E3849">_xlfn.IFS(C3849&gt;$I$14,MIN($I$9,E3848+MIN($I$8,(C3849-$I$14))*$I$4),C3849&gt;$I$15,E3848,C3849&lt;=$I$15,MAX(0,E3848+(C3849-$I$15)*$I$5))</f>
        <v>30.637790735079701</v>
      </c>
      <c r="F3849" s="39">
        <f t="shared" si="119"/>
        <v>0</v>
      </c>
      <c r="G3849" s="17"/>
    </row>
    <row r="3850" spans="1:7" x14ac:dyDescent="0.25">
      <c r="A3850" s="2">
        <v>43991.333333333299</v>
      </c>
      <c r="B3850" s="22">
        <v>187748.56400000001</v>
      </c>
      <c r="C3850" s="52">
        <f t="shared" si="118"/>
        <v>0.18774856400000001</v>
      </c>
      <c r="D3850" s="52" cm="1">
        <f t="array" ref="D3850">_xlfn.IFS(C3850&gt;$I$14,MAX(C3850-$I$8,$I$14),C3850&gt;$I$15,C3850,C3850&lt;=$I$15,C3850+(E3849-E3850)*$I$3)</f>
        <v>1.4999999999999827</v>
      </c>
      <c r="E3850" s="39" cm="1">
        <f t="array" ref="E3850">_xlfn.IFS(C3850&gt;$I$14,MIN($I$9,E3849+MIN($I$8,(C3850-$I$14))*$I$4),C3850&gt;$I$15,E3849,C3850&lt;=$I$15,MAX(0,E3849+(C3850-$I$15)*$I$5))</f>
        <v>30.572178163279702</v>
      </c>
      <c r="F3850" s="39">
        <f t="shared" si="119"/>
        <v>0</v>
      </c>
      <c r="G3850" s="17"/>
    </row>
    <row r="3851" spans="1:7" x14ac:dyDescent="0.25">
      <c r="A3851" s="2">
        <v>43991.375</v>
      </c>
      <c r="B3851" s="22">
        <v>130951.469</v>
      </c>
      <c r="C3851" s="52">
        <f t="shared" si="118"/>
        <v>0.13095146899999999</v>
      </c>
      <c r="D3851" s="52" cm="1">
        <f t="array" ref="D3851">_xlfn.IFS(C3851&gt;$I$14,MAX(C3851-$I$8,$I$14),C3851&gt;$I$15,C3851,C3851&lt;=$I$15,C3851+(E3850-E3851)*$I$3)</f>
        <v>1.49999999999999</v>
      </c>
      <c r="E3851" s="39" cm="1">
        <f t="array" ref="E3851">_xlfn.IFS(C3851&gt;$I$14,MIN($I$9,E3850+MIN($I$8,(C3851-$I$14))*$I$4),C3851&gt;$I$15,E3850,C3851&lt;=$I$15,MAX(0,E3850+(C3851-$I$15)*$I$5))</f>
        <v>30.503725736729702</v>
      </c>
      <c r="F3851" s="39">
        <f t="shared" si="119"/>
        <v>0</v>
      </c>
      <c r="G3851" s="17"/>
    </row>
    <row r="3852" spans="1:7" x14ac:dyDescent="0.25">
      <c r="A3852" s="2">
        <v>43991.416666666701</v>
      </c>
      <c r="B3852" s="22">
        <v>136536.53899999999</v>
      </c>
      <c r="C3852" s="52">
        <f t="shared" si="118"/>
        <v>0.13653653899999998</v>
      </c>
      <c r="D3852" s="52" cm="1">
        <f t="array" ref="D3852">_xlfn.IFS(C3852&gt;$I$14,MAX(C3852-$I$8,$I$14),C3852&gt;$I$15,C3852,C3852&lt;=$I$15,C3852+(E3851-E3852)*$I$3)</f>
        <v>1.4999999999999807</v>
      </c>
      <c r="E3852" s="39" cm="1">
        <f t="array" ref="E3852">_xlfn.IFS(C3852&gt;$I$14,MIN($I$9,E3851+MIN($I$8,(C3852-$I$14))*$I$4),C3852&gt;$I$15,E3851,C3852&lt;=$I$15,MAX(0,E3851+(C3852-$I$15)*$I$5))</f>
        <v>30.435552563679703</v>
      </c>
      <c r="F3852" s="39">
        <f t="shared" si="119"/>
        <v>0</v>
      </c>
      <c r="G3852" s="17"/>
    </row>
    <row r="3853" spans="1:7" x14ac:dyDescent="0.25">
      <c r="A3853" s="2">
        <v>43991.458333333299</v>
      </c>
      <c r="B3853" s="22">
        <v>180625.96400000001</v>
      </c>
      <c r="C3853" s="52">
        <f t="shared" si="118"/>
        <v>0.180625964</v>
      </c>
      <c r="D3853" s="52" cm="1">
        <f t="array" ref="D3853">_xlfn.IFS(C3853&gt;$I$14,MAX(C3853-$I$8,$I$14),C3853&gt;$I$15,C3853,C3853&lt;=$I$15,C3853+(E3852-E3853)*$I$3)</f>
        <v>1.4999999999999851</v>
      </c>
      <c r="E3853" s="39" cm="1">
        <f t="array" ref="E3853">_xlfn.IFS(C3853&gt;$I$14,MIN($I$9,E3852+MIN($I$8,(C3853-$I$14))*$I$4),C3853&gt;$I$15,E3852,C3853&lt;=$I$15,MAX(0,E3852+(C3853-$I$15)*$I$5))</f>
        <v>30.369583861879704</v>
      </c>
      <c r="F3853" s="39">
        <f t="shared" si="119"/>
        <v>0</v>
      </c>
      <c r="G3853" s="17"/>
    </row>
    <row r="3854" spans="1:7" x14ac:dyDescent="0.25">
      <c r="A3854" s="2">
        <v>43991.5</v>
      </c>
      <c r="B3854" s="22">
        <v>243390.20300000001</v>
      </c>
      <c r="C3854" s="52">
        <f t="shared" si="118"/>
        <v>0.243390203</v>
      </c>
      <c r="D3854" s="52" cm="1">
        <f t="array" ref="D3854">_xlfn.IFS(C3854&gt;$I$14,MAX(C3854-$I$8,$I$14),C3854&gt;$I$15,C3854,C3854&lt;=$I$15,C3854+(E3853-E3854)*$I$3)</f>
        <v>1.50000000000001</v>
      </c>
      <c r="E3854" s="39" cm="1">
        <f t="array" ref="E3854">_xlfn.IFS(C3854&gt;$I$14,MIN($I$9,E3853+MIN($I$8,(C3854-$I$14))*$I$4),C3854&gt;$I$15,E3853,C3854&lt;=$I$15,MAX(0,E3853+(C3854-$I$15)*$I$5))</f>
        <v>30.306753372029704</v>
      </c>
      <c r="F3854" s="39">
        <f t="shared" si="119"/>
        <v>0</v>
      </c>
      <c r="G3854" s="17"/>
    </row>
    <row r="3855" spans="1:7" x14ac:dyDescent="0.25">
      <c r="A3855" s="2">
        <v>43991.541666666701</v>
      </c>
      <c r="B3855" s="22">
        <v>271787.20299999998</v>
      </c>
      <c r="C3855" s="52">
        <f t="shared" si="118"/>
        <v>0.27178720299999998</v>
      </c>
      <c r="D3855" s="52" cm="1">
        <f t="array" ref="D3855">_xlfn.IFS(C3855&gt;$I$14,MAX(C3855-$I$8,$I$14),C3855&gt;$I$15,C3855,C3855&lt;=$I$15,C3855+(E3854-E3855)*$I$3)</f>
        <v>1.4999999999999833</v>
      </c>
      <c r="E3855" s="39" cm="1">
        <f t="array" ref="E3855">_xlfn.IFS(C3855&gt;$I$14,MIN($I$9,E3854+MIN($I$8,(C3855-$I$14))*$I$4),C3855&gt;$I$15,E3854,C3855&lt;=$I$15,MAX(0,E3854+(C3855-$I$15)*$I$5))</f>
        <v>30.245342732179704</v>
      </c>
      <c r="F3855" s="39">
        <f t="shared" si="119"/>
        <v>0</v>
      </c>
      <c r="G3855" s="17"/>
    </row>
    <row r="3856" spans="1:7" x14ac:dyDescent="0.25">
      <c r="A3856" s="2">
        <v>43991.583333333299</v>
      </c>
      <c r="B3856" s="22">
        <v>277640.89199999999</v>
      </c>
      <c r="C3856" s="52">
        <f t="shared" si="118"/>
        <v>0.27764089199999997</v>
      </c>
      <c r="D3856" s="52" cm="1">
        <f t="array" ref="D3856">_xlfn.IFS(C3856&gt;$I$14,MAX(C3856-$I$8,$I$14),C3856&gt;$I$15,C3856,C3856&lt;=$I$15,C3856+(E3855-E3856)*$I$3)</f>
        <v>1.5000000000000062</v>
      </c>
      <c r="E3856" s="39" cm="1">
        <f t="array" ref="E3856">_xlfn.IFS(C3856&gt;$I$14,MIN($I$9,E3855+MIN($I$8,(C3856-$I$14))*$I$4),C3856&gt;$I$15,E3855,C3856&lt;=$I$15,MAX(0,E3855+(C3856-$I$15)*$I$5))</f>
        <v>30.184224776779704</v>
      </c>
      <c r="F3856" s="39">
        <f t="shared" si="119"/>
        <v>0</v>
      </c>
      <c r="G3856" s="17"/>
    </row>
    <row r="3857" spans="1:7" x14ac:dyDescent="0.25">
      <c r="A3857" s="2">
        <v>43991.625</v>
      </c>
      <c r="B3857" s="22">
        <v>377410.71600000001</v>
      </c>
      <c r="C3857" s="52">
        <f t="shared" si="118"/>
        <v>0.37741071600000003</v>
      </c>
      <c r="D3857" s="52" cm="1">
        <f t="array" ref="D3857">_xlfn.IFS(C3857&gt;$I$14,MAX(C3857-$I$8,$I$14),C3857&gt;$I$15,C3857,C3857&lt;=$I$15,C3857+(E3856-E3857)*$I$3)</f>
        <v>1.5000000000000284</v>
      </c>
      <c r="E3857" s="39" cm="1">
        <f t="array" ref="E3857">_xlfn.IFS(C3857&gt;$I$14,MIN($I$9,E3856+MIN($I$8,(C3857-$I$14))*$I$4),C3857&gt;$I$15,E3856,C3857&lt;=$I$15,MAX(0,E3856+(C3857-$I$15)*$I$5))</f>
        <v>30.128095312579703</v>
      </c>
      <c r="F3857" s="39">
        <f t="shared" si="119"/>
        <v>0</v>
      </c>
      <c r="G3857" s="17"/>
    </row>
    <row r="3858" spans="1:7" x14ac:dyDescent="0.25">
      <c r="A3858" s="2">
        <v>43991.666666666701</v>
      </c>
      <c r="B3858" s="22">
        <v>417153.69699999999</v>
      </c>
      <c r="C3858" s="52">
        <f t="shared" si="118"/>
        <v>0.41715369699999999</v>
      </c>
      <c r="D3858" s="52" cm="1">
        <f t="array" ref="D3858">_xlfn.IFS(C3858&gt;$I$14,MAX(C3858-$I$8,$I$14),C3858&gt;$I$15,C3858,C3858&lt;=$I$15,C3858+(E3857-E3858)*$I$3)</f>
        <v>1.4999999999999825</v>
      </c>
      <c r="E3858" s="39" cm="1">
        <f t="array" ref="E3858">_xlfn.IFS(C3858&gt;$I$14,MIN($I$9,E3857+MIN($I$8,(C3858-$I$14))*$I$4),C3858&gt;$I$15,E3857,C3858&lt;=$I$15,MAX(0,E3857+(C3858-$I$15)*$I$5))</f>
        <v>30.073952997429704</v>
      </c>
      <c r="F3858" s="39">
        <f t="shared" si="119"/>
        <v>0</v>
      </c>
      <c r="G3858" s="17"/>
    </row>
    <row r="3859" spans="1:7" x14ac:dyDescent="0.25">
      <c r="A3859" s="2">
        <v>43991.708333333299</v>
      </c>
      <c r="B3859" s="22">
        <v>362620.641</v>
      </c>
      <c r="C3859" s="52">
        <f t="shared" si="118"/>
        <v>0.36262064100000002</v>
      </c>
      <c r="D3859" s="52" cm="1">
        <f t="array" ref="D3859">_xlfn.IFS(C3859&gt;$I$14,MAX(C3859-$I$8,$I$14),C3859&gt;$I$15,C3859,C3859&lt;=$I$15,C3859+(E3858-E3859)*$I$3)</f>
        <v>1.4999999999999791</v>
      </c>
      <c r="E3859" s="39" cm="1">
        <f t="array" ref="E3859">_xlfn.IFS(C3859&gt;$I$14,MIN($I$9,E3858+MIN($I$8,(C3859-$I$14))*$I$4),C3859&gt;$I$15,E3858,C3859&lt;=$I$15,MAX(0,E3858+(C3859-$I$15)*$I$5))</f>
        <v>30.017084029479705</v>
      </c>
      <c r="F3859" s="39">
        <f t="shared" si="119"/>
        <v>0</v>
      </c>
      <c r="G3859" s="17"/>
    </row>
    <row r="3860" spans="1:7" x14ac:dyDescent="0.25">
      <c r="A3860" s="2">
        <v>43991.75</v>
      </c>
      <c r="B3860" s="22">
        <v>316054.66399999999</v>
      </c>
      <c r="C3860" s="52">
        <f t="shared" si="118"/>
        <v>0.31605466399999999</v>
      </c>
      <c r="D3860" s="52" cm="1">
        <f t="array" ref="D3860">_xlfn.IFS(C3860&gt;$I$14,MAX(C3860-$I$8,$I$14),C3860&gt;$I$15,C3860,C3860&lt;=$I$15,C3860+(E3859-E3860)*$I$3)</f>
        <v>1.4999999999999651</v>
      </c>
      <c r="E3860" s="39" cm="1">
        <f t="array" ref="E3860">_xlfn.IFS(C3860&gt;$I$14,MIN($I$9,E3859+MIN($I$8,(C3860-$I$14))*$I$4),C3860&gt;$I$15,E3859,C3860&lt;=$I$15,MAX(0,E3859+(C3860-$I$15)*$I$5))</f>
        <v>29.957886762679706</v>
      </c>
      <c r="F3860" s="39">
        <f t="shared" si="119"/>
        <v>0</v>
      </c>
      <c r="G3860" s="17"/>
    </row>
    <row r="3861" spans="1:7" x14ac:dyDescent="0.25">
      <c r="A3861" s="2">
        <v>43991.791666666701</v>
      </c>
      <c r="B3861" s="22">
        <v>296942.86300000001</v>
      </c>
      <c r="C3861" s="52">
        <f t="shared" si="118"/>
        <v>0.296942863</v>
      </c>
      <c r="D3861" s="52" cm="1">
        <f t="array" ref="D3861">_xlfn.IFS(C3861&gt;$I$14,MAX(C3861-$I$8,$I$14),C3861&gt;$I$15,C3861,C3861&lt;=$I$15,C3861+(E3860-E3861)*$I$3)</f>
        <v>1.4999999999999876</v>
      </c>
      <c r="E3861" s="39" cm="1">
        <f t="array" ref="E3861">_xlfn.IFS(C3861&gt;$I$14,MIN($I$9,E3860+MIN($I$8,(C3861-$I$14))*$I$4),C3861&gt;$I$15,E3860,C3861&lt;=$I$15,MAX(0,E3860+(C3861-$I$15)*$I$5))</f>
        <v>29.897733905829707</v>
      </c>
      <c r="F3861" s="39">
        <f t="shared" si="119"/>
        <v>0</v>
      </c>
      <c r="G3861" s="17"/>
    </row>
    <row r="3862" spans="1:7" x14ac:dyDescent="0.25">
      <c r="A3862" s="2">
        <v>43991.833333333299</v>
      </c>
      <c r="B3862" s="22">
        <v>402459.18</v>
      </c>
      <c r="C3862" s="52">
        <f t="shared" si="118"/>
        <v>0.40245917999999997</v>
      </c>
      <c r="D3862" s="52" cm="1">
        <f t="array" ref="D3862">_xlfn.IFS(C3862&gt;$I$14,MAX(C3862-$I$8,$I$14),C3862&gt;$I$15,C3862,C3862&lt;=$I$15,C3862+(E3861-E3862)*$I$3)</f>
        <v>1.5000000000000202</v>
      </c>
      <c r="E3862" s="39" cm="1">
        <f t="array" ref="E3862">_xlfn.IFS(C3862&gt;$I$14,MIN($I$9,E3861+MIN($I$8,(C3862-$I$14))*$I$4),C3862&gt;$I$15,E3861,C3862&lt;=$I$15,MAX(0,E3861+(C3862-$I$15)*$I$5))</f>
        <v>29.842856864829706</v>
      </c>
      <c r="F3862" s="39">
        <f t="shared" si="119"/>
        <v>0</v>
      </c>
      <c r="G3862" s="17"/>
    </row>
    <row r="3863" spans="1:7" x14ac:dyDescent="0.25">
      <c r="A3863" s="2">
        <v>43991.875</v>
      </c>
      <c r="B3863" s="22">
        <v>596730.36300000001</v>
      </c>
      <c r="C3863" s="52">
        <f t="shared" si="118"/>
        <v>0.59673036300000004</v>
      </c>
      <c r="D3863" s="52" cm="1">
        <f t="array" ref="D3863">_xlfn.IFS(C3863&gt;$I$14,MAX(C3863-$I$8,$I$14),C3863&gt;$I$15,C3863,C3863&lt;=$I$15,C3863+(E3862-E3863)*$I$3)</f>
        <v>1.5000000000000082</v>
      </c>
      <c r="E3863" s="39" cm="1">
        <f t="array" ref="E3863">_xlfn.IFS(C3863&gt;$I$14,MIN($I$9,E3862+MIN($I$8,(C3863-$I$14))*$I$4),C3863&gt;$I$15,E3862,C3863&lt;=$I$15,MAX(0,E3862+(C3863-$I$15)*$I$5))</f>
        <v>29.797693382979705</v>
      </c>
      <c r="F3863" s="39">
        <f t="shared" si="119"/>
        <v>0</v>
      </c>
      <c r="G3863" s="17"/>
    </row>
    <row r="3864" spans="1:7" x14ac:dyDescent="0.25">
      <c r="A3864" s="2">
        <v>43991.916666666701</v>
      </c>
      <c r="B3864" s="22">
        <v>698348.696</v>
      </c>
      <c r="C3864" s="52">
        <f t="shared" si="118"/>
        <v>0.69834869600000005</v>
      </c>
      <c r="D3864" s="52" cm="1">
        <f t="array" ref="D3864">_xlfn.IFS(C3864&gt;$I$14,MAX(C3864-$I$8,$I$14),C3864&gt;$I$15,C3864,C3864&lt;=$I$15,C3864+(E3863-E3864)*$I$3)</f>
        <v>1.4999999999999751</v>
      </c>
      <c r="E3864" s="39" cm="1">
        <f t="array" ref="E3864">_xlfn.IFS(C3864&gt;$I$14,MIN($I$9,E3863+MIN($I$8,(C3864-$I$14))*$I$4),C3864&gt;$I$15,E3863,C3864&lt;=$I$15,MAX(0,E3863+(C3864-$I$15)*$I$5))</f>
        <v>29.757610817779707</v>
      </c>
      <c r="F3864" s="39">
        <f t="shared" si="119"/>
        <v>0</v>
      </c>
      <c r="G3864" s="17"/>
    </row>
    <row r="3865" spans="1:7" x14ac:dyDescent="0.25">
      <c r="A3865" s="2">
        <v>43991.958333333299</v>
      </c>
      <c r="B3865" s="22">
        <v>711699.3</v>
      </c>
      <c r="C3865" s="52">
        <f t="shared" si="118"/>
        <v>0.71169930000000003</v>
      </c>
      <c r="D3865" s="52" cm="1">
        <f t="array" ref="D3865">_xlfn.IFS(C3865&gt;$I$14,MAX(C3865-$I$8,$I$14),C3865&gt;$I$15,C3865,C3865&lt;=$I$15,C3865+(E3864-E3865)*$I$3)</f>
        <v>1.500000000000022</v>
      </c>
      <c r="E3865" s="39" cm="1">
        <f t="array" ref="E3865">_xlfn.IFS(C3865&gt;$I$14,MIN($I$9,E3864+MIN($I$8,(C3865-$I$14))*$I$4),C3865&gt;$I$15,E3864,C3865&lt;=$I$15,MAX(0,E3864+(C3865-$I$15)*$I$5))</f>
        <v>29.718195782779706</v>
      </c>
      <c r="F3865" s="39">
        <f t="shared" si="119"/>
        <v>0</v>
      </c>
      <c r="G3865" s="17"/>
    </row>
    <row r="3866" spans="1:7" x14ac:dyDescent="0.25">
      <c r="A3866" s="2">
        <v>43992</v>
      </c>
      <c r="B3866" s="22">
        <v>726666.46100000001</v>
      </c>
      <c r="C3866" s="52">
        <f t="shared" si="118"/>
        <v>0.72666646099999999</v>
      </c>
      <c r="D3866" s="52" cm="1">
        <f t="array" ref="D3866">_xlfn.IFS(C3866&gt;$I$14,MAX(C3866-$I$8,$I$14),C3866&gt;$I$15,C3866,C3866&lt;=$I$15,C3866+(E3865-E3866)*$I$3)</f>
        <v>1.5000000000000207</v>
      </c>
      <c r="E3866" s="39" cm="1">
        <f t="array" ref="E3866">_xlfn.IFS(C3866&gt;$I$14,MIN($I$9,E3865+MIN($I$8,(C3866-$I$14))*$I$4),C3866&gt;$I$15,E3865,C3866&lt;=$I$15,MAX(0,E3865+(C3866-$I$15)*$I$5))</f>
        <v>29.679529105829705</v>
      </c>
      <c r="F3866" s="39">
        <f t="shared" si="119"/>
        <v>0</v>
      </c>
      <c r="G3866" s="17"/>
    </row>
    <row r="3867" spans="1:7" x14ac:dyDescent="0.25">
      <c r="A3867" s="2">
        <v>43992.041666666701</v>
      </c>
      <c r="B3867" s="22">
        <v>726858.01800000004</v>
      </c>
      <c r="C3867" s="52">
        <f t="shared" si="118"/>
        <v>0.72685801800000005</v>
      </c>
      <c r="D3867" s="52" cm="1">
        <f t="array" ref="D3867">_xlfn.IFS(C3867&gt;$I$14,MAX(C3867-$I$8,$I$14),C3867&gt;$I$15,C3867,C3867&lt;=$I$15,C3867+(E3866-E3867)*$I$3)</f>
        <v>1.4999999999999987</v>
      </c>
      <c r="E3867" s="39" cm="1">
        <f t="array" ref="E3867">_xlfn.IFS(C3867&gt;$I$14,MIN($I$9,E3866+MIN($I$8,(C3867-$I$14))*$I$4),C3867&gt;$I$15,E3866,C3867&lt;=$I$15,MAX(0,E3866+(C3867-$I$15)*$I$5))</f>
        <v>29.640872006729705</v>
      </c>
      <c r="F3867" s="39">
        <f t="shared" si="119"/>
        <v>0</v>
      </c>
      <c r="G3867" s="17"/>
    </row>
    <row r="3868" spans="1:7" x14ac:dyDescent="0.25">
      <c r="A3868" s="2">
        <v>43992.083333333299</v>
      </c>
      <c r="B3868" s="22">
        <v>788657.86300000001</v>
      </c>
      <c r="C3868" s="52">
        <f t="shared" si="118"/>
        <v>0.78865786299999996</v>
      </c>
      <c r="D3868" s="52" cm="1">
        <f t="array" ref="D3868">_xlfn.IFS(C3868&gt;$I$14,MAX(C3868-$I$8,$I$14),C3868&gt;$I$15,C3868,C3868&lt;=$I$15,C3868+(E3867-E3868)*$I$3)</f>
        <v>1.4999999999999885</v>
      </c>
      <c r="E3868" s="39" cm="1">
        <f t="array" ref="E3868">_xlfn.IFS(C3868&gt;$I$14,MIN($I$9,E3867+MIN($I$8,(C3868-$I$14))*$I$4),C3868&gt;$I$15,E3867,C3868&lt;=$I$15,MAX(0,E3867+(C3868-$I$15)*$I$5))</f>
        <v>29.605304899879705</v>
      </c>
      <c r="F3868" s="39">
        <f t="shared" si="119"/>
        <v>0</v>
      </c>
      <c r="G3868" s="17"/>
    </row>
    <row r="3869" spans="1:7" x14ac:dyDescent="0.25">
      <c r="A3869" s="2">
        <v>43992.125</v>
      </c>
      <c r="B3869" s="22">
        <v>822120.321</v>
      </c>
      <c r="C3869" s="52">
        <f t="shared" si="118"/>
        <v>0.82212032099999999</v>
      </c>
      <c r="D3869" s="52" cm="1">
        <f t="array" ref="D3869">_xlfn.IFS(C3869&gt;$I$14,MAX(C3869-$I$8,$I$14),C3869&gt;$I$15,C3869,C3869&lt;=$I$15,C3869+(E3868-E3869)*$I$3)</f>
        <v>1.5000000000000284</v>
      </c>
      <c r="E3869" s="39" cm="1">
        <f t="array" ref="E3869">_xlfn.IFS(C3869&gt;$I$14,MIN($I$9,E3868+MIN($I$8,(C3869-$I$14))*$I$4),C3869&gt;$I$15,E3868,C3869&lt;=$I$15,MAX(0,E3868+(C3869-$I$15)*$I$5))</f>
        <v>29.571410915929704</v>
      </c>
      <c r="F3869" s="39">
        <f t="shared" si="119"/>
        <v>0</v>
      </c>
      <c r="G3869" s="17"/>
    </row>
    <row r="3870" spans="1:7" x14ac:dyDescent="0.25">
      <c r="A3870" s="2">
        <v>43992.166666666701</v>
      </c>
      <c r="B3870" s="22">
        <v>714066.39399999997</v>
      </c>
      <c r="C3870" s="52">
        <f t="shared" si="118"/>
        <v>0.71406639399999994</v>
      </c>
      <c r="D3870" s="52" cm="1">
        <f t="array" ref="D3870">_xlfn.IFS(C3870&gt;$I$14,MAX(C3870-$I$8,$I$14),C3870&gt;$I$15,C3870,C3870&lt;=$I$15,C3870+(E3869-E3870)*$I$3)</f>
        <v>1.5000000000000289</v>
      </c>
      <c r="E3870" s="39" cm="1">
        <f t="array" ref="E3870">_xlfn.IFS(C3870&gt;$I$14,MIN($I$9,E3869+MIN($I$8,(C3870-$I$14))*$I$4),C3870&gt;$I$15,E3869,C3870&lt;=$I$15,MAX(0,E3869+(C3870-$I$15)*$I$5))</f>
        <v>29.532114235629702</v>
      </c>
      <c r="F3870" s="39">
        <f t="shared" si="119"/>
        <v>0</v>
      </c>
      <c r="G3870" s="17"/>
    </row>
    <row r="3871" spans="1:7" x14ac:dyDescent="0.25">
      <c r="A3871" s="2">
        <v>43992.208333333299</v>
      </c>
      <c r="B3871" s="22">
        <v>479168.723</v>
      </c>
      <c r="C3871" s="52">
        <f t="shared" si="118"/>
        <v>0.47916872300000002</v>
      </c>
      <c r="D3871" s="52" cm="1">
        <f t="array" ref="D3871">_xlfn.IFS(C3871&gt;$I$14,MAX(C3871-$I$8,$I$14),C3871&gt;$I$15,C3871,C3871&lt;=$I$15,C3871+(E3870-E3871)*$I$3)</f>
        <v>1.4999999999999849</v>
      </c>
      <c r="E3871" s="39" cm="1">
        <f t="array" ref="E3871">_xlfn.IFS(C3871&gt;$I$14,MIN($I$9,E3870+MIN($I$8,(C3871-$I$14))*$I$4),C3871&gt;$I$15,E3870,C3871&lt;=$I$15,MAX(0,E3870+(C3871-$I$15)*$I$5))</f>
        <v>29.481072671779703</v>
      </c>
      <c r="F3871" s="39">
        <f t="shared" si="119"/>
        <v>0</v>
      </c>
      <c r="G3871" s="17"/>
    </row>
    <row r="3872" spans="1:7" x14ac:dyDescent="0.25">
      <c r="A3872" s="2">
        <v>43992.25</v>
      </c>
      <c r="B3872" s="22">
        <v>290927.68599999999</v>
      </c>
      <c r="C3872" s="52">
        <f t="shared" si="118"/>
        <v>0.29092768599999996</v>
      </c>
      <c r="D3872" s="52" cm="1">
        <f t="array" ref="D3872">_xlfn.IFS(C3872&gt;$I$14,MAX(C3872-$I$8,$I$14),C3872&gt;$I$15,C3872,C3872&lt;=$I$15,C3872+(E3871-E3872)*$I$3)</f>
        <v>1.499999999999968</v>
      </c>
      <c r="E3872" s="39" cm="1">
        <f t="array" ref="E3872">_xlfn.IFS(C3872&gt;$I$14,MIN($I$9,E3871+MIN($I$8,(C3872-$I$14))*$I$4),C3872&gt;$I$15,E3871,C3872&lt;=$I$15,MAX(0,E3871+(C3872-$I$15)*$I$5))</f>
        <v>29.420619056079705</v>
      </c>
      <c r="F3872" s="39">
        <f t="shared" si="119"/>
        <v>0</v>
      </c>
      <c r="G3872" s="17"/>
    </row>
    <row r="3873" spans="1:7" x14ac:dyDescent="0.25">
      <c r="A3873" s="2">
        <v>43992.291666666701</v>
      </c>
      <c r="B3873" s="22">
        <v>270282.52299999999</v>
      </c>
      <c r="C3873" s="52">
        <f t="shared" si="118"/>
        <v>0.270282523</v>
      </c>
      <c r="D3873" s="52" cm="1">
        <f t="array" ref="D3873">_xlfn.IFS(C3873&gt;$I$14,MAX(C3873-$I$8,$I$14),C3873&gt;$I$15,C3873,C3873&lt;=$I$15,C3873+(E3872-E3873)*$I$3)</f>
        <v>1.4999999999999942</v>
      </c>
      <c r="E3873" s="39" cm="1">
        <f t="array" ref="E3873">_xlfn.IFS(C3873&gt;$I$14,MIN($I$9,E3872+MIN($I$8,(C3873-$I$14))*$I$4),C3873&gt;$I$15,E3872,C3873&lt;=$I$15,MAX(0,E3872+(C3873-$I$15)*$I$5))</f>
        <v>29.359133182229705</v>
      </c>
      <c r="F3873" s="39">
        <f t="shared" si="119"/>
        <v>0</v>
      </c>
      <c r="G3873" s="17"/>
    </row>
    <row r="3874" spans="1:7" x14ac:dyDescent="0.25">
      <c r="A3874" s="2">
        <v>43992.333333333299</v>
      </c>
      <c r="B3874" s="22">
        <v>368312.30099999998</v>
      </c>
      <c r="C3874" s="52">
        <f t="shared" si="118"/>
        <v>0.36831230099999995</v>
      </c>
      <c r="D3874" s="52" cm="1">
        <f t="array" ref="D3874">_xlfn.IFS(C3874&gt;$I$14,MAX(C3874-$I$8,$I$14),C3874&gt;$I$15,C3874,C3874&lt;=$I$15,C3874+(E3873-E3874)*$I$3)</f>
        <v>1.4999999999999969</v>
      </c>
      <c r="E3874" s="39" cm="1">
        <f t="array" ref="E3874">_xlfn.IFS(C3874&gt;$I$14,MIN($I$9,E3873+MIN($I$8,(C3874-$I$14))*$I$4),C3874&gt;$I$15,E3873,C3874&lt;=$I$15,MAX(0,E3873+(C3874-$I$15)*$I$5))</f>
        <v>29.302548797279705</v>
      </c>
      <c r="F3874" s="39">
        <f t="shared" si="119"/>
        <v>0</v>
      </c>
      <c r="G3874" s="17"/>
    </row>
    <row r="3875" spans="1:7" x14ac:dyDescent="0.25">
      <c r="A3875" s="2">
        <v>43992.375</v>
      </c>
      <c r="B3875" s="22">
        <v>475014.14199999999</v>
      </c>
      <c r="C3875" s="52">
        <f t="shared" si="118"/>
        <v>0.47501414199999997</v>
      </c>
      <c r="D3875" s="52" cm="1">
        <f t="array" ref="D3875">_xlfn.IFS(C3875&gt;$I$14,MAX(C3875-$I$8,$I$14),C3875&gt;$I$15,C3875,C3875&lt;=$I$15,C3875+(E3874-E3875)*$I$3)</f>
        <v>1.4999999999999938</v>
      </c>
      <c r="E3875" s="39" cm="1">
        <f t="array" ref="E3875">_xlfn.IFS(C3875&gt;$I$14,MIN($I$9,E3874+MIN($I$8,(C3875-$I$14))*$I$4),C3875&gt;$I$15,E3874,C3875&lt;=$I$15,MAX(0,E3874+(C3875-$I$15)*$I$5))</f>
        <v>29.251299504379705</v>
      </c>
      <c r="F3875" s="39">
        <f t="shared" si="119"/>
        <v>0</v>
      </c>
      <c r="G3875" s="17"/>
    </row>
    <row r="3876" spans="1:7" x14ac:dyDescent="0.25">
      <c r="A3876" s="2">
        <v>43992.416666666701</v>
      </c>
      <c r="B3876" s="22">
        <v>576651.92700000003</v>
      </c>
      <c r="C3876" s="52">
        <f t="shared" si="118"/>
        <v>0.57665192700000001</v>
      </c>
      <c r="D3876" s="52" cm="1">
        <f t="array" ref="D3876">_xlfn.IFS(C3876&gt;$I$14,MAX(C3876-$I$8,$I$14),C3876&gt;$I$15,C3876,C3876&lt;=$I$15,C3876+(E3875-E3876)*$I$3)</f>
        <v>1.4999999999999853</v>
      </c>
      <c r="E3876" s="39" cm="1">
        <f t="array" ref="E3876">_xlfn.IFS(C3876&gt;$I$14,MIN($I$9,E3875+MIN($I$8,(C3876-$I$14))*$I$4),C3876&gt;$I$15,E3875,C3876&lt;=$I$15,MAX(0,E3875+(C3876-$I$15)*$I$5))</f>
        <v>29.205132100729706</v>
      </c>
      <c r="F3876" s="39">
        <f t="shared" si="119"/>
        <v>0</v>
      </c>
      <c r="G3876" s="17"/>
    </row>
    <row r="3877" spans="1:7" x14ac:dyDescent="0.25">
      <c r="A3877" s="2">
        <v>43992.458333333299</v>
      </c>
      <c r="B3877" s="22">
        <v>754997.83</v>
      </c>
      <c r="C3877" s="52">
        <f t="shared" si="118"/>
        <v>0.75499782999999998</v>
      </c>
      <c r="D3877" s="52" cm="1">
        <f t="array" ref="D3877">_xlfn.IFS(C3877&gt;$I$14,MAX(C3877-$I$8,$I$14),C3877&gt;$I$15,C3877,C3877&lt;=$I$15,C3877+(E3876-E3877)*$I$3)</f>
        <v>1.5000000000000064</v>
      </c>
      <c r="E3877" s="39" cm="1">
        <f t="array" ref="E3877">_xlfn.IFS(C3877&gt;$I$14,MIN($I$9,E3876+MIN($I$8,(C3877-$I$14))*$I$4),C3877&gt;$I$15,E3876,C3877&lt;=$I$15,MAX(0,E3876+(C3877-$I$15)*$I$5))</f>
        <v>29.167881992229706</v>
      </c>
      <c r="F3877" s="39">
        <f t="shared" si="119"/>
        <v>0</v>
      </c>
      <c r="G3877" s="17"/>
    </row>
    <row r="3878" spans="1:7" x14ac:dyDescent="0.25">
      <c r="A3878" s="2">
        <v>43992.5</v>
      </c>
      <c r="B3878" s="22">
        <v>913646.03700000001</v>
      </c>
      <c r="C3878" s="52">
        <f t="shared" si="118"/>
        <v>0.91364603700000002</v>
      </c>
      <c r="D3878" s="52" cm="1">
        <f t="array" ref="D3878">_xlfn.IFS(C3878&gt;$I$14,MAX(C3878-$I$8,$I$14),C3878&gt;$I$15,C3878,C3878&lt;=$I$15,C3878+(E3877-E3878)*$I$3)</f>
        <v>1.4999999999999791</v>
      </c>
      <c r="E3878" s="39" cm="1">
        <f t="array" ref="E3878">_xlfn.IFS(C3878&gt;$I$14,MIN($I$9,E3877+MIN($I$8,(C3878-$I$14))*$I$4),C3878&gt;$I$15,E3877,C3878&lt;=$I$15,MAX(0,E3877+(C3878-$I$15)*$I$5))</f>
        <v>29.138564294079707</v>
      </c>
      <c r="F3878" s="39">
        <f t="shared" si="119"/>
        <v>0</v>
      </c>
      <c r="G3878" s="17"/>
    </row>
    <row r="3879" spans="1:7" x14ac:dyDescent="0.25">
      <c r="A3879" s="2">
        <v>43992.541666666701</v>
      </c>
      <c r="B3879" s="22">
        <v>1040694.798</v>
      </c>
      <c r="C3879" s="52">
        <f t="shared" si="118"/>
        <v>1.0406947979999999</v>
      </c>
      <c r="D3879" s="52" cm="1">
        <f t="array" ref="D3879">_xlfn.IFS(C3879&gt;$I$14,MAX(C3879-$I$8,$I$14),C3879&gt;$I$15,C3879,C3879&lt;=$I$15,C3879+(E3878-E3879)*$I$3)</f>
        <v>1.5000000000000242</v>
      </c>
      <c r="E3879" s="39" cm="1">
        <f t="array" ref="E3879">_xlfn.IFS(C3879&gt;$I$14,MIN($I$9,E3878+MIN($I$8,(C3879-$I$14))*$I$4),C3879&gt;$I$15,E3878,C3879&lt;=$I$15,MAX(0,E3878+(C3879-$I$15)*$I$5))</f>
        <v>29.115599033979706</v>
      </c>
      <c r="F3879" s="39">
        <f t="shared" si="119"/>
        <v>0</v>
      </c>
      <c r="G3879" s="17"/>
    </row>
    <row r="3880" spans="1:7" x14ac:dyDescent="0.25">
      <c r="A3880" s="2">
        <v>43992.583333333299</v>
      </c>
      <c r="B3880" s="22">
        <v>1055804.4110000001</v>
      </c>
      <c r="C3880" s="52">
        <f t="shared" si="118"/>
        <v>1.055804411</v>
      </c>
      <c r="D3880" s="52" cm="1">
        <f t="array" ref="D3880">_xlfn.IFS(C3880&gt;$I$14,MAX(C3880-$I$8,$I$14),C3880&gt;$I$15,C3880,C3880&lt;=$I$15,C3880+(E3879-E3880)*$I$3)</f>
        <v>1.5000000000000315</v>
      </c>
      <c r="E3880" s="39" cm="1">
        <f t="array" ref="E3880">_xlfn.IFS(C3880&gt;$I$14,MIN($I$9,E3879+MIN($I$8,(C3880-$I$14))*$I$4),C3880&gt;$I$15,E3879,C3880&lt;=$I$15,MAX(0,E3879+(C3880-$I$15)*$I$5))</f>
        <v>29.093389254529704</v>
      </c>
      <c r="F3880" s="39">
        <f t="shared" si="119"/>
        <v>0</v>
      </c>
      <c r="G3880" s="17"/>
    </row>
    <row r="3881" spans="1:7" x14ac:dyDescent="0.25">
      <c r="A3881" s="2">
        <v>43992.625</v>
      </c>
      <c r="B3881" s="22">
        <v>1112718.105</v>
      </c>
      <c r="C3881" s="52">
        <f t="shared" si="118"/>
        <v>1.1127181049999999</v>
      </c>
      <c r="D3881" s="52" cm="1">
        <f t="array" ref="D3881">_xlfn.IFS(C3881&gt;$I$14,MAX(C3881-$I$8,$I$14),C3881&gt;$I$15,C3881,C3881&lt;=$I$15,C3881+(E3880-E3881)*$I$3)</f>
        <v>1.4999999999999867</v>
      </c>
      <c r="E3881" s="39" cm="1">
        <f t="array" ref="E3881">_xlfn.IFS(C3881&gt;$I$14,MIN($I$9,E3880+MIN($I$8,(C3881-$I$14))*$I$4),C3881&gt;$I$15,E3880,C3881&lt;=$I$15,MAX(0,E3880+(C3881-$I$15)*$I$5))</f>
        <v>29.074025159779705</v>
      </c>
      <c r="F3881" s="39">
        <f t="shared" si="119"/>
        <v>0</v>
      </c>
      <c r="G3881" s="17"/>
    </row>
    <row r="3882" spans="1:7" x14ac:dyDescent="0.25">
      <c r="A3882" s="2">
        <v>43992.666666666701</v>
      </c>
      <c r="B3882" s="22">
        <v>1186445.412</v>
      </c>
      <c r="C3882" s="52">
        <f t="shared" si="118"/>
        <v>1.1864454120000001</v>
      </c>
      <c r="D3882" s="52" cm="1">
        <f t="array" ref="D3882">_xlfn.IFS(C3882&gt;$I$14,MAX(C3882-$I$8,$I$14),C3882&gt;$I$15,C3882,C3882&lt;=$I$15,C3882+(E3881-E3882)*$I$3)</f>
        <v>1.5000000000000024</v>
      </c>
      <c r="E3882" s="39" cm="1">
        <f t="array" ref="E3882">_xlfn.IFS(C3882&gt;$I$14,MIN($I$9,E3881+MIN($I$8,(C3882-$I$14))*$I$4),C3882&gt;$I$15,E3881,C3882&lt;=$I$15,MAX(0,E3881+(C3882-$I$15)*$I$5))</f>
        <v>29.058347430379705</v>
      </c>
      <c r="F3882" s="39">
        <f t="shared" si="119"/>
        <v>0</v>
      </c>
      <c r="G3882" s="17"/>
    </row>
    <row r="3883" spans="1:7" x14ac:dyDescent="0.25">
      <c r="A3883" s="2">
        <v>43992.708333333299</v>
      </c>
      <c r="B3883" s="22">
        <v>1192351.1000000001</v>
      </c>
      <c r="C3883" s="52">
        <f t="shared" si="118"/>
        <v>1.1923511</v>
      </c>
      <c r="D3883" s="52" cm="1">
        <f t="array" ref="D3883">_xlfn.IFS(C3883&gt;$I$14,MAX(C3883-$I$8,$I$14),C3883&gt;$I$15,C3883,C3883&lt;=$I$15,C3883+(E3882-E3883)*$I$3)</f>
        <v>1.5000000000000038</v>
      </c>
      <c r="E3883" s="39" cm="1">
        <f t="array" ref="E3883">_xlfn.IFS(C3883&gt;$I$14,MIN($I$9,E3882+MIN($I$8,(C3883-$I$14))*$I$4),C3883&gt;$I$15,E3882,C3883&lt;=$I$15,MAX(0,E3882+(C3883-$I$15)*$I$5))</f>
        <v>29.042964985379705</v>
      </c>
      <c r="F3883" s="39">
        <f t="shared" si="119"/>
        <v>0</v>
      </c>
      <c r="G3883" s="17"/>
    </row>
    <row r="3884" spans="1:7" x14ac:dyDescent="0.25">
      <c r="A3884" s="2">
        <v>43992.75</v>
      </c>
      <c r="B3884" s="22">
        <v>1178559.4369999999</v>
      </c>
      <c r="C3884" s="52">
        <f t="shared" si="118"/>
        <v>1.1785594369999999</v>
      </c>
      <c r="D3884" s="52" cm="1">
        <f t="array" ref="D3884">_xlfn.IFS(C3884&gt;$I$14,MAX(C3884-$I$8,$I$14),C3884&gt;$I$15,C3884,C3884&lt;=$I$15,C3884+(E3883-E3884)*$I$3)</f>
        <v>1.4999999999999816</v>
      </c>
      <c r="E3884" s="39" cm="1">
        <f t="array" ref="E3884">_xlfn.IFS(C3884&gt;$I$14,MIN($I$9,E3883+MIN($I$8,(C3884-$I$14))*$I$4),C3884&gt;$I$15,E3883,C3884&lt;=$I$15,MAX(0,E3883+(C3884-$I$15)*$I$5))</f>
        <v>29.026892957229705</v>
      </c>
      <c r="F3884" s="39">
        <f t="shared" si="119"/>
        <v>0</v>
      </c>
      <c r="G3884" s="17"/>
    </row>
    <row r="3885" spans="1:7" x14ac:dyDescent="0.25">
      <c r="A3885" s="2">
        <v>43992.791666666701</v>
      </c>
      <c r="B3885" s="22">
        <v>1094217.8389999999</v>
      </c>
      <c r="C3885" s="52">
        <f t="shared" si="118"/>
        <v>1.0942178389999999</v>
      </c>
      <c r="D3885" s="52" cm="1">
        <f t="array" ref="D3885">_xlfn.IFS(C3885&gt;$I$14,MAX(C3885-$I$8,$I$14),C3885&gt;$I$15,C3885,C3885&lt;=$I$15,C3885+(E3884-E3885)*$I$3)</f>
        <v>1.5000000000000189</v>
      </c>
      <c r="E3885" s="39" cm="1">
        <f t="array" ref="E3885">_xlfn.IFS(C3885&gt;$I$14,MIN($I$9,E3884+MIN($I$8,(C3885-$I$14))*$I$4),C3885&gt;$I$15,E3884,C3885&lt;=$I$15,MAX(0,E3884+(C3885-$I$15)*$I$5))</f>
        <v>29.006603849179704</v>
      </c>
      <c r="F3885" s="39">
        <f t="shared" si="119"/>
        <v>0</v>
      </c>
      <c r="G3885" s="17"/>
    </row>
    <row r="3886" spans="1:7" x14ac:dyDescent="0.25">
      <c r="A3886" s="2">
        <v>43992.833333333299</v>
      </c>
      <c r="B3886" s="22">
        <v>1300065.3130000001</v>
      </c>
      <c r="C3886" s="52">
        <f t="shared" si="118"/>
        <v>1.3000653130000002</v>
      </c>
      <c r="D3886" s="52" cm="1">
        <f t="array" ref="D3886">_xlfn.IFS(C3886&gt;$I$14,MAX(C3886-$I$8,$I$14),C3886&gt;$I$15,C3886,C3886&lt;=$I$15,C3886+(E3885-E3886)*$I$3)</f>
        <v>1.5000000000000098</v>
      </c>
      <c r="E3886" s="39" cm="1">
        <f t="array" ref="E3886">_xlfn.IFS(C3886&gt;$I$14,MIN($I$9,E3885+MIN($I$8,(C3886-$I$14))*$I$4),C3886&gt;$I$15,E3885,C3886&lt;=$I$15,MAX(0,E3885+(C3886-$I$15)*$I$5))</f>
        <v>28.996607114829704</v>
      </c>
      <c r="F3886" s="39">
        <f t="shared" si="119"/>
        <v>0</v>
      </c>
      <c r="G3886" s="17"/>
    </row>
    <row r="3887" spans="1:7" x14ac:dyDescent="0.25">
      <c r="A3887" s="2">
        <v>43992.875</v>
      </c>
      <c r="B3887" s="22">
        <v>1732470.7490000001</v>
      </c>
      <c r="C3887" s="52">
        <f t="shared" si="118"/>
        <v>1.732470749</v>
      </c>
      <c r="D3887" s="52" cm="1">
        <f t="array" ref="D3887">_xlfn.IFS(C3887&gt;$I$14,MAX(C3887-$I$8,$I$14),C3887&gt;$I$15,C3887,C3887&lt;=$I$15,C3887+(E3886-E3887)*$I$3)</f>
        <v>1.732470749</v>
      </c>
      <c r="E3887" s="39" cm="1">
        <f t="array" ref="E3887">_xlfn.IFS(C3887&gt;$I$14,MIN($I$9,E3886+MIN($I$8,(C3887-$I$14))*$I$4),C3887&gt;$I$15,E3886,C3887&lt;=$I$15,MAX(0,E3886+(C3887-$I$15)*$I$5))</f>
        <v>28.996607114829704</v>
      </c>
      <c r="F3887" s="39">
        <f t="shared" si="119"/>
        <v>0</v>
      </c>
      <c r="G3887" s="17"/>
    </row>
    <row r="3888" spans="1:7" x14ac:dyDescent="0.25">
      <c r="A3888" s="2">
        <v>43992.916666666701</v>
      </c>
      <c r="B3888" s="22">
        <v>1991906.3019999999</v>
      </c>
      <c r="C3888" s="52">
        <f t="shared" si="118"/>
        <v>1.9919063019999999</v>
      </c>
      <c r="D3888" s="52" cm="1">
        <f t="array" ref="D3888">_xlfn.IFS(C3888&gt;$I$14,MAX(C3888-$I$8,$I$14),C3888&gt;$I$15,C3888,C3888&lt;=$I$15,C3888+(E3887-E3888)*$I$3)</f>
        <v>1.9919063019999999</v>
      </c>
      <c r="E3888" s="39" cm="1">
        <f t="array" ref="E3888">_xlfn.IFS(C3888&gt;$I$14,MIN($I$9,E3887+MIN($I$8,(C3888-$I$14))*$I$4),C3888&gt;$I$15,E3887,C3888&lt;=$I$15,MAX(0,E3887+(C3888-$I$15)*$I$5))</f>
        <v>28.996607114829704</v>
      </c>
      <c r="F3888" s="39">
        <f t="shared" si="119"/>
        <v>0</v>
      </c>
      <c r="G3888" s="17"/>
    </row>
    <row r="3889" spans="1:7" x14ac:dyDescent="0.25">
      <c r="A3889" s="2">
        <v>43992.958333333299</v>
      </c>
      <c r="B3889" s="22">
        <v>2208393.7050000001</v>
      </c>
      <c r="C3889" s="52">
        <f t="shared" si="118"/>
        <v>2.2083937050000002</v>
      </c>
      <c r="D3889" s="52" cm="1">
        <f t="array" ref="D3889">_xlfn.IFS(C3889&gt;$I$14,MAX(C3889-$I$8,$I$14),C3889&gt;$I$15,C3889,C3889&lt;=$I$15,C3889+(E3888-E3889)*$I$3)</f>
        <v>2.2083937050000002</v>
      </c>
      <c r="E3889" s="39" cm="1">
        <f t="array" ref="E3889">_xlfn.IFS(C3889&gt;$I$14,MIN($I$9,E3888+MIN($I$8,(C3889-$I$14))*$I$4),C3889&gt;$I$15,E3888,C3889&lt;=$I$15,MAX(0,E3888+(C3889-$I$15)*$I$5))</f>
        <v>28.996607114829704</v>
      </c>
      <c r="F3889" s="39">
        <f t="shared" si="119"/>
        <v>0</v>
      </c>
      <c r="G3889" s="17"/>
    </row>
    <row r="3890" spans="1:7" x14ac:dyDescent="0.25">
      <c r="A3890" s="2">
        <v>43993</v>
      </c>
      <c r="B3890" s="22">
        <v>2375306.7289999998</v>
      </c>
      <c r="C3890" s="52">
        <f t="shared" si="118"/>
        <v>2.3753067289999996</v>
      </c>
      <c r="D3890" s="52" cm="1">
        <f t="array" ref="D3890">_xlfn.IFS(C3890&gt;$I$14,MAX(C3890-$I$8,$I$14),C3890&gt;$I$15,C3890,C3890&lt;=$I$15,C3890+(E3889-E3890)*$I$3)</f>
        <v>2.3753067289999996</v>
      </c>
      <c r="E3890" s="39" cm="1">
        <f t="array" ref="E3890">_xlfn.IFS(C3890&gt;$I$14,MIN($I$9,E3889+MIN($I$8,(C3890-$I$14))*$I$4),C3890&gt;$I$15,E3889,C3890&lt;=$I$15,MAX(0,E3889+(C3890-$I$15)*$I$5))</f>
        <v>28.996607114829704</v>
      </c>
      <c r="F3890" s="39">
        <f t="shared" si="119"/>
        <v>0</v>
      </c>
      <c r="G3890" s="17"/>
    </row>
    <row r="3891" spans="1:7" x14ac:dyDescent="0.25">
      <c r="A3891" s="2">
        <v>43993.041666666701</v>
      </c>
      <c r="B3891" s="22">
        <v>2657627.7000000002</v>
      </c>
      <c r="C3891" s="52">
        <f t="shared" si="118"/>
        <v>2.6576277000000004</v>
      </c>
      <c r="D3891" s="52" cm="1">
        <f t="array" ref="D3891">_xlfn.IFS(C3891&gt;$I$14,MAX(C3891-$I$8,$I$14),C3891&gt;$I$15,C3891,C3891&lt;=$I$15,C3891+(E3890-E3891)*$I$3)</f>
        <v>2.6576277000000004</v>
      </c>
      <c r="E3891" s="39" cm="1">
        <f t="array" ref="E3891">_xlfn.IFS(C3891&gt;$I$14,MIN($I$9,E3890+MIN($I$8,(C3891-$I$14))*$I$4),C3891&gt;$I$15,E3890,C3891&lt;=$I$15,MAX(0,E3890+(C3891-$I$15)*$I$5))</f>
        <v>28.996607114829704</v>
      </c>
      <c r="F3891" s="39">
        <f t="shared" si="119"/>
        <v>0</v>
      </c>
      <c r="G3891" s="17"/>
    </row>
    <row r="3892" spans="1:7" x14ac:dyDescent="0.25">
      <c r="A3892" s="2">
        <v>43993.083333333299</v>
      </c>
      <c r="B3892" s="22">
        <v>2746209.6710000001</v>
      </c>
      <c r="C3892" s="52">
        <f t="shared" si="118"/>
        <v>2.7462096709999999</v>
      </c>
      <c r="D3892" s="52" cm="1">
        <f t="array" ref="D3892">_xlfn.IFS(C3892&gt;$I$14,MAX(C3892-$I$8,$I$14),C3892&gt;$I$15,C3892,C3892&lt;=$I$15,C3892+(E3891-E3892)*$I$3)</f>
        <v>2.7462096709999999</v>
      </c>
      <c r="E3892" s="39" cm="1">
        <f t="array" ref="E3892">_xlfn.IFS(C3892&gt;$I$14,MIN($I$9,E3891+MIN($I$8,(C3892-$I$14))*$I$4),C3892&gt;$I$15,E3891,C3892&lt;=$I$15,MAX(0,E3891+(C3892-$I$15)*$I$5))</f>
        <v>28.996607114829704</v>
      </c>
      <c r="F3892" s="39">
        <f t="shared" si="119"/>
        <v>0</v>
      </c>
      <c r="G3892" s="17"/>
    </row>
    <row r="3893" spans="1:7" x14ac:dyDescent="0.25">
      <c r="A3893" s="2">
        <v>43993.125</v>
      </c>
      <c r="B3893" s="22">
        <v>2675482.54</v>
      </c>
      <c r="C3893" s="52">
        <f t="shared" si="118"/>
        <v>2.67548254</v>
      </c>
      <c r="D3893" s="52" cm="1">
        <f t="array" ref="D3893">_xlfn.IFS(C3893&gt;$I$14,MAX(C3893-$I$8,$I$14),C3893&gt;$I$15,C3893,C3893&lt;=$I$15,C3893+(E3892-E3893)*$I$3)</f>
        <v>2.67548254</v>
      </c>
      <c r="E3893" s="39" cm="1">
        <f t="array" ref="E3893">_xlfn.IFS(C3893&gt;$I$14,MIN($I$9,E3892+MIN($I$8,(C3893-$I$14))*$I$4),C3893&gt;$I$15,E3892,C3893&lt;=$I$15,MAX(0,E3892+(C3893-$I$15)*$I$5))</f>
        <v>28.996607114829704</v>
      </c>
      <c r="F3893" s="39">
        <f t="shared" si="119"/>
        <v>0</v>
      </c>
      <c r="G3893" s="17"/>
    </row>
    <row r="3894" spans="1:7" x14ac:dyDescent="0.25">
      <c r="A3894" s="2">
        <v>43993.166666666701</v>
      </c>
      <c r="B3894" s="22">
        <v>2489407.5619999999</v>
      </c>
      <c r="C3894" s="52">
        <f t="shared" si="118"/>
        <v>2.4894075619999998</v>
      </c>
      <c r="D3894" s="52" cm="1">
        <f t="array" ref="D3894">_xlfn.IFS(C3894&gt;$I$14,MAX(C3894-$I$8,$I$14),C3894&gt;$I$15,C3894,C3894&lt;=$I$15,C3894+(E3893-E3894)*$I$3)</f>
        <v>2.4894075619999998</v>
      </c>
      <c r="E3894" s="39" cm="1">
        <f t="array" ref="E3894">_xlfn.IFS(C3894&gt;$I$14,MIN($I$9,E3893+MIN($I$8,(C3894-$I$14))*$I$4),C3894&gt;$I$15,E3893,C3894&lt;=$I$15,MAX(0,E3893+(C3894-$I$15)*$I$5))</f>
        <v>28.996607114829704</v>
      </c>
      <c r="F3894" s="39">
        <f t="shared" si="119"/>
        <v>0</v>
      </c>
      <c r="G3894" s="17"/>
    </row>
    <row r="3895" spans="1:7" x14ac:dyDescent="0.25">
      <c r="A3895" s="2">
        <v>43993.208333333299</v>
      </c>
      <c r="B3895" s="22">
        <v>2022022.855</v>
      </c>
      <c r="C3895" s="52">
        <f t="shared" si="118"/>
        <v>2.0220228549999999</v>
      </c>
      <c r="D3895" s="52" cm="1">
        <f t="array" ref="D3895">_xlfn.IFS(C3895&gt;$I$14,MAX(C3895-$I$8,$I$14),C3895&gt;$I$15,C3895,C3895&lt;=$I$15,C3895+(E3894-E3895)*$I$3)</f>
        <v>2.0220228549999999</v>
      </c>
      <c r="E3895" s="39" cm="1">
        <f t="array" ref="E3895">_xlfn.IFS(C3895&gt;$I$14,MIN($I$9,E3894+MIN($I$8,(C3895-$I$14))*$I$4),C3895&gt;$I$15,E3894,C3895&lt;=$I$15,MAX(0,E3894+(C3895-$I$15)*$I$5))</f>
        <v>28.996607114829704</v>
      </c>
      <c r="F3895" s="39">
        <f t="shared" si="119"/>
        <v>0</v>
      </c>
      <c r="G3895" s="17"/>
    </row>
    <row r="3896" spans="1:7" x14ac:dyDescent="0.25">
      <c r="A3896" s="2">
        <v>43993.25</v>
      </c>
      <c r="B3896" s="22">
        <v>1664830.172</v>
      </c>
      <c r="C3896" s="52">
        <f t="shared" si="118"/>
        <v>1.6648301720000001</v>
      </c>
      <c r="D3896" s="52" cm="1">
        <f t="array" ref="D3896">_xlfn.IFS(C3896&gt;$I$14,MAX(C3896-$I$8,$I$14),C3896&gt;$I$15,C3896,C3896&lt;=$I$15,C3896+(E3895-E3896)*$I$3)</f>
        <v>1.6648301720000001</v>
      </c>
      <c r="E3896" s="39" cm="1">
        <f t="array" ref="E3896">_xlfn.IFS(C3896&gt;$I$14,MIN($I$9,E3895+MIN($I$8,(C3896-$I$14))*$I$4),C3896&gt;$I$15,E3895,C3896&lt;=$I$15,MAX(0,E3895+(C3896-$I$15)*$I$5))</f>
        <v>28.996607114829704</v>
      </c>
      <c r="F3896" s="39">
        <f t="shared" si="119"/>
        <v>0</v>
      </c>
      <c r="G3896" s="17"/>
    </row>
    <row r="3897" spans="1:7" x14ac:dyDescent="0.25">
      <c r="A3897" s="2">
        <v>43993.291666666701</v>
      </c>
      <c r="B3897" s="22">
        <v>1627095.8840000001</v>
      </c>
      <c r="C3897" s="52">
        <f t="shared" si="118"/>
        <v>1.627095884</v>
      </c>
      <c r="D3897" s="52" cm="1">
        <f t="array" ref="D3897">_xlfn.IFS(C3897&gt;$I$14,MAX(C3897-$I$8,$I$14),C3897&gt;$I$15,C3897,C3897&lt;=$I$15,C3897+(E3896-E3897)*$I$3)</f>
        <v>1.627095884</v>
      </c>
      <c r="E3897" s="39" cm="1">
        <f t="array" ref="E3897">_xlfn.IFS(C3897&gt;$I$14,MIN($I$9,E3896+MIN($I$8,(C3897-$I$14))*$I$4),C3897&gt;$I$15,E3896,C3897&lt;=$I$15,MAX(0,E3896+(C3897-$I$15)*$I$5))</f>
        <v>28.996607114829704</v>
      </c>
      <c r="F3897" s="39">
        <f t="shared" si="119"/>
        <v>0</v>
      </c>
      <c r="G3897" s="17"/>
    </row>
    <row r="3898" spans="1:7" x14ac:dyDescent="0.25">
      <c r="A3898" s="2">
        <v>43993.333333333299</v>
      </c>
      <c r="B3898" s="22">
        <v>1886902.02</v>
      </c>
      <c r="C3898" s="52">
        <f t="shared" si="118"/>
        <v>1.88690202</v>
      </c>
      <c r="D3898" s="52" cm="1">
        <f t="array" ref="D3898">_xlfn.IFS(C3898&gt;$I$14,MAX(C3898-$I$8,$I$14),C3898&gt;$I$15,C3898,C3898&lt;=$I$15,C3898+(E3897-E3898)*$I$3)</f>
        <v>1.88690202</v>
      </c>
      <c r="E3898" s="39" cm="1">
        <f t="array" ref="E3898">_xlfn.IFS(C3898&gt;$I$14,MIN($I$9,E3897+MIN($I$8,(C3898-$I$14))*$I$4),C3898&gt;$I$15,E3897,C3898&lt;=$I$15,MAX(0,E3897+(C3898-$I$15)*$I$5))</f>
        <v>28.996607114829704</v>
      </c>
      <c r="F3898" s="39">
        <f t="shared" si="119"/>
        <v>0</v>
      </c>
      <c r="G3898" s="17"/>
    </row>
    <row r="3899" spans="1:7" x14ac:dyDescent="0.25">
      <c r="A3899" s="2">
        <v>43993.375</v>
      </c>
      <c r="B3899" s="22">
        <v>2247528.8089999999</v>
      </c>
      <c r="C3899" s="52">
        <f t="shared" si="118"/>
        <v>2.2475288089999998</v>
      </c>
      <c r="D3899" s="52" cm="1">
        <f t="array" ref="D3899">_xlfn.IFS(C3899&gt;$I$14,MAX(C3899-$I$8,$I$14),C3899&gt;$I$15,C3899,C3899&lt;=$I$15,C3899+(E3898-E3899)*$I$3)</f>
        <v>2.2475288089999998</v>
      </c>
      <c r="E3899" s="39" cm="1">
        <f t="array" ref="E3899">_xlfn.IFS(C3899&gt;$I$14,MIN($I$9,E3898+MIN($I$8,(C3899-$I$14))*$I$4),C3899&gt;$I$15,E3898,C3899&lt;=$I$15,MAX(0,E3898+(C3899-$I$15)*$I$5))</f>
        <v>28.996607114829704</v>
      </c>
      <c r="F3899" s="39">
        <f t="shared" si="119"/>
        <v>0</v>
      </c>
      <c r="G3899" s="17"/>
    </row>
    <row r="3900" spans="1:7" x14ac:dyDescent="0.25">
      <c r="A3900" s="2">
        <v>43993.416666666701</v>
      </c>
      <c r="B3900" s="22">
        <v>2601873.9339999999</v>
      </c>
      <c r="C3900" s="52">
        <f t="shared" si="118"/>
        <v>2.6018739339999999</v>
      </c>
      <c r="D3900" s="52" cm="1">
        <f t="array" ref="D3900">_xlfn.IFS(C3900&gt;$I$14,MAX(C3900-$I$8,$I$14),C3900&gt;$I$15,C3900,C3900&lt;=$I$15,C3900+(E3899-E3900)*$I$3)</f>
        <v>2.6018739339999999</v>
      </c>
      <c r="E3900" s="39" cm="1">
        <f t="array" ref="E3900">_xlfn.IFS(C3900&gt;$I$14,MIN($I$9,E3899+MIN($I$8,(C3900-$I$14))*$I$4),C3900&gt;$I$15,E3899,C3900&lt;=$I$15,MAX(0,E3899+(C3900-$I$15)*$I$5))</f>
        <v>28.996607114829704</v>
      </c>
      <c r="F3900" s="39">
        <f t="shared" si="119"/>
        <v>0</v>
      </c>
      <c r="G3900" s="17"/>
    </row>
    <row r="3901" spans="1:7" x14ac:dyDescent="0.25">
      <c r="A3901" s="2">
        <v>43993.458333333299</v>
      </c>
      <c r="B3901" s="22">
        <v>2830709.1150000002</v>
      </c>
      <c r="C3901" s="52">
        <f t="shared" si="118"/>
        <v>2.8307091150000003</v>
      </c>
      <c r="D3901" s="52" cm="1">
        <f t="array" ref="D3901">_xlfn.IFS(C3901&gt;$I$14,MAX(C3901-$I$8,$I$14),C3901&gt;$I$15,C3901,C3901&lt;=$I$15,C3901+(E3900-E3901)*$I$3)</f>
        <v>2.8307091150000003</v>
      </c>
      <c r="E3901" s="39" cm="1">
        <f t="array" ref="E3901">_xlfn.IFS(C3901&gt;$I$14,MIN($I$9,E3900+MIN($I$8,(C3901-$I$14))*$I$4),C3901&gt;$I$15,E3900,C3901&lt;=$I$15,MAX(0,E3900+(C3901-$I$15)*$I$5))</f>
        <v>28.996607114829704</v>
      </c>
      <c r="F3901" s="39">
        <f t="shared" si="119"/>
        <v>0</v>
      </c>
      <c r="G3901" s="17"/>
    </row>
    <row r="3902" spans="1:7" x14ac:dyDescent="0.25">
      <c r="A3902" s="2">
        <v>43993.5</v>
      </c>
      <c r="B3902" s="22">
        <v>2850360.4870000002</v>
      </c>
      <c r="C3902" s="52">
        <f t="shared" si="118"/>
        <v>2.8503604870000001</v>
      </c>
      <c r="D3902" s="52" cm="1">
        <f t="array" ref="D3902">_xlfn.IFS(C3902&gt;$I$14,MAX(C3902-$I$8,$I$14),C3902&gt;$I$15,C3902,C3902&lt;=$I$15,C3902+(E3901-E3902)*$I$3)</f>
        <v>2.8503604870000001</v>
      </c>
      <c r="E3902" s="39" cm="1">
        <f t="array" ref="E3902">_xlfn.IFS(C3902&gt;$I$14,MIN($I$9,E3901+MIN($I$8,(C3902-$I$14))*$I$4),C3902&gt;$I$15,E3901,C3902&lt;=$I$15,MAX(0,E3901+(C3902-$I$15)*$I$5))</f>
        <v>28.996607114829704</v>
      </c>
      <c r="F3902" s="39">
        <f t="shared" si="119"/>
        <v>0</v>
      </c>
      <c r="G3902" s="17"/>
    </row>
    <row r="3903" spans="1:7" x14ac:dyDescent="0.25">
      <c r="A3903" s="2">
        <v>43993.541666666701</v>
      </c>
      <c r="B3903" s="22">
        <v>2900806.2779999999</v>
      </c>
      <c r="C3903" s="52">
        <f t="shared" si="118"/>
        <v>2.9008062780000001</v>
      </c>
      <c r="D3903" s="52" cm="1">
        <f t="array" ref="D3903">_xlfn.IFS(C3903&gt;$I$14,MAX(C3903-$I$8,$I$14),C3903&gt;$I$15,C3903,C3903&lt;=$I$15,C3903+(E3902-E3903)*$I$3)</f>
        <v>2.9008062780000001</v>
      </c>
      <c r="E3903" s="39" cm="1">
        <f t="array" ref="E3903">_xlfn.IFS(C3903&gt;$I$14,MIN($I$9,E3902+MIN($I$8,(C3903-$I$14))*$I$4),C3903&gt;$I$15,E3902,C3903&lt;=$I$15,MAX(0,E3902+(C3903-$I$15)*$I$5))</f>
        <v>28.996607114829704</v>
      </c>
      <c r="F3903" s="39">
        <f t="shared" si="119"/>
        <v>0</v>
      </c>
      <c r="G3903" s="17"/>
    </row>
    <row r="3904" spans="1:7" x14ac:dyDescent="0.25">
      <c r="A3904" s="2">
        <v>43993.583333333299</v>
      </c>
      <c r="B3904" s="22">
        <v>2901455.5180000002</v>
      </c>
      <c r="C3904" s="52">
        <f t="shared" si="118"/>
        <v>2.9014555180000001</v>
      </c>
      <c r="D3904" s="52" cm="1">
        <f t="array" ref="D3904">_xlfn.IFS(C3904&gt;$I$14,MAX(C3904-$I$8,$I$14),C3904&gt;$I$15,C3904,C3904&lt;=$I$15,C3904+(E3903-E3904)*$I$3)</f>
        <v>2.9014555180000001</v>
      </c>
      <c r="E3904" s="39" cm="1">
        <f t="array" ref="E3904">_xlfn.IFS(C3904&gt;$I$14,MIN($I$9,E3903+MIN($I$8,(C3904-$I$14))*$I$4),C3904&gt;$I$15,E3903,C3904&lt;=$I$15,MAX(0,E3903+(C3904-$I$15)*$I$5))</f>
        <v>28.996607114829704</v>
      </c>
      <c r="F3904" s="39">
        <f t="shared" si="119"/>
        <v>0</v>
      </c>
      <c r="G3904" s="17"/>
    </row>
    <row r="3905" spans="1:7" x14ac:dyDescent="0.25">
      <c r="A3905" s="2">
        <v>43993.625</v>
      </c>
      <c r="B3905" s="22">
        <v>2896993.946</v>
      </c>
      <c r="C3905" s="52">
        <f t="shared" si="118"/>
        <v>2.8969939459999998</v>
      </c>
      <c r="D3905" s="52" cm="1">
        <f t="array" ref="D3905">_xlfn.IFS(C3905&gt;$I$14,MAX(C3905-$I$8,$I$14),C3905&gt;$I$15,C3905,C3905&lt;=$I$15,C3905+(E3904-E3905)*$I$3)</f>
        <v>2.8969939459999998</v>
      </c>
      <c r="E3905" s="39" cm="1">
        <f t="array" ref="E3905">_xlfn.IFS(C3905&gt;$I$14,MIN($I$9,E3904+MIN($I$8,(C3905-$I$14))*$I$4),C3905&gt;$I$15,E3904,C3905&lt;=$I$15,MAX(0,E3904+(C3905-$I$15)*$I$5))</f>
        <v>28.996607114829704</v>
      </c>
      <c r="F3905" s="39">
        <f t="shared" si="119"/>
        <v>0</v>
      </c>
      <c r="G3905" s="17"/>
    </row>
    <row r="3906" spans="1:7" x14ac:dyDescent="0.25">
      <c r="A3906" s="2">
        <v>43993.666666666701</v>
      </c>
      <c r="B3906" s="22">
        <v>2850011.0320000001</v>
      </c>
      <c r="C3906" s="52">
        <f t="shared" si="118"/>
        <v>2.8500110320000003</v>
      </c>
      <c r="D3906" s="52" cm="1">
        <f t="array" ref="D3906">_xlfn.IFS(C3906&gt;$I$14,MAX(C3906-$I$8,$I$14),C3906&gt;$I$15,C3906,C3906&lt;=$I$15,C3906+(E3905-E3906)*$I$3)</f>
        <v>2.8500110320000003</v>
      </c>
      <c r="E3906" s="39" cm="1">
        <f t="array" ref="E3906">_xlfn.IFS(C3906&gt;$I$14,MIN($I$9,E3905+MIN($I$8,(C3906-$I$14))*$I$4),C3906&gt;$I$15,E3905,C3906&lt;=$I$15,MAX(0,E3905+(C3906-$I$15)*$I$5))</f>
        <v>28.996607114829704</v>
      </c>
      <c r="F3906" s="39">
        <f t="shared" si="119"/>
        <v>0</v>
      </c>
      <c r="G3906" s="17"/>
    </row>
    <row r="3907" spans="1:7" x14ac:dyDescent="0.25">
      <c r="A3907" s="2">
        <v>43993.708333333299</v>
      </c>
      <c r="B3907" s="22">
        <v>2798113.7420000001</v>
      </c>
      <c r="C3907" s="52">
        <f t="shared" ref="C3907:C3970" si="120">B3907/1000000</f>
        <v>2.798113742</v>
      </c>
      <c r="D3907" s="52" cm="1">
        <f t="array" ref="D3907">_xlfn.IFS(C3907&gt;$I$14,MAX(C3907-$I$8,$I$14),C3907&gt;$I$15,C3907,C3907&lt;=$I$15,C3907+(E3906-E3907)*$I$3)</f>
        <v>2.798113742</v>
      </c>
      <c r="E3907" s="39" cm="1">
        <f t="array" ref="E3907">_xlfn.IFS(C3907&gt;$I$14,MIN($I$9,E3906+MIN($I$8,(C3907-$I$14))*$I$4),C3907&gt;$I$15,E3906,C3907&lt;=$I$15,MAX(0,E3906+(C3907-$I$15)*$I$5))</f>
        <v>28.996607114829704</v>
      </c>
      <c r="F3907" s="39">
        <f t="shared" ref="F3907:F3970" si="121">MAX(0,_xlfn.IFS(C3907&gt;$I$14,E3906+(C3907-$I$14)*$I$4-$I$9,C3907&lt;=$I$14,0))</f>
        <v>0</v>
      </c>
      <c r="G3907" s="17"/>
    </row>
    <row r="3908" spans="1:7" x14ac:dyDescent="0.25">
      <c r="A3908" s="2">
        <v>43993.75</v>
      </c>
      <c r="B3908" s="22">
        <v>2547715.3820000002</v>
      </c>
      <c r="C3908" s="52">
        <f t="shared" si="120"/>
        <v>2.5477153820000003</v>
      </c>
      <c r="D3908" s="52" cm="1">
        <f t="array" ref="D3908">_xlfn.IFS(C3908&gt;$I$14,MAX(C3908-$I$8,$I$14),C3908&gt;$I$15,C3908,C3908&lt;=$I$15,C3908+(E3907-E3908)*$I$3)</f>
        <v>2.5477153820000003</v>
      </c>
      <c r="E3908" s="39" cm="1">
        <f t="array" ref="E3908">_xlfn.IFS(C3908&gt;$I$14,MIN($I$9,E3907+MIN($I$8,(C3908-$I$14))*$I$4),C3908&gt;$I$15,E3907,C3908&lt;=$I$15,MAX(0,E3907+(C3908-$I$15)*$I$5))</f>
        <v>28.996607114829704</v>
      </c>
      <c r="F3908" s="39">
        <f t="shared" si="121"/>
        <v>0</v>
      </c>
      <c r="G3908" s="17"/>
    </row>
    <row r="3909" spans="1:7" x14ac:dyDescent="0.25">
      <c r="A3909" s="2">
        <v>43993.791666666701</v>
      </c>
      <c r="B3909" s="22">
        <v>2286364.966</v>
      </c>
      <c r="C3909" s="52">
        <f t="shared" si="120"/>
        <v>2.2863649659999998</v>
      </c>
      <c r="D3909" s="52" cm="1">
        <f t="array" ref="D3909">_xlfn.IFS(C3909&gt;$I$14,MAX(C3909-$I$8,$I$14),C3909&gt;$I$15,C3909,C3909&lt;=$I$15,C3909+(E3908-E3909)*$I$3)</f>
        <v>2.2863649659999998</v>
      </c>
      <c r="E3909" s="39" cm="1">
        <f t="array" ref="E3909">_xlfn.IFS(C3909&gt;$I$14,MIN($I$9,E3908+MIN($I$8,(C3909-$I$14))*$I$4),C3909&gt;$I$15,E3908,C3909&lt;=$I$15,MAX(0,E3908+(C3909-$I$15)*$I$5))</f>
        <v>28.996607114829704</v>
      </c>
      <c r="F3909" s="39">
        <f t="shared" si="121"/>
        <v>0</v>
      </c>
      <c r="G3909" s="17"/>
    </row>
    <row r="3910" spans="1:7" x14ac:dyDescent="0.25">
      <c r="A3910" s="2">
        <v>43993.833333333299</v>
      </c>
      <c r="B3910" s="22">
        <v>2370893.8849999998</v>
      </c>
      <c r="C3910" s="52">
        <f t="shared" si="120"/>
        <v>2.3708938849999996</v>
      </c>
      <c r="D3910" s="52" cm="1">
        <f t="array" ref="D3910">_xlfn.IFS(C3910&gt;$I$14,MAX(C3910-$I$8,$I$14),C3910&gt;$I$15,C3910,C3910&lt;=$I$15,C3910+(E3909-E3910)*$I$3)</f>
        <v>2.3708938849999996</v>
      </c>
      <c r="E3910" s="39" cm="1">
        <f t="array" ref="E3910">_xlfn.IFS(C3910&gt;$I$14,MIN($I$9,E3909+MIN($I$8,(C3910-$I$14))*$I$4),C3910&gt;$I$15,E3909,C3910&lt;=$I$15,MAX(0,E3909+(C3910-$I$15)*$I$5))</f>
        <v>28.996607114829704</v>
      </c>
      <c r="F3910" s="39">
        <f t="shared" si="121"/>
        <v>0</v>
      </c>
      <c r="G3910" s="17"/>
    </row>
    <row r="3911" spans="1:7" x14ac:dyDescent="0.25">
      <c r="A3911" s="2">
        <v>43993.875</v>
      </c>
      <c r="B3911" s="22">
        <v>2653367.0789999999</v>
      </c>
      <c r="C3911" s="52">
        <f t="shared" si="120"/>
        <v>2.6533670790000001</v>
      </c>
      <c r="D3911" s="52" cm="1">
        <f t="array" ref="D3911">_xlfn.IFS(C3911&gt;$I$14,MAX(C3911-$I$8,$I$14),C3911&gt;$I$15,C3911,C3911&lt;=$I$15,C3911+(E3910-E3911)*$I$3)</f>
        <v>2.6533670790000001</v>
      </c>
      <c r="E3911" s="39" cm="1">
        <f t="array" ref="E3911">_xlfn.IFS(C3911&gt;$I$14,MIN($I$9,E3910+MIN($I$8,(C3911-$I$14))*$I$4),C3911&gt;$I$15,E3910,C3911&lt;=$I$15,MAX(0,E3910+(C3911-$I$15)*$I$5))</f>
        <v>28.996607114829704</v>
      </c>
      <c r="F3911" s="39">
        <f t="shared" si="121"/>
        <v>0</v>
      </c>
      <c r="G3911" s="17"/>
    </row>
    <row r="3912" spans="1:7" x14ac:dyDescent="0.25">
      <c r="A3912" s="2">
        <v>43993.916666666701</v>
      </c>
      <c r="B3912" s="22">
        <v>2938499.213</v>
      </c>
      <c r="C3912" s="52">
        <f t="shared" si="120"/>
        <v>2.9384992130000001</v>
      </c>
      <c r="D3912" s="52" cm="1">
        <f t="array" ref="D3912">_xlfn.IFS(C3912&gt;$I$14,MAX(C3912-$I$8,$I$14),C3912&gt;$I$15,C3912,C3912&lt;=$I$15,C3912+(E3911-E3912)*$I$3)</f>
        <v>2.9384992130000001</v>
      </c>
      <c r="E3912" s="39" cm="1">
        <f t="array" ref="E3912">_xlfn.IFS(C3912&gt;$I$14,MIN($I$9,E3911+MIN($I$8,(C3912-$I$14))*$I$4),C3912&gt;$I$15,E3911,C3912&lt;=$I$15,MAX(0,E3911+(C3912-$I$15)*$I$5))</f>
        <v>28.996607114829704</v>
      </c>
      <c r="F3912" s="39">
        <f t="shared" si="121"/>
        <v>0</v>
      </c>
      <c r="G3912" s="17"/>
    </row>
    <row r="3913" spans="1:7" x14ac:dyDescent="0.25">
      <c r="A3913" s="2">
        <v>43993.958333333299</v>
      </c>
      <c r="B3913" s="22">
        <v>3025827.8879999998</v>
      </c>
      <c r="C3913" s="52">
        <f t="shared" si="120"/>
        <v>3.0258278879999998</v>
      </c>
      <c r="D3913" s="52" cm="1">
        <f t="array" ref="D3913">_xlfn.IFS(C3913&gt;$I$14,MAX(C3913-$I$8,$I$14),C3913&gt;$I$15,C3913,C3913&lt;=$I$15,C3913+(E3912-E3913)*$I$3)</f>
        <v>3.0258278879999998</v>
      </c>
      <c r="E3913" s="39" cm="1">
        <f t="array" ref="E3913">_xlfn.IFS(C3913&gt;$I$14,MIN($I$9,E3912+MIN($I$8,(C3913-$I$14))*$I$4),C3913&gt;$I$15,E3912,C3913&lt;=$I$15,MAX(0,E3912+(C3913-$I$15)*$I$5))</f>
        <v>28.996607114829704</v>
      </c>
      <c r="F3913" s="39">
        <f t="shared" si="121"/>
        <v>0</v>
      </c>
      <c r="G3913" s="17"/>
    </row>
    <row r="3914" spans="1:7" x14ac:dyDescent="0.25">
      <c r="A3914" s="2">
        <v>43994</v>
      </c>
      <c r="B3914" s="22">
        <v>3158470.5580000002</v>
      </c>
      <c r="C3914" s="52">
        <f t="shared" si="120"/>
        <v>3.1584705580000003</v>
      </c>
      <c r="D3914" s="52" cm="1">
        <f t="array" ref="D3914">_xlfn.IFS(C3914&gt;$I$14,MAX(C3914-$I$8,$I$14),C3914&gt;$I$15,C3914,C3914&lt;=$I$15,C3914+(E3913-E3914)*$I$3)</f>
        <v>3.1584705580000003</v>
      </c>
      <c r="E3914" s="39" cm="1">
        <f t="array" ref="E3914">_xlfn.IFS(C3914&gt;$I$14,MIN($I$9,E3913+MIN($I$8,(C3914-$I$14))*$I$4),C3914&gt;$I$15,E3913,C3914&lt;=$I$15,MAX(0,E3913+(C3914-$I$15)*$I$5))</f>
        <v>28.996607114829704</v>
      </c>
      <c r="F3914" s="39">
        <f t="shared" si="121"/>
        <v>0</v>
      </c>
      <c r="G3914" s="17"/>
    </row>
    <row r="3915" spans="1:7" x14ac:dyDescent="0.25">
      <c r="A3915" s="2">
        <v>43994.041666666701</v>
      </c>
      <c r="B3915" s="22">
        <v>3259759.8629999999</v>
      </c>
      <c r="C3915" s="52">
        <f t="shared" si="120"/>
        <v>3.2597598629999998</v>
      </c>
      <c r="D3915" s="52" cm="1">
        <f t="array" ref="D3915">_xlfn.IFS(C3915&gt;$I$14,MAX(C3915-$I$8,$I$14),C3915&gt;$I$15,C3915,C3915&lt;=$I$15,C3915+(E3914-E3915)*$I$3)</f>
        <v>3.2597598629999998</v>
      </c>
      <c r="E3915" s="39" cm="1">
        <f t="array" ref="E3915">_xlfn.IFS(C3915&gt;$I$14,MIN($I$9,E3914+MIN($I$8,(C3915-$I$14))*$I$4),C3915&gt;$I$15,E3914,C3915&lt;=$I$15,MAX(0,E3914+(C3915-$I$15)*$I$5))</f>
        <v>28.996607114829704</v>
      </c>
      <c r="F3915" s="39">
        <f t="shared" si="121"/>
        <v>0</v>
      </c>
      <c r="G3915" s="17"/>
    </row>
    <row r="3916" spans="1:7" x14ac:dyDescent="0.25">
      <c r="A3916" s="2">
        <v>43994.083333333299</v>
      </c>
      <c r="B3916" s="22">
        <v>3191200.7919999999</v>
      </c>
      <c r="C3916" s="52">
        <f t="shared" si="120"/>
        <v>3.1912007920000001</v>
      </c>
      <c r="D3916" s="52" cm="1">
        <f t="array" ref="D3916">_xlfn.IFS(C3916&gt;$I$14,MAX(C3916-$I$8,$I$14),C3916&gt;$I$15,C3916,C3916&lt;=$I$15,C3916+(E3915-E3916)*$I$3)</f>
        <v>3.1912007920000001</v>
      </c>
      <c r="E3916" s="39" cm="1">
        <f t="array" ref="E3916">_xlfn.IFS(C3916&gt;$I$14,MIN($I$9,E3915+MIN($I$8,(C3916-$I$14))*$I$4),C3916&gt;$I$15,E3915,C3916&lt;=$I$15,MAX(0,E3915+(C3916-$I$15)*$I$5))</f>
        <v>28.996607114829704</v>
      </c>
      <c r="F3916" s="39">
        <f t="shared" si="121"/>
        <v>0</v>
      </c>
      <c r="G3916" s="17"/>
    </row>
    <row r="3917" spans="1:7" x14ac:dyDescent="0.25">
      <c r="A3917" s="2">
        <v>43994.125</v>
      </c>
      <c r="B3917" s="22">
        <v>2983990.5559999999</v>
      </c>
      <c r="C3917" s="52">
        <f t="shared" si="120"/>
        <v>2.9839905559999997</v>
      </c>
      <c r="D3917" s="52" cm="1">
        <f t="array" ref="D3917">_xlfn.IFS(C3917&gt;$I$14,MAX(C3917-$I$8,$I$14),C3917&gt;$I$15,C3917,C3917&lt;=$I$15,C3917+(E3916-E3917)*$I$3)</f>
        <v>2.9839905559999997</v>
      </c>
      <c r="E3917" s="39" cm="1">
        <f t="array" ref="E3917">_xlfn.IFS(C3917&gt;$I$14,MIN($I$9,E3916+MIN($I$8,(C3917-$I$14))*$I$4),C3917&gt;$I$15,E3916,C3917&lt;=$I$15,MAX(0,E3916+(C3917-$I$15)*$I$5))</f>
        <v>28.996607114829704</v>
      </c>
      <c r="F3917" s="39">
        <f t="shared" si="121"/>
        <v>0</v>
      </c>
      <c r="G3917" s="17"/>
    </row>
    <row r="3918" spans="1:7" x14ac:dyDescent="0.25">
      <c r="A3918" s="2">
        <v>43994.166666666701</v>
      </c>
      <c r="B3918" s="22">
        <v>2698885.5419999999</v>
      </c>
      <c r="C3918" s="52">
        <f t="shared" si="120"/>
        <v>2.6988855419999997</v>
      </c>
      <c r="D3918" s="52" cm="1">
        <f t="array" ref="D3918">_xlfn.IFS(C3918&gt;$I$14,MAX(C3918-$I$8,$I$14),C3918&gt;$I$15,C3918,C3918&lt;=$I$15,C3918+(E3917-E3918)*$I$3)</f>
        <v>2.6988855419999997</v>
      </c>
      <c r="E3918" s="39" cm="1">
        <f t="array" ref="E3918">_xlfn.IFS(C3918&gt;$I$14,MIN($I$9,E3917+MIN($I$8,(C3918-$I$14))*$I$4),C3918&gt;$I$15,E3917,C3918&lt;=$I$15,MAX(0,E3917+(C3918-$I$15)*$I$5))</f>
        <v>28.996607114829704</v>
      </c>
      <c r="F3918" s="39">
        <f t="shared" si="121"/>
        <v>0</v>
      </c>
      <c r="G3918" s="17"/>
    </row>
    <row r="3919" spans="1:7" x14ac:dyDescent="0.25">
      <c r="A3919" s="2">
        <v>43994.208333333299</v>
      </c>
      <c r="B3919" s="22">
        <v>2133020.1609999998</v>
      </c>
      <c r="C3919" s="52">
        <f t="shared" si="120"/>
        <v>2.1330201609999997</v>
      </c>
      <c r="D3919" s="52" cm="1">
        <f t="array" ref="D3919">_xlfn.IFS(C3919&gt;$I$14,MAX(C3919-$I$8,$I$14),C3919&gt;$I$15,C3919,C3919&lt;=$I$15,C3919+(E3918-E3919)*$I$3)</f>
        <v>2.1330201609999997</v>
      </c>
      <c r="E3919" s="39" cm="1">
        <f t="array" ref="E3919">_xlfn.IFS(C3919&gt;$I$14,MIN($I$9,E3918+MIN($I$8,(C3919-$I$14))*$I$4),C3919&gt;$I$15,E3918,C3919&lt;=$I$15,MAX(0,E3918+(C3919-$I$15)*$I$5))</f>
        <v>28.996607114829704</v>
      </c>
      <c r="F3919" s="39">
        <f t="shared" si="121"/>
        <v>0</v>
      </c>
      <c r="G3919" s="17"/>
    </row>
    <row r="3920" spans="1:7" x14ac:dyDescent="0.25">
      <c r="A3920" s="2">
        <v>43994.25</v>
      </c>
      <c r="B3920" s="22">
        <v>1848754.287</v>
      </c>
      <c r="C3920" s="52">
        <f t="shared" si="120"/>
        <v>1.848754287</v>
      </c>
      <c r="D3920" s="52" cm="1">
        <f t="array" ref="D3920">_xlfn.IFS(C3920&gt;$I$14,MAX(C3920-$I$8,$I$14),C3920&gt;$I$15,C3920,C3920&lt;=$I$15,C3920+(E3919-E3920)*$I$3)</f>
        <v>1.848754287</v>
      </c>
      <c r="E3920" s="39" cm="1">
        <f t="array" ref="E3920">_xlfn.IFS(C3920&gt;$I$14,MIN($I$9,E3919+MIN($I$8,(C3920-$I$14))*$I$4),C3920&gt;$I$15,E3919,C3920&lt;=$I$15,MAX(0,E3919+(C3920-$I$15)*$I$5))</f>
        <v>28.996607114829704</v>
      </c>
      <c r="F3920" s="39">
        <f t="shared" si="121"/>
        <v>0</v>
      </c>
      <c r="G3920" s="17"/>
    </row>
    <row r="3921" spans="1:7" x14ac:dyDescent="0.25">
      <c r="A3921" s="2">
        <v>43994.291666666701</v>
      </c>
      <c r="B3921" s="22">
        <v>1907008.9539999999</v>
      </c>
      <c r="C3921" s="52">
        <f t="shared" si="120"/>
        <v>1.9070089539999999</v>
      </c>
      <c r="D3921" s="52" cm="1">
        <f t="array" ref="D3921">_xlfn.IFS(C3921&gt;$I$14,MAX(C3921-$I$8,$I$14),C3921&gt;$I$15,C3921,C3921&lt;=$I$15,C3921+(E3920-E3921)*$I$3)</f>
        <v>1.9070089539999999</v>
      </c>
      <c r="E3921" s="39" cm="1">
        <f t="array" ref="E3921">_xlfn.IFS(C3921&gt;$I$14,MIN($I$9,E3920+MIN($I$8,(C3921-$I$14))*$I$4),C3921&gt;$I$15,E3920,C3921&lt;=$I$15,MAX(0,E3920+(C3921-$I$15)*$I$5))</f>
        <v>28.996607114829704</v>
      </c>
      <c r="F3921" s="39">
        <f t="shared" si="121"/>
        <v>0</v>
      </c>
      <c r="G3921" s="17"/>
    </row>
    <row r="3922" spans="1:7" x14ac:dyDescent="0.25">
      <c r="A3922" s="2">
        <v>43994.333333333299</v>
      </c>
      <c r="B3922" s="22">
        <v>2244690.5660000001</v>
      </c>
      <c r="C3922" s="52">
        <f t="shared" si="120"/>
        <v>2.2446905660000001</v>
      </c>
      <c r="D3922" s="52" cm="1">
        <f t="array" ref="D3922">_xlfn.IFS(C3922&gt;$I$14,MAX(C3922-$I$8,$I$14),C3922&gt;$I$15,C3922,C3922&lt;=$I$15,C3922+(E3921-E3922)*$I$3)</f>
        <v>2.2446905660000001</v>
      </c>
      <c r="E3922" s="39" cm="1">
        <f t="array" ref="E3922">_xlfn.IFS(C3922&gt;$I$14,MIN($I$9,E3921+MIN($I$8,(C3922-$I$14))*$I$4),C3922&gt;$I$15,E3921,C3922&lt;=$I$15,MAX(0,E3921+(C3922-$I$15)*$I$5))</f>
        <v>28.996607114829704</v>
      </c>
      <c r="F3922" s="39">
        <f t="shared" si="121"/>
        <v>0</v>
      </c>
      <c r="G3922" s="17"/>
    </row>
    <row r="3923" spans="1:7" x14ac:dyDescent="0.25">
      <c r="A3923" s="2">
        <v>43994.375</v>
      </c>
      <c r="B3923" s="22">
        <v>2719415.7319999998</v>
      </c>
      <c r="C3923" s="52">
        <f t="shared" si="120"/>
        <v>2.7194157319999999</v>
      </c>
      <c r="D3923" s="52" cm="1">
        <f t="array" ref="D3923">_xlfn.IFS(C3923&gt;$I$14,MAX(C3923-$I$8,$I$14),C3923&gt;$I$15,C3923,C3923&lt;=$I$15,C3923+(E3922-E3923)*$I$3)</f>
        <v>2.7194157319999999</v>
      </c>
      <c r="E3923" s="39" cm="1">
        <f t="array" ref="E3923">_xlfn.IFS(C3923&gt;$I$14,MIN($I$9,E3922+MIN($I$8,(C3923-$I$14))*$I$4),C3923&gt;$I$15,E3922,C3923&lt;=$I$15,MAX(0,E3922+(C3923-$I$15)*$I$5))</f>
        <v>28.996607114829704</v>
      </c>
      <c r="F3923" s="39">
        <f t="shared" si="121"/>
        <v>0</v>
      </c>
      <c r="G3923" s="17"/>
    </row>
    <row r="3924" spans="1:7" x14ac:dyDescent="0.25">
      <c r="A3924" s="2">
        <v>43994.416666666701</v>
      </c>
      <c r="B3924" s="22">
        <v>3021764.3730000001</v>
      </c>
      <c r="C3924" s="52">
        <f t="shared" si="120"/>
        <v>3.0217643730000003</v>
      </c>
      <c r="D3924" s="52" cm="1">
        <f t="array" ref="D3924">_xlfn.IFS(C3924&gt;$I$14,MAX(C3924-$I$8,$I$14),C3924&gt;$I$15,C3924,C3924&lt;=$I$15,C3924+(E3923-E3924)*$I$3)</f>
        <v>3.0217643730000003</v>
      </c>
      <c r="E3924" s="39" cm="1">
        <f t="array" ref="E3924">_xlfn.IFS(C3924&gt;$I$14,MIN($I$9,E3923+MIN($I$8,(C3924-$I$14))*$I$4),C3924&gt;$I$15,E3923,C3924&lt;=$I$15,MAX(0,E3923+(C3924-$I$15)*$I$5))</f>
        <v>28.996607114829704</v>
      </c>
      <c r="F3924" s="39">
        <f t="shared" si="121"/>
        <v>0</v>
      </c>
      <c r="G3924" s="17"/>
    </row>
    <row r="3925" spans="1:7" x14ac:dyDescent="0.25">
      <c r="A3925" s="2">
        <v>43994.458333333299</v>
      </c>
      <c r="B3925" s="22">
        <v>3183876.7</v>
      </c>
      <c r="C3925" s="52">
        <f t="shared" si="120"/>
        <v>3.1838767000000003</v>
      </c>
      <c r="D3925" s="52" cm="1">
        <f t="array" ref="D3925">_xlfn.IFS(C3925&gt;$I$14,MAX(C3925-$I$8,$I$14),C3925&gt;$I$15,C3925,C3925&lt;=$I$15,C3925+(E3924-E3925)*$I$3)</f>
        <v>3.1838767000000003</v>
      </c>
      <c r="E3925" s="39" cm="1">
        <f t="array" ref="E3925">_xlfn.IFS(C3925&gt;$I$14,MIN($I$9,E3924+MIN($I$8,(C3925-$I$14))*$I$4),C3925&gt;$I$15,E3924,C3925&lt;=$I$15,MAX(0,E3924+(C3925-$I$15)*$I$5))</f>
        <v>28.996607114829704</v>
      </c>
      <c r="F3925" s="39">
        <f t="shared" si="121"/>
        <v>0</v>
      </c>
      <c r="G3925" s="17"/>
    </row>
    <row r="3926" spans="1:7" x14ac:dyDescent="0.25">
      <c r="A3926" s="2">
        <v>43994.5</v>
      </c>
      <c r="B3926" s="22">
        <v>3226571.2779999999</v>
      </c>
      <c r="C3926" s="52">
        <f t="shared" si="120"/>
        <v>3.2265712779999998</v>
      </c>
      <c r="D3926" s="52" cm="1">
        <f t="array" ref="D3926">_xlfn.IFS(C3926&gt;$I$14,MAX(C3926-$I$8,$I$14),C3926&gt;$I$15,C3926,C3926&lt;=$I$15,C3926+(E3925-E3926)*$I$3)</f>
        <v>3.2265712779999998</v>
      </c>
      <c r="E3926" s="39" cm="1">
        <f t="array" ref="E3926">_xlfn.IFS(C3926&gt;$I$14,MIN($I$9,E3925+MIN($I$8,(C3926-$I$14))*$I$4),C3926&gt;$I$15,E3925,C3926&lt;=$I$15,MAX(0,E3925+(C3926-$I$15)*$I$5))</f>
        <v>28.996607114829704</v>
      </c>
      <c r="F3926" s="39">
        <f t="shared" si="121"/>
        <v>0</v>
      </c>
      <c r="G3926" s="17"/>
    </row>
    <row r="3927" spans="1:7" x14ac:dyDescent="0.25">
      <c r="A3927" s="2">
        <v>43994.541666666701</v>
      </c>
      <c r="B3927" s="22">
        <v>3272139.1979999999</v>
      </c>
      <c r="C3927" s="52">
        <f t="shared" si="120"/>
        <v>3.2721391979999996</v>
      </c>
      <c r="D3927" s="52" cm="1">
        <f t="array" ref="D3927">_xlfn.IFS(C3927&gt;$I$14,MAX(C3927-$I$8,$I$14),C3927&gt;$I$15,C3927,C3927&lt;=$I$15,C3927+(E3926-E3927)*$I$3)</f>
        <v>3.2721391979999996</v>
      </c>
      <c r="E3927" s="39" cm="1">
        <f t="array" ref="E3927">_xlfn.IFS(C3927&gt;$I$14,MIN($I$9,E3926+MIN($I$8,(C3927-$I$14))*$I$4),C3927&gt;$I$15,E3926,C3927&lt;=$I$15,MAX(0,E3926+(C3927-$I$15)*$I$5))</f>
        <v>28.996607114829704</v>
      </c>
      <c r="F3927" s="39">
        <f t="shared" si="121"/>
        <v>0</v>
      </c>
      <c r="G3927" s="17"/>
    </row>
    <row r="3928" spans="1:7" x14ac:dyDescent="0.25">
      <c r="A3928" s="2">
        <v>43994.583333333299</v>
      </c>
      <c r="B3928" s="22">
        <v>3359731.6310000001</v>
      </c>
      <c r="C3928" s="52">
        <f t="shared" si="120"/>
        <v>3.3597316310000003</v>
      </c>
      <c r="D3928" s="52" cm="1">
        <f t="array" ref="D3928">_xlfn.IFS(C3928&gt;$I$14,MAX(C3928-$I$8,$I$14),C3928&gt;$I$15,C3928,C3928&lt;=$I$15,C3928+(E3927-E3928)*$I$3)</f>
        <v>3.3597316310000003</v>
      </c>
      <c r="E3928" s="39" cm="1">
        <f t="array" ref="E3928">_xlfn.IFS(C3928&gt;$I$14,MIN($I$9,E3927+MIN($I$8,(C3928-$I$14))*$I$4),C3928&gt;$I$15,E3927,C3928&lt;=$I$15,MAX(0,E3927+(C3928-$I$15)*$I$5))</f>
        <v>28.996607114829704</v>
      </c>
      <c r="F3928" s="39">
        <f t="shared" si="121"/>
        <v>0</v>
      </c>
      <c r="G3928" s="17"/>
    </row>
    <row r="3929" spans="1:7" x14ac:dyDescent="0.25">
      <c r="A3929" s="2">
        <v>43994.625</v>
      </c>
      <c r="B3929" s="22">
        <v>3300433.0430000001</v>
      </c>
      <c r="C3929" s="52">
        <f t="shared" si="120"/>
        <v>3.300433043</v>
      </c>
      <c r="D3929" s="52" cm="1">
        <f t="array" ref="D3929">_xlfn.IFS(C3929&gt;$I$14,MAX(C3929-$I$8,$I$14),C3929&gt;$I$15,C3929,C3929&lt;=$I$15,C3929+(E3928-E3929)*$I$3)</f>
        <v>3.300433043</v>
      </c>
      <c r="E3929" s="39" cm="1">
        <f t="array" ref="E3929">_xlfn.IFS(C3929&gt;$I$14,MIN($I$9,E3928+MIN($I$8,(C3929-$I$14))*$I$4),C3929&gt;$I$15,E3928,C3929&lt;=$I$15,MAX(0,E3928+(C3929-$I$15)*$I$5))</f>
        <v>28.996607114829704</v>
      </c>
      <c r="F3929" s="39">
        <f t="shared" si="121"/>
        <v>0</v>
      </c>
      <c r="G3929" s="17"/>
    </row>
    <row r="3930" spans="1:7" x14ac:dyDescent="0.25">
      <c r="A3930" s="2">
        <v>43994.666666666701</v>
      </c>
      <c r="B3930" s="22">
        <v>3152384.1370000001</v>
      </c>
      <c r="C3930" s="52">
        <f t="shared" si="120"/>
        <v>3.1523841370000003</v>
      </c>
      <c r="D3930" s="52" cm="1">
        <f t="array" ref="D3930">_xlfn.IFS(C3930&gt;$I$14,MAX(C3930-$I$8,$I$14),C3930&gt;$I$15,C3930,C3930&lt;=$I$15,C3930+(E3929-E3930)*$I$3)</f>
        <v>3.1523841370000003</v>
      </c>
      <c r="E3930" s="39" cm="1">
        <f t="array" ref="E3930">_xlfn.IFS(C3930&gt;$I$14,MIN($I$9,E3929+MIN($I$8,(C3930-$I$14))*$I$4),C3930&gt;$I$15,E3929,C3930&lt;=$I$15,MAX(0,E3929+(C3930-$I$15)*$I$5))</f>
        <v>28.996607114829704</v>
      </c>
      <c r="F3930" s="39">
        <f t="shared" si="121"/>
        <v>0</v>
      </c>
      <c r="G3930" s="17"/>
    </row>
    <row r="3931" spans="1:7" x14ac:dyDescent="0.25">
      <c r="A3931" s="2">
        <v>43994.708333333299</v>
      </c>
      <c r="B3931" s="22">
        <v>2931888.2259999998</v>
      </c>
      <c r="C3931" s="52">
        <f t="shared" si="120"/>
        <v>2.9318882259999999</v>
      </c>
      <c r="D3931" s="52" cm="1">
        <f t="array" ref="D3931">_xlfn.IFS(C3931&gt;$I$14,MAX(C3931-$I$8,$I$14),C3931&gt;$I$15,C3931,C3931&lt;=$I$15,C3931+(E3930-E3931)*$I$3)</f>
        <v>2.9318882259999999</v>
      </c>
      <c r="E3931" s="39" cm="1">
        <f t="array" ref="E3931">_xlfn.IFS(C3931&gt;$I$14,MIN($I$9,E3930+MIN($I$8,(C3931-$I$14))*$I$4),C3931&gt;$I$15,E3930,C3931&lt;=$I$15,MAX(0,E3930+(C3931-$I$15)*$I$5))</f>
        <v>28.996607114829704</v>
      </c>
      <c r="F3931" s="39">
        <f t="shared" si="121"/>
        <v>0</v>
      </c>
      <c r="G3931" s="17"/>
    </row>
    <row r="3932" spans="1:7" x14ac:dyDescent="0.25">
      <c r="A3932" s="2">
        <v>43994.75</v>
      </c>
      <c r="B3932" s="22">
        <v>2783929.4190000002</v>
      </c>
      <c r="C3932" s="52">
        <f t="shared" si="120"/>
        <v>2.7839294190000001</v>
      </c>
      <c r="D3932" s="52" cm="1">
        <f t="array" ref="D3932">_xlfn.IFS(C3932&gt;$I$14,MAX(C3932-$I$8,$I$14),C3932&gt;$I$15,C3932,C3932&lt;=$I$15,C3932+(E3931-E3932)*$I$3)</f>
        <v>2.7839294190000001</v>
      </c>
      <c r="E3932" s="39" cm="1">
        <f t="array" ref="E3932">_xlfn.IFS(C3932&gt;$I$14,MIN($I$9,E3931+MIN($I$8,(C3932-$I$14))*$I$4),C3932&gt;$I$15,E3931,C3932&lt;=$I$15,MAX(0,E3931+(C3932-$I$15)*$I$5))</f>
        <v>28.996607114829704</v>
      </c>
      <c r="F3932" s="39">
        <f t="shared" si="121"/>
        <v>0</v>
      </c>
      <c r="G3932" s="17"/>
    </row>
    <row r="3933" spans="1:7" x14ac:dyDescent="0.25">
      <c r="A3933" s="2">
        <v>43994.791666666701</v>
      </c>
      <c r="B3933" s="22">
        <v>2464293.3509999998</v>
      </c>
      <c r="C3933" s="52">
        <f t="shared" si="120"/>
        <v>2.4642933509999998</v>
      </c>
      <c r="D3933" s="52" cm="1">
        <f t="array" ref="D3933">_xlfn.IFS(C3933&gt;$I$14,MAX(C3933-$I$8,$I$14),C3933&gt;$I$15,C3933,C3933&lt;=$I$15,C3933+(E3932-E3933)*$I$3)</f>
        <v>2.4642933509999998</v>
      </c>
      <c r="E3933" s="39" cm="1">
        <f t="array" ref="E3933">_xlfn.IFS(C3933&gt;$I$14,MIN($I$9,E3932+MIN($I$8,(C3933-$I$14))*$I$4),C3933&gt;$I$15,E3932,C3933&lt;=$I$15,MAX(0,E3932+(C3933-$I$15)*$I$5))</f>
        <v>28.996607114829704</v>
      </c>
      <c r="F3933" s="39">
        <f t="shared" si="121"/>
        <v>0</v>
      </c>
      <c r="G3933" s="17"/>
    </row>
    <row r="3934" spans="1:7" x14ac:dyDescent="0.25">
      <c r="A3934" s="2">
        <v>43994.833333333299</v>
      </c>
      <c r="B3934" s="22">
        <v>2470250.9810000001</v>
      </c>
      <c r="C3934" s="52">
        <f t="shared" si="120"/>
        <v>2.470250981</v>
      </c>
      <c r="D3934" s="52" cm="1">
        <f t="array" ref="D3934">_xlfn.IFS(C3934&gt;$I$14,MAX(C3934-$I$8,$I$14),C3934&gt;$I$15,C3934,C3934&lt;=$I$15,C3934+(E3933-E3934)*$I$3)</f>
        <v>2.470250981</v>
      </c>
      <c r="E3934" s="39" cm="1">
        <f t="array" ref="E3934">_xlfn.IFS(C3934&gt;$I$14,MIN($I$9,E3933+MIN($I$8,(C3934-$I$14))*$I$4),C3934&gt;$I$15,E3933,C3934&lt;=$I$15,MAX(0,E3933+(C3934-$I$15)*$I$5))</f>
        <v>28.996607114829704</v>
      </c>
      <c r="F3934" s="39">
        <f t="shared" si="121"/>
        <v>0</v>
      </c>
      <c r="G3934" s="17"/>
    </row>
    <row r="3935" spans="1:7" x14ac:dyDescent="0.25">
      <c r="A3935" s="2">
        <v>43994.875</v>
      </c>
      <c r="B3935" s="22">
        <v>2719302.452</v>
      </c>
      <c r="C3935" s="52">
        <f t="shared" si="120"/>
        <v>2.719302452</v>
      </c>
      <c r="D3935" s="52" cm="1">
        <f t="array" ref="D3935">_xlfn.IFS(C3935&gt;$I$14,MAX(C3935-$I$8,$I$14),C3935&gt;$I$15,C3935,C3935&lt;=$I$15,C3935+(E3934-E3935)*$I$3)</f>
        <v>2.719302452</v>
      </c>
      <c r="E3935" s="39" cm="1">
        <f t="array" ref="E3935">_xlfn.IFS(C3935&gt;$I$14,MIN($I$9,E3934+MIN($I$8,(C3935-$I$14))*$I$4),C3935&gt;$I$15,E3934,C3935&lt;=$I$15,MAX(0,E3934+(C3935-$I$15)*$I$5))</f>
        <v>28.996607114829704</v>
      </c>
      <c r="F3935" s="39">
        <f t="shared" si="121"/>
        <v>0</v>
      </c>
      <c r="G3935" s="17"/>
    </row>
    <row r="3936" spans="1:7" x14ac:dyDescent="0.25">
      <c r="A3936" s="2">
        <v>43994.916666666701</v>
      </c>
      <c r="B3936" s="22">
        <v>2885613.8769999999</v>
      </c>
      <c r="C3936" s="52">
        <f t="shared" si="120"/>
        <v>2.8856138769999999</v>
      </c>
      <c r="D3936" s="52" cm="1">
        <f t="array" ref="D3936">_xlfn.IFS(C3936&gt;$I$14,MAX(C3936-$I$8,$I$14),C3936&gt;$I$15,C3936,C3936&lt;=$I$15,C3936+(E3935-E3936)*$I$3)</f>
        <v>2.8856138769999999</v>
      </c>
      <c r="E3936" s="39" cm="1">
        <f t="array" ref="E3936">_xlfn.IFS(C3936&gt;$I$14,MIN($I$9,E3935+MIN($I$8,(C3936-$I$14))*$I$4),C3936&gt;$I$15,E3935,C3936&lt;=$I$15,MAX(0,E3935+(C3936-$I$15)*$I$5))</f>
        <v>28.996607114829704</v>
      </c>
      <c r="F3936" s="39">
        <f t="shared" si="121"/>
        <v>0</v>
      </c>
      <c r="G3936" s="17"/>
    </row>
    <row r="3937" spans="1:7" x14ac:dyDescent="0.25">
      <c r="A3937" s="2">
        <v>43994.958333333299</v>
      </c>
      <c r="B3937" s="22">
        <v>2924365.29</v>
      </c>
      <c r="C3937" s="52">
        <f t="shared" si="120"/>
        <v>2.9243652899999999</v>
      </c>
      <c r="D3937" s="52" cm="1">
        <f t="array" ref="D3937">_xlfn.IFS(C3937&gt;$I$14,MAX(C3937-$I$8,$I$14),C3937&gt;$I$15,C3937,C3937&lt;=$I$15,C3937+(E3936-E3937)*$I$3)</f>
        <v>2.9243652899999999</v>
      </c>
      <c r="E3937" s="39" cm="1">
        <f t="array" ref="E3937">_xlfn.IFS(C3937&gt;$I$14,MIN($I$9,E3936+MIN($I$8,(C3937-$I$14))*$I$4),C3937&gt;$I$15,E3936,C3937&lt;=$I$15,MAX(0,E3936+(C3937-$I$15)*$I$5))</f>
        <v>28.996607114829704</v>
      </c>
      <c r="F3937" s="39">
        <f t="shared" si="121"/>
        <v>0</v>
      </c>
      <c r="G3937" s="17"/>
    </row>
    <row r="3938" spans="1:7" x14ac:dyDescent="0.25">
      <c r="A3938" s="2">
        <v>43995</v>
      </c>
      <c r="B3938" s="22">
        <v>2891391.9279999998</v>
      </c>
      <c r="C3938" s="52">
        <f t="shared" si="120"/>
        <v>2.891391928</v>
      </c>
      <c r="D3938" s="52" cm="1">
        <f t="array" ref="D3938">_xlfn.IFS(C3938&gt;$I$14,MAX(C3938-$I$8,$I$14),C3938&gt;$I$15,C3938,C3938&lt;=$I$15,C3938+(E3937-E3938)*$I$3)</f>
        <v>2.891391928</v>
      </c>
      <c r="E3938" s="39" cm="1">
        <f t="array" ref="E3938">_xlfn.IFS(C3938&gt;$I$14,MIN($I$9,E3937+MIN($I$8,(C3938-$I$14))*$I$4),C3938&gt;$I$15,E3937,C3938&lt;=$I$15,MAX(0,E3937+(C3938-$I$15)*$I$5))</f>
        <v>28.996607114829704</v>
      </c>
      <c r="F3938" s="39">
        <f t="shared" si="121"/>
        <v>0</v>
      </c>
      <c r="G3938" s="17"/>
    </row>
    <row r="3939" spans="1:7" x14ac:dyDescent="0.25">
      <c r="A3939" s="2">
        <v>43995.041666666701</v>
      </c>
      <c r="B3939" s="22">
        <v>2823086.2429999998</v>
      </c>
      <c r="C3939" s="52">
        <f t="shared" si="120"/>
        <v>2.8230862429999997</v>
      </c>
      <c r="D3939" s="52" cm="1">
        <f t="array" ref="D3939">_xlfn.IFS(C3939&gt;$I$14,MAX(C3939-$I$8,$I$14),C3939&gt;$I$15,C3939,C3939&lt;=$I$15,C3939+(E3938-E3939)*$I$3)</f>
        <v>2.8230862429999997</v>
      </c>
      <c r="E3939" s="39" cm="1">
        <f t="array" ref="E3939">_xlfn.IFS(C3939&gt;$I$14,MIN($I$9,E3938+MIN($I$8,(C3939-$I$14))*$I$4),C3939&gt;$I$15,E3938,C3939&lt;=$I$15,MAX(0,E3938+(C3939-$I$15)*$I$5))</f>
        <v>28.996607114829704</v>
      </c>
      <c r="F3939" s="39">
        <f t="shared" si="121"/>
        <v>0</v>
      </c>
      <c r="G3939" s="17"/>
    </row>
    <row r="3940" spans="1:7" x14ac:dyDescent="0.25">
      <c r="A3940" s="2">
        <v>43995.083333333299</v>
      </c>
      <c r="B3940" s="22">
        <v>2695257.8790000002</v>
      </c>
      <c r="C3940" s="52">
        <f t="shared" si="120"/>
        <v>2.6952578790000001</v>
      </c>
      <c r="D3940" s="52" cm="1">
        <f t="array" ref="D3940">_xlfn.IFS(C3940&gt;$I$14,MAX(C3940-$I$8,$I$14),C3940&gt;$I$15,C3940,C3940&lt;=$I$15,C3940+(E3939-E3940)*$I$3)</f>
        <v>2.6952578790000001</v>
      </c>
      <c r="E3940" s="39" cm="1">
        <f t="array" ref="E3940">_xlfn.IFS(C3940&gt;$I$14,MIN($I$9,E3939+MIN($I$8,(C3940-$I$14))*$I$4),C3940&gt;$I$15,E3939,C3940&lt;=$I$15,MAX(0,E3939+(C3940-$I$15)*$I$5))</f>
        <v>28.996607114829704</v>
      </c>
      <c r="F3940" s="39">
        <f t="shared" si="121"/>
        <v>0</v>
      </c>
      <c r="G3940" s="17"/>
    </row>
    <row r="3941" spans="1:7" x14ac:dyDescent="0.25">
      <c r="A3941" s="2">
        <v>43995.125</v>
      </c>
      <c r="B3941" s="22">
        <v>2577053.719</v>
      </c>
      <c r="C3941" s="52">
        <f t="shared" si="120"/>
        <v>2.5770537190000002</v>
      </c>
      <c r="D3941" s="52" cm="1">
        <f t="array" ref="D3941">_xlfn.IFS(C3941&gt;$I$14,MAX(C3941-$I$8,$I$14),C3941&gt;$I$15,C3941,C3941&lt;=$I$15,C3941+(E3940-E3941)*$I$3)</f>
        <v>2.5770537190000002</v>
      </c>
      <c r="E3941" s="39" cm="1">
        <f t="array" ref="E3941">_xlfn.IFS(C3941&gt;$I$14,MIN($I$9,E3940+MIN($I$8,(C3941-$I$14))*$I$4),C3941&gt;$I$15,E3940,C3941&lt;=$I$15,MAX(0,E3940+(C3941-$I$15)*$I$5))</f>
        <v>28.996607114829704</v>
      </c>
      <c r="F3941" s="39">
        <f t="shared" si="121"/>
        <v>0</v>
      </c>
      <c r="G3941" s="17"/>
    </row>
    <row r="3942" spans="1:7" x14ac:dyDescent="0.25">
      <c r="A3942" s="2">
        <v>43995.166666666701</v>
      </c>
      <c r="B3942" s="22">
        <v>2273926.7820000001</v>
      </c>
      <c r="C3942" s="52">
        <f t="shared" si="120"/>
        <v>2.2739267820000002</v>
      </c>
      <c r="D3942" s="52" cm="1">
        <f t="array" ref="D3942">_xlfn.IFS(C3942&gt;$I$14,MAX(C3942-$I$8,$I$14),C3942&gt;$I$15,C3942,C3942&lt;=$I$15,C3942+(E3941-E3942)*$I$3)</f>
        <v>2.2739267820000002</v>
      </c>
      <c r="E3942" s="39" cm="1">
        <f t="array" ref="E3942">_xlfn.IFS(C3942&gt;$I$14,MIN($I$9,E3941+MIN($I$8,(C3942-$I$14))*$I$4),C3942&gt;$I$15,E3941,C3942&lt;=$I$15,MAX(0,E3941+(C3942-$I$15)*$I$5))</f>
        <v>28.996607114829704</v>
      </c>
      <c r="F3942" s="39">
        <f t="shared" si="121"/>
        <v>0</v>
      </c>
      <c r="G3942" s="17"/>
    </row>
    <row r="3943" spans="1:7" x14ac:dyDescent="0.25">
      <c r="A3943" s="2">
        <v>43995.208333333299</v>
      </c>
      <c r="B3943" s="22">
        <v>1856475.14</v>
      </c>
      <c r="C3943" s="52">
        <f t="shared" si="120"/>
        <v>1.8564751399999999</v>
      </c>
      <c r="D3943" s="52" cm="1">
        <f t="array" ref="D3943">_xlfn.IFS(C3943&gt;$I$14,MAX(C3943-$I$8,$I$14),C3943&gt;$I$15,C3943,C3943&lt;=$I$15,C3943+(E3942-E3943)*$I$3)</f>
        <v>1.8564751399999999</v>
      </c>
      <c r="E3943" s="39" cm="1">
        <f t="array" ref="E3943">_xlfn.IFS(C3943&gt;$I$14,MIN($I$9,E3942+MIN($I$8,(C3943-$I$14))*$I$4),C3943&gt;$I$15,E3942,C3943&lt;=$I$15,MAX(0,E3942+(C3943-$I$15)*$I$5))</f>
        <v>28.996607114829704</v>
      </c>
      <c r="F3943" s="39">
        <f t="shared" si="121"/>
        <v>0</v>
      </c>
      <c r="G3943" s="17"/>
    </row>
    <row r="3944" spans="1:7" x14ac:dyDescent="0.25">
      <c r="A3944" s="2">
        <v>43995.25</v>
      </c>
      <c r="B3944" s="22">
        <v>1595775.5870000001</v>
      </c>
      <c r="C3944" s="52">
        <f t="shared" si="120"/>
        <v>1.5957755870000001</v>
      </c>
      <c r="D3944" s="52" cm="1">
        <f t="array" ref="D3944">_xlfn.IFS(C3944&gt;$I$14,MAX(C3944-$I$8,$I$14),C3944&gt;$I$15,C3944,C3944&lt;=$I$15,C3944+(E3943-E3944)*$I$3)</f>
        <v>1.5957755870000001</v>
      </c>
      <c r="E3944" s="39" cm="1">
        <f t="array" ref="E3944">_xlfn.IFS(C3944&gt;$I$14,MIN($I$9,E3943+MIN($I$8,(C3944-$I$14))*$I$4),C3944&gt;$I$15,E3943,C3944&lt;=$I$15,MAX(0,E3943+(C3944-$I$15)*$I$5))</f>
        <v>28.996607114829704</v>
      </c>
      <c r="F3944" s="39">
        <f t="shared" si="121"/>
        <v>0</v>
      </c>
      <c r="G3944" s="17"/>
    </row>
    <row r="3945" spans="1:7" x14ac:dyDescent="0.25">
      <c r="A3945" s="2">
        <v>43995.291666666701</v>
      </c>
      <c r="B3945" s="22">
        <v>1686349.5930000001</v>
      </c>
      <c r="C3945" s="52">
        <f t="shared" si="120"/>
        <v>1.6863495930000001</v>
      </c>
      <c r="D3945" s="52" cm="1">
        <f t="array" ref="D3945">_xlfn.IFS(C3945&gt;$I$14,MAX(C3945-$I$8,$I$14),C3945&gt;$I$15,C3945,C3945&lt;=$I$15,C3945+(E3944-E3945)*$I$3)</f>
        <v>1.6863495930000001</v>
      </c>
      <c r="E3945" s="39" cm="1">
        <f t="array" ref="E3945">_xlfn.IFS(C3945&gt;$I$14,MIN($I$9,E3944+MIN($I$8,(C3945-$I$14))*$I$4),C3945&gt;$I$15,E3944,C3945&lt;=$I$15,MAX(0,E3944+(C3945-$I$15)*$I$5))</f>
        <v>28.996607114829704</v>
      </c>
      <c r="F3945" s="39">
        <f t="shared" si="121"/>
        <v>0</v>
      </c>
      <c r="G3945" s="17"/>
    </row>
    <row r="3946" spans="1:7" x14ac:dyDescent="0.25">
      <c r="A3946" s="2">
        <v>43995.333333333299</v>
      </c>
      <c r="B3946" s="22">
        <v>1960592.6880000001</v>
      </c>
      <c r="C3946" s="52">
        <f t="shared" si="120"/>
        <v>1.960592688</v>
      </c>
      <c r="D3946" s="52" cm="1">
        <f t="array" ref="D3946">_xlfn.IFS(C3946&gt;$I$14,MAX(C3946-$I$8,$I$14),C3946&gt;$I$15,C3946,C3946&lt;=$I$15,C3946+(E3945-E3946)*$I$3)</f>
        <v>1.960592688</v>
      </c>
      <c r="E3946" s="39" cm="1">
        <f t="array" ref="E3946">_xlfn.IFS(C3946&gt;$I$14,MIN($I$9,E3945+MIN($I$8,(C3946-$I$14))*$I$4),C3946&gt;$I$15,E3945,C3946&lt;=$I$15,MAX(0,E3945+(C3946-$I$15)*$I$5))</f>
        <v>28.996607114829704</v>
      </c>
      <c r="F3946" s="39">
        <f t="shared" si="121"/>
        <v>0</v>
      </c>
      <c r="G3946" s="17"/>
    </row>
    <row r="3947" spans="1:7" x14ac:dyDescent="0.25">
      <c r="A3947" s="2">
        <v>43995.375</v>
      </c>
      <c r="B3947" s="22">
        <v>2317031.0809999998</v>
      </c>
      <c r="C3947" s="52">
        <f t="shared" si="120"/>
        <v>2.3170310809999997</v>
      </c>
      <c r="D3947" s="52" cm="1">
        <f t="array" ref="D3947">_xlfn.IFS(C3947&gt;$I$14,MAX(C3947-$I$8,$I$14),C3947&gt;$I$15,C3947,C3947&lt;=$I$15,C3947+(E3946-E3947)*$I$3)</f>
        <v>2.3170310809999997</v>
      </c>
      <c r="E3947" s="39" cm="1">
        <f t="array" ref="E3947">_xlfn.IFS(C3947&gt;$I$14,MIN($I$9,E3946+MIN($I$8,(C3947-$I$14))*$I$4),C3947&gt;$I$15,E3946,C3947&lt;=$I$15,MAX(0,E3946+(C3947-$I$15)*$I$5))</f>
        <v>28.996607114829704</v>
      </c>
      <c r="F3947" s="39">
        <f t="shared" si="121"/>
        <v>0</v>
      </c>
      <c r="G3947" s="17"/>
    </row>
    <row r="3948" spans="1:7" x14ac:dyDescent="0.25">
      <c r="A3948" s="2">
        <v>43995.416666666701</v>
      </c>
      <c r="B3948" s="22">
        <v>2658804.9840000002</v>
      </c>
      <c r="C3948" s="52">
        <f t="shared" si="120"/>
        <v>2.6588049840000001</v>
      </c>
      <c r="D3948" s="52" cm="1">
        <f t="array" ref="D3948">_xlfn.IFS(C3948&gt;$I$14,MAX(C3948-$I$8,$I$14),C3948&gt;$I$15,C3948,C3948&lt;=$I$15,C3948+(E3947-E3948)*$I$3)</f>
        <v>2.6588049840000001</v>
      </c>
      <c r="E3948" s="39" cm="1">
        <f t="array" ref="E3948">_xlfn.IFS(C3948&gt;$I$14,MIN($I$9,E3947+MIN($I$8,(C3948-$I$14))*$I$4),C3948&gt;$I$15,E3947,C3948&lt;=$I$15,MAX(0,E3947+(C3948-$I$15)*$I$5))</f>
        <v>28.996607114829704</v>
      </c>
      <c r="F3948" s="39">
        <f t="shared" si="121"/>
        <v>0</v>
      </c>
      <c r="G3948" s="17"/>
    </row>
    <row r="3949" spans="1:7" x14ac:dyDescent="0.25">
      <c r="A3949" s="2">
        <v>43995.458333333299</v>
      </c>
      <c r="B3949" s="22">
        <v>2808498.7080000001</v>
      </c>
      <c r="C3949" s="52">
        <f t="shared" si="120"/>
        <v>2.8084987080000001</v>
      </c>
      <c r="D3949" s="52" cm="1">
        <f t="array" ref="D3949">_xlfn.IFS(C3949&gt;$I$14,MAX(C3949-$I$8,$I$14),C3949&gt;$I$15,C3949,C3949&lt;=$I$15,C3949+(E3948-E3949)*$I$3)</f>
        <v>2.8084987080000001</v>
      </c>
      <c r="E3949" s="39" cm="1">
        <f t="array" ref="E3949">_xlfn.IFS(C3949&gt;$I$14,MIN($I$9,E3948+MIN($I$8,(C3949-$I$14))*$I$4),C3949&gt;$I$15,E3948,C3949&lt;=$I$15,MAX(0,E3948+(C3949-$I$15)*$I$5))</f>
        <v>28.996607114829704</v>
      </c>
      <c r="F3949" s="39">
        <f t="shared" si="121"/>
        <v>0</v>
      </c>
      <c r="G3949" s="17"/>
    </row>
    <row r="3950" spans="1:7" x14ac:dyDescent="0.25">
      <c r="A3950" s="2">
        <v>43995.5</v>
      </c>
      <c r="B3950" s="22">
        <v>2994110.0269999998</v>
      </c>
      <c r="C3950" s="52">
        <f t="shared" si="120"/>
        <v>2.9941100269999996</v>
      </c>
      <c r="D3950" s="52" cm="1">
        <f t="array" ref="D3950">_xlfn.IFS(C3950&gt;$I$14,MAX(C3950-$I$8,$I$14),C3950&gt;$I$15,C3950,C3950&lt;=$I$15,C3950+(E3949-E3950)*$I$3)</f>
        <v>2.9941100269999996</v>
      </c>
      <c r="E3950" s="39" cm="1">
        <f t="array" ref="E3950">_xlfn.IFS(C3950&gt;$I$14,MIN($I$9,E3949+MIN($I$8,(C3950-$I$14))*$I$4),C3950&gt;$I$15,E3949,C3950&lt;=$I$15,MAX(0,E3949+(C3950-$I$15)*$I$5))</f>
        <v>28.996607114829704</v>
      </c>
      <c r="F3950" s="39">
        <f t="shared" si="121"/>
        <v>0</v>
      </c>
      <c r="G3950" s="17"/>
    </row>
    <row r="3951" spans="1:7" x14ac:dyDescent="0.25">
      <c r="A3951" s="2">
        <v>43995.541666666701</v>
      </c>
      <c r="B3951" s="22">
        <v>3118451.7919999999</v>
      </c>
      <c r="C3951" s="52">
        <f t="shared" si="120"/>
        <v>3.1184517920000001</v>
      </c>
      <c r="D3951" s="52" cm="1">
        <f t="array" ref="D3951">_xlfn.IFS(C3951&gt;$I$14,MAX(C3951-$I$8,$I$14),C3951&gt;$I$15,C3951,C3951&lt;=$I$15,C3951+(E3950-E3951)*$I$3)</f>
        <v>3.1184517920000001</v>
      </c>
      <c r="E3951" s="39" cm="1">
        <f t="array" ref="E3951">_xlfn.IFS(C3951&gt;$I$14,MIN($I$9,E3950+MIN($I$8,(C3951-$I$14))*$I$4),C3951&gt;$I$15,E3950,C3951&lt;=$I$15,MAX(0,E3950+(C3951-$I$15)*$I$5))</f>
        <v>28.996607114829704</v>
      </c>
      <c r="F3951" s="39">
        <f t="shared" si="121"/>
        <v>0</v>
      </c>
      <c r="G3951" s="17"/>
    </row>
    <row r="3952" spans="1:7" x14ac:dyDescent="0.25">
      <c r="A3952" s="2">
        <v>43995.583333333299</v>
      </c>
      <c r="B3952" s="22">
        <v>3196037.82</v>
      </c>
      <c r="C3952" s="52">
        <f t="shared" si="120"/>
        <v>3.1960378199999999</v>
      </c>
      <c r="D3952" s="52" cm="1">
        <f t="array" ref="D3952">_xlfn.IFS(C3952&gt;$I$14,MAX(C3952-$I$8,$I$14),C3952&gt;$I$15,C3952,C3952&lt;=$I$15,C3952+(E3951-E3952)*$I$3)</f>
        <v>3.1960378199999999</v>
      </c>
      <c r="E3952" s="39" cm="1">
        <f t="array" ref="E3952">_xlfn.IFS(C3952&gt;$I$14,MIN($I$9,E3951+MIN($I$8,(C3952-$I$14))*$I$4),C3952&gt;$I$15,E3951,C3952&lt;=$I$15,MAX(0,E3951+(C3952-$I$15)*$I$5))</f>
        <v>28.996607114829704</v>
      </c>
      <c r="F3952" s="39">
        <f t="shared" si="121"/>
        <v>0</v>
      </c>
      <c r="G3952" s="17"/>
    </row>
    <row r="3953" spans="1:7" x14ac:dyDescent="0.25">
      <c r="A3953" s="2">
        <v>43995.625</v>
      </c>
      <c r="B3953" s="22">
        <v>3257850.54</v>
      </c>
      <c r="C3953" s="52">
        <f t="shared" si="120"/>
        <v>3.2578505400000002</v>
      </c>
      <c r="D3953" s="52" cm="1">
        <f t="array" ref="D3953">_xlfn.IFS(C3953&gt;$I$14,MAX(C3953-$I$8,$I$14),C3953&gt;$I$15,C3953,C3953&lt;=$I$15,C3953+(E3952-E3953)*$I$3)</f>
        <v>3.2578505400000002</v>
      </c>
      <c r="E3953" s="39" cm="1">
        <f t="array" ref="E3953">_xlfn.IFS(C3953&gt;$I$14,MIN($I$9,E3952+MIN($I$8,(C3953-$I$14))*$I$4),C3953&gt;$I$15,E3952,C3953&lt;=$I$15,MAX(0,E3952+(C3953-$I$15)*$I$5))</f>
        <v>28.996607114829704</v>
      </c>
      <c r="F3953" s="39">
        <f t="shared" si="121"/>
        <v>0</v>
      </c>
      <c r="G3953" s="17"/>
    </row>
    <row r="3954" spans="1:7" x14ac:dyDescent="0.25">
      <c r="A3954" s="2">
        <v>43995.666666666701</v>
      </c>
      <c r="B3954" s="22">
        <v>3212412.9160000002</v>
      </c>
      <c r="C3954" s="52">
        <f t="shared" si="120"/>
        <v>3.2124129160000003</v>
      </c>
      <c r="D3954" s="52" cm="1">
        <f t="array" ref="D3954">_xlfn.IFS(C3954&gt;$I$14,MAX(C3954-$I$8,$I$14),C3954&gt;$I$15,C3954,C3954&lt;=$I$15,C3954+(E3953-E3954)*$I$3)</f>
        <v>3.2124129160000003</v>
      </c>
      <c r="E3954" s="39" cm="1">
        <f t="array" ref="E3954">_xlfn.IFS(C3954&gt;$I$14,MIN($I$9,E3953+MIN($I$8,(C3954-$I$14))*$I$4),C3954&gt;$I$15,E3953,C3954&lt;=$I$15,MAX(0,E3953+(C3954-$I$15)*$I$5))</f>
        <v>28.996607114829704</v>
      </c>
      <c r="F3954" s="39">
        <f t="shared" si="121"/>
        <v>0</v>
      </c>
      <c r="G3954" s="17"/>
    </row>
    <row r="3955" spans="1:7" x14ac:dyDescent="0.25">
      <c r="A3955" s="2">
        <v>43995.708333333299</v>
      </c>
      <c r="B3955" s="22">
        <v>3092718.86</v>
      </c>
      <c r="C3955" s="52">
        <f t="shared" si="120"/>
        <v>3.0927188599999997</v>
      </c>
      <c r="D3955" s="52" cm="1">
        <f t="array" ref="D3955">_xlfn.IFS(C3955&gt;$I$14,MAX(C3955-$I$8,$I$14),C3955&gt;$I$15,C3955,C3955&lt;=$I$15,C3955+(E3954-E3955)*$I$3)</f>
        <v>3.0927188599999997</v>
      </c>
      <c r="E3955" s="39" cm="1">
        <f t="array" ref="E3955">_xlfn.IFS(C3955&gt;$I$14,MIN($I$9,E3954+MIN($I$8,(C3955-$I$14))*$I$4),C3955&gt;$I$15,E3954,C3955&lt;=$I$15,MAX(0,E3954+(C3955-$I$15)*$I$5))</f>
        <v>28.996607114829704</v>
      </c>
      <c r="F3955" s="39">
        <f t="shared" si="121"/>
        <v>0</v>
      </c>
      <c r="G3955" s="17"/>
    </row>
    <row r="3956" spans="1:7" x14ac:dyDescent="0.25">
      <c r="A3956" s="2">
        <v>43995.75</v>
      </c>
      <c r="B3956" s="22">
        <v>2920825.0460000001</v>
      </c>
      <c r="C3956" s="52">
        <f t="shared" si="120"/>
        <v>2.920825046</v>
      </c>
      <c r="D3956" s="52" cm="1">
        <f t="array" ref="D3956">_xlfn.IFS(C3956&gt;$I$14,MAX(C3956-$I$8,$I$14),C3956&gt;$I$15,C3956,C3956&lt;=$I$15,C3956+(E3955-E3956)*$I$3)</f>
        <v>2.920825046</v>
      </c>
      <c r="E3956" s="39" cm="1">
        <f t="array" ref="E3956">_xlfn.IFS(C3956&gt;$I$14,MIN($I$9,E3955+MIN($I$8,(C3956-$I$14))*$I$4),C3956&gt;$I$15,E3955,C3956&lt;=$I$15,MAX(0,E3955+(C3956-$I$15)*$I$5))</f>
        <v>28.996607114829704</v>
      </c>
      <c r="F3956" s="39">
        <f t="shared" si="121"/>
        <v>0</v>
      </c>
      <c r="G3956" s="17"/>
    </row>
    <row r="3957" spans="1:7" x14ac:dyDescent="0.25">
      <c r="A3957" s="2">
        <v>43995.791666666701</v>
      </c>
      <c r="B3957" s="22">
        <v>2742259.44</v>
      </c>
      <c r="C3957" s="52">
        <f t="shared" si="120"/>
        <v>2.7422594399999998</v>
      </c>
      <c r="D3957" s="52" cm="1">
        <f t="array" ref="D3957">_xlfn.IFS(C3957&gt;$I$14,MAX(C3957-$I$8,$I$14),C3957&gt;$I$15,C3957,C3957&lt;=$I$15,C3957+(E3956-E3957)*$I$3)</f>
        <v>2.7422594399999998</v>
      </c>
      <c r="E3957" s="39" cm="1">
        <f t="array" ref="E3957">_xlfn.IFS(C3957&gt;$I$14,MIN($I$9,E3956+MIN($I$8,(C3957-$I$14))*$I$4),C3957&gt;$I$15,E3956,C3957&lt;=$I$15,MAX(0,E3956+(C3957-$I$15)*$I$5))</f>
        <v>28.996607114829704</v>
      </c>
      <c r="F3957" s="39">
        <f t="shared" si="121"/>
        <v>0</v>
      </c>
      <c r="G3957" s="17"/>
    </row>
    <row r="3958" spans="1:7" x14ac:dyDescent="0.25">
      <c r="A3958" s="2">
        <v>43995.833333333299</v>
      </c>
      <c r="B3958" s="22">
        <v>2928839.7949999999</v>
      </c>
      <c r="C3958" s="52">
        <f t="shared" si="120"/>
        <v>2.928839795</v>
      </c>
      <c r="D3958" s="52" cm="1">
        <f t="array" ref="D3958">_xlfn.IFS(C3958&gt;$I$14,MAX(C3958-$I$8,$I$14),C3958&gt;$I$15,C3958,C3958&lt;=$I$15,C3958+(E3957-E3958)*$I$3)</f>
        <v>2.928839795</v>
      </c>
      <c r="E3958" s="39" cm="1">
        <f t="array" ref="E3958">_xlfn.IFS(C3958&gt;$I$14,MIN($I$9,E3957+MIN($I$8,(C3958-$I$14))*$I$4),C3958&gt;$I$15,E3957,C3958&lt;=$I$15,MAX(0,E3957+(C3958-$I$15)*$I$5))</f>
        <v>28.996607114829704</v>
      </c>
      <c r="F3958" s="39">
        <f t="shared" si="121"/>
        <v>0</v>
      </c>
      <c r="G3958" s="17"/>
    </row>
    <row r="3959" spans="1:7" x14ac:dyDescent="0.25">
      <c r="A3959" s="2">
        <v>43995.875</v>
      </c>
      <c r="B3959" s="22">
        <v>3334340.3229999999</v>
      </c>
      <c r="C3959" s="52">
        <f t="shared" si="120"/>
        <v>3.3343403229999997</v>
      </c>
      <c r="D3959" s="52" cm="1">
        <f t="array" ref="D3959">_xlfn.IFS(C3959&gt;$I$14,MAX(C3959-$I$8,$I$14),C3959&gt;$I$15,C3959,C3959&lt;=$I$15,C3959+(E3958-E3959)*$I$3)</f>
        <v>3.3343403229999997</v>
      </c>
      <c r="E3959" s="39" cm="1">
        <f t="array" ref="E3959">_xlfn.IFS(C3959&gt;$I$14,MIN($I$9,E3958+MIN($I$8,(C3959-$I$14))*$I$4),C3959&gt;$I$15,E3958,C3959&lt;=$I$15,MAX(0,E3958+(C3959-$I$15)*$I$5))</f>
        <v>28.996607114829704</v>
      </c>
      <c r="F3959" s="39">
        <f t="shared" si="121"/>
        <v>0</v>
      </c>
      <c r="G3959" s="17"/>
    </row>
    <row r="3960" spans="1:7" x14ac:dyDescent="0.25">
      <c r="A3960" s="2">
        <v>43995.916666666701</v>
      </c>
      <c r="B3960" s="22">
        <v>3495957.1830000002</v>
      </c>
      <c r="C3960" s="52">
        <f t="shared" si="120"/>
        <v>3.4959571830000002</v>
      </c>
      <c r="D3960" s="52" cm="1">
        <f t="array" ref="D3960">_xlfn.IFS(C3960&gt;$I$14,MAX(C3960-$I$8,$I$14),C3960&gt;$I$15,C3960,C3960&lt;=$I$15,C3960+(E3959-E3960)*$I$3)</f>
        <v>3.4959571830000002</v>
      </c>
      <c r="E3960" s="39" cm="1">
        <f t="array" ref="E3960">_xlfn.IFS(C3960&gt;$I$14,MIN($I$9,E3959+MIN($I$8,(C3960-$I$14))*$I$4),C3960&gt;$I$15,E3959,C3960&lt;=$I$15,MAX(0,E3959+(C3960-$I$15)*$I$5))</f>
        <v>28.996607114829704</v>
      </c>
      <c r="F3960" s="39">
        <f t="shared" si="121"/>
        <v>0</v>
      </c>
      <c r="G3960" s="17"/>
    </row>
    <row r="3961" spans="1:7" x14ac:dyDescent="0.25">
      <c r="A3961" s="2">
        <v>43995.958333333299</v>
      </c>
      <c r="B3961" s="22">
        <v>3468072.7030000002</v>
      </c>
      <c r="C3961" s="52">
        <f t="shared" si="120"/>
        <v>3.4680727030000003</v>
      </c>
      <c r="D3961" s="52" cm="1">
        <f t="array" ref="D3961">_xlfn.IFS(C3961&gt;$I$14,MAX(C3961-$I$8,$I$14),C3961&gt;$I$15,C3961,C3961&lt;=$I$15,C3961+(E3960-E3961)*$I$3)</f>
        <v>3.4680727030000003</v>
      </c>
      <c r="E3961" s="39" cm="1">
        <f t="array" ref="E3961">_xlfn.IFS(C3961&gt;$I$14,MIN($I$9,E3960+MIN($I$8,(C3961-$I$14))*$I$4),C3961&gt;$I$15,E3960,C3961&lt;=$I$15,MAX(0,E3960+(C3961-$I$15)*$I$5))</f>
        <v>28.996607114829704</v>
      </c>
      <c r="F3961" s="39">
        <f t="shared" si="121"/>
        <v>0</v>
      </c>
      <c r="G3961" s="17"/>
    </row>
    <row r="3962" spans="1:7" x14ac:dyDescent="0.25">
      <c r="A3962" s="2">
        <v>43996</v>
      </c>
      <c r="B3962" s="22">
        <v>3669254.4</v>
      </c>
      <c r="C3962" s="52">
        <f t="shared" si="120"/>
        <v>3.6692543999999998</v>
      </c>
      <c r="D3962" s="52" cm="1">
        <f t="array" ref="D3962">_xlfn.IFS(C3962&gt;$I$14,MAX(C3962-$I$8,$I$14),C3962&gt;$I$15,C3962,C3962&lt;=$I$15,C3962+(E3961-E3962)*$I$3)</f>
        <v>3.6692543999999998</v>
      </c>
      <c r="E3962" s="39" cm="1">
        <f t="array" ref="E3962">_xlfn.IFS(C3962&gt;$I$14,MIN($I$9,E3961+MIN($I$8,(C3962-$I$14))*$I$4),C3962&gt;$I$15,E3961,C3962&lt;=$I$15,MAX(0,E3961+(C3962-$I$15)*$I$5))</f>
        <v>28.996607114829704</v>
      </c>
      <c r="F3962" s="39">
        <f t="shared" si="121"/>
        <v>0</v>
      </c>
      <c r="G3962" s="17"/>
    </row>
    <row r="3963" spans="1:7" x14ac:dyDescent="0.25">
      <c r="A3963" s="2">
        <v>43996.041666666701</v>
      </c>
      <c r="B3963" s="22">
        <v>3626572.6889999998</v>
      </c>
      <c r="C3963" s="52">
        <f t="shared" si="120"/>
        <v>3.6265726889999996</v>
      </c>
      <c r="D3963" s="52" cm="1">
        <f t="array" ref="D3963">_xlfn.IFS(C3963&gt;$I$14,MAX(C3963-$I$8,$I$14),C3963&gt;$I$15,C3963,C3963&lt;=$I$15,C3963+(E3962-E3963)*$I$3)</f>
        <v>3.6265726889999996</v>
      </c>
      <c r="E3963" s="39" cm="1">
        <f t="array" ref="E3963">_xlfn.IFS(C3963&gt;$I$14,MIN($I$9,E3962+MIN($I$8,(C3963-$I$14))*$I$4),C3963&gt;$I$15,E3962,C3963&lt;=$I$15,MAX(0,E3962+(C3963-$I$15)*$I$5))</f>
        <v>28.996607114829704</v>
      </c>
      <c r="F3963" s="39">
        <f t="shared" si="121"/>
        <v>0</v>
      </c>
      <c r="G3963" s="17"/>
    </row>
    <row r="3964" spans="1:7" x14ac:dyDescent="0.25">
      <c r="A3964" s="2">
        <v>43996.083333333299</v>
      </c>
      <c r="B3964" s="22">
        <v>3449765.574</v>
      </c>
      <c r="C3964" s="52">
        <f t="shared" si="120"/>
        <v>3.4497655740000002</v>
      </c>
      <c r="D3964" s="52" cm="1">
        <f t="array" ref="D3964">_xlfn.IFS(C3964&gt;$I$14,MAX(C3964-$I$8,$I$14),C3964&gt;$I$15,C3964,C3964&lt;=$I$15,C3964+(E3963-E3964)*$I$3)</f>
        <v>3.4497655740000002</v>
      </c>
      <c r="E3964" s="39" cm="1">
        <f t="array" ref="E3964">_xlfn.IFS(C3964&gt;$I$14,MIN($I$9,E3963+MIN($I$8,(C3964-$I$14))*$I$4),C3964&gt;$I$15,E3963,C3964&lt;=$I$15,MAX(0,E3963+(C3964-$I$15)*$I$5))</f>
        <v>28.996607114829704</v>
      </c>
      <c r="F3964" s="39">
        <f t="shared" si="121"/>
        <v>0</v>
      </c>
      <c r="G3964" s="17"/>
    </row>
    <row r="3965" spans="1:7" x14ac:dyDescent="0.25">
      <c r="A3965" s="2">
        <v>43996.125</v>
      </c>
      <c r="B3965" s="22">
        <v>3136274.9649999999</v>
      </c>
      <c r="C3965" s="52">
        <f t="shared" si="120"/>
        <v>3.1362749649999997</v>
      </c>
      <c r="D3965" s="52" cm="1">
        <f t="array" ref="D3965">_xlfn.IFS(C3965&gt;$I$14,MAX(C3965-$I$8,$I$14),C3965&gt;$I$15,C3965,C3965&lt;=$I$15,C3965+(E3964-E3965)*$I$3)</f>
        <v>3.1362749649999997</v>
      </c>
      <c r="E3965" s="39" cm="1">
        <f t="array" ref="E3965">_xlfn.IFS(C3965&gt;$I$14,MIN($I$9,E3964+MIN($I$8,(C3965-$I$14))*$I$4),C3965&gt;$I$15,E3964,C3965&lt;=$I$15,MAX(0,E3964+(C3965-$I$15)*$I$5))</f>
        <v>28.996607114829704</v>
      </c>
      <c r="F3965" s="39">
        <f t="shared" si="121"/>
        <v>0</v>
      </c>
      <c r="G3965" s="17"/>
    </row>
    <row r="3966" spans="1:7" x14ac:dyDescent="0.25">
      <c r="A3966" s="2">
        <v>43996.166666666701</v>
      </c>
      <c r="B3966" s="22">
        <v>2720019.1869999999</v>
      </c>
      <c r="C3966" s="52">
        <f t="shared" si="120"/>
        <v>2.7200191870000001</v>
      </c>
      <c r="D3966" s="52" cm="1">
        <f t="array" ref="D3966">_xlfn.IFS(C3966&gt;$I$14,MAX(C3966-$I$8,$I$14),C3966&gt;$I$15,C3966,C3966&lt;=$I$15,C3966+(E3965-E3966)*$I$3)</f>
        <v>2.7200191870000001</v>
      </c>
      <c r="E3966" s="39" cm="1">
        <f t="array" ref="E3966">_xlfn.IFS(C3966&gt;$I$14,MIN($I$9,E3965+MIN($I$8,(C3966-$I$14))*$I$4),C3966&gt;$I$15,E3965,C3966&lt;=$I$15,MAX(0,E3965+(C3966-$I$15)*$I$5))</f>
        <v>28.996607114829704</v>
      </c>
      <c r="F3966" s="39">
        <f t="shared" si="121"/>
        <v>0</v>
      </c>
      <c r="G3966" s="17"/>
    </row>
    <row r="3967" spans="1:7" x14ac:dyDescent="0.25">
      <c r="A3967" s="2">
        <v>43996.208333333299</v>
      </c>
      <c r="B3967" s="22">
        <v>1876895.17</v>
      </c>
      <c r="C3967" s="52">
        <f t="shared" si="120"/>
        <v>1.8768951699999998</v>
      </c>
      <c r="D3967" s="52" cm="1">
        <f t="array" ref="D3967">_xlfn.IFS(C3967&gt;$I$14,MAX(C3967-$I$8,$I$14),C3967&gt;$I$15,C3967,C3967&lt;=$I$15,C3967+(E3966-E3967)*$I$3)</f>
        <v>1.8768951699999998</v>
      </c>
      <c r="E3967" s="39" cm="1">
        <f t="array" ref="E3967">_xlfn.IFS(C3967&gt;$I$14,MIN($I$9,E3966+MIN($I$8,(C3967-$I$14))*$I$4),C3967&gt;$I$15,E3966,C3967&lt;=$I$15,MAX(0,E3966+(C3967-$I$15)*$I$5))</f>
        <v>28.996607114829704</v>
      </c>
      <c r="F3967" s="39">
        <f t="shared" si="121"/>
        <v>0</v>
      </c>
      <c r="G3967" s="17"/>
    </row>
    <row r="3968" spans="1:7" x14ac:dyDescent="0.25">
      <c r="A3968" s="2">
        <v>43996.25</v>
      </c>
      <c r="B3968" s="22">
        <v>1045957.442</v>
      </c>
      <c r="C3968" s="52">
        <f t="shared" si="120"/>
        <v>1.045957442</v>
      </c>
      <c r="D3968" s="52" cm="1">
        <f t="array" ref="D3968">_xlfn.IFS(C3968&gt;$I$14,MAX(C3968-$I$8,$I$14),C3968&gt;$I$15,C3968,C3968&lt;=$I$15,C3968+(E3967-E3968)*$I$3)</f>
        <v>1.5000000000000118</v>
      </c>
      <c r="E3968" s="39" cm="1">
        <f t="array" ref="E3968">_xlfn.IFS(C3968&gt;$I$14,MIN($I$9,E3967+MIN($I$8,(C3968-$I$14))*$I$4),C3968&gt;$I$15,E3967,C3968&lt;=$I$15,MAX(0,E3967+(C3968-$I$15)*$I$5))</f>
        <v>28.973904986929703</v>
      </c>
      <c r="F3968" s="39">
        <f t="shared" si="121"/>
        <v>0</v>
      </c>
      <c r="G3968" s="17"/>
    </row>
    <row r="3969" spans="1:7" x14ac:dyDescent="0.25">
      <c r="A3969" s="2">
        <v>43996.291666666701</v>
      </c>
      <c r="B3969" s="22">
        <v>801422.51599999995</v>
      </c>
      <c r="C3969" s="52">
        <f t="shared" si="120"/>
        <v>0.80142251599999992</v>
      </c>
      <c r="D3969" s="52" cm="1">
        <f t="array" ref="D3969">_xlfn.IFS(C3969&gt;$I$14,MAX(C3969-$I$8,$I$14),C3969&gt;$I$15,C3969,C3969&lt;=$I$15,C3969+(E3968-E3969)*$I$3)</f>
        <v>1.4999999999999691</v>
      </c>
      <c r="E3969" s="39" cm="1">
        <f t="array" ref="E3969">_xlfn.IFS(C3969&gt;$I$14,MIN($I$9,E3968+MIN($I$8,(C3969-$I$14))*$I$4),C3969&gt;$I$15,E3968,C3969&lt;=$I$15,MAX(0,E3968+(C3969-$I$15)*$I$5))</f>
        <v>28.938976112729705</v>
      </c>
      <c r="F3969" s="39">
        <f t="shared" si="121"/>
        <v>0</v>
      </c>
      <c r="G3969" s="17"/>
    </row>
    <row r="3970" spans="1:7" x14ac:dyDescent="0.25">
      <c r="A3970" s="2">
        <v>43996.333333333299</v>
      </c>
      <c r="B3970" s="22">
        <v>1127440.125</v>
      </c>
      <c r="C3970" s="52">
        <f t="shared" si="120"/>
        <v>1.1274401249999999</v>
      </c>
      <c r="D3970" s="52" cm="1">
        <f t="array" ref="D3970">_xlfn.IFS(C3970&gt;$I$14,MAX(C3970-$I$8,$I$14),C3970&gt;$I$15,C3970,C3970&lt;=$I$15,C3970+(E3969-E3970)*$I$3)</f>
        <v>1.4999999999999647</v>
      </c>
      <c r="E3970" s="39" cm="1">
        <f t="array" ref="E3970">_xlfn.IFS(C3970&gt;$I$14,MIN($I$9,E3969+MIN($I$8,(C3970-$I$14))*$I$4),C3970&gt;$I$15,E3969,C3970&lt;=$I$15,MAX(0,E3969+(C3970-$I$15)*$I$5))</f>
        <v>28.920348118979707</v>
      </c>
      <c r="F3970" s="39">
        <f t="shared" si="121"/>
        <v>0</v>
      </c>
      <c r="G3970" s="17"/>
    </row>
    <row r="3971" spans="1:7" x14ac:dyDescent="0.25">
      <c r="A3971" s="2">
        <v>43996.375</v>
      </c>
      <c r="B3971" s="22">
        <v>1809527.253</v>
      </c>
      <c r="C3971" s="52">
        <f t="shared" ref="C3971:C4034" si="122">B3971/1000000</f>
        <v>1.8095272529999999</v>
      </c>
      <c r="D3971" s="52" cm="1">
        <f t="array" ref="D3971">_xlfn.IFS(C3971&gt;$I$14,MAX(C3971-$I$8,$I$14),C3971&gt;$I$15,C3971,C3971&lt;=$I$15,C3971+(E3970-E3971)*$I$3)</f>
        <v>1.8095272529999999</v>
      </c>
      <c r="E3971" s="39" cm="1">
        <f t="array" ref="E3971">_xlfn.IFS(C3971&gt;$I$14,MIN($I$9,E3970+MIN($I$8,(C3971-$I$14))*$I$4),C3971&gt;$I$15,E3970,C3971&lt;=$I$15,MAX(0,E3970+(C3971-$I$15)*$I$5))</f>
        <v>28.920348118979707</v>
      </c>
      <c r="F3971" s="39">
        <f t="shared" ref="F3971:F4034" si="123">MAX(0,_xlfn.IFS(C3971&gt;$I$14,E3970+(C3971-$I$14)*$I$4-$I$9,C3971&lt;=$I$14,0))</f>
        <v>0</v>
      </c>
      <c r="G3971" s="17"/>
    </row>
    <row r="3972" spans="1:7" x14ac:dyDescent="0.25">
      <c r="A3972" s="2">
        <v>43996.416666666701</v>
      </c>
      <c r="B3972" s="22">
        <v>2142054.8840000001</v>
      </c>
      <c r="C3972" s="52">
        <f t="shared" si="122"/>
        <v>2.1420548840000002</v>
      </c>
      <c r="D3972" s="52" cm="1">
        <f t="array" ref="D3972">_xlfn.IFS(C3972&gt;$I$14,MAX(C3972-$I$8,$I$14),C3972&gt;$I$15,C3972,C3972&lt;=$I$15,C3972+(E3971-E3972)*$I$3)</f>
        <v>2.1420548840000002</v>
      </c>
      <c r="E3972" s="39" cm="1">
        <f t="array" ref="E3972">_xlfn.IFS(C3972&gt;$I$14,MIN($I$9,E3971+MIN($I$8,(C3972-$I$14))*$I$4),C3972&gt;$I$15,E3971,C3972&lt;=$I$15,MAX(0,E3971+(C3972-$I$15)*$I$5))</f>
        <v>28.920348118979707</v>
      </c>
      <c r="F3972" s="39">
        <f t="shared" si="123"/>
        <v>0</v>
      </c>
      <c r="G3972" s="17"/>
    </row>
    <row r="3973" spans="1:7" x14ac:dyDescent="0.25">
      <c r="A3973" s="2">
        <v>43996.458333333299</v>
      </c>
      <c r="B3973" s="22">
        <v>2092121.6229999999</v>
      </c>
      <c r="C3973" s="52">
        <f t="shared" si="122"/>
        <v>2.0921216229999997</v>
      </c>
      <c r="D3973" s="52" cm="1">
        <f t="array" ref="D3973">_xlfn.IFS(C3973&gt;$I$14,MAX(C3973-$I$8,$I$14),C3973&gt;$I$15,C3973,C3973&lt;=$I$15,C3973+(E3972-E3973)*$I$3)</f>
        <v>2.0921216229999997</v>
      </c>
      <c r="E3973" s="39" cm="1">
        <f t="array" ref="E3973">_xlfn.IFS(C3973&gt;$I$14,MIN($I$9,E3972+MIN($I$8,(C3973-$I$14))*$I$4),C3973&gt;$I$15,E3972,C3973&lt;=$I$15,MAX(0,E3972+(C3973-$I$15)*$I$5))</f>
        <v>28.920348118979707</v>
      </c>
      <c r="F3973" s="39">
        <f t="shared" si="123"/>
        <v>0</v>
      </c>
      <c r="G3973" s="17"/>
    </row>
    <row r="3974" spans="1:7" x14ac:dyDescent="0.25">
      <c r="A3974" s="2">
        <v>43996.5</v>
      </c>
      <c r="B3974" s="22">
        <v>1957679.122</v>
      </c>
      <c r="C3974" s="52">
        <f t="shared" si="122"/>
        <v>1.957679122</v>
      </c>
      <c r="D3974" s="52" cm="1">
        <f t="array" ref="D3974">_xlfn.IFS(C3974&gt;$I$14,MAX(C3974-$I$8,$I$14),C3974&gt;$I$15,C3974,C3974&lt;=$I$15,C3974+(E3973-E3974)*$I$3)</f>
        <v>1.957679122</v>
      </c>
      <c r="E3974" s="39" cm="1">
        <f t="array" ref="E3974">_xlfn.IFS(C3974&gt;$I$14,MIN($I$9,E3973+MIN($I$8,(C3974-$I$14))*$I$4),C3974&gt;$I$15,E3973,C3974&lt;=$I$15,MAX(0,E3973+(C3974-$I$15)*$I$5))</f>
        <v>28.920348118979707</v>
      </c>
      <c r="F3974" s="39">
        <f t="shared" si="123"/>
        <v>0</v>
      </c>
      <c r="G3974" s="17"/>
    </row>
    <row r="3975" spans="1:7" x14ac:dyDescent="0.25">
      <c r="A3975" s="2">
        <v>43996.541666666701</v>
      </c>
      <c r="B3975" s="22">
        <v>1889114.82</v>
      </c>
      <c r="C3975" s="52">
        <f t="shared" si="122"/>
        <v>1.8891148200000001</v>
      </c>
      <c r="D3975" s="52" cm="1">
        <f t="array" ref="D3975">_xlfn.IFS(C3975&gt;$I$14,MAX(C3975-$I$8,$I$14),C3975&gt;$I$15,C3975,C3975&lt;=$I$15,C3975+(E3974-E3975)*$I$3)</f>
        <v>1.8891148200000001</v>
      </c>
      <c r="E3975" s="39" cm="1">
        <f t="array" ref="E3975">_xlfn.IFS(C3975&gt;$I$14,MIN($I$9,E3974+MIN($I$8,(C3975-$I$14))*$I$4),C3975&gt;$I$15,E3974,C3975&lt;=$I$15,MAX(0,E3974+(C3975-$I$15)*$I$5))</f>
        <v>28.920348118979707</v>
      </c>
      <c r="F3975" s="39">
        <f t="shared" si="123"/>
        <v>0</v>
      </c>
      <c r="G3975" s="17"/>
    </row>
    <row r="3976" spans="1:7" x14ac:dyDescent="0.25">
      <c r="A3976" s="2">
        <v>43996.583333333299</v>
      </c>
      <c r="B3976" s="22">
        <v>1862439.5959999999</v>
      </c>
      <c r="C3976" s="52">
        <f t="shared" si="122"/>
        <v>1.862439596</v>
      </c>
      <c r="D3976" s="52" cm="1">
        <f t="array" ref="D3976">_xlfn.IFS(C3976&gt;$I$14,MAX(C3976-$I$8,$I$14),C3976&gt;$I$15,C3976,C3976&lt;=$I$15,C3976+(E3975-E3976)*$I$3)</f>
        <v>1.862439596</v>
      </c>
      <c r="E3976" s="39" cm="1">
        <f t="array" ref="E3976">_xlfn.IFS(C3976&gt;$I$14,MIN($I$9,E3975+MIN($I$8,(C3976-$I$14))*$I$4),C3976&gt;$I$15,E3975,C3976&lt;=$I$15,MAX(0,E3975+(C3976-$I$15)*$I$5))</f>
        <v>28.920348118979707</v>
      </c>
      <c r="F3976" s="39">
        <f t="shared" si="123"/>
        <v>0</v>
      </c>
      <c r="G3976" s="17"/>
    </row>
    <row r="3977" spans="1:7" x14ac:dyDescent="0.25">
      <c r="A3977" s="2">
        <v>43996.625</v>
      </c>
      <c r="B3977" s="22">
        <v>1867250.226</v>
      </c>
      <c r="C3977" s="52">
        <f t="shared" si="122"/>
        <v>1.8672502260000001</v>
      </c>
      <c r="D3977" s="52" cm="1">
        <f t="array" ref="D3977">_xlfn.IFS(C3977&gt;$I$14,MAX(C3977-$I$8,$I$14),C3977&gt;$I$15,C3977,C3977&lt;=$I$15,C3977+(E3976-E3977)*$I$3)</f>
        <v>1.8672502260000001</v>
      </c>
      <c r="E3977" s="39" cm="1">
        <f t="array" ref="E3977">_xlfn.IFS(C3977&gt;$I$14,MIN($I$9,E3976+MIN($I$8,(C3977-$I$14))*$I$4),C3977&gt;$I$15,E3976,C3977&lt;=$I$15,MAX(0,E3976+(C3977-$I$15)*$I$5))</f>
        <v>28.920348118979707</v>
      </c>
      <c r="F3977" s="39">
        <f t="shared" si="123"/>
        <v>0</v>
      </c>
      <c r="G3977" s="17"/>
    </row>
    <row r="3978" spans="1:7" x14ac:dyDescent="0.25">
      <c r="A3978" s="2">
        <v>43996.666666666701</v>
      </c>
      <c r="B3978" s="22">
        <v>1755311.943</v>
      </c>
      <c r="C3978" s="52">
        <f t="shared" si="122"/>
        <v>1.7553119429999999</v>
      </c>
      <c r="D3978" s="52" cm="1">
        <f t="array" ref="D3978">_xlfn.IFS(C3978&gt;$I$14,MAX(C3978-$I$8,$I$14),C3978&gt;$I$15,C3978,C3978&lt;=$I$15,C3978+(E3977-E3978)*$I$3)</f>
        <v>1.7553119429999999</v>
      </c>
      <c r="E3978" s="39" cm="1">
        <f t="array" ref="E3978">_xlfn.IFS(C3978&gt;$I$14,MIN($I$9,E3977+MIN($I$8,(C3978-$I$14))*$I$4),C3978&gt;$I$15,E3977,C3978&lt;=$I$15,MAX(0,E3977+(C3978-$I$15)*$I$5))</f>
        <v>28.920348118979707</v>
      </c>
      <c r="F3978" s="39">
        <f t="shared" si="123"/>
        <v>0</v>
      </c>
      <c r="G3978" s="17"/>
    </row>
    <row r="3979" spans="1:7" x14ac:dyDescent="0.25">
      <c r="A3979" s="2">
        <v>43996.708333333299</v>
      </c>
      <c r="B3979" s="22">
        <v>1550113.9779999999</v>
      </c>
      <c r="C3979" s="52">
        <f t="shared" si="122"/>
        <v>1.5501139779999999</v>
      </c>
      <c r="D3979" s="52" cm="1">
        <f t="array" ref="D3979">_xlfn.IFS(C3979&gt;$I$14,MAX(C3979-$I$8,$I$14),C3979&gt;$I$15,C3979,C3979&lt;=$I$15,C3979+(E3978-E3979)*$I$3)</f>
        <v>1.5501139779999999</v>
      </c>
      <c r="E3979" s="39" cm="1">
        <f t="array" ref="E3979">_xlfn.IFS(C3979&gt;$I$14,MIN($I$9,E3978+MIN($I$8,(C3979-$I$14))*$I$4),C3979&gt;$I$15,E3978,C3979&lt;=$I$15,MAX(0,E3978+(C3979-$I$15)*$I$5))</f>
        <v>28.920348118979707</v>
      </c>
      <c r="F3979" s="39">
        <f t="shared" si="123"/>
        <v>0</v>
      </c>
      <c r="G3979" s="17"/>
    </row>
    <row r="3980" spans="1:7" x14ac:dyDescent="0.25">
      <c r="A3980" s="2">
        <v>43996.75</v>
      </c>
      <c r="B3980" s="22">
        <v>1326264.2930000001</v>
      </c>
      <c r="C3980" s="52">
        <f t="shared" si="122"/>
        <v>1.3262642930000001</v>
      </c>
      <c r="D3980" s="52" cm="1">
        <f t="array" ref="D3980">_xlfn.IFS(C3980&gt;$I$14,MAX(C3980-$I$8,$I$14),C3980&gt;$I$15,C3980,C3980&lt;=$I$15,C3980+(E3979-E3980)*$I$3)</f>
        <v>1.5000000000000202</v>
      </c>
      <c r="E3980" s="39" cm="1">
        <f t="array" ref="E3980">_xlfn.IFS(C3980&gt;$I$14,MIN($I$9,E3979+MIN($I$8,(C3980-$I$14))*$I$4),C3980&gt;$I$15,E3979,C3980&lt;=$I$15,MAX(0,E3979+(C3980-$I$15)*$I$5))</f>
        <v>28.911661333629706</v>
      </c>
      <c r="F3980" s="39">
        <f t="shared" si="123"/>
        <v>0</v>
      </c>
      <c r="G3980" s="17"/>
    </row>
    <row r="3981" spans="1:7" x14ac:dyDescent="0.25">
      <c r="A3981" s="2">
        <v>43996.791666666701</v>
      </c>
      <c r="B3981" s="22">
        <v>1104342.578</v>
      </c>
      <c r="C3981" s="52">
        <f t="shared" si="122"/>
        <v>1.104342578</v>
      </c>
      <c r="D3981" s="52" cm="1">
        <f t="array" ref="D3981">_xlfn.IFS(C3981&gt;$I$14,MAX(C3981-$I$8,$I$14),C3981&gt;$I$15,C3981,C3981&lt;=$I$15,C3981+(E3980-E3981)*$I$3)</f>
        <v>1.4999999999999709</v>
      </c>
      <c r="E3981" s="39" cm="1">
        <f t="array" ref="E3981">_xlfn.IFS(C3981&gt;$I$14,MIN($I$9,E3980+MIN($I$8,(C3981-$I$14))*$I$4),C3981&gt;$I$15,E3980,C3981&lt;=$I$15,MAX(0,E3980+(C3981-$I$15)*$I$5))</f>
        <v>28.891878462529707</v>
      </c>
      <c r="F3981" s="39">
        <f t="shared" si="123"/>
        <v>0</v>
      </c>
      <c r="G3981" s="17"/>
    </row>
    <row r="3982" spans="1:7" x14ac:dyDescent="0.25">
      <c r="A3982" s="2">
        <v>43996.833333333299</v>
      </c>
      <c r="B3982" s="22">
        <v>1283654.129</v>
      </c>
      <c r="C3982" s="52">
        <f t="shared" si="122"/>
        <v>1.2836541289999999</v>
      </c>
      <c r="D3982" s="52" cm="1">
        <f t="array" ref="D3982">_xlfn.IFS(C3982&gt;$I$14,MAX(C3982-$I$8,$I$14),C3982&gt;$I$15,C3982,C3982&lt;=$I$15,C3982+(E3981-E3982)*$I$3)</f>
        <v>1.5000000000000298</v>
      </c>
      <c r="E3982" s="39" cm="1">
        <f t="array" ref="E3982">_xlfn.IFS(C3982&gt;$I$14,MIN($I$9,E3981+MIN($I$8,(C3982-$I$14))*$I$4),C3982&gt;$I$15,E3981,C3982&lt;=$I$15,MAX(0,E3981+(C3982-$I$15)*$I$5))</f>
        <v>28.881061168979706</v>
      </c>
      <c r="F3982" s="39">
        <f t="shared" si="123"/>
        <v>0</v>
      </c>
      <c r="G3982" s="17"/>
    </row>
    <row r="3983" spans="1:7" x14ac:dyDescent="0.25">
      <c r="A3983" s="2">
        <v>43996.875</v>
      </c>
      <c r="B3983" s="22">
        <v>1650929.7760000001</v>
      </c>
      <c r="C3983" s="52">
        <f t="shared" si="122"/>
        <v>1.6509297760000001</v>
      </c>
      <c r="D3983" s="52" cm="1">
        <f t="array" ref="D3983">_xlfn.IFS(C3983&gt;$I$14,MAX(C3983-$I$8,$I$14),C3983&gt;$I$15,C3983,C3983&lt;=$I$15,C3983+(E3982-E3983)*$I$3)</f>
        <v>1.6509297760000001</v>
      </c>
      <c r="E3983" s="39" cm="1">
        <f t="array" ref="E3983">_xlfn.IFS(C3983&gt;$I$14,MIN($I$9,E3982+MIN($I$8,(C3983-$I$14))*$I$4),C3983&gt;$I$15,E3982,C3983&lt;=$I$15,MAX(0,E3982+(C3983-$I$15)*$I$5))</f>
        <v>28.881061168979706</v>
      </c>
      <c r="F3983" s="39">
        <f t="shared" si="123"/>
        <v>0</v>
      </c>
      <c r="G3983" s="17"/>
    </row>
    <row r="3984" spans="1:7" x14ac:dyDescent="0.25">
      <c r="A3984" s="2">
        <v>43996.916666666701</v>
      </c>
      <c r="B3984" s="22">
        <v>1756827.1440000001</v>
      </c>
      <c r="C3984" s="52">
        <f t="shared" si="122"/>
        <v>1.7568271440000001</v>
      </c>
      <c r="D3984" s="52" cm="1">
        <f t="array" ref="D3984">_xlfn.IFS(C3984&gt;$I$14,MAX(C3984-$I$8,$I$14),C3984&gt;$I$15,C3984,C3984&lt;=$I$15,C3984+(E3983-E3984)*$I$3)</f>
        <v>1.7568271440000001</v>
      </c>
      <c r="E3984" s="39" cm="1">
        <f t="array" ref="E3984">_xlfn.IFS(C3984&gt;$I$14,MIN($I$9,E3983+MIN($I$8,(C3984-$I$14))*$I$4),C3984&gt;$I$15,E3983,C3984&lt;=$I$15,MAX(0,E3983+(C3984-$I$15)*$I$5))</f>
        <v>28.881061168979706</v>
      </c>
      <c r="F3984" s="39">
        <f t="shared" si="123"/>
        <v>0</v>
      </c>
      <c r="G3984" s="17"/>
    </row>
    <row r="3985" spans="1:7" x14ac:dyDescent="0.25">
      <c r="A3985" s="2">
        <v>43996.958333333299</v>
      </c>
      <c r="B3985" s="22">
        <v>1712348.453</v>
      </c>
      <c r="C3985" s="52">
        <f t="shared" si="122"/>
        <v>1.7123484529999999</v>
      </c>
      <c r="D3985" s="52" cm="1">
        <f t="array" ref="D3985">_xlfn.IFS(C3985&gt;$I$14,MAX(C3985-$I$8,$I$14),C3985&gt;$I$15,C3985,C3985&lt;=$I$15,C3985+(E3984-E3985)*$I$3)</f>
        <v>1.7123484529999999</v>
      </c>
      <c r="E3985" s="39" cm="1">
        <f t="array" ref="E3985">_xlfn.IFS(C3985&gt;$I$14,MIN($I$9,E3984+MIN($I$8,(C3985-$I$14))*$I$4),C3985&gt;$I$15,E3984,C3985&lt;=$I$15,MAX(0,E3984+(C3985-$I$15)*$I$5))</f>
        <v>28.881061168979706</v>
      </c>
      <c r="F3985" s="39">
        <f t="shared" si="123"/>
        <v>0</v>
      </c>
      <c r="G3985" s="17"/>
    </row>
    <row r="3986" spans="1:7" x14ac:dyDescent="0.25">
      <c r="A3986" s="2">
        <v>43997</v>
      </c>
      <c r="B3986" s="22">
        <v>1772975.202</v>
      </c>
      <c r="C3986" s="52">
        <f t="shared" si="122"/>
        <v>1.772975202</v>
      </c>
      <c r="D3986" s="52" cm="1">
        <f t="array" ref="D3986">_xlfn.IFS(C3986&gt;$I$14,MAX(C3986-$I$8,$I$14),C3986&gt;$I$15,C3986,C3986&lt;=$I$15,C3986+(E3985-E3986)*$I$3)</f>
        <v>1.772975202</v>
      </c>
      <c r="E3986" s="39" cm="1">
        <f t="array" ref="E3986">_xlfn.IFS(C3986&gt;$I$14,MIN($I$9,E3985+MIN($I$8,(C3986-$I$14))*$I$4),C3986&gt;$I$15,E3985,C3986&lt;=$I$15,MAX(0,E3985+(C3986-$I$15)*$I$5))</f>
        <v>28.881061168979706</v>
      </c>
      <c r="F3986" s="39">
        <f t="shared" si="123"/>
        <v>0</v>
      </c>
      <c r="G3986" s="17"/>
    </row>
    <row r="3987" spans="1:7" x14ac:dyDescent="0.25">
      <c r="A3987" s="2">
        <v>43997.041666666701</v>
      </c>
      <c r="B3987" s="22">
        <v>1639520.794</v>
      </c>
      <c r="C3987" s="52">
        <f t="shared" si="122"/>
        <v>1.6395207940000001</v>
      </c>
      <c r="D3987" s="52" cm="1">
        <f t="array" ref="D3987">_xlfn.IFS(C3987&gt;$I$14,MAX(C3987-$I$8,$I$14),C3987&gt;$I$15,C3987,C3987&lt;=$I$15,C3987+(E3986-E3987)*$I$3)</f>
        <v>1.6395207940000001</v>
      </c>
      <c r="E3987" s="39" cm="1">
        <f t="array" ref="E3987">_xlfn.IFS(C3987&gt;$I$14,MIN($I$9,E3986+MIN($I$8,(C3987-$I$14))*$I$4),C3987&gt;$I$15,E3986,C3987&lt;=$I$15,MAX(0,E3986+(C3987-$I$15)*$I$5))</f>
        <v>28.881061168979706</v>
      </c>
      <c r="F3987" s="39">
        <f t="shared" si="123"/>
        <v>0</v>
      </c>
      <c r="G3987" s="17"/>
    </row>
    <row r="3988" spans="1:7" x14ac:dyDescent="0.25">
      <c r="A3988" s="2">
        <v>43997.083333333299</v>
      </c>
      <c r="B3988" s="22">
        <v>1440055.2180000001</v>
      </c>
      <c r="C3988" s="52">
        <f t="shared" si="122"/>
        <v>1.4400552180000001</v>
      </c>
      <c r="D3988" s="52" cm="1">
        <f t="array" ref="D3988">_xlfn.IFS(C3988&gt;$I$14,MAX(C3988-$I$8,$I$14),C3988&gt;$I$15,C3988,C3988&lt;=$I$15,C3988+(E3987-E3988)*$I$3)</f>
        <v>1.5000000000000167</v>
      </c>
      <c r="E3988" s="39" cm="1">
        <f t="array" ref="E3988">_xlfn.IFS(C3988&gt;$I$14,MIN($I$9,E3987+MIN($I$8,(C3988-$I$14))*$I$4),C3988&gt;$I$15,E3987,C3988&lt;=$I$15,MAX(0,E3987+(C3988-$I$15)*$I$5))</f>
        <v>28.878063929879705</v>
      </c>
      <c r="F3988" s="39">
        <f t="shared" si="123"/>
        <v>0</v>
      </c>
      <c r="G3988" s="17"/>
    </row>
    <row r="3989" spans="1:7" x14ac:dyDescent="0.25">
      <c r="A3989" s="2">
        <v>43997.125</v>
      </c>
      <c r="B3989" s="22">
        <v>1308693.929</v>
      </c>
      <c r="C3989" s="52">
        <f t="shared" si="122"/>
        <v>1.3086939289999999</v>
      </c>
      <c r="D3989" s="52" cm="1">
        <f t="array" ref="D3989">_xlfn.IFS(C3989&gt;$I$14,MAX(C3989-$I$8,$I$14),C3989&gt;$I$15,C3989,C3989&lt;=$I$15,C3989+(E3988-E3989)*$I$3)</f>
        <v>1.500000000000028</v>
      </c>
      <c r="E3989" s="39" cm="1">
        <f t="array" ref="E3989">_xlfn.IFS(C3989&gt;$I$14,MIN($I$9,E3988+MIN($I$8,(C3989-$I$14))*$I$4),C3989&gt;$I$15,E3988,C3989&lt;=$I$15,MAX(0,E3988+(C3989-$I$15)*$I$5))</f>
        <v>28.868498626329703</v>
      </c>
      <c r="F3989" s="39">
        <f t="shared" si="123"/>
        <v>0</v>
      </c>
      <c r="G3989" s="17"/>
    </row>
    <row r="3990" spans="1:7" x14ac:dyDescent="0.25">
      <c r="A3990" s="2">
        <v>43997.166666666701</v>
      </c>
      <c r="B3990" s="22">
        <v>1144132.574</v>
      </c>
      <c r="C3990" s="52">
        <f t="shared" si="122"/>
        <v>1.1441325740000001</v>
      </c>
      <c r="D3990" s="52" cm="1">
        <f t="array" ref="D3990">_xlfn.IFS(C3990&gt;$I$14,MAX(C3990-$I$8,$I$14),C3990&gt;$I$15,C3990,C3990&lt;=$I$15,C3990+(E3989-E3990)*$I$3)</f>
        <v>1.5000000000000318</v>
      </c>
      <c r="E3990" s="39" cm="1">
        <f t="array" ref="E3990">_xlfn.IFS(C3990&gt;$I$14,MIN($I$9,E3989+MIN($I$8,(C3990-$I$14))*$I$4),C3990&gt;$I$15,E3989,C3990&lt;=$I$15,MAX(0,E3989+(C3990-$I$15)*$I$5))</f>
        <v>28.850705255029702</v>
      </c>
      <c r="F3990" s="39">
        <f t="shared" si="123"/>
        <v>0</v>
      </c>
      <c r="G3990" s="17"/>
    </row>
    <row r="3991" spans="1:7" x14ac:dyDescent="0.25">
      <c r="A3991" s="2">
        <v>43997.208333333299</v>
      </c>
      <c r="B3991" s="22">
        <v>802252.72100000002</v>
      </c>
      <c r="C3991" s="52">
        <f t="shared" si="122"/>
        <v>0.802252721</v>
      </c>
      <c r="D3991" s="52" cm="1">
        <f t="array" ref="D3991">_xlfn.IFS(C3991&gt;$I$14,MAX(C3991-$I$8,$I$14),C3991&gt;$I$15,C3991,C3991&lt;=$I$15,C3991+(E3990-E3991)*$I$3)</f>
        <v>1.4999999999999694</v>
      </c>
      <c r="E3991" s="39" cm="1">
        <f t="array" ref="E3991">_xlfn.IFS(C3991&gt;$I$14,MIN($I$9,E3990+MIN($I$8,(C3991-$I$14))*$I$4),C3991&gt;$I$15,E3990,C3991&lt;=$I$15,MAX(0,E3990+(C3991-$I$15)*$I$5))</f>
        <v>28.815817891079703</v>
      </c>
      <c r="F3991" s="39">
        <f t="shared" si="123"/>
        <v>0</v>
      </c>
      <c r="G3991" s="17"/>
    </row>
    <row r="3992" spans="1:7" x14ac:dyDescent="0.25">
      <c r="A3992" s="2">
        <v>43997.25</v>
      </c>
      <c r="B3992" s="22">
        <v>385860.51699999999</v>
      </c>
      <c r="C3992" s="52">
        <f t="shared" si="122"/>
        <v>0.38586051700000001</v>
      </c>
      <c r="D3992" s="52" cm="1">
        <f t="array" ref="D3992">_xlfn.IFS(C3992&gt;$I$14,MAX(C3992-$I$8,$I$14),C3992&gt;$I$15,C3992,C3992&lt;=$I$15,C3992+(E3991-E3992)*$I$3)</f>
        <v>1.499999999999974</v>
      </c>
      <c r="E3992" s="39" cm="1">
        <f t="array" ref="E3992">_xlfn.IFS(C3992&gt;$I$14,MIN($I$9,E3991+MIN($I$8,(C3992-$I$14))*$I$4),C3992&gt;$I$15,E3991,C3992&lt;=$I$15,MAX(0,E3991+(C3992-$I$15)*$I$5))</f>
        <v>28.760110916929705</v>
      </c>
      <c r="F3992" s="39">
        <f t="shared" si="123"/>
        <v>0</v>
      </c>
      <c r="G3992" s="17"/>
    </row>
    <row r="3993" spans="1:7" x14ac:dyDescent="0.25">
      <c r="A3993" s="2">
        <v>43997.291666666701</v>
      </c>
      <c r="B3993" s="22">
        <v>275959.90399999998</v>
      </c>
      <c r="C3993" s="52">
        <f t="shared" si="122"/>
        <v>0.27595990399999998</v>
      </c>
      <c r="D3993" s="52" cm="1">
        <f t="array" ref="D3993">_xlfn.IFS(C3993&gt;$I$14,MAX(C3993-$I$8,$I$14),C3993&gt;$I$15,C3993,C3993&lt;=$I$15,C3993+(E3992-E3993)*$I$3)</f>
        <v>1.4999999999999676</v>
      </c>
      <c r="E3993" s="39" cm="1">
        <f t="array" ref="E3993">_xlfn.IFS(C3993&gt;$I$14,MIN($I$9,E3992+MIN($I$8,(C3993-$I$14))*$I$4),C3993&gt;$I$15,E3992,C3993&lt;=$I$15,MAX(0,E3992+(C3993-$I$15)*$I$5))</f>
        <v>28.698908912129706</v>
      </c>
      <c r="F3993" s="39">
        <f t="shared" si="123"/>
        <v>0</v>
      </c>
      <c r="G3993" s="17"/>
    </row>
    <row r="3994" spans="1:7" x14ac:dyDescent="0.25">
      <c r="A3994" s="2">
        <v>43997.333333333299</v>
      </c>
      <c r="B3994" s="22">
        <v>204605.34599999999</v>
      </c>
      <c r="C3994" s="52">
        <f t="shared" si="122"/>
        <v>0.20460534599999999</v>
      </c>
      <c r="D3994" s="52" cm="1">
        <f t="array" ref="D3994">_xlfn.IFS(C3994&gt;$I$14,MAX(C3994-$I$8,$I$14),C3994&gt;$I$15,C3994,C3994&lt;=$I$15,C3994+(E3993-E3994)*$I$3)</f>
        <v>1.500000000000006</v>
      </c>
      <c r="E3994" s="39" cm="1">
        <f t="array" ref="E3994">_xlfn.IFS(C3994&gt;$I$14,MIN($I$9,E3993+MIN($I$8,(C3994-$I$14))*$I$4),C3994&gt;$I$15,E3993,C3994&lt;=$I$15,MAX(0,E3993+(C3994-$I$15)*$I$5))</f>
        <v>28.634139179429706</v>
      </c>
      <c r="F3994" s="39">
        <f t="shared" si="123"/>
        <v>0</v>
      </c>
      <c r="G3994" s="17"/>
    </row>
    <row r="3995" spans="1:7" x14ac:dyDescent="0.25">
      <c r="A3995" s="2">
        <v>43997.375</v>
      </c>
      <c r="B3995" s="22">
        <v>207476.72099999999</v>
      </c>
      <c r="C3995" s="52">
        <f t="shared" si="122"/>
        <v>0.207476721</v>
      </c>
      <c r="D3995" s="52" cm="1">
        <f t="array" ref="D3995">_xlfn.IFS(C3995&gt;$I$14,MAX(C3995-$I$8,$I$14),C3995&gt;$I$15,C3995,C3995&lt;=$I$15,C3995+(E3994-E3995)*$I$3)</f>
        <v>1.4999999999999796</v>
      </c>
      <c r="E3995" s="39" cm="1">
        <f t="array" ref="E3995">_xlfn.IFS(C3995&gt;$I$14,MIN($I$9,E3994+MIN($I$8,(C3995-$I$14))*$I$4),C3995&gt;$I$15,E3994,C3995&lt;=$I$15,MAX(0,E3994+(C3995-$I$15)*$I$5))</f>
        <v>28.569513015479707</v>
      </c>
      <c r="F3995" s="39">
        <f t="shared" si="123"/>
        <v>0</v>
      </c>
      <c r="G3995" s="17"/>
    </row>
    <row r="3996" spans="1:7" x14ac:dyDescent="0.25">
      <c r="A3996" s="2">
        <v>43997.416666666701</v>
      </c>
      <c r="B3996" s="22">
        <v>224051.72099999999</v>
      </c>
      <c r="C3996" s="52">
        <f t="shared" si="122"/>
        <v>0.22405172099999998</v>
      </c>
      <c r="D3996" s="52" cm="1">
        <f t="array" ref="D3996">_xlfn.IFS(C3996&gt;$I$14,MAX(C3996-$I$8,$I$14),C3996&gt;$I$15,C3996,C3996&lt;=$I$15,C3996+(E3995-E3996)*$I$3)</f>
        <v>1.4999999999999765</v>
      </c>
      <c r="E3996" s="39" cm="1">
        <f t="array" ref="E3996">_xlfn.IFS(C3996&gt;$I$14,MIN($I$9,E3995+MIN($I$8,(C3996-$I$14))*$I$4),C3996&gt;$I$15,E3995,C3996&lt;=$I$15,MAX(0,E3995+(C3996-$I$15)*$I$5))</f>
        <v>28.505715601529708</v>
      </c>
      <c r="F3996" s="39">
        <f t="shared" si="123"/>
        <v>0</v>
      </c>
      <c r="G3996" s="17"/>
    </row>
    <row r="3997" spans="1:7" x14ac:dyDescent="0.25">
      <c r="A3997" s="2">
        <v>43997.458333333299</v>
      </c>
      <c r="B3997" s="22">
        <v>326663.47600000002</v>
      </c>
      <c r="C3997" s="52">
        <f t="shared" si="122"/>
        <v>0.32666347600000001</v>
      </c>
      <c r="D3997" s="52" cm="1">
        <f t="array" ref="D3997">_xlfn.IFS(C3997&gt;$I$14,MAX(C3997-$I$8,$I$14),C3997&gt;$I$15,C3997,C3997&lt;=$I$15,C3997+(E3996-E3997)*$I$3)</f>
        <v>1.4999999999999927</v>
      </c>
      <c r="E3997" s="39" cm="1">
        <f t="array" ref="E3997">_xlfn.IFS(C3997&gt;$I$14,MIN($I$9,E3996+MIN($I$8,(C3997-$I$14))*$I$4),C3997&gt;$I$15,E3996,C3997&lt;=$I$15,MAX(0,E3996+(C3997-$I$15)*$I$5))</f>
        <v>28.447048775329709</v>
      </c>
      <c r="F3997" s="39">
        <f t="shared" si="123"/>
        <v>0</v>
      </c>
      <c r="G3997" s="17"/>
    </row>
    <row r="3998" spans="1:7" x14ac:dyDescent="0.25">
      <c r="A3998" s="2">
        <v>43997.5</v>
      </c>
      <c r="B3998" s="22">
        <v>467526.85100000002</v>
      </c>
      <c r="C3998" s="52">
        <f t="shared" si="122"/>
        <v>0.46752685100000002</v>
      </c>
      <c r="D3998" s="52" cm="1">
        <f t="array" ref="D3998">_xlfn.IFS(C3998&gt;$I$14,MAX(C3998-$I$8,$I$14),C3998&gt;$I$15,C3998,C3998&lt;=$I$15,C3998+(E3997-E3998)*$I$3)</f>
        <v>1.5000000000000262</v>
      </c>
      <c r="E3998" s="39" cm="1">
        <f t="array" ref="E3998">_xlfn.IFS(C3998&gt;$I$14,MIN($I$9,E3997+MIN($I$8,(C3998-$I$14))*$I$4),C3998&gt;$I$15,E3997,C3998&lt;=$I$15,MAX(0,E3997+(C3998-$I$15)*$I$5))</f>
        <v>28.395425117879707</v>
      </c>
      <c r="F3998" s="39">
        <f t="shared" si="123"/>
        <v>0</v>
      </c>
      <c r="G3998" s="17"/>
    </row>
    <row r="3999" spans="1:7" x14ac:dyDescent="0.25">
      <c r="A3999" s="2">
        <v>43997.541666666701</v>
      </c>
      <c r="B3999" s="22">
        <v>641408.71400000004</v>
      </c>
      <c r="C3999" s="52">
        <f t="shared" si="122"/>
        <v>0.64140871399999999</v>
      </c>
      <c r="D3999" s="52" cm="1">
        <f t="array" ref="D3999">_xlfn.IFS(C3999&gt;$I$14,MAX(C3999-$I$8,$I$14),C3999&gt;$I$15,C3999,C3999&lt;=$I$15,C3999+(E3998-E3999)*$I$3)</f>
        <v>1.4999999999999922</v>
      </c>
      <c r="E3999" s="39" cm="1">
        <f t="array" ref="E3999">_xlfn.IFS(C3999&gt;$I$14,MIN($I$9,E3998+MIN($I$8,(C3999-$I$14))*$I$4),C3999&gt;$I$15,E3998,C3999&lt;=$I$15,MAX(0,E3998+(C3999-$I$15)*$I$5))</f>
        <v>28.352495553579708</v>
      </c>
      <c r="F3999" s="39">
        <f t="shared" si="123"/>
        <v>0</v>
      </c>
      <c r="G3999" s="17"/>
    </row>
    <row r="4000" spans="1:7" x14ac:dyDescent="0.25">
      <c r="A4000" s="2">
        <v>43997.583333333299</v>
      </c>
      <c r="B4000" s="22">
        <v>813288.26899999997</v>
      </c>
      <c r="C4000" s="52">
        <f t="shared" si="122"/>
        <v>0.81328826899999995</v>
      </c>
      <c r="D4000" s="52" cm="1">
        <f t="array" ref="D4000">_xlfn.IFS(C4000&gt;$I$14,MAX(C4000-$I$8,$I$14),C4000&gt;$I$15,C4000,C4000&lt;=$I$15,C4000+(E3999-E4000)*$I$3)</f>
        <v>1.5000000000000027</v>
      </c>
      <c r="E4000" s="39" cm="1">
        <f t="array" ref="E4000">_xlfn.IFS(C4000&gt;$I$14,MIN($I$9,E3999+MIN($I$8,(C4000-$I$14))*$I$4),C4000&gt;$I$15,E3999,C4000&lt;=$I$15,MAX(0,E3999+(C4000-$I$15)*$I$5))</f>
        <v>28.318159967029708</v>
      </c>
      <c r="F4000" s="39">
        <f t="shared" si="123"/>
        <v>0</v>
      </c>
      <c r="G4000" s="17"/>
    </row>
    <row r="4001" spans="1:7" x14ac:dyDescent="0.25">
      <c r="A4001" s="2">
        <v>43997.625</v>
      </c>
      <c r="B4001" s="22">
        <v>869654.88199999998</v>
      </c>
      <c r="C4001" s="52">
        <f t="shared" si="122"/>
        <v>0.86965488199999996</v>
      </c>
      <c r="D4001" s="52" cm="1">
        <f t="array" ref="D4001">_xlfn.IFS(C4001&gt;$I$14,MAX(C4001-$I$8,$I$14),C4001&gt;$I$15,C4001,C4001&lt;=$I$15,C4001+(E4000-E4001)*$I$3)</f>
        <v>1.4999999999999796</v>
      </c>
      <c r="E4001" s="39" cm="1">
        <f t="array" ref="E4001">_xlfn.IFS(C4001&gt;$I$14,MIN($I$9,E4000+MIN($I$8,(C4001-$I$14))*$I$4),C4001&gt;$I$15,E4000,C4001&lt;=$I$15,MAX(0,E4000+(C4001-$I$15)*$I$5))</f>
        <v>28.286642711129709</v>
      </c>
      <c r="F4001" s="39">
        <f t="shared" si="123"/>
        <v>0</v>
      </c>
      <c r="G4001" s="17"/>
    </row>
    <row r="4002" spans="1:7" x14ac:dyDescent="0.25">
      <c r="A4002" s="2">
        <v>43997.666666666701</v>
      </c>
      <c r="B4002" s="22">
        <v>950938.103</v>
      </c>
      <c r="C4002" s="52">
        <f t="shared" si="122"/>
        <v>0.95093810300000003</v>
      </c>
      <c r="D4002" s="52" cm="1">
        <f t="array" ref="D4002">_xlfn.IFS(C4002&gt;$I$14,MAX(C4002-$I$8,$I$14),C4002&gt;$I$15,C4002,C4002&lt;=$I$15,C4002+(E4001-E4002)*$I$3)</f>
        <v>1.4999999999999871</v>
      </c>
      <c r="E4002" s="39" cm="1">
        <f t="array" ref="E4002">_xlfn.IFS(C4002&gt;$I$14,MIN($I$9,E4001+MIN($I$8,(C4002-$I$14))*$I$4),C4002&gt;$I$15,E4001,C4002&lt;=$I$15,MAX(0,E4001+(C4002-$I$15)*$I$5))</f>
        <v>28.259189616279709</v>
      </c>
      <c r="F4002" s="39">
        <f t="shared" si="123"/>
        <v>0</v>
      </c>
      <c r="G4002" s="17"/>
    </row>
    <row r="4003" spans="1:7" x14ac:dyDescent="0.25">
      <c r="A4003" s="2">
        <v>43997.708333333299</v>
      </c>
      <c r="B4003" s="22">
        <v>1030014.667</v>
      </c>
      <c r="C4003" s="52">
        <f t="shared" si="122"/>
        <v>1.0300146670000001</v>
      </c>
      <c r="D4003" s="52" cm="1">
        <f t="array" ref="D4003">_xlfn.IFS(C4003&gt;$I$14,MAX(C4003-$I$8,$I$14),C4003&gt;$I$15,C4003,C4003&lt;=$I$15,C4003+(E4002-E4003)*$I$3)</f>
        <v>1.4999999999999827</v>
      </c>
      <c r="E4003" s="39" cm="1">
        <f t="array" ref="E4003">_xlfn.IFS(C4003&gt;$I$14,MIN($I$9,E4002+MIN($I$8,(C4003-$I$14))*$I$4),C4003&gt;$I$15,E4002,C4003&lt;=$I$15,MAX(0,E4002+(C4003-$I$15)*$I$5))</f>
        <v>28.23569034962971</v>
      </c>
      <c r="F4003" s="39">
        <f t="shared" si="123"/>
        <v>0</v>
      </c>
      <c r="G4003" s="17"/>
    </row>
    <row r="4004" spans="1:7" x14ac:dyDescent="0.25">
      <c r="A4004" s="2">
        <v>43997.75</v>
      </c>
      <c r="B4004" s="22">
        <v>967397.93700000003</v>
      </c>
      <c r="C4004" s="52">
        <f t="shared" si="122"/>
        <v>0.96739793699999999</v>
      </c>
      <c r="D4004" s="52" cm="1">
        <f t="array" ref="D4004">_xlfn.IFS(C4004&gt;$I$14,MAX(C4004-$I$8,$I$14),C4004&gt;$I$15,C4004,C4004&lt;=$I$15,C4004+(E4003-E4004)*$I$3)</f>
        <v>1.5000000000000271</v>
      </c>
      <c r="E4004" s="39" cm="1">
        <f t="array" ref="E4004">_xlfn.IFS(C4004&gt;$I$14,MIN($I$9,E4003+MIN($I$8,(C4004-$I$14))*$I$4),C4004&gt;$I$15,E4003,C4004&lt;=$I$15,MAX(0,E4003+(C4004-$I$15)*$I$5))</f>
        <v>28.209060246479709</v>
      </c>
      <c r="F4004" s="39">
        <f t="shared" si="123"/>
        <v>0</v>
      </c>
      <c r="G4004" s="17"/>
    </row>
    <row r="4005" spans="1:7" x14ac:dyDescent="0.25">
      <c r="A4005" s="2">
        <v>43997.791666666701</v>
      </c>
      <c r="B4005" s="22">
        <v>893324.80099999998</v>
      </c>
      <c r="C4005" s="52">
        <f t="shared" si="122"/>
        <v>0.893324801</v>
      </c>
      <c r="D4005" s="52" cm="1">
        <f t="array" ref="D4005">_xlfn.IFS(C4005&gt;$I$14,MAX(C4005-$I$8,$I$14),C4005&gt;$I$15,C4005,C4005&lt;=$I$15,C4005+(E4004-E4005)*$I$3)</f>
        <v>1.5000000000000084</v>
      </c>
      <c r="E4005" s="39" cm="1">
        <f t="array" ref="E4005">_xlfn.IFS(C4005&gt;$I$14,MIN($I$9,E4004+MIN($I$8,(C4005-$I$14))*$I$4),C4005&gt;$I$15,E4004,C4005&lt;=$I$15,MAX(0,E4004+(C4005-$I$15)*$I$5))</f>
        <v>28.178726486529708</v>
      </c>
      <c r="F4005" s="39">
        <f t="shared" si="123"/>
        <v>0</v>
      </c>
      <c r="G4005" s="17"/>
    </row>
    <row r="4006" spans="1:7" x14ac:dyDescent="0.25">
      <c r="A4006" s="2">
        <v>43997.833333333299</v>
      </c>
      <c r="B4006" s="22">
        <v>862188.17299999995</v>
      </c>
      <c r="C4006" s="52">
        <f t="shared" si="122"/>
        <v>0.86218817299999995</v>
      </c>
      <c r="D4006" s="52" cm="1">
        <f t="array" ref="D4006">_xlfn.IFS(C4006&gt;$I$14,MAX(C4006-$I$8,$I$14),C4006&gt;$I$15,C4006,C4006&lt;=$I$15,C4006+(E4005-E4006)*$I$3)</f>
        <v>1.4999999999999787</v>
      </c>
      <c r="E4006" s="39" cm="1">
        <f t="array" ref="E4006">_xlfn.IFS(C4006&gt;$I$14,MIN($I$9,E4005+MIN($I$8,(C4006-$I$14))*$I$4),C4006&gt;$I$15,E4005,C4006&lt;=$I$15,MAX(0,E4005+(C4006-$I$15)*$I$5))</f>
        <v>28.146835895179709</v>
      </c>
      <c r="F4006" s="39">
        <f t="shared" si="123"/>
        <v>0</v>
      </c>
      <c r="G4006" s="17"/>
    </row>
    <row r="4007" spans="1:7" x14ac:dyDescent="0.25">
      <c r="A4007" s="2">
        <v>43997.875</v>
      </c>
      <c r="B4007" s="22">
        <v>1019313.178</v>
      </c>
      <c r="C4007" s="52">
        <f t="shared" si="122"/>
        <v>1.019313178</v>
      </c>
      <c r="D4007" s="52" cm="1">
        <f t="array" ref="D4007">_xlfn.IFS(C4007&gt;$I$14,MAX(C4007-$I$8,$I$14),C4007&gt;$I$15,C4007,C4007&lt;=$I$15,C4007+(E4006-E4007)*$I$3)</f>
        <v>1.4999999999999671</v>
      </c>
      <c r="E4007" s="39" cm="1">
        <f t="array" ref="E4007">_xlfn.IFS(C4007&gt;$I$14,MIN($I$9,E4006+MIN($I$8,(C4007-$I$14))*$I$4),C4007&gt;$I$15,E4006,C4007&lt;=$I$15,MAX(0,E4006+(C4007-$I$15)*$I$5))</f>
        <v>28.122801554079711</v>
      </c>
      <c r="F4007" s="39">
        <f t="shared" si="123"/>
        <v>0</v>
      </c>
      <c r="G4007" s="17"/>
    </row>
    <row r="4008" spans="1:7" x14ac:dyDescent="0.25">
      <c r="A4008" s="2">
        <v>43997.916666666701</v>
      </c>
      <c r="B4008" s="22">
        <v>1275220.564</v>
      </c>
      <c r="C4008" s="52">
        <f t="shared" si="122"/>
        <v>1.2752205640000001</v>
      </c>
      <c r="D4008" s="52" cm="1">
        <f t="array" ref="D4008">_xlfn.IFS(C4008&gt;$I$14,MAX(C4008-$I$8,$I$14),C4008&gt;$I$15,C4008,C4008&lt;=$I$15,C4008+(E4007-E4008)*$I$3)</f>
        <v>1.50000000000002</v>
      </c>
      <c r="E4008" s="39" cm="1">
        <f t="array" ref="E4008">_xlfn.IFS(C4008&gt;$I$14,MIN($I$9,E4007+MIN($I$8,(C4008-$I$14))*$I$4),C4008&gt;$I$15,E4007,C4008&lt;=$I$15,MAX(0,E4007+(C4008-$I$15)*$I$5))</f>
        <v>28.11156258227971</v>
      </c>
      <c r="F4008" s="39">
        <f t="shared" si="123"/>
        <v>0</v>
      </c>
      <c r="G4008" s="17"/>
    </row>
    <row r="4009" spans="1:7" x14ac:dyDescent="0.25">
      <c r="A4009" s="2">
        <v>43997.958333333299</v>
      </c>
      <c r="B4009" s="22">
        <v>1478565.6610000001</v>
      </c>
      <c r="C4009" s="52">
        <f t="shared" si="122"/>
        <v>1.478565661</v>
      </c>
      <c r="D4009" s="52" cm="1">
        <f t="array" ref="D4009">_xlfn.IFS(C4009&gt;$I$14,MAX(C4009-$I$8,$I$14),C4009&gt;$I$15,C4009,C4009&lt;=$I$15,C4009+(E4008-E4009)*$I$3)</f>
        <v>1.5000000000000238</v>
      </c>
      <c r="E4009" s="39" cm="1">
        <f t="array" ref="E4009">_xlfn.IFS(C4009&gt;$I$14,MIN($I$9,E4008+MIN($I$8,(C4009-$I$14))*$I$4),C4009&gt;$I$15,E4008,C4009&lt;=$I$15,MAX(0,E4008+(C4009-$I$15)*$I$5))</f>
        <v>28.110490865329709</v>
      </c>
      <c r="F4009" s="39">
        <f t="shared" si="123"/>
        <v>0</v>
      </c>
      <c r="G4009" s="17"/>
    </row>
    <row r="4010" spans="1:7" x14ac:dyDescent="0.25">
      <c r="A4010" s="2">
        <v>43998</v>
      </c>
      <c r="B4010" s="22">
        <v>1633867.0090000001</v>
      </c>
      <c r="C4010" s="52">
        <f t="shared" si="122"/>
        <v>1.633867009</v>
      </c>
      <c r="D4010" s="52" cm="1">
        <f t="array" ref="D4010">_xlfn.IFS(C4010&gt;$I$14,MAX(C4010-$I$8,$I$14),C4010&gt;$I$15,C4010,C4010&lt;=$I$15,C4010+(E4009-E4010)*$I$3)</f>
        <v>1.633867009</v>
      </c>
      <c r="E4010" s="39" cm="1">
        <f t="array" ref="E4010">_xlfn.IFS(C4010&gt;$I$14,MIN($I$9,E4009+MIN($I$8,(C4010-$I$14))*$I$4),C4010&gt;$I$15,E4009,C4010&lt;=$I$15,MAX(0,E4009+(C4010-$I$15)*$I$5))</f>
        <v>28.110490865329709</v>
      </c>
      <c r="F4010" s="39">
        <f t="shared" si="123"/>
        <v>0</v>
      </c>
      <c r="G4010" s="17"/>
    </row>
    <row r="4011" spans="1:7" x14ac:dyDescent="0.25">
      <c r="A4011" s="2">
        <v>43998.041666666701</v>
      </c>
      <c r="B4011" s="22">
        <v>1656308.58</v>
      </c>
      <c r="C4011" s="52">
        <f t="shared" si="122"/>
        <v>1.6563085800000001</v>
      </c>
      <c r="D4011" s="52" cm="1">
        <f t="array" ref="D4011">_xlfn.IFS(C4011&gt;$I$14,MAX(C4011-$I$8,$I$14),C4011&gt;$I$15,C4011,C4011&lt;=$I$15,C4011+(E4010-E4011)*$I$3)</f>
        <v>1.6563085800000001</v>
      </c>
      <c r="E4011" s="39" cm="1">
        <f t="array" ref="E4011">_xlfn.IFS(C4011&gt;$I$14,MIN($I$9,E4010+MIN($I$8,(C4011-$I$14))*$I$4),C4011&gt;$I$15,E4010,C4011&lt;=$I$15,MAX(0,E4010+(C4011-$I$15)*$I$5))</f>
        <v>28.110490865329709</v>
      </c>
      <c r="F4011" s="39">
        <f t="shared" si="123"/>
        <v>0</v>
      </c>
      <c r="G4011" s="17"/>
    </row>
    <row r="4012" spans="1:7" x14ac:dyDescent="0.25">
      <c r="A4012" s="2">
        <v>43998.083333333299</v>
      </c>
      <c r="B4012" s="22">
        <v>1786823.541</v>
      </c>
      <c r="C4012" s="52">
        <f t="shared" si="122"/>
        <v>1.786823541</v>
      </c>
      <c r="D4012" s="52" cm="1">
        <f t="array" ref="D4012">_xlfn.IFS(C4012&gt;$I$14,MAX(C4012-$I$8,$I$14),C4012&gt;$I$15,C4012,C4012&lt;=$I$15,C4012+(E4011-E4012)*$I$3)</f>
        <v>1.786823541</v>
      </c>
      <c r="E4012" s="39" cm="1">
        <f t="array" ref="E4012">_xlfn.IFS(C4012&gt;$I$14,MIN($I$9,E4011+MIN($I$8,(C4012-$I$14))*$I$4),C4012&gt;$I$15,E4011,C4012&lt;=$I$15,MAX(0,E4011+(C4012-$I$15)*$I$5))</f>
        <v>28.110490865329709</v>
      </c>
      <c r="F4012" s="39">
        <f t="shared" si="123"/>
        <v>0</v>
      </c>
      <c r="G4012" s="17"/>
    </row>
    <row r="4013" spans="1:7" x14ac:dyDescent="0.25">
      <c r="A4013" s="2">
        <v>43998.125</v>
      </c>
      <c r="B4013" s="22">
        <v>2009261.345</v>
      </c>
      <c r="C4013" s="52">
        <f t="shared" si="122"/>
        <v>2.0092613450000001</v>
      </c>
      <c r="D4013" s="52" cm="1">
        <f t="array" ref="D4013">_xlfn.IFS(C4013&gt;$I$14,MAX(C4013-$I$8,$I$14),C4013&gt;$I$15,C4013,C4013&lt;=$I$15,C4013+(E4012-E4013)*$I$3)</f>
        <v>2.0092613450000001</v>
      </c>
      <c r="E4013" s="39" cm="1">
        <f t="array" ref="E4013">_xlfn.IFS(C4013&gt;$I$14,MIN($I$9,E4012+MIN($I$8,(C4013-$I$14))*$I$4),C4013&gt;$I$15,E4012,C4013&lt;=$I$15,MAX(0,E4012+(C4013-$I$15)*$I$5))</f>
        <v>28.110490865329709</v>
      </c>
      <c r="F4013" s="39">
        <f t="shared" si="123"/>
        <v>0</v>
      </c>
      <c r="G4013" s="17"/>
    </row>
    <row r="4014" spans="1:7" x14ac:dyDescent="0.25">
      <c r="A4014" s="2">
        <v>43998.166666666701</v>
      </c>
      <c r="B4014" s="22">
        <v>2004836.5090000001</v>
      </c>
      <c r="C4014" s="52">
        <f t="shared" si="122"/>
        <v>2.004836509</v>
      </c>
      <c r="D4014" s="52" cm="1">
        <f t="array" ref="D4014">_xlfn.IFS(C4014&gt;$I$14,MAX(C4014-$I$8,$I$14),C4014&gt;$I$15,C4014,C4014&lt;=$I$15,C4014+(E4013-E4014)*$I$3)</f>
        <v>2.004836509</v>
      </c>
      <c r="E4014" s="39" cm="1">
        <f t="array" ref="E4014">_xlfn.IFS(C4014&gt;$I$14,MIN($I$9,E4013+MIN($I$8,(C4014-$I$14))*$I$4),C4014&gt;$I$15,E4013,C4014&lt;=$I$15,MAX(0,E4013+(C4014-$I$15)*$I$5))</f>
        <v>28.110490865329709</v>
      </c>
      <c r="F4014" s="39">
        <f t="shared" si="123"/>
        <v>0</v>
      </c>
      <c r="G4014" s="17"/>
    </row>
    <row r="4015" spans="1:7" x14ac:dyDescent="0.25">
      <c r="A4015" s="2">
        <v>43998.208333333299</v>
      </c>
      <c r="B4015" s="22">
        <v>1625313.25</v>
      </c>
      <c r="C4015" s="52">
        <f t="shared" si="122"/>
        <v>1.62531325</v>
      </c>
      <c r="D4015" s="52" cm="1">
        <f t="array" ref="D4015">_xlfn.IFS(C4015&gt;$I$14,MAX(C4015-$I$8,$I$14),C4015&gt;$I$15,C4015,C4015&lt;=$I$15,C4015+(E4014-E4015)*$I$3)</f>
        <v>1.62531325</v>
      </c>
      <c r="E4015" s="39" cm="1">
        <f t="array" ref="E4015">_xlfn.IFS(C4015&gt;$I$14,MIN($I$9,E4014+MIN($I$8,(C4015-$I$14))*$I$4),C4015&gt;$I$15,E4014,C4015&lt;=$I$15,MAX(0,E4014+(C4015-$I$15)*$I$5))</f>
        <v>28.110490865329709</v>
      </c>
      <c r="F4015" s="39">
        <f t="shared" si="123"/>
        <v>0</v>
      </c>
      <c r="G4015" s="17"/>
    </row>
    <row r="4016" spans="1:7" x14ac:dyDescent="0.25">
      <c r="A4016" s="2">
        <v>43998.25</v>
      </c>
      <c r="B4016" s="22">
        <v>1218669.9010000001</v>
      </c>
      <c r="C4016" s="52">
        <f t="shared" si="122"/>
        <v>1.2186699010000002</v>
      </c>
      <c r="D4016" s="52" cm="1">
        <f t="array" ref="D4016">_xlfn.IFS(C4016&gt;$I$14,MAX(C4016-$I$8,$I$14),C4016&gt;$I$15,C4016,C4016&lt;=$I$15,C4016+(E4015-E4016)*$I$3)</f>
        <v>1.5000000000000302</v>
      </c>
      <c r="E4016" s="39" cm="1">
        <f t="array" ref="E4016">_xlfn.IFS(C4016&gt;$I$14,MIN($I$9,E4015+MIN($I$8,(C4016-$I$14))*$I$4),C4016&gt;$I$15,E4015,C4016&lt;=$I$15,MAX(0,E4015+(C4016-$I$15)*$I$5))</f>
        <v>28.096424360379707</v>
      </c>
      <c r="F4016" s="39">
        <f t="shared" si="123"/>
        <v>0</v>
      </c>
      <c r="G4016" s="17"/>
    </row>
    <row r="4017" spans="1:7" x14ac:dyDescent="0.25">
      <c r="A4017" s="2">
        <v>43998.291666666701</v>
      </c>
      <c r="B4017" s="22">
        <v>993817.91099999996</v>
      </c>
      <c r="C4017" s="52">
        <f t="shared" si="122"/>
        <v>0.99381791099999994</v>
      </c>
      <c r="D4017" s="52" cm="1">
        <f t="array" ref="D4017">_xlfn.IFS(C4017&gt;$I$14,MAX(C4017-$I$8,$I$14),C4017&gt;$I$15,C4017,C4017&lt;=$I$15,C4017+(E4016-E4017)*$I$3)</f>
        <v>1.4999999999999778</v>
      </c>
      <c r="E4017" s="39" cm="1">
        <f t="array" ref="E4017">_xlfn.IFS(C4017&gt;$I$14,MIN($I$9,E4016+MIN($I$8,(C4017-$I$14))*$I$4),C4017&gt;$I$15,E4016,C4017&lt;=$I$15,MAX(0,E4016+(C4017-$I$15)*$I$5))</f>
        <v>28.071115255929708</v>
      </c>
      <c r="F4017" s="39">
        <f t="shared" si="123"/>
        <v>0</v>
      </c>
      <c r="G4017" s="17"/>
    </row>
    <row r="4018" spans="1:7" x14ac:dyDescent="0.25">
      <c r="A4018" s="2">
        <v>43998.333333333299</v>
      </c>
      <c r="B4018" s="22">
        <v>1003659.486</v>
      </c>
      <c r="C4018" s="52">
        <f t="shared" si="122"/>
        <v>1.0036594860000001</v>
      </c>
      <c r="D4018" s="52" cm="1">
        <f t="array" ref="D4018">_xlfn.IFS(C4018&gt;$I$14,MAX(C4018-$I$8,$I$14),C4018&gt;$I$15,C4018,C4018&lt;=$I$15,C4018+(E4017-E4018)*$I$3)</f>
        <v>1.4999999999999822</v>
      </c>
      <c r="E4018" s="39" cm="1">
        <f t="array" ref="E4018">_xlfn.IFS(C4018&gt;$I$14,MIN($I$9,E4017+MIN($I$8,(C4018-$I$14))*$I$4),C4018&gt;$I$15,E4017,C4018&lt;=$I$15,MAX(0,E4017+(C4018-$I$15)*$I$5))</f>
        <v>28.046298230229709</v>
      </c>
      <c r="F4018" s="39">
        <f t="shared" si="123"/>
        <v>0</v>
      </c>
      <c r="G4018" s="17"/>
    </row>
    <row r="4019" spans="1:7" x14ac:dyDescent="0.25">
      <c r="A4019" s="2">
        <v>43998.375</v>
      </c>
      <c r="B4019" s="22">
        <v>1006887.678</v>
      </c>
      <c r="C4019" s="52">
        <f t="shared" si="122"/>
        <v>1.006887678</v>
      </c>
      <c r="D4019" s="52" cm="1">
        <f t="array" ref="D4019">_xlfn.IFS(C4019&gt;$I$14,MAX(C4019-$I$8,$I$14),C4019&gt;$I$15,C4019,C4019&lt;=$I$15,C4019+(E4018-E4019)*$I$3)</f>
        <v>1.4999999999999734</v>
      </c>
      <c r="E4019" s="39" cm="1">
        <f t="array" ref="E4019">_xlfn.IFS(C4019&gt;$I$14,MIN($I$9,E4018+MIN($I$8,(C4019-$I$14))*$I$4),C4019&gt;$I$15,E4018,C4019&lt;=$I$15,MAX(0,E4018+(C4019-$I$15)*$I$5))</f>
        <v>28.021642614129711</v>
      </c>
      <c r="F4019" s="39">
        <f t="shared" si="123"/>
        <v>0</v>
      </c>
      <c r="G4019" s="17"/>
    </row>
    <row r="4020" spans="1:7" x14ac:dyDescent="0.25">
      <c r="A4020" s="2">
        <v>43998.416666666701</v>
      </c>
      <c r="B4020" s="22">
        <v>982604.48699999996</v>
      </c>
      <c r="C4020" s="52">
        <f t="shared" si="122"/>
        <v>0.98260448699999992</v>
      </c>
      <c r="D4020" s="52" cm="1">
        <f t="array" ref="D4020">_xlfn.IFS(C4020&gt;$I$14,MAX(C4020-$I$8,$I$14),C4020&gt;$I$15,C4020,C4020&lt;=$I$15,C4020+(E4019-E4020)*$I$3)</f>
        <v>1.5000000000000251</v>
      </c>
      <c r="E4020" s="39" cm="1">
        <f t="array" ref="E4020">_xlfn.IFS(C4020&gt;$I$14,MIN($I$9,E4019+MIN($I$8,(C4020-$I$14))*$I$4),C4020&gt;$I$15,E4019,C4020&lt;=$I$15,MAX(0,E4019+(C4020-$I$15)*$I$5))</f>
        <v>27.995772838479709</v>
      </c>
      <c r="F4020" s="39">
        <f t="shared" si="123"/>
        <v>0</v>
      </c>
      <c r="G4020" s="17"/>
    </row>
    <row r="4021" spans="1:7" x14ac:dyDescent="0.25">
      <c r="A4021" s="2">
        <v>43998.458333333299</v>
      </c>
      <c r="B4021" s="22">
        <v>1146411.2109999999</v>
      </c>
      <c r="C4021" s="52">
        <f t="shared" si="122"/>
        <v>1.146411211</v>
      </c>
      <c r="D4021" s="52" cm="1">
        <f t="array" ref="D4021">_xlfn.IFS(C4021&gt;$I$14,MAX(C4021-$I$8,$I$14),C4021&gt;$I$15,C4021,C4021&lt;=$I$15,C4021+(E4020-E4021)*$I$3)</f>
        <v>1.4999999999999856</v>
      </c>
      <c r="E4021" s="39" cm="1">
        <f t="array" ref="E4021">_xlfn.IFS(C4021&gt;$I$14,MIN($I$9,E4020+MIN($I$8,(C4021-$I$14))*$I$4),C4021&gt;$I$15,E4020,C4021&lt;=$I$15,MAX(0,E4020+(C4021-$I$15)*$I$5))</f>
        <v>27.97809339902971</v>
      </c>
      <c r="F4021" s="39">
        <f t="shared" si="123"/>
        <v>0</v>
      </c>
      <c r="G4021" s="17"/>
    </row>
    <row r="4022" spans="1:7" x14ac:dyDescent="0.25">
      <c r="A4022" s="2">
        <v>43998.5</v>
      </c>
      <c r="B4022" s="22">
        <v>1239366.3899999999</v>
      </c>
      <c r="C4022" s="52">
        <f t="shared" si="122"/>
        <v>1.2393663899999998</v>
      </c>
      <c r="D4022" s="52" cm="1">
        <f t="array" ref="D4022">_xlfn.IFS(C4022&gt;$I$14,MAX(C4022-$I$8,$I$14),C4022&gt;$I$15,C4022,C4022&lt;=$I$15,C4022+(E4021-E4022)*$I$3)</f>
        <v>1.4999999999999849</v>
      </c>
      <c r="E4022" s="39" cm="1">
        <f t="array" ref="E4022">_xlfn.IFS(C4022&gt;$I$14,MIN($I$9,E4021+MIN($I$8,(C4022-$I$14))*$I$4),C4022&gt;$I$15,E4021,C4022&lt;=$I$15,MAX(0,E4021+(C4022-$I$15)*$I$5))</f>
        <v>27.965061718529711</v>
      </c>
      <c r="F4022" s="39">
        <f t="shared" si="123"/>
        <v>0</v>
      </c>
      <c r="G4022" s="17"/>
    </row>
    <row r="4023" spans="1:7" x14ac:dyDescent="0.25">
      <c r="A4023" s="2">
        <v>43998.541666666701</v>
      </c>
      <c r="B4023" s="22">
        <v>1386408.892</v>
      </c>
      <c r="C4023" s="52">
        <f t="shared" si="122"/>
        <v>1.3864088919999999</v>
      </c>
      <c r="D4023" s="52" cm="1">
        <f t="array" ref="D4023">_xlfn.IFS(C4023&gt;$I$14,MAX(C4023-$I$8,$I$14),C4023&gt;$I$15,C4023,C4023&lt;=$I$15,C4023+(E4022-E4023)*$I$3)</f>
        <v>1.5000000000000084</v>
      </c>
      <c r="E4023" s="39" cm="1">
        <f t="array" ref="E4023">_xlfn.IFS(C4023&gt;$I$14,MIN($I$9,E4022+MIN($I$8,(C4023-$I$14))*$I$4),C4023&gt;$I$15,E4022,C4023&lt;=$I$15,MAX(0,E4022+(C4023-$I$15)*$I$5))</f>
        <v>27.95938216312971</v>
      </c>
      <c r="F4023" s="39">
        <f t="shared" si="123"/>
        <v>0</v>
      </c>
      <c r="G4023" s="17"/>
    </row>
    <row r="4024" spans="1:7" x14ac:dyDescent="0.25">
      <c r="A4024" s="2">
        <v>43998.583333333299</v>
      </c>
      <c r="B4024" s="22">
        <v>1515929.892</v>
      </c>
      <c r="C4024" s="52">
        <f t="shared" si="122"/>
        <v>1.5159298919999999</v>
      </c>
      <c r="D4024" s="52" cm="1">
        <f t="array" ref="D4024">_xlfn.IFS(C4024&gt;$I$14,MAX(C4024-$I$8,$I$14),C4024&gt;$I$15,C4024,C4024&lt;=$I$15,C4024+(E4023-E4024)*$I$3)</f>
        <v>1.5159298919999999</v>
      </c>
      <c r="E4024" s="39" cm="1">
        <f t="array" ref="E4024">_xlfn.IFS(C4024&gt;$I$14,MIN($I$9,E4023+MIN($I$8,(C4024-$I$14))*$I$4),C4024&gt;$I$15,E4023,C4024&lt;=$I$15,MAX(0,E4023+(C4024-$I$15)*$I$5))</f>
        <v>27.95938216312971</v>
      </c>
      <c r="F4024" s="39">
        <f t="shared" si="123"/>
        <v>0</v>
      </c>
      <c r="G4024" s="17"/>
    </row>
    <row r="4025" spans="1:7" x14ac:dyDescent="0.25">
      <c r="A4025" s="2">
        <v>43998.625</v>
      </c>
      <c r="B4025" s="22">
        <v>1474426.14</v>
      </c>
      <c r="C4025" s="52">
        <f t="shared" si="122"/>
        <v>1.4744261399999998</v>
      </c>
      <c r="D4025" s="52" cm="1">
        <f t="array" ref="D4025">_xlfn.IFS(C4025&gt;$I$14,MAX(C4025-$I$8,$I$14),C4025&gt;$I$15,C4025,C4025&lt;=$I$15,C4025+(E4024-E4025)*$I$3)</f>
        <v>1.4999999999999942</v>
      </c>
      <c r="E4025" s="39" cm="1">
        <f t="array" ref="E4025">_xlfn.IFS(C4025&gt;$I$14,MIN($I$9,E4024+MIN($I$8,(C4025-$I$14))*$I$4),C4025&gt;$I$15,E4024,C4025&lt;=$I$15,MAX(0,E4024+(C4025-$I$15)*$I$5))</f>
        <v>27.958103470129711</v>
      </c>
      <c r="F4025" s="39">
        <f t="shared" si="123"/>
        <v>0</v>
      </c>
      <c r="G4025" s="17"/>
    </row>
    <row r="4026" spans="1:7" x14ac:dyDescent="0.25">
      <c r="A4026" s="2">
        <v>43998.666666666701</v>
      </c>
      <c r="B4026" s="22">
        <v>1279848.578</v>
      </c>
      <c r="C4026" s="52">
        <f t="shared" si="122"/>
        <v>1.279848578</v>
      </c>
      <c r="D4026" s="52" cm="1">
        <f t="array" ref="D4026">_xlfn.IFS(C4026&gt;$I$14,MAX(C4026-$I$8,$I$14),C4026&gt;$I$15,C4026,C4026&lt;=$I$15,C4026+(E4025-E4026)*$I$3)</f>
        <v>1.4999999999999722</v>
      </c>
      <c r="E4026" s="39" cm="1">
        <f t="array" ref="E4026">_xlfn.IFS(C4026&gt;$I$14,MIN($I$9,E4025+MIN($I$8,(C4026-$I$14))*$I$4),C4026&gt;$I$15,E4025,C4026&lt;=$I$15,MAX(0,E4025+(C4026-$I$15)*$I$5))</f>
        <v>27.947095899029712</v>
      </c>
      <c r="F4026" s="39">
        <f t="shared" si="123"/>
        <v>0</v>
      </c>
      <c r="G4026" s="17"/>
    </row>
    <row r="4027" spans="1:7" x14ac:dyDescent="0.25">
      <c r="A4027" s="2">
        <v>43998.708333333299</v>
      </c>
      <c r="B4027" s="22">
        <v>1235727.202</v>
      </c>
      <c r="C4027" s="52">
        <f t="shared" si="122"/>
        <v>1.2357272020000001</v>
      </c>
      <c r="D4027" s="52" cm="1">
        <f t="array" ref="D4027">_xlfn.IFS(C4027&gt;$I$14,MAX(C4027-$I$8,$I$14),C4027&gt;$I$15,C4027,C4027&lt;=$I$15,C4027+(E4026-E4027)*$I$3)</f>
        <v>1.4999999999999649</v>
      </c>
      <c r="E4027" s="39" cm="1">
        <f t="array" ref="E4027">_xlfn.IFS(C4027&gt;$I$14,MIN($I$9,E4026+MIN($I$8,(C4027-$I$14))*$I$4),C4027&gt;$I$15,E4026,C4027&lt;=$I$15,MAX(0,E4026+(C4027-$I$15)*$I$5))</f>
        <v>27.933882259129714</v>
      </c>
      <c r="F4027" s="39">
        <f t="shared" si="123"/>
        <v>0</v>
      </c>
      <c r="G4027" s="17"/>
    </row>
    <row r="4028" spans="1:7" x14ac:dyDescent="0.25">
      <c r="A4028" s="2">
        <v>43998.75</v>
      </c>
      <c r="B4028" s="22">
        <v>1265285.844</v>
      </c>
      <c r="C4028" s="52">
        <f t="shared" si="122"/>
        <v>1.2652858440000001</v>
      </c>
      <c r="D4028" s="52" cm="1">
        <f t="array" ref="D4028">_xlfn.IFS(C4028&gt;$I$14,MAX(C4028-$I$8,$I$14),C4028&gt;$I$15,C4028,C4028&lt;=$I$15,C4028+(E4027-E4028)*$I$3)</f>
        <v>1.4999999999999956</v>
      </c>
      <c r="E4028" s="39" cm="1">
        <f t="array" ref="E4028">_xlfn.IFS(C4028&gt;$I$14,MIN($I$9,E4027+MIN($I$8,(C4028-$I$14))*$I$4),C4028&gt;$I$15,E4027,C4028&lt;=$I$15,MAX(0,E4027+(C4028-$I$15)*$I$5))</f>
        <v>27.922146551329714</v>
      </c>
      <c r="F4028" s="39">
        <f t="shared" si="123"/>
        <v>0</v>
      </c>
      <c r="G4028" s="17"/>
    </row>
    <row r="4029" spans="1:7" x14ac:dyDescent="0.25">
      <c r="A4029" s="2">
        <v>43998.791666666701</v>
      </c>
      <c r="B4029" s="22">
        <v>1265429.5319999999</v>
      </c>
      <c r="C4029" s="52">
        <f t="shared" si="122"/>
        <v>1.265429532</v>
      </c>
      <c r="D4029" s="52" cm="1">
        <f t="array" ref="D4029">_xlfn.IFS(C4029&gt;$I$14,MAX(C4029-$I$8,$I$14),C4029&gt;$I$15,C4029,C4029&lt;=$I$15,C4029+(E4028-E4029)*$I$3)</f>
        <v>1.4999999999999727</v>
      </c>
      <c r="E4029" s="39" cm="1">
        <f t="array" ref="E4029">_xlfn.IFS(C4029&gt;$I$14,MIN($I$9,E4028+MIN($I$8,(C4029-$I$14))*$I$4),C4029&gt;$I$15,E4028,C4029&lt;=$I$15,MAX(0,E4028+(C4029-$I$15)*$I$5))</f>
        <v>27.910418027929715</v>
      </c>
      <c r="F4029" s="39">
        <f t="shared" si="123"/>
        <v>0</v>
      </c>
      <c r="G4029" s="17"/>
    </row>
    <row r="4030" spans="1:7" x14ac:dyDescent="0.25">
      <c r="A4030" s="2">
        <v>43998.833333333299</v>
      </c>
      <c r="B4030" s="22">
        <v>1340657.575</v>
      </c>
      <c r="C4030" s="52">
        <f t="shared" si="122"/>
        <v>1.340657575</v>
      </c>
      <c r="D4030" s="52" cm="1">
        <f t="array" ref="D4030">_xlfn.IFS(C4030&gt;$I$14,MAX(C4030-$I$8,$I$14),C4030&gt;$I$15,C4030,C4030&lt;=$I$15,C4030+(E4029-E4030)*$I$3)</f>
        <v>1.5000000000000198</v>
      </c>
      <c r="E4030" s="39" cm="1">
        <f t="array" ref="E4030">_xlfn.IFS(C4030&gt;$I$14,MIN($I$9,E4029+MIN($I$8,(C4030-$I$14))*$I$4),C4030&gt;$I$15,E4029,C4030&lt;=$I$15,MAX(0,E4029+(C4030-$I$15)*$I$5))</f>
        <v>27.902450906679714</v>
      </c>
      <c r="F4030" s="39">
        <f t="shared" si="123"/>
        <v>0</v>
      </c>
      <c r="G4030" s="17"/>
    </row>
    <row r="4031" spans="1:7" x14ac:dyDescent="0.25">
      <c r="A4031" s="2">
        <v>43998.875</v>
      </c>
      <c r="B4031" s="22">
        <v>1716196.476</v>
      </c>
      <c r="C4031" s="52">
        <f t="shared" si="122"/>
        <v>1.7161964759999999</v>
      </c>
      <c r="D4031" s="52" cm="1">
        <f t="array" ref="D4031">_xlfn.IFS(C4031&gt;$I$14,MAX(C4031-$I$8,$I$14),C4031&gt;$I$15,C4031,C4031&lt;=$I$15,C4031+(E4030-E4031)*$I$3)</f>
        <v>1.7161964759999999</v>
      </c>
      <c r="E4031" s="39" cm="1">
        <f t="array" ref="E4031">_xlfn.IFS(C4031&gt;$I$14,MIN($I$9,E4030+MIN($I$8,(C4031-$I$14))*$I$4),C4031&gt;$I$15,E4030,C4031&lt;=$I$15,MAX(0,E4030+(C4031-$I$15)*$I$5))</f>
        <v>27.902450906679714</v>
      </c>
      <c r="F4031" s="39">
        <f t="shared" si="123"/>
        <v>0</v>
      </c>
      <c r="G4031" s="17"/>
    </row>
    <row r="4032" spans="1:7" x14ac:dyDescent="0.25">
      <c r="A4032" s="2">
        <v>43998.916666666701</v>
      </c>
      <c r="B4032" s="22">
        <v>2001948.416</v>
      </c>
      <c r="C4032" s="52">
        <f t="shared" si="122"/>
        <v>2.0019484159999998</v>
      </c>
      <c r="D4032" s="52" cm="1">
        <f t="array" ref="D4032">_xlfn.IFS(C4032&gt;$I$14,MAX(C4032-$I$8,$I$14),C4032&gt;$I$15,C4032,C4032&lt;=$I$15,C4032+(E4031-E4032)*$I$3)</f>
        <v>2.0019484159999998</v>
      </c>
      <c r="E4032" s="39" cm="1">
        <f t="array" ref="E4032">_xlfn.IFS(C4032&gt;$I$14,MIN($I$9,E4031+MIN($I$8,(C4032-$I$14))*$I$4),C4032&gt;$I$15,E4031,C4032&lt;=$I$15,MAX(0,E4031+(C4032-$I$15)*$I$5))</f>
        <v>27.902450906679714</v>
      </c>
      <c r="F4032" s="39">
        <f t="shared" si="123"/>
        <v>0</v>
      </c>
      <c r="G4032" s="17"/>
    </row>
    <row r="4033" spans="1:7" x14ac:dyDescent="0.25">
      <c r="A4033" s="2">
        <v>43998.958333333299</v>
      </c>
      <c r="B4033" s="22">
        <v>1984268.023</v>
      </c>
      <c r="C4033" s="52">
        <f t="shared" si="122"/>
        <v>1.984268023</v>
      </c>
      <c r="D4033" s="52" cm="1">
        <f t="array" ref="D4033">_xlfn.IFS(C4033&gt;$I$14,MAX(C4033-$I$8,$I$14),C4033&gt;$I$15,C4033,C4033&lt;=$I$15,C4033+(E4032-E4033)*$I$3)</f>
        <v>1.984268023</v>
      </c>
      <c r="E4033" s="39" cm="1">
        <f t="array" ref="E4033">_xlfn.IFS(C4033&gt;$I$14,MIN($I$9,E4032+MIN($I$8,(C4033-$I$14))*$I$4),C4033&gt;$I$15,E4032,C4033&lt;=$I$15,MAX(0,E4032+(C4033-$I$15)*$I$5))</f>
        <v>27.902450906679714</v>
      </c>
      <c r="F4033" s="39">
        <f t="shared" si="123"/>
        <v>0</v>
      </c>
      <c r="G4033" s="17"/>
    </row>
    <row r="4034" spans="1:7" x14ac:dyDescent="0.25">
      <c r="A4034" s="2">
        <v>43999</v>
      </c>
      <c r="B4034" s="22">
        <v>1851679.122</v>
      </c>
      <c r="C4034" s="52">
        <f t="shared" si="122"/>
        <v>1.851679122</v>
      </c>
      <c r="D4034" s="52" cm="1">
        <f t="array" ref="D4034">_xlfn.IFS(C4034&gt;$I$14,MAX(C4034-$I$8,$I$14),C4034&gt;$I$15,C4034,C4034&lt;=$I$15,C4034+(E4033-E4034)*$I$3)</f>
        <v>1.851679122</v>
      </c>
      <c r="E4034" s="39" cm="1">
        <f t="array" ref="E4034">_xlfn.IFS(C4034&gt;$I$14,MIN($I$9,E4033+MIN($I$8,(C4034-$I$14))*$I$4),C4034&gt;$I$15,E4033,C4034&lt;=$I$15,MAX(0,E4033+(C4034-$I$15)*$I$5))</f>
        <v>27.902450906679714</v>
      </c>
      <c r="F4034" s="39">
        <f t="shared" si="123"/>
        <v>0</v>
      </c>
      <c r="G4034" s="17"/>
    </row>
    <row r="4035" spans="1:7" x14ac:dyDescent="0.25">
      <c r="A4035" s="2">
        <v>43999.041666666701</v>
      </c>
      <c r="B4035" s="22">
        <v>1823317.7450000001</v>
      </c>
      <c r="C4035" s="52">
        <f t="shared" ref="C4035:C4098" si="124">B4035/1000000</f>
        <v>1.8233177450000002</v>
      </c>
      <c r="D4035" s="52" cm="1">
        <f t="array" ref="D4035">_xlfn.IFS(C4035&gt;$I$14,MAX(C4035-$I$8,$I$14),C4035&gt;$I$15,C4035,C4035&lt;=$I$15,C4035+(E4034-E4035)*$I$3)</f>
        <v>1.8233177450000002</v>
      </c>
      <c r="E4035" s="39" cm="1">
        <f t="array" ref="E4035">_xlfn.IFS(C4035&gt;$I$14,MIN($I$9,E4034+MIN($I$8,(C4035-$I$14))*$I$4),C4035&gt;$I$15,E4034,C4035&lt;=$I$15,MAX(0,E4034+(C4035-$I$15)*$I$5))</f>
        <v>27.902450906679714</v>
      </c>
      <c r="F4035" s="39">
        <f t="shared" ref="F4035:F4098" si="125">MAX(0,_xlfn.IFS(C4035&gt;$I$14,E4034+(C4035-$I$14)*$I$4-$I$9,C4035&lt;=$I$14,0))</f>
        <v>0</v>
      </c>
      <c r="G4035" s="17"/>
    </row>
    <row r="4036" spans="1:7" x14ac:dyDescent="0.25">
      <c r="A4036" s="2">
        <v>43999.083333333299</v>
      </c>
      <c r="B4036" s="22">
        <v>1864510.96</v>
      </c>
      <c r="C4036" s="52">
        <f t="shared" si="124"/>
        <v>1.8645109600000001</v>
      </c>
      <c r="D4036" s="52" cm="1">
        <f t="array" ref="D4036">_xlfn.IFS(C4036&gt;$I$14,MAX(C4036-$I$8,$I$14),C4036&gt;$I$15,C4036,C4036&lt;=$I$15,C4036+(E4035-E4036)*$I$3)</f>
        <v>1.8645109600000001</v>
      </c>
      <c r="E4036" s="39" cm="1">
        <f t="array" ref="E4036">_xlfn.IFS(C4036&gt;$I$14,MIN($I$9,E4035+MIN($I$8,(C4036-$I$14))*$I$4),C4036&gt;$I$15,E4035,C4036&lt;=$I$15,MAX(0,E4035+(C4036-$I$15)*$I$5))</f>
        <v>27.902450906679714</v>
      </c>
      <c r="F4036" s="39">
        <f t="shared" si="125"/>
        <v>0</v>
      </c>
      <c r="G4036" s="17"/>
    </row>
    <row r="4037" spans="1:7" x14ac:dyDescent="0.25">
      <c r="A4037" s="2">
        <v>43999.125</v>
      </c>
      <c r="B4037" s="22">
        <v>1668351.514</v>
      </c>
      <c r="C4037" s="52">
        <f t="shared" si="124"/>
        <v>1.668351514</v>
      </c>
      <c r="D4037" s="52" cm="1">
        <f t="array" ref="D4037">_xlfn.IFS(C4037&gt;$I$14,MAX(C4037-$I$8,$I$14),C4037&gt;$I$15,C4037,C4037&lt;=$I$15,C4037+(E4036-E4037)*$I$3)</f>
        <v>1.668351514</v>
      </c>
      <c r="E4037" s="39" cm="1">
        <f t="array" ref="E4037">_xlfn.IFS(C4037&gt;$I$14,MIN($I$9,E4036+MIN($I$8,(C4037-$I$14))*$I$4),C4037&gt;$I$15,E4036,C4037&lt;=$I$15,MAX(0,E4036+(C4037-$I$15)*$I$5))</f>
        <v>27.902450906679714</v>
      </c>
      <c r="F4037" s="39">
        <f t="shared" si="125"/>
        <v>0</v>
      </c>
      <c r="G4037" s="17"/>
    </row>
    <row r="4038" spans="1:7" x14ac:dyDescent="0.25">
      <c r="A4038" s="2">
        <v>43999.166666666701</v>
      </c>
      <c r="B4038" s="22">
        <v>1405181.7990000001</v>
      </c>
      <c r="C4038" s="52">
        <f t="shared" si="124"/>
        <v>1.4051817990000002</v>
      </c>
      <c r="D4038" s="52" cm="1">
        <f t="array" ref="D4038">_xlfn.IFS(C4038&gt;$I$14,MAX(C4038-$I$8,$I$14),C4038&gt;$I$15,C4038,C4038&lt;=$I$15,C4038+(E4037-E4038)*$I$3)</f>
        <v>1.4999999999999956</v>
      </c>
      <c r="E4038" s="39" cm="1">
        <f t="array" ref="E4038">_xlfn.IFS(C4038&gt;$I$14,MIN($I$9,E4037+MIN($I$8,(C4038-$I$14))*$I$4),C4038&gt;$I$15,E4037,C4038&lt;=$I$15,MAX(0,E4037+(C4038-$I$15)*$I$5))</f>
        <v>27.897709996629715</v>
      </c>
      <c r="F4038" s="39">
        <f t="shared" si="125"/>
        <v>0</v>
      </c>
      <c r="G4038" s="17"/>
    </row>
    <row r="4039" spans="1:7" x14ac:dyDescent="0.25">
      <c r="A4039" s="2">
        <v>43999.208333333299</v>
      </c>
      <c r="B4039" s="22">
        <v>935639.353</v>
      </c>
      <c r="C4039" s="52">
        <f t="shared" si="124"/>
        <v>0.93563935300000001</v>
      </c>
      <c r="D4039" s="52" cm="1">
        <f t="array" ref="D4039">_xlfn.IFS(C4039&gt;$I$14,MAX(C4039-$I$8,$I$14),C4039&gt;$I$15,C4039,C4039&lt;=$I$15,C4039+(E4038-E4039)*$I$3)</f>
        <v>1.5000000000000151</v>
      </c>
      <c r="E4039" s="39" cm="1">
        <f t="array" ref="E4039">_xlfn.IFS(C4039&gt;$I$14,MIN($I$9,E4038+MIN($I$8,(C4039-$I$14))*$I$4),C4039&gt;$I$15,E4038,C4039&lt;=$I$15,MAX(0,E4038+(C4039-$I$15)*$I$5))</f>
        <v>27.869491964279714</v>
      </c>
      <c r="F4039" s="39">
        <f t="shared" si="125"/>
        <v>0</v>
      </c>
      <c r="G4039" s="17"/>
    </row>
    <row r="4040" spans="1:7" x14ac:dyDescent="0.25">
      <c r="A4040" s="2">
        <v>43999.25</v>
      </c>
      <c r="B4040" s="22">
        <v>664733.87899999996</v>
      </c>
      <c r="C4040" s="52">
        <f t="shared" si="124"/>
        <v>0.66473387899999992</v>
      </c>
      <c r="D4040" s="52" cm="1">
        <f t="array" ref="D4040">_xlfn.IFS(C4040&gt;$I$14,MAX(C4040-$I$8,$I$14),C4040&gt;$I$15,C4040,C4040&lt;=$I$15,C4040+(E4039-E4040)*$I$3)</f>
        <v>1.5000000000000178</v>
      </c>
      <c r="E4040" s="39" cm="1">
        <f t="array" ref="E4040">_xlfn.IFS(C4040&gt;$I$14,MIN($I$9,E4039+MIN($I$8,(C4040-$I$14))*$I$4),C4040&gt;$I$15,E4039,C4040&lt;=$I$15,MAX(0,E4039+(C4040-$I$15)*$I$5))</f>
        <v>27.827728658229713</v>
      </c>
      <c r="F4040" s="39">
        <f t="shared" si="125"/>
        <v>0</v>
      </c>
      <c r="G4040" s="17"/>
    </row>
    <row r="4041" spans="1:7" x14ac:dyDescent="0.25">
      <c r="A4041" s="2">
        <v>43999.291666666701</v>
      </c>
      <c r="B4041" s="22">
        <v>550962.99899999995</v>
      </c>
      <c r="C4041" s="52">
        <f t="shared" si="124"/>
        <v>0.5509629989999999</v>
      </c>
      <c r="D4041" s="52" cm="1">
        <f t="array" ref="D4041">_xlfn.IFS(C4041&gt;$I$14,MAX(C4041-$I$8,$I$14),C4041&gt;$I$15,C4041,C4041&lt;=$I$15,C4041+(E4040-E4041)*$I$3)</f>
        <v>1.4999999999999791</v>
      </c>
      <c r="E4041" s="39" cm="1">
        <f t="array" ref="E4041">_xlfn.IFS(C4041&gt;$I$14,MIN($I$9,E4040+MIN($I$8,(C4041-$I$14))*$I$4),C4041&gt;$I$15,E4040,C4041&lt;=$I$15,MAX(0,E4040+(C4041-$I$15)*$I$5))</f>
        <v>27.780276808179714</v>
      </c>
      <c r="F4041" s="39">
        <f t="shared" si="125"/>
        <v>0</v>
      </c>
      <c r="G4041" s="17"/>
    </row>
    <row r="4042" spans="1:7" x14ac:dyDescent="0.25">
      <c r="A4042" s="2">
        <v>43999.333333333299</v>
      </c>
      <c r="B4042" s="22">
        <v>445493.57900000003</v>
      </c>
      <c r="C4042" s="52">
        <f t="shared" si="124"/>
        <v>0.44549357900000003</v>
      </c>
      <c r="D4042" s="52" cm="1">
        <f t="array" ref="D4042">_xlfn.IFS(C4042&gt;$I$14,MAX(C4042-$I$8,$I$14),C4042&gt;$I$15,C4042,C4042&lt;=$I$15,C4042+(E4041-E4042)*$I$3)</f>
        <v>1.5000000000000278</v>
      </c>
      <c r="E4042" s="39" cm="1">
        <f t="array" ref="E4042">_xlfn.IFS(C4042&gt;$I$14,MIN($I$9,E4041+MIN($I$8,(C4042-$I$14))*$I$4),C4042&gt;$I$15,E4041,C4042&lt;=$I$15,MAX(0,E4041+(C4042-$I$15)*$I$5))</f>
        <v>27.727551487129713</v>
      </c>
      <c r="F4042" s="39">
        <f t="shared" si="125"/>
        <v>0</v>
      </c>
      <c r="G4042" s="17"/>
    </row>
    <row r="4043" spans="1:7" x14ac:dyDescent="0.25">
      <c r="A4043" s="2">
        <v>43999.375</v>
      </c>
      <c r="B4043" s="22">
        <v>491240.85</v>
      </c>
      <c r="C4043" s="52">
        <f t="shared" si="124"/>
        <v>0.49124084999999995</v>
      </c>
      <c r="D4043" s="52" cm="1">
        <f t="array" ref="D4043">_xlfn.IFS(C4043&gt;$I$14,MAX(C4043-$I$8,$I$14),C4043&gt;$I$15,C4043,C4043&lt;=$I$15,C4043+(E4042-E4043)*$I$3)</f>
        <v>1.5000000000000315</v>
      </c>
      <c r="E4043" s="39" cm="1">
        <f t="array" ref="E4043">_xlfn.IFS(C4043&gt;$I$14,MIN($I$9,E4042+MIN($I$8,(C4043-$I$14))*$I$4),C4043&gt;$I$15,E4042,C4043&lt;=$I$15,MAX(0,E4042+(C4043-$I$15)*$I$5))</f>
        <v>27.677113529629711</v>
      </c>
      <c r="F4043" s="39">
        <f t="shared" si="125"/>
        <v>0</v>
      </c>
      <c r="G4043" s="17"/>
    </row>
    <row r="4044" spans="1:7" x14ac:dyDescent="0.25">
      <c r="A4044" s="2">
        <v>43999.416666666701</v>
      </c>
      <c r="B4044" s="22">
        <v>560007.00800000003</v>
      </c>
      <c r="C4044" s="52">
        <f t="shared" si="124"/>
        <v>0.56000700800000003</v>
      </c>
      <c r="D4044" s="52" cm="1">
        <f t="array" ref="D4044">_xlfn.IFS(C4044&gt;$I$14,MAX(C4044-$I$8,$I$14),C4044&gt;$I$15,C4044,C4044&lt;=$I$15,C4044+(E4043-E4044)*$I$3)</f>
        <v>1.5000000000000004</v>
      </c>
      <c r="E4044" s="39" cm="1">
        <f t="array" ref="E4044">_xlfn.IFS(C4044&gt;$I$14,MIN($I$9,E4043+MIN($I$8,(C4044-$I$14))*$I$4),C4044&gt;$I$15,E4043,C4044&lt;=$I$15,MAX(0,E4043+(C4044-$I$15)*$I$5))</f>
        <v>27.630113880029711</v>
      </c>
      <c r="F4044" s="39">
        <f t="shared" si="125"/>
        <v>0</v>
      </c>
      <c r="G4044" s="17"/>
    </row>
    <row r="4045" spans="1:7" x14ac:dyDescent="0.25">
      <c r="A4045" s="2">
        <v>43999.458333333299</v>
      </c>
      <c r="B4045" s="22">
        <v>562745.61699999997</v>
      </c>
      <c r="C4045" s="52">
        <f t="shared" si="124"/>
        <v>0.56274561699999992</v>
      </c>
      <c r="D4045" s="52" cm="1">
        <f t="array" ref="D4045">_xlfn.IFS(C4045&gt;$I$14,MAX(C4045-$I$8,$I$14),C4045&gt;$I$15,C4045,C4045&lt;=$I$15,C4045+(E4044-E4045)*$I$3)</f>
        <v>1.4999999999999813</v>
      </c>
      <c r="E4045" s="39" cm="1">
        <f t="array" ref="E4045">_xlfn.IFS(C4045&gt;$I$14,MIN($I$9,E4044+MIN($I$8,(C4045-$I$14))*$I$4),C4045&gt;$I$15,E4044,C4045&lt;=$I$15,MAX(0,E4044+(C4045-$I$15)*$I$5))</f>
        <v>27.583251160879712</v>
      </c>
      <c r="F4045" s="39">
        <f t="shared" si="125"/>
        <v>0</v>
      </c>
      <c r="G4045" s="17"/>
    </row>
    <row r="4046" spans="1:7" x14ac:dyDescent="0.25">
      <c r="A4046" s="2">
        <v>43999.5</v>
      </c>
      <c r="B4046" s="22">
        <v>566282.125</v>
      </c>
      <c r="C4046" s="52">
        <f t="shared" si="124"/>
        <v>0.56628212499999997</v>
      </c>
      <c r="D4046" s="52" cm="1">
        <f t="array" ref="D4046">_xlfn.IFS(C4046&gt;$I$14,MAX(C4046-$I$8,$I$14),C4046&gt;$I$15,C4046,C4046&lt;=$I$15,C4046+(E4045-E4046)*$I$3)</f>
        <v>1.4999999999999707</v>
      </c>
      <c r="E4046" s="39" cm="1">
        <f t="array" ref="E4046">_xlfn.IFS(C4046&gt;$I$14,MIN($I$9,E4045+MIN($I$8,(C4046-$I$14))*$I$4),C4046&gt;$I$15,E4045,C4046&lt;=$I$15,MAX(0,E4045+(C4046-$I$15)*$I$5))</f>
        <v>27.536565267129713</v>
      </c>
      <c r="F4046" s="39">
        <f t="shared" si="125"/>
        <v>0</v>
      </c>
      <c r="G4046" s="17"/>
    </row>
    <row r="4047" spans="1:7" x14ac:dyDescent="0.25">
      <c r="A4047" s="2">
        <v>43999.541666666701</v>
      </c>
      <c r="B4047" s="22">
        <v>575443.01500000001</v>
      </c>
      <c r="C4047" s="52">
        <f t="shared" si="124"/>
        <v>0.57544301500000006</v>
      </c>
      <c r="D4047" s="52" cm="1">
        <f t="array" ref="D4047">_xlfn.IFS(C4047&gt;$I$14,MAX(C4047-$I$8,$I$14),C4047&gt;$I$15,C4047,C4047&lt;=$I$15,C4047+(E4046-E4047)*$I$3)</f>
        <v>1.4999999999999669</v>
      </c>
      <c r="E4047" s="39" cm="1">
        <f t="array" ref="E4047">_xlfn.IFS(C4047&gt;$I$14,MIN($I$9,E4046+MIN($I$8,(C4047-$I$14))*$I$4),C4047&gt;$I$15,E4046,C4047&lt;=$I$15,MAX(0,E4046+(C4047-$I$15)*$I$5))</f>
        <v>27.490337417879715</v>
      </c>
      <c r="F4047" s="39">
        <f t="shared" si="125"/>
        <v>0</v>
      </c>
      <c r="G4047" s="17"/>
    </row>
    <row r="4048" spans="1:7" x14ac:dyDescent="0.25">
      <c r="A4048" s="2">
        <v>43999.583333333299</v>
      </c>
      <c r="B4048" s="22">
        <v>595371.77399999998</v>
      </c>
      <c r="C4048" s="52">
        <f t="shared" si="124"/>
        <v>0.59537177399999996</v>
      </c>
      <c r="D4048" s="52" cm="1">
        <f t="array" ref="D4048">_xlfn.IFS(C4048&gt;$I$14,MAX(C4048-$I$8,$I$14),C4048&gt;$I$15,C4048,C4048&lt;=$I$15,C4048+(E4047-E4048)*$I$3)</f>
        <v>1.5000000000000282</v>
      </c>
      <c r="E4048" s="39" cm="1">
        <f t="array" ref="E4048">_xlfn.IFS(C4048&gt;$I$14,MIN($I$9,E4047+MIN($I$8,(C4048-$I$14))*$I$4),C4048&gt;$I$15,E4047,C4048&lt;=$I$15,MAX(0,E4047+(C4048-$I$15)*$I$5))</f>
        <v>27.445106006579714</v>
      </c>
      <c r="F4048" s="39">
        <f t="shared" si="125"/>
        <v>0</v>
      </c>
      <c r="G4048" s="17"/>
    </row>
    <row r="4049" spans="1:7" x14ac:dyDescent="0.25">
      <c r="A4049" s="2">
        <v>43999.625</v>
      </c>
      <c r="B4049" s="22">
        <v>580783.74100000004</v>
      </c>
      <c r="C4049" s="52">
        <f t="shared" si="124"/>
        <v>0.58078374100000008</v>
      </c>
      <c r="D4049" s="52" cm="1">
        <f t="array" ref="D4049">_xlfn.IFS(C4049&gt;$I$14,MAX(C4049-$I$8,$I$14),C4049&gt;$I$15,C4049,C4049&lt;=$I$15,C4049+(E4048-E4049)*$I$3)</f>
        <v>1.4999999999999953</v>
      </c>
      <c r="E4049" s="39" cm="1">
        <f t="array" ref="E4049">_xlfn.IFS(C4049&gt;$I$14,MIN($I$9,E4048+MIN($I$8,(C4049-$I$14))*$I$4),C4049&gt;$I$15,E4048,C4049&lt;=$I$15,MAX(0,E4048+(C4049-$I$15)*$I$5))</f>
        <v>27.399145193629714</v>
      </c>
      <c r="F4049" s="39">
        <f t="shared" si="125"/>
        <v>0</v>
      </c>
      <c r="G4049" s="17"/>
    </row>
    <row r="4050" spans="1:7" x14ac:dyDescent="0.25">
      <c r="A4050" s="2">
        <v>43999.666666666701</v>
      </c>
      <c r="B4050" s="22">
        <v>444098.56800000003</v>
      </c>
      <c r="C4050" s="52">
        <f t="shared" si="124"/>
        <v>0.44409856800000003</v>
      </c>
      <c r="D4050" s="52" cm="1">
        <f t="array" ref="D4050">_xlfn.IFS(C4050&gt;$I$14,MAX(C4050-$I$8,$I$14),C4050&gt;$I$15,C4050,C4050&lt;=$I$15,C4050+(E4049-E4050)*$I$3)</f>
        <v>1.4999999999999705</v>
      </c>
      <c r="E4050" s="39" cm="1">
        <f t="array" ref="E4050">_xlfn.IFS(C4050&gt;$I$14,MIN($I$9,E4049+MIN($I$8,(C4050-$I$14))*$I$4),C4050&gt;$I$15,E4049,C4050&lt;=$I$15,MAX(0,E4049+(C4050-$I$15)*$I$5))</f>
        <v>27.346350122029715</v>
      </c>
      <c r="F4050" s="39">
        <f t="shared" si="125"/>
        <v>0</v>
      </c>
      <c r="G4050" s="17"/>
    </row>
    <row r="4051" spans="1:7" x14ac:dyDescent="0.25">
      <c r="A4051" s="2">
        <v>43999.708333333299</v>
      </c>
      <c r="B4051" s="22">
        <v>413041.36800000002</v>
      </c>
      <c r="C4051" s="52">
        <f t="shared" si="124"/>
        <v>0.41304136800000002</v>
      </c>
      <c r="D4051" s="52" cm="1">
        <f t="array" ref="D4051">_xlfn.IFS(C4051&gt;$I$14,MAX(C4051-$I$8,$I$14),C4051&gt;$I$15,C4051,C4051&lt;=$I$15,C4051+(E4050-E4051)*$I$3)</f>
        <v>1.4999999999999769</v>
      </c>
      <c r="E4051" s="39" cm="1">
        <f t="array" ref="E4051">_xlfn.IFS(C4051&gt;$I$14,MIN($I$9,E4050+MIN($I$8,(C4051-$I$14))*$I$4),C4051&gt;$I$15,E4050,C4051&lt;=$I$15,MAX(0,E4050+(C4051-$I$15)*$I$5))</f>
        <v>27.292002190429717</v>
      </c>
      <c r="F4051" s="39">
        <f t="shared" si="125"/>
        <v>0</v>
      </c>
      <c r="G4051" s="17"/>
    </row>
    <row r="4052" spans="1:7" x14ac:dyDescent="0.25">
      <c r="A4052" s="2">
        <v>43999.75</v>
      </c>
      <c r="B4052" s="22">
        <v>452781.98</v>
      </c>
      <c r="C4052" s="52">
        <f t="shared" si="124"/>
        <v>0.45278197999999997</v>
      </c>
      <c r="D4052" s="52" cm="1">
        <f t="array" ref="D4052">_xlfn.IFS(C4052&gt;$I$14,MAX(C4052-$I$8,$I$14),C4052&gt;$I$15,C4052,C4052&lt;=$I$15,C4052+(E4051-E4052)*$I$3)</f>
        <v>1.5000000000000024</v>
      </c>
      <c r="E4052" s="39" cm="1">
        <f t="array" ref="E4052">_xlfn.IFS(C4052&gt;$I$14,MIN($I$9,E4051+MIN($I$8,(C4052-$I$14))*$I$4),C4052&gt;$I$15,E4051,C4052&lt;=$I$15,MAX(0,E4051+(C4052-$I$15)*$I$5))</f>
        <v>27.239641289429716</v>
      </c>
      <c r="F4052" s="39">
        <f t="shared" si="125"/>
        <v>0</v>
      </c>
      <c r="G4052" s="17"/>
    </row>
    <row r="4053" spans="1:7" x14ac:dyDescent="0.25">
      <c r="A4053" s="2">
        <v>43999.791666666701</v>
      </c>
      <c r="B4053" s="22">
        <v>604187.03500000003</v>
      </c>
      <c r="C4053" s="52">
        <f t="shared" si="124"/>
        <v>0.60418703500000004</v>
      </c>
      <c r="D4053" s="52" cm="1">
        <f t="array" ref="D4053">_xlfn.IFS(C4053&gt;$I$14,MAX(C4053-$I$8,$I$14),C4053&gt;$I$15,C4053,C4053&lt;=$I$15,C4053+(E4052-E4053)*$I$3)</f>
        <v>1.5000000000000047</v>
      </c>
      <c r="E4053" s="39" cm="1">
        <f t="array" ref="E4053">_xlfn.IFS(C4053&gt;$I$14,MIN($I$9,E4052+MIN($I$8,(C4053-$I$14))*$I$4),C4053&gt;$I$15,E4052,C4053&lt;=$I$15,MAX(0,E4052+(C4053-$I$15)*$I$5))</f>
        <v>27.194850641179716</v>
      </c>
      <c r="F4053" s="39">
        <f t="shared" si="125"/>
        <v>0</v>
      </c>
      <c r="G4053" s="17"/>
    </row>
    <row r="4054" spans="1:7" x14ac:dyDescent="0.25">
      <c r="A4054" s="2">
        <v>43999.833333333299</v>
      </c>
      <c r="B4054" s="22">
        <v>572497.11899999995</v>
      </c>
      <c r="C4054" s="52">
        <f t="shared" si="124"/>
        <v>0.572497119</v>
      </c>
      <c r="D4054" s="52" cm="1">
        <f t="array" ref="D4054">_xlfn.IFS(C4054&gt;$I$14,MAX(C4054-$I$8,$I$14),C4054&gt;$I$15,C4054,C4054&lt;=$I$15,C4054+(E4053-E4054)*$I$3)</f>
        <v>1.4999999999999951</v>
      </c>
      <c r="E4054" s="39" cm="1">
        <f t="array" ref="E4054">_xlfn.IFS(C4054&gt;$I$14,MIN($I$9,E4053+MIN($I$8,(C4054-$I$14))*$I$4),C4054&gt;$I$15,E4053,C4054&lt;=$I$15,MAX(0,E4053+(C4054-$I$15)*$I$5))</f>
        <v>27.148475497129716</v>
      </c>
      <c r="F4054" s="39">
        <f t="shared" si="125"/>
        <v>0</v>
      </c>
      <c r="G4054" s="17"/>
    </row>
    <row r="4055" spans="1:7" x14ac:dyDescent="0.25">
      <c r="A4055" s="2">
        <v>43999.875</v>
      </c>
      <c r="B4055" s="22">
        <v>546237.30900000001</v>
      </c>
      <c r="C4055" s="52">
        <f t="shared" si="124"/>
        <v>0.546237309</v>
      </c>
      <c r="D4055" s="52" cm="1">
        <f t="array" ref="D4055">_xlfn.IFS(C4055&gt;$I$14,MAX(C4055-$I$8,$I$14),C4055&gt;$I$15,C4055,C4055&lt;=$I$15,C4055+(E4054-E4055)*$I$3)</f>
        <v>1.5000000000000084</v>
      </c>
      <c r="E4055" s="39" cm="1">
        <f t="array" ref="E4055">_xlfn.IFS(C4055&gt;$I$14,MIN($I$9,E4054+MIN($I$8,(C4055-$I$14))*$I$4),C4055&gt;$I$15,E4054,C4055&lt;=$I$15,MAX(0,E4054+(C4055-$I$15)*$I$5))</f>
        <v>27.100787362579716</v>
      </c>
      <c r="F4055" s="39">
        <f t="shared" si="125"/>
        <v>0</v>
      </c>
      <c r="G4055" s="17"/>
    </row>
    <row r="4056" spans="1:7" x14ac:dyDescent="0.25">
      <c r="A4056" s="2">
        <v>43999.916666666701</v>
      </c>
      <c r="B4056" s="22">
        <v>487418.03200000001</v>
      </c>
      <c r="C4056" s="52">
        <f t="shared" si="124"/>
        <v>0.487418032</v>
      </c>
      <c r="D4056" s="52" cm="1">
        <f t="array" ref="D4056">_xlfn.IFS(C4056&gt;$I$14,MAX(C4056-$I$8,$I$14),C4056&gt;$I$15,C4056,C4056&lt;=$I$15,C4056+(E4055-E4056)*$I$3)</f>
        <v>1.5000000000000346</v>
      </c>
      <c r="E4056" s="39" cm="1">
        <f t="array" ref="E4056">_xlfn.IFS(C4056&gt;$I$14,MIN($I$9,E4055+MIN($I$8,(C4056-$I$14))*$I$4),C4056&gt;$I$15,E4055,C4056&lt;=$I$15,MAX(0,E4055+(C4056-$I$15)*$I$5))</f>
        <v>27.050158264179714</v>
      </c>
      <c r="F4056" s="39">
        <f t="shared" si="125"/>
        <v>0</v>
      </c>
      <c r="G4056" s="17"/>
    </row>
    <row r="4057" spans="1:7" x14ac:dyDescent="0.25">
      <c r="A4057" s="2">
        <v>43999.958333333299</v>
      </c>
      <c r="B4057" s="22">
        <v>439055.22700000001</v>
      </c>
      <c r="C4057" s="52">
        <f t="shared" si="124"/>
        <v>0.43905522699999999</v>
      </c>
      <c r="D4057" s="52" cm="1">
        <f t="array" ref="D4057">_xlfn.IFS(C4057&gt;$I$14,MAX(C4057-$I$8,$I$14),C4057&gt;$I$15,C4057,C4057&lt;=$I$15,C4057+(E4056-E4057)*$I$3)</f>
        <v>1.4999999999999742</v>
      </c>
      <c r="E4057" s="39" cm="1">
        <f t="array" ref="E4057">_xlfn.IFS(C4057&gt;$I$14,MIN($I$9,E4056+MIN($I$8,(C4057-$I$14))*$I$4),C4057&gt;$I$15,E4056,C4057&lt;=$I$15,MAX(0,E4056+(C4057-$I$15)*$I$5))</f>
        <v>26.997111025529716</v>
      </c>
      <c r="F4057" s="39">
        <f t="shared" si="125"/>
        <v>0</v>
      </c>
      <c r="G4057" s="17"/>
    </row>
    <row r="4058" spans="1:7" x14ac:dyDescent="0.25">
      <c r="A4058" s="2">
        <v>44000</v>
      </c>
      <c r="B4058" s="22">
        <v>440842.05099999998</v>
      </c>
      <c r="C4058" s="52">
        <f t="shared" si="124"/>
        <v>0.44084205099999996</v>
      </c>
      <c r="D4058" s="52" cm="1">
        <f t="array" ref="D4058">_xlfn.IFS(C4058&gt;$I$14,MAX(C4058-$I$8,$I$14),C4058&gt;$I$15,C4058,C4058&lt;=$I$15,C4058+(E4057-E4058)*$I$3)</f>
        <v>1.4999999999999958</v>
      </c>
      <c r="E4058" s="39" cm="1">
        <f t="array" ref="E4058">_xlfn.IFS(C4058&gt;$I$14,MIN($I$9,E4057+MIN($I$8,(C4058-$I$14))*$I$4),C4058&gt;$I$15,E4057,C4058&lt;=$I$15,MAX(0,E4057+(C4058-$I$15)*$I$5))</f>
        <v>26.944153128079716</v>
      </c>
      <c r="F4058" s="39">
        <f t="shared" si="125"/>
        <v>0</v>
      </c>
      <c r="G4058" s="17"/>
    </row>
    <row r="4059" spans="1:7" x14ac:dyDescent="0.25">
      <c r="A4059" s="2">
        <v>44000.041666666701</v>
      </c>
      <c r="B4059" s="22">
        <v>343240.79</v>
      </c>
      <c r="C4059" s="52">
        <f t="shared" si="124"/>
        <v>0.34324078999999996</v>
      </c>
      <c r="D4059" s="52" cm="1">
        <f t="array" ref="D4059">_xlfn.IFS(C4059&gt;$I$14,MAX(C4059-$I$8,$I$14),C4059&gt;$I$15,C4059,C4059&lt;=$I$15,C4059+(E4058-E4059)*$I$3)</f>
        <v>1.4999999999999756</v>
      </c>
      <c r="E4059" s="39" cm="1">
        <f t="array" ref="E4059">_xlfn.IFS(C4059&gt;$I$14,MIN($I$9,E4058+MIN($I$8,(C4059-$I$14))*$I$4),C4059&gt;$I$15,E4058,C4059&lt;=$I$15,MAX(0,E4058+(C4059-$I$15)*$I$5))</f>
        <v>26.886315167579717</v>
      </c>
      <c r="F4059" s="39">
        <f t="shared" si="125"/>
        <v>0</v>
      </c>
      <c r="G4059" s="17"/>
    </row>
    <row r="4060" spans="1:7" x14ac:dyDescent="0.25">
      <c r="A4060" s="2">
        <v>44000.083333333299</v>
      </c>
      <c r="B4060" s="22">
        <v>275933.84299999999</v>
      </c>
      <c r="C4060" s="52">
        <f t="shared" si="124"/>
        <v>0.27593384300000001</v>
      </c>
      <c r="D4060" s="52" cm="1">
        <f t="array" ref="D4060">_xlfn.IFS(C4060&gt;$I$14,MAX(C4060-$I$8,$I$14),C4060&gt;$I$15,C4060,C4060&lt;=$I$15,C4060+(E4059-E4060)*$I$3)</f>
        <v>1.50000000000001</v>
      </c>
      <c r="E4060" s="39" cm="1">
        <f t="array" ref="E4060">_xlfn.IFS(C4060&gt;$I$14,MIN($I$9,E4059+MIN($I$8,(C4060-$I$14))*$I$4),C4060&gt;$I$15,E4059,C4060&lt;=$I$15,MAX(0,E4059+(C4060-$I$15)*$I$5))</f>
        <v>26.825111859729716</v>
      </c>
      <c r="F4060" s="39">
        <f t="shared" si="125"/>
        <v>0</v>
      </c>
      <c r="G4060" s="17"/>
    </row>
    <row r="4061" spans="1:7" x14ac:dyDescent="0.25">
      <c r="A4061" s="2">
        <v>44000.125</v>
      </c>
      <c r="B4061" s="22">
        <v>304621.90299999999</v>
      </c>
      <c r="C4061" s="52">
        <f t="shared" si="124"/>
        <v>0.30462190299999997</v>
      </c>
      <c r="D4061" s="52" cm="1">
        <f t="array" ref="D4061">_xlfn.IFS(C4061&gt;$I$14,MAX(C4061-$I$8,$I$14),C4061&gt;$I$15,C4061,C4061&lt;=$I$15,C4061+(E4060-E4061)*$I$3)</f>
        <v>1.4999999999999882</v>
      </c>
      <c r="E4061" s="39" cm="1">
        <f t="array" ref="E4061">_xlfn.IFS(C4061&gt;$I$14,MIN($I$9,E4060+MIN($I$8,(C4061-$I$14))*$I$4),C4061&gt;$I$15,E4060,C4061&lt;=$I$15,MAX(0,E4060+(C4061-$I$15)*$I$5))</f>
        <v>26.765342954879717</v>
      </c>
      <c r="F4061" s="39">
        <f t="shared" si="125"/>
        <v>0</v>
      </c>
      <c r="G4061" s="17"/>
    </row>
    <row r="4062" spans="1:7" x14ac:dyDescent="0.25">
      <c r="A4062" s="2">
        <v>44000.166666666701</v>
      </c>
      <c r="B4062" s="22">
        <v>432964.32199999999</v>
      </c>
      <c r="C4062" s="52">
        <f t="shared" si="124"/>
        <v>0.43296432200000001</v>
      </c>
      <c r="D4062" s="52" cm="1">
        <f t="array" ref="D4062">_xlfn.IFS(C4062&gt;$I$14,MAX(C4062-$I$8,$I$14),C4062&gt;$I$15,C4062,C4062&lt;=$I$15,C4062+(E4061-E4062)*$I$3)</f>
        <v>1.499999999999968</v>
      </c>
      <c r="E4062" s="39" cm="1">
        <f t="array" ref="E4062">_xlfn.IFS(C4062&gt;$I$14,MIN($I$9,E4061+MIN($I$8,(C4062-$I$14))*$I$4),C4062&gt;$I$15,E4061,C4062&lt;=$I$15,MAX(0,E4061+(C4062-$I$15)*$I$5))</f>
        <v>26.711991170979719</v>
      </c>
      <c r="F4062" s="39">
        <f t="shared" si="125"/>
        <v>0</v>
      </c>
      <c r="G4062" s="17"/>
    </row>
    <row r="4063" spans="1:7" x14ac:dyDescent="0.25">
      <c r="A4063" s="2">
        <v>44000.208333333299</v>
      </c>
      <c r="B4063" s="22">
        <v>503688.69199999998</v>
      </c>
      <c r="C4063" s="52">
        <f t="shared" si="124"/>
        <v>0.50368869199999999</v>
      </c>
      <c r="D4063" s="52" cm="1">
        <f t="array" ref="D4063">_xlfn.IFS(C4063&gt;$I$14,MAX(C4063-$I$8,$I$14),C4063&gt;$I$15,C4063,C4063&lt;=$I$15,C4063+(E4062-E4063)*$I$3)</f>
        <v>1.4999999999999885</v>
      </c>
      <c r="E4063" s="39" cm="1">
        <f t="array" ref="E4063">_xlfn.IFS(C4063&gt;$I$14,MIN($I$9,E4062+MIN($I$8,(C4063-$I$14))*$I$4),C4063&gt;$I$15,E4062,C4063&lt;=$I$15,MAX(0,E4062+(C4063-$I$15)*$I$5))</f>
        <v>26.662175605579719</v>
      </c>
      <c r="F4063" s="39">
        <f t="shared" si="125"/>
        <v>0</v>
      </c>
      <c r="G4063" s="17"/>
    </row>
    <row r="4064" spans="1:7" x14ac:dyDescent="0.25">
      <c r="A4064" s="2">
        <v>44000.25</v>
      </c>
      <c r="B4064" s="22">
        <v>461187.74</v>
      </c>
      <c r="C4064" s="52">
        <f t="shared" si="124"/>
        <v>0.46118774000000001</v>
      </c>
      <c r="D4064" s="52" cm="1">
        <f t="array" ref="D4064">_xlfn.IFS(C4064&gt;$I$14,MAX(C4064-$I$8,$I$14),C4064&gt;$I$15,C4064,C4064&lt;=$I$15,C4064+(E4063-E4064)*$I$3)</f>
        <v>1.499999999999986</v>
      </c>
      <c r="E4064" s="39" cm="1">
        <f t="array" ref="E4064">_xlfn.IFS(C4064&gt;$I$14,MIN($I$9,E4063+MIN($I$8,(C4064-$I$14))*$I$4),C4064&gt;$I$15,E4063,C4064&lt;=$I$15,MAX(0,E4063+(C4064-$I$15)*$I$5))</f>
        <v>26.61023499257972</v>
      </c>
      <c r="F4064" s="39">
        <f t="shared" si="125"/>
        <v>0</v>
      </c>
      <c r="G4064" s="17"/>
    </row>
    <row r="4065" spans="1:7" x14ac:dyDescent="0.25">
      <c r="A4065" s="2">
        <v>44000.291666666701</v>
      </c>
      <c r="B4065" s="22">
        <v>521483.52000000002</v>
      </c>
      <c r="C4065" s="52">
        <f t="shared" si="124"/>
        <v>0.52148351999999998</v>
      </c>
      <c r="D4065" s="52" cm="1">
        <f t="array" ref="D4065">_xlfn.IFS(C4065&gt;$I$14,MAX(C4065-$I$8,$I$14),C4065&gt;$I$15,C4065,C4065&lt;=$I$15,C4065+(E4064-E4065)*$I$3)</f>
        <v>1.5000000000000244</v>
      </c>
      <c r="E4065" s="39" cm="1">
        <f t="array" ref="E4065">_xlfn.IFS(C4065&gt;$I$14,MIN($I$9,E4064+MIN($I$8,(C4065-$I$14))*$I$4),C4065&gt;$I$15,E4064,C4065&lt;=$I$15,MAX(0,E4064+(C4065-$I$15)*$I$5))</f>
        <v>26.561309168579719</v>
      </c>
      <c r="F4065" s="39">
        <f t="shared" si="125"/>
        <v>0</v>
      </c>
      <c r="G4065" s="17"/>
    </row>
    <row r="4066" spans="1:7" x14ac:dyDescent="0.25">
      <c r="A4066" s="2">
        <v>44000.333333333299</v>
      </c>
      <c r="B4066" s="22">
        <v>286927.87300000002</v>
      </c>
      <c r="C4066" s="52">
        <f t="shared" si="124"/>
        <v>0.286927873</v>
      </c>
      <c r="D4066" s="52" cm="1">
        <f t="array" ref="D4066">_xlfn.IFS(C4066&gt;$I$14,MAX(C4066-$I$8,$I$14),C4066&gt;$I$15,C4066,C4066&lt;=$I$15,C4066+(E4065-E4066)*$I$3)</f>
        <v>1.5000000000000322</v>
      </c>
      <c r="E4066" s="39" cm="1">
        <f t="array" ref="E4066">_xlfn.IFS(C4066&gt;$I$14,MIN($I$9,E4065+MIN($I$8,(C4066-$I$14))*$I$4),C4066&gt;$I$15,E4065,C4066&lt;=$I$15,MAX(0,E4065+(C4066-$I$15)*$I$5))</f>
        <v>26.500655562229717</v>
      </c>
      <c r="F4066" s="39">
        <f t="shared" si="125"/>
        <v>0</v>
      </c>
      <c r="G4066" s="17"/>
    </row>
    <row r="4067" spans="1:7" x14ac:dyDescent="0.25">
      <c r="A4067" s="2">
        <v>44000.375</v>
      </c>
      <c r="B4067" s="22">
        <v>354814.75300000003</v>
      </c>
      <c r="C4067" s="52">
        <f t="shared" si="124"/>
        <v>0.35481475300000004</v>
      </c>
      <c r="D4067" s="52" cm="1">
        <f t="array" ref="D4067">_xlfn.IFS(C4067&gt;$I$14,MAX(C4067-$I$8,$I$14),C4067&gt;$I$15,C4067,C4067&lt;=$I$15,C4067+(E4066-E4067)*$I$3)</f>
        <v>1.5000000000000291</v>
      </c>
      <c r="E4067" s="39" cm="1">
        <f t="array" ref="E4067">_xlfn.IFS(C4067&gt;$I$14,MIN($I$9,E4066+MIN($I$8,(C4067-$I$14))*$I$4),C4067&gt;$I$15,E4066,C4067&lt;=$I$15,MAX(0,E4066+(C4067-$I$15)*$I$5))</f>
        <v>26.443396299879716</v>
      </c>
      <c r="F4067" s="39">
        <f t="shared" si="125"/>
        <v>0</v>
      </c>
      <c r="G4067" s="17"/>
    </row>
    <row r="4068" spans="1:7" x14ac:dyDescent="0.25">
      <c r="A4068" s="2">
        <v>44000.416666666701</v>
      </c>
      <c r="B4068" s="22">
        <v>378236.31099999999</v>
      </c>
      <c r="C4068" s="52">
        <f t="shared" si="124"/>
        <v>0.37823631099999999</v>
      </c>
      <c r="D4068" s="52" cm="1">
        <f t="array" ref="D4068">_xlfn.IFS(C4068&gt;$I$14,MAX(C4068-$I$8,$I$14),C4068&gt;$I$15,C4068,C4068&lt;=$I$15,C4068+(E4067-E4068)*$I$3)</f>
        <v>1.5000000000000193</v>
      </c>
      <c r="E4068" s="39" cm="1">
        <f t="array" ref="E4068">_xlfn.IFS(C4068&gt;$I$14,MIN($I$9,E4067+MIN($I$8,(C4068-$I$14))*$I$4),C4068&gt;$I$15,E4067,C4068&lt;=$I$15,MAX(0,E4067+(C4068-$I$15)*$I$5))</f>
        <v>26.387308115429715</v>
      </c>
      <c r="F4068" s="39">
        <f t="shared" si="125"/>
        <v>0</v>
      </c>
      <c r="G4068" s="17"/>
    </row>
    <row r="4069" spans="1:7" x14ac:dyDescent="0.25">
      <c r="A4069" s="2">
        <v>44000.458333333299</v>
      </c>
      <c r="B4069" s="22">
        <v>394807.30300000001</v>
      </c>
      <c r="C4069" s="52">
        <f t="shared" si="124"/>
        <v>0.394807303</v>
      </c>
      <c r="D4069" s="52" cm="1">
        <f t="array" ref="D4069">_xlfn.IFS(C4069&gt;$I$14,MAX(C4069-$I$8,$I$14),C4069&gt;$I$15,C4069,C4069&lt;=$I$15,C4069+(E4068-E4069)*$I$3)</f>
        <v>1.4999999999999925</v>
      </c>
      <c r="E4069" s="39" cm="1">
        <f t="array" ref="E4069">_xlfn.IFS(C4069&gt;$I$14,MIN($I$9,E4068+MIN($I$8,(C4069-$I$14))*$I$4),C4069&gt;$I$15,E4068,C4069&lt;=$I$15,MAX(0,E4068+(C4069-$I$15)*$I$5))</f>
        <v>26.332048480579715</v>
      </c>
      <c r="F4069" s="39">
        <f t="shared" si="125"/>
        <v>0</v>
      </c>
      <c r="G4069" s="17"/>
    </row>
    <row r="4070" spans="1:7" x14ac:dyDescent="0.25">
      <c r="A4070" s="2">
        <v>44000.5</v>
      </c>
      <c r="B4070" s="22">
        <v>501739.06300000002</v>
      </c>
      <c r="C4070" s="52">
        <f t="shared" si="124"/>
        <v>0.50173906300000004</v>
      </c>
      <c r="D4070" s="52" cm="1">
        <f t="array" ref="D4070">_xlfn.IFS(C4070&gt;$I$14,MAX(C4070-$I$8,$I$14),C4070&gt;$I$15,C4070,C4070&lt;=$I$15,C4070+(E4069-E4070)*$I$3)</f>
        <v>1.5000000000000262</v>
      </c>
      <c r="E4070" s="39" cm="1">
        <f t="array" ref="E4070">_xlfn.IFS(C4070&gt;$I$14,MIN($I$9,E4069+MIN($I$8,(C4070-$I$14))*$I$4),C4070&gt;$I$15,E4069,C4070&lt;=$I$15,MAX(0,E4069+(C4070-$I$15)*$I$5))</f>
        <v>26.282135433729714</v>
      </c>
      <c r="F4070" s="39">
        <f t="shared" si="125"/>
        <v>0</v>
      </c>
      <c r="G4070" s="17"/>
    </row>
    <row r="4071" spans="1:7" x14ac:dyDescent="0.25">
      <c r="A4071" s="2">
        <v>44000.541666666701</v>
      </c>
      <c r="B4071" s="22">
        <v>537438.43099999998</v>
      </c>
      <c r="C4071" s="52">
        <f t="shared" si="124"/>
        <v>0.53743843099999999</v>
      </c>
      <c r="D4071" s="52" cm="1">
        <f t="array" ref="D4071">_xlfn.IFS(C4071&gt;$I$14,MAX(C4071-$I$8,$I$14),C4071&gt;$I$15,C4071,C4071&lt;=$I$15,C4071+(E4070-E4071)*$I$3)</f>
        <v>1.4999999999999734</v>
      </c>
      <c r="E4071" s="39" cm="1">
        <f t="array" ref="E4071">_xlfn.IFS(C4071&gt;$I$14,MIN($I$9,E4070+MIN($I$8,(C4071-$I$14))*$I$4),C4071&gt;$I$15,E4070,C4071&lt;=$I$15,MAX(0,E4070+(C4071-$I$15)*$I$5))</f>
        <v>26.234007355279715</v>
      </c>
      <c r="F4071" s="39">
        <f t="shared" si="125"/>
        <v>0</v>
      </c>
      <c r="G4071" s="17"/>
    </row>
    <row r="4072" spans="1:7" x14ac:dyDescent="0.25">
      <c r="A4072" s="2">
        <v>44000.583333333299</v>
      </c>
      <c r="B4072" s="22">
        <v>657165.43900000001</v>
      </c>
      <c r="C4072" s="52">
        <f t="shared" si="124"/>
        <v>0.65716543900000002</v>
      </c>
      <c r="D4072" s="52" cm="1">
        <f t="array" ref="D4072">_xlfn.IFS(C4072&gt;$I$14,MAX(C4072-$I$8,$I$14),C4072&gt;$I$15,C4072,C4072&lt;=$I$15,C4072+(E4071-E4072)*$I$3)</f>
        <v>1.500000000000032</v>
      </c>
      <c r="E4072" s="39" cm="1">
        <f t="array" ref="E4072">_xlfn.IFS(C4072&gt;$I$14,MIN($I$9,E4071+MIN($I$8,(C4072-$I$14))*$I$4),C4072&gt;$I$15,E4071,C4072&lt;=$I$15,MAX(0,E4071+(C4072-$I$15)*$I$5))</f>
        <v>26.191865627229713</v>
      </c>
      <c r="F4072" s="39">
        <f t="shared" si="125"/>
        <v>0</v>
      </c>
      <c r="G4072" s="17"/>
    </row>
    <row r="4073" spans="1:7" x14ac:dyDescent="0.25">
      <c r="A4073" s="2">
        <v>44000.625</v>
      </c>
      <c r="B4073" s="22">
        <v>692040.61600000004</v>
      </c>
      <c r="C4073" s="52">
        <f t="shared" si="124"/>
        <v>0.692040616</v>
      </c>
      <c r="D4073" s="52" cm="1">
        <f t="array" ref="D4073">_xlfn.IFS(C4073&gt;$I$14,MAX(C4073-$I$8,$I$14),C4073&gt;$I$15,C4073,C4073&lt;=$I$15,C4073+(E4072-E4073)*$I$3)</f>
        <v>1.5000000000000142</v>
      </c>
      <c r="E4073" s="39" cm="1">
        <f t="array" ref="E4073">_xlfn.IFS(C4073&gt;$I$14,MIN($I$9,E4072+MIN($I$8,(C4073-$I$14))*$I$4),C4073&gt;$I$15,E4072,C4073&lt;=$I$15,MAX(0,E4072+(C4073-$I$15)*$I$5))</f>
        <v>26.151467658029713</v>
      </c>
      <c r="F4073" s="39">
        <f t="shared" si="125"/>
        <v>0</v>
      </c>
      <c r="G4073" s="17"/>
    </row>
    <row r="4074" spans="1:7" x14ac:dyDescent="0.25">
      <c r="A4074" s="2">
        <v>44000.666666666701</v>
      </c>
      <c r="B4074" s="22">
        <v>737826.29299999995</v>
      </c>
      <c r="C4074" s="52">
        <f t="shared" si="124"/>
        <v>0.73782629299999991</v>
      </c>
      <c r="D4074" s="52" cm="1">
        <f t="array" ref="D4074">_xlfn.IFS(C4074&gt;$I$14,MAX(C4074-$I$8,$I$14),C4074&gt;$I$15,C4074,C4074&lt;=$I$15,C4074+(E4073-E4074)*$I$3)</f>
        <v>1.5000000000000022</v>
      </c>
      <c r="E4074" s="39" cm="1">
        <f t="array" ref="E4074">_xlfn.IFS(C4074&gt;$I$14,MIN($I$9,E4073+MIN($I$8,(C4074-$I$14))*$I$4),C4074&gt;$I$15,E4073,C4074&lt;=$I$15,MAX(0,E4073+(C4074-$I$15)*$I$5))</f>
        <v>26.113358972679713</v>
      </c>
      <c r="F4074" s="39">
        <f t="shared" si="125"/>
        <v>0</v>
      </c>
      <c r="G4074" s="17"/>
    </row>
    <row r="4075" spans="1:7" x14ac:dyDescent="0.25">
      <c r="A4075" s="2">
        <v>44000.708333333299</v>
      </c>
      <c r="B4075" s="22">
        <v>796345.05200000003</v>
      </c>
      <c r="C4075" s="52">
        <f t="shared" si="124"/>
        <v>0.79634505200000005</v>
      </c>
      <c r="D4075" s="52" cm="1">
        <f t="array" ref="D4075">_xlfn.IFS(C4075&gt;$I$14,MAX(C4075-$I$8,$I$14),C4075&gt;$I$15,C4075,C4075&lt;=$I$15,C4075+(E4074-E4075)*$I$3)</f>
        <v>1.5000000000000075</v>
      </c>
      <c r="E4075" s="39" cm="1">
        <f t="array" ref="E4075">_xlfn.IFS(C4075&gt;$I$14,MIN($I$9,E4074+MIN($I$8,(C4075-$I$14))*$I$4),C4075&gt;$I$15,E4074,C4075&lt;=$I$15,MAX(0,E4074+(C4075-$I$15)*$I$5))</f>
        <v>26.078176225279712</v>
      </c>
      <c r="F4075" s="39">
        <f t="shared" si="125"/>
        <v>0</v>
      </c>
      <c r="G4075" s="17"/>
    </row>
    <row r="4076" spans="1:7" x14ac:dyDescent="0.25">
      <c r="A4076" s="2">
        <v>44000.75</v>
      </c>
      <c r="B4076" s="22">
        <v>797071.36300000001</v>
      </c>
      <c r="C4076" s="52">
        <f t="shared" si="124"/>
        <v>0.79707136300000003</v>
      </c>
      <c r="D4076" s="52" cm="1">
        <f t="array" ref="D4076">_xlfn.IFS(C4076&gt;$I$14,MAX(C4076-$I$8,$I$14),C4076&gt;$I$15,C4076,C4076&lt;=$I$15,C4076+(E4075-E4076)*$I$3)</f>
        <v>1.4999999999999711</v>
      </c>
      <c r="E4076" s="39" cm="1">
        <f t="array" ref="E4076">_xlfn.IFS(C4076&gt;$I$14,MIN($I$9,E4075+MIN($I$8,(C4076-$I$14))*$I$4),C4076&gt;$I$15,E4075,C4076&lt;=$I$15,MAX(0,E4075+(C4076-$I$15)*$I$5))</f>
        <v>26.043029793429714</v>
      </c>
      <c r="F4076" s="39">
        <f t="shared" si="125"/>
        <v>0</v>
      </c>
      <c r="G4076" s="17"/>
    </row>
    <row r="4077" spans="1:7" x14ac:dyDescent="0.25">
      <c r="A4077" s="2">
        <v>44000.791666666701</v>
      </c>
      <c r="B4077" s="22">
        <v>957518.61899999995</v>
      </c>
      <c r="C4077" s="52">
        <f t="shared" si="124"/>
        <v>0.9575186189999999</v>
      </c>
      <c r="D4077" s="52" cm="1">
        <f t="array" ref="D4077">_xlfn.IFS(C4077&gt;$I$14,MAX(C4077-$I$8,$I$14),C4077&gt;$I$15,C4077,C4077&lt;=$I$15,C4077+(E4076-E4077)*$I$3)</f>
        <v>1.5000000000000018</v>
      </c>
      <c r="E4077" s="39" cm="1">
        <f t="array" ref="E4077">_xlfn.IFS(C4077&gt;$I$14,MIN($I$9,E4076+MIN($I$8,(C4077-$I$14))*$I$4),C4077&gt;$I$15,E4076,C4077&lt;=$I$15,MAX(0,E4076+(C4077-$I$15)*$I$5))</f>
        <v>26.015905724379714</v>
      </c>
      <c r="F4077" s="39">
        <f t="shared" si="125"/>
        <v>0</v>
      </c>
      <c r="G4077" s="17"/>
    </row>
    <row r="4078" spans="1:7" x14ac:dyDescent="0.25">
      <c r="A4078" s="2">
        <v>44000.833333333299</v>
      </c>
      <c r="B4078" s="22">
        <v>1115407.7139999999</v>
      </c>
      <c r="C4078" s="52">
        <f t="shared" si="124"/>
        <v>1.1154077139999998</v>
      </c>
      <c r="D4078" s="52" cm="1">
        <f t="array" ref="D4078">_xlfn.IFS(C4078&gt;$I$14,MAX(C4078-$I$8,$I$14),C4078&gt;$I$15,C4078,C4078&lt;=$I$15,C4078+(E4077-E4078)*$I$3)</f>
        <v>1.4999999999999716</v>
      </c>
      <c r="E4078" s="39" cm="1">
        <f t="array" ref="E4078">_xlfn.IFS(C4078&gt;$I$14,MIN($I$9,E4077+MIN($I$8,(C4078-$I$14))*$I$4),C4078&gt;$I$15,E4077,C4078&lt;=$I$15,MAX(0,E4077+(C4078-$I$15)*$I$5))</f>
        <v>25.996676110079715</v>
      </c>
      <c r="F4078" s="39">
        <f t="shared" si="125"/>
        <v>0</v>
      </c>
      <c r="G4078" s="17"/>
    </row>
    <row r="4079" spans="1:7" x14ac:dyDescent="0.25">
      <c r="A4079" s="2">
        <v>44000.875</v>
      </c>
      <c r="B4079" s="22">
        <v>1443998.1029999999</v>
      </c>
      <c r="C4079" s="52">
        <f t="shared" si="124"/>
        <v>1.443998103</v>
      </c>
      <c r="D4079" s="52" cm="1">
        <f t="array" ref="D4079">_xlfn.IFS(C4079&gt;$I$14,MAX(C4079-$I$8,$I$14),C4079&gt;$I$15,C4079,C4079&lt;=$I$15,C4079+(E4078-E4079)*$I$3)</f>
        <v>1.4999999999999731</v>
      </c>
      <c r="E4079" s="39" cm="1">
        <f t="array" ref="E4079">_xlfn.IFS(C4079&gt;$I$14,MIN($I$9,E4078+MIN($I$8,(C4079-$I$14))*$I$4),C4079&gt;$I$15,E4078,C4079&lt;=$I$15,MAX(0,E4078+(C4079-$I$15)*$I$5))</f>
        <v>25.993876015229716</v>
      </c>
      <c r="F4079" s="39">
        <f t="shared" si="125"/>
        <v>0</v>
      </c>
      <c r="G4079" s="17"/>
    </row>
    <row r="4080" spans="1:7" x14ac:dyDescent="0.25">
      <c r="A4080" s="2">
        <v>44000.916666666701</v>
      </c>
      <c r="B4080" s="22">
        <v>1725627.0589999999</v>
      </c>
      <c r="C4080" s="52">
        <f t="shared" si="124"/>
        <v>1.7256270589999998</v>
      </c>
      <c r="D4080" s="52" cm="1">
        <f t="array" ref="D4080">_xlfn.IFS(C4080&gt;$I$14,MAX(C4080-$I$8,$I$14),C4080&gt;$I$15,C4080,C4080&lt;=$I$15,C4080+(E4079-E4080)*$I$3)</f>
        <v>1.7256270589999998</v>
      </c>
      <c r="E4080" s="39" cm="1">
        <f t="array" ref="E4080">_xlfn.IFS(C4080&gt;$I$14,MIN($I$9,E4079+MIN($I$8,(C4080-$I$14))*$I$4),C4080&gt;$I$15,E4079,C4080&lt;=$I$15,MAX(0,E4079+(C4080-$I$15)*$I$5))</f>
        <v>25.993876015229716</v>
      </c>
      <c r="F4080" s="39">
        <f t="shared" si="125"/>
        <v>0</v>
      </c>
      <c r="G4080" s="17"/>
    </row>
    <row r="4081" spans="1:7" x14ac:dyDescent="0.25">
      <c r="A4081" s="2">
        <v>44000.958333333299</v>
      </c>
      <c r="B4081" s="22">
        <v>2004558.3629999999</v>
      </c>
      <c r="C4081" s="52">
        <f t="shared" si="124"/>
        <v>2.0045583629999997</v>
      </c>
      <c r="D4081" s="52" cm="1">
        <f t="array" ref="D4081">_xlfn.IFS(C4081&gt;$I$14,MAX(C4081-$I$8,$I$14),C4081&gt;$I$15,C4081,C4081&lt;=$I$15,C4081+(E4080-E4081)*$I$3)</f>
        <v>2.0045583629999997</v>
      </c>
      <c r="E4081" s="39" cm="1">
        <f t="array" ref="E4081">_xlfn.IFS(C4081&gt;$I$14,MIN($I$9,E4080+MIN($I$8,(C4081-$I$14))*$I$4),C4081&gt;$I$15,E4080,C4081&lt;=$I$15,MAX(0,E4080+(C4081-$I$15)*$I$5))</f>
        <v>25.993876015229716</v>
      </c>
      <c r="F4081" s="39">
        <f t="shared" si="125"/>
        <v>0</v>
      </c>
      <c r="G4081" s="17"/>
    </row>
    <row r="4082" spans="1:7" x14ac:dyDescent="0.25">
      <c r="A4082" s="2">
        <v>44001</v>
      </c>
      <c r="B4082" s="22">
        <v>2319841.747</v>
      </c>
      <c r="C4082" s="52">
        <f t="shared" si="124"/>
        <v>2.3198417469999999</v>
      </c>
      <c r="D4082" s="52" cm="1">
        <f t="array" ref="D4082">_xlfn.IFS(C4082&gt;$I$14,MAX(C4082-$I$8,$I$14),C4082&gt;$I$15,C4082,C4082&lt;=$I$15,C4082+(E4081-E4082)*$I$3)</f>
        <v>2.3198417469999999</v>
      </c>
      <c r="E4082" s="39" cm="1">
        <f t="array" ref="E4082">_xlfn.IFS(C4082&gt;$I$14,MIN($I$9,E4081+MIN($I$8,(C4082-$I$14))*$I$4),C4082&gt;$I$15,E4081,C4082&lt;=$I$15,MAX(0,E4081+(C4082-$I$15)*$I$5))</f>
        <v>25.993876015229716</v>
      </c>
      <c r="F4082" s="39">
        <f t="shared" si="125"/>
        <v>0</v>
      </c>
      <c r="G4082" s="17"/>
    </row>
    <row r="4083" spans="1:7" x14ac:dyDescent="0.25">
      <c r="A4083" s="2">
        <v>44001.041666666701</v>
      </c>
      <c r="B4083" s="22">
        <v>2320074.426</v>
      </c>
      <c r="C4083" s="52">
        <f t="shared" si="124"/>
        <v>2.3200744260000001</v>
      </c>
      <c r="D4083" s="52" cm="1">
        <f t="array" ref="D4083">_xlfn.IFS(C4083&gt;$I$14,MAX(C4083-$I$8,$I$14),C4083&gt;$I$15,C4083,C4083&lt;=$I$15,C4083+(E4082-E4083)*$I$3)</f>
        <v>2.3200744260000001</v>
      </c>
      <c r="E4083" s="39" cm="1">
        <f t="array" ref="E4083">_xlfn.IFS(C4083&gt;$I$14,MIN($I$9,E4082+MIN($I$8,(C4083-$I$14))*$I$4),C4083&gt;$I$15,E4082,C4083&lt;=$I$15,MAX(0,E4082+(C4083-$I$15)*$I$5))</f>
        <v>25.993876015229716</v>
      </c>
      <c r="F4083" s="39">
        <f t="shared" si="125"/>
        <v>0</v>
      </c>
      <c r="G4083" s="17"/>
    </row>
    <row r="4084" spans="1:7" x14ac:dyDescent="0.25">
      <c r="A4084" s="2">
        <v>44001.083333333299</v>
      </c>
      <c r="B4084" s="22">
        <v>2310040.4849999999</v>
      </c>
      <c r="C4084" s="52">
        <f t="shared" si="124"/>
        <v>2.310040485</v>
      </c>
      <c r="D4084" s="52" cm="1">
        <f t="array" ref="D4084">_xlfn.IFS(C4084&gt;$I$14,MAX(C4084-$I$8,$I$14),C4084&gt;$I$15,C4084,C4084&lt;=$I$15,C4084+(E4083-E4084)*$I$3)</f>
        <v>2.310040485</v>
      </c>
      <c r="E4084" s="39" cm="1">
        <f t="array" ref="E4084">_xlfn.IFS(C4084&gt;$I$14,MIN($I$9,E4083+MIN($I$8,(C4084-$I$14))*$I$4),C4084&gt;$I$15,E4083,C4084&lt;=$I$15,MAX(0,E4083+(C4084-$I$15)*$I$5))</f>
        <v>25.993876015229716</v>
      </c>
      <c r="F4084" s="39">
        <f t="shared" si="125"/>
        <v>0</v>
      </c>
      <c r="G4084" s="17"/>
    </row>
    <row r="4085" spans="1:7" x14ac:dyDescent="0.25">
      <c r="A4085" s="2">
        <v>44001.125</v>
      </c>
      <c r="B4085" s="22">
        <v>2519655.3739999998</v>
      </c>
      <c r="C4085" s="52">
        <f t="shared" si="124"/>
        <v>2.5196553739999996</v>
      </c>
      <c r="D4085" s="52" cm="1">
        <f t="array" ref="D4085">_xlfn.IFS(C4085&gt;$I$14,MAX(C4085-$I$8,$I$14),C4085&gt;$I$15,C4085,C4085&lt;=$I$15,C4085+(E4084-E4085)*$I$3)</f>
        <v>2.5196553739999996</v>
      </c>
      <c r="E4085" s="39" cm="1">
        <f t="array" ref="E4085">_xlfn.IFS(C4085&gt;$I$14,MIN($I$9,E4084+MIN($I$8,(C4085-$I$14))*$I$4),C4085&gt;$I$15,E4084,C4085&lt;=$I$15,MAX(0,E4084+(C4085-$I$15)*$I$5))</f>
        <v>25.993876015229716</v>
      </c>
      <c r="F4085" s="39">
        <f t="shared" si="125"/>
        <v>0</v>
      </c>
      <c r="G4085" s="17"/>
    </row>
    <row r="4086" spans="1:7" x14ac:dyDescent="0.25">
      <c r="A4086" s="2">
        <v>44001.166666666701</v>
      </c>
      <c r="B4086" s="22">
        <v>2370254.2910000002</v>
      </c>
      <c r="C4086" s="52">
        <f t="shared" si="124"/>
        <v>2.3702542910000002</v>
      </c>
      <c r="D4086" s="52" cm="1">
        <f t="array" ref="D4086">_xlfn.IFS(C4086&gt;$I$14,MAX(C4086-$I$8,$I$14),C4086&gt;$I$15,C4086,C4086&lt;=$I$15,C4086+(E4085-E4086)*$I$3)</f>
        <v>2.3702542910000002</v>
      </c>
      <c r="E4086" s="39" cm="1">
        <f t="array" ref="E4086">_xlfn.IFS(C4086&gt;$I$14,MIN($I$9,E4085+MIN($I$8,(C4086-$I$14))*$I$4),C4086&gt;$I$15,E4085,C4086&lt;=$I$15,MAX(0,E4085+(C4086-$I$15)*$I$5))</f>
        <v>25.993876015229716</v>
      </c>
      <c r="F4086" s="39">
        <f t="shared" si="125"/>
        <v>0</v>
      </c>
      <c r="G4086" s="17"/>
    </row>
    <row r="4087" spans="1:7" x14ac:dyDescent="0.25">
      <c r="A4087" s="2">
        <v>44001.208333333299</v>
      </c>
      <c r="B4087" s="22">
        <v>1808054.0619999999</v>
      </c>
      <c r="C4087" s="52">
        <f t="shared" si="124"/>
        <v>1.8080540619999999</v>
      </c>
      <c r="D4087" s="52" cm="1">
        <f t="array" ref="D4087">_xlfn.IFS(C4087&gt;$I$14,MAX(C4087-$I$8,$I$14),C4087&gt;$I$15,C4087,C4087&lt;=$I$15,C4087+(E4086-E4087)*$I$3)</f>
        <v>1.8080540619999999</v>
      </c>
      <c r="E4087" s="39" cm="1">
        <f t="array" ref="E4087">_xlfn.IFS(C4087&gt;$I$14,MIN($I$9,E4086+MIN($I$8,(C4087-$I$14))*$I$4),C4087&gt;$I$15,E4086,C4087&lt;=$I$15,MAX(0,E4086+(C4087-$I$15)*$I$5))</f>
        <v>25.993876015229716</v>
      </c>
      <c r="F4087" s="39">
        <f t="shared" si="125"/>
        <v>0</v>
      </c>
      <c r="G4087" s="17"/>
    </row>
    <row r="4088" spans="1:7" x14ac:dyDescent="0.25">
      <c r="A4088" s="2">
        <v>44001.25</v>
      </c>
      <c r="B4088" s="22">
        <v>1212292.7819999999</v>
      </c>
      <c r="C4088" s="52">
        <f t="shared" si="124"/>
        <v>1.2122927819999998</v>
      </c>
      <c r="D4088" s="52" cm="1">
        <f t="array" ref="D4088">_xlfn.IFS(C4088&gt;$I$14,MAX(C4088-$I$8,$I$14),C4088&gt;$I$15,C4088,C4088&lt;=$I$15,C4088+(E4087-E4088)*$I$3)</f>
        <v>1.5000000000000082</v>
      </c>
      <c r="E4088" s="39" cm="1">
        <f t="array" ref="E4088">_xlfn.IFS(C4088&gt;$I$14,MIN($I$9,E4087+MIN($I$8,(C4088-$I$14))*$I$4),C4088&gt;$I$15,E4087,C4088&lt;=$I$15,MAX(0,E4087+(C4088-$I$15)*$I$5))</f>
        <v>25.979490654329716</v>
      </c>
      <c r="F4088" s="39">
        <f t="shared" si="125"/>
        <v>0</v>
      </c>
      <c r="G4088" s="17"/>
    </row>
    <row r="4089" spans="1:7" x14ac:dyDescent="0.25">
      <c r="A4089" s="2">
        <v>44001.291666666701</v>
      </c>
      <c r="B4089" s="22">
        <v>981586.37899999996</v>
      </c>
      <c r="C4089" s="52">
        <f t="shared" si="124"/>
        <v>0.98158637900000001</v>
      </c>
      <c r="D4089" s="52" cm="1">
        <f t="array" ref="D4089">_xlfn.IFS(C4089&gt;$I$14,MAX(C4089-$I$8,$I$14),C4089&gt;$I$15,C4089,C4089&lt;=$I$15,C4089+(E4088-E4089)*$I$3)</f>
        <v>1.4999999999999933</v>
      </c>
      <c r="E4089" s="39" cm="1">
        <f t="array" ref="E4089">_xlfn.IFS(C4089&gt;$I$14,MIN($I$9,E4088+MIN($I$8,(C4089-$I$14))*$I$4),C4089&gt;$I$15,E4088,C4089&lt;=$I$15,MAX(0,E4088+(C4089-$I$15)*$I$5))</f>
        <v>25.953569973279716</v>
      </c>
      <c r="F4089" s="39">
        <f t="shared" si="125"/>
        <v>0</v>
      </c>
      <c r="G4089" s="17"/>
    </row>
    <row r="4090" spans="1:7" x14ac:dyDescent="0.25">
      <c r="A4090" s="2">
        <v>44001.333333333299</v>
      </c>
      <c r="B4090" s="22">
        <v>1026401.024</v>
      </c>
      <c r="C4090" s="52">
        <f t="shared" si="124"/>
        <v>1.0264010239999999</v>
      </c>
      <c r="D4090" s="52" cm="1">
        <f t="array" ref="D4090">_xlfn.IFS(C4090&gt;$I$14,MAX(C4090-$I$8,$I$14),C4090&gt;$I$15,C4090,C4090&lt;=$I$15,C4090+(E4089-E4090)*$I$3)</f>
        <v>1.5000000000000335</v>
      </c>
      <c r="E4090" s="39" cm="1">
        <f t="array" ref="E4090">_xlfn.IFS(C4090&gt;$I$14,MIN($I$9,E4089+MIN($I$8,(C4090-$I$14))*$I$4),C4090&gt;$I$15,E4089,C4090&lt;=$I$15,MAX(0,E4089+(C4090-$I$15)*$I$5))</f>
        <v>25.929890024479715</v>
      </c>
      <c r="F4090" s="39">
        <f t="shared" si="125"/>
        <v>0</v>
      </c>
      <c r="G4090" s="17"/>
    </row>
    <row r="4091" spans="1:7" x14ac:dyDescent="0.25">
      <c r="A4091" s="2">
        <v>44001.375</v>
      </c>
      <c r="B4091" s="22">
        <v>1046411.014</v>
      </c>
      <c r="C4091" s="52">
        <f t="shared" si="124"/>
        <v>1.046411014</v>
      </c>
      <c r="D4091" s="52" cm="1">
        <f t="array" ref="D4091">_xlfn.IFS(C4091&gt;$I$14,MAX(C4091-$I$8,$I$14),C4091&gt;$I$15,C4091,C4091&lt;=$I$15,C4091+(E4090-E4091)*$I$3)</f>
        <v>1.4999999999999998</v>
      </c>
      <c r="E4091" s="39" cm="1">
        <f t="array" ref="E4091">_xlfn.IFS(C4091&gt;$I$14,MIN($I$9,E4090+MIN($I$8,(C4091-$I$14))*$I$4),C4091&gt;$I$15,E4090,C4091&lt;=$I$15,MAX(0,E4090+(C4091-$I$15)*$I$5))</f>
        <v>25.907210575179715</v>
      </c>
      <c r="F4091" s="39">
        <f t="shared" si="125"/>
        <v>0</v>
      </c>
      <c r="G4091" s="17"/>
    </row>
    <row r="4092" spans="1:7" x14ac:dyDescent="0.25">
      <c r="A4092" s="2">
        <v>44001.416666666701</v>
      </c>
      <c r="B4092" s="22">
        <v>1082448.0989999999</v>
      </c>
      <c r="C4092" s="52">
        <f t="shared" si="124"/>
        <v>1.0824480989999998</v>
      </c>
      <c r="D4092" s="52" cm="1">
        <f t="array" ref="D4092">_xlfn.IFS(C4092&gt;$I$14,MAX(C4092-$I$8,$I$14),C4092&gt;$I$15,C4092,C4092&lt;=$I$15,C4092+(E4091-E4092)*$I$3)</f>
        <v>1.4999999999999816</v>
      </c>
      <c r="E4092" s="39" cm="1">
        <f t="array" ref="E4092">_xlfn.IFS(C4092&gt;$I$14,MIN($I$9,E4091+MIN($I$8,(C4092-$I$14))*$I$4),C4092&gt;$I$15,E4091,C4092&lt;=$I$15,MAX(0,E4091+(C4092-$I$15)*$I$5))</f>
        <v>25.886332980129716</v>
      </c>
      <c r="F4092" s="39">
        <f t="shared" si="125"/>
        <v>0</v>
      </c>
      <c r="G4092" s="17"/>
    </row>
    <row r="4093" spans="1:7" x14ac:dyDescent="0.25">
      <c r="A4093" s="2">
        <v>44001.458333333299</v>
      </c>
      <c r="B4093" s="22">
        <v>1165736.1470000001</v>
      </c>
      <c r="C4093" s="52">
        <f t="shared" si="124"/>
        <v>1.1657361470000001</v>
      </c>
      <c r="D4093" s="52" cm="1">
        <f t="array" ref="D4093">_xlfn.IFS(C4093&gt;$I$14,MAX(C4093-$I$8,$I$14),C4093&gt;$I$15,C4093,C4093&lt;=$I$15,C4093+(E4092-E4093)*$I$3)</f>
        <v>1.4999999999999676</v>
      </c>
      <c r="E4093" s="39" cm="1">
        <f t="array" ref="E4093">_xlfn.IFS(C4093&gt;$I$14,MIN($I$9,E4092+MIN($I$8,(C4093-$I$14))*$I$4),C4093&gt;$I$15,E4092,C4093&lt;=$I$15,MAX(0,E4092+(C4093-$I$15)*$I$5))</f>
        <v>25.869619787479717</v>
      </c>
      <c r="F4093" s="39">
        <f t="shared" si="125"/>
        <v>0</v>
      </c>
      <c r="G4093" s="17"/>
    </row>
    <row r="4094" spans="1:7" x14ac:dyDescent="0.25">
      <c r="A4094" s="2">
        <v>44001.5</v>
      </c>
      <c r="B4094" s="22">
        <v>1291117.2749999999</v>
      </c>
      <c r="C4094" s="52">
        <f t="shared" si="124"/>
        <v>1.291117275</v>
      </c>
      <c r="D4094" s="52" cm="1">
        <f t="array" ref="D4094">_xlfn.IFS(C4094&gt;$I$14,MAX(C4094-$I$8,$I$14),C4094&gt;$I$15,C4094,C4094&lt;=$I$15,C4094+(E4093-E4094)*$I$3)</f>
        <v>1.5000000000000235</v>
      </c>
      <c r="E4094" s="39" cm="1">
        <f t="array" ref="E4094">_xlfn.IFS(C4094&gt;$I$14,MIN($I$9,E4093+MIN($I$8,(C4094-$I$14))*$I$4),C4094&gt;$I$15,E4093,C4094&lt;=$I$15,MAX(0,E4093+(C4094-$I$15)*$I$5))</f>
        <v>25.859175651229716</v>
      </c>
      <c r="F4094" s="39">
        <f t="shared" si="125"/>
        <v>0</v>
      </c>
      <c r="G4094" s="17"/>
    </row>
    <row r="4095" spans="1:7" x14ac:dyDescent="0.25">
      <c r="A4095" s="2">
        <v>44001.541666666701</v>
      </c>
      <c r="B4095" s="22">
        <v>1455121.3859999999</v>
      </c>
      <c r="C4095" s="52">
        <f t="shared" si="124"/>
        <v>1.4551213859999999</v>
      </c>
      <c r="D4095" s="52" cm="1">
        <f t="array" ref="D4095">_xlfn.IFS(C4095&gt;$I$14,MAX(C4095-$I$8,$I$14),C4095&gt;$I$15,C4095,C4095&lt;=$I$15,C4095+(E4094-E4095)*$I$3)</f>
        <v>1.5000000000000122</v>
      </c>
      <c r="E4095" s="39" cm="1">
        <f t="array" ref="E4095">_xlfn.IFS(C4095&gt;$I$14,MIN($I$9,E4094+MIN($I$8,(C4095-$I$14))*$I$4),C4095&gt;$I$15,E4094,C4095&lt;=$I$15,MAX(0,E4094+(C4095-$I$15)*$I$5))</f>
        <v>25.856931720529715</v>
      </c>
      <c r="F4095" s="39">
        <f t="shared" si="125"/>
        <v>0</v>
      </c>
      <c r="G4095" s="17"/>
    </row>
    <row r="4096" spans="1:7" x14ac:dyDescent="0.25">
      <c r="A4096" s="2">
        <v>44001.583333333299</v>
      </c>
      <c r="B4096" s="22">
        <v>1532859.9040000001</v>
      </c>
      <c r="C4096" s="52">
        <f t="shared" si="124"/>
        <v>1.5328599040000002</v>
      </c>
      <c r="D4096" s="52" cm="1">
        <f t="array" ref="D4096">_xlfn.IFS(C4096&gt;$I$14,MAX(C4096-$I$8,$I$14),C4096&gt;$I$15,C4096,C4096&lt;=$I$15,C4096+(E4095-E4096)*$I$3)</f>
        <v>1.5328599040000002</v>
      </c>
      <c r="E4096" s="39" cm="1">
        <f t="array" ref="E4096">_xlfn.IFS(C4096&gt;$I$14,MIN($I$9,E4095+MIN($I$8,(C4096-$I$14))*$I$4),C4096&gt;$I$15,E4095,C4096&lt;=$I$15,MAX(0,E4095+(C4096-$I$15)*$I$5))</f>
        <v>25.856931720529715</v>
      </c>
      <c r="F4096" s="39">
        <f t="shared" si="125"/>
        <v>0</v>
      </c>
      <c r="G4096" s="17"/>
    </row>
    <row r="4097" spans="1:7" x14ac:dyDescent="0.25">
      <c r="A4097" s="2">
        <v>44001.625</v>
      </c>
      <c r="B4097" s="22">
        <v>1450938.9110000001</v>
      </c>
      <c r="C4097" s="52">
        <f t="shared" si="124"/>
        <v>1.4509389110000002</v>
      </c>
      <c r="D4097" s="52" cm="1">
        <f t="array" ref="D4097">_xlfn.IFS(C4097&gt;$I$14,MAX(C4097-$I$8,$I$14),C4097&gt;$I$15,C4097,C4097&lt;=$I$15,C4097+(E4096-E4097)*$I$3)</f>
        <v>1.50000000000002</v>
      </c>
      <c r="E4097" s="39" cm="1">
        <f t="array" ref="E4097">_xlfn.IFS(C4097&gt;$I$14,MIN($I$9,E4096+MIN($I$8,(C4097-$I$14))*$I$4),C4097&gt;$I$15,E4096,C4097&lt;=$I$15,MAX(0,E4096+(C4097-$I$15)*$I$5))</f>
        <v>25.854478666079714</v>
      </c>
      <c r="F4097" s="39">
        <f t="shared" si="125"/>
        <v>0</v>
      </c>
      <c r="G4097" s="17"/>
    </row>
    <row r="4098" spans="1:7" x14ac:dyDescent="0.25">
      <c r="A4098" s="2">
        <v>44001.666666666701</v>
      </c>
      <c r="B4098" s="22">
        <v>1326690.155</v>
      </c>
      <c r="C4098" s="52">
        <f t="shared" si="124"/>
        <v>1.3266901550000001</v>
      </c>
      <c r="D4098" s="52" cm="1">
        <f t="array" ref="D4098">_xlfn.IFS(C4098&gt;$I$14,MAX(C4098-$I$8,$I$14),C4098&gt;$I$15,C4098,C4098&lt;=$I$15,C4098+(E4097-E4098)*$I$3)</f>
        <v>1.4999999999999916</v>
      </c>
      <c r="E4098" s="39" cm="1">
        <f t="array" ref="E4098">_xlfn.IFS(C4098&gt;$I$14,MIN($I$9,E4097+MIN($I$8,(C4098-$I$14))*$I$4),C4098&gt;$I$15,E4097,C4098&lt;=$I$15,MAX(0,E4097+(C4098-$I$15)*$I$5))</f>
        <v>25.845813173829715</v>
      </c>
      <c r="F4098" s="39">
        <f t="shared" si="125"/>
        <v>0</v>
      </c>
      <c r="G4098" s="17"/>
    </row>
    <row r="4099" spans="1:7" x14ac:dyDescent="0.25">
      <c r="A4099" s="2">
        <v>44001.708333333299</v>
      </c>
      <c r="B4099" s="22">
        <v>1245919.7409999999</v>
      </c>
      <c r="C4099" s="52">
        <f t="shared" ref="C4099:C4162" si="126">B4099/1000000</f>
        <v>1.245919741</v>
      </c>
      <c r="D4099" s="52" cm="1">
        <f t="array" ref="D4099">_xlfn.IFS(C4099&gt;$I$14,MAX(C4099-$I$8,$I$14),C4099&gt;$I$15,C4099,C4099&lt;=$I$15,C4099+(E4098-E4099)*$I$3)</f>
        <v>1.4999999999999913</v>
      </c>
      <c r="E4099" s="39" cm="1">
        <f t="array" ref="E4099">_xlfn.IFS(C4099&gt;$I$14,MIN($I$9,E4098+MIN($I$8,(C4099-$I$14))*$I$4),C4099&gt;$I$15,E4098,C4099&lt;=$I$15,MAX(0,E4098+(C4099-$I$15)*$I$5))</f>
        <v>25.833109160879715</v>
      </c>
      <c r="F4099" s="39">
        <f t="shared" ref="F4099:F4162" si="127">MAX(0,_xlfn.IFS(C4099&gt;$I$14,E4098+(C4099-$I$14)*$I$4-$I$9,C4099&lt;=$I$14,0))</f>
        <v>0</v>
      </c>
      <c r="G4099" s="17"/>
    </row>
    <row r="4100" spans="1:7" x14ac:dyDescent="0.25">
      <c r="A4100" s="2">
        <v>44001.75</v>
      </c>
      <c r="B4100" s="22">
        <v>1312328.909</v>
      </c>
      <c r="C4100" s="52">
        <f t="shared" si="126"/>
        <v>1.3123289089999999</v>
      </c>
      <c r="D4100" s="52" cm="1">
        <f t="array" ref="D4100">_xlfn.IFS(C4100&gt;$I$14,MAX(C4100-$I$8,$I$14),C4100&gt;$I$15,C4100,C4100&lt;=$I$15,C4100+(E4099-E4100)*$I$3)</f>
        <v>1.49999999999997</v>
      </c>
      <c r="E4100" s="39" cm="1">
        <f t="array" ref="E4100">_xlfn.IFS(C4100&gt;$I$14,MIN($I$9,E4099+MIN($I$8,(C4100-$I$14))*$I$4),C4100&gt;$I$15,E4099,C4100&lt;=$I$15,MAX(0,E4099+(C4100-$I$15)*$I$5))</f>
        <v>25.823725606329717</v>
      </c>
      <c r="F4100" s="39">
        <f t="shared" si="127"/>
        <v>0</v>
      </c>
      <c r="G4100" s="17"/>
    </row>
    <row r="4101" spans="1:7" x14ac:dyDescent="0.25">
      <c r="A4101" s="2">
        <v>44001.791666666701</v>
      </c>
      <c r="B4101" s="22">
        <v>1348733.2320000001</v>
      </c>
      <c r="C4101" s="52">
        <f t="shared" si="126"/>
        <v>1.3487332320000001</v>
      </c>
      <c r="D4101" s="52" cm="1">
        <f t="array" ref="D4101">_xlfn.IFS(C4101&gt;$I$14,MAX(C4101-$I$8,$I$14),C4101&gt;$I$15,C4101,C4101&lt;=$I$15,C4101+(E4100-E4101)*$I$3)</f>
        <v>1.5000000000000135</v>
      </c>
      <c r="E4101" s="39" cm="1">
        <f t="array" ref="E4101">_xlfn.IFS(C4101&gt;$I$14,MIN($I$9,E4100+MIN($I$8,(C4101-$I$14))*$I$4),C4101&gt;$I$15,E4100,C4101&lt;=$I$15,MAX(0,E4100+(C4101-$I$15)*$I$5))</f>
        <v>25.816162267929716</v>
      </c>
      <c r="F4101" s="39">
        <f t="shared" si="127"/>
        <v>0</v>
      </c>
      <c r="G4101" s="17"/>
    </row>
    <row r="4102" spans="1:7" x14ac:dyDescent="0.25">
      <c r="A4102" s="2">
        <v>44001.833333333299</v>
      </c>
      <c r="B4102" s="22">
        <v>1518516.226</v>
      </c>
      <c r="C4102" s="52">
        <f t="shared" si="126"/>
        <v>1.518516226</v>
      </c>
      <c r="D4102" s="52" cm="1">
        <f t="array" ref="D4102">_xlfn.IFS(C4102&gt;$I$14,MAX(C4102-$I$8,$I$14),C4102&gt;$I$15,C4102,C4102&lt;=$I$15,C4102+(E4101-E4102)*$I$3)</f>
        <v>1.518516226</v>
      </c>
      <c r="E4102" s="39" cm="1">
        <f t="array" ref="E4102">_xlfn.IFS(C4102&gt;$I$14,MIN($I$9,E4101+MIN($I$8,(C4102-$I$14))*$I$4),C4102&gt;$I$15,E4101,C4102&lt;=$I$15,MAX(0,E4101+(C4102-$I$15)*$I$5))</f>
        <v>25.816162267929716</v>
      </c>
      <c r="F4102" s="39">
        <f t="shared" si="127"/>
        <v>0</v>
      </c>
      <c r="G4102" s="17"/>
    </row>
    <row r="4103" spans="1:7" x14ac:dyDescent="0.25">
      <c r="A4103" s="2">
        <v>44001.875</v>
      </c>
      <c r="B4103" s="22">
        <v>2030363.8319999999</v>
      </c>
      <c r="C4103" s="52">
        <f t="shared" si="126"/>
        <v>2.0303638319999999</v>
      </c>
      <c r="D4103" s="52" cm="1">
        <f t="array" ref="D4103">_xlfn.IFS(C4103&gt;$I$14,MAX(C4103-$I$8,$I$14),C4103&gt;$I$15,C4103,C4103&lt;=$I$15,C4103+(E4102-E4103)*$I$3)</f>
        <v>2.0303638319999999</v>
      </c>
      <c r="E4103" s="39" cm="1">
        <f t="array" ref="E4103">_xlfn.IFS(C4103&gt;$I$14,MIN($I$9,E4102+MIN($I$8,(C4103-$I$14))*$I$4),C4103&gt;$I$15,E4102,C4103&lt;=$I$15,MAX(0,E4102+(C4103-$I$15)*$I$5))</f>
        <v>25.816162267929716</v>
      </c>
      <c r="F4103" s="39">
        <f t="shared" si="127"/>
        <v>0</v>
      </c>
      <c r="G4103" s="17"/>
    </row>
    <row r="4104" spans="1:7" x14ac:dyDescent="0.25">
      <c r="A4104" s="2">
        <v>44001.916666666701</v>
      </c>
      <c r="B4104" s="22">
        <v>2651694.625</v>
      </c>
      <c r="C4104" s="52">
        <f t="shared" si="126"/>
        <v>2.6516946250000002</v>
      </c>
      <c r="D4104" s="52" cm="1">
        <f t="array" ref="D4104">_xlfn.IFS(C4104&gt;$I$14,MAX(C4104-$I$8,$I$14),C4104&gt;$I$15,C4104,C4104&lt;=$I$15,C4104+(E4103-E4104)*$I$3)</f>
        <v>2.6516946250000002</v>
      </c>
      <c r="E4104" s="39" cm="1">
        <f t="array" ref="E4104">_xlfn.IFS(C4104&gt;$I$14,MIN($I$9,E4103+MIN($I$8,(C4104-$I$14))*$I$4),C4104&gt;$I$15,E4103,C4104&lt;=$I$15,MAX(0,E4103+(C4104-$I$15)*$I$5))</f>
        <v>25.816162267929716</v>
      </c>
      <c r="F4104" s="39">
        <f t="shared" si="127"/>
        <v>0</v>
      </c>
      <c r="G4104" s="17"/>
    </row>
    <row r="4105" spans="1:7" x14ac:dyDescent="0.25">
      <c r="A4105" s="2">
        <v>44001.958333333299</v>
      </c>
      <c r="B4105" s="22">
        <v>2842107.7940000002</v>
      </c>
      <c r="C4105" s="52">
        <f t="shared" si="126"/>
        <v>2.8421077940000004</v>
      </c>
      <c r="D4105" s="52" cm="1">
        <f t="array" ref="D4105">_xlfn.IFS(C4105&gt;$I$14,MAX(C4105-$I$8,$I$14),C4105&gt;$I$15,C4105,C4105&lt;=$I$15,C4105+(E4104-E4105)*$I$3)</f>
        <v>2.8421077940000004</v>
      </c>
      <c r="E4105" s="39" cm="1">
        <f t="array" ref="E4105">_xlfn.IFS(C4105&gt;$I$14,MIN($I$9,E4104+MIN($I$8,(C4105-$I$14))*$I$4),C4105&gt;$I$15,E4104,C4105&lt;=$I$15,MAX(0,E4104+(C4105-$I$15)*$I$5))</f>
        <v>25.816162267929716</v>
      </c>
      <c r="F4105" s="39">
        <f t="shared" si="127"/>
        <v>0</v>
      </c>
      <c r="G4105" s="17"/>
    </row>
    <row r="4106" spans="1:7" x14ac:dyDescent="0.25">
      <c r="A4106" s="2">
        <v>44002</v>
      </c>
      <c r="B4106" s="22">
        <v>2842751.571</v>
      </c>
      <c r="C4106" s="52">
        <f t="shared" si="126"/>
        <v>2.842751571</v>
      </c>
      <c r="D4106" s="52" cm="1">
        <f t="array" ref="D4106">_xlfn.IFS(C4106&gt;$I$14,MAX(C4106-$I$8,$I$14),C4106&gt;$I$15,C4106,C4106&lt;=$I$15,C4106+(E4105-E4106)*$I$3)</f>
        <v>2.842751571</v>
      </c>
      <c r="E4106" s="39" cm="1">
        <f t="array" ref="E4106">_xlfn.IFS(C4106&gt;$I$14,MIN($I$9,E4105+MIN($I$8,(C4106-$I$14))*$I$4),C4106&gt;$I$15,E4105,C4106&lt;=$I$15,MAX(0,E4105+(C4106-$I$15)*$I$5))</f>
        <v>25.816162267929716</v>
      </c>
      <c r="F4106" s="39">
        <f t="shared" si="127"/>
        <v>0</v>
      </c>
      <c r="G4106" s="17"/>
    </row>
    <row r="4107" spans="1:7" x14ac:dyDescent="0.25">
      <c r="A4107" s="2">
        <v>44002.041666666701</v>
      </c>
      <c r="B4107" s="22">
        <v>2806491.9190000002</v>
      </c>
      <c r="C4107" s="52">
        <f t="shared" si="126"/>
        <v>2.8064919190000004</v>
      </c>
      <c r="D4107" s="52" cm="1">
        <f t="array" ref="D4107">_xlfn.IFS(C4107&gt;$I$14,MAX(C4107-$I$8,$I$14),C4107&gt;$I$15,C4107,C4107&lt;=$I$15,C4107+(E4106-E4107)*$I$3)</f>
        <v>2.8064919190000004</v>
      </c>
      <c r="E4107" s="39" cm="1">
        <f t="array" ref="E4107">_xlfn.IFS(C4107&gt;$I$14,MIN($I$9,E4106+MIN($I$8,(C4107-$I$14))*$I$4),C4107&gt;$I$15,E4106,C4107&lt;=$I$15,MAX(0,E4106+(C4107-$I$15)*$I$5))</f>
        <v>25.816162267929716</v>
      </c>
      <c r="F4107" s="39">
        <f t="shared" si="127"/>
        <v>0</v>
      </c>
      <c r="G4107" s="17"/>
    </row>
    <row r="4108" spans="1:7" x14ac:dyDescent="0.25">
      <c r="A4108" s="2">
        <v>44002.083333333299</v>
      </c>
      <c r="B4108" s="22">
        <v>2633744.67</v>
      </c>
      <c r="C4108" s="52">
        <f t="shared" si="126"/>
        <v>2.63374467</v>
      </c>
      <c r="D4108" s="52" cm="1">
        <f t="array" ref="D4108">_xlfn.IFS(C4108&gt;$I$14,MAX(C4108-$I$8,$I$14),C4108&gt;$I$15,C4108,C4108&lt;=$I$15,C4108+(E4107-E4108)*$I$3)</f>
        <v>2.63374467</v>
      </c>
      <c r="E4108" s="39" cm="1">
        <f t="array" ref="E4108">_xlfn.IFS(C4108&gt;$I$14,MIN($I$9,E4107+MIN($I$8,(C4108-$I$14))*$I$4),C4108&gt;$I$15,E4107,C4108&lt;=$I$15,MAX(0,E4107+(C4108-$I$15)*$I$5))</f>
        <v>25.816162267929716</v>
      </c>
      <c r="F4108" s="39">
        <f t="shared" si="127"/>
        <v>0</v>
      </c>
      <c r="G4108" s="17"/>
    </row>
    <row r="4109" spans="1:7" x14ac:dyDescent="0.25">
      <c r="A4109" s="2">
        <v>44002.125</v>
      </c>
      <c r="B4109" s="22">
        <v>2476913.878</v>
      </c>
      <c r="C4109" s="52">
        <f t="shared" si="126"/>
        <v>2.476913878</v>
      </c>
      <c r="D4109" s="52" cm="1">
        <f t="array" ref="D4109">_xlfn.IFS(C4109&gt;$I$14,MAX(C4109-$I$8,$I$14),C4109&gt;$I$15,C4109,C4109&lt;=$I$15,C4109+(E4108-E4109)*$I$3)</f>
        <v>2.476913878</v>
      </c>
      <c r="E4109" s="39" cm="1">
        <f t="array" ref="E4109">_xlfn.IFS(C4109&gt;$I$14,MIN($I$9,E4108+MIN($I$8,(C4109-$I$14))*$I$4),C4109&gt;$I$15,E4108,C4109&lt;=$I$15,MAX(0,E4108+(C4109-$I$15)*$I$5))</f>
        <v>25.816162267929716</v>
      </c>
      <c r="F4109" s="39">
        <f t="shared" si="127"/>
        <v>0</v>
      </c>
      <c r="G4109" s="17"/>
    </row>
    <row r="4110" spans="1:7" x14ac:dyDescent="0.25">
      <c r="A4110" s="2">
        <v>44002.166666666701</v>
      </c>
      <c r="B4110" s="22">
        <v>2094962.578</v>
      </c>
      <c r="C4110" s="52">
        <f t="shared" si="126"/>
        <v>2.0949625780000001</v>
      </c>
      <c r="D4110" s="52" cm="1">
        <f t="array" ref="D4110">_xlfn.IFS(C4110&gt;$I$14,MAX(C4110-$I$8,$I$14),C4110&gt;$I$15,C4110,C4110&lt;=$I$15,C4110+(E4109-E4110)*$I$3)</f>
        <v>2.0949625780000001</v>
      </c>
      <c r="E4110" s="39" cm="1">
        <f t="array" ref="E4110">_xlfn.IFS(C4110&gt;$I$14,MIN($I$9,E4109+MIN($I$8,(C4110-$I$14))*$I$4),C4110&gt;$I$15,E4109,C4110&lt;=$I$15,MAX(0,E4109+(C4110-$I$15)*$I$5))</f>
        <v>25.816162267929716</v>
      </c>
      <c r="F4110" s="39">
        <f t="shared" si="127"/>
        <v>0</v>
      </c>
      <c r="G4110" s="17"/>
    </row>
    <row r="4111" spans="1:7" x14ac:dyDescent="0.25">
      <c r="A4111" s="2">
        <v>44002.208333333299</v>
      </c>
      <c r="B4111" s="22">
        <v>1578972.5660000001</v>
      </c>
      <c r="C4111" s="52">
        <f t="shared" si="126"/>
        <v>1.578972566</v>
      </c>
      <c r="D4111" s="52" cm="1">
        <f t="array" ref="D4111">_xlfn.IFS(C4111&gt;$I$14,MAX(C4111-$I$8,$I$14),C4111&gt;$I$15,C4111,C4111&lt;=$I$15,C4111+(E4110-E4111)*$I$3)</f>
        <v>1.578972566</v>
      </c>
      <c r="E4111" s="39" cm="1">
        <f t="array" ref="E4111">_xlfn.IFS(C4111&gt;$I$14,MIN($I$9,E4110+MIN($I$8,(C4111-$I$14))*$I$4),C4111&gt;$I$15,E4110,C4111&lt;=$I$15,MAX(0,E4110+(C4111-$I$15)*$I$5))</f>
        <v>25.816162267929716</v>
      </c>
      <c r="F4111" s="39">
        <f t="shared" si="127"/>
        <v>0</v>
      </c>
      <c r="G4111" s="17"/>
    </row>
    <row r="4112" spans="1:7" x14ac:dyDescent="0.25">
      <c r="A4112" s="2">
        <v>44002.25</v>
      </c>
      <c r="B4112" s="22">
        <v>1106862.2009999999</v>
      </c>
      <c r="C4112" s="52">
        <f t="shared" si="126"/>
        <v>1.106862201</v>
      </c>
      <c r="D4112" s="52" cm="1">
        <f t="array" ref="D4112">_xlfn.IFS(C4112&gt;$I$14,MAX(C4112-$I$8,$I$14),C4112&gt;$I$15,C4112,C4112&lt;=$I$15,C4112+(E4111-E4112)*$I$3)</f>
        <v>1.4999999999999873</v>
      </c>
      <c r="E4112" s="39" cm="1">
        <f t="array" ref="E4112">_xlfn.IFS(C4112&gt;$I$14,MIN($I$9,E4111+MIN($I$8,(C4112-$I$14))*$I$4),C4112&gt;$I$15,E4111,C4112&lt;=$I$15,MAX(0,E4111+(C4112-$I$15)*$I$5))</f>
        <v>25.796505377979717</v>
      </c>
      <c r="F4112" s="39">
        <f t="shared" si="127"/>
        <v>0</v>
      </c>
      <c r="G4112" s="17"/>
    </row>
    <row r="4113" spans="1:7" x14ac:dyDescent="0.25">
      <c r="A4113" s="2">
        <v>44002.291666666701</v>
      </c>
      <c r="B4113" s="22">
        <v>859165.56299999997</v>
      </c>
      <c r="C4113" s="52">
        <f t="shared" si="126"/>
        <v>0.85916556300000002</v>
      </c>
      <c r="D4113" s="52" cm="1">
        <f t="array" ref="D4113">_xlfn.IFS(C4113&gt;$I$14,MAX(C4113-$I$8,$I$14),C4113&gt;$I$15,C4113,C4113&lt;=$I$15,C4113+(E4112-E4113)*$I$3)</f>
        <v>1.4999999999999951</v>
      </c>
      <c r="E4113" s="39" cm="1">
        <f t="array" ref="E4113">_xlfn.IFS(C4113&gt;$I$14,MIN($I$9,E4112+MIN($I$8,(C4113-$I$14))*$I$4),C4113&gt;$I$15,E4112,C4113&lt;=$I$15,MAX(0,E4112+(C4113-$I$15)*$I$5))</f>
        <v>25.764463656129717</v>
      </c>
      <c r="F4113" s="39">
        <f t="shared" si="127"/>
        <v>0</v>
      </c>
      <c r="G4113" s="17"/>
    </row>
    <row r="4114" spans="1:7" x14ac:dyDescent="0.25">
      <c r="A4114" s="2">
        <v>44002.333333333299</v>
      </c>
      <c r="B4114" s="22">
        <v>831106.03700000001</v>
      </c>
      <c r="C4114" s="52">
        <f t="shared" si="126"/>
        <v>0.83110603699999996</v>
      </c>
      <c r="D4114" s="52" cm="1">
        <f t="array" ref="D4114">_xlfn.IFS(C4114&gt;$I$14,MAX(C4114-$I$8,$I$14),C4114&gt;$I$15,C4114,C4114&lt;=$I$15,C4114+(E4113-E4114)*$I$3)</f>
        <v>1.499999999999988</v>
      </c>
      <c r="E4114" s="39" cm="1">
        <f t="array" ref="E4114">_xlfn.IFS(C4114&gt;$I$14,MIN($I$9,E4113+MIN($I$8,(C4114-$I$14))*$I$4),C4114&gt;$I$15,E4113,C4114&lt;=$I$15,MAX(0,E4113+(C4114-$I$15)*$I$5))</f>
        <v>25.731018957979717</v>
      </c>
      <c r="F4114" s="39">
        <f t="shared" si="127"/>
        <v>0</v>
      </c>
      <c r="G4114" s="17"/>
    </row>
    <row r="4115" spans="1:7" x14ac:dyDescent="0.25">
      <c r="A4115" s="2">
        <v>44002.375</v>
      </c>
      <c r="B4115" s="22">
        <v>983654.08600000001</v>
      </c>
      <c r="C4115" s="52">
        <f t="shared" si="126"/>
        <v>0.98365408600000004</v>
      </c>
      <c r="D4115" s="52" cm="1">
        <f t="array" ref="D4115">_xlfn.IFS(C4115&gt;$I$14,MAX(C4115-$I$8,$I$14),C4115&gt;$I$15,C4115,C4115&lt;=$I$15,C4115+(E4114-E4115)*$I$3)</f>
        <v>1.5000000000000271</v>
      </c>
      <c r="E4115" s="39" cm="1">
        <f t="array" ref="E4115">_xlfn.IFS(C4115&gt;$I$14,MIN($I$9,E4114+MIN($I$8,(C4115-$I$14))*$I$4),C4115&gt;$I$15,E4114,C4115&lt;=$I$15,MAX(0,E4114+(C4115-$I$15)*$I$5))</f>
        <v>25.705201662279716</v>
      </c>
      <c r="F4115" s="39">
        <f t="shared" si="127"/>
        <v>0</v>
      </c>
      <c r="G4115" s="17"/>
    </row>
    <row r="4116" spans="1:7" x14ac:dyDescent="0.25">
      <c r="A4116" s="2">
        <v>44002.416666666701</v>
      </c>
      <c r="B4116" s="22">
        <v>1212922.4380000001</v>
      </c>
      <c r="C4116" s="52">
        <f t="shared" si="126"/>
        <v>1.2129224380000001</v>
      </c>
      <c r="D4116" s="52" cm="1">
        <f t="array" ref="D4116">_xlfn.IFS(C4116&gt;$I$14,MAX(C4116-$I$8,$I$14),C4116&gt;$I$15,C4116,C4116&lt;=$I$15,C4116+(E4115-E4116)*$I$3)</f>
        <v>1.4999999999999933</v>
      </c>
      <c r="E4116" s="39" cm="1">
        <f t="array" ref="E4116">_xlfn.IFS(C4116&gt;$I$14,MIN($I$9,E4115+MIN($I$8,(C4116-$I$14))*$I$4),C4116&gt;$I$15,E4115,C4116&lt;=$I$15,MAX(0,E4115+(C4116-$I$15)*$I$5))</f>
        <v>25.690847784179716</v>
      </c>
      <c r="F4116" s="39">
        <f t="shared" si="127"/>
        <v>0</v>
      </c>
      <c r="G4116" s="17"/>
    </row>
    <row r="4117" spans="1:7" x14ac:dyDescent="0.25">
      <c r="A4117" s="2">
        <v>44002.458333333299</v>
      </c>
      <c r="B4117" s="22">
        <v>1380669.007</v>
      </c>
      <c r="C4117" s="52">
        <f t="shared" si="126"/>
        <v>1.3806690070000001</v>
      </c>
      <c r="D4117" s="52" cm="1">
        <f t="array" ref="D4117">_xlfn.IFS(C4117&gt;$I$14,MAX(C4117-$I$8,$I$14),C4117&gt;$I$15,C4117,C4117&lt;=$I$15,C4117+(E4116-E4117)*$I$3)</f>
        <v>1.5000000000000198</v>
      </c>
      <c r="E4117" s="39" cm="1">
        <f t="array" ref="E4117">_xlfn.IFS(C4117&gt;$I$14,MIN($I$9,E4116+MIN($I$8,(C4117-$I$14))*$I$4),C4117&gt;$I$15,E4116,C4117&lt;=$I$15,MAX(0,E4116+(C4117-$I$15)*$I$5))</f>
        <v>25.684881234529715</v>
      </c>
      <c r="F4117" s="39">
        <f t="shared" si="127"/>
        <v>0</v>
      </c>
      <c r="G4117" s="17"/>
    </row>
    <row r="4118" spans="1:7" x14ac:dyDescent="0.25">
      <c r="A4118" s="2">
        <v>44002.5</v>
      </c>
      <c r="B4118" s="22">
        <v>1515341.023</v>
      </c>
      <c r="C4118" s="52">
        <f t="shared" si="126"/>
        <v>1.515341023</v>
      </c>
      <c r="D4118" s="52" cm="1">
        <f t="array" ref="D4118">_xlfn.IFS(C4118&gt;$I$14,MAX(C4118-$I$8,$I$14),C4118&gt;$I$15,C4118,C4118&lt;=$I$15,C4118+(E4117-E4118)*$I$3)</f>
        <v>1.515341023</v>
      </c>
      <c r="E4118" s="39" cm="1">
        <f t="array" ref="E4118">_xlfn.IFS(C4118&gt;$I$14,MIN($I$9,E4117+MIN($I$8,(C4118-$I$14))*$I$4),C4118&gt;$I$15,E4117,C4118&lt;=$I$15,MAX(0,E4117+(C4118-$I$15)*$I$5))</f>
        <v>25.684881234529715</v>
      </c>
      <c r="F4118" s="39">
        <f t="shared" si="127"/>
        <v>0</v>
      </c>
      <c r="G4118" s="17"/>
    </row>
    <row r="4119" spans="1:7" x14ac:dyDescent="0.25">
      <c r="A4119" s="2">
        <v>44002.541666666701</v>
      </c>
      <c r="B4119" s="22">
        <v>1551051.2649999999</v>
      </c>
      <c r="C4119" s="52">
        <f t="shared" si="126"/>
        <v>1.5510512649999999</v>
      </c>
      <c r="D4119" s="52" cm="1">
        <f t="array" ref="D4119">_xlfn.IFS(C4119&gt;$I$14,MAX(C4119-$I$8,$I$14),C4119&gt;$I$15,C4119,C4119&lt;=$I$15,C4119+(E4118-E4119)*$I$3)</f>
        <v>1.5510512649999999</v>
      </c>
      <c r="E4119" s="39" cm="1">
        <f t="array" ref="E4119">_xlfn.IFS(C4119&gt;$I$14,MIN($I$9,E4118+MIN($I$8,(C4119-$I$14))*$I$4),C4119&gt;$I$15,E4118,C4119&lt;=$I$15,MAX(0,E4118+(C4119-$I$15)*$I$5))</f>
        <v>25.684881234529715</v>
      </c>
      <c r="F4119" s="39">
        <f t="shared" si="127"/>
        <v>0</v>
      </c>
      <c r="G4119" s="17"/>
    </row>
    <row r="4120" spans="1:7" x14ac:dyDescent="0.25">
      <c r="A4120" s="2">
        <v>44002.583333333299</v>
      </c>
      <c r="B4120" s="22">
        <v>1568885.531</v>
      </c>
      <c r="C4120" s="52">
        <f t="shared" si="126"/>
        <v>1.5688855310000001</v>
      </c>
      <c r="D4120" s="52" cm="1">
        <f t="array" ref="D4120">_xlfn.IFS(C4120&gt;$I$14,MAX(C4120-$I$8,$I$14),C4120&gt;$I$15,C4120,C4120&lt;=$I$15,C4120+(E4119-E4120)*$I$3)</f>
        <v>1.5688855310000001</v>
      </c>
      <c r="E4120" s="39" cm="1">
        <f t="array" ref="E4120">_xlfn.IFS(C4120&gt;$I$14,MIN($I$9,E4119+MIN($I$8,(C4120-$I$14))*$I$4),C4120&gt;$I$15,E4119,C4120&lt;=$I$15,MAX(0,E4119+(C4120-$I$15)*$I$5))</f>
        <v>25.684881234529715</v>
      </c>
      <c r="F4120" s="39">
        <f t="shared" si="127"/>
        <v>0</v>
      </c>
      <c r="G4120" s="17"/>
    </row>
    <row r="4121" spans="1:7" x14ac:dyDescent="0.25">
      <c r="A4121" s="2">
        <v>44002.625</v>
      </c>
      <c r="B4121" s="22">
        <v>1596624.078</v>
      </c>
      <c r="C4121" s="52">
        <f t="shared" si="126"/>
        <v>1.5966240780000001</v>
      </c>
      <c r="D4121" s="52" cm="1">
        <f t="array" ref="D4121">_xlfn.IFS(C4121&gt;$I$14,MAX(C4121-$I$8,$I$14),C4121&gt;$I$15,C4121,C4121&lt;=$I$15,C4121+(E4120-E4121)*$I$3)</f>
        <v>1.5966240780000001</v>
      </c>
      <c r="E4121" s="39" cm="1">
        <f t="array" ref="E4121">_xlfn.IFS(C4121&gt;$I$14,MIN($I$9,E4120+MIN($I$8,(C4121-$I$14))*$I$4),C4121&gt;$I$15,E4120,C4121&lt;=$I$15,MAX(0,E4120+(C4121-$I$15)*$I$5))</f>
        <v>25.684881234529715</v>
      </c>
      <c r="F4121" s="39">
        <f t="shared" si="127"/>
        <v>0</v>
      </c>
      <c r="G4121" s="17"/>
    </row>
    <row r="4122" spans="1:7" x14ac:dyDescent="0.25">
      <c r="A4122" s="2">
        <v>44002.666666666701</v>
      </c>
      <c r="B4122" s="22">
        <v>1610115.8740000001</v>
      </c>
      <c r="C4122" s="52">
        <f t="shared" si="126"/>
        <v>1.6101158740000001</v>
      </c>
      <c r="D4122" s="52" cm="1">
        <f t="array" ref="D4122">_xlfn.IFS(C4122&gt;$I$14,MAX(C4122-$I$8,$I$14),C4122&gt;$I$15,C4122,C4122&lt;=$I$15,C4122+(E4121-E4122)*$I$3)</f>
        <v>1.6101158740000001</v>
      </c>
      <c r="E4122" s="39" cm="1">
        <f t="array" ref="E4122">_xlfn.IFS(C4122&gt;$I$14,MIN($I$9,E4121+MIN($I$8,(C4122-$I$14))*$I$4),C4122&gt;$I$15,E4121,C4122&lt;=$I$15,MAX(0,E4121+(C4122-$I$15)*$I$5))</f>
        <v>25.684881234529715</v>
      </c>
      <c r="F4122" s="39">
        <f t="shared" si="127"/>
        <v>0</v>
      </c>
      <c r="G4122" s="17"/>
    </row>
    <row r="4123" spans="1:7" x14ac:dyDescent="0.25">
      <c r="A4123" s="2">
        <v>44002.708333333299</v>
      </c>
      <c r="B4123" s="22">
        <v>1638869.7879999999</v>
      </c>
      <c r="C4123" s="52">
        <f t="shared" si="126"/>
        <v>1.638869788</v>
      </c>
      <c r="D4123" s="52" cm="1">
        <f t="array" ref="D4123">_xlfn.IFS(C4123&gt;$I$14,MAX(C4123-$I$8,$I$14),C4123&gt;$I$15,C4123,C4123&lt;=$I$15,C4123+(E4122-E4123)*$I$3)</f>
        <v>1.638869788</v>
      </c>
      <c r="E4123" s="39" cm="1">
        <f t="array" ref="E4123">_xlfn.IFS(C4123&gt;$I$14,MIN($I$9,E4122+MIN($I$8,(C4123-$I$14))*$I$4),C4123&gt;$I$15,E4122,C4123&lt;=$I$15,MAX(0,E4122+(C4123-$I$15)*$I$5))</f>
        <v>25.684881234529715</v>
      </c>
      <c r="F4123" s="39">
        <f t="shared" si="127"/>
        <v>0</v>
      </c>
      <c r="G4123" s="17"/>
    </row>
    <row r="4124" spans="1:7" x14ac:dyDescent="0.25">
      <c r="A4124" s="2">
        <v>44002.75</v>
      </c>
      <c r="B4124" s="22">
        <v>1575473.362</v>
      </c>
      <c r="C4124" s="52">
        <f t="shared" si="126"/>
        <v>1.5754733619999999</v>
      </c>
      <c r="D4124" s="52" cm="1">
        <f t="array" ref="D4124">_xlfn.IFS(C4124&gt;$I$14,MAX(C4124-$I$8,$I$14),C4124&gt;$I$15,C4124,C4124&lt;=$I$15,C4124+(E4123-E4124)*$I$3)</f>
        <v>1.5754733619999999</v>
      </c>
      <c r="E4124" s="39" cm="1">
        <f t="array" ref="E4124">_xlfn.IFS(C4124&gt;$I$14,MIN($I$9,E4123+MIN($I$8,(C4124-$I$14))*$I$4),C4124&gt;$I$15,E4123,C4124&lt;=$I$15,MAX(0,E4123+(C4124-$I$15)*$I$5))</f>
        <v>25.684881234529715</v>
      </c>
      <c r="F4124" s="39">
        <f t="shared" si="127"/>
        <v>0</v>
      </c>
      <c r="G4124" s="17"/>
    </row>
    <row r="4125" spans="1:7" x14ac:dyDescent="0.25">
      <c r="A4125" s="2">
        <v>44002.791666666701</v>
      </c>
      <c r="B4125" s="22">
        <v>1562812.9140000001</v>
      </c>
      <c r="C4125" s="52">
        <f t="shared" si="126"/>
        <v>1.562812914</v>
      </c>
      <c r="D4125" s="52" cm="1">
        <f t="array" ref="D4125">_xlfn.IFS(C4125&gt;$I$14,MAX(C4125-$I$8,$I$14),C4125&gt;$I$15,C4125,C4125&lt;=$I$15,C4125+(E4124-E4125)*$I$3)</f>
        <v>1.562812914</v>
      </c>
      <c r="E4125" s="39" cm="1">
        <f t="array" ref="E4125">_xlfn.IFS(C4125&gt;$I$14,MIN($I$9,E4124+MIN($I$8,(C4125-$I$14))*$I$4),C4125&gt;$I$15,E4124,C4125&lt;=$I$15,MAX(0,E4124+(C4125-$I$15)*$I$5))</f>
        <v>25.684881234529715</v>
      </c>
      <c r="F4125" s="39">
        <f t="shared" si="127"/>
        <v>0</v>
      </c>
      <c r="G4125" s="17"/>
    </row>
    <row r="4126" spans="1:7" x14ac:dyDescent="0.25">
      <c r="A4126" s="2">
        <v>44002.833333333299</v>
      </c>
      <c r="B4126" s="22">
        <v>1714217.405</v>
      </c>
      <c r="C4126" s="52">
        <f t="shared" si="126"/>
        <v>1.7142174050000001</v>
      </c>
      <c r="D4126" s="52" cm="1">
        <f t="array" ref="D4126">_xlfn.IFS(C4126&gt;$I$14,MAX(C4126-$I$8,$I$14),C4126&gt;$I$15,C4126,C4126&lt;=$I$15,C4126+(E4125-E4126)*$I$3)</f>
        <v>1.7142174050000001</v>
      </c>
      <c r="E4126" s="39" cm="1">
        <f t="array" ref="E4126">_xlfn.IFS(C4126&gt;$I$14,MIN($I$9,E4125+MIN($I$8,(C4126-$I$14))*$I$4),C4126&gt;$I$15,E4125,C4126&lt;=$I$15,MAX(0,E4125+(C4126-$I$15)*$I$5))</f>
        <v>25.684881234529715</v>
      </c>
      <c r="F4126" s="39">
        <f t="shared" si="127"/>
        <v>0</v>
      </c>
      <c r="G4126" s="17"/>
    </row>
    <row r="4127" spans="1:7" x14ac:dyDescent="0.25">
      <c r="A4127" s="2">
        <v>44002.875</v>
      </c>
      <c r="B4127" s="22">
        <v>2061550.541</v>
      </c>
      <c r="C4127" s="52">
        <f t="shared" si="126"/>
        <v>2.0615505409999999</v>
      </c>
      <c r="D4127" s="52" cm="1">
        <f t="array" ref="D4127">_xlfn.IFS(C4127&gt;$I$14,MAX(C4127-$I$8,$I$14),C4127&gt;$I$15,C4127,C4127&lt;=$I$15,C4127+(E4126-E4127)*$I$3)</f>
        <v>2.0615505409999999</v>
      </c>
      <c r="E4127" s="39" cm="1">
        <f t="array" ref="E4127">_xlfn.IFS(C4127&gt;$I$14,MIN($I$9,E4126+MIN($I$8,(C4127-$I$14))*$I$4),C4127&gt;$I$15,E4126,C4127&lt;=$I$15,MAX(0,E4126+(C4127-$I$15)*$I$5))</f>
        <v>25.684881234529715</v>
      </c>
      <c r="F4127" s="39">
        <f t="shared" si="127"/>
        <v>0</v>
      </c>
      <c r="G4127" s="17"/>
    </row>
    <row r="4128" spans="1:7" x14ac:dyDescent="0.25">
      <c r="A4128" s="2">
        <v>44002.916666666701</v>
      </c>
      <c r="B4128" s="22">
        <v>2327352.5529999998</v>
      </c>
      <c r="C4128" s="52">
        <f t="shared" si="126"/>
        <v>2.3273525529999999</v>
      </c>
      <c r="D4128" s="52" cm="1">
        <f t="array" ref="D4128">_xlfn.IFS(C4128&gt;$I$14,MAX(C4128-$I$8,$I$14),C4128&gt;$I$15,C4128,C4128&lt;=$I$15,C4128+(E4127-E4128)*$I$3)</f>
        <v>2.3273525529999999</v>
      </c>
      <c r="E4128" s="39" cm="1">
        <f t="array" ref="E4128">_xlfn.IFS(C4128&gt;$I$14,MIN($I$9,E4127+MIN($I$8,(C4128-$I$14))*$I$4),C4128&gt;$I$15,E4127,C4128&lt;=$I$15,MAX(0,E4127+(C4128-$I$15)*$I$5))</f>
        <v>25.684881234529715</v>
      </c>
      <c r="F4128" s="39">
        <f t="shared" si="127"/>
        <v>0</v>
      </c>
      <c r="G4128" s="17"/>
    </row>
    <row r="4129" spans="1:7" x14ac:dyDescent="0.25">
      <c r="A4129" s="2">
        <v>44002.958333333299</v>
      </c>
      <c r="B4129" s="22">
        <v>2450005.514</v>
      </c>
      <c r="C4129" s="52">
        <f t="shared" si="126"/>
        <v>2.4500055139999999</v>
      </c>
      <c r="D4129" s="52" cm="1">
        <f t="array" ref="D4129">_xlfn.IFS(C4129&gt;$I$14,MAX(C4129-$I$8,$I$14),C4129&gt;$I$15,C4129,C4129&lt;=$I$15,C4129+(E4128-E4129)*$I$3)</f>
        <v>2.4500055139999999</v>
      </c>
      <c r="E4129" s="39" cm="1">
        <f t="array" ref="E4129">_xlfn.IFS(C4129&gt;$I$14,MIN($I$9,E4128+MIN($I$8,(C4129-$I$14))*$I$4),C4129&gt;$I$15,E4128,C4129&lt;=$I$15,MAX(0,E4128+(C4129-$I$15)*$I$5))</f>
        <v>25.684881234529715</v>
      </c>
      <c r="F4129" s="39">
        <f t="shared" si="127"/>
        <v>0</v>
      </c>
      <c r="G4129" s="17"/>
    </row>
    <row r="4130" spans="1:7" x14ac:dyDescent="0.25">
      <c r="A4130" s="2">
        <v>44003</v>
      </c>
      <c r="B4130" s="22">
        <v>2439116.628</v>
      </c>
      <c r="C4130" s="52">
        <f t="shared" si="126"/>
        <v>2.4391166279999998</v>
      </c>
      <c r="D4130" s="52" cm="1">
        <f t="array" ref="D4130">_xlfn.IFS(C4130&gt;$I$14,MAX(C4130-$I$8,$I$14),C4130&gt;$I$15,C4130,C4130&lt;=$I$15,C4130+(E4129-E4130)*$I$3)</f>
        <v>2.4391166279999998</v>
      </c>
      <c r="E4130" s="39" cm="1">
        <f t="array" ref="E4130">_xlfn.IFS(C4130&gt;$I$14,MIN($I$9,E4129+MIN($I$8,(C4130-$I$14))*$I$4),C4130&gt;$I$15,E4129,C4130&lt;=$I$15,MAX(0,E4129+(C4130-$I$15)*$I$5))</f>
        <v>25.684881234529715</v>
      </c>
      <c r="F4130" s="39">
        <f t="shared" si="127"/>
        <v>0</v>
      </c>
      <c r="G4130" s="17"/>
    </row>
    <row r="4131" spans="1:7" x14ac:dyDescent="0.25">
      <c r="A4131" s="2">
        <v>44003.041666666701</v>
      </c>
      <c r="B4131" s="22">
        <v>2318762.1090000002</v>
      </c>
      <c r="C4131" s="52">
        <f t="shared" si="126"/>
        <v>2.3187621090000001</v>
      </c>
      <c r="D4131" s="52" cm="1">
        <f t="array" ref="D4131">_xlfn.IFS(C4131&gt;$I$14,MAX(C4131-$I$8,$I$14),C4131&gt;$I$15,C4131,C4131&lt;=$I$15,C4131+(E4130-E4131)*$I$3)</f>
        <v>2.3187621090000001</v>
      </c>
      <c r="E4131" s="39" cm="1">
        <f t="array" ref="E4131">_xlfn.IFS(C4131&gt;$I$14,MIN($I$9,E4130+MIN($I$8,(C4131-$I$14))*$I$4),C4131&gt;$I$15,E4130,C4131&lt;=$I$15,MAX(0,E4130+(C4131-$I$15)*$I$5))</f>
        <v>25.684881234529715</v>
      </c>
      <c r="F4131" s="39">
        <f t="shared" si="127"/>
        <v>0</v>
      </c>
      <c r="G4131" s="17"/>
    </row>
    <row r="4132" spans="1:7" x14ac:dyDescent="0.25">
      <c r="A4132" s="2">
        <v>44003.083333333299</v>
      </c>
      <c r="B4132" s="22">
        <v>2058929.175</v>
      </c>
      <c r="C4132" s="52">
        <f t="shared" si="126"/>
        <v>2.0589291749999998</v>
      </c>
      <c r="D4132" s="52" cm="1">
        <f t="array" ref="D4132">_xlfn.IFS(C4132&gt;$I$14,MAX(C4132-$I$8,$I$14),C4132&gt;$I$15,C4132,C4132&lt;=$I$15,C4132+(E4131-E4132)*$I$3)</f>
        <v>2.0589291749999998</v>
      </c>
      <c r="E4132" s="39" cm="1">
        <f t="array" ref="E4132">_xlfn.IFS(C4132&gt;$I$14,MIN($I$9,E4131+MIN($I$8,(C4132-$I$14))*$I$4),C4132&gt;$I$15,E4131,C4132&lt;=$I$15,MAX(0,E4131+(C4132-$I$15)*$I$5))</f>
        <v>25.684881234529715</v>
      </c>
      <c r="F4132" s="39">
        <f t="shared" si="127"/>
        <v>0</v>
      </c>
      <c r="G4132" s="17"/>
    </row>
    <row r="4133" spans="1:7" x14ac:dyDescent="0.25">
      <c r="A4133" s="2">
        <v>44003.125</v>
      </c>
      <c r="B4133" s="22">
        <v>1861311.5549999999</v>
      </c>
      <c r="C4133" s="52">
        <f t="shared" si="126"/>
        <v>1.8613115549999999</v>
      </c>
      <c r="D4133" s="52" cm="1">
        <f t="array" ref="D4133">_xlfn.IFS(C4133&gt;$I$14,MAX(C4133-$I$8,$I$14),C4133&gt;$I$15,C4133,C4133&lt;=$I$15,C4133+(E4132-E4133)*$I$3)</f>
        <v>1.8613115549999999</v>
      </c>
      <c r="E4133" s="39" cm="1">
        <f t="array" ref="E4133">_xlfn.IFS(C4133&gt;$I$14,MIN($I$9,E4132+MIN($I$8,(C4133-$I$14))*$I$4),C4133&gt;$I$15,E4132,C4133&lt;=$I$15,MAX(0,E4132+(C4133-$I$15)*$I$5))</f>
        <v>25.684881234529715</v>
      </c>
      <c r="F4133" s="39">
        <f t="shared" si="127"/>
        <v>0</v>
      </c>
      <c r="G4133" s="17"/>
    </row>
    <row r="4134" spans="1:7" x14ac:dyDescent="0.25">
      <c r="A4134" s="2">
        <v>44003.166666666701</v>
      </c>
      <c r="B4134" s="22">
        <v>1528679.226</v>
      </c>
      <c r="C4134" s="52">
        <f t="shared" si="126"/>
        <v>1.5286792259999999</v>
      </c>
      <c r="D4134" s="52" cm="1">
        <f t="array" ref="D4134">_xlfn.IFS(C4134&gt;$I$14,MAX(C4134-$I$8,$I$14),C4134&gt;$I$15,C4134,C4134&lt;=$I$15,C4134+(E4133-E4134)*$I$3)</f>
        <v>1.5286792259999999</v>
      </c>
      <c r="E4134" s="39" cm="1">
        <f t="array" ref="E4134">_xlfn.IFS(C4134&gt;$I$14,MIN($I$9,E4133+MIN($I$8,(C4134-$I$14))*$I$4),C4134&gt;$I$15,E4133,C4134&lt;=$I$15,MAX(0,E4133+(C4134-$I$15)*$I$5))</f>
        <v>25.684881234529715</v>
      </c>
      <c r="F4134" s="39">
        <f t="shared" si="127"/>
        <v>0</v>
      </c>
      <c r="G4134" s="17"/>
    </row>
    <row r="4135" spans="1:7" x14ac:dyDescent="0.25">
      <c r="A4135" s="2">
        <v>44003.208333333299</v>
      </c>
      <c r="B4135" s="22">
        <v>1133223.0989999999</v>
      </c>
      <c r="C4135" s="52">
        <f t="shared" si="126"/>
        <v>1.1332230989999998</v>
      </c>
      <c r="D4135" s="52" cm="1">
        <f t="array" ref="D4135">_xlfn.IFS(C4135&gt;$I$14,MAX(C4135-$I$8,$I$14),C4135&gt;$I$15,C4135,C4135&lt;=$I$15,C4135+(E4134-E4135)*$I$3)</f>
        <v>1.4999999999999942</v>
      </c>
      <c r="E4135" s="39" cm="1">
        <f t="array" ref="E4135">_xlfn.IFS(C4135&gt;$I$14,MIN($I$9,E4134+MIN($I$8,(C4135-$I$14))*$I$4),C4135&gt;$I$15,E4134,C4135&lt;=$I$15,MAX(0,E4134+(C4135-$I$15)*$I$5))</f>
        <v>25.666542389479716</v>
      </c>
      <c r="F4135" s="39">
        <f t="shared" si="127"/>
        <v>0</v>
      </c>
      <c r="G4135" s="17"/>
    </row>
    <row r="4136" spans="1:7" x14ac:dyDescent="0.25">
      <c r="A4136" s="2">
        <v>44003.25</v>
      </c>
      <c r="B4136" s="22">
        <v>775547.06</v>
      </c>
      <c r="C4136" s="52">
        <f t="shared" si="126"/>
        <v>0.77554706000000007</v>
      </c>
      <c r="D4136" s="52" cm="1">
        <f t="array" ref="D4136">_xlfn.IFS(C4136&gt;$I$14,MAX(C4136-$I$8,$I$14),C4136&gt;$I$15,C4136,C4136&lt;=$I$15,C4136+(E4135-E4136)*$I$3)</f>
        <v>1.4999999999999778</v>
      </c>
      <c r="E4136" s="39" cm="1">
        <f t="array" ref="E4136">_xlfn.IFS(C4136&gt;$I$14,MIN($I$9,E4135+MIN($I$8,(C4136-$I$14))*$I$4),C4136&gt;$I$15,E4135,C4136&lt;=$I$15,MAX(0,E4135+(C4136-$I$15)*$I$5))</f>
        <v>25.630319742479717</v>
      </c>
      <c r="F4136" s="39">
        <f t="shared" si="127"/>
        <v>0</v>
      </c>
      <c r="G4136" s="17"/>
    </row>
    <row r="4137" spans="1:7" x14ac:dyDescent="0.25">
      <c r="A4137" s="2">
        <v>44003.291666666701</v>
      </c>
      <c r="B4137" s="22">
        <v>658746.25899999996</v>
      </c>
      <c r="C4137" s="52">
        <f t="shared" si="126"/>
        <v>0.65874625899999995</v>
      </c>
      <c r="D4137" s="52" cm="1">
        <f t="array" ref="D4137">_xlfn.IFS(C4137&gt;$I$14,MAX(C4137-$I$8,$I$14),C4137&gt;$I$15,C4137,C4137&lt;=$I$15,C4137+(E4136-E4137)*$I$3)</f>
        <v>1.4999999999999742</v>
      </c>
      <c r="E4137" s="39" cm="1">
        <f t="array" ref="E4137">_xlfn.IFS(C4137&gt;$I$14,MIN($I$9,E4136+MIN($I$8,(C4137-$I$14))*$I$4),C4137&gt;$I$15,E4136,C4137&lt;=$I$15,MAX(0,E4136+(C4137-$I$15)*$I$5))</f>
        <v>25.588257055429718</v>
      </c>
      <c r="F4137" s="39">
        <f t="shared" si="127"/>
        <v>0</v>
      </c>
      <c r="G4137" s="17"/>
    </row>
    <row r="4138" spans="1:7" x14ac:dyDescent="0.25">
      <c r="A4138" s="2">
        <v>44003.333333333299</v>
      </c>
      <c r="B4138" s="22">
        <v>673804.098</v>
      </c>
      <c r="C4138" s="52">
        <f t="shared" si="126"/>
        <v>0.67380409799999996</v>
      </c>
      <c r="D4138" s="52" cm="1">
        <f t="array" ref="D4138">_xlfn.IFS(C4138&gt;$I$14,MAX(C4138-$I$8,$I$14),C4138&gt;$I$15,C4138,C4138&lt;=$I$15,C4138+(E4137-E4138)*$I$3)</f>
        <v>1.4999999999999665</v>
      </c>
      <c r="E4138" s="39" cm="1">
        <f t="array" ref="E4138">_xlfn.IFS(C4138&gt;$I$14,MIN($I$9,E4137+MIN($I$8,(C4138-$I$14))*$I$4),C4138&gt;$I$15,E4137,C4138&lt;=$I$15,MAX(0,E4137+(C4138-$I$15)*$I$5))</f>
        <v>25.54694726032972</v>
      </c>
      <c r="F4138" s="39">
        <f t="shared" si="127"/>
        <v>0</v>
      </c>
      <c r="G4138" s="17"/>
    </row>
    <row r="4139" spans="1:7" x14ac:dyDescent="0.25">
      <c r="A4139" s="2">
        <v>44003.375</v>
      </c>
      <c r="B4139" s="22">
        <v>828867.95799999998</v>
      </c>
      <c r="C4139" s="52">
        <f t="shared" si="126"/>
        <v>0.82886795800000002</v>
      </c>
      <c r="D4139" s="52" cm="1">
        <f t="array" ref="D4139">_xlfn.IFS(C4139&gt;$I$14,MAX(C4139-$I$8,$I$14),C4139&gt;$I$15,C4139,C4139&lt;=$I$15,C4139+(E4138-E4139)*$I$3)</f>
        <v>1.4999999999999822</v>
      </c>
      <c r="E4139" s="39" cm="1">
        <f t="array" ref="E4139">_xlfn.IFS(C4139&gt;$I$14,MIN($I$9,E4138+MIN($I$8,(C4139-$I$14))*$I$4),C4139&gt;$I$15,E4138,C4139&lt;=$I$15,MAX(0,E4138+(C4139-$I$15)*$I$5))</f>
        <v>25.513390658229721</v>
      </c>
      <c r="F4139" s="39">
        <f t="shared" si="127"/>
        <v>0</v>
      </c>
      <c r="G4139" s="17"/>
    </row>
    <row r="4140" spans="1:7" x14ac:dyDescent="0.25">
      <c r="A4140" s="2">
        <v>44003.416666666701</v>
      </c>
      <c r="B4140" s="22">
        <v>941857.61699999997</v>
      </c>
      <c r="C4140" s="52">
        <f t="shared" si="126"/>
        <v>0.94185761699999992</v>
      </c>
      <c r="D4140" s="52" cm="1">
        <f t="array" ref="D4140">_xlfn.IFS(C4140&gt;$I$14,MAX(C4140-$I$8,$I$14),C4140&gt;$I$15,C4140,C4140&lt;=$I$15,C4140+(E4139-E4140)*$I$3)</f>
        <v>1.5000000000000175</v>
      </c>
      <c r="E4140" s="39" cm="1">
        <f t="array" ref="E4140">_xlfn.IFS(C4140&gt;$I$14,MIN($I$9,E4139+MIN($I$8,(C4140-$I$14))*$I$4),C4140&gt;$I$15,E4139,C4140&lt;=$I$15,MAX(0,E4139+(C4140-$I$15)*$I$5))</f>
        <v>25.48548353907972</v>
      </c>
      <c r="F4140" s="39">
        <f t="shared" si="127"/>
        <v>0</v>
      </c>
      <c r="G4140" s="17"/>
    </row>
    <row r="4141" spans="1:7" x14ac:dyDescent="0.25">
      <c r="A4141" s="2">
        <v>44003.458333333299</v>
      </c>
      <c r="B4141" s="22">
        <v>1108328.429</v>
      </c>
      <c r="C4141" s="52">
        <f t="shared" si="126"/>
        <v>1.1083284289999999</v>
      </c>
      <c r="D4141" s="52" cm="1">
        <f t="array" ref="D4141">_xlfn.IFS(C4141&gt;$I$14,MAX(C4141-$I$8,$I$14),C4141&gt;$I$15,C4141,C4141&lt;=$I$15,C4141+(E4140-E4141)*$I$3)</f>
        <v>1.5000000000000318</v>
      </c>
      <c r="E4141" s="39" cm="1">
        <f t="array" ref="E4141">_xlfn.IFS(C4141&gt;$I$14,MIN($I$9,E4140+MIN($I$8,(C4141-$I$14))*$I$4),C4141&gt;$I$15,E4140,C4141&lt;=$I$15,MAX(0,E4140+(C4141-$I$15)*$I$5))</f>
        <v>25.465899960529718</v>
      </c>
      <c r="F4141" s="39">
        <f t="shared" si="127"/>
        <v>0</v>
      </c>
      <c r="G4141" s="17"/>
    </row>
    <row r="4142" spans="1:7" x14ac:dyDescent="0.25">
      <c r="A4142" s="2">
        <v>44003.5</v>
      </c>
      <c r="B4142" s="22">
        <v>1240946.6580000001</v>
      </c>
      <c r="C4142" s="52">
        <f t="shared" si="126"/>
        <v>1.2409466580000001</v>
      </c>
      <c r="D4142" s="52" cm="1">
        <f t="array" ref="D4142">_xlfn.IFS(C4142&gt;$I$14,MAX(C4142-$I$8,$I$14),C4142&gt;$I$15,C4142,C4142&lt;=$I$15,C4142+(E4141-E4142)*$I$3)</f>
        <v>1.4999999999999731</v>
      </c>
      <c r="E4142" s="39" cm="1">
        <f t="array" ref="E4142">_xlfn.IFS(C4142&gt;$I$14,MIN($I$9,E4141+MIN($I$8,(C4142-$I$14))*$I$4),C4142&gt;$I$15,E4141,C4142&lt;=$I$15,MAX(0,E4141+(C4142-$I$15)*$I$5))</f>
        <v>25.45294729342972</v>
      </c>
      <c r="F4142" s="39">
        <f t="shared" si="127"/>
        <v>0</v>
      </c>
      <c r="G4142" s="17"/>
    </row>
    <row r="4143" spans="1:7" x14ac:dyDescent="0.25">
      <c r="A4143" s="2">
        <v>44003.541666666701</v>
      </c>
      <c r="B4143" s="22">
        <v>1282335.5859999999</v>
      </c>
      <c r="C4143" s="52">
        <f t="shared" si="126"/>
        <v>1.2823355859999999</v>
      </c>
      <c r="D4143" s="52" cm="1">
        <f t="array" ref="D4143">_xlfn.IFS(C4143&gt;$I$14,MAX(C4143-$I$8,$I$14),C4143&gt;$I$15,C4143,C4143&lt;=$I$15,C4143+(E4142-E4143)*$I$3)</f>
        <v>1.4999999999999694</v>
      </c>
      <c r="E4143" s="39" cm="1">
        <f t="array" ref="E4143">_xlfn.IFS(C4143&gt;$I$14,MIN($I$9,E4142+MIN($I$8,(C4143-$I$14))*$I$4),C4143&gt;$I$15,E4142,C4143&lt;=$I$15,MAX(0,E4142+(C4143-$I$15)*$I$5))</f>
        <v>25.442064072729721</v>
      </c>
      <c r="F4143" s="39">
        <f t="shared" si="127"/>
        <v>0</v>
      </c>
      <c r="G4143" s="17"/>
    </row>
    <row r="4144" spans="1:7" x14ac:dyDescent="0.25">
      <c r="A4144" s="2">
        <v>44003.583333333299</v>
      </c>
      <c r="B4144" s="22">
        <v>1245275.1000000001</v>
      </c>
      <c r="C4144" s="52">
        <f t="shared" si="126"/>
        <v>1.2452751000000002</v>
      </c>
      <c r="D4144" s="52" cm="1">
        <f t="array" ref="D4144">_xlfn.IFS(C4144&gt;$I$14,MAX(C4144-$I$8,$I$14),C4144&gt;$I$15,C4144,C4144&lt;=$I$15,C4144+(E4143-E4144)*$I$3)</f>
        <v>1.4999999999999853</v>
      </c>
      <c r="E4144" s="39" cm="1">
        <f t="array" ref="E4144">_xlfn.IFS(C4144&gt;$I$14,MIN($I$9,E4143+MIN($I$8,(C4144-$I$14))*$I$4),C4144&gt;$I$15,E4143,C4144&lt;=$I$15,MAX(0,E4143+(C4144-$I$15)*$I$5))</f>
        <v>25.429327827729722</v>
      </c>
      <c r="F4144" s="39">
        <f t="shared" si="127"/>
        <v>0</v>
      </c>
      <c r="G4144" s="17"/>
    </row>
    <row r="4145" spans="1:7" x14ac:dyDescent="0.25">
      <c r="A4145" s="2">
        <v>44003.625</v>
      </c>
      <c r="B4145" s="22">
        <v>1214940.378</v>
      </c>
      <c r="C4145" s="52">
        <f t="shared" si="126"/>
        <v>1.2149403780000001</v>
      </c>
      <c r="D4145" s="52" cm="1">
        <f t="array" ref="D4145">_xlfn.IFS(C4145&gt;$I$14,MAX(C4145-$I$8,$I$14),C4145&gt;$I$15,C4145,C4145&lt;=$I$15,C4145+(E4144-E4145)*$I$3)</f>
        <v>1.5000000000000058</v>
      </c>
      <c r="E4145" s="39" cm="1">
        <f t="array" ref="E4145">_xlfn.IFS(C4145&gt;$I$14,MIN($I$9,E4144+MIN($I$8,(C4145-$I$14))*$I$4),C4145&gt;$I$15,E4144,C4145&lt;=$I$15,MAX(0,E4144+(C4145-$I$15)*$I$5))</f>
        <v>25.415074846629722</v>
      </c>
      <c r="F4145" s="39">
        <f t="shared" si="127"/>
        <v>0</v>
      </c>
      <c r="G4145" s="17"/>
    </row>
    <row r="4146" spans="1:7" x14ac:dyDescent="0.25">
      <c r="A4146" s="2">
        <v>44003.666666666701</v>
      </c>
      <c r="B4146" s="22">
        <v>1121179.4029999999</v>
      </c>
      <c r="C4146" s="52">
        <f t="shared" si="126"/>
        <v>1.121179403</v>
      </c>
      <c r="D4146" s="52" cm="1">
        <f t="array" ref="D4146">_xlfn.IFS(C4146&gt;$I$14,MAX(C4146-$I$8,$I$14),C4146&gt;$I$15,C4146,C4146&lt;=$I$15,C4146+(E4145-E4146)*$I$3)</f>
        <v>1.5000000000000291</v>
      </c>
      <c r="E4146" s="39" cm="1">
        <f t="array" ref="E4146">_xlfn.IFS(C4146&gt;$I$14,MIN($I$9,E4145+MIN($I$8,(C4146-$I$14))*$I$4),C4146&gt;$I$15,E4145,C4146&lt;=$I$15,MAX(0,E4145+(C4146-$I$15)*$I$5))</f>
        <v>25.39613381677972</v>
      </c>
      <c r="F4146" s="39">
        <f t="shared" si="127"/>
        <v>0</v>
      </c>
      <c r="G4146" s="17"/>
    </row>
    <row r="4147" spans="1:7" x14ac:dyDescent="0.25">
      <c r="A4147" s="2">
        <v>44003.708333333299</v>
      </c>
      <c r="B4147" s="22">
        <v>1092426.331</v>
      </c>
      <c r="C4147" s="52">
        <f t="shared" si="126"/>
        <v>1.092426331</v>
      </c>
      <c r="D4147" s="52" cm="1">
        <f t="array" ref="D4147">_xlfn.IFS(C4147&gt;$I$14,MAX(C4147-$I$8,$I$14),C4147&gt;$I$15,C4147,C4147&lt;=$I$15,C4147+(E4146-E4147)*$I$3)</f>
        <v>1.5000000000000298</v>
      </c>
      <c r="E4147" s="39" cm="1">
        <f t="array" ref="E4147">_xlfn.IFS(C4147&gt;$I$14,MIN($I$9,E4146+MIN($I$8,(C4147-$I$14))*$I$4),C4147&gt;$I$15,E4146,C4147&lt;=$I$15,MAX(0,E4146+(C4147-$I$15)*$I$5))</f>
        <v>25.375755133329719</v>
      </c>
      <c r="F4147" s="39">
        <f t="shared" si="127"/>
        <v>0</v>
      </c>
      <c r="G4147" s="17"/>
    </row>
    <row r="4148" spans="1:7" x14ac:dyDescent="0.25">
      <c r="A4148" s="2">
        <v>44003.75</v>
      </c>
      <c r="B4148" s="22">
        <v>1163969.29</v>
      </c>
      <c r="C4148" s="52">
        <f t="shared" si="126"/>
        <v>1.16396929</v>
      </c>
      <c r="D4148" s="52" cm="1">
        <f t="array" ref="D4148">_xlfn.IFS(C4148&gt;$I$14,MAX(C4148-$I$8,$I$14),C4148&gt;$I$15,C4148,C4148&lt;=$I$15,C4148+(E4147-E4148)*$I$3)</f>
        <v>1.5000000000000171</v>
      </c>
      <c r="E4148" s="39" cm="1">
        <f t="array" ref="E4148">_xlfn.IFS(C4148&gt;$I$14,MIN($I$9,E4147+MIN($I$8,(C4148-$I$14))*$I$4),C4148&gt;$I$15,E4147,C4148&lt;=$I$15,MAX(0,E4147+(C4148-$I$15)*$I$5))</f>
        <v>25.358953597829718</v>
      </c>
      <c r="F4148" s="39">
        <f t="shared" si="127"/>
        <v>0</v>
      </c>
      <c r="G4148" s="17"/>
    </row>
    <row r="4149" spans="1:7" x14ac:dyDescent="0.25">
      <c r="A4149" s="2">
        <v>44003.791666666701</v>
      </c>
      <c r="B4149" s="22">
        <v>1235710.689</v>
      </c>
      <c r="C4149" s="52">
        <f t="shared" si="126"/>
        <v>1.235710689</v>
      </c>
      <c r="D4149" s="52" cm="1">
        <f t="array" ref="D4149">_xlfn.IFS(C4149&gt;$I$14,MAX(C4149-$I$8,$I$14),C4149&gt;$I$15,C4149,C4149&lt;=$I$15,C4149+(E4148-E4149)*$I$3)</f>
        <v>1.4999999999999989</v>
      </c>
      <c r="E4149" s="39" cm="1">
        <f t="array" ref="E4149">_xlfn.IFS(C4149&gt;$I$14,MIN($I$9,E4148+MIN($I$8,(C4149-$I$14))*$I$4),C4149&gt;$I$15,E4148,C4149&lt;=$I$15,MAX(0,E4148+(C4149-$I$15)*$I$5))</f>
        <v>25.345739132279718</v>
      </c>
      <c r="F4149" s="39">
        <f t="shared" si="127"/>
        <v>0</v>
      </c>
      <c r="G4149" s="17"/>
    </row>
    <row r="4150" spans="1:7" x14ac:dyDescent="0.25">
      <c r="A4150" s="2">
        <v>44003.833333333299</v>
      </c>
      <c r="B4150" s="22">
        <v>1440948.9939999999</v>
      </c>
      <c r="C4150" s="52">
        <f t="shared" si="126"/>
        <v>1.440948994</v>
      </c>
      <c r="D4150" s="52" cm="1">
        <f t="array" ref="D4150">_xlfn.IFS(C4150&gt;$I$14,MAX(C4150-$I$8,$I$14),C4150&gt;$I$15,C4150,C4150&lt;=$I$15,C4150+(E4149-E4150)*$I$3)</f>
        <v>1.5000000000000326</v>
      </c>
      <c r="E4150" s="39" cm="1">
        <f t="array" ref="E4150">_xlfn.IFS(C4150&gt;$I$14,MIN($I$9,E4149+MIN($I$8,(C4150-$I$14))*$I$4),C4150&gt;$I$15,E4149,C4150&lt;=$I$15,MAX(0,E4149+(C4150-$I$15)*$I$5))</f>
        <v>25.342786581979716</v>
      </c>
      <c r="F4150" s="39">
        <f t="shared" si="127"/>
        <v>0</v>
      </c>
      <c r="G4150" s="17"/>
    </row>
    <row r="4151" spans="1:7" x14ac:dyDescent="0.25">
      <c r="A4151" s="2">
        <v>44003.875</v>
      </c>
      <c r="B4151" s="22">
        <v>1923557.9909999999</v>
      </c>
      <c r="C4151" s="52">
        <f t="shared" si="126"/>
        <v>1.923557991</v>
      </c>
      <c r="D4151" s="52" cm="1">
        <f t="array" ref="D4151">_xlfn.IFS(C4151&gt;$I$14,MAX(C4151-$I$8,$I$14),C4151&gt;$I$15,C4151,C4151&lt;=$I$15,C4151+(E4150-E4151)*$I$3)</f>
        <v>1.923557991</v>
      </c>
      <c r="E4151" s="39" cm="1">
        <f t="array" ref="E4151">_xlfn.IFS(C4151&gt;$I$14,MIN($I$9,E4150+MIN($I$8,(C4151-$I$14))*$I$4),C4151&gt;$I$15,E4150,C4151&lt;=$I$15,MAX(0,E4150+(C4151-$I$15)*$I$5))</f>
        <v>25.342786581979716</v>
      </c>
      <c r="F4151" s="39">
        <f t="shared" si="127"/>
        <v>0</v>
      </c>
      <c r="G4151" s="17"/>
    </row>
    <row r="4152" spans="1:7" x14ac:dyDescent="0.25">
      <c r="A4152" s="2">
        <v>44003.916666666701</v>
      </c>
      <c r="B4152" s="22">
        <v>2230871.8259999999</v>
      </c>
      <c r="C4152" s="52">
        <f t="shared" si="126"/>
        <v>2.230871826</v>
      </c>
      <c r="D4152" s="52" cm="1">
        <f t="array" ref="D4152">_xlfn.IFS(C4152&gt;$I$14,MAX(C4152-$I$8,$I$14),C4152&gt;$I$15,C4152,C4152&lt;=$I$15,C4152+(E4151-E4152)*$I$3)</f>
        <v>2.230871826</v>
      </c>
      <c r="E4152" s="39" cm="1">
        <f t="array" ref="E4152">_xlfn.IFS(C4152&gt;$I$14,MIN($I$9,E4151+MIN($I$8,(C4152-$I$14))*$I$4),C4152&gt;$I$15,E4151,C4152&lt;=$I$15,MAX(0,E4151+(C4152-$I$15)*$I$5))</f>
        <v>25.342786581979716</v>
      </c>
      <c r="F4152" s="39">
        <f t="shared" si="127"/>
        <v>0</v>
      </c>
      <c r="G4152" s="17"/>
    </row>
    <row r="4153" spans="1:7" x14ac:dyDescent="0.25">
      <c r="A4153" s="2">
        <v>44003.958333333299</v>
      </c>
      <c r="B4153" s="22">
        <v>2262957.2820000001</v>
      </c>
      <c r="C4153" s="52">
        <f t="shared" si="126"/>
        <v>2.2629572819999999</v>
      </c>
      <c r="D4153" s="52" cm="1">
        <f t="array" ref="D4153">_xlfn.IFS(C4153&gt;$I$14,MAX(C4153-$I$8,$I$14),C4153&gt;$I$15,C4153,C4153&lt;=$I$15,C4153+(E4152-E4153)*$I$3)</f>
        <v>2.2629572819999999</v>
      </c>
      <c r="E4153" s="39" cm="1">
        <f t="array" ref="E4153">_xlfn.IFS(C4153&gt;$I$14,MIN($I$9,E4152+MIN($I$8,(C4153-$I$14))*$I$4),C4153&gt;$I$15,E4152,C4153&lt;=$I$15,MAX(0,E4152+(C4153-$I$15)*$I$5))</f>
        <v>25.342786581979716</v>
      </c>
      <c r="F4153" s="39">
        <f t="shared" si="127"/>
        <v>0</v>
      </c>
      <c r="G4153" s="17"/>
    </row>
    <row r="4154" spans="1:7" x14ac:dyDescent="0.25">
      <c r="A4154" s="2">
        <v>44004</v>
      </c>
      <c r="B4154" s="22">
        <v>2149956.0219999999</v>
      </c>
      <c r="C4154" s="52">
        <f t="shared" si="126"/>
        <v>2.149956022</v>
      </c>
      <c r="D4154" s="52" cm="1">
        <f t="array" ref="D4154">_xlfn.IFS(C4154&gt;$I$14,MAX(C4154-$I$8,$I$14),C4154&gt;$I$15,C4154,C4154&lt;=$I$15,C4154+(E4153-E4154)*$I$3)</f>
        <v>2.149956022</v>
      </c>
      <c r="E4154" s="39" cm="1">
        <f t="array" ref="E4154">_xlfn.IFS(C4154&gt;$I$14,MIN($I$9,E4153+MIN($I$8,(C4154-$I$14))*$I$4),C4154&gt;$I$15,E4153,C4154&lt;=$I$15,MAX(0,E4153+(C4154-$I$15)*$I$5))</f>
        <v>25.342786581979716</v>
      </c>
      <c r="F4154" s="39">
        <f t="shared" si="127"/>
        <v>0</v>
      </c>
      <c r="G4154" s="17"/>
    </row>
    <row r="4155" spans="1:7" x14ac:dyDescent="0.25">
      <c r="A4155" s="2">
        <v>44004.041666666701</v>
      </c>
      <c r="B4155" s="22">
        <v>2027772.7560000001</v>
      </c>
      <c r="C4155" s="52">
        <f t="shared" si="126"/>
        <v>2.0277727560000001</v>
      </c>
      <c r="D4155" s="52" cm="1">
        <f t="array" ref="D4155">_xlfn.IFS(C4155&gt;$I$14,MAX(C4155-$I$8,$I$14),C4155&gt;$I$15,C4155,C4155&lt;=$I$15,C4155+(E4154-E4155)*$I$3)</f>
        <v>2.0277727560000001</v>
      </c>
      <c r="E4155" s="39" cm="1">
        <f t="array" ref="E4155">_xlfn.IFS(C4155&gt;$I$14,MIN($I$9,E4154+MIN($I$8,(C4155-$I$14))*$I$4),C4155&gt;$I$15,E4154,C4155&lt;=$I$15,MAX(0,E4154+(C4155-$I$15)*$I$5))</f>
        <v>25.342786581979716</v>
      </c>
      <c r="F4155" s="39">
        <f t="shared" si="127"/>
        <v>0</v>
      </c>
      <c r="G4155" s="17"/>
    </row>
    <row r="4156" spans="1:7" x14ac:dyDescent="0.25">
      <c r="A4156" s="2">
        <v>44004.083333333299</v>
      </c>
      <c r="B4156" s="22">
        <v>1823329.1340000001</v>
      </c>
      <c r="C4156" s="52">
        <f t="shared" si="126"/>
        <v>1.8233291340000002</v>
      </c>
      <c r="D4156" s="52" cm="1">
        <f t="array" ref="D4156">_xlfn.IFS(C4156&gt;$I$14,MAX(C4156-$I$8,$I$14),C4156&gt;$I$15,C4156,C4156&lt;=$I$15,C4156+(E4155-E4156)*$I$3)</f>
        <v>1.8233291340000002</v>
      </c>
      <c r="E4156" s="39" cm="1">
        <f t="array" ref="E4156">_xlfn.IFS(C4156&gt;$I$14,MIN($I$9,E4155+MIN($I$8,(C4156-$I$14))*$I$4),C4156&gt;$I$15,E4155,C4156&lt;=$I$15,MAX(0,E4155+(C4156-$I$15)*$I$5))</f>
        <v>25.342786581979716</v>
      </c>
      <c r="F4156" s="39">
        <f t="shared" si="127"/>
        <v>0</v>
      </c>
      <c r="G4156" s="17"/>
    </row>
    <row r="4157" spans="1:7" x14ac:dyDescent="0.25">
      <c r="A4157" s="2">
        <v>44004.125</v>
      </c>
      <c r="B4157" s="22">
        <v>1633916.7339999999</v>
      </c>
      <c r="C4157" s="52">
        <f t="shared" si="126"/>
        <v>1.633916734</v>
      </c>
      <c r="D4157" s="52" cm="1">
        <f t="array" ref="D4157">_xlfn.IFS(C4157&gt;$I$14,MAX(C4157-$I$8,$I$14),C4157&gt;$I$15,C4157,C4157&lt;=$I$15,C4157+(E4156-E4157)*$I$3)</f>
        <v>1.633916734</v>
      </c>
      <c r="E4157" s="39" cm="1">
        <f t="array" ref="E4157">_xlfn.IFS(C4157&gt;$I$14,MIN($I$9,E4156+MIN($I$8,(C4157-$I$14))*$I$4),C4157&gt;$I$15,E4156,C4157&lt;=$I$15,MAX(0,E4156+(C4157-$I$15)*$I$5))</f>
        <v>25.342786581979716</v>
      </c>
      <c r="F4157" s="39">
        <f t="shared" si="127"/>
        <v>0</v>
      </c>
      <c r="G4157" s="17"/>
    </row>
    <row r="4158" spans="1:7" x14ac:dyDescent="0.25">
      <c r="A4158" s="2">
        <v>44004.166666666701</v>
      </c>
      <c r="B4158" s="22">
        <v>1345045.6089999999</v>
      </c>
      <c r="C4158" s="52">
        <f t="shared" si="126"/>
        <v>1.345045609</v>
      </c>
      <c r="D4158" s="52" cm="1">
        <f t="array" ref="D4158">_xlfn.IFS(C4158&gt;$I$14,MAX(C4158-$I$8,$I$14),C4158&gt;$I$15,C4158,C4158&lt;=$I$15,C4158+(E4157-E4158)*$I$3)</f>
        <v>1.500000000000004</v>
      </c>
      <c r="E4158" s="39" cm="1">
        <f t="array" ref="E4158">_xlfn.IFS(C4158&gt;$I$14,MIN($I$9,E4157+MIN($I$8,(C4158-$I$14))*$I$4),C4158&gt;$I$15,E4157,C4158&lt;=$I$15,MAX(0,E4157+(C4158-$I$15)*$I$5))</f>
        <v>25.335038862429716</v>
      </c>
      <c r="F4158" s="39">
        <f t="shared" si="127"/>
        <v>0</v>
      </c>
      <c r="G4158" s="17"/>
    </row>
    <row r="4159" spans="1:7" x14ac:dyDescent="0.25">
      <c r="A4159" s="2">
        <v>44004.208333333299</v>
      </c>
      <c r="B4159" s="22">
        <v>756750.88</v>
      </c>
      <c r="C4159" s="52">
        <f t="shared" si="126"/>
        <v>0.75675088000000001</v>
      </c>
      <c r="D4159" s="52" cm="1">
        <f t="array" ref="D4159">_xlfn.IFS(C4159&gt;$I$14,MAX(C4159-$I$8,$I$14),C4159&gt;$I$15,C4159,C4159&lt;=$I$15,C4159+(E4158-E4159)*$I$3)</f>
        <v>1.5000000000000158</v>
      </c>
      <c r="E4159" s="39" cm="1">
        <f t="array" ref="E4159">_xlfn.IFS(C4159&gt;$I$14,MIN($I$9,E4158+MIN($I$8,(C4159-$I$14))*$I$4),C4159&gt;$I$15,E4158,C4159&lt;=$I$15,MAX(0,E4158+(C4159-$I$15)*$I$5))</f>
        <v>25.297876406429715</v>
      </c>
      <c r="F4159" s="39">
        <f t="shared" si="127"/>
        <v>0</v>
      </c>
      <c r="G4159" s="17"/>
    </row>
    <row r="4160" spans="1:7" x14ac:dyDescent="0.25">
      <c r="A4160" s="2">
        <v>44004.25</v>
      </c>
      <c r="B4160" s="22">
        <v>346498.984</v>
      </c>
      <c r="C4160" s="52">
        <f t="shared" si="126"/>
        <v>0.34649898400000001</v>
      </c>
      <c r="D4160" s="52" cm="1">
        <f t="array" ref="D4160">_xlfn.IFS(C4160&gt;$I$14,MAX(C4160-$I$8,$I$14),C4160&gt;$I$15,C4160,C4160&lt;=$I$15,C4160+(E4159-E4160)*$I$3)</f>
        <v>1.5000000000000071</v>
      </c>
      <c r="E4160" s="39" cm="1">
        <f t="array" ref="E4160">_xlfn.IFS(C4160&gt;$I$14,MIN($I$9,E4159+MIN($I$8,(C4160-$I$14))*$I$4),C4160&gt;$I$15,E4159,C4160&lt;=$I$15,MAX(0,E4159+(C4160-$I$15)*$I$5))</f>
        <v>25.240201355629715</v>
      </c>
      <c r="F4160" s="39">
        <f t="shared" si="127"/>
        <v>0</v>
      </c>
      <c r="G4160" s="17"/>
    </row>
    <row r="4161" spans="1:7" x14ac:dyDescent="0.25">
      <c r="A4161" s="2">
        <v>44004.291666666701</v>
      </c>
      <c r="B4161" s="22">
        <v>411450.32199999999</v>
      </c>
      <c r="C4161" s="52">
        <f t="shared" si="126"/>
        <v>0.41145032199999998</v>
      </c>
      <c r="D4161" s="52" cm="1">
        <f t="array" ref="D4161">_xlfn.IFS(C4161&gt;$I$14,MAX(C4161-$I$8,$I$14),C4161&gt;$I$15,C4161,C4161&lt;=$I$15,C4161+(E4160-E4161)*$I$3)</f>
        <v>1.4999999999999925</v>
      </c>
      <c r="E4161" s="39" cm="1">
        <f t="array" ref="E4161">_xlfn.IFS(C4161&gt;$I$14,MIN($I$9,E4160+MIN($I$8,(C4161-$I$14))*$I$4),C4161&gt;$I$15,E4160,C4161&lt;=$I$15,MAX(0,E4160+(C4161-$I$15)*$I$5))</f>
        <v>25.185773871729715</v>
      </c>
      <c r="F4161" s="39">
        <f t="shared" si="127"/>
        <v>0</v>
      </c>
      <c r="G4161" s="17"/>
    </row>
    <row r="4162" spans="1:7" x14ac:dyDescent="0.25">
      <c r="A4162" s="2">
        <v>44004.333333333299</v>
      </c>
      <c r="B4162" s="22">
        <v>432049.40299999999</v>
      </c>
      <c r="C4162" s="52">
        <f t="shared" si="126"/>
        <v>0.432049403</v>
      </c>
      <c r="D4162" s="52" cm="1">
        <f t="array" ref="D4162">_xlfn.IFS(C4162&gt;$I$14,MAX(C4162-$I$8,$I$14),C4162&gt;$I$15,C4162,C4162&lt;=$I$15,C4162+(E4161-E4162)*$I$3)</f>
        <v>1.499999999999978</v>
      </c>
      <c r="E4162" s="39" cm="1">
        <f t="array" ref="E4162">_xlfn.IFS(C4162&gt;$I$14,MIN($I$9,E4161+MIN($I$8,(C4162-$I$14))*$I$4),C4162&gt;$I$15,E4161,C4162&lt;=$I$15,MAX(0,E4161+(C4162-$I$15)*$I$5))</f>
        <v>25.132376341879716</v>
      </c>
      <c r="F4162" s="39">
        <f t="shared" si="127"/>
        <v>0</v>
      </c>
      <c r="G4162" s="17"/>
    </row>
    <row r="4163" spans="1:7" x14ac:dyDescent="0.25">
      <c r="A4163" s="2">
        <v>44004.375</v>
      </c>
      <c r="B4163" s="22">
        <v>413554.84399999998</v>
      </c>
      <c r="C4163" s="52">
        <f t="shared" ref="C4163:C4226" si="128">B4163/1000000</f>
        <v>0.41355484399999998</v>
      </c>
      <c r="D4163" s="52" cm="1">
        <f t="array" ref="D4163">_xlfn.IFS(C4163&gt;$I$14,MAX(C4163-$I$8,$I$14),C4163&gt;$I$15,C4163,C4163&lt;=$I$15,C4163+(E4162-E4163)*$I$3)</f>
        <v>1.4999999999999822</v>
      </c>
      <c r="E4163" s="39" cm="1">
        <f t="array" ref="E4163">_xlfn.IFS(C4163&gt;$I$14,MIN($I$9,E4162+MIN($I$8,(C4163-$I$14))*$I$4),C4163&gt;$I$15,E4162,C4163&lt;=$I$15,MAX(0,E4162+(C4163-$I$15)*$I$5))</f>
        <v>25.078054084079717</v>
      </c>
      <c r="F4163" s="39">
        <f t="shared" ref="F4163:F4226" si="129">MAX(0,_xlfn.IFS(C4163&gt;$I$14,E4162+(C4163-$I$14)*$I$4-$I$9,C4163&lt;=$I$14,0))</f>
        <v>0</v>
      </c>
      <c r="G4163" s="17"/>
    </row>
    <row r="4164" spans="1:7" x14ac:dyDescent="0.25">
      <c r="A4164" s="2">
        <v>44004.416666666701</v>
      </c>
      <c r="B4164" s="22">
        <v>516421.14199999999</v>
      </c>
      <c r="C4164" s="52">
        <f t="shared" si="128"/>
        <v>0.516421142</v>
      </c>
      <c r="D4164" s="52" cm="1">
        <f t="array" ref="D4164">_xlfn.IFS(C4164&gt;$I$14,MAX(C4164-$I$8,$I$14),C4164&gt;$I$15,C4164,C4164&lt;=$I$15,C4164+(E4163-E4164)*$I$3)</f>
        <v>1.4999999999999871</v>
      </c>
      <c r="E4164" s="39" cm="1">
        <f t="array" ref="E4164">_xlfn.IFS(C4164&gt;$I$14,MIN($I$9,E4163+MIN($I$8,(C4164-$I$14))*$I$4),C4164&gt;$I$15,E4163,C4164&lt;=$I$15,MAX(0,E4163+(C4164-$I$15)*$I$5))</f>
        <v>25.028875141179718</v>
      </c>
      <c r="F4164" s="39">
        <f t="shared" si="129"/>
        <v>0</v>
      </c>
      <c r="G4164" s="17"/>
    </row>
    <row r="4165" spans="1:7" x14ac:dyDescent="0.25">
      <c r="A4165" s="2">
        <v>44004.458333333299</v>
      </c>
      <c r="B4165" s="22">
        <v>560160.75600000005</v>
      </c>
      <c r="C4165" s="52">
        <f t="shared" si="128"/>
        <v>0.56016075600000004</v>
      </c>
      <c r="D4165" s="52" cm="1">
        <f t="array" ref="D4165">_xlfn.IFS(C4165&gt;$I$14,MAX(C4165-$I$8,$I$14),C4165&gt;$I$15,C4165,C4165&lt;=$I$15,C4165+(E4164-E4165)*$I$3)</f>
        <v>1.4999999999999982</v>
      </c>
      <c r="E4165" s="39" cm="1">
        <f t="array" ref="E4165">_xlfn.IFS(C4165&gt;$I$14,MIN($I$9,E4164+MIN($I$8,(C4165-$I$14))*$I$4),C4165&gt;$I$15,E4164,C4165&lt;=$I$15,MAX(0,E4164+(C4165-$I$15)*$I$5))</f>
        <v>24.981883178979718</v>
      </c>
      <c r="F4165" s="39">
        <f t="shared" si="129"/>
        <v>0</v>
      </c>
      <c r="G4165" s="17"/>
    </row>
    <row r="4166" spans="1:7" x14ac:dyDescent="0.25">
      <c r="A4166" s="2">
        <v>44004.5</v>
      </c>
      <c r="B4166" s="22">
        <v>638074.14199999999</v>
      </c>
      <c r="C4166" s="52">
        <f t="shared" si="128"/>
        <v>0.63807414200000001</v>
      </c>
      <c r="D4166" s="52" cm="1">
        <f t="array" ref="D4166">_xlfn.IFS(C4166&gt;$I$14,MAX(C4166-$I$8,$I$14),C4166&gt;$I$15,C4166,C4166&lt;=$I$15,C4166+(E4165-E4166)*$I$3)</f>
        <v>1.4999999999999922</v>
      </c>
      <c r="E4166" s="39" cm="1">
        <f t="array" ref="E4166">_xlfn.IFS(C4166&gt;$I$14,MIN($I$9,E4165+MIN($I$8,(C4166-$I$14))*$I$4),C4166&gt;$I$15,E4165,C4166&lt;=$I$15,MAX(0,E4165+(C4166-$I$15)*$I$5))</f>
        <v>24.938786886079718</v>
      </c>
      <c r="F4166" s="39">
        <f t="shared" si="129"/>
        <v>0</v>
      </c>
      <c r="G4166" s="17"/>
    </row>
    <row r="4167" spans="1:7" x14ac:dyDescent="0.25">
      <c r="A4167" s="2">
        <v>44004.541666666701</v>
      </c>
      <c r="B4167" s="22">
        <v>827940.446</v>
      </c>
      <c r="C4167" s="52">
        <f t="shared" si="128"/>
        <v>0.82794044599999994</v>
      </c>
      <c r="D4167" s="52" cm="1">
        <f t="array" ref="D4167">_xlfn.IFS(C4167&gt;$I$14,MAX(C4167-$I$8,$I$14),C4167&gt;$I$15,C4167,C4167&lt;=$I$15,C4167+(E4166-E4167)*$I$3)</f>
        <v>1.4999999999999862</v>
      </c>
      <c r="E4167" s="39" cm="1">
        <f t="array" ref="E4167">_xlfn.IFS(C4167&gt;$I$14,MIN($I$9,E4166+MIN($I$8,(C4167-$I$14))*$I$4),C4167&gt;$I$15,E4166,C4167&lt;=$I$15,MAX(0,E4166+(C4167-$I$15)*$I$5))</f>
        <v>24.905183908379719</v>
      </c>
      <c r="F4167" s="39">
        <f t="shared" si="129"/>
        <v>0</v>
      </c>
      <c r="G4167" s="17"/>
    </row>
    <row r="4168" spans="1:7" x14ac:dyDescent="0.25">
      <c r="A4168" s="2">
        <v>44004.583333333299</v>
      </c>
      <c r="B4168" s="22">
        <v>804316.85900000005</v>
      </c>
      <c r="C4168" s="52">
        <f t="shared" si="128"/>
        <v>0.80431685900000005</v>
      </c>
      <c r="D4168" s="52" cm="1">
        <f t="array" ref="D4168">_xlfn.IFS(C4168&gt;$I$14,MAX(C4168-$I$8,$I$14),C4168&gt;$I$15,C4168,C4168&lt;=$I$15,C4168+(E4167-E4168)*$I$3)</f>
        <v>1.500000000000032</v>
      </c>
      <c r="E4168" s="39" cm="1">
        <f t="array" ref="E4168">_xlfn.IFS(C4168&gt;$I$14,MIN($I$9,E4167+MIN($I$8,(C4168-$I$14))*$I$4),C4168&gt;$I$15,E4167,C4168&lt;=$I$15,MAX(0,E4167+(C4168-$I$15)*$I$5))</f>
        <v>24.870399751329717</v>
      </c>
      <c r="F4168" s="39">
        <f t="shared" si="129"/>
        <v>0</v>
      </c>
      <c r="G4168" s="17"/>
    </row>
    <row r="4169" spans="1:7" x14ac:dyDescent="0.25">
      <c r="A4169" s="2">
        <v>44004.625</v>
      </c>
      <c r="B4169" s="22">
        <v>878784.598</v>
      </c>
      <c r="C4169" s="52">
        <f t="shared" si="128"/>
        <v>0.87878459799999997</v>
      </c>
      <c r="D4169" s="52" cm="1">
        <f t="array" ref="D4169">_xlfn.IFS(C4169&gt;$I$14,MAX(C4169-$I$8,$I$14),C4169&gt;$I$15,C4169,C4169&lt;=$I$15,C4169+(E4168-E4169)*$I$3)</f>
        <v>1.5000000000000326</v>
      </c>
      <c r="E4169" s="39" cm="1">
        <f t="array" ref="E4169">_xlfn.IFS(C4169&gt;$I$14,MIN($I$9,E4168+MIN($I$8,(C4169-$I$14))*$I$4),C4169&gt;$I$15,E4168,C4169&lt;=$I$15,MAX(0,E4168+(C4169-$I$15)*$I$5))</f>
        <v>24.839338981229716</v>
      </c>
      <c r="F4169" s="39">
        <f t="shared" si="129"/>
        <v>0</v>
      </c>
      <c r="G4169" s="17"/>
    </row>
    <row r="4170" spans="1:7" x14ac:dyDescent="0.25">
      <c r="A4170" s="2">
        <v>44004.666666666701</v>
      </c>
      <c r="B4170" s="22">
        <v>883678.29500000004</v>
      </c>
      <c r="C4170" s="52">
        <f t="shared" si="128"/>
        <v>0.88367829500000006</v>
      </c>
      <c r="D4170" s="52" cm="1">
        <f t="array" ref="D4170">_xlfn.IFS(C4170&gt;$I$14,MAX(C4170-$I$8,$I$14),C4170&gt;$I$15,C4170,C4170&lt;=$I$15,C4170+(E4169-E4170)*$I$3)</f>
        <v>1.499999999999976</v>
      </c>
      <c r="E4170" s="39" cm="1">
        <f t="array" ref="E4170">_xlfn.IFS(C4170&gt;$I$14,MIN($I$9,E4169+MIN($I$8,(C4170-$I$14))*$I$4),C4170&gt;$I$15,E4169,C4170&lt;=$I$15,MAX(0,E4169+(C4170-$I$15)*$I$5))</f>
        <v>24.808522895979717</v>
      </c>
      <c r="F4170" s="39">
        <f t="shared" si="129"/>
        <v>0</v>
      </c>
      <c r="G4170" s="17"/>
    </row>
    <row r="4171" spans="1:7" x14ac:dyDescent="0.25">
      <c r="A4171" s="2">
        <v>44004.708333333299</v>
      </c>
      <c r="B4171" s="22">
        <v>928464.27500000002</v>
      </c>
      <c r="C4171" s="52">
        <f t="shared" si="128"/>
        <v>0.92846427500000006</v>
      </c>
      <c r="D4171" s="52" cm="1">
        <f t="array" ref="D4171">_xlfn.IFS(C4171&gt;$I$14,MAX(C4171-$I$8,$I$14),C4171&gt;$I$15,C4171,C4171&lt;=$I$15,C4171+(E4170-E4171)*$I$3)</f>
        <v>1.4999999999999898</v>
      </c>
      <c r="E4171" s="39" cm="1">
        <f t="array" ref="E4171">_xlfn.IFS(C4171&gt;$I$14,MIN($I$9,E4170+MIN($I$8,(C4171-$I$14))*$I$4),C4171&gt;$I$15,E4170,C4171&lt;=$I$15,MAX(0,E4170+(C4171-$I$15)*$I$5))</f>
        <v>24.779946109729718</v>
      </c>
      <c r="F4171" s="39">
        <f t="shared" si="129"/>
        <v>0</v>
      </c>
      <c r="G4171" s="17"/>
    </row>
    <row r="4172" spans="1:7" x14ac:dyDescent="0.25">
      <c r="A4172" s="2">
        <v>44004.75</v>
      </c>
      <c r="B4172" s="22">
        <v>868467.554</v>
      </c>
      <c r="C4172" s="52">
        <f t="shared" si="128"/>
        <v>0.86846755399999997</v>
      </c>
      <c r="D4172" s="52" cm="1">
        <f t="array" ref="D4172">_xlfn.IFS(C4172&gt;$I$14,MAX(C4172-$I$8,$I$14),C4172&gt;$I$15,C4172,C4172&lt;=$I$15,C4172+(E4171-E4172)*$I$3)</f>
        <v>1.5000000000000226</v>
      </c>
      <c r="E4172" s="39" cm="1">
        <f t="array" ref="E4172">_xlfn.IFS(C4172&gt;$I$14,MIN($I$9,E4171+MIN($I$8,(C4172-$I$14))*$I$4),C4172&gt;$I$15,E4171,C4172&lt;=$I$15,MAX(0,E4171+(C4172-$I$15)*$I$5))</f>
        <v>24.748369487429716</v>
      </c>
      <c r="F4172" s="39">
        <f t="shared" si="129"/>
        <v>0</v>
      </c>
      <c r="G4172" s="17"/>
    </row>
    <row r="4173" spans="1:7" x14ac:dyDescent="0.25">
      <c r="A4173" s="2">
        <v>44004.791666666701</v>
      </c>
      <c r="B4173" s="22">
        <v>828717.06200000003</v>
      </c>
      <c r="C4173" s="52">
        <f t="shared" si="128"/>
        <v>0.82871706200000006</v>
      </c>
      <c r="D4173" s="52" cm="1">
        <f t="array" ref="D4173">_xlfn.IFS(C4173&gt;$I$14,MAX(C4173-$I$8,$I$14),C4173&gt;$I$15,C4173,C4173&lt;=$I$15,C4173+(E4172-E4173)*$I$3)</f>
        <v>1.5000000000000329</v>
      </c>
      <c r="E4173" s="39" cm="1">
        <f t="array" ref="E4173">_xlfn.IFS(C4173&gt;$I$14,MIN($I$9,E4172+MIN($I$8,(C4173-$I$14))*$I$4),C4173&gt;$I$15,E4172,C4173&lt;=$I$15,MAX(0,E4172+(C4173-$I$15)*$I$5))</f>
        <v>24.714805340529715</v>
      </c>
      <c r="F4173" s="39">
        <f t="shared" si="129"/>
        <v>0</v>
      </c>
      <c r="G4173" s="17"/>
    </row>
    <row r="4174" spans="1:7" x14ac:dyDescent="0.25">
      <c r="A4174" s="2">
        <v>44004.833333333299</v>
      </c>
      <c r="B4174" s="22">
        <v>897812.61300000001</v>
      </c>
      <c r="C4174" s="52">
        <f t="shared" si="128"/>
        <v>0.89781261300000004</v>
      </c>
      <c r="D4174" s="52" cm="1">
        <f t="array" ref="D4174">_xlfn.IFS(C4174&gt;$I$14,MAX(C4174-$I$8,$I$14),C4174&gt;$I$15,C4174,C4174&lt;=$I$15,C4174+(E4173-E4174)*$I$3)</f>
        <v>1.5000000000000151</v>
      </c>
      <c r="E4174" s="39" cm="1">
        <f t="array" ref="E4174">_xlfn.IFS(C4174&gt;$I$14,MIN($I$9,E4173+MIN($I$8,(C4174-$I$14))*$I$4),C4174&gt;$I$15,E4173,C4174&lt;=$I$15,MAX(0,E4173+(C4174-$I$15)*$I$5))</f>
        <v>24.684695971179714</v>
      </c>
      <c r="F4174" s="39">
        <f t="shared" si="129"/>
        <v>0</v>
      </c>
      <c r="G4174" s="17"/>
    </row>
    <row r="4175" spans="1:7" x14ac:dyDescent="0.25">
      <c r="A4175" s="2">
        <v>44004.875</v>
      </c>
      <c r="B4175" s="22">
        <v>1168868.094</v>
      </c>
      <c r="C4175" s="52">
        <f t="shared" si="128"/>
        <v>1.168868094</v>
      </c>
      <c r="D4175" s="52" cm="1">
        <f t="array" ref="D4175">_xlfn.IFS(C4175&gt;$I$14,MAX(C4175-$I$8,$I$14),C4175&gt;$I$15,C4175,C4175&lt;=$I$15,C4175+(E4174-E4175)*$I$3)</f>
        <v>1.4999999999999818</v>
      </c>
      <c r="E4175" s="39" cm="1">
        <f t="array" ref="E4175">_xlfn.IFS(C4175&gt;$I$14,MIN($I$9,E4174+MIN($I$8,(C4175-$I$14))*$I$4),C4175&gt;$I$15,E4174,C4175&lt;=$I$15,MAX(0,E4174+(C4175-$I$15)*$I$5))</f>
        <v>24.668139375879715</v>
      </c>
      <c r="F4175" s="39">
        <f t="shared" si="129"/>
        <v>0</v>
      </c>
      <c r="G4175" s="17"/>
    </row>
    <row r="4176" spans="1:7" x14ac:dyDescent="0.25">
      <c r="A4176" s="2">
        <v>44004.916666666701</v>
      </c>
      <c r="B4176" s="22">
        <v>1517349.7849999999</v>
      </c>
      <c r="C4176" s="52">
        <f t="shared" si="128"/>
        <v>1.517349785</v>
      </c>
      <c r="D4176" s="52" cm="1">
        <f t="array" ref="D4176">_xlfn.IFS(C4176&gt;$I$14,MAX(C4176-$I$8,$I$14),C4176&gt;$I$15,C4176,C4176&lt;=$I$15,C4176+(E4175-E4176)*$I$3)</f>
        <v>1.517349785</v>
      </c>
      <c r="E4176" s="39" cm="1">
        <f t="array" ref="E4176">_xlfn.IFS(C4176&gt;$I$14,MIN($I$9,E4175+MIN($I$8,(C4176-$I$14))*$I$4),C4176&gt;$I$15,E4175,C4176&lt;=$I$15,MAX(0,E4175+(C4176-$I$15)*$I$5))</f>
        <v>24.668139375879715</v>
      </c>
      <c r="F4176" s="39">
        <f t="shared" si="129"/>
        <v>0</v>
      </c>
      <c r="G4176" s="17"/>
    </row>
    <row r="4177" spans="1:7" x14ac:dyDescent="0.25">
      <c r="A4177" s="2">
        <v>44004.958333333299</v>
      </c>
      <c r="B4177" s="22">
        <v>1653177.753</v>
      </c>
      <c r="C4177" s="52">
        <f t="shared" si="128"/>
        <v>1.653177753</v>
      </c>
      <c r="D4177" s="52" cm="1">
        <f t="array" ref="D4177">_xlfn.IFS(C4177&gt;$I$14,MAX(C4177-$I$8,$I$14),C4177&gt;$I$15,C4177,C4177&lt;=$I$15,C4177+(E4176-E4177)*$I$3)</f>
        <v>1.653177753</v>
      </c>
      <c r="E4177" s="39" cm="1">
        <f t="array" ref="E4177">_xlfn.IFS(C4177&gt;$I$14,MIN($I$9,E4176+MIN($I$8,(C4177-$I$14))*$I$4),C4177&gt;$I$15,E4176,C4177&lt;=$I$15,MAX(0,E4176+(C4177-$I$15)*$I$5))</f>
        <v>24.668139375879715</v>
      </c>
      <c r="F4177" s="39">
        <f t="shared" si="129"/>
        <v>0</v>
      </c>
      <c r="G4177" s="17"/>
    </row>
    <row r="4178" spans="1:7" x14ac:dyDescent="0.25">
      <c r="A4178" s="2">
        <v>44005</v>
      </c>
      <c r="B4178" s="22">
        <v>1681457.8759999999</v>
      </c>
      <c r="C4178" s="52">
        <f t="shared" si="128"/>
        <v>1.6814578759999999</v>
      </c>
      <c r="D4178" s="52" cm="1">
        <f t="array" ref="D4178">_xlfn.IFS(C4178&gt;$I$14,MAX(C4178-$I$8,$I$14),C4178&gt;$I$15,C4178,C4178&lt;=$I$15,C4178+(E4177-E4178)*$I$3)</f>
        <v>1.6814578759999999</v>
      </c>
      <c r="E4178" s="39" cm="1">
        <f t="array" ref="E4178">_xlfn.IFS(C4178&gt;$I$14,MIN($I$9,E4177+MIN($I$8,(C4178-$I$14))*$I$4),C4178&gt;$I$15,E4177,C4178&lt;=$I$15,MAX(0,E4177+(C4178-$I$15)*$I$5))</f>
        <v>24.668139375879715</v>
      </c>
      <c r="F4178" s="39">
        <f t="shared" si="129"/>
        <v>0</v>
      </c>
      <c r="G4178" s="17"/>
    </row>
    <row r="4179" spans="1:7" x14ac:dyDescent="0.25">
      <c r="A4179" s="2">
        <v>44005.041666666701</v>
      </c>
      <c r="B4179" s="22">
        <v>1602004.929</v>
      </c>
      <c r="C4179" s="52">
        <f t="shared" si="128"/>
        <v>1.602004929</v>
      </c>
      <c r="D4179" s="52" cm="1">
        <f t="array" ref="D4179">_xlfn.IFS(C4179&gt;$I$14,MAX(C4179-$I$8,$I$14),C4179&gt;$I$15,C4179,C4179&lt;=$I$15,C4179+(E4178-E4179)*$I$3)</f>
        <v>1.602004929</v>
      </c>
      <c r="E4179" s="39" cm="1">
        <f t="array" ref="E4179">_xlfn.IFS(C4179&gt;$I$14,MIN($I$9,E4178+MIN($I$8,(C4179-$I$14))*$I$4),C4179&gt;$I$15,E4178,C4179&lt;=$I$15,MAX(0,E4178+(C4179-$I$15)*$I$5))</f>
        <v>24.668139375879715</v>
      </c>
      <c r="F4179" s="39">
        <f t="shared" si="129"/>
        <v>0</v>
      </c>
      <c r="G4179" s="17"/>
    </row>
    <row r="4180" spans="1:7" x14ac:dyDescent="0.25">
      <c r="A4180" s="2">
        <v>44005.083333333299</v>
      </c>
      <c r="B4180" s="22">
        <v>1528801.6969999999</v>
      </c>
      <c r="C4180" s="52">
        <f t="shared" si="128"/>
        <v>1.528801697</v>
      </c>
      <c r="D4180" s="52" cm="1">
        <f t="array" ref="D4180">_xlfn.IFS(C4180&gt;$I$14,MAX(C4180-$I$8,$I$14),C4180&gt;$I$15,C4180,C4180&lt;=$I$15,C4180+(E4179-E4180)*$I$3)</f>
        <v>1.528801697</v>
      </c>
      <c r="E4180" s="39" cm="1">
        <f t="array" ref="E4180">_xlfn.IFS(C4180&gt;$I$14,MIN($I$9,E4179+MIN($I$8,(C4180-$I$14))*$I$4),C4180&gt;$I$15,E4179,C4180&lt;=$I$15,MAX(0,E4179+(C4180-$I$15)*$I$5))</f>
        <v>24.668139375879715</v>
      </c>
      <c r="F4180" s="39">
        <f t="shared" si="129"/>
        <v>0</v>
      </c>
      <c r="G4180" s="17"/>
    </row>
    <row r="4181" spans="1:7" x14ac:dyDescent="0.25">
      <c r="A4181" s="2">
        <v>44005.125</v>
      </c>
      <c r="B4181" s="22">
        <v>1389900.6839999999</v>
      </c>
      <c r="C4181" s="52">
        <f t="shared" si="128"/>
        <v>1.3899006839999999</v>
      </c>
      <c r="D4181" s="52" cm="1">
        <f t="array" ref="D4181">_xlfn.IFS(C4181&gt;$I$14,MAX(C4181-$I$8,$I$14),C4181&gt;$I$15,C4181,C4181&lt;=$I$15,C4181+(E4180-E4181)*$I$3)</f>
        <v>1.5000000000000029</v>
      </c>
      <c r="E4181" s="39" cm="1">
        <f t="array" ref="E4181">_xlfn.IFS(C4181&gt;$I$14,MIN($I$9,E4180+MIN($I$8,(C4181-$I$14))*$I$4),C4181&gt;$I$15,E4180,C4181&lt;=$I$15,MAX(0,E4180+(C4181-$I$15)*$I$5))</f>
        <v>24.662634410079715</v>
      </c>
      <c r="F4181" s="39">
        <f t="shared" si="129"/>
        <v>0</v>
      </c>
      <c r="G4181" s="17"/>
    </row>
    <row r="4182" spans="1:7" x14ac:dyDescent="0.25">
      <c r="A4182" s="2">
        <v>44005.166666666701</v>
      </c>
      <c r="B4182" s="22">
        <v>1158587.834</v>
      </c>
      <c r="C4182" s="52">
        <f t="shared" si="128"/>
        <v>1.158587834</v>
      </c>
      <c r="D4182" s="52" cm="1">
        <f t="array" ref="D4182">_xlfn.IFS(C4182&gt;$I$14,MAX(C4182-$I$8,$I$14),C4182&gt;$I$15,C4182,C4182&lt;=$I$15,C4182+(E4181-E4182)*$I$3)</f>
        <v>1.4999999999999836</v>
      </c>
      <c r="E4182" s="39" cm="1">
        <f t="array" ref="E4182">_xlfn.IFS(C4182&gt;$I$14,MIN($I$9,E4181+MIN($I$8,(C4182-$I$14))*$I$4),C4182&gt;$I$15,E4181,C4182&lt;=$I$15,MAX(0,E4181+(C4182-$I$15)*$I$5))</f>
        <v>24.645563801779716</v>
      </c>
      <c r="F4182" s="39">
        <f t="shared" si="129"/>
        <v>0</v>
      </c>
      <c r="G4182" s="17"/>
    </row>
    <row r="4183" spans="1:7" x14ac:dyDescent="0.25">
      <c r="A4183" s="2">
        <v>44005.208333333299</v>
      </c>
      <c r="B4183" s="22">
        <v>737105.50899999996</v>
      </c>
      <c r="C4183" s="52">
        <f t="shared" si="128"/>
        <v>0.73710550899999994</v>
      </c>
      <c r="D4183" s="52" cm="1">
        <f t="array" ref="D4183">_xlfn.IFS(C4183&gt;$I$14,MAX(C4183-$I$8,$I$14),C4183&gt;$I$15,C4183,C4183&lt;=$I$15,C4183+(E4182-E4183)*$I$3)</f>
        <v>1.5000000000000258</v>
      </c>
      <c r="E4183" s="39" cm="1">
        <f t="array" ref="E4183">_xlfn.IFS(C4183&gt;$I$14,MIN($I$9,E4182+MIN($I$8,(C4183-$I$14))*$I$4),C4183&gt;$I$15,E4182,C4183&lt;=$I$15,MAX(0,E4182+(C4183-$I$15)*$I$5))</f>
        <v>24.607419077229714</v>
      </c>
      <c r="F4183" s="39">
        <f t="shared" si="129"/>
        <v>0</v>
      </c>
      <c r="G4183" s="17"/>
    </row>
    <row r="4184" spans="1:7" x14ac:dyDescent="0.25">
      <c r="A4184" s="2">
        <v>44005.25</v>
      </c>
      <c r="B4184" s="22">
        <v>443929.14899999998</v>
      </c>
      <c r="C4184" s="52">
        <f t="shared" si="128"/>
        <v>0.44392914899999997</v>
      </c>
      <c r="D4184" s="52" cm="1">
        <f t="array" ref="D4184">_xlfn.IFS(C4184&gt;$I$14,MAX(C4184-$I$8,$I$14),C4184&gt;$I$15,C4184,C4184&lt;=$I$15,C4184+(E4183-E4184)*$I$3)</f>
        <v>1.4999999999999727</v>
      </c>
      <c r="E4184" s="39" cm="1">
        <f t="array" ref="E4184">_xlfn.IFS(C4184&gt;$I$14,MIN($I$9,E4183+MIN($I$8,(C4184-$I$14))*$I$4),C4184&gt;$I$15,E4183,C4184&lt;=$I$15,MAX(0,E4183+(C4184-$I$15)*$I$5))</f>
        <v>24.554615534679716</v>
      </c>
      <c r="F4184" s="39">
        <f t="shared" si="129"/>
        <v>0</v>
      </c>
      <c r="G4184" s="17"/>
    </row>
    <row r="4185" spans="1:7" x14ac:dyDescent="0.25">
      <c r="A4185" s="2">
        <v>44005.291666666701</v>
      </c>
      <c r="B4185" s="22">
        <v>280879.82799999998</v>
      </c>
      <c r="C4185" s="52">
        <f t="shared" si="128"/>
        <v>0.280879828</v>
      </c>
      <c r="D4185" s="52" cm="1">
        <f t="array" ref="D4185">_xlfn.IFS(C4185&gt;$I$14,MAX(C4185-$I$8,$I$14),C4185&gt;$I$15,C4185,C4185&lt;=$I$15,C4185+(E4184-E4185)*$I$3)</f>
        <v>1.5000000000000322</v>
      </c>
      <c r="E4185" s="39" cm="1">
        <f t="array" ref="E4185">_xlfn.IFS(C4185&gt;$I$14,MIN($I$9,E4184+MIN($I$8,(C4185-$I$14))*$I$4),C4185&gt;$I$15,E4184,C4185&lt;=$I$15,MAX(0,E4184+(C4185-$I$15)*$I$5))</f>
        <v>24.493659526079714</v>
      </c>
      <c r="F4185" s="39">
        <f t="shared" si="129"/>
        <v>0</v>
      </c>
      <c r="G4185" s="17"/>
    </row>
    <row r="4186" spans="1:7" x14ac:dyDescent="0.25">
      <c r="A4186" s="2">
        <v>44005.333333333299</v>
      </c>
      <c r="B4186" s="22">
        <v>235252.66500000001</v>
      </c>
      <c r="C4186" s="52">
        <f t="shared" si="128"/>
        <v>0.235252665</v>
      </c>
      <c r="D4186" s="52" cm="1">
        <f t="array" ref="D4186">_xlfn.IFS(C4186&gt;$I$14,MAX(C4186-$I$8,$I$14),C4186&gt;$I$15,C4186,C4186&lt;=$I$15,C4186+(E4185-E4186)*$I$3)</f>
        <v>1.4999999999999671</v>
      </c>
      <c r="E4186" s="39" cm="1">
        <f t="array" ref="E4186">_xlfn.IFS(C4186&gt;$I$14,MIN($I$9,E4185+MIN($I$8,(C4186-$I$14))*$I$4),C4186&gt;$I$15,E4185,C4186&lt;=$I$15,MAX(0,E4185+(C4186-$I$15)*$I$5))</f>
        <v>24.430422159329716</v>
      </c>
      <c r="F4186" s="39">
        <f t="shared" si="129"/>
        <v>0</v>
      </c>
      <c r="G4186" s="17"/>
    </row>
    <row r="4187" spans="1:7" x14ac:dyDescent="0.25">
      <c r="A4187" s="2">
        <v>44005.375</v>
      </c>
      <c r="B4187" s="22">
        <v>249195.91099999999</v>
      </c>
      <c r="C4187" s="52">
        <f t="shared" si="128"/>
        <v>0.24919591099999999</v>
      </c>
      <c r="D4187" s="52" cm="1">
        <f t="array" ref="D4187">_xlfn.IFS(C4187&gt;$I$14,MAX(C4187-$I$8,$I$14),C4187&gt;$I$15,C4187,C4187&lt;=$I$15,C4187+(E4186-E4187)*$I$3)</f>
        <v>1.4999999999999705</v>
      </c>
      <c r="E4187" s="39" cm="1">
        <f t="array" ref="E4187">_xlfn.IFS(C4187&gt;$I$14,MIN($I$9,E4186+MIN($I$8,(C4187-$I$14))*$I$4),C4187&gt;$I$15,E4186,C4187&lt;=$I$15,MAX(0,E4186+(C4187-$I$15)*$I$5))</f>
        <v>24.367881954879717</v>
      </c>
      <c r="F4187" s="39">
        <f t="shared" si="129"/>
        <v>0</v>
      </c>
      <c r="G4187" s="17"/>
    </row>
    <row r="4188" spans="1:7" x14ac:dyDescent="0.25">
      <c r="A4188" s="2">
        <v>44005.416666666701</v>
      </c>
      <c r="B4188" s="22">
        <v>314443.46399999998</v>
      </c>
      <c r="C4188" s="52">
        <f t="shared" si="128"/>
        <v>0.31444346400000001</v>
      </c>
      <c r="D4188" s="52" cm="1">
        <f t="array" ref="D4188">_xlfn.IFS(C4188&gt;$I$14,MAX(C4188-$I$8,$I$14),C4188&gt;$I$15,C4188,C4188&lt;=$I$15,C4188+(E4187-E4188)*$I$3)</f>
        <v>1.4999999999999787</v>
      </c>
      <c r="E4188" s="39" cm="1">
        <f t="array" ref="E4188">_xlfn.IFS(C4188&gt;$I$14,MIN($I$9,E4187+MIN($I$8,(C4188-$I$14))*$I$4),C4188&gt;$I$15,E4187,C4188&lt;=$I$15,MAX(0,E4187+(C4188-$I$15)*$I$5))</f>
        <v>24.308604128079718</v>
      </c>
      <c r="F4188" s="39">
        <f t="shared" si="129"/>
        <v>0</v>
      </c>
      <c r="G4188" s="17"/>
    </row>
    <row r="4189" spans="1:7" x14ac:dyDescent="0.25">
      <c r="A4189" s="2">
        <v>44005.458333333299</v>
      </c>
      <c r="B4189" s="22">
        <v>353751.967</v>
      </c>
      <c r="C4189" s="52">
        <f t="shared" si="128"/>
        <v>0.353751967</v>
      </c>
      <c r="D4189" s="52" cm="1">
        <f t="array" ref="D4189">_xlfn.IFS(C4189&gt;$I$14,MAX(C4189-$I$8,$I$14),C4189&gt;$I$15,C4189,C4189&lt;=$I$15,C4189+(E4188-E4189)*$I$3)</f>
        <v>1.5000000000000346</v>
      </c>
      <c r="E4189" s="39" cm="1">
        <f t="array" ref="E4189">_xlfn.IFS(C4189&gt;$I$14,MIN($I$9,E4188+MIN($I$8,(C4189-$I$14))*$I$4),C4189&gt;$I$15,E4188,C4189&lt;=$I$15,MAX(0,E4188+(C4189-$I$15)*$I$5))</f>
        <v>24.251291726429717</v>
      </c>
      <c r="F4189" s="39">
        <f t="shared" si="129"/>
        <v>0</v>
      </c>
      <c r="G4189" s="17"/>
    </row>
    <row r="4190" spans="1:7" x14ac:dyDescent="0.25">
      <c r="A4190" s="2">
        <v>44005.5</v>
      </c>
      <c r="B4190" s="22">
        <v>407926.64600000001</v>
      </c>
      <c r="C4190" s="52">
        <f t="shared" si="128"/>
        <v>0.407926646</v>
      </c>
      <c r="D4190" s="52" cm="1">
        <f t="array" ref="D4190">_xlfn.IFS(C4190&gt;$I$14,MAX(C4190-$I$8,$I$14),C4190&gt;$I$15,C4190,C4190&lt;=$I$15,C4190+(E4189-E4190)*$I$3)</f>
        <v>1.5000000000000071</v>
      </c>
      <c r="E4190" s="39" cm="1">
        <f t="array" ref="E4190">_xlfn.IFS(C4190&gt;$I$14,MIN($I$9,E4189+MIN($I$8,(C4190-$I$14))*$I$4),C4190&gt;$I$15,E4189,C4190&lt;=$I$15,MAX(0,E4189+(C4190-$I$15)*$I$5))</f>
        <v>24.196688058729716</v>
      </c>
      <c r="F4190" s="39">
        <f t="shared" si="129"/>
        <v>0</v>
      </c>
      <c r="G4190" s="17"/>
    </row>
    <row r="4191" spans="1:7" x14ac:dyDescent="0.25">
      <c r="A4191" s="2">
        <v>44005.541666666701</v>
      </c>
      <c r="B4191" s="22">
        <v>500707.48599999998</v>
      </c>
      <c r="C4191" s="52">
        <f t="shared" si="128"/>
        <v>0.50070748599999992</v>
      </c>
      <c r="D4191" s="52" cm="1">
        <f t="array" ref="D4191">_xlfn.IFS(C4191&gt;$I$14,MAX(C4191-$I$8,$I$14),C4191&gt;$I$15,C4191,C4191&lt;=$I$15,C4191+(E4190-E4191)*$I$3)</f>
        <v>1.4999999999999898</v>
      </c>
      <c r="E4191" s="39" cm="1">
        <f t="array" ref="E4191">_xlfn.IFS(C4191&gt;$I$14,MIN($I$9,E4190+MIN($I$8,(C4191-$I$14))*$I$4),C4191&gt;$I$15,E4190,C4191&lt;=$I$15,MAX(0,E4190+(C4191-$I$15)*$I$5))</f>
        <v>24.146723433029717</v>
      </c>
      <c r="F4191" s="39">
        <f t="shared" si="129"/>
        <v>0</v>
      </c>
      <c r="G4191" s="17"/>
    </row>
    <row r="4192" spans="1:7" x14ac:dyDescent="0.25">
      <c r="A4192" s="2">
        <v>44005.583333333299</v>
      </c>
      <c r="B4192" s="22">
        <v>491325.52100000001</v>
      </c>
      <c r="C4192" s="52">
        <f t="shared" si="128"/>
        <v>0.49132552099999999</v>
      </c>
      <c r="D4192" s="52" cm="1">
        <f t="array" ref="D4192">_xlfn.IFS(C4192&gt;$I$14,MAX(C4192-$I$8,$I$14),C4192&gt;$I$15,C4192,C4192&lt;=$I$15,C4192+(E4191-E4192)*$I$3)</f>
        <v>1.5000000000000069</v>
      </c>
      <c r="E4192" s="39" cm="1">
        <f t="array" ref="E4192">_xlfn.IFS(C4192&gt;$I$14,MIN($I$9,E4191+MIN($I$8,(C4192-$I$14))*$I$4),C4192&gt;$I$15,E4191,C4192&lt;=$I$15,MAX(0,E4191+(C4192-$I$15)*$I$5))</f>
        <v>24.096289709079716</v>
      </c>
      <c r="F4192" s="39">
        <f t="shared" si="129"/>
        <v>0</v>
      </c>
      <c r="G4192" s="17"/>
    </row>
    <row r="4193" spans="1:7" x14ac:dyDescent="0.25">
      <c r="A4193" s="2">
        <v>44005.625</v>
      </c>
      <c r="B4193" s="22">
        <v>570095.20799999998</v>
      </c>
      <c r="C4193" s="52">
        <f t="shared" si="128"/>
        <v>0.57009520800000002</v>
      </c>
      <c r="D4193" s="52" cm="1">
        <f t="array" ref="D4193">_xlfn.IFS(C4193&gt;$I$14,MAX(C4193-$I$8,$I$14),C4193&gt;$I$15,C4193,C4193&lt;=$I$15,C4193+(E4192-E4193)*$I$3)</f>
        <v>1.4999999999999738</v>
      </c>
      <c r="E4193" s="39" cm="1">
        <f t="array" ref="E4193">_xlfn.IFS(C4193&gt;$I$14,MIN($I$9,E4192+MIN($I$8,(C4193-$I$14))*$I$4),C4193&gt;$I$15,E4192,C4193&lt;=$I$15,MAX(0,E4192+(C4193-$I$15)*$I$5))</f>
        <v>24.049794469479718</v>
      </c>
      <c r="F4193" s="39">
        <f t="shared" si="129"/>
        <v>0</v>
      </c>
      <c r="G4193" s="17"/>
    </row>
    <row r="4194" spans="1:7" x14ac:dyDescent="0.25">
      <c r="A4194" s="2">
        <v>44005.666666666701</v>
      </c>
      <c r="B4194" s="22">
        <v>522514.52399999998</v>
      </c>
      <c r="C4194" s="52">
        <f t="shared" si="128"/>
        <v>0.52251452399999998</v>
      </c>
      <c r="D4194" s="52" cm="1">
        <f t="array" ref="D4194">_xlfn.IFS(C4194&gt;$I$14,MAX(C4194-$I$8,$I$14),C4194&gt;$I$15,C4194,C4194&lt;=$I$15,C4194+(E4193-E4194)*$I$3)</f>
        <v>1.499999999999984</v>
      </c>
      <c r="E4194" s="39" cm="1">
        <f t="array" ref="E4194">_xlfn.IFS(C4194&gt;$I$14,MIN($I$9,E4193+MIN($I$8,(C4194-$I$14))*$I$4),C4194&gt;$I$15,E4193,C4194&lt;=$I$15,MAX(0,E4193+(C4194-$I$15)*$I$5))</f>
        <v>24.000920195679718</v>
      </c>
      <c r="F4194" s="39">
        <f t="shared" si="129"/>
        <v>0</v>
      </c>
      <c r="G4194" s="17"/>
    </row>
    <row r="4195" spans="1:7" x14ac:dyDescent="0.25">
      <c r="A4195" s="2">
        <v>44005.708333333299</v>
      </c>
      <c r="B4195" s="22">
        <v>488462.39</v>
      </c>
      <c r="C4195" s="52">
        <f t="shared" si="128"/>
        <v>0.48846239000000002</v>
      </c>
      <c r="D4195" s="52" cm="1">
        <f t="array" ref="D4195">_xlfn.IFS(C4195&gt;$I$14,MAX(C4195-$I$8,$I$14),C4195&gt;$I$15,C4195,C4195&lt;=$I$15,C4195+(E4194-E4195)*$I$3)</f>
        <v>1.4999999999999907</v>
      </c>
      <c r="E4195" s="39" cm="1">
        <f t="array" ref="E4195">_xlfn.IFS(C4195&gt;$I$14,MIN($I$9,E4194+MIN($I$8,(C4195-$I$14))*$I$4),C4195&gt;$I$15,E4194,C4195&lt;=$I$15,MAX(0,E4194+(C4195-$I$15)*$I$5))</f>
        <v>23.950343315179719</v>
      </c>
      <c r="F4195" s="39">
        <f t="shared" si="129"/>
        <v>0</v>
      </c>
      <c r="G4195" s="17"/>
    </row>
    <row r="4196" spans="1:7" x14ac:dyDescent="0.25">
      <c r="A4196" s="2">
        <v>44005.75</v>
      </c>
      <c r="B4196" s="22">
        <v>480425.44199999998</v>
      </c>
      <c r="C4196" s="52">
        <f t="shared" si="128"/>
        <v>0.48042544199999998</v>
      </c>
      <c r="D4196" s="52" cm="1">
        <f t="array" ref="D4196">_xlfn.IFS(C4196&gt;$I$14,MAX(C4196-$I$8,$I$14),C4196&gt;$I$15,C4196,C4196&lt;=$I$15,C4196+(E4195-E4196)*$I$3)</f>
        <v>1.4999999999999738</v>
      </c>
      <c r="E4196" s="39" cm="1">
        <f t="array" ref="E4196">_xlfn.IFS(C4196&gt;$I$14,MIN($I$9,E4195+MIN($I$8,(C4196-$I$14))*$I$4),C4196&gt;$I$15,E4195,C4196&lt;=$I$15,MAX(0,E4195+(C4196-$I$15)*$I$5))</f>
        <v>23.89936458727972</v>
      </c>
      <c r="F4196" s="39">
        <f t="shared" si="129"/>
        <v>0</v>
      </c>
      <c r="G4196" s="17"/>
    </row>
    <row r="4197" spans="1:7" x14ac:dyDescent="0.25">
      <c r="A4197" s="2">
        <v>44005.791666666701</v>
      </c>
      <c r="B4197" s="22">
        <v>502103.23700000002</v>
      </c>
      <c r="C4197" s="52">
        <f t="shared" si="128"/>
        <v>0.50210323700000004</v>
      </c>
      <c r="D4197" s="52" cm="1">
        <f t="array" ref="D4197">_xlfn.IFS(C4197&gt;$I$14,MAX(C4197-$I$8,$I$14),C4197&gt;$I$15,C4197,C4197&lt;=$I$15,C4197+(E4196-E4197)*$I$3)</f>
        <v>1.4999999999999858</v>
      </c>
      <c r="E4197" s="39" cm="1">
        <f t="array" ref="E4197">_xlfn.IFS(C4197&gt;$I$14,MIN($I$9,E4196+MIN($I$8,(C4197-$I$14))*$I$4),C4197&gt;$I$15,E4196,C4197&lt;=$I$15,MAX(0,E4196+(C4197-$I$15)*$I$5))</f>
        <v>23.849469749129721</v>
      </c>
      <c r="F4197" s="39">
        <f t="shared" si="129"/>
        <v>0</v>
      </c>
      <c r="G4197" s="17"/>
    </row>
    <row r="4198" spans="1:7" x14ac:dyDescent="0.25">
      <c r="A4198" s="2">
        <v>44005.833333333299</v>
      </c>
      <c r="B4198" s="22">
        <v>729222.82400000002</v>
      </c>
      <c r="C4198" s="52">
        <f t="shared" si="128"/>
        <v>0.72922282400000005</v>
      </c>
      <c r="D4198" s="52" cm="1">
        <f t="array" ref="D4198">_xlfn.IFS(C4198&gt;$I$14,MAX(C4198-$I$8,$I$14),C4198&gt;$I$15,C4198,C4198&lt;=$I$15,C4198+(E4197-E4198)*$I$3)</f>
        <v>1.4999999999999816</v>
      </c>
      <c r="E4198" s="39" cm="1">
        <f t="array" ref="E4198">_xlfn.IFS(C4198&gt;$I$14,MIN($I$9,E4197+MIN($I$8,(C4198-$I$14))*$I$4),C4198&gt;$I$15,E4197,C4198&lt;=$I$15,MAX(0,E4197+(C4198-$I$15)*$I$5))</f>
        <v>23.810930890329722</v>
      </c>
      <c r="F4198" s="39">
        <f t="shared" si="129"/>
        <v>0</v>
      </c>
      <c r="G4198" s="17"/>
    </row>
    <row r="4199" spans="1:7" x14ac:dyDescent="0.25">
      <c r="A4199" s="2">
        <v>44005.875</v>
      </c>
      <c r="B4199" s="22">
        <v>1072762.6950000001</v>
      </c>
      <c r="C4199" s="52">
        <f t="shared" si="128"/>
        <v>1.072762695</v>
      </c>
      <c r="D4199" s="52" cm="1">
        <f t="array" ref="D4199">_xlfn.IFS(C4199&gt;$I$14,MAX(C4199-$I$8,$I$14),C4199&gt;$I$15,C4199,C4199&lt;=$I$15,C4199+(E4198-E4199)*$I$3)</f>
        <v>1.5000000000000056</v>
      </c>
      <c r="E4199" s="39" cm="1">
        <f t="array" ref="E4199">_xlfn.IFS(C4199&gt;$I$14,MIN($I$9,E4198+MIN($I$8,(C4199-$I$14))*$I$4),C4199&gt;$I$15,E4198,C4199&lt;=$I$15,MAX(0,E4198+(C4199-$I$15)*$I$5))</f>
        <v>23.789569025079722</v>
      </c>
      <c r="F4199" s="39">
        <f t="shared" si="129"/>
        <v>0</v>
      </c>
      <c r="G4199" s="17"/>
    </row>
    <row r="4200" spans="1:7" x14ac:dyDescent="0.25">
      <c r="A4200" s="2">
        <v>44005.916666666701</v>
      </c>
      <c r="B4200" s="22">
        <v>1531597.7390000001</v>
      </c>
      <c r="C4200" s="52">
        <f t="shared" si="128"/>
        <v>1.531597739</v>
      </c>
      <c r="D4200" s="52" cm="1">
        <f t="array" ref="D4200">_xlfn.IFS(C4200&gt;$I$14,MAX(C4200-$I$8,$I$14),C4200&gt;$I$15,C4200,C4200&lt;=$I$15,C4200+(E4199-E4200)*$I$3)</f>
        <v>1.531597739</v>
      </c>
      <c r="E4200" s="39" cm="1">
        <f t="array" ref="E4200">_xlfn.IFS(C4200&gt;$I$14,MIN($I$9,E4199+MIN($I$8,(C4200-$I$14))*$I$4),C4200&gt;$I$15,E4199,C4200&lt;=$I$15,MAX(0,E4199+(C4200-$I$15)*$I$5))</f>
        <v>23.789569025079722</v>
      </c>
      <c r="F4200" s="39">
        <f t="shared" si="129"/>
        <v>0</v>
      </c>
      <c r="G4200" s="17"/>
    </row>
    <row r="4201" spans="1:7" x14ac:dyDescent="0.25">
      <c r="A4201" s="2">
        <v>44005.958333333299</v>
      </c>
      <c r="B4201" s="22">
        <v>1703526.2169999999</v>
      </c>
      <c r="C4201" s="52">
        <f t="shared" si="128"/>
        <v>1.7035262169999998</v>
      </c>
      <c r="D4201" s="52" cm="1">
        <f t="array" ref="D4201">_xlfn.IFS(C4201&gt;$I$14,MAX(C4201-$I$8,$I$14),C4201&gt;$I$15,C4201,C4201&lt;=$I$15,C4201+(E4200-E4201)*$I$3)</f>
        <v>1.7035262169999998</v>
      </c>
      <c r="E4201" s="39" cm="1">
        <f t="array" ref="E4201">_xlfn.IFS(C4201&gt;$I$14,MIN($I$9,E4200+MIN($I$8,(C4201-$I$14))*$I$4),C4201&gt;$I$15,E4200,C4201&lt;=$I$15,MAX(0,E4200+(C4201-$I$15)*$I$5))</f>
        <v>23.789569025079722</v>
      </c>
      <c r="F4201" s="39">
        <f t="shared" si="129"/>
        <v>0</v>
      </c>
      <c r="G4201" s="17"/>
    </row>
    <row r="4202" spans="1:7" x14ac:dyDescent="0.25">
      <c r="A4202" s="2">
        <v>44006</v>
      </c>
      <c r="B4202" s="22">
        <v>1783354.2490000001</v>
      </c>
      <c r="C4202" s="52">
        <f t="shared" si="128"/>
        <v>1.7833542490000001</v>
      </c>
      <c r="D4202" s="52" cm="1">
        <f t="array" ref="D4202">_xlfn.IFS(C4202&gt;$I$14,MAX(C4202-$I$8,$I$14),C4202&gt;$I$15,C4202,C4202&lt;=$I$15,C4202+(E4201-E4202)*$I$3)</f>
        <v>1.7833542490000001</v>
      </c>
      <c r="E4202" s="39" cm="1">
        <f t="array" ref="E4202">_xlfn.IFS(C4202&gt;$I$14,MIN($I$9,E4201+MIN($I$8,(C4202-$I$14))*$I$4),C4202&gt;$I$15,E4201,C4202&lt;=$I$15,MAX(0,E4201+(C4202-$I$15)*$I$5))</f>
        <v>23.789569025079722</v>
      </c>
      <c r="F4202" s="39">
        <f t="shared" si="129"/>
        <v>0</v>
      </c>
      <c r="G4202" s="17"/>
    </row>
    <row r="4203" spans="1:7" x14ac:dyDescent="0.25">
      <c r="A4203" s="2">
        <v>44006.041666666701</v>
      </c>
      <c r="B4203" s="22">
        <v>1865926.8840000001</v>
      </c>
      <c r="C4203" s="52">
        <f t="shared" si="128"/>
        <v>1.8659268840000001</v>
      </c>
      <c r="D4203" s="52" cm="1">
        <f t="array" ref="D4203">_xlfn.IFS(C4203&gt;$I$14,MAX(C4203-$I$8,$I$14),C4203&gt;$I$15,C4203,C4203&lt;=$I$15,C4203+(E4202-E4203)*$I$3)</f>
        <v>1.8659268840000001</v>
      </c>
      <c r="E4203" s="39" cm="1">
        <f t="array" ref="E4203">_xlfn.IFS(C4203&gt;$I$14,MIN($I$9,E4202+MIN($I$8,(C4203-$I$14))*$I$4),C4203&gt;$I$15,E4202,C4203&lt;=$I$15,MAX(0,E4202+(C4203-$I$15)*$I$5))</f>
        <v>23.789569025079722</v>
      </c>
      <c r="F4203" s="39">
        <f t="shared" si="129"/>
        <v>0</v>
      </c>
      <c r="G4203" s="17"/>
    </row>
    <row r="4204" spans="1:7" x14ac:dyDescent="0.25">
      <c r="A4204" s="2">
        <v>44006.083333333299</v>
      </c>
      <c r="B4204" s="22">
        <v>1708369.439</v>
      </c>
      <c r="C4204" s="52">
        <f t="shared" si="128"/>
        <v>1.7083694389999999</v>
      </c>
      <c r="D4204" s="52" cm="1">
        <f t="array" ref="D4204">_xlfn.IFS(C4204&gt;$I$14,MAX(C4204-$I$8,$I$14),C4204&gt;$I$15,C4204,C4204&lt;=$I$15,C4204+(E4203-E4204)*$I$3)</f>
        <v>1.7083694389999999</v>
      </c>
      <c r="E4204" s="39" cm="1">
        <f t="array" ref="E4204">_xlfn.IFS(C4204&gt;$I$14,MIN($I$9,E4203+MIN($I$8,(C4204-$I$14))*$I$4),C4204&gt;$I$15,E4203,C4204&lt;=$I$15,MAX(0,E4203+(C4204-$I$15)*$I$5))</f>
        <v>23.789569025079722</v>
      </c>
      <c r="F4204" s="39">
        <f t="shared" si="129"/>
        <v>0</v>
      </c>
      <c r="G4204" s="17"/>
    </row>
    <row r="4205" spans="1:7" x14ac:dyDescent="0.25">
      <c r="A4205" s="2">
        <v>44006.125</v>
      </c>
      <c r="B4205" s="22">
        <v>1442496.895</v>
      </c>
      <c r="C4205" s="52">
        <f t="shared" si="128"/>
        <v>1.4424968950000001</v>
      </c>
      <c r="D4205" s="52" cm="1">
        <f t="array" ref="D4205">_xlfn.IFS(C4205&gt;$I$14,MAX(C4205-$I$8,$I$14),C4205&gt;$I$15,C4205,C4205&lt;=$I$15,C4205+(E4204-E4205)*$I$3)</f>
        <v>1.4999999999999809</v>
      </c>
      <c r="E4205" s="39" cm="1">
        <f t="array" ref="E4205">_xlfn.IFS(C4205&gt;$I$14,MIN($I$9,E4204+MIN($I$8,(C4205-$I$14))*$I$4),C4205&gt;$I$15,E4204,C4205&lt;=$I$15,MAX(0,E4204+(C4205-$I$15)*$I$5))</f>
        <v>23.786693869829723</v>
      </c>
      <c r="F4205" s="39">
        <f t="shared" si="129"/>
        <v>0</v>
      </c>
      <c r="G4205" s="17"/>
    </row>
    <row r="4206" spans="1:7" x14ac:dyDescent="0.25">
      <c r="A4206" s="2">
        <v>44006.166666666701</v>
      </c>
      <c r="B4206" s="22">
        <v>1158930.8500000001</v>
      </c>
      <c r="C4206" s="52">
        <f t="shared" si="128"/>
        <v>1.1589308500000002</v>
      </c>
      <c r="D4206" s="52" cm="1">
        <f t="array" ref="D4206">_xlfn.IFS(C4206&gt;$I$14,MAX(C4206-$I$8,$I$14),C4206&gt;$I$15,C4206,C4206&lt;=$I$15,C4206+(E4205-E4206)*$I$3)</f>
        <v>1.5000000000000242</v>
      </c>
      <c r="E4206" s="39" cm="1">
        <f t="array" ref="E4206">_xlfn.IFS(C4206&gt;$I$14,MIN($I$9,E4205+MIN($I$8,(C4206-$I$14))*$I$4),C4206&gt;$I$15,E4205,C4206&lt;=$I$15,MAX(0,E4205+(C4206-$I$15)*$I$5))</f>
        <v>23.769640412329721</v>
      </c>
      <c r="F4206" s="39">
        <f t="shared" si="129"/>
        <v>0</v>
      </c>
      <c r="G4206" s="17"/>
    </row>
    <row r="4207" spans="1:7" x14ac:dyDescent="0.25">
      <c r="A4207" s="2">
        <v>44006.208333333299</v>
      </c>
      <c r="B4207" s="22">
        <v>807304.67799999996</v>
      </c>
      <c r="C4207" s="52">
        <f t="shared" si="128"/>
        <v>0.80730467799999994</v>
      </c>
      <c r="D4207" s="52" cm="1">
        <f t="array" ref="D4207">_xlfn.IFS(C4207&gt;$I$14,MAX(C4207-$I$8,$I$14),C4207&gt;$I$15,C4207,C4207&lt;=$I$15,C4207+(E4206-E4207)*$I$3)</f>
        <v>1.5000000000000342</v>
      </c>
      <c r="E4207" s="39" cm="1">
        <f t="array" ref="E4207">_xlfn.IFS(C4207&gt;$I$14,MIN($I$9,E4206+MIN($I$8,(C4207-$I$14))*$I$4),C4207&gt;$I$15,E4206,C4207&lt;=$I$15,MAX(0,E4206+(C4207-$I$15)*$I$5))</f>
        <v>23.73500564622972</v>
      </c>
      <c r="F4207" s="39">
        <f t="shared" si="129"/>
        <v>0</v>
      </c>
      <c r="G4207" s="17"/>
    </row>
    <row r="4208" spans="1:7" x14ac:dyDescent="0.25">
      <c r="A4208" s="2">
        <v>44006.25</v>
      </c>
      <c r="B4208" s="22">
        <v>460577.56599999999</v>
      </c>
      <c r="C4208" s="52">
        <f t="shared" si="128"/>
        <v>0.46057756599999999</v>
      </c>
      <c r="D4208" s="52" cm="1">
        <f t="array" ref="D4208">_xlfn.IFS(C4208&gt;$I$14,MAX(C4208-$I$8,$I$14),C4208&gt;$I$15,C4208,C4208&lt;=$I$15,C4208+(E4207-E4208)*$I$3)</f>
        <v>1.499999999999988</v>
      </c>
      <c r="E4208" s="39" cm="1">
        <f t="array" ref="E4208">_xlfn.IFS(C4208&gt;$I$14,MIN($I$9,E4207+MIN($I$8,(C4208-$I$14))*$I$4),C4208&gt;$I$15,E4207,C4208&lt;=$I$15,MAX(0,E4207+(C4208-$I$15)*$I$5))</f>
        <v>23.68303452452972</v>
      </c>
      <c r="F4208" s="39">
        <f t="shared" si="129"/>
        <v>0</v>
      </c>
      <c r="G4208" s="17"/>
    </row>
    <row r="4209" spans="1:7" x14ac:dyDescent="0.25">
      <c r="A4209" s="2">
        <v>44006.291666666701</v>
      </c>
      <c r="B4209" s="22">
        <v>276809.23300000001</v>
      </c>
      <c r="C4209" s="52">
        <f t="shared" si="128"/>
        <v>0.27680923299999999</v>
      </c>
      <c r="D4209" s="52" cm="1">
        <f t="array" ref="D4209">_xlfn.IFS(C4209&gt;$I$14,MAX(C4209-$I$8,$I$14),C4209&gt;$I$15,C4209,C4209&lt;=$I$15,C4209+(E4208-E4209)*$I$3)</f>
        <v>1.5000000000000198</v>
      </c>
      <c r="E4209" s="39" cm="1">
        <f t="array" ref="E4209">_xlfn.IFS(C4209&gt;$I$14,MIN($I$9,E4208+MIN($I$8,(C4209-$I$14))*$I$4),C4209&gt;$I$15,E4208,C4209&lt;=$I$15,MAX(0,E4208+(C4209-$I$15)*$I$5))</f>
        <v>23.621874986179719</v>
      </c>
      <c r="F4209" s="39">
        <f t="shared" si="129"/>
        <v>0</v>
      </c>
      <c r="G4209" s="17"/>
    </row>
    <row r="4210" spans="1:7" x14ac:dyDescent="0.25">
      <c r="A4210" s="2">
        <v>44006.333333333299</v>
      </c>
      <c r="B4210" s="22">
        <v>218246.182</v>
      </c>
      <c r="C4210" s="52">
        <f t="shared" si="128"/>
        <v>0.21824618200000001</v>
      </c>
      <c r="D4210" s="52" cm="1">
        <f t="array" ref="D4210">_xlfn.IFS(C4210&gt;$I$14,MAX(C4210-$I$8,$I$14),C4210&gt;$I$15,C4210,C4210&lt;=$I$15,C4210+(E4209-E4210)*$I$3)</f>
        <v>1.4999999999999845</v>
      </c>
      <c r="E4210" s="39" cm="1">
        <f t="array" ref="E4210">_xlfn.IFS(C4210&gt;$I$14,MIN($I$9,E4209+MIN($I$8,(C4210-$I$14))*$I$4),C4210&gt;$I$15,E4209,C4210&lt;=$I$15,MAX(0,E4209+(C4210-$I$15)*$I$5))</f>
        <v>23.55778729527972</v>
      </c>
      <c r="F4210" s="39">
        <f t="shared" si="129"/>
        <v>0</v>
      </c>
      <c r="G4210" s="17"/>
    </row>
    <row r="4211" spans="1:7" x14ac:dyDescent="0.25">
      <c r="A4211" s="2">
        <v>44006.375</v>
      </c>
      <c r="B4211" s="22">
        <v>193977.90900000001</v>
      </c>
      <c r="C4211" s="52">
        <f t="shared" si="128"/>
        <v>0.193977909</v>
      </c>
      <c r="D4211" s="52" cm="1">
        <f t="array" ref="D4211">_xlfn.IFS(C4211&gt;$I$14,MAX(C4211-$I$8,$I$14),C4211&gt;$I$15,C4211,C4211&lt;=$I$15,C4211+(E4210-E4211)*$I$3)</f>
        <v>1.4999999999999742</v>
      </c>
      <c r="E4211" s="39" cm="1">
        <f t="array" ref="E4211">_xlfn.IFS(C4211&gt;$I$14,MIN($I$9,E4210+MIN($I$8,(C4211-$I$14))*$I$4),C4211&gt;$I$15,E4210,C4211&lt;=$I$15,MAX(0,E4210+(C4211-$I$15)*$I$5))</f>
        <v>23.492486190729721</v>
      </c>
      <c r="F4211" s="39">
        <f t="shared" si="129"/>
        <v>0</v>
      </c>
      <c r="G4211" s="17"/>
    </row>
    <row r="4212" spans="1:7" x14ac:dyDescent="0.25">
      <c r="A4212" s="2">
        <v>44006.416666666701</v>
      </c>
      <c r="B4212" s="22">
        <v>230966.158</v>
      </c>
      <c r="C4212" s="52">
        <f t="shared" si="128"/>
        <v>0.230966158</v>
      </c>
      <c r="D4212" s="52" cm="1">
        <f t="array" ref="D4212">_xlfn.IFS(C4212&gt;$I$14,MAX(C4212-$I$8,$I$14),C4212&gt;$I$15,C4212,C4212&lt;=$I$15,C4212+(E4211-E4212)*$I$3)</f>
        <v>1.4999999999999847</v>
      </c>
      <c r="E4212" s="39" cm="1">
        <f t="array" ref="E4212">_xlfn.IFS(C4212&gt;$I$14,MIN($I$9,E4211+MIN($I$8,(C4212-$I$14))*$I$4),C4212&gt;$I$15,E4211,C4212&lt;=$I$15,MAX(0,E4211+(C4212-$I$15)*$I$5))</f>
        <v>23.429034498629722</v>
      </c>
      <c r="F4212" s="39">
        <f t="shared" si="129"/>
        <v>0</v>
      </c>
      <c r="G4212" s="17"/>
    </row>
    <row r="4213" spans="1:7" x14ac:dyDescent="0.25">
      <c r="A4213" s="2">
        <v>44006.458333333299</v>
      </c>
      <c r="B4213" s="22">
        <v>250754.81899999999</v>
      </c>
      <c r="C4213" s="52">
        <f t="shared" si="128"/>
        <v>0.25075481899999996</v>
      </c>
      <c r="D4213" s="52" cm="1">
        <f t="array" ref="D4213">_xlfn.IFS(C4213&gt;$I$14,MAX(C4213-$I$8,$I$14),C4213&gt;$I$15,C4213,C4213&lt;=$I$15,C4213+(E4212-E4213)*$I$3)</f>
        <v>1.5000000000000204</v>
      </c>
      <c r="E4213" s="39" cm="1">
        <f t="array" ref="E4213">_xlfn.IFS(C4213&gt;$I$14,MIN($I$9,E4212+MIN($I$8,(C4213-$I$14))*$I$4),C4213&gt;$I$15,E4212,C4213&lt;=$I$15,MAX(0,E4212+(C4213-$I$15)*$I$5))</f>
        <v>23.366572239579721</v>
      </c>
      <c r="F4213" s="39">
        <f t="shared" si="129"/>
        <v>0</v>
      </c>
      <c r="G4213" s="17"/>
    </row>
    <row r="4214" spans="1:7" x14ac:dyDescent="0.25">
      <c r="A4214" s="2">
        <v>44006.5</v>
      </c>
      <c r="B4214" s="22">
        <v>292461.054</v>
      </c>
      <c r="C4214" s="52">
        <f t="shared" si="128"/>
        <v>0.292461054</v>
      </c>
      <c r="D4214" s="52" cm="1">
        <f t="array" ref="D4214">_xlfn.IFS(C4214&gt;$I$14,MAX(C4214-$I$8,$I$14),C4214&gt;$I$15,C4214,C4214&lt;=$I$15,C4214+(E4213-E4214)*$I$3)</f>
        <v>1.4999999999999996</v>
      </c>
      <c r="E4214" s="39" cm="1">
        <f t="array" ref="E4214">_xlfn.IFS(C4214&gt;$I$14,MIN($I$9,E4213+MIN($I$8,(C4214-$I$14))*$I$4),C4214&gt;$I$15,E4213,C4214&lt;=$I$15,MAX(0,E4213+(C4214-$I$15)*$I$5))</f>
        <v>23.306195292279721</v>
      </c>
      <c r="F4214" s="39">
        <f t="shared" si="129"/>
        <v>0</v>
      </c>
      <c r="G4214" s="17"/>
    </row>
    <row r="4215" spans="1:7" x14ac:dyDescent="0.25">
      <c r="A4215" s="2">
        <v>44006.541666666701</v>
      </c>
      <c r="B4215" s="22">
        <v>354723.07500000001</v>
      </c>
      <c r="C4215" s="52">
        <f t="shared" si="128"/>
        <v>0.354723075</v>
      </c>
      <c r="D4215" s="52" cm="1">
        <f t="array" ref="D4215">_xlfn.IFS(C4215&gt;$I$14,MAX(C4215-$I$8,$I$14),C4215&gt;$I$15,C4215,C4215&lt;=$I$15,C4215+(E4214-E4215)*$I$3)</f>
        <v>1.499999999999976</v>
      </c>
      <c r="E4215" s="39" cm="1">
        <f t="array" ref="E4215">_xlfn.IFS(C4215&gt;$I$14,MIN($I$9,E4214+MIN($I$8,(C4215-$I$14))*$I$4),C4215&gt;$I$15,E4214,C4215&lt;=$I$15,MAX(0,E4214+(C4215-$I$15)*$I$5))</f>
        <v>23.248931446029722</v>
      </c>
      <c r="F4215" s="39">
        <f t="shared" si="129"/>
        <v>0</v>
      </c>
      <c r="G4215" s="17"/>
    </row>
    <row r="4216" spans="1:7" x14ac:dyDescent="0.25">
      <c r="A4216" s="2">
        <v>44006.583333333299</v>
      </c>
      <c r="B4216" s="22">
        <v>415104.26500000001</v>
      </c>
      <c r="C4216" s="52">
        <f t="shared" si="128"/>
        <v>0.41510426500000003</v>
      </c>
      <c r="D4216" s="52" cm="1">
        <f t="array" ref="D4216">_xlfn.IFS(C4216&gt;$I$14,MAX(C4216-$I$8,$I$14),C4216&gt;$I$15,C4216,C4216&lt;=$I$15,C4216+(E4215-E4216)*$I$3)</f>
        <v>1.5000000000000178</v>
      </c>
      <c r="E4216" s="39" cm="1">
        <f t="array" ref="E4216">_xlfn.IFS(C4216&gt;$I$14,MIN($I$9,E4215+MIN($I$8,(C4216-$I$14))*$I$4),C4216&gt;$I$15,E4215,C4216&lt;=$I$15,MAX(0,E4215+(C4216-$I$15)*$I$5))</f>
        <v>23.194686659279721</v>
      </c>
      <c r="F4216" s="39">
        <f t="shared" si="129"/>
        <v>0</v>
      </c>
      <c r="G4216" s="17"/>
    </row>
    <row r="4217" spans="1:7" x14ac:dyDescent="0.25">
      <c r="A4217" s="2">
        <v>44006.625</v>
      </c>
      <c r="B4217" s="22">
        <v>470621.40399999998</v>
      </c>
      <c r="C4217" s="52">
        <f t="shared" si="128"/>
        <v>0.47062140399999997</v>
      </c>
      <c r="D4217" s="52" cm="1">
        <f t="array" ref="D4217">_xlfn.IFS(C4217&gt;$I$14,MAX(C4217-$I$8,$I$14),C4217&gt;$I$15,C4217,C4217&lt;=$I$15,C4217+(E4216-E4217)*$I$3)</f>
        <v>1.4999999999999725</v>
      </c>
      <c r="E4217" s="39" cm="1">
        <f t="array" ref="E4217">_xlfn.IFS(C4217&gt;$I$14,MIN($I$9,E4216+MIN($I$8,(C4217-$I$14))*$I$4),C4217&gt;$I$15,E4216,C4217&lt;=$I$15,MAX(0,E4216+(C4217-$I$15)*$I$5))</f>
        <v>23.143217729479723</v>
      </c>
      <c r="F4217" s="39">
        <f t="shared" si="129"/>
        <v>0</v>
      </c>
      <c r="G4217" s="17"/>
    </row>
    <row r="4218" spans="1:7" x14ac:dyDescent="0.25">
      <c r="A4218" s="2">
        <v>44006.666666666701</v>
      </c>
      <c r="B4218" s="22">
        <v>447979.23599999998</v>
      </c>
      <c r="C4218" s="52">
        <f t="shared" si="128"/>
        <v>0.447979236</v>
      </c>
      <c r="D4218" s="52" cm="1">
        <f t="array" ref="D4218">_xlfn.IFS(C4218&gt;$I$14,MAX(C4218-$I$8,$I$14),C4218&gt;$I$15,C4218,C4218&lt;=$I$15,C4218+(E4217-E4218)*$I$3)</f>
        <v>1.4999999999999769</v>
      </c>
      <c r="E4218" s="39" cm="1">
        <f t="array" ref="E4218">_xlfn.IFS(C4218&gt;$I$14,MIN($I$9,E4217+MIN($I$8,(C4218-$I$14))*$I$4),C4218&gt;$I$15,E4217,C4218&lt;=$I$15,MAX(0,E4217+(C4218-$I$15)*$I$5))</f>
        <v>23.090616691279724</v>
      </c>
      <c r="F4218" s="39">
        <f t="shared" si="129"/>
        <v>0</v>
      </c>
      <c r="G4218" s="17"/>
    </row>
    <row r="4219" spans="1:7" x14ac:dyDescent="0.25">
      <c r="A4219" s="2">
        <v>44006.708333333299</v>
      </c>
      <c r="B4219" s="22">
        <v>365223.462</v>
      </c>
      <c r="C4219" s="52">
        <f t="shared" si="128"/>
        <v>0.365223462</v>
      </c>
      <c r="D4219" s="52" cm="1">
        <f t="array" ref="D4219">_xlfn.IFS(C4219&gt;$I$14,MAX(C4219-$I$8,$I$14),C4219&gt;$I$15,C4219,C4219&lt;=$I$15,C4219+(E4218-E4219)*$I$3)</f>
        <v>1.4999999999999685</v>
      </c>
      <c r="E4219" s="39" cm="1">
        <f t="array" ref="E4219">_xlfn.IFS(C4219&gt;$I$14,MIN($I$9,E4218+MIN($I$8,(C4219-$I$14))*$I$4),C4219&gt;$I$15,E4218,C4219&lt;=$I$15,MAX(0,E4218+(C4219-$I$15)*$I$5))</f>
        <v>23.033877864379726</v>
      </c>
      <c r="F4219" s="39">
        <f t="shared" si="129"/>
        <v>0</v>
      </c>
      <c r="G4219" s="17"/>
    </row>
    <row r="4220" spans="1:7" x14ac:dyDescent="0.25">
      <c r="A4220" s="2">
        <v>44006.75</v>
      </c>
      <c r="B4220" s="22">
        <v>325286.61200000002</v>
      </c>
      <c r="C4220" s="52">
        <f t="shared" si="128"/>
        <v>0.32528661200000003</v>
      </c>
      <c r="D4220" s="52" cm="1">
        <f t="array" ref="D4220">_xlfn.IFS(C4220&gt;$I$14,MAX(C4220-$I$8,$I$14),C4220&gt;$I$15,C4220,C4220&lt;=$I$15,C4220+(E4219-E4220)*$I$3)</f>
        <v>1.5000000000000149</v>
      </c>
      <c r="E4220" s="39" cm="1">
        <f t="array" ref="E4220">_xlfn.IFS(C4220&gt;$I$14,MIN($I$9,E4219+MIN($I$8,(C4220-$I$14))*$I$4),C4220&gt;$I$15,E4219,C4220&lt;=$I$15,MAX(0,E4219+(C4220-$I$15)*$I$5))</f>
        <v>22.975142194979725</v>
      </c>
      <c r="F4220" s="39">
        <f t="shared" si="129"/>
        <v>0</v>
      </c>
      <c r="G4220" s="17"/>
    </row>
    <row r="4221" spans="1:7" x14ac:dyDescent="0.25">
      <c r="A4221" s="2">
        <v>44006.791666666701</v>
      </c>
      <c r="B4221" s="22">
        <v>349078.49800000002</v>
      </c>
      <c r="C4221" s="52">
        <f t="shared" si="128"/>
        <v>0.34907849800000001</v>
      </c>
      <c r="D4221" s="52" cm="1">
        <f t="array" ref="D4221">_xlfn.IFS(C4221&gt;$I$14,MAX(C4221-$I$8,$I$14),C4221&gt;$I$15,C4221,C4221&lt;=$I$15,C4221+(E4220-E4221)*$I$3)</f>
        <v>1.4999999999999885</v>
      </c>
      <c r="E4221" s="39" cm="1">
        <f t="array" ref="E4221">_xlfn.IFS(C4221&gt;$I$14,MIN($I$9,E4220+MIN($I$8,(C4221-$I$14))*$I$4),C4221&gt;$I$15,E4220,C4221&lt;=$I$15,MAX(0,E4220+(C4221-$I$15)*$I$5))</f>
        <v>22.917596119879725</v>
      </c>
      <c r="F4221" s="39">
        <f t="shared" si="129"/>
        <v>0</v>
      </c>
      <c r="G4221" s="17"/>
    </row>
    <row r="4222" spans="1:7" x14ac:dyDescent="0.25">
      <c r="A4222" s="2">
        <v>44006.833333333299</v>
      </c>
      <c r="B4222" s="22">
        <v>534259.87699999998</v>
      </c>
      <c r="C4222" s="52">
        <f t="shared" si="128"/>
        <v>0.53425987699999999</v>
      </c>
      <c r="D4222" s="52" cm="1">
        <f t="array" ref="D4222">_xlfn.IFS(C4222&gt;$I$14,MAX(C4222-$I$8,$I$14),C4222&gt;$I$15,C4222,C4222&lt;=$I$15,C4222+(E4221-E4222)*$I$3)</f>
        <v>1.5000000000000318</v>
      </c>
      <c r="E4222" s="39" cm="1">
        <f t="array" ref="E4222">_xlfn.IFS(C4222&gt;$I$14,MIN($I$9,E4221+MIN($I$8,(C4222-$I$14))*$I$4),C4222&gt;$I$15,E4221,C4222&lt;=$I$15,MAX(0,E4221+(C4222-$I$15)*$I$5))</f>
        <v>22.869309113729724</v>
      </c>
      <c r="F4222" s="39">
        <f t="shared" si="129"/>
        <v>0</v>
      </c>
      <c r="G4222" s="17"/>
    </row>
    <row r="4223" spans="1:7" x14ac:dyDescent="0.25">
      <c r="A4223" s="2">
        <v>44006.875</v>
      </c>
      <c r="B4223" s="22">
        <v>729693.43799999997</v>
      </c>
      <c r="C4223" s="52">
        <f t="shared" si="128"/>
        <v>0.72969343799999997</v>
      </c>
      <c r="D4223" s="52" cm="1">
        <f t="array" ref="D4223">_xlfn.IFS(C4223&gt;$I$14,MAX(C4223-$I$8,$I$14),C4223&gt;$I$15,C4223,C4223&lt;=$I$15,C4223+(E4222-E4223)*$I$3)</f>
        <v>1.500000000000016</v>
      </c>
      <c r="E4223" s="39" cm="1">
        <f t="array" ref="E4223">_xlfn.IFS(C4223&gt;$I$14,MIN($I$9,E4222+MIN($I$8,(C4223-$I$14))*$I$4),C4223&gt;$I$15,E4222,C4223&lt;=$I$15,MAX(0,E4222+(C4223-$I$15)*$I$5))</f>
        <v>22.830793785629723</v>
      </c>
      <c r="F4223" s="39">
        <f t="shared" si="129"/>
        <v>0</v>
      </c>
      <c r="G4223" s="17"/>
    </row>
    <row r="4224" spans="1:7" x14ac:dyDescent="0.25">
      <c r="A4224" s="2">
        <v>44006.916666666701</v>
      </c>
      <c r="B4224" s="22">
        <v>928152.446</v>
      </c>
      <c r="C4224" s="52">
        <f t="shared" si="128"/>
        <v>0.92815244600000002</v>
      </c>
      <c r="D4224" s="52" cm="1">
        <f t="array" ref="D4224">_xlfn.IFS(C4224&gt;$I$14,MAX(C4224-$I$8,$I$14),C4224&gt;$I$15,C4224,C4224&lt;=$I$15,C4224+(E4223-E4224)*$I$3)</f>
        <v>1.5000000000000155</v>
      </c>
      <c r="E4224" s="39" cm="1">
        <f t="array" ref="E4224">_xlfn.IFS(C4224&gt;$I$14,MIN($I$9,E4223+MIN($I$8,(C4224-$I$14))*$I$4),C4224&gt;$I$15,E4223,C4224&lt;=$I$15,MAX(0,E4223+(C4224-$I$15)*$I$5))</f>
        <v>22.802201407929722</v>
      </c>
      <c r="F4224" s="39">
        <f t="shared" si="129"/>
        <v>0</v>
      </c>
      <c r="G4224" s="17"/>
    </row>
    <row r="4225" spans="1:7" x14ac:dyDescent="0.25">
      <c r="A4225" s="2">
        <v>44006.958333333299</v>
      </c>
      <c r="B4225" s="22">
        <v>1088948.5889999999</v>
      </c>
      <c r="C4225" s="52">
        <f t="shared" si="128"/>
        <v>1.0889485889999999</v>
      </c>
      <c r="D4225" s="52" cm="1">
        <f t="array" ref="D4225">_xlfn.IFS(C4225&gt;$I$14,MAX(C4225-$I$8,$I$14),C4225&gt;$I$15,C4225,C4225&lt;=$I$15,C4225+(E4224-E4225)*$I$3)</f>
        <v>1.499999999999974</v>
      </c>
      <c r="E4225" s="39" cm="1">
        <f t="array" ref="E4225">_xlfn.IFS(C4225&gt;$I$14,MIN($I$9,E4224+MIN($I$8,(C4225-$I$14))*$I$4),C4225&gt;$I$15,E4224,C4225&lt;=$I$15,MAX(0,E4224+(C4225-$I$15)*$I$5))</f>
        <v>22.781648837379723</v>
      </c>
      <c r="F4225" s="39">
        <f t="shared" si="129"/>
        <v>0</v>
      </c>
      <c r="G4225" s="17"/>
    </row>
    <row r="4226" spans="1:7" x14ac:dyDescent="0.25">
      <c r="A4226" s="2">
        <v>44007</v>
      </c>
      <c r="B4226" s="22">
        <v>1093939.3259999999</v>
      </c>
      <c r="C4226" s="52">
        <f t="shared" si="128"/>
        <v>1.0939393259999999</v>
      </c>
      <c r="D4226" s="52" cm="1">
        <f t="array" ref="D4226">_xlfn.IFS(C4226&gt;$I$14,MAX(C4226-$I$8,$I$14),C4226&gt;$I$15,C4226,C4226&lt;=$I$15,C4226+(E4225-E4226)*$I$3)</f>
        <v>1.4999999999999882</v>
      </c>
      <c r="E4226" s="39" cm="1">
        <f t="array" ref="E4226">_xlfn.IFS(C4226&gt;$I$14,MIN($I$9,E4225+MIN($I$8,(C4226-$I$14))*$I$4),C4226&gt;$I$15,E4225,C4226&lt;=$I$15,MAX(0,E4225+(C4226-$I$15)*$I$5))</f>
        <v>22.761345803679724</v>
      </c>
      <c r="F4226" s="39">
        <f t="shared" si="129"/>
        <v>0</v>
      </c>
      <c r="G4226" s="17"/>
    </row>
    <row r="4227" spans="1:7" x14ac:dyDescent="0.25">
      <c r="A4227" s="2">
        <v>44007.041666666701</v>
      </c>
      <c r="B4227" s="22">
        <v>1051943.1740000001</v>
      </c>
      <c r="C4227" s="52">
        <f t="shared" ref="C4227:C4290" si="130">B4227/1000000</f>
        <v>1.051943174</v>
      </c>
      <c r="D4227" s="52" cm="1">
        <f t="array" ref="D4227">_xlfn.IFS(C4227&gt;$I$14,MAX(C4227-$I$8,$I$14),C4227&gt;$I$15,C4227,C4227&lt;=$I$15,C4227+(E4226-E4227)*$I$3)</f>
        <v>1.4999999999999984</v>
      </c>
      <c r="E4227" s="39" cm="1">
        <f t="array" ref="E4227">_xlfn.IFS(C4227&gt;$I$14,MIN($I$9,E4226+MIN($I$8,(C4227-$I$14))*$I$4),C4227&gt;$I$15,E4226,C4227&lt;=$I$15,MAX(0,E4226+(C4227-$I$15)*$I$5))</f>
        <v>22.738942962379724</v>
      </c>
      <c r="F4227" s="39">
        <f t="shared" ref="F4227:F4290" si="131">MAX(0,_xlfn.IFS(C4227&gt;$I$14,E4226+(C4227-$I$14)*$I$4-$I$9,C4227&lt;=$I$14,0))</f>
        <v>0</v>
      </c>
      <c r="G4227" s="17"/>
    </row>
    <row r="4228" spans="1:7" x14ac:dyDescent="0.25">
      <c r="A4228" s="2">
        <v>44007.083333333299</v>
      </c>
      <c r="B4228" s="22">
        <v>914989.02800000005</v>
      </c>
      <c r="C4228" s="52">
        <f t="shared" si="130"/>
        <v>0.91498902800000004</v>
      </c>
      <c r="D4228" s="52" cm="1">
        <f t="array" ref="D4228">_xlfn.IFS(C4228&gt;$I$14,MAX(C4228-$I$8,$I$14),C4228&gt;$I$15,C4228,C4228&lt;=$I$15,C4228+(E4227-E4228)*$I$3)</f>
        <v>1.5000000000000062</v>
      </c>
      <c r="E4228" s="39" cm="1">
        <f t="array" ref="E4228">_xlfn.IFS(C4228&gt;$I$14,MIN($I$9,E4227+MIN($I$8,(C4228-$I$14))*$I$4),C4228&gt;$I$15,E4227,C4228&lt;=$I$15,MAX(0,E4227+(C4228-$I$15)*$I$5))</f>
        <v>22.709692413779724</v>
      </c>
      <c r="F4228" s="39">
        <f t="shared" si="131"/>
        <v>0</v>
      </c>
      <c r="G4228" s="17"/>
    </row>
    <row r="4229" spans="1:7" x14ac:dyDescent="0.25">
      <c r="A4229" s="2">
        <v>44007.125</v>
      </c>
      <c r="B4229" s="22">
        <v>767493.76300000004</v>
      </c>
      <c r="C4229" s="52">
        <f t="shared" si="130"/>
        <v>0.76749376300000005</v>
      </c>
      <c r="D4229" s="52" cm="1">
        <f t="array" ref="D4229">_xlfn.IFS(C4229&gt;$I$14,MAX(C4229-$I$8,$I$14),C4229&gt;$I$15,C4229,C4229&lt;=$I$15,C4229+(E4228-E4229)*$I$3)</f>
        <v>1.4999999999999813</v>
      </c>
      <c r="E4229" s="39" cm="1">
        <f t="array" ref="E4229">_xlfn.IFS(C4229&gt;$I$14,MIN($I$9,E4228+MIN($I$8,(C4229-$I$14))*$I$4),C4229&gt;$I$15,E4228,C4229&lt;=$I$15,MAX(0,E4228+(C4229-$I$15)*$I$5))</f>
        <v>22.673067101929725</v>
      </c>
      <c r="F4229" s="39">
        <f t="shared" si="131"/>
        <v>0</v>
      </c>
      <c r="G4229" s="17"/>
    </row>
    <row r="4230" spans="1:7" x14ac:dyDescent="0.25">
      <c r="A4230" s="2">
        <v>44007.166666666701</v>
      </c>
      <c r="B4230" s="22">
        <v>760329.82499999995</v>
      </c>
      <c r="C4230" s="52">
        <f t="shared" si="130"/>
        <v>0.7603298249999999</v>
      </c>
      <c r="D4230" s="52" cm="1">
        <f t="array" ref="D4230">_xlfn.IFS(C4230&gt;$I$14,MAX(C4230-$I$8,$I$14),C4230&gt;$I$15,C4230,C4230&lt;=$I$15,C4230+(E4229-E4230)*$I$3)</f>
        <v>1.5000000000000289</v>
      </c>
      <c r="E4230" s="39" cm="1">
        <f t="array" ref="E4230">_xlfn.IFS(C4230&gt;$I$14,MIN($I$9,E4229+MIN($I$8,(C4230-$I$14))*$I$4),C4230&gt;$I$15,E4229,C4230&lt;=$I$15,MAX(0,E4229+(C4230-$I$15)*$I$5))</f>
        <v>22.636083593179723</v>
      </c>
      <c r="F4230" s="39">
        <f t="shared" si="131"/>
        <v>0</v>
      </c>
      <c r="G4230" s="17"/>
    </row>
    <row r="4231" spans="1:7" x14ac:dyDescent="0.25">
      <c r="A4231" s="2">
        <v>44007.208333333299</v>
      </c>
      <c r="B4231" s="22">
        <v>694024.21299999999</v>
      </c>
      <c r="C4231" s="52">
        <f t="shared" si="130"/>
        <v>0.69402421299999995</v>
      </c>
      <c r="D4231" s="52" cm="1">
        <f t="array" ref="D4231">_xlfn.IFS(C4231&gt;$I$14,MAX(C4231-$I$8,$I$14),C4231&gt;$I$15,C4231,C4231&lt;=$I$15,C4231+(E4230-E4231)*$I$3)</f>
        <v>1.5000000000000084</v>
      </c>
      <c r="E4231" s="39" cm="1">
        <f t="array" ref="E4231">_xlfn.IFS(C4231&gt;$I$14,MIN($I$9,E4230+MIN($I$8,(C4231-$I$14))*$I$4),C4231&gt;$I$15,E4230,C4231&lt;=$I$15,MAX(0,E4230+(C4231-$I$15)*$I$5))</f>
        <v>22.595784803829723</v>
      </c>
      <c r="F4231" s="39">
        <f t="shared" si="131"/>
        <v>0</v>
      </c>
      <c r="G4231" s="17"/>
    </row>
    <row r="4232" spans="1:7" x14ac:dyDescent="0.25">
      <c r="A4232" s="2">
        <v>44007.25</v>
      </c>
      <c r="B4232" s="22">
        <v>431769.79599999997</v>
      </c>
      <c r="C4232" s="52">
        <f t="shared" si="130"/>
        <v>0.43176979599999998</v>
      </c>
      <c r="D4232" s="52" cm="1">
        <f t="array" ref="D4232">_xlfn.IFS(C4232&gt;$I$14,MAX(C4232-$I$8,$I$14),C4232&gt;$I$15,C4232,C4232&lt;=$I$15,C4232+(E4231-E4232)*$I$3)</f>
        <v>1.5000000000000024</v>
      </c>
      <c r="E4232" s="39" cm="1">
        <f t="array" ref="E4232">_xlfn.IFS(C4232&gt;$I$14,MIN($I$9,E4231+MIN($I$8,(C4232-$I$14))*$I$4),C4232&gt;$I$15,E4231,C4232&lt;=$I$15,MAX(0,E4231+(C4232-$I$15)*$I$5))</f>
        <v>22.542373293629723</v>
      </c>
      <c r="F4232" s="39">
        <f t="shared" si="131"/>
        <v>0</v>
      </c>
      <c r="G4232" s="17"/>
    </row>
    <row r="4233" spans="1:7" x14ac:dyDescent="0.25">
      <c r="A4233" s="2">
        <v>44007.291666666701</v>
      </c>
      <c r="B4233" s="22">
        <v>216544.351</v>
      </c>
      <c r="C4233" s="52">
        <f t="shared" si="130"/>
        <v>0.216544351</v>
      </c>
      <c r="D4233" s="52" cm="1">
        <f t="array" ref="D4233">_xlfn.IFS(C4233&gt;$I$14,MAX(C4233-$I$8,$I$14),C4233&gt;$I$15,C4233,C4233&lt;=$I$15,C4233+(E4232-E4233)*$I$3)</f>
        <v>1.5000000000000182</v>
      </c>
      <c r="E4233" s="39" cm="1">
        <f t="array" ref="E4233">_xlfn.IFS(C4233&gt;$I$14,MIN($I$9,E4232+MIN($I$8,(C4233-$I$14))*$I$4),C4233&gt;$I$15,E4232,C4233&lt;=$I$15,MAX(0,E4232+(C4233-$I$15)*$I$5))</f>
        <v>22.478200511179722</v>
      </c>
      <c r="F4233" s="39">
        <f t="shared" si="131"/>
        <v>0</v>
      </c>
      <c r="G4233" s="17"/>
    </row>
    <row r="4234" spans="1:7" x14ac:dyDescent="0.25">
      <c r="A4234" s="2">
        <v>44007.333333333299</v>
      </c>
      <c r="B4234" s="22">
        <v>210741.51500000001</v>
      </c>
      <c r="C4234" s="52">
        <f t="shared" si="130"/>
        <v>0.21074151500000002</v>
      </c>
      <c r="D4234" s="52" cm="1">
        <f t="array" ref="D4234">_xlfn.IFS(C4234&gt;$I$14,MAX(C4234-$I$8,$I$14),C4234&gt;$I$15,C4234,C4234&lt;=$I$15,C4234+(E4233-E4234)*$I$3)</f>
        <v>1.5000000000000333</v>
      </c>
      <c r="E4234" s="39" cm="1">
        <f t="array" ref="E4234">_xlfn.IFS(C4234&gt;$I$14,MIN($I$9,E4233+MIN($I$8,(C4234-$I$14))*$I$4),C4234&gt;$I$15,E4233,C4234&lt;=$I$15,MAX(0,E4233+(C4234-$I$15)*$I$5))</f>
        <v>22.41373758692972</v>
      </c>
      <c r="F4234" s="39">
        <f t="shared" si="131"/>
        <v>0</v>
      </c>
      <c r="G4234" s="17"/>
    </row>
    <row r="4235" spans="1:7" x14ac:dyDescent="0.25">
      <c r="A4235" s="2">
        <v>44007.375</v>
      </c>
      <c r="B4235" s="22">
        <v>313853.065</v>
      </c>
      <c r="C4235" s="52">
        <f t="shared" si="130"/>
        <v>0.31385306499999999</v>
      </c>
      <c r="D4235" s="52" cm="1">
        <f t="array" ref="D4235">_xlfn.IFS(C4235&gt;$I$14,MAX(C4235-$I$8,$I$14),C4235&gt;$I$15,C4235,C4235&lt;=$I$15,C4235+(E4234-E4235)*$I$3)</f>
        <v>1.4999999999999964</v>
      </c>
      <c r="E4235" s="39" cm="1">
        <f t="array" ref="E4235">_xlfn.IFS(C4235&gt;$I$14,MIN($I$9,E4234+MIN($I$8,(C4235-$I$14))*$I$4),C4235&gt;$I$15,E4234,C4235&lt;=$I$15,MAX(0,E4234+(C4235-$I$15)*$I$5))</f>
        <v>22.35443024017972</v>
      </c>
      <c r="F4235" s="39">
        <f t="shared" si="131"/>
        <v>0</v>
      </c>
      <c r="G4235" s="17"/>
    </row>
    <row r="4236" spans="1:7" x14ac:dyDescent="0.25">
      <c r="A4236" s="2">
        <v>44007.416666666701</v>
      </c>
      <c r="B4236" s="22">
        <v>421497.13</v>
      </c>
      <c r="C4236" s="52">
        <f t="shared" si="130"/>
        <v>0.42149713</v>
      </c>
      <c r="D4236" s="52" cm="1">
        <f t="array" ref="D4236">_xlfn.IFS(C4236&gt;$I$14,MAX(C4236-$I$8,$I$14),C4236&gt;$I$15,C4236,C4236&lt;=$I$15,C4236+(E4235-E4236)*$I$3)</f>
        <v>1.49999999999998</v>
      </c>
      <c r="E4236" s="39" cm="1">
        <f t="array" ref="E4236">_xlfn.IFS(C4236&gt;$I$14,MIN($I$9,E4235+MIN($I$8,(C4236-$I$14))*$I$4),C4236&gt;$I$15,E4235,C4236&lt;=$I$15,MAX(0,E4235+(C4236-$I$15)*$I$5))</f>
        <v>22.300505096679721</v>
      </c>
      <c r="F4236" s="39">
        <f t="shared" si="131"/>
        <v>0</v>
      </c>
      <c r="G4236" s="17"/>
    </row>
    <row r="4237" spans="1:7" x14ac:dyDescent="0.25">
      <c r="A4237" s="2">
        <v>44007.458333333299</v>
      </c>
      <c r="B4237" s="22">
        <v>539951.67000000004</v>
      </c>
      <c r="C4237" s="52">
        <f t="shared" si="130"/>
        <v>0.53995166999999999</v>
      </c>
      <c r="D4237" s="52" cm="1">
        <f t="array" ref="D4237">_xlfn.IFS(C4237&gt;$I$14,MAX(C4237-$I$8,$I$14),C4237&gt;$I$15,C4237,C4237&lt;=$I$15,C4237+(E4236-E4237)*$I$3)</f>
        <v>1.5000000000000207</v>
      </c>
      <c r="E4237" s="39" cm="1">
        <f t="array" ref="E4237">_xlfn.IFS(C4237&gt;$I$14,MIN($I$9,E4236+MIN($I$8,(C4237-$I$14))*$I$4),C4237&gt;$I$15,E4236,C4237&lt;=$I$15,MAX(0,E4236+(C4237-$I$15)*$I$5))</f>
        <v>22.25250268017972</v>
      </c>
      <c r="F4237" s="39">
        <f t="shared" si="131"/>
        <v>0</v>
      </c>
      <c r="G4237" s="17"/>
    </row>
    <row r="4238" spans="1:7" x14ac:dyDescent="0.25">
      <c r="A4238" s="2">
        <v>44007.5</v>
      </c>
      <c r="B4238" s="22">
        <v>706053.223</v>
      </c>
      <c r="C4238" s="52">
        <f t="shared" si="130"/>
        <v>0.70605322299999995</v>
      </c>
      <c r="D4238" s="52" cm="1">
        <f t="array" ref="D4238">_xlfn.IFS(C4238&gt;$I$14,MAX(C4238-$I$8,$I$14),C4238&gt;$I$15,C4238,C4238&lt;=$I$15,C4238+(E4237-E4238)*$I$3)</f>
        <v>1.5000000000000164</v>
      </c>
      <c r="E4238" s="39" cm="1">
        <f t="array" ref="E4238">_xlfn.IFS(C4238&gt;$I$14,MIN($I$9,E4237+MIN($I$8,(C4238-$I$14))*$I$4),C4238&gt;$I$15,E4237,C4238&lt;=$I$15,MAX(0,E4237+(C4238-$I$15)*$I$5))</f>
        <v>22.21280534132972</v>
      </c>
      <c r="F4238" s="39">
        <f t="shared" si="131"/>
        <v>0</v>
      </c>
      <c r="G4238" s="17"/>
    </row>
    <row r="4239" spans="1:7" x14ac:dyDescent="0.25">
      <c r="A4239" s="2">
        <v>44007.541666666701</v>
      </c>
      <c r="B4239" s="22">
        <v>779031.16799999995</v>
      </c>
      <c r="C4239" s="52">
        <f t="shared" si="130"/>
        <v>0.77903116799999994</v>
      </c>
      <c r="D4239" s="52" cm="1">
        <f t="array" ref="D4239">_xlfn.IFS(C4239&gt;$I$14,MAX(C4239-$I$8,$I$14),C4239&gt;$I$15,C4239,C4239&lt;=$I$15,C4239+(E4238-E4239)*$I$3)</f>
        <v>1.4999999999999685</v>
      </c>
      <c r="E4239" s="39" cm="1">
        <f t="array" ref="E4239">_xlfn.IFS(C4239&gt;$I$14,MIN($I$9,E4238+MIN($I$8,(C4239-$I$14))*$I$4),C4239&gt;$I$15,E4238,C4239&lt;=$I$15,MAX(0,E4238+(C4239-$I$15)*$I$5))</f>
        <v>22.176756899729721</v>
      </c>
      <c r="F4239" s="39">
        <f t="shared" si="131"/>
        <v>0</v>
      </c>
      <c r="G4239" s="17"/>
    </row>
    <row r="4240" spans="1:7" x14ac:dyDescent="0.25">
      <c r="A4240" s="2">
        <v>44007.583333333299</v>
      </c>
      <c r="B4240" s="22">
        <v>811993.56700000004</v>
      </c>
      <c r="C4240" s="52">
        <f t="shared" si="130"/>
        <v>0.81199356700000003</v>
      </c>
      <c r="D4240" s="52" cm="1">
        <f t="array" ref="D4240">_xlfn.IFS(C4240&gt;$I$14,MAX(C4240-$I$8,$I$14),C4240&gt;$I$15,C4240,C4240&lt;=$I$15,C4240+(E4239-E4240)*$I$3)</f>
        <v>1.5000000000000124</v>
      </c>
      <c r="E4240" s="39" cm="1">
        <f t="array" ref="E4240">_xlfn.IFS(C4240&gt;$I$14,MIN($I$9,E4239+MIN($I$8,(C4240-$I$14))*$I$4),C4240&gt;$I$15,E4239,C4240&lt;=$I$15,MAX(0,E4239+(C4240-$I$15)*$I$5))</f>
        <v>22.14235657807972</v>
      </c>
      <c r="F4240" s="39">
        <f t="shared" si="131"/>
        <v>0</v>
      </c>
      <c r="G4240" s="17"/>
    </row>
    <row r="4241" spans="1:7" x14ac:dyDescent="0.25">
      <c r="A4241" s="2">
        <v>44007.625</v>
      </c>
      <c r="B4241" s="22">
        <v>893006.29</v>
      </c>
      <c r="C4241" s="52">
        <f t="shared" si="130"/>
        <v>0.89300629000000009</v>
      </c>
      <c r="D4241" s="52" cm="1">
        <f t="array" ref="D4241">_xlfn.IFS(C4241&gt;$I$14,MAX(C4241-$I$8,$I$14),C4241&gt;$I$15,C4241,C4241&lt;=$I$15,C4241+(E4240-E4241)*$I$3)</f>
        <v>1.4999999999999836</v>
      </c>
      <c r="E4241" s="39" cm="1">
        <f t="array" ref="E4241">_xlfn.IFS(C4241&gt;$I$14,MIN($I$9,E4240+MIN($I$8,(C4241-$I$14))*$I$4),C4241&gt;$I$15,E4240,C4241&lt;=$I$15,MAX(0,E4240+(C4241-$I$15)*$I$5))</f>
        <v>22.112006892579721</v>
      </c>
      <c r="F4241" s="39">
        <f t="shared" si="131"/>
        <v>0</v>
      </c>
      <c r="G4241" s="17"/>
    </row>
    <row r="4242" spans="1:7" x14ac:dyDescent="0.25">
      <c r="A4242" s="2">
        <v>44007.666666666701</v>
      </c>
      <c r="B4242" s="22">
        <v>975256.40399999998</v>
      </c>
      <c r="C4242" s="52">
        <f t="shared" si="130"/>
        <v>0.97525640400000002</v>
      </c>
      <c r="D4242" s="52" cm="1">
        <f t="array" ref="D4242">_xlfn.IFS(C4242&gt;$I$14,MAX(C4242-$I$8,$I$14),C4242&gt;$I$15,C4242,C4242&lt;=$I$15,C4242+(E4241-E4242)*$I$3)</f>
        <v>1.4999999999999791</v>
      </c>
      <c r="E4242" s="39" cm="1">
        <f t="array" ref="E4242">_xlfn.IFS(C4242&gt;$I$14,MIN($I$9,E4241+MIN($I$8,(C4242-$I$14))*$I$4),C4242&gt;$I$15,E4241,C4242&lt;=$I$15,MAX(0,E4241+(C4242-$I$15)*$I$5))</f>
        <v>22.085769712779722</v>
      </c>
      <c r="F4242" s="39">
        <f t="shared" si="131"/>
        <v>0</v>
      </c>
      <c r="G4242" s="17"/>
    </row>
    <row r="4243" spans="1:7" x14ac:dyDescent="0.25">
      <c r="A4243" s="2">
        <v>44007.708333333299</v>
      </c>
      <c r="B4243" s="22">
        <v>1003343.596</v>
      </c>
      <c r="C4243" s="52">
        <f t="shared" si="130"/>
        <v>1.0033435960000001</v>
      </c>
      <c r="D4243" s="52" cm="1">
        <f t="array" ref="D4243">_xlfn.IFS(C4243&gt;$I$14,MAX(C4243-$I$8,$I$14),C4243&gt;$I$15,C4243,C4243&lt;=$I$15,C4243+(E4242-E4243)*$I$3)</f>
        <v>1.5000000000000067</v>
      </c>
      <c r="E4243" s="39" cm="1">
        <f t="array" ref="E4243">_xlfn.IFS(C4243&gt;$I$14,MIN($I$9,E4242+MIN($I$8,(C4243-$I$14))*$I$4),C4243&gt;$I$15,E4242,C4243&lt;=$I$15,MAX(0,E4242+(C4243-$I$15)*$I$5))</f>
        <v>22.060936892579722</v>
      </c>
      <c r="F4243" s="39">
        <f t="shared" si="131"/>
        <v>0</v>
      </c>
      <c r="G4243" s="17"/>
    </row>
    <row r="4244" spans="1:7" x14ac:dyDescent="0.25">
      <c r="A4244" s="2">
        <v>44007.75</v>
      </c>
      <c r="B4244" s="22">
        <v>1010761.0159999999</v>
      </c>
      <c r="C4244" s="52">
        <f t="shared" si="130"/>
        <v>1.010761016</v>
      </c>
      <c r="D4244" s="52" cm="1">
        <f t="array" ref="D4244">_xlfn.IFS(C4244&gt;$I$14,MAX(C4244-$I$8,$I$14),C4244&gt;$I$15,C4244,C4244&lt;=$I$15,C4244+(E4243-E4244)*$I$3)</f>
        <v>1.4999999999999822</v>
      </c>
      <c r="E4244" s="39" cm="1">
        <f t="array" ref="E4244">_xlfn.IFS(C4244&gt;$I$14,MIN($I$9,E4243+MIN($I$8,(C4244-$I$14))*$I$4),C4244&gt;$I$15,E4243,C4244&lt;=$I$15,MAX(0,E4243+(C4244-$I$15)*$I$5))</f>
        <v>22.036474943379723</v>
      </c>
      <c r="F4244" s="39">
        <f t="shared" si="131"/>
        <v>0</v>
      </c>
      <c r="G4244" s="17"/>
    </row>
    <row r="4245" spans="1:7" x14ac:dyDescent="0.25">
      <c r="A4245" s="2">
        <v>44007.791666666701</v>
      </c>
      <c r="B4245" s="22">
        <v>1015635.173</v>
      </c>
      <c r="C4245" s="52">
        <f t="shared" si="130"/>
        <v>1.0156351729999999</v>
      </c>
      <c r="D4245" s="52" cm="1">
        <f t="array" ref="D4245">_xlfn.IFS(C4245&gt;$I$14,MAX(C4245-$I$8,$I$14),C4245&gt;$I$15,C4245,C4245&lt;=$I$15,C4245+(E4244-E4245)*$I$3)</f>
        <v>1.4999999999999789</v>
      </c>
      <c r="E4245" s="39" cm="1">
        <f t="array" ref="E4245">_xlfn.IFS(C4245&gt;$I$14,MIN($I$9,E4244+MIN($I$8,(C4245-$I$14))*$I$4),C4245&gt;$I$15,E4244,C4245&lt;=$I$15,MAX(0,E4244+(C4245-$I$15)*$I$5))</f>
        <v>22.012256702029724</v>
      </c>
      <c r="F4245" s="39">
        <f t="shared" si="131"/>
        <v>0</v>
      </c>
      <c r="G4245" s="17"/>
    </row>
    <row r="4246" spans="1:7" x14ac:dyDescent="0.25">
      <c r="A4246" s="2">
        <v>44007.833333333299</v>
      </c>
      <c r="B4246" s="22">
        <v>1136999.19</v>
      </c>
      <c r="C4246" s="52">
        <f t="shared" si="130"/>
        <v>1.13699919</v>
      </c>
      <c r="D4246" s="52" cm="1">
        <f t="array" ref="D4246">_xlfn.IFS(C4246&gt;$I$14,MAX(C4246-$I$8,$I$14),C4246&gt;$I$15,C4246,C4246&lt;=$I$15,C4246+(E4245-E4246)*$I$3)</f>
        <v>1.5000000000000027</v>
      </c>
      <c r="E4246" s="39" cm="1">
        <f t="array" ref="E4246">_xlfn.IFS(C4246&gt;$I$14,MIN($I$9,E4245+MIN($I$8,(C4246-$I$14))*$I$4),C4246&gt;$I$15,E4245,C4246&lt;=$I$15,MAX(0,E4245+(C4246-$I$15)*$I$5))</f>
        <v>21.994106661529724</v>
      </c>
      <c r="F4246" s="39">
        <f t="shared" si="131"/>
        <v>0</v>
      </c>
      <c r="G4246" s="17"/>
    </row>
    <row r="4247" spans="1:7" x14ac:dyDescent="0.25">
      <c r="A4247" s="2">
        <v>44007.875</v>
      </c>
      <c r="B4247" s="22">
        <v>1358061.2069999999</v>
      </c>
      <c r="C4247" s="52">
        <f t="shared" si="130"/>
        <v>1.358061207</v>
      </c>
      <c r="D4247" s="52" cm="1">
        <f t="array" ref="D4247">_xlfn.IFS(C4247&gt;$I$14,MAX(C4247-$I$8,$I$14),C4247&gt;$I$15,C4247,C4247&lt;=$I$15,C4247+(E4246-E4247)*$I$3)</f>
        <v>1.5000000000000226</v>
      </c>
      <c r="E4247" s="39" cm="1">
        <f t="array" ref="E4247">_xlfn.IFS(C4247&gt;$I$14,MIN($I$9,E4246+MIN($I$8,(C4247-$I$14))*$I$4),C4247&gt;$I$15,E4246,C4247&lt;=$I$15,MAX(0,E4246+(C4247-$I$15)*$I$5))</f>
        <v>21.987009721879723</v>
      </c>
      <c r="F4247" s="39">
        <f t="shared" si="131"/>
        <v>0</v>
      </c>
      <c r="G4247" s="17"/>
    </row>
    <row r="4248" spans="1:7" x14ac:dyDescent="0.25">
      <c r="A4248" s="2">
        <v>44007.916666666701</v>
      </c>
      <c r="B4248" s="22">
        <v>1718258.0989999999</v>
      </c>
      <c r="C4248" s="52">
        <f t="shared" si="130"/>
        <v>1.718258099</v>
      </c>
      <c r="D4248" s="52" cm="1">
        <f t="array" ref="D4248">_xlfn.IFS(C4248&gt;$I$14,MAX(C4248-$I$8,$I$14),C4248&gt;$I$15,C4248,C4248&lt;=$I$15,C4248+(E4247-E4248)*$I$3)</f>
        <v>1.718258099</v>
      </c>
      <c r="E4248" s="39" cm="1">
        <f t="array" ref="E4248">_xlfn.IFS(C4248&gt;$I$14,MIN($I$9,E4247+MIN($I$8,(C4248-$I$14))*$I$4),C4248&gt;$I$15,E4247,C4248&lt;=$I$15,MAX(0,E4247+(C4248-$I$15)*$I$5))</f>
        <v>21.987009721879723</v>
      </c>
      <c r="F4248" s="39">
        <f t="shared" si="131"/>
        <v>0</v>
      </c>
      <c r="G4248" s="17"/>
    </row>
    <row r="4249" spans="1:7" x14ac:dyDescent="0.25">
      <c r="A4249" s="2">
        <v>44007.958333333299</v>
      </c>
      <c r="B4249" s="22">
        <v>1983480.05</v>
      </c>
      <c r="C4249" s="52">
        <f t="shared" si="130"/>
        <v>1.9834800500000001</v>
      </c>
      <c r="D4249" s="52" cm="1">
        <f t="array" ref="D4249">_xlfn.IFS(C4249&gt;$I$14,MAX(C4249-$I$8,$I$14),C4249&gt;$I$15,C4249,C4249&lt;=$I$15,C4249+(E4248-E4249)*$I$3)</f>
        <v>1.9834800500000001</v>
      </c>
      <c r="E4249" s="39" cm="1">
        <f t="array" ref="E4249">_xlfn.IFS(C4249&gt;$I$14,MIN($I$9,E4248+MIN($I$8,(C4249-$I$14))*$I$4),C4249&gt;$I$15,E4248,C4249&lt;=$I$15,MAX(0,E4248+(C4249-$I$15)*$I$5))</f>
        <v>21.987009721879723</v>
      </c>
      <c r="F4249" s="39">
        <f t="shared" si="131"/>
        <v>0</v>
      </c>
      <c r="G4249" s="17"/>
    </row>
    <row r="4250" spans="1:7" x14ac:dyDescent="0.25">
      <c r="A4250" s="2">
        <v>44008</v>
      </c>
      <c r="B4250" s="22">
        <v>2084998.912</v>
      </c>
      <c r="C4250" s="52">
        <f t="shared" si="130"/>
        <v>2.0849989120000001</v>
      </c>
      <c r="D4250" s="52" cm="1">
        <f t="array" ref="D4250">_xlfn.IFS(C4250&gt;$I$14,MAX(C4250-$I$8,$I$14),C4250&gt;$I$15,C4250,C4250&lt;=$I$15,C4250+(E4249-E4250)*$I$3)</f>
        <v>2.0849989120000001</v>
      </c>
      <c r="E4250" s="39" cm="1">
        <f t="array" ref="E4250">_xlfn.IFS(C4250&gt;$I$14,MIN($I$9,E4249+MIN($I$8,(C4250-$I$14))*$I$4),C4250&gt;$I$15,E4249,C4250&lt;=$I$15,MAX(0,E4249+(C4250-$I$15)*$I$5))</f>
        <v>21.987009721879723</v>
      </c>
      <c r="F4250" s="39">
        <f t="shared" si="131"/>
        <v>0</v>
      </c>
      <c r="G4250" s="17"/>
    </row>
    <row r="4251" spans="1:7" x14ac:dyDescent="0.25">
      <c r="A4251" s="2">
        <v>44008.041666666701</v>
      </c>
      <c r="B4251" s="22">
        <v>2012480.942</v>
      </c>
      <c r="C4251" s="52">
        <f t="shared" si="130"/>
        <v>2.0124809419999998</v>
      </c>
      <c r="D4251" s="52" cm="1">
        <f t="array" ref="D4251">_xlfn.IFS(C4251&gt;$I$14,MAX(C4251-$I$8,$I$14),C4251&gt;$I$15,C4251,C4251&lt;=$I$15,C4251+(E4250-E4251)*$I$3)</f>
        <v>2.0124809419999998</v>
      </c>
      <c r="E4251" s="39" cm="1">
        <f t="array" ref="E4251">_xlfn.IFS(C4251&gt;$I$14,MIN($I$9,E4250+MIN($I$8,(C4251-$I$14))*$I$4),C4251&gt;$I$15,E4250,C4251&lt;=$I$15,MAX(0,E4250+(C4251-$I$15)*$I$5))</f>
        <v>21.987009721879723</v>
      </c>
      <c r="F4251" s="39">
        <f t="shared" si="131"/>
        <v>0</v>
      </c>
      <c r="G4251" s="17"/>
    </row>
    <row r="4252" spans="1:7" x14ac:dyDescent="0.25">
      <c r="A4252" s="2">
        <v>44008.083333333299</v>
      </c>
      <c r="B4252" s="22">
        <v>2059651.2339999999</v>
      </c>
      <c r="C4252" s="52">
        <f t="shared" si="130"/>
        <v>2.0596512339999999</v>
      </c>
      <c r="D4252" s="52" cm="1">
        <f t="array" ref="D4252">_xlfn.IFS(C4252&gt;$I$14,MAX(C4252-$I$8,$I$14),C4252&gt;$I$15,C4252,C4252&lt;=$I$15,C4252+(E4251-E4252)*$I$3)</f>
        <v>2.0596512339999999</v>
      </c>
      <c r="E4252" s="39" cm="1">
        <f t="array" ref="E4252">_xlfn.IFS(C4252&gt;$I$14,MIN($I$9,E4251+MIN($I$8,(C4252-$I$14))*$I$4),C4252&gt;$I$15,E4251,C4252&lt;=$I$15,MAX(0,E4251+(C4252-$I$15)*$I$5))</f>
        <v>21.987009721879723</v>
      </c>
      <c r="F4252" s="39">
        <f t="shared" si="131"/>
        <v>0</v>
      </c>
      <c r="G4252" s="17"/>
    </row>
    <row r="4253" spans="1:7" x14ac:dyDescent="0.25">
      <c r="A4253" s="2">
        <v>44008.125</v>
      </c>
      <c r="B4253" s="22">
        <v>1957613.388</v>
      </c>
      <c r="C4253" s="52">
        <f t="shared" si="130"/>
        <v>1.957613388</v>
      </c>
      <c r="D4253" s="52" cm="1">
        <f t="array" ref="D4253">_xlfn.IFS(C4253&gt;$I$14,MAX(C4253-$I$8,$I$14),C4253&gt;$I$15,C4253,C4253&lt;=$I$15,C4253+(E4252-E4253)*$I$3)</f>
        <v>1.957613388</v>
      </c>
      <c r="E4253" s="39" cm="1">
        <f t="array" ref="E4253">_xlfn.IFS(C4253&gt;$I$14,MIN($I$9,E4252+MIN($I$8,(C4253-$I$14))*$I$4),C4253&gt;$I$15,E4252,C4253&lt;=$I$15,MAX(0,E4252+(C4253-$I$15)*$I$5))</f>
        <v>21.987009721879723</v>
      </c>
      <c r="F4253" s="39">
        <f t="shared" si="131"/>
        <v>0</v>
      </c>
      <c r="G4253" s="17"/>
    </row>
    <row r="4254" spans="1:7" x14ac:dyDescent="0.25">
      <c r="A4254" s="2">
        <v>44008.166666666701</v>
      </c>
      <c r="B4254" s="22">
        <v>1657960.2749999999</v>
      </c>
      <c r="C4254" s="52">
        <f t="shared" si="130"/>
        <v>1.657960275</v>
      </c>
      <c r="D4254" s="52" cm="1">
        <f t="array" ref="D4254">_xlfn.IFS(C4254&gt;$I$14,MAX(C4254-$I$8,$I$14),C4254&gt;$I$15,C4254,C4254&lt;=$I$15,C4254+(E4253-E4254)*$I$3)</f>
        <v>1.657960275</v>
      </c>
      <c r="E4254" s="39" cm="1">
        <f t="array" ref="E4254">_xlfn.IFS(C4254&gt;$I$14,MIN($I$9,E4253+MIN($I$8,(C4254-$I$14))*$I$4),C4254&gt;$I$15,E4253,C4254&lt;=$I$15,MAX(0,E4253+(C4254-$I$15)*$I$5))</f>
        <v>21.987009721879723</v>
      </c>
      <c r="F4254" s="39">
        <f t="shared" si="131"/>
        <v>0</v>
      </c>
      <c r="G4254" s="17"/>
    </row>
    <row r="4255" spans="1:7" x14ac:dyDescent="0.25">
      <c r="A4255" s="2">
        <v>44008.208333333299</v>
      </c>
      <c r="B4255" s="22">
        <v>995722.75300000003</v>
      </c>
      <c r="C4255" s="52">
        <f t="shared" si="130"/>
        <v>0.99572275300000002</v>
      </c>
      <c r="D4255" s="52" cm="1">
        <f t="array" ref="D4255">_xlfn.IFS(C4255&gt;$I$14,MAX(C4255-$I$8,$I$14),C4255&gt;$I$15,C4255,C4255&lt;=$I$15,C4255+(E4254-E4255)*$I$3)</f>
        <v>1.5000000000000044</v>
      </c>
      <c r="E4255" s="39" cm="1">
        <f t="array" ref="E4255">_xlfn.IFS(C4255&gt;$I$14,MIN($I$9,E4254+MIN($I$8,(C4255-$I$14))*$I$4),C4255&gt;$I$15,E4254,C4255&lt;=$I$15,MAX(0,E4254+(C4255-$I$15)*$I$5))</f>
        <v>21.961795859529722</v>
      </c>
      <c r="F4255" s="39">
        <f t="shared" si="131"/>
        <v>0</v>
      </c>
      <c r="G4255" s="17"/>
    </row>
    <row r="4256" spans="1:7" x14ac:dyDescent="0.25">
      <c r="A4256" s="2">
        <v>44008.25</v>
      </c>
      <c r="B4256" s="22">
        <v>537831.44999999995</v>
      </c>
      <c r="C4256" s="52">
        <f t="shared" si="130"/>
        <v>0.53783144999999999</v>
      </c>
      <c r="D4256" s="52" cm="1">
        <f t="array" ref="D4256">_xlfn.IFS(C4256&gt;$I$14,MAX(C4256-$I$8,$I$14),C4256&gt;$I$15,C4256,C4256&lt;=$I$15,C4256+(E4255-E4256)*$I$3)</f>
        <v>1.5000000000000155</v>
      </c>
      <c r="E4256" s="39" cm="1">
        <f t="array" ref="E4256">_xlfn.IFS(C4256&gt;$I$14,MIN($I$9,E4255+MIN($I$8,(C4256-$I$14))*$I$4),C4256&gt;$I$15,E4255,C4256&lt;=$I$15,MAX(0,E4255+(C4256-$I$15)*$I$5))</f>
        <v>21.913687432029722</v>
      </c>
      <c r="F4256" s="39">
        <f t="shared" si="131"/>
        <v>0</v>
      </c>
      <c r="G4256" s="17"/>
    </row>
    <row r="4257" spans="1:7" x14ac:dyDescent="0.25">
      <c r="A4257" s="2">
        <v>44008.291666666701</v>
      </c>
      <c r="B4257" s="22">
        <v>398521.55699999997</v>
      </c>
      <c r="C4257" s="52">
        <f t="shared" si="130"/>
        <v>0.39852155699999997</v>
      </c>
      <c r="D4257" s="52" cm="1">
        <f t="array" ref="D4257">_xlfn.IFS(C4257&gt;$I$14,MAX(C4257-$I$8,$I$14),C4257&gt;$I$15,C4257,C4257&lt;=$I$15,C4257+(E4256-E4257)*$I$3)</f>
        <v>1.5000000000000191</v>
      </c>
      <c r="E4257" s="39" cm="1">
        <f t="array" ref="E4257">_xlfn.IFS(C4257&gt;$I$14,MIN($I$9,E4256+MIN($I$8,(C4257-$I$14))*$I$4),C4257&gt;$I$15,E4256,C4257&lt;=$I$15,MAX(0,E4256+(C4257-$I$15)*$I$5))</f>
        <v>21.858613509879721</v>
      </c>
      <c r="F4257" s="39">
        <f t="shared" si="131"/>
        <v>0</v>
      </c>
      <c r="G4257" s="17"/>
    </row>
    <row r="4258" spans="1:7" x14ac:dyDescent="0.25">
      <c r="A4258" s="2">
        <v>44008.333333333299</v>
      </c>
      <c r="B4258" s="22">
        <v>462067.01899999997</v>
      </c>
      <c r="C4258" s="52">
        <f t="shared" si="130"/>
        <v>0.46206701899999997</v>
      </c>
      <c r="D4258" s="52" cm="1">
        <f t="array" ref="D4258">_xlfn.IFS(C4258&gt;$I$14,MAX(C4258-$I$8,$I$14),C4258&gt;$I$15,C4258,C4258&lt;=$I$15,C4258+(E4257-E4258)*$I$3)</f>
        <v>1.5000000000000115</v>
      </c>
      <c r="E4258" s="39" cm="1">
        <f t="array" ref="E4258">_xlfn.IFS(C4258&gt;$I$14,MIN($I$9,E4257+MIN($I$8,(C4258-$I$14))*$I$4),C4258&gt;$I$15,E4257,C4258&lt;=$I$15,MAX(0,E4257+(C4258-$I$15)*$I$5))</f>
        <v>21.80671686082972</v>
      </c>
      <c r="F4258" s="39">
        <f t="shared" si="131"/>
        <v>0</v>
      </c>
      <c r="G4258" s="17"/>
    </row>
    <row r="4259" spans="1:7" x14ac:dyDescent="0.25">
      <c r="A4259" s="2">
        <v>44008.375</v>
      </c>
      <c r="B4259" s="22">
        <v>590012.951</v>
      </c>
      <c r="C4259" s="52">
        <f t="shared" si="130"/>
        <v>0.59001295099999995</v>
      </c>
      <c r="D4259" s="52" cm="1">
        <f t="array" ref="D4259">_xlfn.IFS(C4259&gt;$I$14,MAX(C4259-$I$8,$I$14),C4259&gt;$I$15,C4259,C4259&lt;=$I$15,C4259+(E4258-E4259)*$I$3)</f>
        <v>1.5000000000000226</v>
      </c>
      <c r="E4259" s="39" cm="1">
        <f t="array" ref="E4259">_xlfn.IFS(C4259&gt;$I$14,MIN($I$9,E4258+MIN($I$8,(C4259-$I$14))*$I$4),C4259&gt;$I$15,E4258,C4259&lt;=$I$15,MAX(0,E4258+(C4259-$I$15)*$I$5))</f>
        <v>21.761217508379719</v>
      </c>
      <c r="F4259" s="39">
        <f t="shared" si="131"/>
        <v>0</v>
      </c>
      <c r="G4259" s="17"/>
    </row>
    <row r="4260" spans="1:7" x14ac:dyDescent="0.25">
      <c r="A4260" s="2">
        <v>44008.416666666701</v>
      </c>
      <c r="B4260" s="22">
        <v>730565.36800000002</v>
      </c>
      <c r="C4260" s="52">
        <f t="shared" si="130"/>
        <v>0.73056536800000005</v>
      </c>
      <c r="D4260" s="52" cm="1">
        <f t="array" ref="D4260">_xlfn.IFS(C4260&gt;$I$14,MAX(C4260-$I$8,$I$14),C4260&gt;$I$15,C4260,C4260&lt;=$I$15,C4260+(E4259-E4260)*$I$3)</f>
        <v>1.500000000000028</v>
      </c>
      <c r="E4260" s="39" cm="1">
        <f t="array" ref="E4260">_xlfn.IFS(C4260&gt;$I$14,MIN($I$9,E4259+MIN($I$8,(C4260-$I$14))*$I$4),C4260&gt;$I$15,E4259,C4260&lt;=$I$15,MAX(0,E4259+(C4260-$I$15)*$I$5))</f>
        <v>21.722745776779718</v>
      </c>
      <c r="F4260" s="39">
        <f t="shared" si="131"/>
        <v>0</v>
      </c>
      <c r="G4260" s="17"/>
    </row>
    <row r="4261" spans="1:7" x14ac:dyDescent="0.25">
      <c r="A4261" s="2">
        <v>44008.458333333299</v>
      </c>
      <c r="B4261" s="22">
        <v>859695.17</v>
      </c>
      <c r="C4261" s="52">
        <f t="shared" si="130"/>
        <v>0.85969517000000006</v>
      </c>
      <c r="D4261" s="52" cm="1">
        <f t="array" ref="D4261">_xlfn.IFS(C4261&gt;$I$14,MAX(C4261-$I$8,$I$14),C4261&gt;$I$15,C4261,C4261&lt;=$I$15,C4261+(E4260-E4261)*$I$3)</f>
        <v>1.5000000000000338</v>
      </c>
      <c r="E4261" s="39" cm="1">
        <f t="array" ref="E4261">_xlfn.IFS(C4261&gt;$I$14,MIN($I$9,E4260+MIN($I$8,(C4261-$I$14))*$I$4),C4261&gt;$I$15,E4260,C4261&lt;=$I$15,MAX(0,E4260+(C4261-$I$15)*$I$5))</f>
        <v>21.690730535279716</v>
      </c>
      <c r="F4261" s="39">
        <f t="shared" si="131"/>
        <v>0</v>
      </c>
      <c r="G4261" s="17"/>
    </row>
    <row r="4262" spans="1:7" x14ac:dyDescent="0.25">
      <c r="A4262" s="2">
        <v>44008.5</v>
      </c>
      <c r="B4262" s="22">
        <v>857150.65899999999</v>
      </c>
      <c r="C4262" s="52">
        <f t="shared" si="130"/>
        <v>0.85715065899999998</v>
      </c>
      <c r="D4262" s="52" cm="1">
        <f t="array" ref="D4262">_xlfn.IFS(C4262&gt;$I$14,MAX(C4262-$I$8,$I$14),C4262&gt;$I$15,C4262,C4262&lt;=$I$15,C4262+(E4261-E4262)*$I$3)</f>
        <v>1.5000000000000158</v>
      </c>
      <c r="E4262" s="39" cm="1">
        <f t="array" ref="E4262">_xlfn.IFS(C4262&gt;$I$14,MIN($I$9,E4261+MIN($I$8,(C4262-$I$14))*$I$4),C4262&gt;$I$15,E4261,C4262&lt;=$I$15,MAX(0,E4261+(C4262-$I$15)*$I$5))</f>
        <v>21.658588068229715</v>
      </c>
      <c r="F4262" s="39">
        <f t="shared" si="131"/>
        <v>0</v>
      </c>
      <c r="G4262" s="17"/>
    </row>
    <row r="4263" spans="1:7" x14ac:dyDescent="0.25">
      <c r="A4263" s="2">
        <v>44008.541666666701</v>
      </c>
      <c r="B4263" s="22">
        <v>804855.14199999999</v>
      </c>
      <c r="C4263" s="52">
        <f t="shared" si="130"/>
        <v>0.80485514199999997</v>
      </c>
      <c r="D4263" s="52" cm="1">
        <f t="array" ref="D4263">_xlfn.IFS(C4263&gt;$I$14,MAX(C4263-$I$8,$I$14),C4263&gt;$I$15,C4263,C4263&lt;=$I$15,C4263+(E4262-E4263)*$I$3)</f>
        <v>1.499999999999992</v>
      </c>
      <c r="E4263" s="39" cm="1">
        <f t="array" ref="E4263">_xlfn.IFS(C4263&gt;$I$14,MIN($I$9,E4262+MIN($I$8,(C4263-$I$14))*$I$4),C4263&gt;$I$15,E4262,C4263&lt;=$I$15,MAX(0,E4262+(C4263-$I$15)*$I$5))</f>
        <v>21.623830825329716</v>
      </c>
      <c r="F4263" s="39">
        <f t="shared" si="131"/>
        <v>0</v>
      </c>
      <c r="G4263" s="17"/>
    </row>
    <row r="4264" spans="1:7" x14ac:dyDescent="0.25">
      <c r="A4264" s="2">
        <v>44008.583333333299</v>
      </c>
      <c r="B4264" s="22">
        <v>798334.26399999997</v>
      </c>
      <c r="C4264" s="52">
        <f t="shared" si="130"/>
        <v>0.79833426399999996</v>
      </c>
      <c r="D4264" s="52" cm="1">
        <f t="array" ref="D4264">_xlfn.IFS(C4264&gt;$I$14,MAX(C4264-$I$8,$I$14),C4264&gt;$I$15,C4264,C4264&lt;=$I$15,C4264+(E4263-E4264)*$I$3)</f>
        <v>1.4999999999999811</v>
      </c>
      <c r="E4264" s="39" cm="1">
        <f t="array" ref="E4264">_xlfn.IFS(C4264&gt;$I$14,MIN($I$9,E4263+MIN($I$8,(C4264-$I$14))*$I$4),C4264&gt;$I$15,E4263,C4264&lt;=$I$15,MAX(0,E4263+(C4264-$I$15)*$I$5))</f>
        <v>21.588747538529717</v>
      </c>
      <c r="F4264" s="39">
        <f t="shared" si="131"/>
        <v>0</v>
      </c>
      <c r="G4264" s="17"/>
    </row>
    <row r="4265" spans="1:7" x14ac:dyDescent="0.25">
      <c r="A4265" s="2">
        <v>44008.625</v>
      </c>
      <c r="B4265" s="22">
        <v>827062.83100000001</v>
      </c>
      <c r="C4265" s="52">
        <f t="shared" si="130"/>
        <v>0.827062831</v>
      </c>
      <c r="D4265" s="52" cm="1">
        <f t="array" ref="D4265">_xlfn.IFS(C4265&gt;$I$14,MAX(C4265-$I$8,$I$14),C4265&gt;$I$15,C4265,C4265&lt;=$I$15,C4265+(E4264-E4265)*$I$3)</f>
        <v>1.4999999999999654</v>
      </c>
      <c r="E4265" s="39" cm="1">
        <f t="array" ref="E4265">_xlfn.IFS(C4265&gt;$I$14,MIN($I$9,E4264+MIN($I$8,(C4265-$I$14))*$I$4),C4265&gt;$I$15,E4264,C4265&lt;=$I$15,MAX(0,E4264+(C4265-$I$15)*$I$5))</f>
        <v>21.555100680079718</v>
      </c>
      <c r="F4265" s="39">
        <f t="shared" si="131"/>
        <v>0</v>
      </c>
      <c r="G4265" s="17"/>
    </row>
    <row r="4266" spans="1:7" x14ac:dyDescent="0.25">
      <c r="A4266" s="2">
        <v>44008.666666666701</v>
      </c>
      <c r="B4266" s="22">
        <v>772579.59499999997</v>
      </c>
      <c r="C4266" s="52">
        <f t="shared" si="130"/>
        <v>0.77257959499999995</v>
      </c>
      <c r="D4266" s="52" cm="1">
        <f t="array" ref="D4266">_xlfn.IFS(C4266&gt;$I$14,MAX(C4266-$I$8,$I$14),C4266&gt;$I$15,C4266,C4266&lt;=$I$15,C4266+(E4265-E4266)*$I$3)</f>
        <v>1.500000000000032</v>
      </c>
      <c r="E4266" s="39" cm="1">
        <f t="array" ref="E4266">_xlfn.IFS(C4266&gt;$I$14,MIN($I$9,E4265+MIN($I$8,(C4266-$I$14))*$I$4),C4266&gt;$I$15,E4265,C4266&lt;=$I$15,MAX(0,E4265+(C4266-$I$15)*$I$5))</f>
        <v>21.518729659829717</v>
      </c>
      <c r="F4266" s="39">
        <f t="shared" si="131"/>
        <v>0</v>
      </c>
      <c r="G4266" s="17"/>
    </row>
    <row r="4267" spans="1:7" x14ac:dyDescent="0.25">
      <c r="A4267" s="2">
        <v>44008.708333333299</v>
      </c>
      <c r="B4267" s="22">
        <v>702904.81700000004</v>
      </c>
      <c r="C4267" s="52">
        <f t="shared" si="130"/>
        <v>0.70290481700000007</v>
      </c>
      <c r="D4267" s="52" cm="1">
        <f t="array" ref="D4267">_xlfn.IFS(C4267&gt;$I$14,MAX(C4267-$I$8,$I$14),C4267&gt;$I$15,C4267,C4267&lt;=$I$15,C4267+(E4266-E4267)*$I$3)</f>
        <v>1.4999999999999962</v>
      </c>
      <c r="E4267" s="39" cm="1">
        <f t="array" ref="E4267">_xlfn.IFS(C4267&gt;$I$14,MIN($I$9,E4266+MIN($I$8,(C4267-$I$14))*$I$4),C4267&gt;$I$15,E4266,C4267&lt;=$I$15,MAX(0,E4266+(C4267-$I$15)*$I$5))</f>
        <v>21.478874900679717</v>
      </c>
      <c r="F4267" s="39">
        <f t="shared" si="131"/>
        <v>0</v>
      </c>
      <c r="G4267" s="17"/>
    </row>
    <row r="4268" spans="1:7" x14ac:dyDescent="0.25">
      <c r="A4268" s="2">
        <v>44008.75</v>
      </c>
      <c r="B4268" s="22">
        <v>689782.23</v>
      </c>
      <c r="C4268" s="52">
        <f t="shared" si="130"/>
        <v>0.68978222999999994</v>
      </c>
      <c r="D4268" s="52" cm="1">
        <f t="array" ref="D4268">_xlfn.IFS(C4268&gt;$I$14,MAX(C4268-$I$8,$I$14),C4268&gt;$I$15,C4268,C4268&lt;=$I$15,C4268+(E4267-E4268)*$I$3)</f>
        <v>1.4999999999999658</v>
      </c>
      <c r="E4268" s="39" cm="1">
        <f t="array" ref="E4268">_xlfn.IFS(C4268&gt;$I$14,MIN($I$9,E4267+MIN($I$8,(C4268-$I$14))*$I$4),C4268&gt;$I$15,E4267,C4268&lt;=$I$15,MAX(0,E4267+(C4268-$I$15)*$I$5))</f>
        <v>21.438364012179719</v>
      </c>
      <c r="F4268" s="39">
        <f t="shared" si="131"/>
        <v>0</v>
      </c>
      <c r="G4268" s="17"/>
    </row>
    <row r="4269" spans="1:7" x14ac:dyDescent="0.25">
      <c r="A4269" s="2">
        <v>44008.791666666701</v>
      </c>
      <c r="B4269" s="22">
        <v>765697.27</v>
      </c>
      <c r="C4269" s="52">
        <f t="shared" si="130"/>
        <v>0.76569726999999999</v>
      </c>
      <c r="D4269" s="52" cm="1">
        <f t="array" ref="D4269">_xlfn.IFS(C4269&gt;$I$14,MAX(C4269-$I$8,$I$14),C4269&gt;$I$15,C4269,C4269&lt;=$I$15,C4269+(E4268-E4269)*$I$3)</f>
        <v>1.499999999999996</v>
      </c>
      <c r="E4269" s="39" cm="1">
        <f t="array" ref="E4269">_xlfn.IFS(C4269&gt;$I$14,MIN($I$9,E4268+MIN($I$8,(C4269-$I$14))*$I$4),C4269&gt;$I$15,E4268,C4269&lt;=$I$15,MAX(0,E4268+(C4269-$I$15)*$I$5))</f>
        <v>21.401648875679719</v>
      </c>
      <c r="F4269" s="39">
        <f t="shared" si="131"/>
        <v>0</v>
      </c>
      <c r="G4269" s="17"/>
    </row>
    <row r="4270" spans="1:7" x14ac:dyDescent="0.25">
      <c r="A4270" s="2">
        <v>44008.833333333299</v>
      </c>
      <c r="B4270" s="22">
        <v>1007047.106</v>
      </c>
      <c r="C4270" s="52">
        <f t="shared" si="130"/>
        <v>1.0070471060000001</v>
      </c>
      <c r="D4270" s="52" cm="1">
        <f t="array" ref="D4270">_xlfn.IFS(C4270&gt;$I$14,MAX(C4270-$I$8,$I$14),C4270&gt;$I$15,C4270,C4270&lt;=$I$15,C4270+(E4269-E4270)*$I$3)</f>
        <v>1.4999999999999984</v>
      </c>
      <c r="E4270" s="39" cm="1">
        <f t="array" ref="E4270">_xlfn.IFS(C4270&gt;$I$14,MIN($I$9,E4269+MIN($I$8,(C4270-$I$14))*$I$4),C4270&gt;$I$15,E4269,C4270&lt;=$I$15,MAX(0,E4269+(C4270-$I$15)*$I$5))</f>
        <v>21.377001230979719</v>
      </c>
      <c r="F4270" s="39">
        <f t="shared" si="131"/>
        <v>0</v>
      </c>
      <c r="G4270" s="17"/>
    </row>
    <row r="4271" spans="1:7" x14ac:dyDescent="0.25">
      <c r="A4271" s="2">
        <v>44008.875</v>
      </c>
      <c r="B4271" s="22">
        <v>1354373.6810000001</v>
      </c>
      <c r="C4271" s="52">
        <f t="shared" si="130"/>
        <v>1.354373681</v>
      </c>
      <c r="D4271" s="52" cm="1">
        <f t="array" ref="D4271">_xlfn.IFS(C4271&gt;$I$14,MAX(C4271-$I$8,$I$14),C4271&gt;$I$15,C4271,C4271&lt;=$I$15,C4271+(E4270-E4271)*$I$3)</f>
        <v>1.4999999999999873</v>
      </c>
      <c r="E4271" s="39" cm="1">
        <f t="array" ref="E4271">_xlfn.IFS(C4271&gt;$I$14,MIN($I$9,E4270+MIN($I$8,(C4271-$I$14))*$I$4),C4271&gt;$I$15,E4270,C4271&lt;=$I$15,MAX(0,E4270+(C4271-$I$15)*$I$5))</f>
        <v>21.369719915029719</v>
      </c>
      <c r="F4271" s="39">
        <f t="shared" si="131"/>
        <v>0</v>
      </c>
      <c r="G4271" s="17"/>
    </row>
    <row r="4272" spans="1:7" x14ac:dyDescent="0.25">
      <c r="A4272" s="2">
        <v>44008.916666666701</v>
      </c>
      <c r="B4272" s="22">
        <v>1565964.1240000001</v>
      </c>
      <c r="C4272" s="52">
        <f t="shared" si="130"/>
        <v>1.5659641240000002</v>
      </c>
      <c r="D4272" s="52" cm="1">
        <f t="array" ref="D4272">_xlfn.IFS(C4272&gt;$I$14,MAX(C4272-$I$8,$I$14),C4272&gt;$I$15,C4272,C4272&lt;=$I$15,C4272+(E4271-E4272)*$I$3)</f>
        <v>1.5659641240000002</v>
      </c>
      <c r="E4272" s="39" cm="1">
        <f t="array" ref="E4272">_xlfn.IFS(C4272&gt;$I$14,MIN($I$9,E4271+MIN($I$8,(C4272-$I$14))*$I$4),C4272&gt;$I$15,E4271,C4272&lt;=$I$15,MAX(0,E4271+(C4272-$I$15)*$I$5))</f>
        <v>21.369719915029719</v>
      </c>
      <c r="F4272" s="39">
        <f t="shared" si="131"/>
        <v>0</v>
      </c>
      <c r="G4272" s="17"/>
    </row>
    <row r="4273" spans="1:7" x14ac:dyDescent="0.25">
      <c r="A4273" s="2">
        <v>44008.958333333299</v>
      </c>
      <c r="B4273" s="22">
        <v>1647863.673</v>
      </c>
      <c r="C4273" s="52">
        <f t="shared" si="130"/>
        <v>1.647863673</v>
      </c>
      <c r="D4273" s="52" cm="1">
        <f t="array" ref="D4273">_xlfn.IFS(C4273&gt;$I$14,MAX(C4273-$I$8,$I$14),C4273&gt;$I$15,C4273,C4273&lt;=$I$15,C4273+(E4272-E4273)*$I$3)</f>
        <v>1.647863673</v>
      </c>
      <c r="E4273" s="39" cm="1">
        <f t="array" ref="E4273">_xlfn.IFS(C4273&gt;$I$14,MIN($I$9,E4272+MIN($I$8,(C4273-$I$14))*$I$4),C4273&gt;$I$15,E4272,C4273&lt;=$I$15,MAX(0,E4272+(C4273-$I$15)*$I$5))</f>
        <v>21.369719915029719</v>
      </c>
      <c r="F4273" s="39">
        <f t="shared" si="131"/>
        <v>0</v>
      </c>
      <c r="G4273" s="17"/>
    </row>
    <row r="4274" spans="1:7" x14ac:dyDescent="0.25">
      <c r="A4274" s="2">
        <v>44009</v>
      </c>
      <c r="B4274" s="22">
        <v>1704897.0360000001</v>
      </c>
      <c r="C4274" s="52">
        <f t="shared" si="130"/>
        <v>1.704897036</v>
      </c>
      <c r="D4274" s="52" cm="1">
        <f t="array" ref="D4274">_xlfn.IFS(C4274&gt;$I$14,MAX(C4274-$I$8,$I$14),C4274&gt;$I$15,C4274,C4274&lt;=$I$15,C4274+(E4273-E4274)*$I$3)</f>
        <v>1.704897036</v>
      </c>
      <c r="E4274" s="39" cm="1">
        <f t="array" ref="E4274">_xlfn.IFS(C4274&gt;$I$14,MIN($I$9,E4273+MIN($I$8,(C4274-$I$14))*$I$4),C4274&gt;$I$15,E4273,C4274&lt;=$I$15,MAX(0,E4273+(C4274-$I$15)*$I$5))</f>
        <v>21.369719915029719</v>
      </c>
      <c r="F4274" s="39">
        <f t="shared" si="131"/>
        <v>0</v>
      </c>
      <c r="G4274" s="17"/>
    </row>
    <row r="4275" spans="1:7" x14ac:dyDescent="0.25">
      <c r="A4275" s="2">
        <v>44009.041666666701</v>
      </c>
      <c r="B4275" s="22">
        <v>1897365.598</v>
      </c>
      <c r="C4275" s="52">
        <f t="shared" si="130"/>
        <v>1.8973655979999999</v>
      </c>
      <c r="D4275" s="52" cm="1">
        <f t="array" ref="D4275">_xlfn.IFS(C4275&gt;$I$14,MAX(C4275-$I$8,$I$14),C4275&gt;$I$15,C4275,C4275&lt;=$I$15,C4275+(E4274-E4275)*$I$3)</f>
        <v>1.8973655979999999</v>
      </c>
      <c r="E4275" s="39" cm="1">
        <f t="array" ref="E4275">_xlfn.IFS(C4275&gt;$I$14,MIN($I$9,E4274+MIN($I$8,(C4275-$I$14))*$I$4),C4275&gt;$I$15,E4274,C4275&lt;=$I$15,MAX(0,E4274+(C4275-$I$15)*$I$5))</f>
        <v>21.369719915029719</v>
      </c>
      <c r="F4275" s="39">
        <f t="shared" si="131"/>
        <v>0</v>
      </c>
      <c r="G4275" s="17"/>
    </row>
    <row r="4276" spans="1:7" x14ac:dyDescent="0.25">
      <c r="A4276" s="2">
        <v>44009.083333333299</v>
      </c>
      <c r="B4276" s="22">
        <v>1961125.34</v>
      </c>
      <c r="C4276" s="52">
        <f t="shared" si="130"/>
        <v>1.9611253400000002</v>
      </c>
      <c r="D4276" s="52" cm="1">
        <f t="array" ref="D4276">_xlfn.IFS(C4276&gt;$I$14,MAX(C4276-$I$8,$I$14),C4276&gt;$I$15,C4276,C4276&lt;=$I$15,C4276+(E4275-E4276)*$I$3)</f>
        <v>1.9611253400000002</v>
      </c>
      <c r="E4276" s="39" cm="1">
        <f t="array" ref="E4276">_xlfn.IFS(C4276&gt;$I$14,MIN($I$9,E4275+MIN($I$8,(C4276-$I$14))*$I$4),C4276&gt;$I$15,E4275,C4276&lt;=$I$15,MAX(0,E4275+(C4276-$I$15)*$I$5))</f>
        <v>21.369719915029719</v>
      </c>
      <c r="F4276" s="39">
        <f t="shared" si="131"/>
        <v>0</v>
      </c>
      <c r="G4276" s="17"/>
    </row>
    <row r="4277" spans="1:7" x14ac:dyDescent="0.25">
      <c r="A4277" s="2">
        <v>44009.125</v>
      </c>
      <c r="B4277" s="22">
        <v>1958124.547</v>
      </c>
      <c r="C4277" s="52">
        <f t="shared" si="130"/>
        <v>1.9581245469999999</v>
      </c>
      <c r="D4277" s="52" cm="1">
        <f t="array" ref="D4277">_xlfn.IFS(C4277&gt;$I$14,MAX(C4277-$I$8,$I$14),C4277&gt;$I$15,C4277,C4277&lt;=$I$15,C4277+(E4276-E4277)*$I$3)</f>
        <v>1.9581245469999999</v>
      </c>
      <c r="E4277" s="39" cm="1">
        <f t="array" ref="E4277">_xlfn.IFS(C4277&gt;$I$14,MIN($I$9,E4276+MIN($I$8,(C4277-$I$14))*$I$4),C4277&gt;$I$15,E4276,C4277&lt;=$I$15,MAX(0,E4276+(C4277-$I$15)*$I$5))</f>
        <v>21.369719915029719</v>
      </c>
      <c r="F4277" s="39">
        <f t="shared" si="131"/>
        <v>0</v>
      </c>
      <c r="G4277" s="17"/>
    </row>
    <row r="4278" spans="1:7" x14ac:dyDescent="0.25">
      <c r="A4278" s="2">
        <v>44009.166666666701</v>
      </c>
      <c r="B4278" s="22">
        <v>1856125.774</v>
      </c>
      <c r="C4278" s="52">
        <f t="shared" si="130"/>
        <v>1.8561257739999999</v>
      </c>
      <c r="D4278" s="52" cm="1">
        <f t="array" ref="D4278">_xlfn.IFS(C4278&gt;$I$14,MAX(C4278-$I$8,$I$14),C4278&gt;$I$15,C4278,C4278&lt;=$I$15,C4278+(E4277-E4278)*$I$3)</f>
        <v>1.8561257739999999</v>
      </c>
      <c r="E4278" s="39" cm="1">
        <f t="array" ref="E4278">_xlfn.IFS(C4278&gt;$I$14,MIN($I$9,E4277+MIN($I$8,(C4278-$I$14))*$I$4),C4278&gt;$I$15,E4277,C4278&lt;=$I$15,MAX(0,E4277+(C4278-$I$15)*$I$5))</f>
        <v>21.369719915029719</v>
      </c>
      <c r="F4278" s="39">
        <f t="shared" si="131"/>
        <v>0</v>
      </c>
      <c r="G4278" s="17"/>
    </row>
    <row r="4279" spans="1:7" x14ac:dyDescent="0.25">
      <c r="A4279" s="2">
        <v>44009.208333333299</v>
      </c>
      <c r="B4279" s="22">
        <v>1643765.797</v>
      </c>
      <c r="C4279" s="52">
        <f t="shared" si="130"/>
        <v>1.6437657969999999</v>
      </c>
      <c r="D4279" s="52" cm="1">
        <f t="array" ref="D4279">_xlfn.IFS(C4279&gt;$I$14,MAX(C4279-$I$8,$I$14),C4279&gt;$I$15,C4279,C4279&lt;=$I$15,C4279+(E4278-E4279)*$I$3)</f>
        <v>1.6437657969999999</v>
      </c>
      <c r="E4279" s="39" cm="1">
        <f t="array" ref="E4279">_xlfn.IFS(C4279&gt;$I$14,MIN($I$9,E4278+MIN($I$8,(C4279-$I$14))*$I$4),C4279&gt;$I$15,E4278,C4279&lt;=$I$15,MAX(0,E4278+(C4279-$I$15)*$I$5))</f>
        <v>21.369719915029719</v>
      </c>
      <c r="F4279" s="39">
        <f t="shared" si="131"/>
        <v>0</v>
      </c>
      <c r="G4279" s="17"/>
    </row>
    <row r="4280" spans="1:7" x14ac:dyDescent="0.25">
      <c r="A4280" s="2">
        <v>44009.25</v>
      </c>
      <c r="B4280" s="22">
        <v>1376670.844</v>
      </c>
      <c r="C4280" s="52">
        <f t="shared" si="130"/>
        <v>1.3766708439999999</v>
      </c>
      <c r="D4280" s="52" cm="1">
        <f t="array" ref="D4280">_xlfn.IFS(C4280&gt;$I$14,MAX(C4280-$I$8,$I$14),C4280&gt;$I$15,C4280,C4280&lt;=$I$15,C4280+(E4279-E4280)*$I$3)</f>
        <v>1.4999999999999827</v>
      </c>
      <c r="E4280" s="39" cm="1">
        <f t="array" ref="E4280">_xlfn.IFS(C4280&gt;$I$14,MIN($I$9,E4279+MIN($I$8,(C4280-$I$14))*$I$4),C4280&gt;$I$15,E4279,C4280&lt;=$I$15,MAX(0,E4279+(C4280-$I$15)*$I$5))</f>
        <v>21.36355345722972</v>
      </c>
      <c r="F4280" s="39">
        <f t="shared" si="131"/>
        <v>0</v>
      </c>
      <c r="G4280" s="17"/>
    </row>
    <row r="4281" spans="1:7" x14ac:dyDescent="0.25">
      <c r="A4281" s="2">
        <v>44009.291666666701</v>
      </c>
      <c r="B4281" s="22">
        <v>1168355.7180000001</v>
      </c>
      <c r="C4281" s="52">
        <f t="shared" si="130"/>
        <v>1.1683557180000002</v>
      </c>
      <c r="D4281" s="52" cm="1">
        <f t="array" ref="D4281">_xlfn.IFS(C4281&gt;$I$14,MAX(C4281-$I$8,$I$14),C4281&gt;$I$15,C4281,C4281&lt;=$I$15,C4281+(E4280-E4281)*$I$3)</f>
        <v>1.5000000000000278</v>
      </c>
      <c r="E4281" s="39" cm="1">
        <f t="array" ref="E4281">_xlfn.IFS(C4281&gt;$I$14,MIN($I$9,E4280+MIN($I$8,(C4281-$I$14))*$I$4),C4281&gt;$I$15,E4280,C4281&lt;=$I$15,MAX(0,E4280+(C4281-$I$15)*$I$5))</f>
        <v>21.346971243129719</v>
      </c>
      <c r="F4281" s="39">
        <f t="shared" si="131"/>
        <v>0</v>
      </c>
      <c r="G4281" s="17"/>
    </row>
    <row r="4282" spans="1:7" x14ac:dyDescent="0.25">
      <c r="A4282" s="2">
        <v>44009.333333333299</v>
      </c>
      <c r="B4282" s="22">
        <v>1121186.98</v>
      </c>
      <c r="C4282" s="52">
        <f t="shared" si="130"/>
        <v>1.1211869800000001</v>
      </c>
      <c r="D4282" s="52" cm="1">
        <f t="array" ref="D4282">_xlfn.IFS(C4282&gt;$I$14,MAX(C4282-$I$8,$I$14),C4282&gt;$I$15,C4282,C4282&lt;=$I$15,C4282+(E4281-E4282)*$I$3)</f>
        <v>1.500000000000024</v>
      </c>
      <c r="E4282" s="39" cm="1">
        <f t="array" ref="E4282">_xlfn.IFS(C4282&gt;$I$14,MIN($I$9,E4281+MIN($I$8,(C4282-$I$14))*$I$4),C4282&gt;$I$15,E4281,C4282&lt;=$I$15,MAX(0,E4281+(C4282-$I$15)*$I$5))</f>
        <v>21.328030592129718</v>
      </c>
      <c r="F4282" s="39">
        <f t="shared" si="131"/>
        <v>0</v>
      </c>
      <c r="G4282" s="17"/>
    </row>
    <row r="4283" spans="1:7" x14ac:dyDescent="0.25">
      <c r="A4283" s="2">
        <v>44009.375</v>
      </c>
      <c r="B4283" s="22">
        <v>1072109.811</v>
      </c>
      <c r="C4283" s="52">
        <f t="shared" si="130"/>
        <v>1.072109811</v>
      </c>
      <c r="D4283" s="52" cm="1">
        <f t="array" ref="D4283">_xlfn.IFS(C4283&gt;$I$14,MAX(C4283-$I$8,$I$14),C4283&gt;$I$15,C4283,C4283&lt;=$I$15,C4283+(E4282-E4283)*$I$3)</f>
        <v>1.5000000000000242</v>
      </c>
      <c r="E4283" s="39" cm="1">
        <f t="array" ref="E4283">_xlfn.IFS(C4283&gt;$I$14,MIN($I$9,E4282+MIN($I$8,(C4283-$I$14))*$I$4),C4283&gt;$I$15,E4282,C4283&lt;=$I$15,MAX(0,E4282+(C4283-$I$15)*$I$5))</f>
        <v>21.306636082679717</v>
      </c>
      <c r="F4283" s="39">
        <f t="shared" si="131"/>
        <v>0</v>
      </c>
      <c r="G4283" s="17"/>
    </row>
    <row r="4284" spans="1:7" x14ac:dyDescent="0.25">
      <c r="A4284" s="2">
        <v>44009.416666666701</v>
      </c>
      <c r="B4284" s="22">
        <v>1103072.335</v>
      </c>
      <c r="C4284" s="52">
        <f t="shared" si="130"/>
        <v>1.103072335</v>
      </c>
      <c r="D4284" s="52" cm="1">
        <f t="array" ref="D4284">_xlfn.IFS(C4284&gt;$I$14,MAX(C4284-$I$8,$I$14),C4284&gt;$I$15,C4284,C4284&lt;=$I$15,C4284+(E4283-E4284)*$I$3)</f>
        <v>1.5000000000000353</v>
      </c>
      <c r="E4284" s="39" cm="1">
        <f t="array" ref="E4284">_xlfn.IFS(C4284&gt;$I$14,MIN($I$9,E4283+MIN($I$8,(C4284-$I$14))*$I$4),C4284&gt;$I$15,E4283,C4284&lt;=$I$15,MAX(0,E4283+(C4284-$I$15)*$I$5))</f>
        <v>21.286789699429715</v>
      </c>
      <c r="F4284" s="39">
        <f t="shared" si="131"/>
        <v>0</v>
      </c>
      <c r="G4284" s="17"/>
    </row>
    <row r="4285" spans="1:7" x14ac:dyDescent="0.25">
      <c r="A4285" s="2">
        <v>44009.458333333299</v>
      </c>
      <c r="B4285" s="22">
        <v>1166829.936</v>
      </c>
      <c r="C4285" s="52">
        <f t="shared" si="130"/>
        <v>1.1668299360000001</v>
      </c>
      <c r="D4285" s="52" cm="1">
        <f t="array" ref="D4285">_xlfn.IFS(C4285&gt;$I$14,MAX(C4285-$I$8,$I$14),C4285&gt;$I$15,C4285,C4285&lt;=$I$15,C4285+(E4284-E4285)*$I$3)</f>
        <v>1.4999999999999725</v>
      </c>
      <c r="E4285" s="39" cm="1">
        <f t="array" ref="E4285">_xlfn.IFS(C4285&gt;$I$14,MIN($I$9,E4284+MIN($I$8,(C4285-$I$14))*$I$4),C4285&gt;$I$15,E4284,C4285&lt;=$I$15,MAX(0,E4284+(C4285-$I$15)*$I$5))</f>
        <v>21.270131196229716</v>
      </c>
      <c r="F4285" s="39">
        <f t="shared" si="131"/>
        <v>0</v>
      </c>
      <c r="G4285" s="17"/>
    </row>
    <row r="4286" spans="1:7" x14ac:dyDescent="0.25">
      <c r="A4286" s="2">
        <v>44009.5</v>
      </c>
      <c r="B4286" s="22">
        <v>1174556.2790000001</v>
      </c>
      <c r="C4286" s="52">
        <f t="shared" si="130"/>
        <v>1.1745562790000001</v>
      </c>
      <c r="D4286" s="52" cm="1">
        <f t="array" ref="D4286">_xlfn.IFS(C4286&gt;$I$14,MAX(C4286-$I$8,$I$14),C4286&gt;$I$15,C4286,C4286&lt;=$I$15,C4286+(E4285-E4286)*$I$3)</f>
        <v>1.4999999999999851</v>
      </c>
      <c r="E4286" s="39" cm="1">
        <f t="array" ref="E4286">_xlfn.IFS(C4286&gt;$I$14,MIN($I$9,E4285+MIN($I$8,(C4286-$I$14))*$I$4),C4286&gt;$I$15,E4285,C4286&lt;=$I$15,MAX(0,E4285+(C4286-$I$15)*$I$5))</f>
        <v>21.253859010179717</v>
      </c>
      <c r="F4286" s="39">
        <f t="shared" si="131"/>
        <v>0</v>
      </c>
      <c r="G4286" s="17"/>
    </row>
    <row r="4287" spans="1:7" x14ac:dyDescent="0.25">
      <c r="A4287" s="2">
        <v>44009.541666666701</v>
      </c>
      <c r="B4287" s="22">
        <v>1324310.193</v>
      </c>
      <c r="C4287" s="52">
        <f t="shared" si="130"/>
        <v>1.3243101930000001</v>
      </c>
      <c r="D4287" s="52" cm="1">
        <f t="array" ref="D4287">_xlfn.IFS(C4287&gt;$I$14,MAX(C4287-$I$8,$I$14),C4287&gt;$I$15,C4287,C4287&lt;=$I$15,C4287+(E4286-E4287)*$I$3)</f>
        <v>1.4999999999999836</v>
      </c>
      <c r="E4287" s="39" cm="1">
        <f t="array" ref="E4287">_xlfn.IFS(C4287&gt;$I$14,MIN($I$9,E4286+MIN($I$8,(C4287-$I$14))*$I$4),C4287&gt;$I$15,E4286,C4287&lt;=$I$15,MAX(0,E4286+(C4287-$I$15)*$I$5))</f>
        <v>21.245074519829718</v>
      </c>
      <c r="F4287" s="39">
        <f t="shared" si="131"/>
        <v>0</v>
      </c>
      <c r="G4287" s="17"/>
    </row>
    <row r="4288" spans="1:7" x14ac:dyDescent="0.25">
      <c r="A4288" s="2">
        <v>44009.583333333299</v>
      </c>
      <c r="B4288" s="22">
        <v>1417713.8540000001</v>
      </c>
      <c r="C4288" s="52">
        <f t="shared" si="130"/>
        <v>1.4177138540000001</v>
      </c>
      <c r="D4288" s="52" cm="1">
        <f t="array" ref="D4288">_xlfn.IFS(C4288&gt;$I$14,MAX(C4288-$I$8,$I$14),C4288&gt;$I$15,C4288,C4288&lt;=$I$15,C4288+(E4287-E4288)*$I$3)</f>
        <v>1.5000000000000013</v>
      </c>
      <c r="E4288" s="39" cm="1">
        <f t="array" ref="E4288">_xlfn.IFS(C4288&gt;$I$14,MIN($I$9,E4287+MIN($I$8,(C4288-$I$14))*$I$4),C4288&gt;$I$15,E4287,C4288&lt;=$I$15,MAX(0,E4287+(C4288-$I$15)*$I$5))</f>
        <v>21.240960212529718</v>
      </c>
      <c r="F4288" s="39">
        <f t="shared" si="131"/>
        <v>0</v>
      </c>
      <c r="G4288" s="17"/>
    </row>
    <row r="4289" spans="1:7" x14ac:dyDescent="0.25">
      <c r="A4289" s="2">
        <v>44009.625</v>
      </c>
      <c r="B4289" s="22">
        <v>1413510.3959999999</v>
      </c>
      <c r="C4289" s="52">
        <f t="shared" si="130"/>
        <v>1.4135103959999999</v>
      </c>
      <c r="D4289" s="52" cm="1">
        <f t="array" ref="D4289">_xlfn.IFS(C4289&gt;$I$14,MAX(C4289-$I$8,$I$14),C4289&gt;$I$15,C4289,C4289&lt;=$I$15,C4289+(E4288-E4289)*$I$3)</f>
        <v>1.5000000000000218</v>
      </c>
      <c r="E4289" s="39" cm="1">
        <f t="array" ref="E4289">_xlfn.IFS(C4289&gt;$I$14,MIN($I$9,E4288+MIN($I$8,(C4289-$I$14))*$I$4),C4289&gt;$I$15,E4288,C4289&lt;=$I$15,MAX(0,E4288+(C4289-$I$15)*$I$5))</f>
        <v>21.236635732329717</v>
      </c>
      <c r="F4289" s="39">
        <f t="shared" si="131"/>
        <v>0</v>
      </c>
      <c r="G4289" s="17"/>
    </row>
    <row r="4290" spans="1:7" x14ac:dyDescent="0.25">
      <c r="A4290" s="2">
        <v>44009.666666666701</v>
      </c>
      <c r="B4290" s="22">
        <v>1316532.4650000001</v>
      </c>
      <c r="C4290" s="52">
        <f t="shared" si="130"/>
        <v>1.3165324650000001</v>
      </c>
      <c r="D4290" s="52" cm="1">
        <f t="array" ref="D4290">_xlfn.IFS(C4290&gt;$I$14,MAX(C4290-$I$8,$I$14),C4290&gt;$I$15,C4290,C4290&lt;=$I$15,C4290+(E4289-E4290)*$I$3)</f>
        <v>1.4999999999999771</v>
      </c>
      <c r="E4290" s="39" cm="1">
        <f t="array" ref="E4290">_xlfn.IFS(C4290&gt;$I$14,MIN($I$9,E4289+MIN($I$8,(C4290-$I$14))*$I$4),C4290&gt;$I$15,E4289,C4290&lt;=$I$15,MAX(0,E4289+(C4290-$I$15)*$I$5))</f>
        <v>21.227462355579718</v>
      </c>
      <c r="F4290" s="39">
        <f t="shared" si="131"/>
        <v>0</v>
      </c>
      <c r="G4290" s="17"/>
    </row>
    <row r="4291" spans="1:7" x14ac:dyDescent="0.25">
      <c r="A4291" s="2">
        <v>44009.708333333299</v>
      </c>
      <c r="B4291" s="22">
        <v>1385913.9580000001</v>
      </c>
      <c r="C4291" s="52">
        <f t="shared" ref="C4291:C4354" si="132">B4291/1000000</f>
        <v>1.3859139580000002</v>
      </c>
      <c r="D4291" s="52" cm="1">
        <f t="array" ref="D4291">_xlfn.IFS(C4291&gt;$I$14,MAX(C4291-$I$8,$I$14),C4291&gt;$I$15,C4291,C4291&lt;=$I$15,C4291+(E4290-E4291)*$I$3)</f>
        <v>1.4999999999999969</v>
      </c>
      <c r="E4291" s="39" cm="1">
        <f t="array" ref="E4291">_xlfn.IFS(C4291&gt;$I$14,MIN($I$9,E4290+MIN($I$8,(C4291-$I$14))*$I$4),C4291&gt;$I$15,E4290,C4291&lt;=$I$15,MAX(0,E4290+(C4291-$I$15)*$I$5))</f>
        <v>21.221758053479718</v>
      </c>
      <c r="F4291" s="39">
        <f t="shared" ref="F4291:F4354" si="133">MAX(0,_xlfn.IFS(C4291&gt;$I$14,E4290+(C4291-$I$14)*$I$4-$I$9,C4291&lt;=$I$14,0))</f>
        <v>0</v>
      </c>
      <c r="G4291" s="17"/>
    </row>
    <row r="4292" spans="1:7" x14ac:dyDescent="0.25">
      <c r="A4292" s="2">
        <v>44009.75</v>
      </c>
      <c r="B4292" s="22">
        <v>1443129.817</v>
      </c>
      <c r="C4292" s="52">
        <f t="shared" si="132"/>
        <v>1.443129817</v>
      </c>
      <c r="D4292" s="52" cm="1">
        <f t="array" ref="D4292">_xlfn.IFS(C4292&gt;$I$14,MAX(C4292-$I$8,$I$14),C4292&gt;$I$15,C4292,C4292&lt;=$I$15,C4292+(E4291-E4292)*$I$3)</f>
        <v>1.5000000000000151</v>
      </c>
      <c r="E4292" s="39" cm="1">
        <f t="array" ref="E4292">_xlfn.IFS(C4292&gt;$I$14,MIN($I$9,E4291+MIN($I$8,(C4292-$I$14))*$I$4),C4292&gt;$I$15,E4291,C4292&lt;=$I$15,MAX(0,E4291+(C4292-$I$15)*$I$5))</f>
        <v>21.218914544329717</v>
      </c>
      <c r="F4292" s="39">
        <f t="shared" si="133"/>
        <v>0</v>
      </c>
      <c r="G4292" s="17"/>
    </row>
    <row r="4293" spans="1:7" x14ac:dyDescent="0.25">
      <c r="A4293" s="2">
        <v>44009.791666666701</v>
      </c>
      <c r="B4293" s="22">
        <v>1507820.2930000001</v>
      </c>
      <c r="C4293" s="52">
        <f t="shared" si="132"/>
        <v>1.507820293</v>
      </c>
      <c r="D4293" s="52" cm="1">
        <f t="array" ref="D4293">_xlfn.IFS(C4293&gt;$I$14,MAX(C4293-$I$8,$I$14),C4293&gt;$I$15,C4293,C4293&lt;=$I$15,C4293+(E4292-E4293)*$I$3)</f>
        <v>1.507820293</v>
      </c>
      <c r="E4293" s="39" cm="1">
        <f t="array" ref="E4293">_xlfn.IFS(C4293&gt;$I$14,MIN($I$9,E4292+MIN($I$8,(C4293-$I$14))*$I$4),C4293&gt;$I$15,E4292,C4293&lt;=$I$15,MAX(0,E4292+(C4293-$I$15)*$I$5))</f>
        <v>21.218914544329717</v>
      </c>
      <c r="F4293" s="39">
        <f t="shared" si="133"/>
        <v>0</v>
      </c>
      <c r="G4293" s="17"/>
    </row>
    <row r="4294" spans="1:7" x14ac:dyDescent="0.25">
      <c r="A4294" s="2">
        <v>44009.833333333299</v>
      </c>
      <c r="B4294" s="22">
        <v>1668077.37</v>
      </c>
      <c r="C4294" s="52">
        <f t="shared" si="132"/>
        <v>1.66807737</v>
      </c>
      <c r="D4294" s="52" cm="1">
        <f t="array" ref="D4294">_xlfn.IFS(C4294&gt;$I$14,MAX(C4294-$I$8,$I$14),C4294&gt;$I$15,C4294,C4294&lt;=$I$15,C4294+(E4293-E4294)*$I$3)</f>
        <v>1.66807737</v>
      </c>
      <c r="E4294" s="39" cm="1">
        <f t="array" ref="E4294">_xlfn.IFS(C4294&gt;$I$14,MIN($I$9,E4293+MIN($I$8,(C4294-$I$14))*$I$4),C4294&gt;$I$15,E4293,C4294&lt;=$I$15,MAX(0,E4293+(C4294-$I$15)*$I$5))</f>
        <v>21.218914544329717</v>
      </c>
      <c r="F4294" s="39">
        <f t="shared" si="133"/>
        <v>0</v>
      </c>
      <c r="G4294" s="17"/>
    </row>
    <row r="4295" spans="1:7" x14ac:dyDescent="0.25">
      <c r="A4295" s="2">
        <v>44009.875</v>
      </c>
      <c r="B4295" s="22">
        <v>1860456.7819999999</v>
      </c>
      <c r="C4295" s="52">
        <f t="shared" si="132"/>
        <v>1.860456782</v>
      </c>
      <c r="D4295" s="52" cm="1">
        <f t="array" ref="D4295">_xlfn.IFS(C4295&gt;$I$14,MAX(C4295-$I$8,$I$14),C4295&gt;$I$15,C4295,C4295&lt;=$I$15,C4295+(E4294-E4295)*$I$3)</f>
        <v>1.860456782</v>
      </c>
      <c r="E4295" s="39" cm="1">
        <f t="array" ref="E4295">_xlfn.IFS(C4295&gt;$I$14,MIN($I$9,E4294+MIN($I$8,(C4295-$I$14))*$I$4),C4295&gt;$I$15,E4294,C4295&lt;=$I$15,MAX(0,E4294+(C4295-$I$15)*$I$5))</f>
        <v>21.218914544329717</v>
      </c>
      <c r="F4295" s="39">
        <f t="shared" si="133"/>
        <v>0</v>
      </c>
      <c r="G4295" s="17"/>
    </row>
    <row r="4296" spans="1:7" x14ac:dyDescent="0.25">
      <c r="A4296" s="2">
        <v>44009.916666666701</v>
      </c>
      <c r="B4296" s="22">
        <v>1963309.905</v>
      </c>
      <c r="C4296" s="52">
        <f t="shared" si="132"/>
        <v>1.963309905</v>
      </c>
      <c r="D4296" s="52" cm="1">
        <f t="array" ref="D4296">_xlfn.IFS(C4296&gt;$I$14,MAX(C4296-$I$8,$I$14),C4296&gt;$I$15,C4296,C4296&lt;=$I$15,C4296+(E4295-E4296)*$I$3)</f>
        <v>1.963309905</v>
      </c>
      <c r="E4296" s="39" cm="1">
        <f t="array" ref="E4296">_xlfn.IFS(C4296&gt;$I$14,MIN($I$9,E4295+MIN($I$8,(C4296-$I$14))*$I$4),C4296&gt;$I$15,E4295,C4296&lt;=$I$15,MAX(0,E4295+(C4296-$I$15)*$I$5))</f>
        <v>21.218914544329717</v>
      </c>
      <c r="F4296" s="39">
        <f t="shared" si="133"/>
        <v>0</v>
      </c>
      <c r="G4296" s="17"/>
    </row>
    <row r="4297" spans="1:7" x14ac:dyDescent="0.25">
      <c r="A4297" s="2">
        <v>44009.958333333299</v>
      </c>
      <c r="B4297" s="22">
        <v>2112059.4240000001</v>
      </c>
      <c r="C4297" s="52">
        <f t="shared" si="132"/>
        <v>2.1120594239999999</v>
      </c>
      <c r="D4297" s="52" cm="1">
        <f t="array" ref="D4297">_xlfn.IFS(C4297&gt;$I$14,MAX(C4297-$I$8,$I$14),C4297&gt;$I$15,C4297,C4297&lt;=$I$15,C4297+(E4296-E4297)*$I$3)</f>
        <v>2.1120594239999999</v>
      </c>
      <c r="E4297" s="39" cm="1">
        <f t="array" ref="E4297">_xlfn.IFS(C4297&gt;$I$14,MIN($I$9,E4296+MIN($I$8,(C4297-$I$14))*$I$4),C4297&gt;$I$15,E4296,C4297&lt;=$I$15,MAX(0,E4296+(C4297-$I$15)*$I$5))</f>
        <v>21.218914544329717</v>
      </c>
      <c r="F4297" s="39">
        <f t="shared" si="133"/>
        <v>0</v>
      </c>
      <c r="G4297" s="17"/>
    </row>
    <row r="4298" spans="1:7" x14ac:dyDescent="0.25">
      <c r="A4298" s="2">
        <v>44010</v>
      </c>
      <c r="B4298" s="22">
        <v>2228586.1779999998</v>
      </c>
      <c r="C4298" s="52">
        <f t="shared" si="132"/>
        <v>2.228586178</v>
      </c>
      <c r="D4298" s="52" cm="1">
        <f t="array" ref="D4298">_xlfn.IFS(C4298&gt;$I$14,MAX(C4298-$I$8,$I$14),C4298&gt;$I$15,C4298,C4298&lt;=$I$15,C4298+(E4297-E4298)*$I$3)</f>
        <v>2.228586178</v>
      </c>
      <c r="E4298" s="39" cm="1">
        <f t="array" ref="E4298">_xlfn.IFS(C4298&gt;$I$14,MIN($I$9,E4297+MIN($I$8,(C4298-$I$14))*$I$4),C4298&gt;$I$15,E4297,C4298&lt;=$I$15,MAX(0,E4297+(C4298-$I$15)*$I$5))</f>
        <v>21.218914544329717</v>
      </c>
      <c r="F4298" s="39">
        <f t="shared" si="133"/>
        <v>0</v>
      </c>
      <c r="G4298" s="17"/>
    </row>
    <row r="4299" spans="1:7" x14ac:dyDescent="0.25">
      <c r="A4299" s="2">
        <v>44010.041666666701</v>
      </c>
      <c r="B4299" s="22">
        <v>2124488.7480000001</v>
      </c>
      <c r="C4299" s="52">
        <f t="shared" si="132"/>
        <v>2.1244887480000001</v>
      </c>
      <c r="D4299" s="52" cm="1">
        <f t="array" ref="D4299">_xlfn.IFS(C4299&gt;$I$14,MAX(C4299-$I$8,$I$14),C4299&gt;$I$15,C4299,C4299&lt;=$I$15,C4299+(E4298-E4299)*$I$3)</f>
        <v>2.1244887480000001</v>
      </c>
      <c r="E4299" s="39" cm="1">
        <f t="array" ref="E4299">_xlfn.IFS(C4299&gt;$I$14,MIN($I$9,E4298+MIN($I$8,(C4299-$I$14))*$I$4),C4299&gt;$I$15,E4298,C4299&lt;=$I$15,MAX(0,E4298+(C4299-$I$15)*$I$5))</f>
        <v>21.218914544329717</v>
      </c>
      <c r="F4299" s="39">
        <f t="shared" si="133"/>
        <v>0</v>
      </c>
      <c r="G4299" s="17"/>
    </row>
    <row r="4300" spans="1:7" x14ac:dyDescent="0.25">
      <c r="A4300" s="2">
        <v>44010.083333333299</v>
      </c>
      <c r="B4300" s="22">
        <v>2005801.0090000001</v>
      </c>
      <c r="C4300" s="52">
        <f t="shared" si="132"/>
        <v>2.0058010090000002</v>
      </c>
      <c r="D4300" s="52" cm="1">
        <f t="array" ref="D4300">_xlfn.IFS(C4300&gt;$I$14,MAX(C4300-$I$8,$I$14),C4300&gt;$I$15,C4300,C4300&lt;=$I$15,C4300+(E4299-E4300)*$I$3)</f>
        <v>2.0058010090000002</v>
      </c>
      <c r="E4300" s="39" cm="1">
        <f t="array" ref="E4300">_xlfn.IFS(C4300&gt;$I$14,MIN($I$9,E4299+MIN($I$8,(C4300-$I$14))*$I$4),C4300&gt;$I$15,E4299,C4300&lt;=$I$15,MAX(0,E4299+(C4300-$I$15)*$I$5))</f>
        <v>21.218914544329717</v>
      </c>
      <c r="F4300" s="39">
        <f t="shared" si="133"/>
        <v>0</v>
      </c>
      <c r="G4300" s="17"/>
    </row>
    <row r="4301" spans="1:7" x14ac:dyDescent="0.25">
      <c r="A4301" s="2">
        <v>44010.125</v>
      </c>
      <c r="B4301" s="22">
        <v>1774553.912</v>
      </c>
      <c r="C4301" s="52">
        <f t="shared" si="132"/>
        <v>1.774553912</v>
      </c>
      <c r="D4301" s="52" cm="1">
        <f t="array" ref="D4301">_xlfn.IFS(C4301&gt;$I$14,MAX(C4301-$I$8,$I$14),C4301&gt;$I$15,C4301,C4301&lt;=$I$15,C4301+(E4300-E4301)*$I$3)</f>
        <v>1.774553912</v>
      </c>
      <c r="E4301" s="39" cm="1">
        <f t="array" ref="E4301">_xlfn.IFS(C4301&gt;$I$14,MIN($I$9,E4300+MIN($I$8,(C4301-$I$14))*$I$4),C4301&gt;$I$15,E4300,C4301&lt;=$I$15,MAX(0,E4300+(C4301-$I$15)*$I$5))</f>
        <v>21.218914544329717</v>
      </c>
      <c r="F4301" s="39">
        <f t="shared" si="133"/>
        <v>0</v>
      </c>
      <c r="G4301" s="17"/>
    </row>
    <row r="4302" spans="1:7" x14ac:dyDescent="0.25">
      <c r="A4302" s="2">
        <v>44010.166666666701</v>
      </c>
      <c r="B4302" s="22">
        <v>1413169.4809999999</v>
      </c>
      <c r="C4302" s="52">
        <f t="shared" si="132"/>
        <v>1.4131694809999999</v>
      </c>
      <c r="D4302" s="52" cm="1">
        <f t="array" ref="D4302">_xlfn.IFS(C4302&gt;$I$14,MAX(C4302-$I$8,$I$14),C4302&gt;$I$15,C4302,C4302&lt;=$I$15,C4302+(E4301-E4302)*$I$3)</f>
        <v>1.5000000000000029</v>
      </c>
      <c r="E4302" s="39" cm="1">
        <f t="array" ref="E4302">_xlfn.IFS(C4302&gt;$I$14,MIN($I$9,E4301+MIN($I$8,(C4302-$I$14))*$I$4),C4302&gt;$I$15,E4301,C4302&lt;=$I$15,MAX(0,E4301+(C4302-$I$15)*$I$5))</f>
        <v>21.214573018379717</v>
      </c>
      <c r="F4302" s="39">
        <f t="shared" si="133"/>
        <v>0</v>
      </c>
      <c r="G4302" s="17"/>
    </row>
    <row r="4303" spans="1:7" x14ac:dyDescent="0.25">
      <c r="A4303" s="2">
        <v>44010.208333333299</v>
      </c>
      <c r="B4303" s="22">
        <v>1033759.772</v>
      </c>
      <c r="C4303" s="52">
        <f t="shared" si="132"/>
        <v>1.033759772</v>
      </c>
      <c r="D4303" s="52" cm="1">
        <f t="array" ref="D4303">_xlfn.IFS(C4303&gt;$I$14,MAX(C4303-$I$8,$I$14),C4303&gt;$I$15,C4303,C4303&lt;=$I$15,C4303+(E4302-E4303)*$I$3)</f>
        <v>1.5000000000000322</v>
      </c>
      <c r="E4303" s="39" cm="1">
        <f t="array" ref="E4303">_xlfn.IFS(C4303&gt;$I$14,MIN($I$9,E4302+MIN($I$8,(C4303-$I$14))*$I$4),C4303&gt;$I$15,E4302,C4303&lt;=$I$15,MAX(0,E4302+(C4303-$I$15)*$I$5))</f>
        <v>21.191261006979715</v>
      </c>
      <c r="F4303" s="39">
        <f t="shared" si="133"/>
        <v>0</v>
      </c>
      <c r="G4303" s="17"/>
    </row>
    <row r="4304" spans="1:7" x14ac:dyDescent="0.25">
      <c r="A4304" s="2">
        <v>44010.25</v>
      </c>
      <c r="B4304" s="22">
        <v>775261.46</v>
      </c>
      <c r="C4304" s="52">
        <f t="shared" si="132"/>
        <v>0.77526145999999996</v>
      </c>
      <c r="D4304" s="52" cm="1">
        <f t="array" ref="D4304">_xlfn.IFS(C4304&gt;$I$14,MAX(C4304-$I$8,$I$14),C4304&gt;$I$15,C4304,C4304&lt;=$I$15,C4304+(E4303-E4304)*$I$3)</f>
        <v>1.5000000000000182</v>
      </c>
      <c r="E4304" s="39" cm="1">
        <f t="array" ref="E4304">_xlfn.IFS(C4304&gt;$I$14,MIN($I$9,E4303+MIN($I$8,(C4304-$I$14))*$I$4),C4304&gt;$I$15,E4303,C4304&lt;=$I$15,MAX(0,E4303+(C4304-$I$15)*$I$5))</f>
        <v>21.155024079979714</v>
      </c>
      <c r="F4304" s="39">
        <f t="shared" si="133"/>
        <v>0</v>
      </c>
      <c r="G4304" s="17"/>
    </row>
    <row r="4305" spans="1:7" x14ac:dyDescent="0.25">
      <c r="A4305" s="2">
        <v>44010.291666666701</v>
      </c>
      <c r="B4305" s="22">
        <v>697619.60800000001</v>
      </c>
      <c r="C4305" s="52">
        <f t="shared" si="132"/>
        <v>0.697619608</v>
      </c>
      <c r="D4305" s="52" cm="1">
        <f t="array" ref="D4305">_xlfn.IFS(C4305&gt;$I$14,MAX(C4305-$I$8,$I$14),C4305&gt;$I$15,C4305,C4305&lt;=$I$15,C4305+(E4304-E4305)*$I$3)</f>
        <v>1.4999999999999751</v>
      </c>
      <c r="E4305" s="39" cm="1">
        <f t="array" ref="E4305">_xlfn.IFS(C4305&gt;$I$14,MIN($I$9,E4304+MIN($I$8,(C4305-$I$14))*$I$4),C4305&gt;$I$15,E4304,C4305&lt;=$I$15,MAX(0,E4304+(C4305-$I$15)*$I$5))</f>
        <v>21.114905060379716</v>
      </c>
      <c r="F4305" s="39">
        <f t="shared" si="133"/>
        <v>0</v>
      </c>
      <c r="G4305" s="17"/>
    </row>
    <row r="4306" spans="1:7" x14ac:dyDescent="0.25">
      <c r="A4306" s="2">
        <v>44010.333333333299</v>
      </c>
      <c r="B4306" s="22">
        <v>851590.06799999997</v>
      </c>
      <c r="C4306" s="52">
        <f t="shared" si="132"/>
        <v>0.85159006799999992</v>
      </c>
      <c r="D4306" s="52" cm="1">
        <f t="array" ref="D4306">_xlfn.IFS(C4306&gt;$I$14,MAX(C4306-$I$8,$I$14),C4306&gt;$I$15,C4306,C4306&lt;=$I$15,C4306+(E4305-E4306)*$I$3)</f>
        <v>1.5000000000000069</v>
      </c>
      <c r="E4306" s="39" cm="1">
        <f t="array" ref="E4306">_xlfn.IFS(C4306&gt;$I$14,MIN($I$9,E4305+MIN($I$8,(C4306-$I$14))*$I$4),C4306&gt;$I$15,E4305,C4306&lt;=$I$15,MAX(0,E4305+(C4306-$I$15)*$I$5))</f>
        <v>21.082484563779715</v>
      </c>
      <c r="F4306" s="39">
        <f t="shared" si="133"/>
        <v>0</v>
      </c>
      <c r="G4306" s="17"/>
    </row>
    <row r="4307" spans="1:7" x14ac:dyDescent="0.25">
      <c r="A4307" s="2">
        <v>44010.375</v>
      </c>
      <c r="B4307" s="22">
        <v>1055989.5330000001</v>
      </c>
      <c r="C4307" s="52">
        <f t="shared" si="132"/>
        <v>1.055989533</v>
      </c>
      <c r="D4307" s="52" cm="1">
        <f t="array" ref="D4307">_xlfn.IFS(C4307&gt;$I$14,MAX(C4307-$I$8,$I$14),C4307&gt;$I$15,C4307,C4307&lt;=$I$15,C4307+(E4306-E4307)*$I$3)</f>
        <v>1.5000000000000266</v>
      </c>
      <c r="E4307" s="39" cm="1">
        <f t="array" ref="E4307">_xlfn.IFS(C4307&gt;$I$14,MIN($I$9,E4306+MIN($I$8,(C4307-$I$14))*$I$4),C4307&gt;$I$15,E4306,C4307&lt;=$I$15,MAX(0,E4306+(C4307-$I$15)*$I$5))</f>
        <v>21.060284040429714</v>
      </c>
      <c r="F4307" s="39">
        <f t="shared" si="133"/>
        <v>0</v>
      </c>
      <c r="G4307" s="17"/>
    </row>
    <row r="4308" spans="1:7" x14ac:dyDescent="0.25">
      <c r="A4308" s="2">
        <v>44010.416666666701</v>
      </c>
      <c r="B4308" s="22">
        <v>1251557.932</v>
      </c>
      <c r="C4308" s="52">
        <f t="shared" si="132"/>
        <v>1.2515579320000001</v>
      </c>
      <c r="D4308" s="52" cm="1">
        <f t="array" ref="D4308">_xlfn.IFS(C4308&gt;$I$14,MAX(C4308-$I$8,$I$14),C4308&gt;$I$15,C4308,C4308&lt;=$I$15,C4308+(E4307-E4308)*$I$3)</f>
        <v>1.4999999999999745</v>
      </c>
      <c r="E4308" s="39" cm="1">
        <f t="array" ref="E4308">_xlfn.IFS(C4308&gt;$I$14,MIN($I$9,E4307+MIN($I$8,(C4308-$I$14))*$I$4),C4308&gt;$I$15,E4307,C4308&lt;=$I$15,MAX(0,E4307+(C4308-$I$15)*$I$5))</f>
        <v>21.047861937029715</v>
      </c>
      <c r="F4308" s="39">
        <f t="shared" si="133"/>
        <v>0</v>
      </c>
      <c r="G4308" s="17"/>
    </row>
    <row r="4309" spans="1:7" x14ac:dyDescent="0.25">
      <c r="A4309" s="2">
        <v>44010.458333333299</v>
      </c>
      <c r="B4309" s="22">
        <v>1499009.142</v>
      </c>
      <c r="C4309" s="52">
        <f t="shared" si="132"/>
        <v>1.499009142</v>
      </c>
      <c r="D4309" s="52" cm="1">
        <f t="array" ref="D4309">_xlfn.IFS(C4309&gt;$I$14,MAX(C4309-$I$8,$I$14),C4309&gt;$I$15,C4309,C4309&lt;=$I$15,C4309+(E4308-E4309)*$I$3)</f>
        <v>1.5000000000000229</v>
      </c>
      <c r="E4309" s="39" cm="1">
        <f t="array" ref="E4309">_xlfn.IFS(C4309&gt;$I$14,MIN($I$9,E4308+MIN($I$8,(C4309-$I$14))*$I$4),C4309&gt;$I$15,E4308,C4309&lt;=$I$15,MAX(0,E4308+(C4309-$I$15)*$I$5))</f>
        <v>21.047812394129714</v>
      </c>
      <c r="F4309" s="39">
        <f t="shared" si="133"/>
        <v>0</v>
      </c>
      <c r="G4309" s="17"/>
    </row>
    <row r="4310" spans="1:7" x14ac:dyDescent="0.25">
      <c r="A4310" s="2">
        <v>44010.5</v>
      </c>
      <c r="B4310" s="22">
        <v>1623590.4909999999</v>
      </c>
      <c r="C4310" s="52">
        <f t="shared" si="132"/>
        <v>1.6235904909999999</v>
      </c>
      <c r="D4310" s="52" cm="1">
        <f t="array" ref="D4310">_xlfn.IFS(C4310&gt;$I$14,MAX(C4310-$I$8,$I$14),C4310&gt;$I$15,C4310,C4310&lt;=$I$15,C4310+(E4309-E4310)*$I$3)</f>
        <v>1.6235904909999999</v>
      </c>
      <c r="E4310" s="39" cm="1">
        <f t="array" ref="E4310">_xlfn.IFS(C4310&gt;$I$14,MIN($I$9,E4309+MIN($I$8,(C4310-$I$14))*$I$4),C4310&gt;$I$15,E4309,C4310&lt;=$I$15,MAX(0,E4309+(C4310-$I$15)*$I$5))</f>
        <v>21.047812394129714</v>
      </c>
      <c r="F4310" s="39">
        <f t="shared" si="133"/>
        <v>0</v>
      </c>
      <c r="G4310" s="17"/>
    </row>
    <row r="4311" spans="1:7" x14ac:dyDescent="0.25">
      <c r="A4311" s="2">
        <v>44010.541666666701</v>
      </c>
      <c r="B4311" s="22">
        <v>1969141.9339999999</v>
      </c>
      <c r="C4311" s="52">
        <f t="shared" si="132"/>
        <v>1.9691419339999998</v>
      </c>
      <c r="D4311" s="52" cm="1">
        <f t="array" ref="D4311">_xlfn.IFS(C4311&gt;$I$14,MAX(C4311-$I$8,$I$14),C4311&gt;$I$15,C4311,C4311&lt;=$I$15,C4311+(E4310-E4311)*$I$3)</f>
        <v>1.9691419339999998</v>
      </c>
      <c r="E4311" s="39" cm="1">
        <f t="array" ref="E4311">_xlfn.IFS(C4311&gt;$I$14,MIN($I$9,E4310+MIN($I$8,(C4311-$I$14))*$I$4),C4311&gt;$I$15,E4310,C4311&lt;=$I$15,MAX(0,E4310+(C4311-$I$15)*$I$5))</f>
        <v>21.047812394129714</v>
      </c>
      <c r="F4311" s="39">
        <f t="shared" si="133"/>
        <v>0</v>
      </c>
      <c r="G4311" s="17"/>
    </row>
    <row r="4312" spans="1:7" x14ac:dyDescent="0.25">
      <c r="A4312" s="2">
        <v>44010.583333333299</v>
      </c>
      <c r="B4312" s="22">
        <v>2031735.9820000001</v>
      </c>
      <c r="C4312" s="52">
        <f t="shared" si="132"/>
        <v>2.0317359820000003</v>
      </c>
      <c r="D4312" s="52" cm="1">
        <f t="array" ref="D4312">_xlfn.IFS(C4312&gt;$I$14,MAX(C4312-$I$8,$I$14),C4312&gt;$I$15,C4312,C4312&lt;=$I$15,C4312+(E4311-E4312)*$I$3)</f>
        <v>2.0317359820000003</v>
      </c>
      <c r="E4312" s="39" cm="1">
        <f t="array" ref="E4312">_xlfn.IFS(C4312&gt;$I$14,MIN($I$9,E4311+MIN($I$8,(C4312-$I$14))*$I$4),C4312&gt;$I$15,E4311,C4312&lt;=$I$15,MAX(0,E4311+(C4312-$I$15)*$I$5))</f>
        <v>21.047812394129714</v>
      </c>
      <c r="F4312" s="39">
        <f t="shared" si="133"/>
        <v>0</v>
      </c>
      <c r="G4312" s="17"/>
    </row>
    <row r="4313" spans="1:7" x14ac:dyDescent="0.25">
      <c r="A4313" s="2">
        <v>44010.625</v>
      </c>
      <c r="B4313" s="22">
        <v>2027678.814</v>
      </c>
      <c r="C4313" s="52">
        <f t="shared" si="132"/>
        <v>2.0276788140000002</v>
      </c>
      <c r="D4313" s="52" cm="1">
        <f t="array" ref="D4313">_xlfn.IFS(C4313&gt;$I$14,MAX(C4313-$I$8,$I$14),C4313&gt;$I$15,C4313,C4313&lt;=$I$15,C4313+(E4312-E4313)*$I$3)</f>
        <v>2.0276788140000002</v>
      </c>
      <c r="E4313" s="39" cm="1">
        <f t="array" ref="E4313">_xlfn.IFS(C4313&gt;$I$14,MIN($I$9,E4312+MIN($I$8,(C4313-$I$14))*$I$4),C4313&gt;$I$15,E4312,C4313&lt;=$I$15,MAX(0,E4312+(C4313-$I$15)*$I$5))</f>
        <v>21.047812394129714</v>
      </c>
      <c r="F4313" s="39">
        <f t="shared" si="133"/>
        <v>0</v>
      </c>
      <c r="G4313" s="17"/>
    </row>
    <row r="4314" spans="1:7" x14ac:dyDescent="0.25">
      <c r="A4314" s="2">
        <v>44010.666666666701</v>
      </c>
      <c r="B4314" s="22">
        <v>1979477.294</v>
      </c>
      <c r="C4314" s="52">
        <f t="shared" si="132"/>
        <v>1.9794772940000001</v>
      </c>
      <c r="D4314" s="52" cm="1">
        <f t="array" ref="D4314">_xlfn.IFS(C4314&gt;$I$14,MAX(C4314-$I$8,$I$14),C4314&gt;$I$15,C4314,C4314&lt;=$I$15,C4314+(E4313-E4314)*$I$3)</f>
        <v>1.9794772940000001</v>
      </c>
      <c r="E4314" s="39" cm="1">
        <f t="array" ref="E4314">_xlfn.IFS(C4314&gt;$I$14,MIN($I$9,E4313+MIN($I$8,(C4314-$I$14))*$I$4),C4314&gt;$I$15,E4313,C4314&lt;=$I$15,MAX(0,E4313+(C4314-$I$15)*$I$5))</f>
        <v>21.047812394129714</v>
      </c>
      <c r="F4314" s="39">
        <f t="shared" si="133"/>
        <v>0</v>
      </c>
      <c r="G4314" s="17"/>
    </row>
    <row r="4315" spans="1:7" x14ac:dyDescent="0.25">
      <c r="A4315" s="2">
        <v>44010.708333333299</v>
      </c>
      <c r="B4315" s="22">
        <v>1909977.9620000001</v>
      </c>
      <c r="C4315" s="52">
        <f t="shared" si="132"/>
        <v>1.9099779620000001</v>
      </c>
      <c r="D4315" s="52" cm="1">
        <f t="array" ref="D4315">_xlfn.IFS(C4315&gt;$I$14,MAX(C4315-$I$8,$I$14),C4315&gt;$I$15,C4315,C4315&lt;=$I$15,C4315+(E4314-E4315)*$I$3)</f>
        <v>1.9099779620000001</v>
      </c>
      <c r="E4315" s="39" cm="1">
        <f t="array" ref="E4315">_xlfn.IFS(C4315&gt;$I$14,MIN($I$9,E4314+MIN($I$8,(C4315-$I$14))*$I$4),C4315&gt;$I$15,E4314,C4315&lt;=$I$15,MAX(0,E4314+(C4315-$I$15)*$I$5))</f>
        <v>21.047812394129714</v>
      </c>
      <c r="F4315" s="39">
        <f t="shared" si="133"/>
        <v>0</v>
      </c>
      <c r="G4315" s="17"/>
    </row>
    <row r="4316" spans="1:7" x14ac:dyDescent="0.25">
      <c r="A4316" s="2">
        <v>44010.75</v>
      </c>
      <c r="B4316" s="22">
        <v>1723005.165</v>
      </c>
      <c r="C4316" s="52">
        <f t="shared" si="132"/>
        <v>1.723005165</v>
      </c>
      <c r="D4316" s="52" cm="1">
        <f t="array" ref="D4316">_xlfn.IFS(C4316&gt;$I$14,MAX(C4316-$I$8,$I$14),C4316&gt;$I$15,C4316,C4316&lt;=$I$15,C4316+(E4315-E4316)*$I$3)</f>
        <v>1.723005165</v>
      </c>
      <c r="E4316" s="39" cm="1">
        <f t="array" ref="E4316">_xlfn.IFS(C4316&gt;$I$14,MIN($I$9,E4315+MIN($I$8,(C4316-$I$14))*$I$4),C4316&gt;$I$15,E4315,C4316&lt;=$I$15,MAX(0,E4315+(C4316-$I$15)*$I$5))</f>
        <v>21.047812394129714</v>
      </c>
      <c r="F4316" s="39">
        <f t="shared" si="133"/>
        <v>0</v>
      </c>
      <c r="G4316" s="17"/>
    </row>
    <row r="4317" spans="1:7" x14ac:dyDescent="0.25">
      <c r="A4317" s="2">
        <v>44010.791666666701</v>
      </c>
      <c r="B4317" s="22">
        <v>1761961.585</v>
      </c>
      <c r="C4317" s="52">
        <f t="shared" si="132"/>
        <v>1.7619615849999999</v>
      </c>
      <c r="D4317" s="52" cm="1">
        <f t="array" ref="D4317">_xlfn.IFS(C4317&gt;$I$14,MAX(C4317-$I$8,$I$14),C4317&gt;$I$15,C4317,C4317&lt;=$I$15,C4317+(E4316-E4317)*$I$3)</f>
        <v>1.7619615849999999</v>
      </c>
      <c r="E4317" s="39" cm="1">
        <f t="array" ref="E4317">_xlfn.IFS(C4317&gt;$I$14,MIN($I$9,E4316+MIN($I$8,(C4317-$I$14))*$I$4),C4317&gt;$I$15,E4316,C4317&lt;=$I$15,MAX(0,E4316+(C4317-$I$15)*$I$5))</f>
        <v>21.047812394129714</v>
      </c>
      <c r="F4317" s="39">
        <f t="shared" si="133"/>
        <v>0</v>
      </c>
      <c r="G4317" s="17"/>
    </row>
    <row r="4318" spans="1:7" x14ac:dyDescent="0.25">
      <c r="A4318" s="2">
        <v>44010.833333333299</v>
      </c>
      <c r="B4318" s="22">
        <v>1645886.77</v>
      </c>
      <c r="C4318" s="52">
        <f t="shared" si="132"/>
        <v>1.6458867699999999</v>
      </c>
      <c r="D4318" s="52" cm="1">
        <f t="array" ref="D4318">_xlfn.IFS(C4318&gt;$I$14,MAX(C4318-$I$8,$I$14),C4318&gt;$I$15,C4318,C4318&lt;=$I$15,C4318+(E4317-E4318)*$I$3)</f>
        <v>1.6458867699999999</v>
      </c>
      <c r="E4318" s="39" cm="1">
        <f t="array" ref="E4318">_xlfn.IFS(C4318&gt;$I$14,MIN($I$9,E4317+MIN($I$8,(C4318-$I$14))*$I$4),C4318&gt;$I$15,E4317,C4318&lt;=$I$15,MAX(0,E4317+(C4318-$I$15)*$I$5))</f>
        <v>21.047812394129714</v>
      </c>
      <c r="F4318" s="39">
        <f t="shared" si="133"/>
        <v>0</v>
      </c>
      <c r="G4318" s="17"/>
    </row>
    <row r="4319" spans="1:7" x14ac:dyDescent="0.25">
      <c r="A4319" s="2">
        <v>44010.875</v>
      </c>
      <c r="B4319" s="22">
        <v>1666211.4</v>
      </c>
      <c r="C4319" s="52">
        <f t="shared" si="132"/>
        <v>1.6662113999999999</v>
      </c>
      <c r="D4319" s="52" cm="1">
        <f t="array" ref="D4319">_xlfn.IFS(C4319&gt;$I$14,MAX(C4319-$I$8,$I$14),C4319&gt;$I$15,C4319,C4319&lt;=$I$15,C4319+(E4318-E4319)*$I$3)</f>
        <v>1.6662113999999999</v>
      </c>
      <c r="E4319" s="39" cm="1">
        <f t="array" ref="E4319">_xlfn.IFS(C4319&gt;$I$14,MIN($I$9,E4318+MIN($I$8,(C4319-$I$14))*$I$4),C4319&gt;$I$15,E4318,C4319&lt;=$I$15,MAX(0,E4318+(C4319-$I$15)*$I$5))</f>
        <v>21.047812394129714</v>
      </c>
      <c r="F4319" s="39">
        <f t="shared" si="133"/>
        <v>0</v>
      </c>
      <c r="G4319" s="17"/>
    </row>
    <row r="4320" spans="1:7" x14ac:dyDescent="0.25">
      <c r="A4320" s="2">
        <v>44010.916666666701</v>
      </c>
      <c r="B4320" s="22">
        <v>1880304.0330000001</v>
      </c>
      <c r="C4320" s="52">
        <f t="shared" si="132"/>
        <v>1.880304033</v>
      </c>
      <c r="D4320" s="52" cm="1">
        <f t="array" ref="D4320">_xlfn.IFS(C4320&gt;$I$14,MAX(C4320-$I$8,$I$14),C4320&gt;$I$15,C4320,C4320&lt;=$I$15,C4320+(E4319-E4320)*$I$3)</f>
        <v>1.880304033</v>
      </c>
      <c r="E4320" s="39" cm="1">
        <f t="array" ref="E4320">_xlfn.IFS(C4320&gt;$I$14,MIN($I$9,E4319+MIN($I$8,(C4320-$I$14))*$I$4),C4320&gt;$I$15,E4319,C4320&lt;=$I$15,MAX(0,E4319+(C4320-$I$15)*$I$5))</f>
        <v>21.047812394129714</v>
      </c>
      <c r="F4320" s="39">
        <f t="shared" si="133"/>
        <v>0</v>
      </c>
      <c r="G4320" s="17"/>
    </row>
    <row r="4321" spans="1:7" x14ac:dyDescent="0.25">
      <c r="A4321" s="2">
        <v>44010.958333333299</v>
      </c>
      <c r="B4321" s="22">
        <v>2065078.3859999999</v>
      </c>
      <c r="C4321" s="52">
        <f t="shared" si="132"/>
        <v>2.0650783860000002</v>
      </c>
      <c r="D4321" s="52" cm="1">
        <f t="array" ref="D4321">_xlfn.IFS(C4321&gt;$I$14,MAX(C4321-$I$8,$I$14),C4321&gt;$I$15,C4321,C4321&lt;=$I$15,C4321+(E4320-E4321)*$I$3)</f>
        <v>2.0650783860000002</v>
      </c>
      <c r="E4321" s="39" cm="1">
        <f t="array" ref="E4321">_xlfn.IFS(C4321&gt;$I$14,MIN($I$9,E4320+MIN($I$8,(C4321-$I$14))*$I$4),C4321&gt;$I$15,E4320,C4321&lt;=$I$15,MAX(0,E4320+(C4321-$I$15)*$I$5))</f>
        <v>21.047812394129714</v>
      </c>
      <c r="F4321" s="39">
        <f t="shared" si="133"/>
        <v>0</v>
      </c>
      <c r="G4321" s="17"/>
    </row>
    <row r="4322" spans="1:7" x14ac:dyDescent="0.25">
      <c r="A4322" s="2">
        <v>44011</v>
      </c>
      <c r="B4322" s="22">
        <v>1991086.608</v>
      </c>
      <c r="C4322" s="52">
        <f t="shared" si="132"/>
        <v>1.991086608</v>
      </c>
      <c r="D4322" s="52" cm="1">
        <f t="array" ref="D4322">_xlfn.IFS(C4322&gt;$I$14,MAX(C4322-$I$8,$I$14),C4322&gt;$I$15,C4322,C4322&lt;=$I$15,C4322+(E4321-E4322)*$I$3)</f>
        <v>1.991086608</v>
      </c>
      <c r="E4322" s="39" cm="1">
        <f t="array" ref="E4322">_xlfn.IFS(C4322&gt;$I$14,MIN($I$9,E4321+MIN($I$8,(C4322-$I$14))*$I$4),C4322&gt;$I$15,E4321,C4322&lt;=$I$15,MAX(0,E4321+(C4322-$I$15)*$I$5))</f>
        <v>21.047812394129714</v>
      </c>
      <c r="F4322" s="39">
        <f t="shared" si="133"/>
        <v>0</v>
      </c>
      <c r="G4322" s="17"/>
    </row>
    <row r="4323" spans="1:7" x14ac:dyDescent="0.25">
      <c r="A4323" s="2">
        <v>44011.041666666701</v>
      </c>
      <c r="B4323" s="22">
        <v>1960951.3049999999</v>
      </c>
      <c r="C4323" s="52">
        <f t="shared" si="132"/>
        <v>1.960951305</v>
      </c>
      <c r="D4323" s="52" cm="1">
        <f t="array" ref="D4323">_xlfn.IFS(C4323&gt;$I$14,MAX(C4323-$I$8,$I$14),C4323&gt;$I$15,C4323,C4323&lt;=$I$15,C4323+(E4322-E4323)*$I$3)</f>
        <v>1.960951305</v>
      </c>
      <c r="E4323" s="39" cm="1">
        <f t="array" ref="E4323">_xlfn.IFS(C4323&gt;$I$14,MIN($I$9,E4322+MIN($I$8,(C4323-$I$14))*$I$4),C4323&gt;$I$15,E4322,C4323&lt;=$I$15,MAX(0,E4322+(C4323-$I$15)*$I$5))</f>
        <v>21.047812394129714</v>
      </c>
      <c r="F4323" s="39">
        <f t="shared" si="133"/>
        <v>0</v>
      </c>
      <c r="G4323" s="17"/>
    </row>
    <row r="4324" spans="1:7" x14ac:dyDescent="0.25">
      <c r="A4324" s="2">
        <v>44011.083333333299</v>
      </c>
      <c r="B4324" s="22">
        <v>1945412.7830000001</v>
      </c>
      <c r="C4324" s="52">
        <f t="shared" si="132"/>
        <v>1.9454127830000001</v>
      </c>
      <c r="D4324" s="52" cm="1">
        <f t="array" ref="D4324">_xlfn.IFS(C4324&gt;$I$14,MAX(C4324-$I$8,$I$14),C4324&gt;$I$15,C4324,C4324&lt;=$I$15,C4324+(E4323-E4324)*$I$3)</f>
        <v>1.9454127830000001</v>
      </c>
      <c r="E4324" s="39" cm="1">
        <f t="array" ref="E4324">_xlfn.IFS(C4324&gt;$I$14,MIN($I$9,E4323+MIN($I$8,(C4324-$I$14))*$I$4),C4324&gt;$I$15,E4323,C4324&lt;=$I$15,MAX(0,E4323+(C4324-$I$15)*$I$5))</f>
        <v>21.047812394129714</v>
      </c>
      <c r="F4324" s="39">
        <f t="shared" si="133"/>
        <v>0</v>
      </c>
      <c r="G4324" s="17"/>
    </row>
    <row r="4325" spans="1:7" x14ac:dyDescent="0.25">
      <c r="A4325" s="2">
        <v>44011.125</v>
      </c>
      <c r="B4325" s="22">
        <v>1734825.7169999999</v>
      </c>
      <c r="C4325" s="52">
        <f t="shared" si="132"/>
        <v>1.7348257169999999</v>
      </c>
      <c r="D4325" s="52" cm="1">
        <f t="array" ref="D4325">_xlfn.IFS(C4325&gt;$I$14,MAX(C4325-$I$8,$I$14),C4325&gt;$I$15,C4325,C4325&lt;=$I$15,C4325+(E4324-E4325)*$I$3)</f>
        <v>1.7348257169999999</v>
      </c>
      <c r="E4325" s="39" cm="1">
        <f t="array" ref="E4325">_xlfn.IFS(C4325&gt;$I$14,MIN($I$9,E4324+MIN($I$8,(C4325-$I$14))*$I$4),C4325&gt;$I$15,E4324,C4325&lt;=$I$15,MAX(0,E4324+(C4325-$I$15)*$I$5))</f>
        <v>21.047812394129714</v>
      </c>
      <c r="F4325" s="39">
        <f t="shared" si="133"/>
        <v>0</v>
      </c>
      <c r="G4325" s="17"/>
    </row>
    <row r="4326" spans="1:7" x14ac:dyDescent="0.25">
      <c r="A4326" s="2">
        <v>44011.166666666701</v>
      </c>
      <c r="B4326" s="22">
        <v>1580610.75</v>
      </c>
      <c r="C4326" s="52">
        <f t="shared" si="132"/>
        <v>1.58061075</v>
      </c>
      <c r="D4326" s="52" cm="1">
        <f t="array" ref="D4326">_xlfn.IFS(C4326&gt;$I$14,MAX(C4326-$I$8,$I$14),C4326&gt;$I$15,C4326,C4326&lt;=$I$15,C4326+(E4325-E4326)*$I$3)</f>
        <v>1.58061075</v>
      </c>
      <c r="E4326" s="39" cm="1">
        <f t="array" ref="E4326">_xlfn.IFS(C4326&gt;$I$14,MIN($I$9,E4325+MIN($I$8,(C4326-$I$14))*$I$4),C4326&gt;$I$15,E4325,C4326&lt;=$I$15,MAX(0,E4325+(C4326-$I$15)*$I$5))</f>
        <v>21.047812394129714</v>
      </c>
      <c r="F4326" s="39">
        <f t="shared" si="133"/>
        <v>0</v>
      </c>
      <c r="G4326" s="17"/>
    </row>
    <row r="4327" spans="1:7" x14ac:dyDescent="0.25">
      <c r="A4327" s="2">
        <v>44011.208333333299</v>
      </c>
      <c r="B4327" s="22">
        <v>1336461.7690000001</v>
      </c>
      <c r="C4327" s="52">
        <f t="shared" si="132"/>
        <v>1.336461769</v>
      </c>
      <c r="D4327" s="52" cm="1">
        <f t="array" ref="D4327">_xlfn.IFS(C4327&gt;$I$14,MAX(C4327-$I$8,$I$14),C4327&gt;$I$15,C4327,C4327&lt;=$I$15,C4327+(E4326-E4327)*$I$3)</f>
        <v>1.4999999999999756</v>
      </c>
      <c r="E4327" s="39" cm="1">
        <f t="array" ref="E4327">_xlfn.IFS(C4327&gt;$I$14,MIN($I$9,E4326+MIN($I$8,(C4327-$I$14))*$I$4),C4327&gt;$I$15,E4326,C4327&lt;=$I$15,MAX(0,E4326+(C4327-$I$15)*$I$5))</f>
        <v>21.039635482579715</v>
      </c>
      <c r="F4327" s="39">
        <f t="shared" si="133"/>
        <v>0</v>
      </c>
      <c r="G4327" s="17"/>
    </row>
    <row r="4328" spans="1:7" x14ac:dyDescent="0.25">
      <c r="A4328" s="2">
        <v>44011.25</v>
      </c>
      <c r="B4328" s="22">
        <v>1110869.595</v>
      </c>
      <c r="C4328" s="52">
        <f t="shared" si="132"/>
        <v>1.110869595</v>
      </c>
      <c r="D4328" s="52" cm="1">
        <f t="array" ref="D4328">_xlfn.IFS(C4328&gt;$I$14,MAX(C4328-$I$8,$I$14),C4328&gt;$I$15,C4328,C4328&lt;=$I$15,C4328+(E4327-E4328)*$I$3)</f>
        <v>1.4999999999999889</v>
      </c>
      <c r="E4328" s="39" cm="1">
        <f t="array" ref="E4328">_xlfn.IFS(C4328&gt;$I$14,MIN($I$9,E4327+MIN($I$8,(C4328-$I$14))*$I$4),C4328&gt;$I$15,E4327,C4328&lt;=$I$15,MAX(0,E4327+(C4328-$I$15)*$I$5))</f>
        <v>21.020178962329716</v>
      </c>
      <c r="F4328" s="39">
        <f t="shared" si="133"/>
        <v>0</v>
      </c>
      <c r="G4328" s="17"/>
    </row>
    <row r="4329" spans="1:7" x14ac:dyDescent="0.25">
      <c r="A4329" s="2">
        <v>44011.291666666701</v>
      </c>
      <c r="B4329" s="22">
        <v>1172052.781</v>
      </c>
      <c r="C4329" s="52">
        <f t="shared" si="132"/>
        <v>1.1720527809999999</v>
      </c>
      <c r="D4329" s="52" cm="1">
        <f t="array" ref="D4329">_xlfn.IFS(C4329&gt;$I$14,MAX(C4329-$I$8,$I$14),C4329&gt;$I$15,C4329,C4329&lt;=$I$15,C4329+(E4328-E4329)*$I$3)</f>
        <v>1.4999999999999665</v>
      </c>
      <c r="E4329" s="39" cm="1">
        <f t="array" ref="E4329">_xlfn.IFS(C4329&gt;$I$14,MIN($I$9,E4328+MIN($I$8,(C4329-$I$14))*$I$4),C4329&gt;$I$15,E4328,C4329&lt;=$I$15,MAX(0,E4328+(C4329-$I$15)*$I$5))</f>
        <v>21.003781601379718</v>
      </c>
      <c r="F4329" s="39">
        <f t="shared" si="133"/>
        <v>0</v>
      </c>
      <c r="G4329" s="17"/>
    </row>
    <row r="4330" spans="1:7" x14ac:dyDescent="0.25">
      <c r="A4330" s="2">
        <v>44011.333333333299</v>
      </c>
      <c r="B4330" s="22">
        <v>1347183.4639999999</v>
      </c>
      <c r="C4330" s="52">
        <f t="shared" si="132"/>
        <v>1.347183464</v>
      </c>
      <c r="D4330" s="52" cm="1">
        <f t="array" ref="D4330">_xlfn.IFS(C4330&gt;$I$14,MAX(C4330-$I$8,$I$14),C4330&gt;$I$15,C4330,C4330&lt;=$I$15,C4330+(E4329-E4330)*$I$3)</f>
        <v>1.4999999999999889</v>
      </c>
      <c r="E4330" s="39" cm="1">
        <f t="array" ref="E4330">_xlfn.IFS(C4330&gt;$I$14,MIN($I$9,E4329+MIN($I$8,(C4330-$I$14))*$I$4),C4330&gt;$I$15,E4329,C4330&lt;=$I$15,MAX(0,E4329+(C4330-$I$15)*$I$5))</f>
        <v>20.996140774579718</v>
      </c>
      <c r="F4330" s="39">
        <f t="shared" si="133"/>
        <v>0</v>
      </c>
      <c r="G4330" s="17"/>
    </row>
    <row r="4331" spans="1:7" x14ac:dyDescent="0.25">
      <c r="A4331" s="2">
        <v>44011.375</v>
      </c>
      <c r="B4331" s="22">
        <v>1515183.7290000001</v>
      </c>
      <c r="C4331" s="52">
        <f t="shared" si="132"/>
        <v>1.5151837290000001</v>
      </c>
      <c r="D4331" s="52" cm="1">
        <f t="array" ref="D4331">_xlfn.IFS(C4331&gt;$I$14,MAX(C4331-$I$8,$I$14),C4331&gt;$I$15,C4331,C4331&lt;=$I$15,C4331+(E4330-E4331)*$I$3)</f>
        <v>1.5151837290000001</v>
      </c>
      <c r="E4331" s="39" cm="1">
        <f t="array" ref="E4331">_xlfn.IFS(C4331&gt;$I$14,MIN($I$9,E4330+MIN($I$8,(C4331-$I$14))*$I$4),C4331&gt;$I$15,E4330,C4331&lt;=$I$15,MAX(0,E4330+(C4331-$I$15)*$I$5))</f>
        <v>20.996140774579718</v>
      </c>
      <c r="F4331" s="39">
        <f t="shared" si="133"/>
        <v>0</v>
      </c>
      <c r="G4331" s="17"/>
    </row>
    <row r="4332" spans="1:7" x14ac:dyDescent="0.25">
      <c r="A4332" s="2">
        <v>44011.416666666701</v>
      </c>
      <c r="B4332" s="22">
        <v>1786587.0630000001</v>
      </c>
      <c r="C4332" s="52">
        <f t="shared" si="132"/>
        <v>1.786587063</v>
      </c>
      <c r="D4332" s="52" cm="1">
        <f t="array" ref="D4332">_xlfn.IFS(C4332&gt;$I$14,MAX(C4332-$I$8,$I$14),C4332&gt;$I$15,C4332,C4332&lt;=$I$15,C4332+(E4331-E4332)*$I$3)</f>
        <v>1.786587063</v>
      </c>
      <c r="E4332" s="39" cm="1">
        <f t="array" ref="E4332">_xlfn.IFS(C4332&gt;$I$14,MIN($I$9,E4331+MIN($I$8,(C4332-$I$14))*$I$4),C4332&gt;$I$15,E4331,C4332&lt;=$I$15,MAX(0,E4331+(C4332-$I$15)*$I$5))</f>
        <v>20.996140774579718</v>
      </c>
      <c r="F4332" s="39">
        <f t="shared" si="133"/>
        <v>0</v>
      </c>
      <c r="G4332" s="17"/>
    </row>
    <row r="4333" spans="1:7" x14ac:dyDescent="0.25">
      <c r="A4333" s="2">
        <v>44011.458333333299</v>
      </c>
      <c r="B4333" s="22">
        <v>1939292.635</v>
      </c>
      <c r="C4333" s="52">
        <f t="shared" si="132"/>
        <v>1.9392926349999999</v>
      </c>
      <c r="D4333" s="52" cm="1">
        <f t="array" ref="D4333">_xlfn.IFS(C4333&gt;$I$14,MAX(C4333-$I$8,$I$14),C4333&gt;$I$15,C4333,C4333&lt;=$I$15,C4333+(E4332-E4333)*$I$3)</f>
        <v>1.9392926349999999</v>
      </c>
      <c r="E4333" s="39" cm="1">
        <f t="array" ref="E4333">_xlfn.IFS(C4333&gt;$I$14,MIN($I$9,E4332+MIN($I$8,(C4333-$I$14))*$I$4),C4333&gt;$I$15,E4332,C4333&lt;=$I$15,MAX(0,E4332+(C4333-$I$15)*$I$5))</f>
        <v>20.996140774579718</v>
      </c>
      <c r="F4333" s="39">
        <f t="shared" si="133"/>
        <v>0</v>
      </c>
      <c r="G4333" s="17"/>
    </row>
    <row r="4334" spans="1:7" x14ac:dyDescent="0.25">
      <c r="A4334" s="2">
        <v>44011.5</v>
      </c>
      <c r="B4334" s="22">
        <v>1959879.2860000001</v>
      </c>
      <c r="C4334" s="52">
        <f t="shared" si="132"/>
        <v>1.9598792860000001</v>
      </c>
      <c r="D4334" s="52" cm="1">
        <f t="array" ref="D4334">_xlfn.IFS(C4334&gt;$I$14,MAX(C4334-$I$8,$I$14),C4334&gt;$I$15,C4334,C4334&lt;=$I$15,C4334+(E4333-E4334)*$I$3)</f>
        <v>1.9598792860000001</v>
      </c>
      <c r="E4334" s="39" cm="1">
        <f t="array" ref="E4334">_xlfn.IFS(C4334&gt;$I$14,MIN($I$9,E4333+MIN($I$8,(C4334-$I$14))*$I$4),C4334&gt;$I$15,E4333,C4334&lt;=$I$15,MAX(0,E4333+(C4334-$I$15)*$I$5))</f>
        <v>20.996140774579718</v>
      </c>
      <c r="F4334" s="39">
        <f t="shared" si="133"/>
        <v>0</v>
      </c>
      <c r="G4334" s="17"/>
    </row>
    <row r="4335" spans="1:7" x14ac:dyDescent="0.25">
      <c r="A4335" s="2">
        <v>44011.541666666701</v>
      </c>
      <c r="B4335" s="22">
        <v>1893204.294</v>
      </c>
      <c r="C4335" s="52">
        <f t="shared" si="132"/>
        <v>1.893204294</v>
      </c>
      <c r="D4335" s="52" cm="1">
        <f t="array" ref="D4335">_xlfn.IFS(C4335&gt;$I$14,MAX(C4335-$I$8,$I$14),C4335&gt;$I$15,C4335,C4335&lt;=$I$15,C4335+(E4334-E4335)*$I$3)</f>
        <v>1.893204294</v>
      </c>
      <c r="E4335" s="39" cm="1">
        <f t="array" ref="E4335">_xlfn.IFS(C4335&gt;$I$14,MIN($I$9,E4334+MIN($I$8,(C4335-$I$14))*$I$4),C4335&gt;$I$15,E4334,C4335&lt;=$I$15,MAX(0,E4334+(C4335-$I$15)*$I$5))</f>
        <v>20.996140774579718</v>
      </c>
      <c r="F4335" s="39">
        <f t="shared" si="133"/>
        <v>0</v>
      </c>
      <c r="G4335" s="17"/>
    </row>
    <row r="4336" spans="1:7" x14ac:dyDescent="0.25">
      <c r="A4336" s="2">
        <v>44011.583333333299</v>
      </c>
      <c r="B4336" s="22">
        <v>1939179.15</v>
      </c>
      <c r="C4336" s="52">
        <f t="shared" si="132"/>
        <v>1.93917915</v>
      </c>
      <c r="D4336" s="52" cm="1">
        <f t="array" ref="D4336">_xlfn.IFS(C4336&gt;$I$14,MAX(C4336-$I$8,$I$14),C4336&gt;$I$15,C4336,C4336&lt;=$I$15,C4336+(E4335-E4336)*$I$3)</f>
        <v>1.93917915</v>
      </c>
      <c r="E4336" s="39" cm="1">
        <f t="array" ref="E4336">_xlfn.IFS(C4336&gt;$I$14,MIN($I$9,E4335+MIN($I$8,(C4336-$I$14))*$I$4),C4336&gt;$I$15,E4335,C4336&lt;=$I$15,MAX(0,E4335+(C4336-$I$15)*$I$5))</f>
        <v>20.996140774579718</v>
      </c>
      <c r="F4336" s="39">
        <f t="shared" si="133"/>
        <v>0</v>
      </c>
      <c r="G4336" s="17"/>
    </row>
    <row r="4337" spans="1:7" x14ac:dyDescent="0.25">
      <c r="A4337" s="2">
        <v>44011.625</v>
      </c>
      <c r="B4337" s="22">
        <v>1885349.074</v>
      </c>
      <c r="C4337" s="52">
        <f t="shared" si="132"/>
        <v>1.8853490740000001</v>
      </c>
      <c r="D4337" s="52" cm="1">
        <f t="array" ref="D4337">_xlfn.IFS(C4337&gt;$I$14,MAX(C4337-$I$8,$I$14),C4337&gt;$I$15,C4337,C4337&lt;=$I$15,C4337+(E4336-E4337)*$I$3)</f>
        <v>1.8853490740000001</v>
      </c>
      <c r="E4337" s="39" cm="1">
        <f t="array" ref="E4337">_xlfn.IFS(C4337&gt;$I$14,MIN($I$9,E4336+MIN($I$8,(C4337-$I$14))*$I$4),C4337&gt;$I$15,E4336,C4337&lt;=$I$15,MAX(0,E4336+(C4337-$I$15)*$I$5))</f>
        <v>20.996140774579718</v>
      </c>
      <c r="F4337" s="39">
        <f t="shared" si="133"/>
        <v>0</v>
      </c>
      <c r="G4337" s="17"/>
    </row>
    <row r="4338" spans="1:7" x14ac:dyDescent="0.25">
      <c r="A4338" s="2">
        <v>44011.666666666701</v>
      </c>
      <c r="B4338" s="22">
        <v>2022045.1510000001</v>
      </c>
      <c r="C4338" s="52">
        <f t="shared" si="132"/>
        <v>2.0220451509999999</v>
      </c>
      <c r="D4338" s="52" cm="1">
        <f t="array" ref="D4338">_xlfn.IFS(C4338&gt;$I$14,MAX(C4338-$I$8,$I$14),C4338&gt;$I$15,C4338,C4338&lt;=$I$15,C4338+(E4337-E4338)*$I$3)</f>
        <v>2.0220451509999999</v>
      </c>
      <c r="E4338" s="39" cm="1">
        <f t="array" ref="E4338">_xlfn.IFS(C4338&gt;$I$14,MIN($I$9,E4337+MIN($I$8,(C4338-$I$14))*$I$4),C4338&gt;$I$15,E4337,C4338&lt;=$I$15,MAX(0,E4337+(C4338-$I$15)*$I$5))</f>
        <v>20.996140774579718</v>
      </c>
      <c r="F4338" s="39">
        <f t="shared" si="133"/>
        <v>0</v>
      </c>
      <c r="G4338" s="17"/>
    </row>
    <row r="4339" spans="1:7" x14ac:dyDescent="0.25">
      <c r="A4339" s="2">
        <v>44011.708333333299</v>
      </c>
      <c r="B4339" s="22">
        <v>1961309.588</v>
      </c>
      <c r="C4339" s="52">
        <f t="shared" si="132"/>
        <v>1.961309588</v>
      </c>
      <c r="D4339" s="52" cm="1">
        <f t="array" ref="D4339">_xlfn.IFS(C4339&gt;$I$14,MAX(C4339-$I$8,$I$14),C4339&gt;$I$15,C4339,C4339&lt;=$I$15,C4339+(E4338-E4339)*$I$3)</f>
        <v>1.961309588</v>
      </c>
      <c r="E4339" s="39" cm="1">
        <f t="array" ref="E4339">_xlfn.IFS(C4339&gt;$I$14,MIN($I$9,E4338+MIN($I$8,(C4339-$I$14))*$I$4),C4339&gt;$I$15,E4338,C4339&lt;=$I$15,MAX(0,E4338+(C4339-$I$15)*$I$5))</f>
        <v>20.996140774579718</v>
      </c>
      <c r="F4339" s="39">
        <f t="shared" si="133"/>
        <v>0</v>
      </c>
      <c r="G4339" s="17"/>
    </row>
    <row r="4340" spans="1:7" x14ac:dyDescent="0.25">
      <c r="A4340" s="2">
        <v>44011.75</v>
      </c>
      <c r="B4340" s="22">
        <v>1832784.0759999999</v>
      </c>
      <c r="C4340" s="52">
        <f t="shared" si="132"/>
        <v>1.8327840759999998</v>
      </c>
      <c r="D4340" s="52" cm="1">
        <f t="array" ref="D4340">_xlfn.IFS(C4340&gt;$I$14,MAX(C4340-$I$8,$I$14),C4340&gt;$I$15,C4340,C4340&lt;=$I$15,C4340+(E4339-E4340)*$I$3)</f>
        <v>1.8327840759999998</v>
      </c>
      <c r="E4340" s="39" cm="1">
        <f t="array" ref="E4340">_xlfn.IFS(C4340&gt;$I$14,MIN($I$9,E4339+MIN($I$8,(C4340-$I$14))*$I$4),C4340&gt;$I$15,E4339,C4340&lt;=$I$15,MAX(0,E4339+(C4340-$I$15)*$I$5))</f>
        <v>20.996140774579718</v>
      </c>
      <c r="F4340" s="39">
        <f t="shared" si="133"/>
        <v>0</v>
      </c>
      <c r="G4340" s="17"/>
    </row>
    <row r="4341" spans="1:7" x14ac:dyDescent="0.25">
      <c r="A4341" s="2">
        <v>44011.791666666701</v>
      </c>
      <c r="B4341" s="22">
        <v>1739193.82</v>
      </c>
      <c r="C4341" s="52">
        <f t="shared" si="132"/>
        <v>1.7391938200000001</v>
      </c>
      <c r="D4341" s="52" cm="1">
        <f t="array" ref="D4341">_xlfn.IFS(C4341&gt;$I$14,MAX(C4341-$I$8,$I$14),C4341&gt;$I$15,C4341,C4341&lt;=$I$15,C4341+(E4340-E4341)*$I$3)</f>
        <v>1.7391938200000001</v>
      </c>
      <c r="E4341" s="39" cm="1">
        <f t="array" ref="E4341">_xlfn.IFS(C4341&gt;$I$14,MIN($I$9,E4340+MIN($I$8,(C4341-$I$14))*$I$4),C4341&gt;$I$15,E4340,C4341&lt;=$I$15,MAX(0,E4340+(C4341-$I$15)*$I$5))</f>
        <v>20.996140774579718</v>
      </c>
      <c r="F4341" s="39">
        <f t="shared" si="133"/>
        <v>0</v>
      </c>
      <c r="G4341" s="17"/>
    </row>
    <row r="4342" spans="1:7" x14ac:dyDescent="0.25">
      <c r="A4342" s="2">
        <v>44011.833333333299</v>
      </c>
      <c r="B4342" s="22">
        <v>1840324.2749999999</v>
      </c>
      <c r="C4342" s="52">
        <f t="shared" si="132"/>
        <v>1.840324275</v>
      </c>
      <c r="D4342" s="52" cm="1">
        <f t="array" ref="D4342">_xlfn.IFS(C4342&gt;$I$14,MAX(C4342-$I$8,$I$14),C4342&gt;$I$15,C4342,C4342&lt;=$I$15,C4342+(E4341-E4342)*$I$3)</f>
        <v>1.840324275</v>
      </c>
      <c r="E4342" s="39" cm="1">
        <f t="array" ref="E4342">_xlfn.IFS(C4342&gt;$I$14,MIN($I$9,E4341+MIN($I$8,(C4342-$I$14))*$I$4),C4342&gt;$I$15,E4341,C4342&lt;=$I$15,MAX(0,E4341+(C4342-$I$15)*$I$5))</f>
        <v>20.996140774579718</v>
      </c>
      <c r="F4342" s="39">
        <f t="shared" si="133"/>
        <v>0</v>
      </c>
      <c r="G4342" s="17"/>
    </row>
    <row r="4343" spans="1:7" x14ac:dyDescent="0.25">
      <c r="A4343" s="2">
        <v>44011.875</v>
      </c>
      <c r="B4343" s="22">
        <v>2034851.7490000001</v>
      </c>
      <c r="C4343" s="52">
        <f t="shared" si="132"/>
        <v>2.034851749</v>
      </c>
      <c r="D4343" s="52" cm="1">
        <f t="array" ref="D4343">_xlfn.IFS(C4343&gt;$I$14,MAX(C4343-$I$8,$I$14),C4343&gt;$I$15,C4343,C4343&lt;=$I$15,C4343+(E4342-E4343)*$I$3)</f>
        <v>2.034851749</v>
      </c>
      <c r="E4343" s="39" cm="1">
        <f t="array" ref="E4343">_xlfn.IFS(C4343&gt;$I$14,MIN($I$9,E4342+MIN($I$8,(C4343-$I$14))*$I$4),C4343&gt;$I$15,E4342,C4343&lt;=$I$15,MAX(0,E4342+(C4343-$I$15)*$I$5))</f>
        <v>20.996140774579718</v>
      </c>
      <c r="F4343" s="39">
        <f t="shared" si="133"/>
        <v>0</v>
      </c>
      <c r="G4343" s="17"/>
    </row>
    <row r="4344" spans="1:7" x14ac:dyDescent="0.25">
      <c r="A4344" s="2">
        <v>44011.916666666701</v>
      </c>
      <c r="B4344" s="22">
        <v>2287823.3629999999</v>
      </c>
      <c r="C4344" s="52">
        <f t="shared" si="132"/>
        <v>2.2878233629999998</v>
      </c>
      <c r="D4344" s="52" cm="1">
        <f t="array" ref="D4344">_xlfn.IFS(C4344&gt;$I$14,MAX(C4344-$I$8,$I$14),C4344&gt;$I$15,C4344,C4344&lt;=$I$15,C4344+(E4343-E4344)*$I$3)</f>
        <v>2.2878233629999998</v>
      </c>
      <c r="E4344" s="39" cm="1">
        <f t="array" ref="E4344">_xlfn.IFS(C4344&gt;$I$14,MIN($I$9,E4343+MIN($I$8,(C4344-$I$14))*$I$4),C4344&gt;$I$15,E4343,C4344&lt;=$I$15,MAX(0,E4343+(C4344-$I$15)*$I$5))</f>
        <v>20.996140774579718</v>
      </c>
      <c r="F4344" s="39">
        <f t="shared" si="133"/>
        <v>0</v>
      </c>
      <c r="G4344" s="17"/>
    </row>
    <row r="4345" spans="1:7" x14ac:dyDescent="0.25">
      <c r="A4345" s="2">
        <v>44011.958333333299</v>
      </c>
      <c r="B4345" s="22">
        <v>2456420.304</v>
      </c>
      <c r="C4345" s="52">
        <f t="shared" si="132"/>
        <v>2.4564203039999999</v>
      </c>
      <c r="D4345" s="52" cm="1">
        <f t="array" ref="D4345">_xlfn.IFS(C4345&gt;$I$14,MAX(C4345-$I$8,$I$14),C4345&gt;$I$15,C4345,C4345&lt;=$I$15,C4345+(E4344-E4345)*$I$3)</f>
        <v>2.4564203039999999</v>
      </c>
      <c r="E4345" s="39" cm="1">
        <f t="array" ref="E4345">_xlfn.IFS(C4345&gt;$I$14,MIN($I$9,E4344+MIN($I$8,(C4345-$I$14))*$I$4),C4345&gt;$I$15,E4344,C4345&lt;=$I$15,MAX(0,E4344+(C4345-$I$15)*$I$5))</f>
        <v>20.996140774579718</v>
      </c>
      <c r="F4345" s="39">
        <f t="shared" si="133"/>
        <v>0</v>
      </c>
      <c r="G4345" s="17"/>
    </row>
    <row r="4346" spans="1:7" x14ac:dyDescent="0.25">
      <c r="A4346" s="2">
        <v>44012</v>
      </c>
      <c r="B4346" s="22">
        <v>2515360.1120000002</v>
      </c>
      <c r="C4346" s="52">
        <f t="shared" si="132"/>
        <v>2.5153601120000002</v>
      </c>
      <c r="D4346" s="52" cm="1">
        <f t="array" ref="D4346">_xlfn.IFS(C4346&gt;$I$14,MAX(C4346-$I$8,$I$14),C4346&gt;$I$15,C4346,C4346&lt;=$I$15,C4346+(E4345-E4346)*$I$3)</f>
        <v>2.5153601120000002</v>
      </c>
      <c r="E4346" s="39" cm="1">
        <f t="array" ref="E4346">_xlfn.IFS(C4346&gt;$I$14,MIN($I$9,E4345+MIN($I$8,(C4346-$I$14))*$I$4),C4346&gt;$I$15,E4345,C4346&lt;=$I$15,MAX(0,E4345+(C4346-$I$15)*$I$5))</f>
        <v>20.996140774579718</v>
      </c>
      <c r="F4346" s="39">
        <f t="shared" si="133"/>
        <v>0</v>
      </c>
      <c r="G4346" s="17"/>
    </row>
    <row r="4347" spans="1:7" x14ac:dyDescent="0.25">
      <c r="A4347" s="2">
        <v>44012.041666666701</v>
      </c>
      <c r="B4347" s="22">
        <v>2568373.8080000002</v>
      </c>
      <c r="C4347" s="52">
        <f t="shared" si="132"/>
        <v>2.568373808</v>
      </c>
      <c r="D4347" s="52" cm="1">
        <f t="array" ref="D4347">_xlfn.IFS(C4347&gt;$I$14,MAX(C4347-$I$8,$I$14),C4347&gt;$I$15,C4347,C4347&lt;=$I$15,C4347+(E4346-E4347)*$I$3)</f>
        <v>2.568373808</v>
      </c>
      <c r="E4347" s="39" cm="1">
        <f t="array" ref="E4347">_xlfn.IFS(C4347&gt;$I$14,MIN($I$9,E4346+MIN($I$8,(C4347-$I$14))*$I$4),C4347&gt;$I$15,E4346,C4347&lt;=$I$15,MAX(0,E4346+(C4347-$I$15)*$I$5))</f>
        <v>20.996140774579718</v>
      </c>
      <c r="F4347" s="39">
        <f t="shared" si="133"/>
        <v>0</v>
      </c>
      <c r="G4347" s="17"/>
    </row>
    <row r="4348" spans="1:7" x14ac:dyDescent="0.25">
      <c r="A4348" s="2">
        <v>44012.083333333299</v>
      </c>
      <c r="B4348" s="22">
        <v>2411493.409</v>
      </c>
      <c r="C4348" s="52">
        <f t="shared" si="132"/>
        <v>2.4114934090000002</v>
      </c>
      <c r="D4348" s="52" cm="1">
        <f t="array" ref="D4348">_xlfn.IFS(C4348&gt;$I$14,MAX(C4348-$I$8,$I$14),C4348&gt;$I$15,C4348,C4348&lt;=$I$15,C4348+(E4347-E4348)*$I$3)</f>
        <v>2.4114934090000002</v>
      </c>
      <c r="E4348" s="39" cm="1">
        <f t="array" ref="E4348">_xlfn.IFS(C4348&gt;$I$14,MIN($I$9,E4347+MIN($I$8,(C4348-$I$14))*$I$4),C4348&gt;$I$15,E4347,C4348&lt;=$I$15,MAX(0,E4347+(C4348-$I$15)*$I$5))</f>
        <v>20.996140774579718</v>
      </c>
      <c r="F4348" s="39">
        <f t="shared" si="133"/>
        <v>0</v>
      </c>
      <c r="G4348" s="17"/>
    </row>
    <row r="4349" spans="1:7" x14ac:dyDescent="0.25">
      <c r="A4349" s="2">
        <v>44012.125</v>
      </c>
      <c r="B4349" s="22">
        <v>2333707.1570000001</v>
      </c>
      <c r="C4349" s="52">
        <f t="shared" si="132"/>
        <v>2.3337071570000001</v>
      </c>
      <c r="D4349" s="52" cm="1">
        <f t="array" ref="D4349">_xlfn.IFS(C4349&gt;$I$14,MAX(C4349-$I$8,$I$14),C4349&gt;$I$15,C4349,C4349&lt;=$I$15,C4349+(E4348-E4349)*$I$3)</f>
        <v>2.3337071570000001</v>
      </c>
      <c r="E4349" s="39" cm="1">
        <f t="array" ref="E4349">_xlfn.IFS(C4349&gt;$I$14,MIN($I$9,E4348+MIN($I$8,(C4349-$I$14))*$I$4),C4349&gt;$I$15,E4348,C4349&lt;=$I$15,MAX(0,E4348+(C4349-$I$15)*$I$5))</f>
        <v>20.996140774579718</v>
      </c>
      <c r="F4349" s="39">
        <f t="shared" si="133"/>
        <v>0</v>
      </c>
      <c r="G4349" s="17"/>
    </row>
    <row r="4350" spans="1:7" x14ac:dyDescent="0.25">
      <c r="A4350" s="2">
        <v>44012.166666666701</v>
      </c>
      <c r="B4350" s="22">
        <v>2197117.969</v>
      </c>
      <c r="C4350" s="52">
        <f t="shared" si="132"/>
        <v>2.1971179690000002</v>
      </c>
      <c r="D4350" s="52" cm="1">
        <f t="array" ref="D4350">_xlfn.IFS(C4350&gt;$I$14,MAX(C4350-$I$8,$I$14),C4350&gt;$I$15,C4350,C4350&lt;=$I$15,C4350+(E4349-E4350)*$I$3)</f>
        <v>2.1971179690000002</v>
      </c>
      <c r="E4350" s="39" cm="1">
        <f t="array" ref="E4350">_xlfn.IFS(C4350&gt;$I$14,MIN($I$9,E4349+MIN($I$8,(C4350-$I$14))*$I$4),C4350&gt;$I$15,E4349,C4350&lt;=$I$15,MAX(0,E4349+(C4350-$I$15)*$I$5))</f>
        <v>20.996140774579718</v>
      </c>
      <c r="F4350" s="39">
        <f t="shared" si="133"/>
        <v>0</v>
      </c>
      <c r="G4350" s="17"/>
    </row>
    <row r="4351" spans="1:7" x14ac:dyDescent="0.25">
      <c r="A4351" s="2">
        <v>44012.208333333299</v>
      </c>
      <c r="B4351" s="22">
        <v>1939890.0109999999</v>
      </c>
      <c r="C4351" s="52">
        <f t="shared" si="132"/>
        <v>1.9398900109999999</v>
      </c>
      <c r="D4351" s="52" cm="1">
        <f t="array" ref="D4351">_xlfn.IFS(C4351&gt;$I$14,MAX(C4351-$I$8,$I$14),C4351&gt;$I$15,C4351,C4351&lt;=$I$15,C4351+(E4350-E4351)*$I$3)</f>
        <v>1.9398900109999999</v>
      </c>
      <c r="E4351" s="39" cm="1">
        <f t="array" ref="E4351">_xlfn.IFS(C4351&gt;$I$14,MIN($I$9,E4350+MIN($I$8,(C4351-$I$14))*$I$4),C4351&gt;$I$15,E4350,C4351&lt;=$I$15,MAX(0,E4350+(C4351-$I$15)*$I$5))</f>
        <v>20.996140774579718</v>
      </c>
      <c r="F4351" s="39">
        <f t="shared" si="133"/>
        <v>0</v>
      </c>
      <c r="G4351" s="17"/>
    </row>
    <row r="4352" spans="1:7" x14ac:dyDescent="0.25">
      <c r="A4352" s="2">
        <v>44012.25</v>
      </c>
      <c r="B4352" s="22">
        <v>1771862.4410000001</v>
      </c>
      <c r="C4352" s="52">
        <f t="shared" si="132"/>
        <v>1.7718624410000001</v>
      </c>
      <c r="D4352" s="52" cm="1">
        <f t="array" ref="D4352">_xlfn.IFS(C4352&gt;$I$14,MAX(C4352-$I$8,$I$14),C4352&gt;$I$15,C4352,C4352&lt;=$I$15,C4352+(E4351-E4352)*$I$3)</f>
        <v>1.7718624410000001</v>
      </c>
      <c r="E4352" s="39" cm="1">
        <f t="array" ref="E4352">_xlfn.IFS(C4352&gt;$I$14,MIN($I$9,E4351+MIN($I$8,(C4352-$I$14))*$I$4),C4352&gt;$I$15,E4351,C4352&lt;=$I$15,MAX(0,E4351+(C4352-$I$15)*$I$5))</f>
        <v>20.996140774579718</v>
      </c>
      <c r="F4352" s="39">
        <f t="shared" si="133"/>
        <v>0</v>
      </c>
      <c r="G4352" s="17"/>
    </row>
    <row r="4353" spans="1:7" x14ac:dyDescent="0.25">
      <c r="A4353" s="2">
        <v>44012.291666666701</v>
      </c>
      <c r="B4353" s="22">
        <v>1818775.926</v>
      </c>
      <c r="C4353" s="52">
        <f t="shared" si="132"/>
        <v>1.818775926</v>
      </c>
      <c r="D4353" s="52" cm="1">
        <f t="array" ref="D4353">_xlfn.IFS(C4353&gt;$I$14,MAX(C4353-$I$8,$I$14),C4353&gt;$I$15,C4353,C4353&lt;=$I$15,C4353+(E4352-E4353)*$I$3)</f>
        <v>1.818775926</v>
      </c>
      <c r="E4353" s="39" cm="1">
        <f t="array" ref="E4353">_xlfn.IFS(C4353&gt;$I$14,MIN($I$9,E4352+MIN($I$8,(C4353-$I$14))*$I$4),C4353&gt;$I$15,E4352,C4353&lt;=$I$15,MAX(0,E4352+(C4353-$I$15)*$I$5))</f>
        <v>20.996140774579718</v>
      </c>
      <c r="F4353" s="39">
        <f t="shared" si="133"/>
        <v>0</v>
      </c>
      <c r="G4353" s="17"/>
    </row>
    <row r="4354" spans="1:7" x14ac:dyDescent="0.25">
      <c r="A4354" s="2">
        <v>44012.333333333299</v>
      </c>
      <c r="B4354" s="22">
        <v>2075966.868</v>
      </c>
      <c r="C4354" s="52">
        <f t="shared" si="132"/>
        <v>2.0759668680000001</v>
      </c>
      <c r="D4354" s="52" cm="1">
        <f t="array" ref="D4354">_xlfn.IFS(C4354&gt;$I$14,MAX(C4354-$I$8,$I$14),C4354&gt;$I$15,C4354,C4354&lt;=$I$15,C4354+(E4353-E4354)*$I$3)</f>
        <v>2.0759668680000001</v>
      </c>
      <c r="E4354" s="39" cm="1">
        <f t="array" ref="E4354">_xlfn.IFS(C4354&gt;$I$14,MIN($I$9,E4353+MIN($I$8,(C4354-$I$14))*$I$4),C4354&gt;$I$15,E4353,C4354&lt;=$I$15,MAX(0,E4353+(C4354-$I$15)*$I$5))</f>
        <v>20.996140774579718</v>
      </c>
      <c r="F4354" s="39">
        <f t="shared" si="133"/>
        <v>0</v>
      </c>
      <c r="G4354" s="17"/>
    </row>
    <row r="4355" spans="1:7" x14ac:dyDescent="0.25">
      <c r="A4355" s="2">
        <v>44012.375</v>
      </c>
      <c r="B4355" s="22">
        <v>2287275.841</v>
      </c>
      <c r="C4355" s="52">
        <f t="shared" ref="C4355:C4418" si="134">B4355/1000000</f>
        <v>2.287275841</v>
      </c>
      <c r="D4355" s="52" cm="1">
        <f t="array" ref="D4355">_xlfn.IFS(C4355&gt;$I$14,MAX(C4355-$I$8,$I$14),C4355&gt;$I$15,C4355,C4355&lt;=$I$15,C4355+(E4354-E4355)*$I$3)</f>
        <v>2.287275841</v>
      </c>
      <c r="E4355" s="39" cm="1">
        <f t="array" ref="E4355">_xlfn.IFS(C4355&gt;$I$14,MIN($I$9,E4354+MIN($I$8,(C4355-$I$14))*$I$4),C4355&gt;$I$15,E4354,C4355&lt;=$I$15,MAX(0,E4354+(C4355-$I$15)*$I$5))</f>
        <v>20.996140774579718</v>
      </c>
      <c r="F4355" s="39">
        <f t="shared" ref="F4355:F4418" si="135">MAX(0,_xlfn.IFS(C4355&gt;$I$14,E4354+(C4355-$I$14)*$I$4-$I$9,C4355&lt;=$I$14,0))</f>
        <v>0</v>
      </c>
      <c r="G4355" s="17"/>
    </row>
    <row r="4356" spans="1:7" x14ac:dyDescent="0.25">
      <c r="A4356" s="2">
        <v>44012.416666666701</v>
      </c>
      <c r="B4356" s="22">
        <v>2525688.284</v>
      </c>
      <c r="C4356" s="52">
        <f t="shared" si="134"/>
        <v>2.5256882840000001</v>
      </c>
      <c r="D4356" s="52" cm="1">
        <f t="array" ref="D4356">_xlfn.IFS(C4356&gt;$I$14,MAX(C4356-$I$8,$I$14),C4356&gt;$I$15,C4356,C4356&lt;=$I$15,C4356+(E4355-E4356)*$I$3)</f>
        <v>2.5256882840000001</v>
      </c>
      <c r="E4356" s="39" cm="1">
        <f t="array" ref="E4356">_xlfn.IFS(C4356&gt;$I$14,MIN($I$9,E4355+MIN($I$8,(C4356-$I$14))*$I$4),C4356&gt;$I$15,E4355,C4356&lt;=$I$15,MAX(0,E4355+(C4356-$I$15)*$I$5))</f>
        <v>20.996140774579718</v>
      </c>
      <c r="F4356" s="39">
        <f t="shared" si="135"/>
        <v>0</v>
      </c>
      <c r="G4356" s="17"/>
    </row>
    <row r="4357" spans="1:7" x14ac:dyDescent="0.25">
      <c r="A4357" s="2">
        <v>44012.458333333299</v>
      </c>
      <c r="B4357" s="22">
        <v>2633947.0630000001</v>
      </c>
      <c r="C4357" s="52">
        <f t="shared" si="134"/>
        <v>2.6339470629999999</v>
      </c>
      <c r="D4357" s="52" cm="1">
        <f t="array" ref="D4357">_xlfn.IFS(C4357&gt;$I$14,MAX(C4357-$I$8,$I$14),C4357&gt;$I$15,C4357,C4357&lt;=$I$15,C4357+(E4356-E4357)*$I$3)</f>
        <v>2.6339470629999999</v>
      </c>
      <c r="E4357" s="39" cm="1">
        <f t="array" ref="E4357">_xlfn.IFS(C4357&gt;$I$14,MIN($I$9,E4356+MIN($I$8,(C4357-$I$14))*$I$4),C4357&gt;$I$15,E4356,C4357&lt;=$I$15,MAX(0,E4356+(C4357-$I$15)*$I$5))</f>
        <v>20.996140774579718</v>
      </c>
      <c r="F4357" s="39">
        <f t="shared" si="135"/>
        <v>0</v>
      </c>
      <c r="G4357" s="17"/>
    </row>
    <row r="4358" spans="1:7" x14ac:dyDescent="0.25">
      <c r="A4358" s="2">
        <v>44012.5</v>
      </c>
      <c r="B4358" s="22">
        <v>2868014.9389999998</v>
      </c>
      <c r="C4358" s="52">
        <f t="shared" si="134"/>
        <v>2.8680149389999996</v>
      </c>
      <c r="D4358" s="52" cm="1">
        <f t="array" ref="D4358">_xlfn.IFS(C4358&gt;$I$14,MAX(C4358-$I$8,$I$14),C4358&gt;$I$15,C4358,C4358&lt;=$I$15,C4358+(E4357-E4358)*$I$3)</f>
        <v>2.8680149389999996</v>
      </c>
      <c r="E4358" s="39" cm="1">
        <f t="array" ref="E4358">_xlfn.IFS(C4358&gt;$I$14,MIN($I$9,E4357+MIN($I$8,(C4358-$I$14))*$I$4),C4358&gt;$I$15,E4357,C4358&lt;=$I$15,MAX(0,E4357+(C4358-$I$15)*$I$5))</f>
        <v>20.996140774579718</v>
      </c>
      <c r="F4358" s="39">
        <f t="shared" si="135"/>
        <v>0</v>
      </c>
      <c r="G4358" s="17"/>
    </row>
    <row r="4359" spans="1:7" x14ac:dyDescent="0.25">
      <c r="A4359" s="2">
        <v>44012.541666666701</v>
      </c>
      <c r="B4359" s="22">
        <v>2935495.7629999998</v>
      </c>
      <c r="C4359" s="52">
        <f t="shared" si="134"/>
        <v>2.9354957629999996</v>
      </c>
      <c r="D4359" s="52" cm="1">
        <f t="array" ref="D4359">_xlfn.IFS(C4359&gt;$I$14,MAX(C4359-$I$8,$I$14),C4359&gt;$I$15,C4359,C4359&lt;=$I$15,C4359+(E4358-E4359)*$I$3)</f>
        <v>2.9354957629999996</v>
      </c>
      <c r="E4359" s="39" cm="1">
        <f t="array" ref="E4359">_xlfn.IFS(C4359&gt;$I$14,MIN($I$9,E4358+MIN($I$8,(C4359-$I$14))*$I$4),C4359&gt;$I$15,E4358,C4359&lt;=$I$15,MAX(0,E4358+(C4359-$I$15)*$I$5))</f>
        <v>20.996140774579718</v>
      </c>
      <c r="F4359" s="39">
        <f t="shared" si="135"/>
        <v>0</v>
      </c>
      <c r="G4359" s="17"/>
    </row>
    <row r="4360" spans="1:7" x14ac:dyDescent="0.25">
      <c r="A4360" s="2">
        <v>44012.583333333299</v>
      </c>
      <c r="B4360" s="22">
        <v>3064159.5469999998</v>
      </c>
      <c r="C4360" s="52">
        <f t="shared" si="134"/>
        <v>3.0641595469999996</v>
      </c>
      <c r="D4360" s="52" cm="1">
        <f t="array" ref="D4360">_xlfn.IFS(C4360&gt;$I$14,MAX(C4360-$I$8,$I$14),C4360&gt;$I$15,C4360,C4360&lt;=$I$15,C4360+(E4359-E4360)*$I$3)</f>
        <v>3.0641595469999996</v>
      </c>
      <c r="E4360" s="39" cm="1">
        <f t="array" ref="E4360">_xlfn.IFS(C4360&gt;$I$14,MIN($I$9,E4359+MIN($I$8,(C4360-$I$14))*$I$4),C4360&gt;$I$15,E4359,C4360&lt;=$I$15,MAX(0,E4359+(C4360-$I$15)*$I$5))</f>
        <v>20.996140774579718</v>
      </c>
      <c r="F4360" s="39">
        <f t="shared" si="135"/>
        <v>0</v>
      </c>
      <c r="G4360" s="17"/>
    </row>
    <row r="4361" spans="1:7" x14ac:dyDescent="0.25">
      <c r="A4361" s="2">
        <v>44012.625</v>
      </c>
      <c r="B4361" s="22">
        <v>3306081.3190000001</v>
      </c>
      <c r="C4361" s="52">
        <f t="shared" si="134"/>
        <v>3.306081319</v>
      </c>
      <c r="D4361" s="52" cm="1">
        <f t="array" ref="D4361">_xlfn.IFS(C4361&gt;$I$14,MAX(C4361-$I$8,$I$14),C4361&gt;$I$15,C4361,C4361&lt;=$I$15,C4361+(E4360-E4361)*$I$3)</f>
        <v>3.306081319</v>
      </c>
      <c r="E4361" s="39" cm="1">
        <f t="array" ref="E4361">_xlfn.IFS(C4361&gt;$I$14,MIN($I$9,E4360+MIN($I$8,(C4361-$I$14))*$I$4),C4361&gt;$I$15,E4360,C4361&lt;=$I$15,MAX(0,E4360+(C4361-$I$15)*$I$5))</f>
        <v>20.996140774579718</v>
      </c>
      <c r="F4361" s="39">
        <f t="shared" si="135"/>
        <v>0</v>
      </c>
      <c r="G4361" s="17"/>
    </row>
    <row r="4362" spans="1:7" x14ac:dyDescent="0.25">
      <c r="A4362" s="2">
        <v>44012.666666666701</v>
      </c>
      <c r="B4362" s="22">
        <v>3415733.835</v>
      </c>
      <c r="C4362" s="52">
        <f t="shared" si="134"/>
        <v>3.4157338350000002</v>
      </c>
      <c r="D4362" s="52" cm="1">
        <f t="array" ref="D4362">_xlfn.IFS(C4362&gt;$I$14,MAX(C4362-$I$8,$I$14),C4362&gt;$I$15,C4362,C4362&lt;=$I$15,C4362+(E4361-E4362)*$I$3)</f>
        <v>3.4157338350000002</v>
      </c>
      <c r="E4362" s="39" cm="1">
        <f t="array" ref="E4362">_xlfn.IFS(C4362&gt;$I$14,MIN($I$9,E4361+MIN($I$8,(C4362-$I$14))*$I$4),C4362&gt;$I$15,E4361,C4362&lt;=$I$15,MAX(0,E4361+(C4362-$I$15)*$I$5))</f>
        <v>20.996140774579718</v>
      </c>
      <c r="F4362" s="39">
        <f t="shared" si="135"/>
        <v>0</v>
      </c>
      <c r="G4362" s="17"/>
    </row>
    <row r="4363" spans="1:7" x14ac:dyDescent="0.25">
      <c r="A4363" s="2">
        <v>44012.708333333299</v>
      </c>
      <c r="B4363" s="22">
        <v>3470791.3790000002</v>
      </c>
      <c r="C4363" s="52">
        <f t="shared" si="134"/>
        <v>3.470791379</v>
      </c>
      <c r="D4363" s="52" cm="1">
        <f t="array" ref="D4363">_xlfn.IFS(C4363&gt;$I$14,MAX(C4363-$I$8,$I$14),C4363&gt;$I$15,C4363,C4363&lt;=$I$15,C4363+(E4362-E4363)*$I$3)</f>
        <v>3.470791379</v>
      </c>
      <c r="E4363" s="39" cm="1">
        <f t="array" ref="E4363">_xlfn.IFS(C4363&gt;$I$14,MIN($I$9,E4362+MIN($I$8,(C4363-$I$14))*$I$4),C4363&gt;$I$15,E4362,C4363&lt;=$I$15,MAX(0,E4362+(C4363-$I$15)*$I$5))</f>
        <v>20.996140774579718</v>
      </c>
      <c r="F4363" s="39">
        <f t="shared" si="135"/>
        <v>0</v>
      </c>
      <c r="G4363" s="17"/>
    </row>
    <row r="4364" spans="1:7" x14ac:dyDescent="0.25">
      <c r="A4364" s="2">
        <v>44012.75</v>
      </c>
      <c r="B4364" s="22">
        <v>3754576.5430000001</v>
      </c>
      <c r="C4364" s="52">
        <f t="shared" si="134"/>
        <v>3.7545765430000002</v>
      </c>
      <c r="D4364" s="52" cm="1">
        <f t="array" ref="D4364">_xlfn.IFS(C4364&gt;$I$14,MAX(C4364-$I$8,$I$14),C4364&gt;$I$15,C4364,C4364&lt;=$I$15,C4364+(E4363-E4364)*$I$3)</f>
        <v>3.7545765430000002</v>
      </c>
      <c r="E4364" s="39" cm="1">
        <f t="array" ref="E4364">_xlfn.IFS(C4364&gt;$I$14,MIN($I$9,E4363+MIN($I$8,(C4364-$I$14))*$I$4),C4364&gt;$I$15,E4363,C4364&lt;=$I$15,MAX(0,E4363+(C4364-$I$15)*$I$5))</f>
        <v>20.996140774579718</v>
      </c>
      <c r="F4364" s="39">
        <f t="shared" si="135"/>
        <v>0</v>
      </c>
      <c r="G4364" s="17"/>
    </row>
    <row r="4365" spans="1:7" x14ac:dyDescent="0.25">
      <c r="A4365" s="2">
        <v>44012.791666666701</v>
      </c>
      <c r="B4365" s="22">
        <v>3739581.5469999998</v>
      </c>
      <c r="C4365" s="52">
        <f t="shared" si="134"/>
        <v>3.7395815469999998</v>
      </c>
      <c r="D4365" s="52" cm="1">
        <f t="array" ref="D4365">_xlfn.IFS(C4365&gt;$I$14,MAX(C4365-$I$8,$I$14),C4365&gt;$I$15,C4365,C4365&lt;=$I$15,C4365+(E4364-E4365)*$I$3)</f>
        <v>3.7395815469999998</v>
      </c>
      <c r="E4365" s="39" cm="1">
        <f t="array" ref="E4365">_xlfn.IFS(C4365&gt;$I$14,MIN($I$9,E4364+MIN($I$8,(C4365-$I$14))*$I$4),C4365&gt;$I$15,E4364,C4365&lt;=$I$15,MAX(0,E4364+(C4365-$I$15)*$I$5))</f>
        <v>20.996140774579718</v>
      </c>
      <c r="F4365" s="39">
        <f t="shared" si="135"/>
        <v>0</v>
      </c>
      <c r="G4365" s="17"/>
    </row>
    <row r="4366" spans="1:7" x14ac:dyDescent="0.25">
      <c r="A4366" s="2">
        <v>44012.833333333299</v>
      </c>
      <c r="B4366" s="22">
        <v>3845679.432</v>
      </c>
      <c r="C4366" s="52">
        <f t="shared" si="134"/>
        <v>3.8456794319999998</v>
      </c>
      <c r="D4366" s="52" cm="1">
        <f t="array" ref="D4366">_xlfn.IFS(C4366&gt;$I$14,MAX(C4366-$I$8,$I$14),C4366&gt;$I$15,C4366,C4366&lt;=$I$15,C4366+(E4365-E4366)*$I$3)</f>
        <v>3.8456794319999998</v>
      </c>
      <c r="E4366" s="39" cm="1">
        <f t="array" ref="E4366">_xlfn.IFS(C4366&gt;$I$14,MIN($I$9,E4365+MIN($I$8,(C4366-$I$14))*$I$4),C4366&gt;$I$15,E4365,C4366&lt;=$I$15,MAX(0,E4365+(C4366-$I$15)*$I$5))</f>
        <v>20.996140774579718</v>
      </c>
      <c r="F4366" s="39">
        <f t="shared" si="135"/>
        <v>0</v>
      </c>
      <c r="G4366" s="17"/>
    </row>
    <row r="4367" spans="1:7" x14ac:dyDescent="0.25">
      <c r="A4367" s="2">
        <v>44012.875</v>
      </c>
      <c r="B4367" s="22">
        <v>4087260.7409999999</v>
      </c>
      <c r="C4367" s="52">
        <f t="shared" si="134"/>
        <v>4.0872607409999997</v>
      </c>
      <c r="D4367" s="52" cm="1">
        <f t="array" ref="D4367">_xlfn.IFS(C4367&gt;$I$14,MAX(C4367-$I$8,$I$14),C4367&gt;$I$15,C4367,C4367&lt;=$I$15,C4367+(E4366-E4367)*$I$3)</f>
        <v>4.0872607409999997</v>
      </c>
      <c r="E4367" s="39" cm="1">
        <f t="array" ref="E4367">_xlfn.IFS(C4367&gt;$I$14,MIN($I$9,E4366+MIN($I$8,(C4367-$I$14))*$I$4),C4367&gt;$I$15,E4366,C4367&lt;=$I$15,MAX(0,E4366+(C4367-$I$15)*$I$5))</f>
        <v>20.996140774579718</v>
      </c>
      <c r="F4367" s="39">
        <f t="shared" si="135"/>
        <v>0</v>
      </c>
      <c r="G4367" s="17"/>
    </row>
    <row r="4368" spans="1:7" x14ac:dyDescent="0.25">
      <c r="A4368" s="2">
        <v>44012.916666666701</v>
      </c>
      <c r="B4368" s="22">
        <v>4168571.412</v>
      </c>
      <c r="C4368" s="52">
        <f t="shared" si="134"/>
        <v>4.1685714120000004</v>
      </c>
      <c r="D4368" s="52" cm="1">
        <f t="array" ref="D4368">_xlfn.IFS(C4368&gt;$I$14,MAX(C4368-$I$8,$I$14),C4368&gt;$I$15,C4368,C4368&lt;=$I$15,C4368+(E4367-E4368)*$I$3)</f>
        <v>4.1685714120000004</v>
      </c>
      <c r="E4368" s="39" cm="1">
        <f t="array" ref="E4368">_xlfn.IFS(C4368&gt;$I$14,MIN($I$9,E4367+MIN($I$8,(C4368-$I$14))*$I$4),C4368&gt;$I$15,E4367,C4368&lt;=$I$15,MAX(0,E4367+(C4368-$I$15)*$I$5))</f>
        <v>20.996140774579718</v>
      </c>
      <c r="F4368" s="39">
        <f t="shared" si="135"/>
        <v>0</v>
      </c>
      <c r="G4368" s="17"/>
    </row>
    <row r="4369" spans="1:7" x14ac:dyDescent="0.25">
      <c r="A4369" s="2">
        <v>44012.958333333299</v>
      </c>
      <c r="B4369" s="22">
        <v>4390646.5719999997</v>
      </c>
      <c r="C4369" s="52">
        <f t="shared" si="134"/>
        <v>4.3906465719999996</v>
      </c>
      <c r="D4369" s="52" cm="1">
        <f t="array" ref="D4369">_xlfn.IFS(C4369&gt;$I$14,MAX(C4369-$I$8,$I$14),C4369&gt;$I$15,C4369,C4369&lt;=$I$15,C4369+(E4368-E4369)*$I$3)</f>
        <v>4.3906465719999996</v>
      </c>
      <c r="E4369" s="39" cm="1">
        <f t="array" ref="E4369">_xlfn.IFS(C4369&gt;$I$14,MIN($I$9,E4368+MIN($I$8,(C4369-$I$14))*$I$4),C4369&gt;$I$15,E4368,C4369&lt;=$I$15,MAX(0,E4368+(C4369-$I$15)*$I$5))</f>
        <v>20.996140774579718</v>
      </c>
      <c r="F4369" s="39">
        <f t="shared" si="135"/>
        <v>0</v>
      </c>
      <c r="G4369" s="17"/>
    </row>
    <row r="4370" spans="1:7" x14ac:dyDescent="0.25">
      <c r="A4370" s="2">
        <v>44013</v>
      </c>
      <c r="B4370" s="22">
        <v>4473616.76</v>
      </c>
      <c r="C4370" s="52">
        <f t="shared" si="134"/>
        <v>4.4736167599999996</v>
      </c>
      <c r="D4370" s="52" cm="1">
        <f t="array" ref="D4370">_xlfn.IFS(C4370&gt;$I$14,MAX(C4370-$I$8,$I$14),C4370&gt;$I$15,C4370,C4370&lt;=$I$15,C4370+(E4369-E4370)*$I$3)</f>
        <v>4.4736167599999996</v>
      </c>
      <c r="E4370" s="39" cm="1">
        <f t="array" ref="E4370">_xlfn.IFS(C4370&gt;$I$14,MIN($I$9,E4369+MIN($I$8,(C4370-$I$14))*$I$4),C4370&gt;$I$15,E4369,C4370&lt;=$I$15,MAX(0,E4369+(C4370-$I$15)*$I$5))</f>
        <v>20.996140774579718</v>
      </c>
      <c r="F4370" s="39">
        <f t="shared" si="135"/>
        <v>0</v>
      </c>
      <c r="G4370" s="17"/>
    </row>
    <row r="4371" spans="1:7" x14ac:dyDescent="0.25">
      <c r="A4371" s="2">
        <v>44013.041666666701</v>
      </c>
      <c r="B4371" s="22">
        <v>4559410.62</v>
      </c>
      <c r="C4371" s="52">
        <f t="shared" si="134"/>
        <v>4.5594106200000004</v>
      </c>
      <c r="D4371" s="52" cm="1">
        <f t="array" ref="D4371">_xlfn.IFS(C4371&gt;$I$14,MAX(C4371-$I$8,$I$14),C4371&gt;$I$15,C4371,C4371&lt;=$I$15,C4371+(E4370-E4371)*$I$3)</f>
        <v>4.5</v>
      </c>
      <c r="E4371" s="39" cm="1">
        <f t="array" ref="E4371">_xlfn.IFS(C4371&gt;$I$14,MIN($I$9,E4370+MIN($I$8,(C4371-$I$14))*$I$4),C4371&gt;$I$15,E4370,C4371&lt;=$I$15,MAX(0,E4370+(C4371-$I$15)*$I$5))</f>
        <v>20.997328986979717</v>
      </c>
      <c r="F4371" s="39">
        <f t="shared" si="135"/>
        <v>0</v>
      </c>
      <c r="G4371" s="17"/>
    </row>
    <row r="4372" spans="1:7" x14ac:dyDescent="0.25">
      <c r="A4372" s="2">
        <v>44013.083333333299</v>
      </c>
      <c r="B4372" s="22">
        <v>4780125.3279999997</v>
      </c>
      <c r="C4372" s="52">
        <f t="shared" si="134"/>
        <v>4.7801253279999996</v>
      </c>
      <c r="D4372" s="52" cm="1">
        <f t="array" ref="D4372">_xlfn.IFS(C4372&gt;$I$14,MAX(C4372-$I$8,$I$14),C4372&gt;$I$15,C4372,C4372&lt;=$I$15,C4372+(E4371-E4372)*$I$3)</f>
        <v>4.5</v>
      </c>
      <c r="E4372" s="39" cm="1">
        <f t="array" ref="E4372">_xlfn.IFS(C4372&gt;$I$14,MIN($I$9,E4371+MIN($I$8,(C4372-$I$14))*$I$4),C4372&gt;$I$15,E4371,C4372&lt;=$I$15,MAX(0,E4371+(C4372-$I$15)*$I$5))</f>
        <v>21.002931493539716</v>
      </c>
      <c r="F4372" s="39">
        <f t="shared" si="135"/>
        <v>0</v>
      </c>
      <c r="G4372" s="17"/>
    </row>
    <row r="4373" spans="1:7" x14ac:dyDescent="0.25">
      <c r="A4373" s="2">
        <v>44013.125</v>
      </c>
      <c r="B4373" s="22">
        <v>4766213.5180000002</v>
      </c>
      <c r="C4373" s="52">
        <f t="shared" si="134"/>
        <v>4.7662135179999998</v>
      </c>
      <c r="D4373" s="52" cm="1">
        <f t="array" ref="D4373">_xlfn.IFS(C4373&gt;$I$14,MAX(C4373-$I$8,$I$14),C4373&gt;$I$15,C4373,C4373&lt;=$I$15,C4373+(E4372-E4373)*$I$3)</f>
        <v>4.5</v>
      </c>
      <c r="E4373" s="39" cm="1">
        <f t="array" ref="E4373">_xlfn.IFS(C4373&gt;$I$14,MIN($I$9,E4372+MIN($I$8,(C4373-$I$14))*$I$4),C4373&gt;$I$15,E4372,C4373&lt;=$I$15,MAX(0,E4372+(C4373-$I$15)*$I$5))</f>
        <v>21.008255763899715</v>
      </c>
      <c r="F4373" s="39">
        <f t="shared" si="135"/>
        <v>0</v>
      </c>
      <c r="G4373" s="17"/>
    </row>
    <row r="4374" spans="1:7" x14ac:dyDescent="0.25">
      <c r="A4374" s="2">
        <v>44013.166666666701</v>
      </c>
      <c r="B4374" s="22">
        <v>4624024.0839999998</v>
      </c>
      <c r="C4374" s="52">
        <f t="shared" si="134"/>
        <v>4.6240240840000002</v>
      </c>
      <c r="D4374" s="52" cm="1">
        <f t="array" ref="D4374">_xlfn.IFS(C4374&gt;$I$14,MAX(C4374-$I$8,$I$14),C4374&gt;$I$15,C4374,C4374&lt;=$I$15,C4374+(E4373-E4374)*$I$3)</f>
        <v>4.5</v>
      </c>
      <c r="E4374" s="39" cm="1">
        <f t="array" ref="E4374">_xlfn.IFS(C4374&gt;$I$14,MIN($I$9,E4373+MIN($I$8,(C4374-$I$14))*$I$4),C4374&gt;$I$15,E4373,C4374&lt;=$I$15,MAX(0,E4373+(C4374-$I$15)*$I$5))</f>
        <v>21.010736245579714</v>
      </c>
      <c r="F4374" s="39">
        <f t="shared" si="135"/>
        <v>0</v>
      </c>
      <c r="G4374" s="17"/>
    </row>
    <row r="4375" spans="1:7" x14ac:dyDescent="0.25">
      <c r="A4375" s="2">
        <v>44013.208333333299</v>
      </c>
      <c r="B4375" s="22">
        <v>4264830.5250000004</v>
      </c>
      <c r="C4375" s="52">
        <f t="shared" si="134"/>
        <v>4.2648305250000007</v>
      </c>
      <c r="D4375" s="52" cm="1">
        <f t="array" ref="D4375">_xlfn.IFS(C4375&gt;$I$14,MAX(C4375-$I$8,$I$14),C4375&gt;$I$15,C4375,C4375&lt;=$I$15,C4375+(E4374-E4375)*$I$3)</f>
        <v>4.2648305250000007</v>
      </c>
      <c r="E4375" s="39" cm="1">
        <f t="array" ref="E4375">_xlfn.IFS(C4375&gt;$I$14,MIN($I$9,E4374+MIN($I$8,(C4375-$I$14))*$I$4),C4375&gt;$I$15,E4374,C4375&lt;=$I$15,MAX(0,E4374+(C4375-$I$15)*$I$5))</f>
        <v>21.010736245579714</v>
      </c>
      <c r="F4375" s="39">
        <f t="shared" si="135"/>
        <v>0</v>
      </c>
      <c r="G4375" s="17"/>
    </row>
    <row r="4376" spans="1:7" x14ac:dyDescent="0.25">
      <c r="A4376" s="2">
        <v>44013.25</v>
      </c>
      <c r="B4376" s="22">
        <v>3990946.3020000001</v>
      </c>
      <c r="C4376" s="52">
        <f t="shared" si="134"/>
        <v>3.9909463020000002</v>
      </c>
      <c r="D4376" s="52" cm="1">
        <f t="array" ref="D4376">_xlfn.IFS(C4376&gt;$I$14,MAX(C4376-$I$8,$I$14),C4376&gt;$I$15,C4376,C4376&lt;=$I$15,C4376+(E4375-E4376)*$I$3)</f>
        <v>3.9909463020000002</v>
      </c>
      <c r="E4376" s="39" cm="1">
        <f t="array" ref="E4376">_xlfn.IFS(C4376&gt;$I$14,MIN($I$9,E4375+MIN($I$8,(C4376-$I$14))*$I$4),C4376&gt;$I$15,E4375,C4376&lt;=$I$15,MAX(0,E4375+(C4376-$I$15)*$I$5))</f>
        <v>21.010736245579714</v>
      </c>
      <c r="F4376" s="39">
        <f t="shared" si="135"/>
        <v>0</v>
      </c>
      <c r="G4376" s="17"/>
    </row>
    <row r="4377" spans="1:7" x14ac:dyDescent="0.25">
      <c r="A4377" s="2">
        <v>44013.291666666701</v>
      </c>
      <c r="B4377" s="22">
        <v>3893775.0890000002</v>
      </c>
      <c r="C4377" s="52">
        <f t="shared" si="134"/>
        <v>3.893775089</v>
      </c>
      <c r="D4377" s="52" cm="1">
        <f t="array" ref="D4377">_xlfn.IFS(C4377&gt;$I$14,MAX(C4377-$I$8,$I$14),C4377&gt;$I$15,C4377,C4377&lt;=$I$15,C4377+(E4376-E4377)*$I$3)</f>
        <v>3.893775089</v>
      </c>
      <c r="E4377" s="39" cm="1">
        <f t="array" ref="E4377">_xlfn.IFS(C4377&gt;$I$14,MIN($I$9,E4376+MIN($I$8,(C4377-$I$14))*$I$4),C4377&gt;$I$15,E4376,C4377&lt;=$I$15,MAX(0,E4376+(C4377-$I$15)*$I$5))</f>
        <v>21.010736245579714</v>
      </c>
      <c r="F4377" s="39">
        <f t="shared" si="135"/>
        <v>0</v>
      </c>
      <c r="G4377" s="17"/>
    </row>
    <row r="4378" spans="1:7" x14ac:dyDescent="0.25">
      <c r="A4378" s="2">
        <v>44013.333333333299</v>
      </c>
      <c r="B4378" s="22">
        <v>3618600.14</v>
      </c>
      <c r="C4378" s="52">
        <f t="shared" si="134"/>
        <v>3.6186001400000003</v>
      </c>
      <c r="D4378" s="52" cm="1">
        <f t="array" ref="D4378">_xlfn.IFS(C4378&gt;$I$14,MAX(C4378-$I$8,$I$14),C4378&gt;$I$15,C4378,C4378&lt;=$I$15,C4378+(E4377-E4378)*$I$3)</f>
        <v>3.6186001400000003</v>
      </c>
      <c r="E4378" s="39" cm="1">
        <f t="array" ref="E4378">_xlfn.IFS(C4378&gt;$I$14,MIN($I$9,E4377+MIN($I$8,(C4378-$I$14))*$I$4),C4378&gt;$I$15,E4377,C4378&lt;=$I$15,MAX(0,E4377+(C4378-$I$15)*$I$5))</f>
        <v>21.010736245579714</v>
      </c>
      <c r="F4378" s="39">
        <f t="shared" si="135"/>
        <v>0</v>
      </c>
      <c r="G4378" s="17"/>
    </row>
    <row r="4379" spans="1:7" x14ac:dyDescent="0.25">
      <c r="A4379" s="2">
        <v>44013.375</v>
      </c>
      <c r="B4379" s="22">
        <v>3300301.3089999999</v>
      </c>
      <c r="C4379" s="52">
        <f t="shared" si="134"/>
        <v>3.300301309</v>
      </c>
      <c r="D4379" s="52" cm="1">
        <f t="array" ref="D4379">_xlfn.IFS(C4379&gt;$I$14,MAX(C4379-$I$8,$I$14),C4379&gt;$I$15,C4379,C4379&lt;=$I$15,C4379+(E4378-E4379)*$I$3)</f>
        <v>3.300301309</v>
      </c>
      <c r="E4379" s="39" cm="1">
        <f t="array" ref="E4379">_xlfn.IFS(C4379&gt;$I$14,MIN($I$9,E4378+MIN($I$8,(C4379-$I$14))*$I$4),C4379&gt;$I$15,E4378,C4379&lt;=$I$15,MAX(0,E4378+(C4379-$I$15)*$I$5))</f>
        <v>21.010736245579714</v>
      </c>
      <c r="F4379" s="39">
        <f t="shared" si="135"/>
        <v>0</v>
      </c>
      <c r="G4379" s="17"/>
    </row>
    <row r="4380" spans="1:7" x14ac:dyDescent="0.25">
      <c r="A4380" s="2">
        <v>44013.416666666701</v>
      </c>
      <c r="B4380" s="22">
        <v>3113233.0980000002</v>
      </c>
      <c r="C4380" s="52">
        <f t="shared" si="134"/>
        <v>3.1132330980000003</v>
      </c>
      <c r="D4380" s="52" cm="1">
        <f t="array" ref="D4380">_xlfn.IFS(C4380&gt;$I$14,MAX(C4380-$I$8,$I$14),C4380&gt;$I$15,C4380,C4380&lt;=$I$15,C4380+(E4379-E4380)*$I$3)</f>
        <v>3.1132330980000003</v>
      </c>
      <c r="E4380" s="39" cm="1">
        <f t="array" ref="E4380">_xlfn.IFS(C4380&gt;$I$14,MIN($I$9,E4379+MIN($I$8,(C4380-$I$14))*$I$4),C4380&gt;$I$15,E4379,C4380&lt;=$I$15,MAX(0,E4379+(C4380-$I$15)*$I$5))</f>
        <v>21.010736245579714</v>
      </c>
      <c r="F4380" s="39">
        <f t="shared" si="135"/>
        <v>0</v>
      </c>
      <c r="G4380" s="17"/>
    </row>
    <row r="4381" spans="1:7" x14ac:dyDescent="0.25">
      <c r="A4381" s="2">
        <v>44013.458333333299</v>
      </c>
      <c r="B4381" s="22">
        <v>2974483.1869999999</v>
      </c>
      <c r="C4381" s="52">
        <f t="shared" si="134"/>
        <v>2.9744831870000001</v>
      </c>
      <c r="D4381" s="52" cm="1">
        <f t="array" ref="D4381">_xlfn.IFS(C4381&gt;$I$14,MAX(C4381-$I$8,$I$14),C4381&gt;$I$15,C4381,C4381&lt;=$I$15,C4381+(E4380-E4381)*$I$3)</f>
        <v>2.9744831870000001</v>
      </c>
      <c r="E4381" s="39" cm="1">
        <f t="array" ref="E4381">_xlfn.IFS(C4381&gt;$I$14,MIN($I$9,E4380+MIN($I$8,(C4381-$I$14))*$I$4),C4381&gt;$I$15,E4380,C4381&lt;=$I$15,MAX(0,E4380+(C4381-$I$15)*$I$5))</f>
        <v>21.010736245579714</v>
      </c>
      <c r="F4381" s="39">
        <f t="shared" si="135"/>
        <v>0</v>
      </c>
      <c r="G4381" s="17"/>
    </row>
    <row r="4382" spans="1:7" x14ac:dyDescent="0.25">
      <c r="A4382" s="2">
        <v>44013.5</v>
      </c>
      <c r="B4382" s="22">
        <v>2919514.0630000001</v>
      </c>
      <c r="C4382" s="52">
        <f t="shared" si="134"/>
        <v>2.9195140630000003</v>
      </c>
      <c r="D4382" s="52" cm="1">
        <f t="array" ref="D4382">_xlfn.IFS(C4382&gt;$I$14,MAX(C4382-$I$8,$I$14),C4382&gt;$I$15,C4382,C4382&lt;=$I$15,C4382+(E4381-E4382)*$I$3)</f>
        <v>2.9195140630000003</v>
      </c>
      <c r="E4382" s="39" cm="1">
        <f t="array" ref="E4382">_xlfn.IFS(C4382&gt;$I$14,MIN($I$9,E4381+MIN($I$8,(C4382-$I$14))*$I$4),C4382&gt;$I$15,E4381,C4382&lt;=$I$15,MAX(0,E4381+(C4382-$I$15)*$I$5))</f>
        <v>21.010736245579714</v>
      </c>
      <c r="F4382" s="39">
        <f t="shared" si="135"/>
        <v>0</v>
      </c>
      <c r="G4382" s="17"/>
    </row>
    <row r="4383" spans="1:7" x14ac:dyDescent="0.25">
      <c r="A4383" s="2">
        <v>44013.541666666701</v>
      </c>
      <c r="B4383" s="22">
        <v>3138794.54</v>
      </c>
      <c r="C4383" s="52">
        <f t="shared" si="134"/>
        <v>3.1387945400000001</v>
      </c>
      <c r="D4383" s="52" cm="1">
        <f t="array" ref="D4383">_xlfn.IFS(C4383&gt;$I$14,MAX(C4383-$I$8,$I$14),C4383&gt;$I$15,C4383,C4383&lt;=$I$15,C4383+(E4382-E4383)*$I$3)</f>
        <v>3.1387945400000001</v>
      </c>
      <c r="E4383" s="39" cm="1">
        <f t="array" ref="E4383">_xlfn.IFS(C4383&gt;$I$14,MIN($I$9,E4382+MIN($I$8,(C4383-$I$14))*$I$4),C4383&gt;$I$15,E4382,C4383&lt;=$I$15,MAX(0,E4382+(C4383-$I$15)*$I$5))</f>
        <v>21.010736245579714</v>
      </c>
      <c r="F4383" s="39">
        <f t="shared" si="135"/>
        <v>0</v>
      </c>
      <c r="G4383" s="17"/>
    </row>
    <row r="4384" spans="1:7" x14ac:dyDescent="0.25">
      <c r="A4384" s="2">
        <v>44013.583333333299</v>
      </c>
      <c r="B4384" s="22">
        <v>3048510.5389999999</v>
      </c>
      <c r="C4384" s="52">
        <f t="shared" si="134"/>
        <v>3.048510539</v>
      </c>
      <c r="D4384" s="52" cm="1">
        <f t="array" ref="D4384">_xlfn.IFS(C4384&gt;$I$14,MAX(C4384-$I$8,$I$14),C4384&gt;$I$15,C4384,C4384&lt;=$I$15,C4384+(E4383-E4384)*$I$3)</f>
        <v>3.048510539</v>
      </c>
      <c r="E4384" s="39" cm="1">
        <f t="array" ref="E4384">_xlfn.IFS(C4384&gt;$I$14,MIN($I$9,E4383+MIN($I$8,(C4384-$I$14))*$I$4),C4384&gt;$I$15,E4383,C4384&lt;=$I$15,MAX(0,E4383+(C4384-$I$15)*$I$5))</f>
        <v>21.010736245579714</v>
      </c>
      <c r="F4384" s="39">
        <f t="shared" si="135"/>
        <v>0</v>
      </c>
      <c r="G4384" s="17"/>
    </row>
    <row r="4385" spans="1:7" x14ac:dyDescent="0.25">
      <c r="A4385" s="2">
        <v>44013.625</v>
      </c>
      <c r="B4385" s="22">
        <v>2944090.8450000002</v>
      </c>
      <c r="C4385" s="52">
        <f t="shared" si="134"/>
        <v>2.9440908450000003</v>
      </c>
      <c r="D4385" s="52" cm="1">
        <f t="array" ref="D4385">_xlfn.IFS(C4385&gt;$I$14,MAX(C4385-$I$8,$I$14),C4385&gt;$I$15,C4385,C4385&lt;=$I$15,C4385+(E4384-E4385)*$I$3)</f>
        <v>2.9440908450000003</v>
      </c>
      <c r="E4385" s="39" cm="1">
        <f t="array" ref="E4385">_xlfn.IFS(C4385&gt;$I$14,MIN($I$9,E4384+MIN($I$8,(C4385-$I$14))*$I$4),C4385&gt;$I$15,E4384,C4385&lt;=$I$15,MAX(0,E4384+(C4385-$I$15)*$I$5))</f>
        <v>21.010736245579714</v>
      </c>
      <c r="F4385" s="39">
        <f t="shared" si="135"/>
        <v>0</v>
      </c>
      <c r="G4385" s="17"/>
    </row>
    <row r="4386" spans="1:7" x14ac:dyDescent="0.25">
      <c r="A4386" s="2">
        <v>44013.666666666701</v>
      </c>
      <c r="B4386" s="22">
        <v>2836040.0580000002</v>
      </c>
      <c r="C4386" s="52">
        <f t="shared" si="134"/>
        <v>2.836040058</v>
      </c>
      <c r="D4386" s="52" cm="1">
        <f t="array" ref="D4386">_xlfn.IFS(C4386&gt;$I$14,MAX(C4386-$I$8,$I$14),C4386&gt;$I$15,C4386,C4386&lt;=$I$15,C4386+(E4385-E4386)*$I$3)</f>
        <v>2.836040058</v>
      </c>
      <c r="E4386" s="39" cm="1">
        <f t="array" ref="E4386">_xlfn.IFS(C4386&gt;$I$14,MIN($I$9,E4385+MIN($I$8,(C4386-$I$14))*$I$4),C4386&gt;$I$15,E4385,C4386&lt;=$I$15,MAX(0,E4385+(C4386-$I$15)*$I$5))</f>
        <v>21.010736245579714</v>
      </c>
      <c r="F4386" s="39">
        <f t="shared" si="135"/>
        <v>0</v>
      </c>
      <c r="G4386" s="17"/>
    </row>
    <row r="4387" spans="1:7" x14ac:dyDescent="0.25">
      <c r="A4387" s="2">
        <v>44013.708333333299</v>
      </c>
      <c r="B4387" s="22">
        <v>2618045.81</v>
      </c>
      <c r="C4387" s="52">
        <f t="shared" si="134"/>
        <v>2.6180458099999999</v>
      </c>
      <c r="D4387" s="52" cm="1">
        <f t="array" ref="D4387">_xlfn.IFS(C4387&gt;$I$14,MAX(C4387-$I$8,$I$14),C4387&gt;$I$15,C4387,C4387&lt;=$I$15,C4387+(E4386-E4387)*$I$3)</f>
        <v>2.6180458099999999</v>
      </c>
      <c r="E4387" s="39" cm="1">
        <f t="array" ref="E4387">_xlfn.IFS(C4387&gt;$I$14,MIN($I$9,E4386+MIN($I$8,(C4387-$I$14))*$I$4),C4387&gt;$I$15,E4386,C4387&lt;=$I$15,MAX(0,E4386+(C4387-$I$15)*$I$5))</f>
        <v>21.010736245579714</v>
      </c>
      <c r="F4387" s="39">
        <f t="shared" si="135"/>
        <v>0</v>
      </c>
      <c r="G4387" s="17"/>
    </row>
    <row r="4388" spans="1:7" x14ac:dyDescent="0.25">
      <c r="A4388" s="2">
        <v>44013.75</v>
      </c>
      <c r="B4388" s="22">
        <v>2314483.585</v>
      </c>
      <c r="C4388" s="52">
        <f t="shared" si="134"/>
        <v>2.3144835850000001</v>
      </c>
      <c r="D4388" s="52" cm="1">
        <f t="array" ref="D4388">_xlfn.IFS(C4388&gt;$I$14,MAX(C4388-$I$8,$I$14),C4388&gt;$I$15,C4388,C4388&lt;=$I$15,C4388+(E4387-E4388)*$I$3)</f>
        <v>2.3144835850000001</v>
      </c>
      <c r="E4388" s="39" cm="1">
        <f t="array" ref="E4388">_xlfn.IFS(C4388&gt;$I$14,MIN($I$9,E4387+MIN($I$8,(C4388-$I$14))*$I$4),C4388&gt;$I$15,E4387,C4388&lt;=$I$15,MAX(0,E4387+(C4388-$I$15)*$I$5))</f>
        <v>21.010736245579714</v>
      </c>
      <c r="F4388" s="39">
        <f t="shared" si="135"/>
        <v>0</v>
      </c>
      <c r="G4388" s="17"/>
    </row>
    <row r="4389" spans="1:7" x14ac:dyDescent="0.25">
      <c r="A4389" s="2">
        <v>44013.791666666701</v>
      </c>
      <c r="B4389" s="22">
        <v>1945035.38</v>
      </c>
      <c r="C4389" s="52">
        <f t="shared" si="134"/>
        <v>1.94503538</v>
      </c>
      <c r="D4389" s="52" cm="1">
        <f t="array" ref="D4389">_xlfn.IFS(C4389&gt;$I$14,MAX(C4389-$I$8,$I$14),C4389&gt;$I$15,C4389,C4389&lt;=$I$15,C4389+(E4388-E4389)*$I$3)</f>
        <v>1.94503538</v>
      </c>
      <c r="E4389" s="39" cm="1">
        <f t="array" ref="E4389">_xlfn.IFS(C4389&gt;$I$14,MIN($I$9,E4388+MIN($I$8,(C4389-$I$14))*$I$4),C4389&gt;$I$15,E4388,C4389&lt;=$I$15,MAX(0,E4388+(C4389-$I$15)*$I$5))</f>
        <v>21.010736245579714</v>
      </c>
      <c r="F4389" s="39">
        <f t="shared" si="135"/>
        <v>0</v>
      </c>
      <c r="G4389" s="17"/>
    </row>
    <row r="4390" spans="1:7" x14ac:dyDescent="0.25">
      <c r="A4390" s="2">
        <v>44013.833333333299</v>
      </c>
      <c r="B4390" s="22">
        <v>1753370.074</v>
      </c>
      <c r="C4390" s="52">
        <f t="shared" si="134"/>
        <v>1.753370074</v>
      </c>
      <c r="D4390" s="52" cm="1">
        <f t="array" ref="D4390">_xlfn.IFS(C4390&gt;$I$14,MAX(C4390-$I$8,$I$14),C4390&gt;$I$15,C4390,C4390&lt;=$I$15,C4390+(E4389-E4390)*$I$3)</f>
        <v>1.753370074</v>
      </c>
      <c r="E4390" s="39" cm="1">
        <f t="array" ref="E4390">_xlfn.IFS(C4390&gt;$I$14,MIN($I$9,E4389+MIN($I$8,(C4390-$I$14))*$I$4),C4390&gt;$I$15,E4389,C4390&lt;=$I$15,MAX(0,E4389+(C4390-$I$15)*$I$5))</f>
        <v>21.010736245579714</v>
      </c>
      <c r="F4390" s="39">
        <f t="shared" si="135"/>
        <v>0</v>
      </c>
      <c r="G4390" s="17"/>
    </row>
    <row r="4391" spans="1:7" x14ac:dyDescent="0.25">
      <c r="A4391" s="2">
        <v>44013.875</v>
      </c>
      <c r="B4391" s="22">
        <v>1882976.6089999999</v>
      </c>
      <c r="C4391" s="52">
        <f t="shared" si="134"/>
        <v>1.882976609</v>
      </c>
      <c r="D4391" s="52" cm="1">
        <f t="array" ref="D4391">_xlfn.IFS(C4391&gt;$I$14,MAX(C4391-$I$8,$I$14),C4391&gt;$I$15,C4391,C4391&lt;=$I$15,C4391+(E4390-E4391)*$I$3)</f>
        <v>1.882976609</v>
      </c>
      <c r="E4391" s="39" cm="1">
        <f t="array" ref="E4391">_xlfn.IFS(C4391&gt;$I$14,MIN($I$9,E4390+MIN($I$8,(C4391-$I$14))*$I$4),C4391&gt;$I$15,E4390,C4391&lt;=$I$15,MAX(0,E4390+(C4391-$I$15)*$I$5))</f>
        <v>21.010736245579714</v>
      </c>
      <c r="F4391" s="39">
        <f t="shared" si="135"/>
        <v>0</v>
      </c>
      <c r="G4391" s="17"/>
    </row>
    <row r="4392" spans="1:7" x14ac:dyDescent="0.25">
      <c r="A4392" s="2">
        <v>44013.916666666701</v>
      </c>
      <c r="B4392" s="22">
        <v>1993562.362</v>
      </c>
      <c r="C4392" s="52">
        <f t="shared" si="134"/>
        <v>1.993562362</v>
      </c>
      <c r="D4392" s="52" cm="1">
        <f t="array" ref="D4392">_xlfn.IFS(C4392&gt;$I$14,MAX(C4392-$I$8,$I$14),C4392&gt;$I$15,C4392,C4392&lt;=$I$15,C4392+(E4391-E4392)*$I$3)</f>
        <v>1.993562362</v>
      </c>
      <c r="E4392" s="39" cm="1">
        <f t="array" ref="E4392">_xlfn.IFS(C4392&gt;$I$14,MIN($I$9,E4391+MIN($I$8,(C4392-$I$14))*$I$4),C4392&gt;$I$15,E4391,C4392&lt;=$I$15,MAX(0,E4391+(C4392-$I$15)*$I$5))</f>
        <v>21.010736245579714</v>
      </c>
      <c r="F4392" s="39">
        <f t="shared" si="135"/>
        <v>0</v>
      </c>
      <c r="G4392" s="17"/>
    </row>
    <row r="4393" spans="1:7" x14ac:dyDescent="0.25">
      <c r="A4393" s="2">
        <v>44013.958333333299</v>
      </c>
      <c r="B4393" s="22">
        <v>2174682.37</v>
      </c>
      <c r="C4393" s="52">
        <f t="shared" si="134"/>
        <v>2.1746823700000002</v>
      </c>
      <c r="D4393" s="52" cm="1">
        <f t="array" ref="D4393">_xlfn.IFS(C4393&gt;$I$14,MAX(C4393-$I$8,$I$14),C4393&gt;$I$15,C4393,C4393&lt;=$I$15,C4393+(E4392-E4393)*$I$3)</f>
        <v>2.1746823700000002</v>
      </c>
      <c r="E4393" s="39" cm="1">
        <f t="array" ref="E4393">_xlfn.IFS(C4393&gt;$I$14,MIN($I$9,E4392+MIN($I$8,(C4393-$I$14))*$I$4),C4393&gt;$I$15,E4392,C4393&lt;=$I$15,MAX(0,E4392+(C4393-$I$15)*$I$5))</f>
        <v>21.010736245579714</v>
      </c>
      <c r="F4393" s="39">
        <f t="shared" si="135"/>
        <v>0</v>
      </c>
      <c r="G4393" s="17"/>
    </row>
    <row r="4394" spans="1:7" x14ac:dyDescent="0.25">
      <c r="A4394" s="2">
        <v>44014</v>
      </c>
      <c r="B4394" s="22">
        <v>2037344.7450000001</v>
      </c>
      <c r="C4394" s="52">
        <f t="shared" si="134"/>
        <v>2.037344745</v>
      </c>
      <c r="D4394" s="52" cm="1">
        <f t="array" ref="D4394">_xlfn.IFS(C4394&gt;$I$14,MAX(C4394-$I$8,$I$14),C4394&gt;$I$15,C4394,C4394&lt;=$I$15,C4394+(E4393-E4394)*$I$3)</f>
        <v>2.037344745</v>
      </c>
      <c r="E4394" s="39" cm="1">
        <f t="array" ref="E4394">_xlfn.IFS(C4394&gt;$I$14,MIN($I$9,E4393+MIN($I$8,(C4394-$I$14))*$I$4),C4394&gt;$I$15,E4393,C4394&lt;=$I$15,MAX(0,E4393+(C4394-$I$15)*$I$5))</f>
        <v>21.010736245579714</v>
      </c>
      <c r="F4394" s="39">
        <f t="shared" si="135"/>
        <v>0</v>
      </c>
      <c r="G4394" s="17"/>
    </row>
    <row r="4395" spans="1:7" x14ac:dyDescent="0.25">
      <c r="A4395" s="2">
        <v>44014.041666666701</v>
      </c>
      <c r="B4395" s="22">
        <v>2115310.6290000002</v>
      </c>
      <c r="C4395" s="52">
        <f t="shared" si="134"/>
        <v>2.1153106290000001</v>
      </c>
      <c r="D4395" s="52" cm="1">
        <f t="array" ref="D4395">_xlfn.IFS(C4395&gt;$I$14,MAX(C4395-$I$8,$I$14),C4395&gt;$I$15,C4395,C4395&lt;=$I$15,C4395+(E4394-E4395)*$I$3)</f>
        <v>2.1153106290000001</v>
      </c>
      <c r="E4395" s="39" cm="1">
        <f t="array" ref="E4395">_xlfn.IFS(C4395&gt;$I$14,MIN($I$9,E4394+MIN($I$8,(C4395-$I$14))*$I$4),C4395&gt;$I$15,E4394,C4395&lt;=$I$15,MAX(0,E4394+(C4395-$I$15)*$I$5))</f>
        <v>21.010736245579714</v>
      </c>
      <c r="F4395" s="39">
        <f t="shared" si="135"/>
        <v>0</v>
      </c>
      <c r="G4395" s="17"/>
    </row>
    <row r="4396" spans="1:7" x14ac:dyDescent="0.25">
      <c r="A4396" s="2">
        <v>44014.083333333299</v>
      </c>
      <c r="B4396" s="22">
        <v>2084817.38</v>
      </c>
      <c r="C4396" s="52">
        <f t="shared" si="134"/>
        <v>2.0848173800000001</v>
      </c>
      <c r="D4396" s="52" cm="1">
        <f t="array" ref="D4396">_xlfn.IFS(C4396&gt;$I$14,MAX(C4396-$I$8,$I$14),C4396&gt;$I$15,C4396,C4396&lt;=$I$15,C4396+(E4395-E4396)*$I$3)</f>
        <v>2.0848173800000001</v>
      </c>
      <c r="E4396" s="39" cm="1">
        <f t="array" ref="E4396">_xlfn.IFS(C4396&gt;$I$14,MIN($I$9,E4395+MIN($I$8,(C4396-$I$14))*$I$4),C4396&gt;$I$15,E4395,C4396&lt;=$I$15,MAX(0,E4395+(C4396-$I$15)*$I$5))</f>
        <v>21.010736245579714</v>
      </c>
      <c r="F4396" s="39">
        <f t="shared" si="135"/>
        <v>0</v>
      </c>
      <c r="G4396" s="17"/>
    </row>
    <row r="4397" spans="1:7" x14ac:dyDescent="0.25">
      <c r="A4397" s="2">
        <v>44014.125</v>
      </c>
      <c r="B4397" s="22">
        <v>2046410.2050000001</v>
      </c>
      <c r="C4397" s="52">
        <f t="shared" si="134"/>
        <v>2.0464102049999999</v>
      </c>
      <c r="D4397" s="52" cm="1">
        <f t="array" ref="D4397">_xlfn.IFS(C4397&gt;$I$14,MAX(C4397-$I$8,$I$14),C4397&gt;$I$15,C4397,C4397&lt;=$I$15,C4397+(E4396-E4397)*$I$3)</f>
        <v>2.0464102049999999</v>
      </c>
      <c r="E4397" s="39" cm="1">
        <f t="array" ref="E4397">_xlfn.IFS(C4397&gt;$I$14,MIN($I$9,E4396+MIN($I$8,(C4397-$I$14))*$I$4),C4397&gt;$I$15,E4396,C4397&lt;=$I$15,MAX(0,E4396+(C4397-$I$15)*$I$5))</f>
        <v>21.010736245579714</v>
      </c>
      <c r="F4397" s="39">
        <f t="shared" si="135"/>
        <v>0</v>
      </c>
      <c r="G4397" s="17"/>
    </row>
    <row r="4398" spans="1:7" x14ac:dyDescent="0.25">
      <c r="A4398" s="2">
        <v>44014.166666666701</v>
      </c>
      <c r="B4398" s="22">
        <v>1864385.85</v>
      </c>
      <c r="C4398" s="52">
        <f t="shared" si="134"/>
        <v>1.8643858500000001</v>
      </c>
      <c r="D4398" s="52" cm="1">
        <f t="array" ref="D4398">_xlfn.IFS(C4398&gt;$I$14,MAX(C4398-$I$8,$I$14),C4398&gt;$I$15,C4398,C4398&lt;=$I$15,C4398+(E4397-E4398)*$I$3)</f>
        <v>1.8643858500000001</v>
      </c>
      <c r="E4398" s="39" cm="1">
        <f t="array" ref="E4398">_xlfn.IFS(C4398&gt;$I$14,MIN($I$9,E4397+MIN($I$8,(C4398-$I$14))*$I$4),C4398&gt;$I$15,E4397,C4398&lt;=$I$15,MAX(0,E4397+(C4398-$I$15)*$I$5))</f>
        <v>21.010736245579714</v>
      </c>
      <c r="F4398" s="39">
        <f t="shared" si="135"/>
        <v>0</v>
      </c>
      <c r="G4398" s="17"/>
    </row>
    <row r="4399" spans="1:7" x14ac:dyDescent="0.25">
      <c r="A4399" s="2">
        <v>44014.208333333299</v>
      </c>
      <c r="B4399" s="22">
        <v>1596616.0589999999</v>
      </c>
      <c r="C4399" s="52">
        <f t="shared" si="134"/>
        <v>1.5966160589999998</v>
      </c>
      <c r="D4399" s="52" cm="1">
        <f t="array" ref="D4399">_xlfn.IFS(C4399&gt;$I$14,MAX(C4399-$I$8,$I$14),C4399&gt;$I$15,C4399,C4399&lt;=$I$15,C4399+(E4398-E4399)*$I$3)</f>
        <v>1.5966160589999998</v>
      </c>
      <c r="E4399" s="39" cm="1">
        <f t="array" ref="E4399">_xlfn.IFS(C4399&gt;$I$14,MIN($I$9,E4398+MIN($I$8,(C4399-$I$14))*$I$4),C4399&gt;$I$15,E4398,C4399&lt;=$I$15,MAX(0,E4398+(C4399-$I$15)*$I$5))</f>
        <v>21.010736245579714</v>
      </c>
      <c r="F4399" s="39">
        <f t="shared" si="135"/>
        <v>0</v>
      </c>
      <c r="G4399" s="17"/>
    </row>
    <row r="4400" spans="1:7" x14ac:dyDescent="0.25">
      <c r="A4400" s="2">
        <v>44014.25</v>
      </c>
      <c r="B4400" s="22">
        <v>1577467.209</v>
      </c>
      <c r="C4400" s="52">
        <f t="shared" si="134"/>
        <v>1.5774672089999999</v>
      </c>
      <c r="D4400" s="52" cm="1">
        <f t="array" ref="D4400">_xlfn.IFS(C4400&gt;$I$14,MAX(C4400-$I$8,$I$14),C4400&gt;$I$15,C4400,C4400&lt;=$I$15,C4400+(E4399-E4400)*$I$3)</f>
        <v>1.5774672089999999</v>
      </c>
      <c r="E4400" s="39" cm="1">
        <f t="array" ref="E4400">_xlfn.IFS(C4400&gt;$I$14,MIN($I$9,E4399+MIN($I$8,(C4400-$I$14))*$I$4),C4400&gt;$I$15,E4399,C4400&lt;=$I$15,MAX(0,E4399+(C4400-$I$15)*$I$5))</f>
        <v>21.010736245579714</v>
      </c>
      <c r="F4400" s="39">
        <f t="shared" si="135"/>
        <v>0</v>
      </c>
      <c r="G4400" s="17"/>
    </row>
    <row r="4401" spans="1:7" x14ac:dyDescent="0.25">
      <c r="A4401" s="2">
        <v>44014.291666666701</v>
      </c>
      <c r="B4401" s="22">
        <v>1710946.3689999999</v>
      </c>
      <c r="C4401" s="52">
        <f t="shared" si="134"/>
        <v>1.710946369</v>
      </c>
      <c r="D4401" s="52" cm="1">
        <f t="array" ref="D4401">_xlfn.IFS(C4401&gt;$I$14,MAX(C4401-$I$8,$I$14),C4401&gt;$I$15,C4401,C4401&lt;=$I$15,C4401+(E4400-E4401)*$I$3)</f>
        <v>1.710946369</v>
      </c>
      <c r="E4401" s="39" cm="1">
        <f t="array" ref="E4401">_xlfn.IFS(C4401&gt;$I$14,MIN($I$9,E4400+MIN($I$8,(C4401-$I$14))*$I$4),C4401&gt;$I$15,E4400,C4401&lt;=$I$15,MAX(0,E4400+(C4401-$I$15)*$I$5))</f>
        <v>21.010736245579714</v>
      </c>
      <c r="F4401" s="39">
        <f t="shared" si="135"/>
        <v>0</v>
      </c>
      <c r="G4401" s="17"/>
    </row>
    <row r="4402" spans="1:7" x14ac:dyDescent="0.25">
      <c r="A4402" s="2">
        <v>44014.333333333299</v>
      </c>
      <c r="B4402" s="22">
        <v>1748607.172</v>
      </c>
      <c r="C4402" s="52">
        <f t="shared" si="134"/>
        <v>1.748607172</v>
      </c>
      <c r="D4402" s="52" cm="1">
        <f t="array" ref="D4402">_xlfn.IFS(C4402&gt;$I$14,MAX(C4402-$I$8,$I$14),C4402&gt;$I$15,C4402,C4402&lt;=$I$15,C4402+(E4401-E4402)*$I$3)</f>
        <v>1.748607172</v>
      </c>
      <c r="E4402" s="39" cm="1">
        <f t="array" ref="E4402">_xlfn.IFS(C4402&gt;$I$14,MIN($I$9,E4401+MIN($I$8,(C4402-$I$14))*$I$4),C4402&gt;$I$15,E4401,C4402&lt;=$I$15,MAX(0,E4401+(C4402-$I$15)*$I$5))</f>
        <v>21.010736245579714</v>
      </c>
      <c r="F4402" s="39">
        <f t="shared" si="135"/>
        <v>0</v>
      </c>
      <c r="G4402" s="17"/>
    </row>
    <row r="4403" spans="1:7" x14ac:dyDescent="0.25">
      <c r="A4403" s="2">
        <v>44014.375</v>
      </c>
      <c r="B4403" s="22">
        <v>1895008.0349999999</v>
      </c>
      <c r="C4403" s="52">
        <f t="shared" si="134"/>
        <v>1.8950080349999998</v>
      </c>
      <c r="D4403" s="52" cm="1">
        <f t="array" ref="D4403">_xlfn.IFS(C4403&gt;$I$14,MAX(C4403-$I$8,$I$14),C4403&gt;$I$15,C4403,C4403&lt;=$I$15,C4403+(E4402-E4403)*$I$3)</f>
        <v>1.8950080349999998</v>
      </c>
      <c r="E4403" s="39" cm="1">
        <f t="array" ref="E4403">_xlfn.IFS(C4403&gt;$I$14,MIN($I$9,E4402+MIN($I$8,(C4403-$I$14))*$I$4),C4403&gt;$I$15,E4402,C4403&lt;=$I$15,MAX(0,E4402+(C4403-$I$15)*$I$5))</f>
        <v>21.010736245579714</v>
      </c>
      <c r="F4403" s="39">
        <f t="shared" si="135"/>
        <v>0</v>
      </c>
      <c r="G4403" s="17"/>
    </row>
    <row r="4404" spans="1:7" x14ac:dyDescent="0.25">
      <c r="A4404" s="2">
        <v>44014.416666666701</v>
      </c>
      <c r="B4404" s="22">
        <v>2180576.3250000002</v>
      </c>
      <c r="C4404" s="52">
        <f t="shared" si="134"/>
        <v>2.1805763250000001</v>
      </c>
      <c r="D4404" s="52" cm="1">
        <f t="array" ref="D4404">_xlfn.IFS(C4404&gt;$I$14,MAX(C4404-$I$8,$I$14),C4404&gt;$I$15,C4404,C4404&lt;=$I$15,C4404+(E4403-E4404)*$I$3)</f>
        <v>2.1805763250000001</v>
      </c>
      <c r="E4404" s="39" cm="1">
        <f t="array" ref="E4404">_xlfn.IFS(C4404&gt;$I$14,MIN($I$9,E4403+MIN($I$8,(C4404-$I$14))*$I$4),C4404&gt;$I$15,E4403,C4404&lt;=$I$15,MAX(0,E4403+(C4404-$I$15)*$I$5))</f>
        <v>21.010736245579714</v>
      </c>
      <c r="F4404" s="39">
        <f t="shared" si="135"/>
        <v>0</v>
      </c>
      <c r="G4404" s="17"/>
    </row>
    <row r="4405" spans="1:7" x14ac:dyDescent="0.25">
      <c r="A4405" s="2">
        <v>44014.458333333299</v>
      </c>
      <c r="B4405" s="22">
        <v>2333989.2239999999</v>
      </c>
      <c r="C4405" s="52">
        <f t="shared" si="134"/>
        <v>2.3339892239999998</v>
      </c>
      <c r="D4405" s="52" cm="1">
        <f t="array" ref="D4405">_xlfn.IFS(C4405&gt;$I$14,MAX(C4405-$I$8,$I$14),C4405&gt;$I$15,C4405,C4405&lt;=$I$15,C4405+(E4404-E4405)*$I$3)</f>
        <v>2.3339892239999998</v>
      </c>
      <c r="E4405" s="39" cm="1">
        <f t="array" ref="E4405">_xlfn.IFS(C4405&gt;$I$14,MIN($I$9,E4404+MIN($I$8,(C4405-$I$14))*$I$4),C4405&gt;$I$15,E4404,C4405&lt;=$I$15,MAX(0,E4404+(C4405-$I$15)*$I$5))</f>
        <v>21.010736245579714</v>
      </c>
      <c r="F4405" s="39">
        <f t="shared" si="135"/>
        <v>0</v>
      </c>
      <c r="G4405" s="17"/>
    </row>
    <row r="4406" spans="1:7" x14ac:dyDescent="0.25">
      <c r="A4406" s="2">
        <v>44014.5</v>
      </c>
      <c r="B4406" s="22">
        <v>2482844.5090000001</v>
      </c>
      <c r="C4406" s="52">
        <f t="shared" si="134"/>
        <v>2.482844509</v>
      </c>
      <c r="D4406" s="52" cm="1">
        <f t="array" ref="D4406">_xlfn.IFS(C4406&gt;$I$14,MAX(C4406-$I$8,$I$14),C4406&gt;$I$15,C4406,C4406&lt;=$I$15,C4406+(E4405-E4406)*$I$3)</f>
        <v>2.482844509</v>
      </c>
      <c r="E4406" s="39" cm="1">
        <f t="array" ref="E4406">_xlfn.IFS(C4406&gt;$I$14,MIN($I$9,E4405+MIN($I$8,(C4406-$I$14))*$I$4),C4406&gt;$I$15,E4405,C4406&lt;=$I$15,MAX(0,E4405+(C4406-$I$15)*$I$5))</f>
        <v>21.010736245579714</v>
      </c>
      <c r="F4406" s="39">
        <f t="shared" si="135"/>
        <v>0</v>
      </c>
      <c r="G4406" s="17"/>
    </row>
    <row r="4407" spans="1:7" x14ac:dyDescent="0.25">
      <c r="A4407" s="2">
        <v>44014.541666666701</v>
      </c>
      <c r="B4407" s="22">
        <v>2614402.4210000001</v>
      </c>
      <c r="C4407" s="52">
        <f t="shared" si="134"/>
        <v>2.6144024210000003</v>
      </c>
      <c r="D4407" s="52" cm="1">
        <f t="array" ref="D4407">_xlfn.IFS(C4407&gt;$I$14,MAX(C4407-$I$8,$I$14),C4407&gt;$I$15,C4407,C4407&lt;=$I$15,C4407+(E4406-E4407)*$I$3)</f>
        <v>2.6144024210000003</v>
      </c>
      <c r="E4407" s="39" cm="1">
        <f t="array" ref="E4407">_xlfn.IFS(C4407&gt;$I$14,MIN($I$9,E4406+MIN($I$8,(C4407-$I$14))*$I$4),C4407&gt;$I$15,E4406,C4407&lt;=$I$15,MAX(0,E4406+(C4407-$I$15)*$I$5))</f>
        <v>21.010736245579714</v>
      </c>
      <c r="F4407" s="39">
        <f t="shared" si="135"/>
        <v>0</v>
      </c>
      <c r="G4407" s="17"/>
    </row>
    <row r="4408" spans="1:7" x14ac:dyDescent="0.25">
      <c r="A4408" s="2">
        <v>44014.583333333299</v>
      </c>
      <c r="B4408" s="22">
        <v>2686048.301</v>
      </c>
      <c r="C4408" s="52">
        <f t="shared" si="134"/>
        <v>2.686048301</v>
      </c>
      <c r="D4408" s="52" cm="1">
        <f t="array" ref="D4408">_xlfn.IFS(C4408&gt;$I$14,MAX(C4408-$I$8,$I$14),C4408&gt;$I$15,C4408,C4408&lt;=$I$15,C4408+(E4407-E4408)*$I$3)</f>
        <v>2.686048301</v>
      </c>
      <c r="E4408" s="39" cm="1">
        <f t="array" ref="E4408">_xlfn.IFS(C4408&gt;$I$14,MIN($I$9,E4407+MIN($I$8,(C4408-$I$14))*$I$4),C4408&gt;$I$15,E4407,C4408&lt;=$I$15,MAX(0,E4407+(C4408-$I$15)*$I$5))</f>
        <v>21.010736245579714</v>
      </c>
      <c r="F4408" s="39">
        <f t="shared" si="135"/>
        <v>0</v>
      </c>
      <c r="G4408" s="17"/>
    </row>
    <row r="4409" spans="1:7" x14ac:dyDescent="0.25">
      <c r="A4409" s="2">
        <v>44014.625</v>
      </c>
      <c r="B4409" s="22">
        <v>2725014.6460000002</v>
      </c>
      <c r="C4409" s="52">
        <f t="shared" si="134"/>
        <v>2.725014646</v>
      </c>
      <c r="D4409" s="52" cm="1">
        <f t="array" ref="D4409">_xlfn.IFS(C4409&gt;$I$14,MAX(C4409-$I$8,$I$14),C4409&gt;$I$15,C4409,C4409&lt;=$I$15,C4409+(E4408-E4409)*$I$3)</f>
        <v>2.725014646</v>
      </c>
      <c r="E4409" s="39" cm="1">
        <f t="array" ref="E4409">_xlfn.IFS(C4409&gt;$I$14,MIN($I$9,E4408+MIN($I$8,(C4409-$I$14))*$I$4),C4409&gt;$I$15,E4408,C4409&lt;=$I$15,MAX(0,E4408+(C4409-$I$15)*$I$5))</f>
        <v>21.010736245579714</v>
      </c>
      <c r="F4409" s="39">
        <f t="shared" si="135"/>
        <v>0</v>
      </c>
      <c r="G4409" s="17"/>
    </row>
    <row r="4410" spans="1:7" x14ac:dyDescent="0.25">
      <c r="A4410" s="2">
        <v>44014.666666666701</v>
      </c>
      <c r="B4410" s="22">
        <v>2656182.5559999999</v>
      </c>
      <c r="C4410" s="52">
        <f t="shared" si="134"/>
        <v>2.6561825560000001</v>
      </c>
      <c r="D4410" s="52" cm="1">
        <f t="array" ref="D4410">_xlfn.IFS(C4410&gt;$I$14,MAX(C4410-$I$8,$I$14),C4410&gt;$I$15,C4410,C4410&lt;=$I$15,C4410+(E4409-E4410)*$I$3)</f>
        <v>2.6561825560000001</v>
      </c>
      <c r="E4410" s="39" cm="1">
        <f t="array" ref="E4410">_xlfn.IFS(C4410&gt;$I$14,MIN($I$9,E4409+MIN($I$8,(C4410-$I$14))*$I$4),C4410&gt;$I$15,E4409,C4410&lt;=$I$15,MAX(0,E4409+(C4410-$I$15)*$I$5))</f>
        <v>21.010736245579714</v>
      </c>
      <c r="F4410" s="39">
        <f t="shared" si="135"/>
        <v>0</v>
      </c>
      <c r="G4410" s="17"/>
    </row>
    <row r="4411" spans="1:7" x14ac:dyDescent="0.25">
      <c r="A4411" s="2">
        <v>44014.708333333299</v>
      </c>
      <c r="B4411" s="22">
        <v>2487074.5019999999</v>
      </c>
      <c r="C4411" s="52">
        <f t="shared" si="134"/>
        <v>2.487074502</v>
      </c>
      <c r="D4411" s="52" cm="1">
        <f t="array" ref="D4411">_xlfn.IFS(C4411&gt;$I$14,MAX(C4411-$I$8,$I$14),C4411&gt;$I$15,C4411,C4411&lt;=$I$15,C4411+(E4410-E4411)*$I$3)</f>
        <v>2.487074502</v>
      </c>
      <c r="E4411" s="39" cm="1">
        <f t="array" ref="E4411">_xlfn.IFS(C4411&gt;$I$14,MIN($I$9,E4410+MIN($I$8,(C4411-$I$14))*$I$4),C4411&gt;$I$15,E4410,C4411&lt;=$I$15,MAX(0,E4410+(C4411-$I$15)*$I$5))</f>
        <v>21.010736245579714</v>
      </c>
      <c r="F4411" s="39">
        <f t="shared" si="135"/>
        <v>0</v>
      </c>
      <c r="G4411" s="17"/>
    </row>
    <row r="4412" spans="1:7" x14ac:dyDescent="0.25">
      <c r="A4412" s="2">
        <v>44014.75</v>
      </c>
      <c r="B4412" s="22">
        <v>2292252.4759999998</v>
      </c>
      <c r="C4412" s="52">
        <f t="shared" si="134"/>
        <v>2.2922524759999998</v>
      </c>
      <c r="D4412" s="52" cm="1">
        <f t="array" ref="D4412">_xlfn.IFS(C4412&gt;$I$14,MAX(C4412-$I$8,$I$14),C4412&gt;$I$15,C4412,C4412&lt;=$I$15,C4412+(E4411-E4412)*$I$3)</f>
        <v>2.2922524759999998</v>
      </c>
      <c r="E4412" s="39" cm="1">
        <f t="array" ref="E4412">_xlfn.IFS(C4412&gt;$I$14,MIN($I$9,E4411+MIN($I$8,(C4412-$I$14))*$I$4),C4412&gt;$I$15,E4411,C4412&lt;=$I$15,MAX(0,E4411+(C4412-$I$15)*$I$5))</f>
        <v>21.010736245579714</v>
      </c>
      <c r="F4412" s="39">
        <f t="shared" si="135"/>
        <v>0</v>
      </c>
      <c r="G4412" s="17"/>
    </row>
    <row r="4413" spans="1:7" x14ac:dyDescent="0.25">
      <c r="A4413" s="2">
        <v>44014.791666666701</v>
      </c>
      <c r="B4413" s="22">
        <v>1982188.82</v>
      </c>
      <c r="C4413" s="52">
        <f t="shared" si="134"/>
        <v>1.98218882</v>
      </c>
      <c r="D4413" s="52" cm="1">
        <f t="array" ref="D4413">_xlfn.IFS(C4413&gt;$I$14,MAX(C4413-$I$8,$I$14),C4413&gt;$I$15,C4413,C4413&lt;=$I$15,C4413+(E4412-E4413)*$I$3)</f>
        <v>1.98218882</v>
      </c>
      <c r="E4413" s="39" cm="1">
        <f t="array" ref="E4413">_xlfn.IFS(C4413&gt;$I$14,MIN($I$9,E4412+MIN($I$8,(C4413-$I$14))*$I$4),C4413&gt;$I$15,E4412,C4413&lt;=$I$15,MAX(0,E4412+(C4413-$I$15)*$I$5))</f>
        <v>21.010736245579714</v>
      </c>
      <c r="F4413" s="39">
        <f t="shared" si="135"/>
        <v>0</v>
      </c>
      <c r="G4413" s="17"/>
    </row>
    <row r="4414" spans="1:7" x14ac:dyDescent="0.25">
      <c r="A4414" s="2">
        <v>44014.833333333299</v>
      </c>
      <c r="B4414" s="22">
        <v>1865021.361</v>
      </c>
      <c r="C4414" s="52">
        <f t="shared" si="134"/>
        <v>1.8650213609999999</v>
      </c>
      <c r="D4414" s="52" cm="1">
        <f t="array" ref="D4414">_xlfn.IFS(C4414&gt;$I$14,MAX(C4414-$I$8,$I$14),C4414&gt;$I$15,C4414,C4414&lt;=$I$15,C4414+(E4413-E4414)*$I$3)</f>
        <v>1.8650213609999999</v>
      </c>
      <c r="E4414" s="39" cm="1">
        <f t="array" ref="E4414">_xlfn.IFS(C4414&gt;$I$14,MIN($I$9,E4413+MIN($I$8,(C4414-$I$14))*$I$4),C4414&gt;$I$15,E4413,C4414&lt;=$I$15,MAX(0,E4413+(C4414-$I$15)*$I$5))</f>
        <v>21.010736245579714</v>
      </c>
      <c r="F4414" s="39">
        <f t="shared" si="135"/>
        <v>0</v>
      </c>
      <c r="G4414" s="17"/>
    </row>
    <row r="4415" spans="1:7" x14ac:dyDescent="0.25">
      <c r="A4415" s="2">
        <v>44014.875</v>
      </c>
      <c r="B4415" s="22">
        <v>1925835.6880000001</v>
      </c>
      <c r="C4415" s="52">
        <f t="shared" si="134"/>
        <v>1.925835688</v>
      </c>
      <c r="D4415" s="52" cm="1">
        <f t="array" ref="D4415">_xlfn.IFS(C4415&gt;$I$14,MAX(C4415-$I$8,$I$14),C4415&gt;$I$15,C4415,C4415&lt;=$I$15,C4415+(E4414-E4415)*$I$3)</f>
        <v>1.925835688</v>
      </c>
      <c r="E4415" s="39" cm="1">
        <f t="array" ref="E4415">_xlfn.IFS(C4415&gt;$I$14,MIN($I$9,E4414+MIN($I$8,(C4415-$I$14))*$I$4),C4415&gt;$I$15,E4414,C4415&lt;=$I$15,MAX(0,E4414+(C4415-$I$15)*$I$5))</f>
        <v>21.010736245579714</v>
      </c>
      <c r="F4415" s="39">
        <f t="shared" si="135"/>
        <v>0</v>
      </c>
      <c r="G4415" s="17"/>
    </row>
    <row r="4416" spans="1:7" x14ac:dyDescent="0.25">
      <c r="A4416" s="2">
        <v>44014.916666666701</v>
      </c>
      <c r="B4416" s="22">
        <v>2020647.1939999999</v>
      </c>
      <c r="C4416" s="52">
        <f t="shared" si="134"/>
        <v>2.0206471939999999</v>
      </c>
      <c r="D4416" s="52" cm="1">
        <f t="array" ref="D4416">_xlfn.IFS(C4416&gt;$I$14,MAX(C4416-$I$8,$I$14),C4416&gt;$I$15,C4416,C4416&lt;=$I$15,C4416+(E4415-E4416)*$I$3)</f>
        <v>2.0206471939999999</v>
      </c>
      <c r="E4416" s="39" cm="1">
        <f t="array" ref="E4416">_xlfn.IFS(C4416&gt;$I$14,MIN($I$9,E4415+MIN($I$8,(C4416-$I$14))*$I$4),C4416&gt;$I$15,E4415,C4416&lt;=$I$15,MAX(0,E4415+(C4416-$I$15)*$I$5))</f>
        <v>21.010736245579714</v>
      </c>
      <c r="F4416" s="39">
        <f t="shared" si="135"/>
        <v>0</v>
      </c>
      <c r="G4416" s="17"/>
    </row>
    <row r="4417" spans="1:7" x14ac:dyDescent="0.25">
      <c r="A4417" s="2">
        <v>44014.958333333299</v>
      </c>
      <c r="B4417" s="22">
        <v>2097888.5699999998</v>
      </c>
      <c r="C4417" s="52">
        <f t="shared" si="134"/>
        <v>2.0978885699999998</v>
      </c>
      <c r="D4417" s="52" cm="1">
        <f t="array" ref="D4417">_xlfn.IFS(C4417&gt;$I$14,MAX(C4417-$I$8,$I$14),C4417&gt;$I$15,C4417,C4417&lt;=$I$15,C4417+(E4416-E4417)*$I$3)</f>
        <v>2.0978885699999998</v>
      </c>
      <c r="E4417" s="39" cm="1">
        <f t="array" ref="E4417">_xlfn.IFS(C4417&gt;$I$14,MIN($I$9,E4416+MIN($I$8,(C4417-$I$14))*$I$4),C4417&gt;$I$15,E4416,C4417&lt;=$I$15,MAX(0,E4416+(C4417-$I$15)*$I$5))</f>
        <v>21.010736245579714</v>
      </c>
      <c r="F4417" s="39">
        <f t="shared" si="135"/>
        <v>0</v>
      </c>
      <c r="G4417" s="17"/>
    </row>
    <row r="4418" spans="1:7" x14ac:dyDescent="0.25">
      <c r="A4418" s="2">
        <v>44015</v>
      </c>
      <c r="B4418" s="22">
        <v>2092707.4909999999</v>
      </c>
      <c r="C4418" s="52">
        <f t="shared" si="134"/>
        <v>2.0927074910000001</v>
      </c>
      <c r="D4418" s="52" cm="1">
        <f t="array" ref="D4418">_xlfn.IFS(C4418&gt;$I$14,MAX(C4418-$I$8,$I$14),C4418&gt;$I$15,C4418,C4418&lt;=$I$15,C4418+(E4417-E4418)*$I$3)</f>
        <v>2.0927074910000001</v>
      </c>
      <c r="E4418" s="39" cm="1">
        <f t="array" ref="E4418">_xlfn.IFS(C4418&gt;$I$14,MIN($I$9,E4417+MIN($I$8,(C4418-$I$14))*$I$4),C4418&gt;$I$15,E4417,C4418&lt;=$I$15,MAX(0,E4417+(C4418-$I$15)*$I$5))</f>
        <v>21.010736245579714</v>
      </c>
      <c r="F4418" s="39">
        <f t="shared" si="135"/>
        <v>0</v>
      </c>
      <c r="G4418" s="17"/>
    </row>
    <row r="4419" spans="1:7" x14ac:dyDescent="0.25">
      <c r="A4419" s="2">
        <v>44015.041666666701</v>
      </c>
      <c r="B4419" s="22">
        <v>2139477.358</v>
      </c>
      <c r="C4419" s="52">
        <f t="shared" ref="C4419:C4482" si="136">B4419/1000000</f>
        <v>2.1394773580000002</v>
      </c>
      <c r="D4419" s="52" cm="1">
        <f t="array" ref="D4419">_xlfn.IFS(C4419&gt;$I$14,MAX(C4419-$I$8,$I$14),C4419&gt;$I$15,C4419,C4419&lt;=$I$15,C4419+(E4418-E4419)*$I$3)</f>
        <v>2.1394773580000002</v>
      </c>
      <c r="E4419" s="39" cm="1">
        <f t="array" ref="E4419">_xlfn.IFS(C4419&gt;$I$14,MIN($I$9,E4418+MIN($I$8,(C4419-$I$14))*$I$4),C4419&gt;$I$15,E4418,C4419&lt;=$I$15,MAX(0,E4418+(C4419-$I$15)*$I$5))</f>
        <v>21.010736245579714</v>
      </c>
      <c r="F4419" s="39">
        <f t="shared" ref="F4419:F4482" si="137">MAX(0,_xlfn.IFS(C4419&gt;$I$14,E4418+(C4419-$I$14)*$I$4-$I$9,C4419&lt;=$I$14,0))</f>
        <v>0</v>
      </c>
      <c r="G4419" s="17"/>
    </row>
    <row r="4420" spans="1:7" x14ac:dyDescent="0.25">
      <c r="A4420" s="2">
        <v>44015.083333333299</v>
      </c>
      <c r="B4420" s="22">
        <v>2069586.601</v>
      </c>
      <c r="C4420" s="52">
        <f t="shared" si="136"/>
        <v>2.0695866010000001</v>
      </c>
      <c r="D4420" s="52" cm="1">
        <f t="array" ref="D4420">_xlfn.IFS(C4420&gt;$I$14,MAX(C4420-$I$8,$I$14),C4420&gt;$I$15,C4420,C4420&lt;=$I$15,C4420+(E4419-E4420)*$I$3)</f>
        <v>2.0695866010000001</v>
      </c>
      <c r="E4420" s="39" cm="1">
        <f t="array" ref="E4420">_xlfn.IFS(C4420&gt;$I$14,MIN($I$9,E4419+MIN($I$8,(C4420-$I$14))*$I$4),C4420&gt;$I$15,E4419,C4420&lt;=$I$15,MAX(0,E4419+(C4420-$I$15)*$I$5))</f>
        <v>21.010736245579714</v>
      </c>
      <c r="F4420" s="39">
        <f t="shared" si="137"/>
        <v>0</v>
      </c>
      <c r="G4420" s="17"/>
    </row>
    <row r="4421" spans="1:7" x14ac:dyDescent="0.25">
      <c r="A4421" s="2">
        <v>44015.125</v>
      </c>
      <c r="B4421" s="22">
        <v>2048750.115</v>
      </c>
      <c r="C4421" s="52">
        <f t="shared" si="136"/>
        <v>2.0487501149999998</v>
      </c>
      <c r="D4421" s="52" cm="1">
        <f t="array" ref="D4421">_xlfn.IFS(C4421&gt;$I$14,MAX(C4421-$I$8,$I$14),C4421&gt;$I$15,C4421,C4421&lt;=$I$15,C4421+(E4420-E4421)*$I$3)</f>
        <v>2.0487501149999998</v>
      </c>
      <c r="E4421" s="39" cm="1">
        <f t="array" ref="E4421">_xlfn.IFS(C4421&gt;$I$14,MIN($I$9,E4420+MIN($I$8,(C4421-$I$14))*$I$4),C4421&gt;$I$15,E4420,C4421&lt;=$I$15,MAX(0,E4420+(C4421-$I$15)*$I$5))</f>
        <v>21.010736245579714</v>
      </c>
      <c r="F4421" s="39">
        <f t="shared" si="137"/>
        <v>0</v>
      </c>
      <c r="G4421" s="17"/>
    </row>
    <row r="4422" spans="1:7" x14ac:dyDescent="0.25">
      <c r="A4422" s="2">
        <v>44015.166666666701</v>
      </c>
      <c r="B4422" s="22">
        <v>1860977.0719999999</v>
      </c>
      <c r="C4422" s="52">
        <f t="shared" si="136"/>
        <v>1.8609770719999998</v>
      </c>
      <c r="D4422" s="52" cm="1">
        <f t="array" ref="D4422">_xlfn.IFS(C4422&gt;$I$14,MAX(C4422-$I$8,$I$14),C4422&gt;$I$15,C4422,C4422&lt;=$I$15,C4422+(E4421-E4422)*$I$3)</f>
        <v>1.8609770719999998</v>
      </c>
      <c r="E4422" s="39" cm="1">
        <f t="array" ref="E4422">_xlfn.IFS(C4422&gt;$I$14,MIN($I$9,E4421+MIN($I$8,(C4422-$I$14))*$I$4),C4422&gt;$I$15,E4421,C4422&lt;=$I$15,MAX(0,E4421+(C4422-$I$15)*$I$5))</f>
        <v>21.010736245579714</v>
      </c>
      <c r="F4422" s="39">
        <f t="shared" si="137"/>
        <v>0</v>
      </c>
      <c r="G4422" s="17"/>
    </row>
    <row r="4423" spans="1:7" x14ac:dyDescent="0.25">
      <c r="A4423" s="2">
        <v>44015.208333333299</v>
      </c>
      <c r="B4423" s="22">
        <v>1636687.3230000001</v>
      </c>
      <c r="C4423" s="52">
        <f t="shared" si="136"/>
        <v>1.6366873230000001</v>
      </c>
      <c r="D4423" s="52" cm="1">
        <f t="array" ref="D4423">_xlfn.IFS(C4423&gt;$I$14,MAX(C4423-$I$8,$I$14),C4423&gt;$I$15,C4423,C4423&lt;=$I$15,C4423+(E4422-E4423)*$I$3)</f>
        <v>1.6366873230000001</v>
      </c>
      <c r="E4423" s="39" cm="1">
        <f t="array" ref="E4423">_xlfn.IFS(C4423&gt;$I$14,MIN($I$9,E4422+MIN($I$8,(C4423-$I$14))*$I$4),C4423&gt;$I$15,E4422,C4423&lt;=$I$15,MAX(0,E4422+(C4423-$I$15)*$I$5))</f>
        <v>21.010736245579714</v>
      </c>
      <c r="F4423" s="39">
        <f t="shared" si="137"/>
        <v>0</v>
      </c>
      <c r="G4423" s="17"/>
    </row>
    <row r="4424" spans="1:7" x14ac:dyDescent="0.25">
      <c r="A4424" s="2">
        <v>44015.25</v>
      </c>
      <c r="B4424" s="22">
        <v>1596490.6869999999</v>
      </c>
      <c r="C4424" s="52">
        <f t="shared" si="136"/>
        <v>1.596490687</v>
      </c>
      <c r="D4424" s="52" cm="1">
        <f t="array" ref="D4424">_xlfn.IFS(C4424&gt;$I$14,MAX(C4424-$I$8,$I$14),C4424&gt;$I$15,C4424,C4424&lt;=$I$15,C4424+(E4423-E4424)*$I$3)</f>
        <v>1.596490687</v>
      </c>
      <c r="E4424" s="39" cm="1">
        <f t="array" ref="E4424">_xlfn.IFS(C4424&gt;$I$14,MIN($I$9,E4423+MIN($I$8,(C4424-$I$14))*$I$4),C4424&gt;$I$15,E4423,C4424&lt;=$I$15,MAX(0,E4423+(C4424-$I$15)*$I$5))</f>
        <v>21.010736245579714</v>
      </c>
      <c r="F4424" s="39">
        <f t="shared" si="137"/>
        <v>0</v>
      </c>
      <c r="G4424" s="17"/>
    </row>
    <row r="4425" spans="1:7" x14ac:dyDescent="0.25">
      <c r="A4425" s="2">
        <v>44015.291666666701</v>
      </c>
      <c r="B4425" s="22">
        <v>1819677.067</v>
      </c>
      <c r="C4425" s="52">
        <f t="shared" si="136"/>
        <v>1.819677067</v>
      </c>
      <c r="D4425" s="52" cm="1">
        <f t="array" ref="D4425">_xlfn.IFS(C4425&gt;$I$14,MAX(C4425-$I$8,$I$14),C4425&gt;$I$15,C4425,C4425&lt;=$I$15,C4425+(E4424-E4425)*$I$3)</f>
        <v>1.819677067</v>
      </c>
      <c r="E4425" s="39" cm="1">
        <f t="array" ref="E4425">_xlfn.IFS(C4425&gt;$I$14,MIN($I$9,E4424+MIN($I$8,(C4425-$I$14))*$I$4),C4425&gt;$I$15,E4424,C4425&lt;=$I$15,MAX(0,E4424+(C4425-$I$15)*$I$5))</f>
        <v>21.010736245579714</v>
      </c>
      <c r="F4425" s="39">
        <f t="shared" si="137"/>
        <v>0</v>
      </c>
      <c r="G4425" s="17"/>
    </row>
    <row r="4426" spans="1:7" x14ac:dyDescent="0.25">
      <c r="A4426" s="2">
        <v>44015.333333333299</v>
      </c>
      <c r="B4426" s="22">
        <v>1976456.3019999999</v>
      </c>
      <c r="C4426" s="52">
        <f t="shared" si="136"/>
        <v>1.9764563019999999</v>
      </c>
      <c r="D4426" s="52" cm="1">
        <f t="array" ref="D4426">_xlfn.IFS(C4426&gt;$I$14,MAX(C4426-$I$8,$I$14),C4426&gt;$I$15,C4426,C4426&lt;=$I$15,C4426+(E4425-E4426)*$I$3)</f>
        <v>1.9764563019999999</v>
      </c>
      <c r="E4426" s="39" cm="1">
        <f t="array" ref="E4426">_xlfn.IFS(C4426&gt;$I$14,MIN($I$9,E4425+MIN($I$8,(C4426-$I$14))*$I$4),C4426&gt;$I$15,E4425,C4426&lt;=$I$15,MAX(0,E4425+(C4426-$I$15)*$I$5))</f>
        <v>21.010736245579714</v>
      </c>
      <c r="F4426" s="39">
        <f t="shared" si="137"/>
        <v>0</v>
      </c>
      <c r="G4426" s="17"/>
    </row>
    <row r="4427" spans="1:7" x14ac:dyDescent="0.25">
      <c r="A4427" s="2">
        <v>44015.375</v>
      </c>
      <c r="B4427" s="22">
        <v>2195655.1460000002</v>
      </c>
      <c r="C4427" s="52">
        <f t="shared" si="136"/>
        <v>2.195655146</v>
      </c>
      <c r="D4427" s="52" cm="1">
        <f t="array" ref="D4427">_xlfn.IFS(C4427&gt;$I$14,MAX(C4427-$I$8,$I$14),C4427&gt;$I$15,C4427,C4427&lt;=$I$15,C4427+(E4426-E4427)*$I$3)</f>
        <v>2.195655146</v>
      </c>
      <c r="E4427" s="39" cm="1">
        <f t="array" ref="E4427">_xlfn.IFS(C4427&gt;$I$14,MIN($I$9,E4426+MIN($I$8,(C4427-$I$14))*$I$4),C4427&gt;$I$15,E4426,C4427&lt;=$I$15,MAX(0,E4426+(C4427-$I$15)*$I$5))</f>
        <v>21.010736245579714</v>
      </c>
      <c r="F4427" s="39">
        <f t="shared" si="137"/>
        <v>0</v>
      </c>
      <c r="G4427" s="17"/>
    </row>
    <row r="4428" spans="1:7" x14ac:dyDescent="0.25">
      <c r="A4428" s="2">
        <v>44015.416666666701</v>
      </c>
      <c r="B4428" s="22">
        <v>2258118.3709999998</v>
      </c>
      <c r="C4428" s="52">
        <f t="shared" si="136"/>
        <v>2.2581183709999997</v>
      </c>
      <c r="D4428" s="52" cm="1">
        <f t="array" ref="D4428">_xlfn.IFS(C4428&gt;$I$14,MAX(C4428-$I$8,$I$14),C4428&gt;$I$15,C4428,C4428&lt;=$I$15,C4428+(E4427-E4428)*$I$3)</f>
        <v>2.2581183709999997</v>
      </c>
      <c r="E4428" s="39" cm="1">
        <f t="array" ref="E4428">_xlfn.IFS(C4428&gt;$I$14,MIN($I$9,E4427+MIN($I$8,(C4428-$I$14))*$I$4),C4428&gt;$I$15,E4427,C4428&lt;=$I$15,MAX(0,E4427+(C4428-$I$15)*$I$5))</f>
        <v>21.010736245579714</v>
      </c>
      <c r="F4428" s="39">
        <f t="shared" si="137"/>
        <v>0</v>
      </c>
      <c r="G4428" s="17"/>
    </row>
    <row r="4429" spans="1:7" x14ac:dyDescent="0.25">
      <c r="A4429" s="2">
        <v>44015.458333333299</v>
      </c>
      <c r="B4429" s="22">
        <v>2425320.0809999998</v>
      </c>
      <c r="C4429" s="52">
        <f t="shared" si="136"/>
        <v>2.4253200809999997</v>
      </c>
      <c r="D4429" s="52" cm="1">
        <f t="array" ref="D4429">_xlfn.IFS(C4429&gt;$I$14,MAX(C4429-$I$8,$I$14),C4429&gt;$I$15,C4429,C4429&lt;=$I$15,C4429+(E4428-E4429)*$I$3)</f>
        <v>2.4253200809999997</v>
      </c>
      <c r="E4429" s="39" cm="1">
        <f t="array" ref="E4429">_xlfn.IFS(C4429&gt;$I$14,MIN($I$9,E4428+MIN($I$8,(C4429-$I$14))*$I$4),C4429&gt;$I$15,E4428,C4429&lt;=$I$15,MAX(0,E4428+(C4429-$I$15)*$I$5))</f>
        <v>21.010736245579714</v>
      </c>
      <c r="F4429" s="39">
        <f t="shared" si="137"/>
        <v>0</v>
      </c>
      <c r="G4429" s="17"/>
    </row>
    <row r="4430" spans="1:7" x14ac:dyDescent="0.25">
      <c r="A4430" s="2">
        <v>44015.5</v>
      </c>
      <c r="B4430" s="22">
        <v>2609061.023</v>
      </c>
      <c r="C4430" s="52">
        <f t="shared" si="136"/>
        <v>2.6090610230000002</v>
      </c>
      <c r="D4430" s="52" cm="1">
        <f t="array" ref="D4430">_xlfn.IFS(C4430&gt;$I$14,MAX(C4430-$I$8,$I$14),C4430&gt;$I$15,C4430,C4430&lt;=$I$15,C4430+(E4429-E4430)*$I$3)</f>
        <v>2.6090610230000002</v>
      </c>
      <c r="E4430" s="39" cm="1">
        <f t="array" ref="E4430">_xlfn.IFS(C4430&gt;$I$14,MIN($I$9,E4429+MIN($I$8,(C4430-$I$14))*$I$4),C4430&gt;$I$15,E4429,C4430&lt;=$I$15,MAX(0,E4429+(C4430-$I$15)*$I$5))</f>
        <v>21.010736245579714</v>
      </c>
      <c r="F4430" s="39">
        <f t="shared" si="137"/>
        <v>0</v>
      </c>
      <c r="G4430" s="17"/>
    </row>
    <row r="4431" spans="1:7" x14ac:dyDescent="0.25">
      <c r="A4431" s="2">
        <v>44015.541666666701</v>
      </c>
      <c r="B4431" s="22">
        <v>2633910.9589999998</v>
      </c>
      <c r="C4431" s="52">
        <f t="shared" si="136"/>
        <v>2.6339109589999996</v>
      </c>
      <c r="D4431" s="52" cm="1">
        <f t="array" ref="D4431">_xlfn.IFS(C4431&gt;$I$14,MAX(C4431-$I$8,$I$14),C4431&gt;$I$15,C4431,C4431&lt;=$I$15,C4431+(E4430-E4431)*$I$3)</f>
        <v>2.6339109589999996</v>
      </c>
      <c r="E4431" s="39" cm="1">
        <f t="array" ref="E4431">_xlfn.IFS(C4431&gt;$I$14,MIN($I$9,E4430+MIN($I$8,(C4431-$I$14))*$I$4),C4431&gt;$I$15,E4430,C4431&lt;=$I$15,MAX(0,E4430+(C4431-$I$15)*$I$5))</f>
        <v>21.010736245579714</v>
      </c>
      <c r="F4431" s="39">
        <f t="shared" si="137"/>
        <v>0</v>
      </c>
      <c r="G4431" s="17"/>
    </row>
    <row r="4432" spans="1:7" x14ac:dyDescent="0.25">
      <c r="A4432" s="2">
        <v>44015.583333333299</v>
      </c>
      <c r="B4432" s="22">
        <v>2670720.7230000002</v>
      </c>
      <c r="C4432" s="52">
        <f t="shared" si="136"/>
        <v>2.6707207230000001</v>
      </c>
      <c r="D4432" s="52" cm="1">
        <f t="array" ref="D4432">_xlfn.IFS(C4432&gt;$I$14,MAX(C4432-$I$8,$I$14),C4432&gt;$I$15,C4432,C4432&lt;=$I$15,C4432+(E4431-E4432)*$I$3)</f>
        <v>2.6707207230000001</v>
      </c>
      <c r="E4432" s="39" cm="1">
        <f t="array" ref="E4432">_xlfn.IFS(C4432&gt;$I$14,MIN($I$9,E4431+MIN($I$8,(C4432-$I$14))*$I$4),C4432&gt;$I$15,E4431,C4432&lt;=$I$15,MAX(0,E4431+(C4432-$I$15)*$I$5))</f>
        <v>21.010736245579714</v>
      </c>
      <c r="F4432" s="39">
        <f t="shared" si="137"/>
        <v>0</v>
      </c>
      <c r="G4432" s="17"/>
    </row>
    <row r="4433" spans="1:7" x14ac:dyDescent="0.25">
      <c r="A4433" s="2">
        <v>44015.625</v>
      </c>
      <c r="B4433" s="22">
        <v>2789134.7</v>
      </c>
      <c r="C4433" s="52">
        <f t="shared" si="136"/>
        <v>2.7891347</v>
      </c>
      <c r="D4433" s="52" cm="1">
        <f t="array" ref="D4433">_xlfn.IFS(C4433&gt;$I$14,MAX(C4433-$I$8,$I$14),C4433&gt;$I$15,C4433,C4433&lt;=$I$15,C4433+(E4432-E4433)*$I$3)</f>
        <v>2.7891347</v>
      </c>
      <c r="E4433" s="39" cm="1">
        <f t="array" ref="E4433">_xlfn.IFS(C4433&gt;$I$14,MIN($I$9,E4432+MIN($I$8,(C4433-$I$14))*$I$4),C4433&gt;$I$15,E4432,C4433&lt;=$I$15,MAX(0,E4432+(C4433-$I$15)*$I$5))</f>
        <v>21.010736245579714</v>
      </c>
      <c r="F4433" s="39">
        <f t="shared" si="137"/>
        <v>0</v>
      </c>
      <c r="G4433" s="17"/>
    </row>
    <row r="4434" spans="1:7" x14ac:dyDescent="0.25">
      <c r="A4434" s="2">
        <v>44015.666666666701</v>
      </c>
      <c r="B4434" s="22">
        <v>2979449.0150000001</v>
      </c>
      <c r="C4434" s="52">
        <f t="shared" si="136"/>
        <v>2.9794490150000001</v>
      </c>
      <c r="D4434" s="52" cm="1">
        <f t="array" ref="D4434">_xlfn.IFS(C4434&gt;$I$14,MAX(C4434-$I$8,$I$14),C4434&gt;$I$15,C4434,C4434&lt;=$I$15,C4434+(E4433-E4434)*$I$3)</f>
        <v>2.9794490150000001</v>
      </c>
      <c r="E4434" s="39" cm="1">
        <f t="array" ref="E4434">_xlfn.IFS(C4434&gt;$I$14,MIN($I$9,E4433+MIN($I$8,(C4434-$I$14))*$I$4),C4434&gt;$I$15,E4433,C4434&lt;=$I$15,MAX(0,E4433+(C4434-$I$15)*$I$5))</f>
        <v>21.010736245579714</v>
      </c>
      <c r="F4434" s="39">
        <f t="shared" si="137"/>
        <v>0</v>
      </c>
      <c r="G4434" s="17"/>
    </row>
    <row r="4435" spans="1:7" x14ac:dyDescent="0.25">
      <c r="A4435" s="2">
        <v>44015.708333333299</v>
      </c>
      <c r="B4435" s="22">
        <v>2897907.4939999999</v>
      </c>
      <c r="C4435" s="52">
        <f t="shared" si="136"/>
        <v>2.897907494</v>
      </c>
      <c r="D4435" s="52" cm="1">
        <f t="array" ref="D4435">_xlfn.IFS(C4435&gt;$I$14,MAX(C4435-$I$8,$I$14),C4435&gt;$I$15,C4435,C4435&lt;=$I$15,C4435+(E4434-E4435)*$I$3)</f>
        <v>2.897907494</v>
      </c>
      <c r="E4435" s="39" cm="1">
        <f t="array" ref="E4435">_xlfn.IFS(C4435&gt;$I$14,MIN($I$9,E4434+MIN($I$8,(C4435-$I$14))*$I$4),C4435&gt;$I$15,E4434,C4435&lt;=$I$15,MAX(0,E4434+(C4435-$I$15)*$I$5))</f>
        <v>21.010736245579714</v>
      </c>
      <c r="F4435" s="39">
        <f t="shared" si="137"/>
        <v>0</v>
      </c>
      <c r="G4435" s="17"/>
    </row>
    <row r="4436" spans="1:7" x14ac:dyDescent="0.25">
      <c r="A4436" s="2">
        <v>44015.75</v>
      </c>
      <c r="B4436" s="22">
        <v>2536699.656</v>
      </c>
      <c r="C4436" s="52">
        <f t="shared" si="136"/>
        <v>2.5366996560000001</v>
      </c>
      <c r="D4436" s="52" cm="1">
        <f t="array" ref="D4436">_xlfn.IFS(C4436&gt;$I$14,MAX(C4436-$I$8,$I$14),C4436&gt;$I$15,C4436,C4436&lt;=$I$15,C4436+(E4435-E4436)*$I$3)</f>
        <v>2.5366996560000001</v>
      </c>
      <c r="E4436" s="39" cm="1">
        <f t="array" ref="E4436">_xlfn.IFS(C4436&gt;$I$14,MIN($I$9,E4435+MIN($I$8,(C4436-$I$14))*$I$4),C4436&gt;$I$15,E4435,C4436&lt;=$I$15,MAX(0,E4435+(C4436-$I$15)*$I$5))</f>
        <v>21.010736245579714</v>
      </c>
      <c r="F4436" s="39">
        <f t="shared" si="137"/>
        <v>0</v>
      </c>
      <c r="G4436" s="17"/>
    </row>
    <row r="4437" spans="1:7" x14ac:dyDescent="0.25">
      <c r="A4437" s="2">
        <v>44015.791666666701</v>
      </c>
      <c r="B4437" s="22">
        <v>2344920.1809999999</v>
      </c>
      <c r="C4437" s="52">
        <f t="shared" si="136"/>
        <v>2.344920181</v>
      </c>
      <c r="D4437" s="52" cm="1">
        <f t="array" ref="D4437">_xlfn.IFS(C4437&gt;$I$14,MAX(C4437-$I$8,$I$14),C4437&gt;$I$15,C4437,C4437&lt;=$I$15,C4437+(E4436-E4437)*$I$3)</f>
        <v>2.344920181</v>
      </c>
      <c r="E4437" s="39" cm="1">
        <f t="array" ref="E4437">_xlfn.IFS(C4437&gt;$I$14,MIN($I$9,E4436+MIN($I$8,(C4437-$I$14))*$I$4),C4437&gt;$I$15,E4436,C4437&lt;=$I$15,MAX(0,E4436+(C4437-$I$15)*$I$5))</f>
        <v>21.010736245579714</v>
      </c>
      <c r="F4437" s="39">
        <f t="shared" si="137"/>
        <v>0</v>
      </c>
      <c r="G4437" s="17"/>
    </row>
    <row r="4438" spans="1:7" x14ac:dyDescent="0.25">
      <c r="A4438" s="2">
        <v>44015.833333333299</v>
      </c>
      <c r="B4438" s="22">
        <v>2453492.4840000002</v>
      </c>
      <c r="C4438" s="52">
        <f t="shared" si="136"/>
        <v>2.4534924840000003</v>
      </c>
      <c r="D4438" s="52" cm="1">
        <f t="array" ref="D4438">_xlfn.IFS(C4438&gt;$I$14,MAX(C4438-$I$8,$I$14),C4438&gt;$I$15,C4438,C4438&lt;=$I$15,C4438+(E4437-E4438)*$I$3)</f>
        <v>2.4534924840000003</v>
      </c>
      <c r="E4438" s="39" cm="1">
        <f t="array" ref="E4438">_xlfn.IFS(C4438&gt;$I$14,MIN($I$9,E4437+MIN($I$8,(C4438-$I$14))*$I$4),C4438&gt;$I$15,E4437,C4438&lt;=$I$15,MAX(0,E4437+(C4438-$I$15)*$I$5))</f>
        <v>21.010736245579714</v>
      </c>
      <c r="F4438" s="39">
        <f t="shared" si="137"/>
        <v>0</v>
      </c>
      <c r="G4438" s="17"/>
    </row>
    <row r="4439" spans="1:7" x14ac:dyDescent="0.25">
      <c r="A4439" s="2">
        <v>44015.875</v>
      </c>
      <c r="B4439" s="22">
        <v>2623736.8220000002</v>
      </c>
      <c r="C4439" s="52">
        <f t="shared" si="136"/>
        <v>2.6237368220000001</v>
      </c>
      <c r="D4439" s="52" cm="1">
        <f t="array" ref="D4439">_xlfn.IFS(C4439&gt;$I$14,MAX(C4439-$I$8,$I$14),C4439&gt;$I$15,C4439,C4439&lt;=$I$15,C4439+(E4438-E4439)*$I$3)</f>
        <v>2.6237368220000001</v>
      </c>
      <c r="E4439" s="39" cm="1">
        <f t="array" ref="E4439">_xlfn.IFS(C4439&gt;$I$14,MIN($I$9,E4438+MIN($I$8,(C4439-$I$14))*$I$4),C4439&gt;$I$15,E4438,C4439&lt;=$I$15,MAX(0,E4438+(C4439-$I$15)*$I$5))</f>
        <v>21.010736245579714</v>
      </c>
      <c r="F4439" s="39">
        <f t="shared" si="137"/>
        <v>0</v>
      </c>
      <c r="G4439" s="17"/>
    </row>
    <row r="4440" spans="1:7" x14ac:dyDescent="0.25">
      <c r="A4440" s="2">
        <v>44015.916666666701</v>
      </c>
      <c r="B4440" s="22">
        <v>2761501.7949999999</v>
      </c>
      <c r="C4440" s="52">
        <f t="shared" si="136"/>
        <v>2.761501795</v>
      </c>
      <c r="D4440" s="52" cm="1">
        <f t="array" ref="D4440">_xlfn.IFS(C4440&gt;$I$14,MAX(C4440-$I$8,$I$14),C4440&gt;$I$15,C4440,C4440&lt;=$I$15,C4440+(E4439-E4440)*$I$3)</f>
        <v>2.761501795</v>
      </c>
      <c r="E4440" s="39" cm="1">
        <f t="array" ref="E4440">_xlfn.IFS(C4440&gt;$I$14,MIN($I$9,E4439+MIN($I$8,(C4440-$I$14))*$I$4),C4440&gt;$I$15,E4439,C4440&lt;=$I$15,MAX(0,E4439+(C4440-$I$15)*$I$5))</f>
        <v>21.010736245579714</v>
      </c>
      <c r="F4440" s="39">
        <f t="shared" si="137"/>
        <v>0</v>
      </c>
      <c r="G4440" s="17"/>
    </row>
    <row r="4441" spans="1:7" x14ac:dyDescent="0.25">
      <c r="A4441" s="2">
        <v>44015.958333333299</v>
      </c>
      <c r="B4441" s="22">
        <v>2829916.38</v>
      </c>
      <c r="C4441" s="52">
        <f t="shared" si="136"/>
        <v>2.8299163799999998</v>
      </c>
      <c r="D4441" s="52" cm="1">
        <f t="array" ref="D4441">_xlfn.IFS(C4441&gt;$I$14,MAX(C4441-$I$8,$I$14),C4441&gt;$I$15,C4441,C4441&lt;=$I$15,C4441+(E4440-E4441)*$I$3)</f>
        <v>2.8299163799999998</v>
      </c>
      <c r="E4441" s="39" cm="1">
        <f t="array" ref="E4441">_xlfn.IFS(C4441&gt;$I$14,MIN($I$9,E4440+MIN($I$8,(C4441-$I$14))*$I$4),C4441&gt;$I$15,E4440,C4441&lt;=$I$15,MAX(0,E4440+(C4441-$I$15)*$I$5))</f>
        <v>21.010736245579714</v>
      </c>
      <c r="F4441" s="39">
        <f t="shared" si="137"/>
        <v>0</v>
      </c>
      <c r="G4441" s="17"/>
    </row>
    <row r="4442" spans="1:7" x14ac:dyDescent="0.25">
      <c r="A4442" s="2">
        <v>44016</v>
      </c>
      <c r="B4442" s="22">
        <v>2805019.0240000002</v>
      </c>
      <c r="C4442" s="52">
        <f t="shared" si="136"/>
        <v>2.8050190240000004</v>
      </c>
      <c r="D4442" s="52" cm="1">
        <f t="array" ref="D4442">_xlfn.IFS(C4442&gt;$I$14,MAX(C4442-$I$8,$I$14),C4442&gt;$I$15,C4442,C4442&lt;=$I$15,C4442+(E4441-E4442)*$I$3)</f>
        <v>2.8050190240000004</v>
      </c>
      <c r="E4442" s="39" cm="1">
        <f t="array" ref="E4442">_xlfn.IFS(C4442&gt;$I$14,MIN($I$9,E4441+MIN($I$8,(C4442-$I$14))*$I$4),C4442&gt;$I$15,E4441,C4442&lt;=$I$15,MAX(0,E4441+(C4442-$I$15)*$I$5))</f>
        <v>21.010736245579714</v>
      </c>
      <c r="F4442" s="39">
        <f t="shared" si="137"/>
        <v>0</v>
      </c>
      <c r="G4442" s="17"/>
    </row>
    <row r="4443" spans="1:7" x14ac:dyDescent="0.25">
      <c r="A4443" s="2">
        <v>44016.041666666701</v>
      </c>
      <c r="B4443" s="22">
        <v>2698441.139</v>
      </c>
      <c r="C4443" s="52">
        <f t="shared" si="136"/>
        <v>2.6984411389999998</v>
      </c>
      <c r="D4443" s="52" cm="1">
        <f t="array" ref="D4443">_xlfn.IFS(C4443&gt;$I$14,MAX(C4443-$I$8,$I$14),C4443&gt;$I$15,C4443,C4443&lt;=$I$15,C4443+(E4442-E4443)*$I$3)</f>
        <v>2.6984411389999998</v>
      </c>
      <c r="E4443" s="39" cm="1">
        <f t="array" ref="E4443">_xlfn.IFS(C4443&gt;$I$14,MIN($I$9,E4442+MIN($I$8,(C4443-$I$14))*$I$4),C4443&gt;$I$15,E4442,C4443&lt;=$I$15,MAX(0,E4442+(C4443-$I$15)*$I$5))</f>
        <v>21.010736245579714</v>
      </c>
      <c r="F4443" s="39">
        <f t="shared" si="137"/>
        <v>0</v>
      </c>
      <c r="G4443" s="17"/>
    </row>
    <row r="4444" spans="1:7" x14ac:dyDescent="0.25">
      <c r="A4444" s="2">
        <v>44016.083333333299</v>
      </c>
      <c r="B4444" s="22">
        <v>2611369.66</v>
      </c>
      <c r="C4444" s="52">
        <f t="shared" si="136"/>
        <v>2.6113696600000003</v>
      </c>
      <c r="D4444" s="52" cm="1">
        <f t="array" ref="D4444">_xlfn.IFS(C4444&gt;$I$14,MAX(C4444-$I$8,$I$14),C4444&gt;$I$15,C4444,C4444&lt;=$I$15,C4444+(E4443-E4444)*$I$3)</f>
        <v>2.6113696600000003</v>
      </c>
      <c r="E4444" s="39" cm="1">
        <f t="array" ref="E4444">_xlfn.IFS(C4444&gt;$I$14,MIN($I$9,E4443+MIN($I$8,(C4444-$I$14))*$I$4),C4444&gt;$I$15,E4443,C4444&lt;=$I$15,MAX(0,E4443+(C4444-$I$15)*$I$5))</f>
        <v>21.010736245579714</v>
      </c>
      <c r="F4444" s="39">
        <f t="shared" si="137"/>
        <v>0</v>
      </c>
      <c r="G4444" s="17"/>
    </row>
    <row r="4445" spans="1:7" x14ac:dyDescent="0.25">
      <c r="A4445" s="2">
        <v>44016.125</v>
      </c>
      <c r="B4445" s="22">
        <v>2591298.4130000002</v>
      </c>
      <c r="C4445" s="52">
        <f t="shared" si="136"/>
        <v>2.5912984130000001</v>
      </c>
      <c r="D4445" s="52" cm="1">
        <f t="array" ref="D4445">_xlfn.IFS(C4445&gt;$I$14,MAX(C4445-$I$8,$I$14),C4445&gt;$I$15,C4445,C4445&lt;=$I$15,C4445+(E4444-E4445)*$I$3)</f>
        <v>2.5912984130000001</v>
      </c>
      <c r="E4445" s="39" cm="1">
        <f t="array" ref="E4445">_xlfn.IFS(C4445&gt;$I$14,MIN($I$9,E4444+MIN($I$8,(C4445-$I$14))*$I$4),C4445&gt;$I$15,E4444,C4445&lt;=$I$15,MAX(0,E4444+(C4445-$I$15)*$I$5))</f>
        <v>21.010736245579714</v>
      </c>
      <c r="F4445" s="39">
        <f t="shared" si="137"/>
        <v>0</v>
      </c>
      <c r="G4445" s="17"/>
    </row>
    <row r="4446" spans="1:7" x14ac:dyDescent="0.25">
      <c r="A4446" s="2">
        <v>44016.166666666701</v>
      </c>
      <c r="B4446" s="22">
        <v>2524191.2540000002</v>
      </c>
      <c r="C4446" s="52">
        <f t="shared" si="136"/>
        <v>2.5241912540000002</v>
      </c>
      <c r="D4446" s="52" cm="1">
        <f t="array" ref="D4446">_xlfn.IFS(C4446&gt;$I$14,MAX(C4446-$I$8,$I$14),C4446&gt;$I$15,C4446,C4446&lt;=$I$15,C4446+(E4445-E4446)*$I$3)</f>
        <v>2.5241912540000002</v>
      </c>
      <c r="E4446" s="39" cm="1">
        <f t="array" ref="E4446">_xlfn.IFS(C4446&gt;$I$14,MIN($I$9,E4445+MIN($I$8,(C4446-$I$14))*$I$4),C4446&gt;$I$15,E4445,C4446&lt;=$I$15,MAX(0,E4445+(C4446-$I$15)*$I$5))</f>
        <v>21.010736245579714</v>
      </c>
      <c r="F4446" s="39">
        <f t="shared" si="137"/>
        <v>0</v>
      </c>
      <c r="G4446" s="17"/>
    </row>
    <row r="4447" spans="1:7" x14ac:dyDescent="0.25">
      <c r="A4447" s="2">
        <v>44016.208333333299</v>
      </c>
      <c r="B4447" s="22">
        <v>2403483.4870000002</v>
      </c>
      <c r="C4447" s="52">
        <f t="shared" si="136"/>
        <v>2.4034834870000004</v>
      </c>
      <c r="D4447" s="52" cm="1">
        <f t="array" ref="D4447">_xlfn.IFS(C4447&gt;$I$14,MAX(C4447-$I$8,$I$14),C4447&gt;$I$15,C4447,C4447&lt;=$I$15,C4447+(E4446-E4447)*$I$3)</f>
        <v>2.4034834870000004</v>
      </c>
      <c r="E4447" s="39" cm="1">
        <f t="array" ref="E4447">_xlfn.IFS(C4447&gt;$I$14,MIN($I$9,E4446+MIN($I$8,(C4447-$I$14))*$I$4),C4447&gt;$I$15,E4446,C4447&lt;=$I$15,MAX(0,E4446+(C4447-$I$15)*$I$5))</f>
        <v>21.010736245579714</v>
      </c>
      <c r="F4447" s="39">
        <f t="shared" si="137"/>
        <v>0</v>
      </c>
      <c r="G4447" s="17"/>
    </row>
    <row r="4448" spans="1:7" x14ac:dyDescent="0.25">
      <c r="A4448" s="2">
        <v>44016.25</v>
      </c>
      <c r="B4448" s="22">
        <v>2382399.3280000002</v>
      </c>
      <c r="C4448" s="52">
        <f t="shared" si="136"/>
        <v>2.3823993280000004</v>
      </c>
      <c r="D4448" s="52" cm="1">
        <f t="array" ref="D4448">_xlfn.IFS(C4448&gt;$I$14,MAX(C4448-$I$8,$I$14),C4448&gt;$I$15,C4448,C4448&lt;=$I$15,C4448+(E4447-E4448)*$I$3)</f>
        <v>2.3823993280000004</v>
      </c>
      <c r="E4448" s="39" cm="1">
        <f t="array" ref="E4448">_xlfn.IFS(C4448&gt;$I$14,MIN($I$9,E4447+MIN($I$8,(C4448-$I$14))*$I$4),C4448&gt;$I$15,E4447,C4448&lt;=$I$15,MAX(0,E4447+(C4448-$I$15)*$I$5))</f>
        <v>21.010736245579714</v>
      </c>
      <c r="F4448" s="39">
        <f t="shared" si="137"/>
        <v>0</v>
      </c>
      <c r="G4448" s="17"/>
    </row>
    <row r="4449" spans="1:7" x14ac:dyDescent="0.25">
      <c r="A4449" s="2">
        <v>44016.291666666701</v>
      </c>
      <c r="B4449" s="22">
        <v>2461852.145</v>
      </c>
      <c r="C4449" s="52">
        <f t="shared" si="136"/>
        <v>2.4618521449999999</v>
      </c>
      <c r="D4449" s="52" cm="1">
        <f t="array" ref="D4449">_xlfn.IFS(C4449&gt;$I$14,MAX(C4449-$I$8,$I$14),C4449&gt;$I$15,C4449,C4449&lt;=$I$15,C4449+(E4448-E4449)*$I$3)</f>
        <v>2.4618521449999999</v>
      </c>
      <c r="E4449" s="39" cm="1">
        <f t="array" ref="E4449">_xlfn.IFS(C4449&gt;$I$14,MIN($I$9,E4448+MIN($I$8,(C4449-$I$14))*$I$4),C4449&gt;$I$15,E4448,C4449&lt;=$I$15,MAX(0,E4448+(C4449-$I$15)*$I$5))</f>
        <v>21.010736245579714</v>
      </c>
      <c r="F4449" s="39">
        <f t="shared" si="137"/>
        <v>0</v>
      </c>
      <c r="G4449" s="17"/>
    </row>
    <row r="4450" spans="1:7" x14ac:dyDescent="0.25">
      <c r="A4450" s="2">
        <v>44016.333333333299</v>
      </c>
      <c r="B4450" s="22">
        <v>2542764.2289999998</v>
      </c>
      <c r="C4450" s="52">
        <f t="shared" si="136"/>
        <v>2.5427642289999999</v>
      </c>
      <c r="D4450" s="52" cm="1">
        <f t="array" ref="D4450">_xlfn.IFS(C4450&gt;$I$14,MAX(C4450-$I$8,$I$14),C4450&gt;$I$15,C4450,C4450&lt;=$I$15,C4450+(E4449-E4450)*$I$3)</f>
        <v>2.5427642289999999</v>
      </c>
      <c r="E4450" s="39" cm="1">
        <f t="array" ref="E4450">_xlfn.IFS(C4450&gt;$I$14,MIN($I$9,E4449+MIN($I$8,(C4450-$I$14))*$I$4),C4450&gt;$I$15,E4449,C4450&lt;=$I$15,MAX(0,E4449+(C4450-$I$15)*$I$5))</f>
        <v>21.010736245579714</v>
      </c>
      <c r="F4450" s="39">
        <f t="shared" si="137"/>
        <v>0</v>
      </c>
      <c r="G4450" s="17"/>
    </row>
    <row r="4451" spans="1:7" x14ac:dyDescent="0.25">
      <c r="A4451" s="2">
        <v>44016.375</v>
      </c>
      <c r="B4451" s="22">
        <v>2531153.1850000001</v>
      </c>
      <c r="C4451" s="52">
        <f t="shared" si="136"/>
        <v>2.531153185</v>
      </c>
      <c r="D4451" s="52" cm="1">
        <f t="array" ref="D4451">_xlfn.IFS(C4451&gt;$I$14,MAX(C4451-$I$8,$I$14),C4451&gt;$I$15,C4451,C4451&lt;=$I$15,C4451+(E4450-E4451)*$I$3)</f>
        <v>2.531153185</v>
      </c>
      <c r="E4451" s="39" cm="1">
        <f t="array" ref="E4451">_xlfn.IFS(C4451&gt;$I$14,MIN($I$9,E4450+MIN($I$8,(C4451-$I$14))*$I$4),C4451&gt;$I$15,E4450,C4451&lt;=$I$15,MAX(0,E4450+(C4451-$I$15)*$I$5))</f>
        <v>21.010736245579714</v>
      </c>
      <c r="F4451" s="39">
        <f t="shared" si="137"/>
        <v>0</v>
      </c>
      <c r="G4451" s="17"/>
    </row>
    <row r="4452" spans="1:7" x14ac:dyDescent="0.25">
      <c r="A4452" s="2">
        <v>44016.416666666701</v>
      </c>
      <c r="B4452" s="22">
        <v>2565442.9720000001</v>
      </c>
      <c r="C4452" s="52">
        <f t="shared" si="136"/>
        <v>2.565442972</v>
      </c>
      <c r="D4452" s="52" cm="1">
        <f t="array" ref="D4452">_xlfn.IFS(C4452&gt;$I$14,MAX(C4452-$I$8,$I$14),C4452&gt;$I$15,C4452,C4452&lt;=$I$15,C4452+(E4451-E4452)*$I$3)</f>
        <v>2.565442972</v>
      </c>
      <c r="E4452" s="39" cm="1">
        <f t="array" ref="E4452">_xlfn.IFS(C4452&gt;$I$14,MIN($I$9,E4451+MIN($I$8,(C4452-$I$14))*$I$4),C4452&gt;$I$15,E4451,C4452&lt;=$I$15,MAX(0,E4451+(C4452-$I$15)*$I$5))</f>
        <v>21.010736245579714</v>
      </c>
      <c r="F4452" s="39">
        <f t="shared" si="137"/>
        <v>0</v>
      </c>
      <c r="G4452" s="17"/>
    </row>
    <row r="4453" spans="1:7" x14ac:dyDescent="0.25">
      <c r="A4453" s="2">
        <v>44016.458333333299</v>
      </c>
      <c r="B4453" s="22">
        <v>2522620.8689999999</v>
      </c>
      <c r="C4453" s="52">
        <f t="shared" si="136"/>
        <v>2.5226208689999998</v>
      </c>
      <c r="D4453" s="52" cm="1">
        <f t="array" ref="D4453">_xlfn.IFS(C4453&gt;$I$14,MAX(C4453-$I$8,$I$14),C4453&gt;$I$15,C4453,C4453&lt;=$I$15,C4453+(E4452-E4453)*$I$3)</f>
        <v>2.5226208689999998</v>
      </c>
      <c r="E4453" s="39" cm="1">
        <f t="array" ref="E4453">_xlfn.IFS(C4453&gt;$I$14,MIN($I$9,E4452+MIN($I$8,(C4453-$I$14))*$I$4),C4453&gt;$I$15,E4452,C4453&lt;=$I$15,MAX(0,E4452+(C4453-$I$15)*$I$5))</f>
        <v>21.010736245579714</v>
      </c>
      <c r="F4453" s="39">
        <f t="shared" si="137"/>
        <v>0</v>
      </c>
      <c r="G4453" s="17"/>
    </row>
    <row r="4454" spans="1:7" x14ac:dyDescent="0.25">
      <c r="A4454" s="2">
        <v>44016.5</v>
      </c>
      <c r="B4454" s="22">
        <v>2348578.3590000002</v>
      </c>
      <c r="C4454" s="52">
        <f t="shared" si="136"/>
        <v>2.3485783590000002</v>
      </c>
      <c r="D4454" s="52" cm="1">
        <f t="array" ref="D4454">_xlfn.IFS(C4454&gt;$I$14,MAX(C4454-$I$8,$I$14),C4454&gt;$I$15,C4454,C4454&lt;=$I$15,C4454+(E4453-E4454)*$I$3)</f>
        <v>2.3485783590000002</v>
      </c>
      <c r="E4454" s="39" cm="1">
        <f t="array" ref="E4454">_xlfn.IFS(C4454&gt;$I$14,MIN($I$9,E4453+MIN($I$8,(C4454-$I$14))*$I$4),C4454&gt;$I$15,E4453,C4454&lt;=$I$15,MAX(0,E4453+(C4454-$I$15)*$I$5))</f>
        <v>21.010736245579714</v>
      </c>
      <c r="F4454" s="39">
        <f t="shared" si="137"/>
        <v>0</v>
      </c>
      <c r="G4454" s="17"/>
    </row>
    <row r="4455" spans="1:7" x14ac:dyDescent="0.25">
      <c r="A4455" s="2">
        <v>44016.541666666701</v>
      </c>
      <c r="B4455" s="22">
        <v>2324125.89</v>
      </c>
      <c r="C4455" s="52">
        <f t="shared" si="136"/>
        <v>2.3241258899999999</v>
      </c>
      <c r="D4455" s="52" cm="1">
        <f t="array" ref="D4455">_xlfn.IFS(C4455&gt;$I$14,MAX(C4455-$I$8,$I$14),C4455&gt;$I$15,C4455,C4455&lt;=$I$15,C4455+(E4454-E4455)*$I$3)</f>
        <v>2.3241258899999999</v>
      </c>
      <c r="E4455" s="39" cm="1">
        <f t="array" ref="E4455">_xlfn.IFS(C4455&gt;$I$14,MIN($I$9,E4454+MIN($I$8,(C4455-$I$14))*$I$4),C4455&gt;$I$15,E4454,C4455&lt;=$I$15,MAX(0,E4454+(C4455-$I$15)*$I$5))</f>
        <v>21.010736245579714</v>
      </c>
      <c r="F4455" s="39">
        <f t="shared" si="137"/>
        <v>0</v>
      </c>
      <c r="G4455" s="17"/>
    </row>
    <row r="4456" spans="1:7" x14ac:dyDescent="0.25">
      <c r="A4456" s="2">
        <v>44016.583333333299</v>
      </c>
      <c r="B4456" s="22">
        <v>2274517.8760000002</v>
      </c>
      <c r="C4456" s="52">
        <f t="shared" si="136"/>
        <v>2.274517876</v>
      </c>
      <c r="D4456" s="52" cm="1">
        <f t="array" ref="D4456">_xlfn.IFS(C4456&gt;$I$14,MAX(C4456-$I$8,$I$14),C4456&gt;$I$15,C4456,C4456&lt;=$I$15,C4456+(E4455-E4456)*$I$3)</f>
        <v>2.274517876</v>
      </c>
      <c r="E4456" s="39" cm="1">
        <f t="array" ref="E4456">_xlfn.IFS(C4456&gt;$I$14,MIN($I$9,E4455+MIN($I$8,(C4456-$I$14))*$I$4),C4456&gt;$I$15,E4455,C4456&lt;=$I$15,MAX(0,E4455+(C4456-$I$15)*$I$5))</f>
        <v>21.010736245579714</v>
      </c>
      <c r="F4456" s="39">
        <f t="shared" si="137"/>
        <v>0</v>
      </c>
      <c r="G4456" s="17"/>
    </row>
    <row r="4457" spans="1:7" x14ac:dyDescent="0.25">
      <c r="A4457" s="2">
        <v>44016.625</v>
      </c>
      <c r="B4457" s="22">
        <v>2197674.2250000001</v>
      </c>
      <c r="C4457" s="52">
        <f t="shared" si="136"/>
        <v>2.1976742250000001</v>
      </c>
      <c r="D4457" s="52" cm="1">
        <f t="array" ref="D4457">_xlfn.IFS(C4457&gt;$I$14,MAX(C4457-$I$8,$I$14),C4457&gt;$I$15,C4457,C4457&lt;=$I$15,C4457+(E4456-E4457)*$I$3)</f>
        <v>2.1976742250000001</v>
      </c>
      <c r="E4457" s="39" cm="1">
        <f t="array" ref="E4457">_xlfn.IFS(C4457&gt;$I$14,MIN($I$9,E4456+MIN($I$8,(C4457-$I$14))*$I$4),C4457&gt;$I$15,E4456,C4457&lt;=$I$15,MAX(0,E4456+(C4457-$I$15)*$I$5))</f>
        <v>21.010736245579714</v>
      </c>
      <c r="F4457" s="39">
        <f t="shared" si="137"/>
        <v>0</v>
      </c>
      <c r="G4457" s="17"/>
    </row>
    <row r="4458" spans="1:7" x14ac:dyDescent="0.25">
      <c r="A4458" s="2">
        <v>44016.666666666701</v>
      </c>
      <c r="B4458" s="22">
        <v>2227891.4720000001</v>
      </c>
      <c r="C4458" s="52">
        <f t="shared" si="136"/>
        <v>2.227891472</v>
      </c>
      <c r="D4458" s="52" cm="1">
        <f t="array" ref="D4458">_xlfn.IFS(C4458&gt;$I$14,MAX(C4458-$I$8,$I$14),C4458&gt;$I$15,C4458,C4458&lt;=$I$15,C4458+(E4457-E4458)*$I$3)</f>
        <v>2.227891472</v>
      </c>
      <c r="E4458" s="39" cm="1">
        <f t="array" ref="E4458">_xlfn.IFS(C4458&gt;$I$14,MIN($I$9,E4457+MIN($I$8,(C4458-$I$14))*$I$4),C4458&gt;$I$15,E4457,C4458&lt;=$I$15,MAX(0,E4457+(C4458-$I$15)*$I$5))</f>
        <v>21.010736245579714</v>
      </c>
      <c r="F4458" s="39">
        <f t="shared" si="137"/>
        <v>0</v>
      </c>
      <c r="G4458" s="17"/>
    </row>
    <row r="4459" spans="1:7" x14ac:dyDescent="0.25">
      <c r="A4459" s="2">
        <v>44016.708333333299</v>
      </c>
      <c r="B4459" s="22">
        <v>2114060.5</v>
      </c>
      <c r="C4459" s="52">
        <f t="shared" si="136"/>
        <v>2.1140604999999999</v>
      </c>
      <c r="D4459" s="52" cm="1">
        <f t="array" ref="D4459">_xlfn.IFS(C4459&gt;$I$14,MAX(C4459-$I$8,$I$14),C4459&gt;$I$15,C4459,C4459&lt;=$I$15,C4459+(E4458-E4459)*$I$3)</f>
        <v>2.1140604999999999</v>
      </c>
      <c r="E4459" s="39" cm="1">
        <f t="array" ref="E4459">_xlfn.IFS(C4459&gt;$I$14,MIN($I$9,E4458+MIN($I$8,(C4459-$I$14))*$I$4),C4459&gt;$I$15,E4458,C4459&lt;=$I$15,MAX(0,E4458+(C4459-$I$15)*$I$5))</f>
        <v>21.010736245579714</v>
      </c>
      <c r="F4459" s="39">
        <f t="shared" si="137"/>
        <v>0</v>
      </c>
      <c r="G4459" s="17"/>
    </row>
    <row r="4460" spans="1:7" x14ac:dyDescent="0.25">
      <c r="A4460" s="2">
        <v>44016.75</v>
      </c>
      <c r="B4460" s="22">
        <v>1885534.5160000001</v>
      </c>
      <c r="C4460" s="52">
        <f t="shared" si="136"/>
        <v>1.8855345160000001</v>
      </c>
      <c r="D4460" s="52" cm="1">
        <f t="array" ref="D4460">_xlfn.IFS(C4460&gt;$I$14,MAX(C4460-$I$8,$I$14),C4460&gt;$I$15,C4460,C4460&lt;=$I$15,C4460+(E4459-E4460)*$I$3)</f>
        <v>1.8855345160000001</v>
      </c>
      <c r="E4460" s="39" cm="1">
        <f t="array" ref="E4460">_xlfn.IFS(C4460&gt;$I$14,MIN($I$9,E4459+MIN($I$8,(C4460-$I$14))*$I$4),C4460&gt;$I$15,E4459,C4460&lt;=$I$15,MAX(0,E4459+(C4460-$I$15)*$I$5))</f>
        <v>21.010736245579714</v>
      </c>
      <c r="F4460" s="39">
        <f t="shared" si="137"/>
        <v>0</v>
      </c>
      <c r="G4460" s="17"/>
    </row>
    <row r="4461" spans="1:7" x14ac:dyDescent="0.25">
      <c r="A4461" s="2">
        <v>44016.791666666701</v>
      </c>
      <c r="B4461" s="22">
        <v>1685330.933</v>
      </c>
      <c r="C4461" s="52">
        <f t="shared" si="136"/>
        <v>1.6853309329999999</v>
      </c>
      <c r="D4461" s="52" cm="1">
        <f t="array" ref="D4461">_xlfn.IFS(C4461&gt;$I$14,MAX(C4461-$I$8,$I$14),C4461&gt;$I$15,C4461,C4461&lt;=$I$15,C4461+(E4460-E4461)*$I$3)</f>
        <v>1.6853309329999999</v>
      </c>
      <c r="E4461" s="39" cm="1">
        <f t="array" ref="E4461">_xlfn.IFS(C4461&gt;$I$14,MIN($I$9,E4460+MIN($I$8,(C4461-$I$14))*$I$4),C4461&gt;$I$15,E4460,C4461&lt;=$I$15,MAX(0,E4460+(C4461-$I$15)*$I$5))</f>
        <v>21.010736245579714</v>
      </c>
      <c r="F4461" s="39">
        <f t="shared" si="137"/>
        <v>0</v>
      </c>
      <c r="G4461" s="17"/>
    </row>
    <row r="4462" spans="1:7" x14ac:dyDescent="0.25">
      <c r="A4462" s="2">
        <v>44016.833333333299</v>
      </c>
      <c r="B4462" s="22">
        <v>1580156.075</v>
      </c>
      <c r="C4462" s="52">
        <f t="shared" si="136"/>
        <v>1.5801560749999999</v>
      </c>
      <c r="D4462" s="52" cm="1">
        <f t="array" ref="D4462">_xlfn.IFS(C4462&gt;$I$14,MAX(C4462-$I$8,$I$14),C4462&gt;$I$15,C4462,C4462&lt;=$I$15,C4462+(E4461-E4462)*$I$3)</f>
        <v>1.5801560749999999</v>
      </c>
      <c r="E4462" s="39" cm="1">
        <f t="array" ref="E4462">_xlfn.IFS(C4462&gt;$I$14,MIN($I$9,E4461+MIN($I$8,(C4462-$I$14))*$I$4),C4462&gt;$I$15,E4461,C4462&lt;=$I$15,MAX(0,E4461+(C4462-$I$15)*$I$5))</f>
        <v>21.010736245579714</v>
      </c>
      <c r="F4462" s="39">
        <f t="shared" si="137"/>
        <v>0</v>
      </c>
      <c r="G4462" s="17"/>
    </row>
    <row r="4463" spans="1:7" x14ac:dyDescent="0.25">
      <c r="A4463" s="2">
        <v>44016.875</v>
      </c>
      <c r="B4463" s="22">
        <v>1673764.1910000001</v>
      </c>
      <c r="C4463" s="52">
        <f t="shared" si="136"/>
        <v>1.6737641910000001</v>
      </c>
      <c r="D4463" s="52" cm="1">
        <f t="array" ref="D4463">_xlfn.IFS(C4463&gt;$I$14,MAX(C4463-$I$8,$I$14),C4463&gt;$I$15,C4463,C4463&lt;=$I$15,C4463+(E4462-E4463)*$I$3)</f>
        <v>1.6737641910000001</v>
      </c>
      <c r="E4463" s="39" cm="1">
        <f t="array" ref="E4463">_xlfn.IFS(C4463&gt;$I$14,MIN($I$9,E4462+MIN($I$8,(C4463-$I$14))*$I$4),C4463&gt;$I$15,E4462,C4463&lt;=$I$15,MAX(0,E4462+(C4463-$I$15)*$I$5))</f>
        <v>21.010736245579714</v>
      </c>
      <c r="F4463" s="39">
        <f t="shared" si="137"/>
        <v>0</v>
      </c>
      <c r="G4463" s="17"/>
    </row>
    <row r="4464" spans="1:7" x14ac:dyDescent="0.25">
      <c r="A4464" s="2">
        <v>44016.916666666701</v>
      </c>
      <c r="B4464" s="22">
        <v>1722830.2109999999</v>
      </c>
      <c r="C4464" s="52">
        <f t="shared" si="136"/>
        <v>1.722830211</v>
      </c>
      <c r="D4464" s="52" cm="1">
        <f t="array" ref="D4464">_xlfn.IFS(C4464&gt;$I$14,MAX(C4464-$I$8,$I$14),C4464&gt;$I$15,C4464,C4464&lt;=$I$15,C4464+(E4463-E4464)*$I$3)</f>
        <v>1.722830211</v>
      </c>
      <c r="E4464" s="39" cm="1">
        <f t="array" ref="E4464">_xlfn.IFS(C4464&gt;$I$14,MIN($I$9,E4463+MIN($I$8,(C4464-$I$14))*$I$4),C4464&gt;$I$15,E4463,C4464&lt;=$I$15,MAX(0,E4463+(C4464-$I$15)*$I$5))</f>
        <v>21.010736245579714</v>
      </c>
      <c r="F4464" s="39">
        <f t="shared" si="137"/>
        <v>0</v>
      </c>
      <c r="G4464" s="17"/>
    </row>
    <row r="4465" spans="1:7" x14ac:dyDescent="0.25">
      <c r="A4465" s="2">
        <v>44016.958333333299</v>
      </c>
      <c r="B4465" s="22">
        <v>1803430.618</v>
      </c>
      <c r="C4465" s="52">
        <f t="shared" si="136"/>
        <v>1.8034306179999999</v>
      </c>
      <c r="D4465" s="52" cm="1">
        <f t="array" ref="D4465">_xlfn.IFS(C4465&gt;$I$14,MAX(C4465-$I$8,$I$14),C4465&gt;$I$15,C4465,C4465&lt;=$I$15,C4465+(E4464-E4465)*$I$3)</f>
        <v>1.8034306179999999</v>
      </c>
      <c r="E4465" s="39" cm="1">
        <f t="array" ref="E4465">_xlfn.IFS(C4465&gt;$I$14,MIN($I$9,E4464+MIN($I$8,(C4465-$I$14))*$I$4),C4465&gt;$I$15,E4464,C4465&lt;=$I$15,MAX(0,E4464+(C4465-$I$15)*$I$5))</f>
        <v>21.010736245579714</v>
      </c>
      <c r="F4465" s="39">
        <f t="shared" si="137"/>
        <v>0</v>
      </c>
      <c r="G4465" s="17"/>
    </row>
    <row r="4466" spans="1:7" x14ac:dyDescent="0.25">
      <c r="A4466" s="2">
        <v>44017</v>
      </c>
      <c r="B4466" s="22">
        <v>1904958.818</v>
      </c>
      <c r="C4466" s="52">
        <f t="shared" si="136"/>
        <v>1.9049588179999999</v>
      </c>
      <c r="D4466" s="52" cm="1">
        <f t="array" ref="D4466">_xlfn.IFS(C4466&gt;$I$14,MAX(C4466-$I$8,$I$14),C4466&gt;$I$15,C4466,C4466&lt;=$I$15,C4466+(E4465-E4466)*$I$3)</f>
        <v>1.9049588179999999</v>
      </c>
      <c r="E4466" s="39" cm="1">
        <f t="array" ref="E4466">_xlfn.IFS(C4466&gt;$I$14,MIN($I$9,E4465+MIN($I$8,(C4466-$I$14))*$I$4),C4466&gt;$I$15,E4465,C4466&lt;=$I$15,MAX(0,E4465+(C4466-$I$15)*$I$5))</f>
        <v>21.010736245579714</v>
      </c>
      <c r="F4466" s="39">
        <f t="shared" si="137"/>
        <v>0</v>
      </c>
      <c r="G4466" s="17"/>
    </row>
    <row r="4467" spans="1:7" x14ac:dyDescent="0.25">
      <c r="A4467" s="2">
        <v>44017.041666666701</v>
      </c>
      <c r="B4467" s="22">
        <v>1877054.46</v>
      </c>
      <c r="C4467" s="52">
        <f t="shared" si="136"/>
        <v>1.8770544599999999</v>
      </c>
      <c r="D4467" s="52" cm="1">
        <f t="array" ref="D4467">_xlfn.IFS(C4467&gt;$I$14,MAX(C4467-$I$8,$I$14),C4467&gt;$I$15,C4467,C4467&lt;=$I$15,C4467+(E4466-E4467)*$I$3)</f>
        <v>1.8770544599999999</v>
      </c>
      <c r="E4467" s="39" cm="1">
        <f t="array" ref="E4467">_xlfn.IFS(C4467&gt;$I$14,MIN($I$9,E4466+MIN($I$8,(C4467-$I$14))*$I$4),C4467&gt;$I$15,E4466,C4467&lt;=$I$15,MAX(0,E4466+(C4467-$I$15)*$I$5))</f>
        <v>21.010736245579714</v>
      </c>
      <c r="F4467" s="39">
        <f t="shared" si="137"/>
        <v>0</v>
      </c>
      <c r="G4467" s="17"/>
    </row>
    <row r="4468" spans="1:7" x14ac:dyDescent="0.25">
      <c r="A4468" s="2">
        <v>44017.083333333299</v>
      </c>
      <c r="B4468" s="22">
        <v>1616396.672</v>
      </c>
      <c r="C4468" s="52">
        <f t="shared" si="136"/>
        <v>1.616396672</v>
      </c>
      <c r="D4468" s="52" cm="1">
        <f t="array" ref="D4468">_xlfn.IFS(C4468&gt;$I$14,MAX(C4468-$I$8,$I$14),C4468&gt;$I$15,C4468,C4468&lt;=$I$15,C4468+(E4467-E4468)*$I$3)</f>
        <v>1.616396672</v>
      </c>
      <c r="E4468" s="39" cm="1">
        <f t="array" ref="E4468">_xlfn.IFS(C4468&gt;$I$14,MIN($I$9,E4467+MIN($I$8,(C4468-$I$14))*$I$4),C4468&gt;$I$15,E4467,C4468&lt;=$I$15,MAX(0,E4467+(C4468-$I$15)*$I$5))</f>
        <v>21.010736245579714</v>
      </c>
      <c r="F4468" s="39">
        <f t="shared" si="137"/>
        <v>0</v>
      </c>
      <c r="G4468" s="17"/>
    </row>
    <row r="4469" spans="1:7" x14ac:dyDescent="0.25">
      <c r="A4469" s="2">
        <v>44017.125</v>
      </c>
      <c r="B4469" s="22">
        <v>1524647.1129999999</v>
      </c>
      <c r="C4469" s="52">
        <f t="shared" si="136"/>
        <v>1.5246471129999999</v>
      </c>
      <c r="D4469" s="52" cm="1">
        <f t="array" ref="D4469">_xlfn.IFS(C4469&gt;$I$14,MAX(C4469-$I$8,$I$14),C4469&gt;$I$15,C4469,C4469&lt;=$I$15,C4469+(E4468-E4469)*$I$3)</f>
        <v>1.5246471129999999</v>
      </c>
      <c r="E4469" s="39" cm="1">
        <f t="array" ref="E4469">_xlfn.IFS(C4469&gt;$I$14,MIN($I$9,E4468+MIN($I$8,(C4469-$I$14))*$I$4),C4469&gt;$I$15,E4468,C4469&lt;=$I$15,MAX(0,E4468+(C4469-$I$15)*$I$5))</f>
        <v>21.010736245579714</v>
      </c>
      <c r="F4469" s="39">
        <f t="shared" si="137"/>
        <v>0</v>
      </c>
      <c r="G4469" s="17"/>
    </row>
    <row r="4470" spans="1:7" x14ac:dyDescent="0.25">
      <c r="A4470" s="2">
        <v>44017.166666666701</v>
      </c>
      <c r="B4470" s="22">
        <v>1554344.0249999999</v>
      </c>
      <c r="C4470" s="52">
        <f t="shared" si="136"/>
        <v>1.5543440249999998</v>
      </c>
      <c r="D4470" s="52" cm="1">
        <f t="array" ref="D4470">_xlfn.IFS(C4470&gt;$I$14,MAX(C4470-$I$8,$I$14),C4470&gt;$I$15,C4470,C4470&lt;=$I$15,C4470+(E4469-E4470)*$I$3)</f>
        <v>1.5543440249999998</v>
      </c>
      <c r="E4470" s="39" cm="1">
        <f t="array" ref="E4470">_xlfn.IFS(C4470&gt;$I$14,MIN($I$9,E4469+MIN($I$8,(C4470-$I$14))*$I$4),C4470&gt;$I$15,E4469,C4470&lt;=$I$15,MAX(0,E4469+(C4470-$I$15)*$I$5))</f>
        <v>21.010736245579714</v>
      </c>
      <c r="F4470" s="39">
        <f t="shared" si="137"/>
        <v>0</v>
      </c>
      <c r="G4470" s="17"/>
    </row>
    <row r="4471" spans="1:7" x14ac:dyDescent="0.25">
      <c r="A4471" s="2">
        <v>44017.208333333299</v>
      </c>
      <c r="B4471" s="22">
        <v>1698450.8559999999</v>
      </c>
      <c r="C4471" s="52">
        <f t="shared" si="136"/>
        <v>1.698450856</v>
      </c>
      <c r="D4471" s="52" cm="1">
        <f t="array" ref="D4471">_xlfn.IFS(C4471&gt;$I$14,MAX(C4471-$I$8,$I$14),C4471&gt;$I$15,C4471,C4471&lt;=$I$15,C4471+(E4470-E4471)*$I$3)</f>
        <v>1.698450856</v>
      </c>
      <c r="E4471" s="39" cm="1">
        <f t="array" ref="E4471">_xlfn.IFS(C4471&gt;$I$14,MIN($I$9,E4470+MIN($I$8,(C4471-$I$14))*$I$4),C4471&gt;$I$15,E4470,C4471&lt;=$I$15,MAX(0,E4470+(C4471-$I$15)*$I$5))</f>
        <v>21.010736245579714</v>
      </c>
      <c r="F4471" s="39">
        <f t="shared" si="137"/>
        <v>0</v>
      </c>
      <c r="G4471" s="17"/>
    </row>
    <row r="4472" spans="1:7" x14ac:dyDescent="0.25">
      <c r="A4472" s="2">
        <v>44017.25</v>
      </c>
      <c r="B4472" s="22">
        <v>1805886.267</v>
      </c>
      <c r="C4472" s="52">
        <f t="shared" si="136"/>
        <v>1.805886267</v>
      </c>
      <c r="D4472" s="52" cm="1">
        <f t="array" ref="D4472">_xlfn.IFS(C4472&gt;$I$14,MAX(C4472-$I$8,$I$14),C4472&gt;$I$15,C4472,C4472&lt;=$I$15,C4472+(E4471-E4472)*$I$3)</f>
        <v>1.805886267</v>
      </c>
      <c r="E4472" s="39" cm="1">
        <f t="array" ref="E4472">_xlfn.IFS(C4472&gt;$I$14,MIN($I$9,E4471+MIN($I$8,(C4472-$I$14))*$I$4),C4472&gt;$I$15,E4471,C4472&lt;=$I$15,MAX(0,E4471+(C4472-$I$15)*$I$5))</f>
        <v>21.010736245579714</v>
      </c>
      <c r="F4472" s="39">
        <f t="shared" si="137"/>
        <v>0</v>
      </c>
      <c r="G4472" s="17"/>
    </row>
    <row r="4473" spans="1:7" x14ac:dyDescent="0.25">
      <c r="A4473" s="2">
        <v>44017.291666666701</v>
      </c>
      <c r="B4473" s="22">
        <v>2027139.0079999999</v>
      </c>
      <c r="C4473" s="52">
        <f t="shared" si="136"/>
        <v>2.0271390079999998</v>
      </c>
      <c r="D4473" s="52" cm="1">
        <f t="array" ref="D4473">_xlfn.IFS(C4473&gt;$I$14,MAX(C4473-$I$8,$I$14),C4473&gt;$I$15,C4473,C4473&lt;=$I$15,C4473+(E4472-E4473)*$I$3)</f>
        <v>2.0271390079999998</v>
      </c>
      <c r="E4473" s="39" cm="1">
        <f t="array" ref="E4473">_xlfn.IFS(C4473&gt;$I$14,MIN($I$9,E4472+MIN($I$8,(C4473-$I$14))*$I$4),C4473&gt;$I$15,E4472,C4473&lt;=$I$15,MAX(0,E4472+(C4473-$I$15)*$I$5))</f>
        <v>21.010736245579714</v>
      </c>
      <c r="F4473" s="39">
        <f t="shared" si="137"/>
        <v>0</v>
      </c>
      <c r="G4473" s="17"/>
    </row>
    <row r="4474" spans="1:7" x14ac:dyDescent="0.25">
      <c r="A4474" s="2">
        <v>44017.333333333299</v>
      </c>
      <c r="B4474" s="22">
        <v>2362404.4419999998</v>
      </c>
      <c r="C4474" s="52">
        <f t="shared" si="136"/>
        <v>2.3624044419999999</v>
      </c>
      <c r="D4474" s="52" cm="1">
        <f t="array" ref="D4474">_xlfn.IFS(C4474&gt;$I$14,MAX(C4474-$I$8,$I$14),C4474&gt;$I$15,C4474,C4474&lt;=$I$15,C4474+(E4473-E4474)*$I$3)</f>
        <v>2.3624044419999999</v>
      </c>
      <c r="E4474" s="39" cm="1">
        <f t="array" ref="E4474">_xlfn.IFS(C4474&gt;$I$14,MIN($I$9,E4473+MIN($I$8,(C4474-$I$14))*$I$4),C4474&gt;$I$15,E4473,C4474&lt;=$I$15,MAX(0,E4473+(C4474-$I$15)*$I$5))</f>
        <v>21.010736245579714</v>
      </c>
      <c r="F4474" s="39">
        <f t="shared" si="137"/>
        <v>0</v>
      </c>
      <c r="G4474" s="17"/>
    </row>
    <row r="4475" spans="1:7" x14ac:dyDescent="0.25">
      <c r="A4475" s="2">
        <v>44017.375</v>
      </c>
      <c r="B4475" s="22">
        <v>2764305.298</v>
      </c>
      <c r="C4475" s="52">
        <f t="shared" si="136"/>
        <v>2.764305298</v>
      </c>
      <c r="D4475" s="52" cm="1">
        <f t="array" ref="D4475">_xlfn.IFS(C4475&gt;$I$14,MAX(C4475-$I$8,$I$14),C4475&gt;$I$15,C4475,C4475&lt;=$I$15,C4475+(E4474-E4475)*$I$3)</f>
        <v>2.764305298</v>
      </c>
      <c r="E4475" s="39" cm="1">
        <f t="array" ref="E4475">_xlfn.IFS(C4475&gt;$I$14,MIN($I$9,E4474+MIN($I$8,(C4475-$I$14))*$I$4),C4475&gt;$I$15,E4474,C4475&lt;=$I$15,MAX(0,E4474+(C4475-$I$15)*$I$5))</f>
        <v>21.010736245579714</v>
      </c>
      <c r="F4475" s="39">
        <f t="shared" si="137"/>
        <v>0</v>
      </c>
      <c r="G4475" s="17"/>
    </row>
    <row r="4476" spans="1:7" x14ac:dyDescent="0.25">
      <c r="A4476" s="2">
        <v>44017.416666666701</v>
      </c>
      <c r="B4476" s="22">
        <v>3221677.1519999998</v>
      </c>
      <c r="C4476" s="52">
        <f t="shared" si="136"/>
        <v>3.2216771519999998</v>
      </c>
      <c r="D4476" s="52" cm="1">
        <f t="array" ref="D4476">_xlfn.IFS(C4476&gt;$I$14,MAX(C4476-$I$8,$I$14),C4476&gt;$I$15,C4476,C4476&lt;=$I$15,C4476+(E4475-E4476)*$I$3)</f>
        <v>3.2216771519999998</v>
      </c>
      <c r="E4476" s="39" cm="1">
        <f t="array" ref="E4476">_xlfn.IFS(C4476&gt;$I$14,MIN($I$9,E4475+MIN($I$8,(C4476-$I$14))*$I$4),C4476&gt;$I$15,E4475,C4476&lt;=$I$15,MAX(0,E4475+(C4476-$I$15)*$I$5))</f>
        <v>21.010736245579714</v>
      </c>
      <c r="F4476" s="39">
        <f t="shared" si="137"/>
        <v>0</v>
      </c>
      <c r="G4476" s="17"/>
    </row>
    <row r="4477" spans="1:7" x14ac:dyDescent="0.25">
      <c r="A4477" s="2">
        <v>44017.458333333299</v>
      </c>
      <c r="B4477" s="22">
        <v>3889111.1359999999</v>
      </c>
      <c r="C4477" s="52">
        <f t="shared" si="136"/>
        <v>3.8891111359999999</v>
      </c>
      <c r="D4477" s="52" cm="1">
        <f t="array" ref="D4477">_xlfn.IFS(C4477&gt;$I$14,MAX(C4477-$I$8,$I$14),C4477&gt;$I$15,C4477,C4477&lt;=$I$15,C4477+(E4476-E4477)*$I$3)</f>
        <v>3.8891111359999999</v>
      </c>
      <c r="E4477" s="39" cm="1">
        <f t="array" ref="E4477">_xlfn.IFS(C4477&gt;$I$14,MIN($I$9,E4476+MIN($I$8,(C4477-$I$14))*$I$4),C4477&gt;$I$15,E4476,C4477&lt;=$I$15,MAX(0,E4476+(C4477-$I$15)*$I$5))</f>
        <v>21.010736245579714</v>
      </c>
      <c r="F4477" s="39">
        <f t="shared" si="137"/>
        <v>0</v>
      </c>
      <c r="G4477" s="17"/>
    </row>
    <row r="4478" spans="1:7" x14ac:dyDescent="0.25">
      <c r="A4478" s="2">
        <v>44017.5</v>
      </c>
      <c r="B4478" s="22">
        <v>4385099.7350000003</v>
      </c>
      <c r="C4478" s="52">
        <f t="shared" si="136"/>
        <v>4.3850997350000007</v>
      </c>
      <c r="D4478" s="52" cm="1">
        <f t="array" ref="D4478">_xlfn.IFS(C4478&gt;$I$14,MAX(C4478-$I$8,$I$14),C4478&gt;$I$15,C4478,C4478&lt;=$I$15,C4478+(E4477-E4478)*$I$3)</f>
        <v>4.3850997350000007</v>
      </c>
      <c r="E4478" s="39" cm="1">
        <f t="array" ref="E4478">_xlfn.IFS(C4478&gt;$I$14,MIN($I$9,E4477+MIN($I$8,(C4478-$I$14))*$I$4),C4478&gt;$I$15,E4477,C4478&lt;=$I$15,MAX(0,E4477+(C4478-$I$15)*$I$5))</f>
        <v>21.010736245579714</v>
      </c>
      <c r="F4478" s="39">
        <f t="shared" si="137"/>
        <v>0</v>
      </c>
      <c r="G4478" s="17"/>
    </row>
    <row r="4479" spans="1:7" x14ac:dyDescent="0.25">
      <c r="A4479" s="2">
        <v>44017.541666666701</v>
      </c>
      <c r="B4479" s="22">
        <v>4855220.0429999996</v>
      </c>
      <c r="C4479" s="52">
        <f t="shared" si="136"/>
        <v>4.8552200429999992</v>
      </c>
      <c r="D4479" s="52" cm="1">
        <f t="array" ref="D4479">_xlfn.IFS(C4479&gt;$I$14,MAX(C4479-$I$8,$I$14),C4479&gt;$I$15,C4479,C4479&lt;=$I$15,C4479+(E4478-E4479)*$I$3)</f>
        <v>4.5</v>
      </c>
      <c r="E4479" s="39" cm="1">
        <f t="array" ref="E4479">_xlfn.IFS(C4479&gt;$I$14,MIN($I$9,E4478+MIN($I$8,(C4479-$I$14))*$I$4),C4479&gt;$I$15,E4478,C4479&lt;=$I$15,MAX(0,E4478+(C4479-$I$15)*$I$5))</f>
        <v>21.017840646439716</v>
      </c>
      <c r="F4479" s="39">
        <f t="shared" si="137"/>
        <v>0</v>
      </c>
      <c r="G4479" s="17"/>
    </row>
    <row r="4480" spans="1:7" x14ac:dyDescent="0.25">
      <c r="A4480" s="2">
        <v>44017.583333333299</v>
      </c>
      <c r="B4480" s="22">
        <v>5119242.7489999998</v>
      </c>
      <c r="C4480" s="52">
        <f t="shared" si="136"/>
        <v>5.1192427489999996</v>
      </c>
      <c r="D4480" s="52" cm="1">
        <f t="array" ref="D4480">_xlfn.IFS(C4480&gt;$I$14,MAX(C4480-$I$8,$I$14),C4480&gt;$I$15,C4480,C4480&lt;=$I$15,C4480+(E4479-E4480)*$I$3)</f>
        <v>4.5</v>
      </c>
      <c r="E4480" s="39" cm="1">
        <f t="array" ref="E4480">_xlfn.IFS(C4480&gt;$I$14,MIN($I$9,E4479+MIN($I$8,(C4480-$I$14))*$I$4),C4480&gt;$I$15,E4479,C4480&lt;=$I$15,MAX(0,E4479+(C4480-$I$15)*$I$5))</f>
        <v>21.030225501419714</v>
      </c>
      <c r="F4480" s="39">
        <f t="shared" si="137"/>
        <v>0</v>
      </c>
      <c r="G4480" s="17"/>
    </row>
    <row r="4481" spans="1:7" x14ac:dyDescent="0.25">
      <c r="A4481" s="2">
        <v>44017.625</v>
      </c>
      <c r="B4481" s="22">
        <v>5158627.773</v>
      </c>
      <c r="C4481" s="52">
        <f t="shared" si="136"/>
        <v>5.1586277730000001</v>
      </c>
      <c r="D4481" s="52" cm="1">
        <f t="array" ref="D4481">_xlfn.IFS(C4481&gt;$I$14,MAX(C4481-$I$8,$I$14),C4481&gt;$I$15,C4481,C4481&lt;=$I$15,C4481+(E4480-E4481)*$I$3)</f>
        <v>4.5</v>
      </c>
      <c r="E4481" s="39" cm="1">
        <f t="array" ref="E4481">_xlfn.IFS(C4481&gt;$I$14,MIN($I$9,E4480+MIN($I$8,(C4481-$I$14))*$I$4),C4481&gt;$I$15,E4480,C4481&lt;=$I$15,MAX(0,E4480+(C4481-$I$15)*$I$5))</f>
        <v>21.043398056879713</v>
      </c>
      <c r="F4481" s="39">
        <f t="shared" si="137"/>
        <v>0</v>
      </c>
      <c r="G4481" s="17"/>
    </row>
    <row r="4482" spans="1:7" x14ac:dyDescent="0.25">
      <c r="A4482" s="2">
        <v>44017.666666666701</v>
      </c>
      <c r="B4482" s="22">
        <v>5043994.5549999997</v>
      </c>
      <c r="C4482" s="52">
        <f t="shared" si="136"/>
        <v>5.0439945549999994</v>
      </c>
      <c r="D4482" s="52" cm="1">
        <f t="array" ref="D4482">_xlfn.IFS(C4482&gt;$I$14,MAX(C4482-$I$8,$I$14),C4482&gt;$I$15,C4482,C4482&lt;=$I$15,C4482+(E4481-E4482)*$I$3)</f>
        <v>4.5</v>
      </c>
      <c r="E4482" s="39" cm="1">
        <f t="array" ref="E4482">_xlfn.IFS(C4482&gt;$I$14,MIN($I$9,E4481+MIN($I$8,(C4482-$I$14))*$I$4),C4482&gt;$I$15,E4481,C4482&lt;=$I$15,MAX(0,E4481+(C4482-$I$15)*$I$5))</f>
        <v>21.054277947979713</v>
      </c>
      <c r="F4482" s="39">
        <f t="shared" si="137"/>
        <v>0</v>
      </c>
      <c r="G4482" s="17"/>
    </row>
    <row r="4483" spans="1:7" x14ac:dyDescent="0.25">
      <c r="A4483" s="2">
        <v>44017.708333333299</v>
      </c>
      <c r="B4483" s="22">
        <v>4935626.4419999998</v>
      </c>
      <c r="C4483" s="52">
        <f t="shared" ref="C4483:C4546" si="138">B4483/1000000</f>
        <v>4.9356264420000002</v>
      </c>
      <c r="D4483" s="52" cm="1">
        <f t="array" ref="D4483">_xlfn.IFS(C4483&gt;$I$14,MAX(C4483-$I$8,$I$14),C4483&gt;$I$15,C4483,C4483&lt;=$I$15,C4483+(E4482-E4483)*$I$3)</f>
        <v>4.5</v>
      </c>
      <c r="E4483" s="39" cm="1">
        <f t="array" ref="E4483">_xlfn.IFS(C4483&gt;$I$14,MIN($I$9,E4482+MIN($I$8,(C4483-$I$14))*$I$4),C4483&gt;$I$15,E4482,C4483&lt;=$I$15,MAX(0,E4482+(C4483-$I$15)*$I$5))</f>
        <v>21.062990476819714</v>
      </c>
      <c r="F4483" s="39">
        <f t="shared" ref="F4483:F4546" si="139">MAX(0,_xlfn.IFS(C4483&gt;$I$14,E4482+(C4483-$I$14)*$I$4-$I$9,C4483&lt;=$I$14,0))</f>
        <v>0</v>
      </c>
      <c r="G4483" s="17"/>
    </row>
    <row r="4484" spans="1:7" x14ac:dyDescent="0.25">
      <c r="A4484" s="2">
        <v>44017.75</v>
      </c>
      <c r="B4484" s="22">
        <v>4890649.7609999999</v>
      </c>
      <c r="C4484" s="52">
        <f t="shared" si="138"/>
        <v>4.8906497609999997</v>
      </c>
      <c r="D4484" s="52" cm="1">
        <f t="array" ref="D4484">_xlfn.IFS(C4484&gt;$I$14,MAX(C4484-$I$8,$I$14),C4484&gt;$I$15,C4484,C4484&lt;=$I$15,C4484+(E4483-E4484)*$I$3)</f>
        <v>4.5</v>
      </c>
      <c r="E4484" s="39" cm="1">
        <f t="array" ref="E4484">_xlfn.IFS(C4484&gt;$I$14,MIN($I$9,E4483+MIN($I$8,(C4484-$I$14))*$I$4),C4484&gt;$I$15,E4483,C4484&lt;=$I$15,MAX(0,E4483+(C4484-$I$15)*$I$5))</f>
        <v>21.070803472039714</v>
      </c>
      <c r="F4484" s="39">
        <f t="shared" si="139"/>
        <v>0</v>
      </c>
      <c r="G4484" s="17"/>
    </row>
    <row r="4485" spans="1:7" x14ac:dyDescent="0.25">
      <c r="A4485" s="2">
        <v>44017.791666666701</v>
      </c>
      <c r="B4485" s="22">
        <v>5172814.2960000001</v>
      </c>
      <c r="C4485" s="52">
        <f t="shared" si="138"/>
        <v>5.1728142960000003</v>
      </c>
      <c r="D4485" s="52" cm="1">
        <f t="array" ref="D4485">_xlfn.IFS(C4485&gt;$I$14,MAX(C4485-$I$8,$I$14),C4485&gt;$I$15,C4485,C4485&lt;=$I$15,C4485+(E4484-E4485)*$I$3)</f>
        <v>4.5</v>
      </c>
      <c r="E4485" s="39" cm="1">
        <f t="array" ref="E4485">_xlfn.IFS(C4485&gt;$I$14,MIN($I$9,E4484+MIN($I$8,(C4485-$I$14))*$I$4),C4485&gt;$I$15,E4484,C4485&lt;=$I$15,MAX(0,E4484+(C4485-$I$15)*$I$5))</f>
        <v>21.084259757959714</v>
      </c>
      <c r="F4485" s="39">
        <f t="shared" si="139"/>
        <v>0</v>
      </c>
      <c r="G4485" s="17"/>
    </row>
    <row r="4486" spans="1:7" x14ac:dyDescent="0.25">
      <c r="A4486" s="2">
        <v>44017.833333333299</v>
      </c>
      <c r="B4486" s="22">
        <v>5275299.8260000004</v>
      </c>
      <c r="C4486" s="52">
        <f t="shared" si="138"/>
        <v>5.2752998260000004</v>
      </c>
      <c r="D4486" s="52" cm="1">
        <f t="array" ref="D4486">_xlfn.IFS(C4486&gt;$I$14,MAX(C4486-$I$8,$I$14),C4486&gt;$I$15,C4486,C4486&lt;=$I$15,C4486+(E4485-E4486)*$I$3)</f>
        <v>4.5</v>
      </c>
      <c r="E4486" s="39" cm="1">
        <f t="array" ref="E4486">_xlfn.IFS(C4486&gt;$I$14,MIN($I$9,E4485+MIN($I$8,(C4486-$I$14))*$I$4),C4486&gt;$I$15,E4485,C4486&lt;=$I$15,MAX(0,E4485+(C4486-$I$15)*$I$5))</f>
        <v>21.099765754479716</v>
      </c>
      <c r="F4486" s="39">
        <f t="shared" si="139"/>
        <v>0</v>
      </c>
      <c r="G4486" s="17"/>
    </row>
    <row r="4487" spans="1:7" x14ac:dyDescent="0.25">
      <c r="A4487" s="2">
        <v>44017.875</v>
      </c>
      <c r="B4487" s="22">
        <v>5382335.1399999997</v>
      </c>
      <c r="C4487" s="52">
        <f t="shared" si="138"/>
        <v>5.3823351399999995</v>
      </c>
      <c r="D4487" s="52" cm="1">
        <f t="array" ref="D4487">_xlfn.IFS(C4487&gt;$I$14,MAX(C4487-$I$8,$I$14),C4487&gt;$I$15,C4487,C4487&lt;=$I$15,C4487+(E4486-E4487)*$I$3)</f>
        <v>4.5</v>
      </c>
      <c r="E4487" s="39" cm="1">
        <f t="array" ref="E4487">_xlfn.IFS(C4487&gt;$I$14,MIN($I$9,E4486+MIN($I$8,(C4487-$I$14))*$I$4),C4487&gt;$I$15,E4486,C4487&lt;=$I$15,MAX(0,E4486+(C4487-$I$15)*$I$5))</f>
        <v>21.117412457279716</v>
      </c>
      <c r="F4487" s="39">
        <f t="shared" si="139"/>
        <v>0</v>
      </c>
      <c r="G4487" s="17"/>
    </row>
    <row r="4488" spans="1:7" x14ac:dyDescent="0.25">
      <c r="A4488" s="2">
        <v>44017.916666666701</v>
      </c>
      <c r="B4488" s="22">
        <v>5341301.8990000002</v>
      </c>
      <c r="C4488" s="52">
        <f t="shared" si="138"/>
        <v>5.3413018990000003</v>
      </c>
      <c r="D4488" s="52" cm="1">
        <f t="array" ref="D4488">_xlfn.IFS(C4488&gt;$I$14,MAX(C4488-$I$8,$I$14),C4488&gt;$I$15,C4488,C4488&lt;=$I$15,C4488+(E4487-E4488)*$I$3)</f>
        <v>4.5</v>
      </c>
      <c r="E4488" s="39" cm="1">
        <f t="array" ref="E4488">_xlfn.IFS(C4488&gt;$I$14,MIN($I$9,E4487+MIN($I$8,(C4488-$I$14))*$I$4),C4488&gt;$I$15,E4487,C4488&lt;=$I$15,MAX(0,E4487+(C4488-$I$15)*$I$5))</f>
        <v>21.134238495259716</v>
      </c>
      <c r="F4488" s="39">
        <f t="shared" si="139"/>
        <v>0</v>
      </c>
      <c r="G4488" s="17"/>
    </row>
    <row r="4489" spans="1:7" x14ac:dyDescent="0.25">
      <c r="A4489" s="2">
        <v>44017.958333333299</v>
      </c>
      <c r="B4489" s="22">
        <v>5312710.551</v>
      </c>
      <c r="C4489" s="52">
        <f t="shared" si="138"/>
        <v>5.3127105510000003</v>
      </c>
      <c r="D4489" s="52" cm="1">
        <f t="array" ref="D4489">_xlfn.IFS(C4489&gt;$I$14,MAX(C4489-$I$8,$I$14),C4489&gt;$I$15,C4489,C4489&lt;=$I$15,C4489+(E4488-E4489)*$I$3)</f>
        <v>4.5</v>
      </c>
      <c r="E4489" s="39" cm="1">
        <f t="array" ref="E4489">_xlfn.IFS(C4489&gt;$I$14,MIN($I$9,E4488+MIN($I$8,(C4489-$I$14))*$I$4),C4489&gt;$I$15,E4488,C4489&lt;=$I$15,MAX(0,E4488+(C4489-$I$15)*$I$5))</f>
        <v>21.150492706279717</v>
      </c>
      <c r="F4489" s="39">
        <f t="shared" si="139"/>
        <v>0</v>
      </c>
      <c r="G4489" s="17"/>
    </row>
    <row r="4490" spans="1:7" x14ac:dyDescent="0.25">
      <c r="A4490" s="2">
        <v>44018</v>
      </c>
      <c r="B4490" s="22">
        <v>5162869.5410000002</v>
      </c>
      <c r="C4490" s="52">
        <f t="shared" si="138"/>
        <v>5.1628695410000001</v>
      </c>
      <c r="D4490" s="52" cm="1">
        <f t="array" ref="D4490">_xlfn.IFS(C4490&gt;$I$14,MAX(C4490-$I$8,$I$14),C4490&gt;$I$15,C4490,C4490&lt;=$I$15,C4490+(E4489-E4490)*$I$3)</f>
        <v>4.5</v>
      </c>
      <c r="E4490" s="39" cm="1">
        <f t="array" ref="E4490">_xlfn.IFS(C4490&gt;$I$14,MIN($I$9,E4489+MIN($I$8,(C4490-$I$14))*$I$4),C4490&gt;$I$15,E4489,C4490&lt;=$I$15,MAX(0,E4489+(C4490-$I$15)*$I$5))</f>
        <v>21.163750097099719</v>
      </c>
      <c r="F4490" s="39">
        <f t="shared" si="139"/>
        <v>0</v>
      </c>
      <c r="G4490" s="17"/>
    </row>
    <row r="4491" spans="1:7" x14ac:dyDescent="0.25">
      <c r="A4491" s="2">
        <v>44018.041666666701</v>
      </c>
      <c r="B4491" s="22">
        <v>5255719.574</v>
      </c>
      <c r="C4491" s="52">
        <f t="shared" si="138"/>
        <v>5.2557195740000004</v>
      </c>
      <c r="D4491" s="52" cm="1">
        <f t="array" ref="D4491">_xlfn.IFS(C4491&gt;$I$14,MAX(C4491-$I$8,$I$14),C4491&gt;$I$15,C4491,C4491&lt;=$I$15,C4491+(E4490-E4491)*$I$3)</f>
        <v>4.5</v>
      </c>
      <c r="E4491" s="39" cm="1">
        <f t="array" ref="E4491">_xlfn.IFS(C4491&gt;$I$14,MIN($I$9,E4490+MIN($I$8,(C4491-$I$14))*$I$4),C4491&gt;$I$15,E4490,C4491&lt;=$I$15,MAX(0,E4490+(C4491-$I$15)*$I$5))</f>
        <v>21.17886448857972</v>
      </c>
      <c r="F4491" s="39">
        <f t="shared" si="139"/>
        <v>0</v>
      </c>
      <c r="G4491" s="17"/>
    </row>
    <row r="4492" spans="1:7" x14ac:dyDescent="0.25">
      <c r="A4492" s="2">
        <v>44018.083333333299</v>
      </c>
      <c r="B4492" s="22">
        <v>5346796.0140000004</v>
      </c>
      <c r="C4492" s="52">
        <f t="shared" si="138"/>
        <v>5.3467960140000006</v>
      </c>
      <c r="D4492" s="52" cm="1">
        <f t="array" ref="D4492">_xlfn.IFS(C4492&gt;$I$14,MAX(C4492-$I$8,$I$14),C4492&gt;$I$15,C4492,C4492&lt;=$I$15,C4492+(E4491-E4492)*$I$3)</f>
        <v>4.5</v>
      </c>
      <c r="E4492" s="39" cm="1">
        <f t="array" ref="E4492">_xlfn.IFS(C4492&gt;$I$14,MIN($I$9,E4491+MIN($I$8,(C4492-$I$14))*$I$4),C4492&gt;$I$15,E4491,C4492&lt;=$I$15,MAX(0,E4491+(C4492-$I$15)*$I$5))</f>
        <v>21.195800408859721</v>
      </c>
      <c r="F4492" s="39">
        <f t="shared" si="139"/>
        <v>0</v>
      </c>
      <c r="G4492" s="17"/>
    </row>
    <row r="4493" spans="1:7" x14ac:dyDescent="0.25">
      <c r="A4493" s="2">
        <v>44018.125</v>
      </c>
      <c r="B4493" s="22">
        <v>5094130.6560000004</v>
      </c>
      <c r="C4493" s="52">
        <f t="shared" si="138"/>
        <v>5.0941306560000008</v>
      </c>
      <c r="D4493" s="52" cm="1">
        <f t="array" ref="D4493">_xlfn.IFS(C4493&gt;$I$14,MAX(C4493-$I$8,$I$14),C4493&gt;$I$15,C4493,C4493&lt;=$I$15,C4493+(E4492-E4493)*$I$3)</f>
        <v>4.5</v>
      </c>
      <c r="E4493" s="39" cm="1">
        <f t="array" ref="E4493">_xlfn.IFS(C4493&gt;$I$14,MIN($I$9,E4492+MIN($I$8,(C4493-$I$14))*$I$4),C4493&gt;$I$15,E4492,C4493&lt;=$I$15,MAX(0,E4492+(C4493-$I$15)*$I$5))</f>
        <v>21.207683021979722</v>
      </c>
      <c r="F4493" s="39">
        <f t="shared" si="139"/>
        <v>0</v>
      </c>
      <c r="G4493" s="17"/>
    </row>
    <row r="4494" spans="1:7" x14ac:dyDescent="0.25">
      <c r="A4494" s="2">
        <v>44018.166666666701</v>
      </c>
      <c r="B4494" s="22">
        <v>5331518.6840000004</v>
      </c>
      <c r="C4494" s="52">
        <f t="shared" si="138"/>
        <v>5.3315186840000006</v>
      </c>
      <c r="D4494" s="52" cm="1">
        <f t="array" ref="D4494">_xlfn.IFS(C4494&gt;$I$14,MAX(C4494-$I$8,$I$14),C4494&gt;$I$15,C4494,C4494&lt;=$I$15,C4494+(E4493-E4494)*$I$3)</f>
        <v>4.5</v>
      </c>
      <c r="E4494" s="39" cm="1">
        <f t="array" ref="E4494">_xlfn.IFS(C4494&gt;$I$14,MIN($I$9,E4493+MIN($I$8,(C4494-$I$14))*$I$4),C4494&gt;$I$15,E4493,C4494&lt;=$I$15,MAX(0,E4493+(C4494-$I$15)*$I$5))</f>
        <v>21.224313395659724</v>
      </c>
      <c r="F4494" s="39">
        <f t="shared" si="139"/>
        <v>0</v>
      </c>
      <c r="G4494" s="17"/>
    </row>
    <row r="4495" spans="1:7" x14ac:dyDescent="0.25">
      <c r="A4495" s="2">
        <v>44018.208333333299</v>
      </c>
      <c r="B4495" s="22">
        <v>5284654.0369999995</v>
      </c>
      <c r="C4495" s="52">
        <f t="shared" si="138"/>
        <v>5.2846540369999992</v>
      </c>
      <c r="D4495" s="52" cm="1">
        <f t="array" ref="D4495">_xlfn.IFS(C4495&gt;$I$14,MAX(C4495-$I$8,$I$14),C4495&gt;$I$15,C4495,C4495&lt;=$I$15,C4495+(E4494-E4495)*$I$3)</f>
        <v>4.5</v>
      </c>
      <c r="E4495" s="39" cm="1">
        <f t="array" ref="E4495">_xlfn.IFS(C4495&gt;$I$14,MIN($I$9,E4494+MIN($I$8,(C4495-$I$14))*$I$4),C4495&gt;$I$15,E4494,C4495&lt;=$I$15,MAX(0,E4494+(C4495-$I$15)*$I$5))</f>
        <v>21.240006476399724</v>
      </c>
      <c r="F4495" s="39">
        <f t="shared" si="139"/>
        <v>0</v>
      </c>
      <c r="G4495" s="17"/>
    </row>
    <row r="4496" spans="1:7" x14ac:dyDescent="0.25">
      <c r="A4496" s="2">
        <v>44018.25</v>
      </c>
      <c r="B4496" s="22">
        <v>5329601.7479999997</v>
      </c>
      <c r="C4496" s="52">
        <f t="shared" si="138"/>
        <v>5.329601748</v>
      </c>
      <c r="D4496" s="52" cm="1">
        <f t="array" ref="D4496">_xlfn.IFS(C4496&gt;$I$14,MAX(C4496-$I$8,$I$14),C4496&gt;$I$15,C4496,C4496&lt;=$I$15,C4496+(E4495-E4496)*$I$3)</f>
        <v>4.5</v>
      </c>
      <c r="E4496" s="39" cm="1">
        <f t="array" ref="E4496">_xlfn.IFS(C4496&gt;$I$14,MIN($I$9,E4495+MIN($I$8,(C4496-$I$14))*$I$4),C4496&gt;$I$15,E4495,C4496&lt;=$I$15,MAX(0,E4495+(C4496-$I$15)*$I$5))</f>
        <v>21.256598511359723</v>
      </c>
      <c r="F4496" s="39">
        <f t="shared" si="139"/>
        <v>0</v>
      </c>
      <c r="G4496" s="17"/>
    </row>
    <row r="4497" spans="1:7" x14ac:dyDescent="0.25">
      <c r="A4497" s="2">
        <v>44018.291666666701</v>
      </c>
      <c r="B4497" s="22">
        <v>5268815.4919999996</v>
      </c>
      <c r="C4497" s="52">
        <f t="shared" si="138"/>
        <v>5.2688154919999999</v>
      </c>
      <c r="D4497" s="52" cm="1">
        <f t="array" ref="D4497">_xlfn.IFS(C4497&gt;$I$14,MAX(C4497-$I$8,$I$14),C4497&gt;$I$15,C4497,C4497&lt;=$I$15,C4497+(E4496-E4497)*$I$3)</f>
        <v>4.5</v>
      </c>
      <c r="E4497" s="39" cm="1">
        <f t="array" ref="E4497">_xlfn.IFS(C4497&gt;$I$14,MIN($I$9,E4496+MIN($I$8,(C4497-$I$14))*$I$4),C4497&gt;$I$15,E4496,C4497&lt;=$I$15,MAX(0,E4496+(C4497-$I$15)*$I$5))</f>
        <v>21.271974821199723</v>
      </c>
      <c r="F4497" s="39">
        <f t="shared" si="139"/>
        <v>0</v>
      </c>
      <c r="G4497" s="17"/>
    </row>
    <row r="4498" spans="1:7" x14ac:dyDescent="0.25">
      <c r="A4498" s="2">
        <v>44018.333333333299</v>
      </c>
      <c r="B4498" s="22">
        <v>5181910.5530000003</v>
      </c>
      <c r="C4498" s="52">
        <f t="shared" si="138"/>
        <v>5.1819105530000007</v>
      </c>
      <c r="D4498" s="52" cm="1">
        <f t="array" ref="D4498">_xlfn.IFS(C4498&gt;$I$14,MAX(C4498-$I$8,$I$14),C4498&gt;$I$15,C4498,C4498&lt;=$I$15,C4498+(E4497-E4498)*$I$3)</f>
        <v>4.5</v>
      </c>
      <c r="E4498" s="39" cm="1">
        <f t="array" ref="E4498">_xlfn.IFS(C4498&gt;$I$14,MIN($I$9,E4497+MIN($I$8,(C4498-$I$14))*$I$4),C4498&gt;$I$15,E4497,C4498&lt;=$I$15,MAX(0,E4497+(C4498-$I$15)*$I$5))</f>
        <v>21.285613032259725</v>
      </c>
      <c r="F4498" s="39">
        <f t="shared" si="139"/>
        <v>0</v>
      </c>
      <c r="G4498" s="17"/>
    </row>
    <row r="4499" spans="1:7" x14ac:dyDescent="0.25">
      <c r="A4499" s="2">
        <v>44018.375</v>
      </c>
      <c r="B4499" s="22">
        <v>4968413.8210000005</v>
      </c>
      <c r="C4499" s="52">
        <f t="shared" si="138"/>
        <v>4.9684138210000004</v>
      </c>
      <c r="D4499" s="52" cm="1">
        <f t="array" ref="D4499">_xlfn.IFS(C4499&gt;$I$14,MAX(C4499-$I$8,$I$14),C4499&gt;$I$15,C4499,C4499&lt;=$I$15,C4499+(E4498-E4499)*$I$3)</f>
        <v>4.5</v>
      </c>
      <c r="E4499" s="39" cm="1">
        <f t="array" ref="E4499">_xlfn.IFS(C4499&gt;$I$14,MIN($I$9,E4498+MIN($I$8,(C4499-$I$14))*$I$4),C4499&gt;$I$15,E4498,C4499&lt;=$I$15,MAX(0,E4498+(C4499-$I$15)*$I$5))</f>
        <v>21.294981308679723</v>
      </c>
      <c r="F4499" s="39">
        <f t="shared" si="139"/>
        <v>0</v>
      </c>
      <c r="G4499" s="17"/>
    </row>
    <row r="4500" spans="1:7" x14ac:dyDescent="0.25">
      <c r="A4500" s="2">
        <v>44018.416666666701</v>
      </c>
      <c r="B4500" s="22">
        <v>4940619.7910000002</v>
      </c>
      <c r="C4500" s="52">
        <f t="shared" si="138"/>
        <v>4.9406197910000005</v>
      </c>
      <c r="D4500" s="52" cm="1">
        <f t="array" ref="D4500">_xlfn.IFS(C4500&gt;$I$14,MAX(C4500-$I$8,$I$14),C4500&gt;$I$15,C4500,C4500&lt;=$I$15,C4500+(E4499-E4500)*$I$3)</f>
        <v>4.5</v>
      </c>
      <c r="E4500" s="39" cm="1">
        <f t="array" ref="E4500">_xlfn.IFS(C4500&gt;$I$14,MIN($I$9,E4499+MIN($I$8,(C4500-$I$14))*$I$4),C4500&gt;$I$15,E4499,C4500&lt;=$I$15,MAX(0,E4499+(C4500-$I$15)*$I$5))</f>
        <v>21.303793704499725</v>
      </c>
      <c r="F4500" s="39">
        <f t="shared" si="139"/>
        <v>0</v>
      </c>
      <c r="G4500" s="17"/>
    </row>
    <row r="4501" spans="1:7" x14ac:dyDescent="0.25">
      <c r="A4501" s="2">
        <v>44018.458333333299</v>
      </c>
      <c r="B4501" s="22">
        <v>4810888.3859999999</v>
      </c>
      <c r="C4501" s="52">
        <f t="shared" si="138"/>
        <v>4.8108883860000002</v>
      </c>
      <c r="D4501" s="52" cm="1">
        <f t="array" ref="D4501">_xlfn.IFS(C4501&gt;$I$14,MAX(C4501-$I$8,$I$14),C4501&gt;$I$15,C4501,C4501&lt;=$I$15,C4501+(E4500-E4501)*$I$3)</f>
        <v>4.5</v>
      </c>
      <c r="E4501" s="39" cm="1">
        <f t="array" ref="E4501">_xlfn.IFS(C4501&gt;$I$14,MIN($I$9,E4500+MIN($I$8,(C4501-$I$14))*$I$4),C4501&gt;$I$15,E4500,C4501&lt;=$I$15,MAX(0,E4500+(C4501-$I$15)*$I$5))</f>
        <v>21.310011472219724</v>
      </c>
      <c r="F4501" s="39">
        <f t="shared" si="139"/>
        <v>0</v>
      </c>
      <c r="G4501" s="17"/>
    </row>
    <row r="4502" spans="1:7" x14ac:dyDescent="0.25">
      <c r="A4502" s="2">
        <v>44018.5</v>
      </c>
      <c r="B4502" s="22">
        <v>4646770.4270000001</v>
      </c>
      <c r="C4502" s="52">
        <f t="shared" si="138"/>
        <v>4.6467704269999999</v>
      </c>
      <c r="D4502" s="52" cm="1">
        <f t="array" ref="D4502">_xlfn.IFS(C4502&gt;$I$14,MAX(C4502-$I$8,$I$14),C4502&gt;$I$15,C4502,C4502&lt;=$I$15,C4502+(E4501-E4502)*$I$3)</f>
        <v>4.5</v>
      </c>
      <c r="E4502" s="39" cm="1">
        <f t="array" ref="E4502">_xlfn.IFS(C4502&gt;$I$14,MIN($I$9,E4501+MIN($I$8,(C4502-$I$14))*$I$4),C4502&gt;$I$15,E4501,C4502&lt;=$I$15,MAX(0,E4501+(C4502-$I$15)*$I$5))</f>
        <v>21.312946880759725</v>
      </c>
      <c r="F4502" s="39">
        <f t="shared" si="139"/>
        <v>0</v>
      </c>
      <c r="G4502" s="17"/>
    </row>
    <row r="4503" spans="1:7" x14ac:dyDescent="0.25">
      <c r="A4503" s="2">
        <v>44018.541666666701</v>
      </c>
      <c r="B4503" s="22">
        <v>4417891.5980000002</v>
      </c>
      <c r="C4503" s="52">
        <f t="shared" si="138"/>
        <v>4.4178915980000006</v>
      </c>
      <c r="D4503" s="52" cm="1">
        <f t="array" ref="D4503">_xlfn.IFS(C4503&gt;$I$14,MAX(C4503-$I$8,$I$14),C4503&gt;$I$15,C4503,C4503&lt;=$I$15,C4503+(E4502-E4503)*$I$3)</f>
        <v>4.4178915980000006</v>
      </c>
      <c r="E4503" s="39" cm="1">
        <f t="array" ref="E4503">_xlfn.IFS(C4503&gt;$I$14,MIN($I$9,E4502+MIN($I$8,(C4503-$I$14))*$I$4),C4503&gt;$I$15,E4502,C4503&lt;=$I$15,MAX(0,E4502+(C4503-$I$15)*$I$5))</f>
        <v>21.312946880759725</v>
      </c>
      <c r="F4503" s="39">
        <f t="shared" si="139"/>
        <v>0</v>
      </c>
      <c r="G4503" s="17"/>
    </row>
    <row r="4504" spans="1:7" x14ac:dyDescent="0.25">
      <c r="A4504" s="2">
        <v>44018.583333333299</v>
      </c>
      <c r="B4504" s="22">
        <v>4273860.3859999999</v>
      </c>
      <c r="C4504" s="52">
        <f t="shared" si="138"/>
        <v>4.273860386</v>
      </c>
      <c r="D4504" s="52" cm="1">
        <f t="array" ref="D4504">_xlfn.IFS(C4504&gt;$I$14,MAX(C4504-$I$8,$I$14),C4504&gt;$I$15,C4504,C4504&lt;=$I$15,C4504+(E4503-E4504)*$I$3)</f>
        <v>4.273860386</v>
      </c>
      <c r="E4504" s="39" cm="1">
        <f t="array" ref="E4504">_xlfn.IFS(C4504&gt;$I$14,MIN($I$9,E4503+MIN($I$8,(C4504-$I$14))*$I$4),C4504&gt;$I$15,E4503,C4504&lt;=$I$15,MAX(0,E4503+(C4504-$I$15)*$I$5))</f>
        <v>21.312946880759725</v>
      </c>
      <c r="F4504" s="39">
        <f t="shared" si="139"/>
        <v>0</v>
      </c>
      <c r="G4504" s="17"/>
    </row>
    <row r="4505" spans="1:7" x14ac:dyDescent="0.25">
      <c r="A4505" s="2">
        <v>44018.625</v>
      </c>
      <c r="B4505" s="22">
        <v>4216255.3760000002</v>
      </c>
      <c r="C4505" s="52">
        <f t="shared" si="138"/>
        <v>4.2162553760000003</v>
      </c>
      <c r="D4505" s="52" cm="1">
        <f t="array" ref="D4505">_xlfn.IFS(C4505&gt;$I$14,MAX(C4505-$I$8,$I$14),C4505&gt;$I$15,C4505,C4505&lt;=$I$15,C4505+(E4504-E4505)*$I$3)</f>
        <v>4.2162553760000003</v>
      </c>
      <c r="E4505" s="39" cm="1">
        <f t="array" ref="E4505">_xlfn.IFS(C4505&gt;$I$14,MIN($I$9,E4504+MIN($I$8,(C4505-$I$14))*$I$4),C4505&gt;$I$15,E4504,C4505&lt;=$I$15,MAX(0,E4504+(C4505-$I$15)*$I$5))</f>
        <v>21.312946880759725</v>
      </c>
      <c r="F4505" s="39">
        <f t="shared" si="139"/>
        <v>0</v>
      </c>
      <c r="G4505" s="17"/>
    </row>
    <row r="4506" spans="1:7" x14ac:dyDescent="0.25">
      <c r="A4506" s="2">
        <v>44018.666666666701</v>
      </c>
      <c r="B4506" s="22">
        <v>4128167.3760000002</v>
      </c>
      <c r="C4506" s="52">
        <f t="shared" si="138"/>
        <v>4.1281673760000004</v>
      </c>
      <c r="D4506" s="52" cm="1">
        <f t="array" ref="D4506">_xlfn.IFS(C4506&gt;$I$14,MAX(C4506-$I$8,$I$14),C4506&gt;$I$15,C4506,C4506&lt;=$I$15,C4506+(E4505-E4506)*$I$3)</f>
        <v>4.1281673760000004</v>
      </c>
      <c r="E4506" s="39" cm="1">
        <f t="array" ref="E4506">_xlfn.IFS(C4506&gt;$I$14,MIN($I$9,E4505+MIN($I$8,(C4506-$I$14))*$I$4),C4506&gt;$I$15,E4505,C4506&lt;=$I$15,MAX(0,E4505+(C4506-$I$15)*$I$5))</f>
        <v>21.312946880759725</v>
      </c>
      <c r="F4506" s="39">
        <f t="shared" si="139"/>
        <v>0</v>
      </c>
      <c r="G4506" s="17"/>
    </row>
    <row r="4507" spans="1:7" x14ac:dyDescent="0.25">
      <c r="A4507" s="2">
        <v>44018.708333333299</v>
      </c>
      <c r="B4507" s="22">
        <v>3977568.923</v>
      </c>
      <c r="C4507" s="52">
        <f t="shared" si="138"/>
        <v>3.9775689229999998</v>
      </c>
      <c r="D4507" s="52" cm="1">
        <f t="array" ref="D4507">_xlfn.IFS(C4507&gt;$I$14,MAX(C4507-$I$8,$I$14),C4507&gt;$I$15,C4507,C4507&lt;=$I$15,C4507+(E4506-E4507)*$I$3)</f>
        <v>3.9775689229999998</v>
      </c>
      <c r="E4507" s="39" cm="1">
        <f t="array" ref="E4507">_xlfn.IFS(C4507&gt;$I$14,MIN($I$9,E4506+MIN($I$8,(C4507-$I$14))*$I$4),C4507&gt;$I$15,E4506,C4507&lt;=$I$15,MAX(0,E4506+(C4507-$I$15)*$I$5))</f>
        <v>21.312946880759725</v>
      </c>
      <c r="F4507" s="39">
        <f t="shared" si="139"/>
        <v>0</v>
      </c>
      <c r="G4507" s="17"/>
    </row>
    <row r="4508" spans="1:7" x14ac:dyDescent="0.25">
      <c r="A4508" s="2">
        <v>44018.75</v>
      </c>
      <c r="B4508" s="22">
        <v>3899620.6179999998</v>
      </c>
      <c r="C4508" s="52">
        <f t="shared" si="138"/>
        <v>3.8996206179999997</v>
      </c>
      <c r="D4508" s="52" cm="1">
        <f t="array" ref="D4508">_xlfn.IFS(C4508&gt;$I$14,MAX(C4508-$I$8,$I$14),C4508&gt;$I$15,C4508,C4508&lt;=$I$15,C4508+(E4507-E4508)*$I$3)</f>
        <v>3.8996206179999997</v>
      </c>
      <c r="E4508" s="39" cm="1">
        <f t="array" ref="E4508">_xlfn.IFS(C4508&gt;$I$14,MIN($I$9,E4507+MIN($I$8,(C4508-$I$14))*$I$4),C4508&gt;$I$15,E4507,C4508&lt;=$I$15,MAX(0,E4507+(C4508-$I$15)*$I$5))</f>
        <v>21.312946880759725</v>
      </c>
      <c r="F4508" s="39">
        <f t="shared" si="139"/>
        <v>0</v>
      </c>
      <c r="G4508" s="17"/>
    </row>
    <row r="4509" spans="1:7" x14ac:dyDescent="0.25">
      <c r="A4509" s="2">
        <v>44018.791666666701</v>
      </c>
      <c r="B4509" s="22">
        <v>3737001.199</v>
      </c>
      <c r="C4509" s="52">
        <f t="shared" si="138"/>
        <v>3.7370011989999998</v>
      </c>
      <c r="D4509" s="52" cm="1">
        <f t="array" ref="D4509">_xlfn.IFS(C4509&gt;$I$14,MAX(C4509-$I$8,$I$14),C4509&gt;$I$15,C4509,C4509&lt;=$I$15,C4509+(E4508-E4509)*$I$3)</f>
        <v>3.7370011989999998</v>
      </c>
      <c r="E4509" s="39" cm="1">
        <f t="array" ref="E4509">_xlfn.IFS(C4509&gt;$I$14,MIN($I$9,E4508+MIN($I$8,(C4509-$I$14))*$I$4),C4509&gt;$I$15,E4508,C4509&lt;=$I$15,MAX(0,E4508+(C4509-$I$15)*$I$5))</f>
        <v>21.312946880759725</v>
      </c>
      <c r="F4509" s="39">
        <f t="shared" si="139"/>
        <v>0</v>
      </c>
      <c r="G4509" s="17"/>
    </row>
    <row r="4510" spans="1:7" x14ac:dyDescent="0.25">
      <c r="A4510" s="2">
        <v>44018.833333333299</v>
      </c>
      <c r="B4510" s="22">
        <v>3960003.0320000001</v>
      </c>
      <c r="C4510" s="52">
        <f t="shared" si="138"/>
        <v>3.9600030319999999</v>
      </c>
      <c r="D4510" s="52" cm="1">
        <f t="array" ref="D4510">_xlfn.IFS(C4510&gt;$I$14,MAX(C4510-$I$8,$I$14),C4510&gt;$I$15,C4510,C4510&lt;=$I$15,C4510+(E4509-E4510)*$I$3)</f>
        <v>3.9600030319999999</v>
      </c>
      <c r="E4510" s="39" cm="1">
        <f t="array" ref="E4510">_xlfn.IFS(C4510&gt;$I$14,MIN($I$9,E4509+MIN($I$8,(C4510-$I$14))*$I$4),C4510&gt;$I$15,E4509,C4510&lt;=$I$15,MAX(0,E4509+(C4510-$I$15)*$I$5))</f>
        <v>21.312946880759725</v>
      </c>
      <c r="F4510" s="39">
        <f t="shared" si="139"/>
        <v>0</v>
      </c>
      <c r="G4510" s="17"/>
    </row>
    <row r="4511" spans="1:7" x14ac:dyDescent="0.25">
      <c r="A4511" s="2">
        <v>44018.875</v>
      </c>
      <c r="B4511" s="22">
        <v>3951182.5040000002</v>
      </c>
      <c r="C4511" s="52">
        <f t="shared" si="138"/>
        <v>3.9511825040000002</v>
      </c>
      <c r="D4511" s="52" cm="1">
        <f t="array" ref="D4511">_xlfn.IFS(C4511&gt;$I$14,MAX(C4511-$I$8,$I$14),C4511&gt;$I$15,C4511,C4511&lt;=$I$15,C4511+(E4510-E4511)*$I$3)</f>
        <v>3.9511825040000002</v>
      </c>
      <c r="E4511" s="39" cm="1">
        <f t="array" ref="E4511">_xlfn.IFS(C4511&gt;$I$14,MIN($I$9,E4510+MIN($I$8,(C4511-$I$14))*$I$4),C4511&gt;$I$15,E4510,C4511&lt;=$I$15,MAX(0,E4510+(C4511-$I$15)*$I$5))</f>
        <v>21.312946880759725</v>
      </c>
      <c r="F4511" s="39">
        <f t="shared" si="139"/>
        <v>0</v>
      </c>
      <c r="G4511" s="17"/>
    </row>
    <row r="4512" spans="1:7" x14ac:dyDescent="0.25">
      <c r="A4512" s="2">
        <v>44018.916666666701</v>
      </c>
      <c r="B4512" s="22">
        <v>3983363.7080000001</v>
      </c>
      <c r="C4512" s="52">
        <f t="shared" si="138"/>
        <v>3.9833637080000002</v>
      </c>
      <c r="D4512" s="52" cm="1">
        <f t="array" ref="D4512">_xlfn.IFS(C4512&gt;$I$14,MAX(C4512-$I$8,$I$14),C4512&gt;$I$15,C4512,C4512&lt;=$I$15,C4512+(E4511-E4512)*$I$3)</f>
        <v>3.9833637080000002</v>
      </c>
      <c r="E4512" s="39" cm="1">
        <f t="array" ref="E4512">_xlfn.IFS(C4512&gt;$I$14,MIN($I$9,E4511+MIN($I$8,(C4512-$I$14))*$I$4),C4512&gt;$I$15,E4511,C4512&lt;=$I$15,MAX(0,E4511+(C4512-$I$15)*$I$5))</f>
        <v>21.312946880759725</v>
      </c>
      <c r="F4512" s="39">
        <f t="shared" si="139"/>
        <v>0</v>
      </c>
      <c r="G4512" s="17"/>
    </row>
    <row r="4513" spans="1:7" x14ac:dyDescent="0.25">
      <c r="A4513" s="2">
        <v>44018.958333333299</v>
      </c>
      <c r="B4513" s="22">
        <v>4163648.2119999998</v>
      </c>
      <c r="C4513" s="52">
        <f t="shared" si="138"/>
        <v>4.163648212</v>
      </c>
      <c r="D4513" s="52" cm="1">
        <f t="array" ref="D4513">_xlfn.IFS(C4513&gt;$I$14,MAX(C4513-$I$8,$I$14),C4513&gt;$I$15,C4513,C4513&lt;=$I$15,C4513+(E4512-E4513)*$I$3)</f>
        <v>4.163648212</v>
      </c>
      <c r="E4513" s="39" cm="1">
        <f t="array" ref="E4513">_xlfn.IFS(C4513&gt;$I$14,MIN($I$9,E4512+MIN($I$8,(C4513-$I$14))*$I$4),C4513&gt;$I$15,E4512,C4513&lt;=$I$15,MAX(0,E4512+(C4513-$I$15)*$I$5))</f>
        <v>21.312946880759725</v>
      </c>
      <c r="F4513" s="39">
        <f t="shared" si="139"/>
        <v>0</v>
      </c>
      <c r="G4513" s="17"/>
    </row>
    <row r="4514" spans="1:7" x14ac:dyDescent="0.25">
      <c r="A4514" s="2">
        <v>44019</v>
      </c>
      <c r="B4514" s="22">
        <v>4281732.5669999998</v>
      </c>
      <c r="C4514" s="52">
        <f t="shared" si="138"/>
        <v>4.2817325669999997</v>
      </c>
      <c r="D4514" s="52" cm="1">
        <f t="array" ref="D4514">_xlfn.IFS(C4514&gt;$I$14,MAX(C4514-$I$8,$I$14),C4514&gt;$I$15,C4514,C4514&lt;=$I$15,C4514+(E4513-E4514)*$I$3)</f>
        <v>4.2817325669999997</v>
      </c>
      <c r="E4514" s="39" cm="1">
        <f t="array" ref="E4514">_xlfn.IFS(C4514&gt;$I$14,MIN($I$9,E4513+MIN($I$8,(C4514-$I$14))*$I$4),C4514&gt;$I$15,E4513,C4514&lt;=$I$15,MAX(0,E4513+(C4514-$I$15)*$I$5))</f>
        <v>21.312946880759725</v>
      </c>
      <c r="F4514" s="39">
        <f t="shared" si="139"/>
        <v>0</v>
      </c>
      <c r="G4514" s="17"/>
    </row>
    <row r="4515" spans="1:7" x14ac:dyDescent="0.25">
      <c r="A4515" s="2">
        <v>44019.041666666701</v>
      </c>
      <c r="B4515" s="22">
        <v>4257301.0460000001</v>
      </c>
      <c r="C4515" s="52">
        <f t="shared" si="138"/>
        <v>4.2573010460000003</v>
      </c>
      <c r="D4515" s="52" cm="1">
        <f t="array" ref="D4515">_xlfn.IFS(C4515&gt;$I$14,MAX(C4515-$I$8,$I$14),C4515&gt;$I$15,C4515,C4515&lt;=$I$15,C4515+(E4514-E4515)*$I$3)</f>
        <v>4.2573010460000003</v>
      </c>
      <c r="E4515" s="39" cm="1">
        <f t="array" ref="E4515">_xlfn.IFS(C4515&gt;$I$14,MIN($I$9,E4514+MIN($I$8,(C4515-$I$14))*$I$4),C4515&gt;$I$15,E4514,C4515&lt;=$I$15,MAX(0,E4514+(C4515-$I$15)*$I$5))</f>
        <v>21.312946880759725</v>
      </c>
      <c r="F4515" s="39">
        <f t="shared" si="139"/>
        <v>0</v>
      </c>
      <c r="G4515" s="17"/>
    </row>
    <row r="4516" spans="1:7" x14ac:dyDescent="0.25">
      <c r="A4516" s="2">
        <v>44019.083333333299</v>
      </c>
      <c r="B4516" s="22">
        <v>4303273.4160000002</v>
      </c>
      <c r="C4516" s="52">
        <f t="shared" si="138"/>
        <v>4.3032734160000006</v>
      </c>
      <c r="D4516" s="52" cm="1">
        <f t="array" ref="D4516">_xlfn.IFS(C4516&gt;$I$14,MAX(C4516-$I$8,$I$14),C4516&gt;$I$15,C4516,C4516&lt;=$I$15,C4516+(E4515-E4516)*$I$3)</f>
        <v>4.3032734160000006</v>
      </c>
      <c r="E4516" s="39" cm="1">
        <f t="array" ref="E4516">_xlfn.IFS(C4516&gt;$I$14,MIN($I$9,E4515+MIN($I$8,(C4516-$I$14))*$I$4),C4516&gt;$I$15,E4515,C4516&lt;=$I$15,MAX(0,E4515+(C4516-$I$15)*$I$5))</f>
        <v>21.312946880759725</v>
      </c>
      <c r="F4516" s="39">
        <f t="shared" si="139"/>
        <v>0</v>
      </c>
      <c r="G4516" s="17"/>
    </row>
    <row r="4517" spans="1:7" x14ac:dyDescent="0.25">
      <c r="A4517" s="2">
        <v>44019.125</v>
      </c>
      <c r="B4517" s="22">
        <v>4322708.926</v>
      </c>
      <c r="C4517" s="52">
        <f t="shared" si="138"/>
        <v>4.3227089259999998</v>
      </c>
      <c r="D4517" s="52" cm="1">
        <f t="array" ref="D4517">_xlfn.IFS(C4517&gt;$I$14,MAX(C4517-$I$8,$I$14),C4517&gt;$I$15,C4517,C4517&lt;=$I$15,C4517+(E4516-E4517)*$I$3)</f>
        <v>4.3227089259999998</v>
      </c>
      <c r="E4517" s="39" cm="1">
        <f t="array" ref="E4517">_xlfn.IFS(C4517&gt;$I$14,MIN($I$9,E4516+MIN($I$8,(C4517-$I$14))*$I$4),C4517&gt;$I$15,E4516,C4517&lt;=$I$15,MAX(0,E4516+(C4517-$I$15)*$I$5))</f>
        <v>21.312946880759725</v>
      </c>
      <c r="F4517" s="39">
        <f t="shared" si="139"/>
        <v>0</v>
      </c>
      <c r="G4517" s="17"/>
    </row>
    <row r="4518" spans="1:7" x14ac:dyDescent="0.25">
      <c r="A4518" s="2">
        <v>44019.166666666701</v>
      </c>
      <c r="B4518" s="22">
        <v>4068856.4049999998</v>
      </c>
      <c r="C4518" s="52">
        <f t="shared" si="138"/>
        <v>4.068856405</v>
      </c>
      <c r="D4518" s="52" cm="1">
        <f t="array" ref="D4518">_xlfn.IFS(C4518&gt;$I$14,MAX(C4518-$I$8,$I$14),C4518&gt;$I$15,C4518,C4518&lt;=$I$15,C4518+(E4517-E4518)*$I$3)</f>
        <v>4.068856405</v>
      </c>
      <c r="E4518" s="39" cm="1">
        <f t="array" ref="E4518">_xlfn.IFS(C4518&gt;$I$14,MIN($I$9,E4517+MIN($I$8,(C4518-$I$14))*$I$4),C4518&gt;$I$15,E4517,C4518&lt;=$I$15,MAX(0,E4517+(C4518-$I$15)*$I$5))</f>
        <v>21.312946880759725</v>
      </c>
      <c r="F4518" s="39">
        <f t="shared" si="139"/>
        <v>0</v>
      </c>
      <c r="G4518" s="17"/>
    </row>
    <row r="4519" spans="1:7" x14ac:dyDescent="0.25">
      <c r="A4519" s="2">
        <v>44019.208333333299</v>
      </c>
      <c r="B4519" s="22">
        <v>3790616.0049999999</v>
      </c>
      <c r="C4519" s="52">
        <f t="shared" si="138"/>
        <v>3.790616005</v>
      </c>
      <c r="D4519" s="52" cm="1">
        <f t="array" ref="D4519">_xlfn.IFS(C4519&gt;$I$14,MAX(C4519-$I$8,$I$14),C4519&gt;$I$15,C4519,C4519&lt;=$I$15,C4519+(E4518-E4519)*$I$3)</f>
        <v>3.790616005</v>
      </c>
      <c r="E4519" s="39" cm="1">
        <f t="array" ref="E4519">_xlfn.IFS(C4519&gt;$I$14,MIN($I$9,E4518+MIN($I$8,(C4519-$I$14))*$I$4),C4519&gt;$I$15,E4518,C4519&lt;=$I$15,MAX(0,E4518+(C4519-$I$15)*$I$5))</f>
        <v>21.312946880759725</v>
      </c>
      <c r="F4519" s="39">
        <f t="shared" si="139"/>
        <v>0</v>
      </c>
      <c r="G4519" s="17"/>
    </row>
    <row r="4520" spans="1:7" x14ac:dyDescent="0.25">
      <c r="A4520" s="2">
        <v>44019.25</v>
      </c>
      <c r="B4520" s="22">
        <v>3587788.7349999999</v>
      </c>
      <c r="C4520" s="52">
        <f t="shared" si="138"/>
        <v>3.5877887349999997</v>
      </c>
      <c r="D4520" s="52" cm="1">
        <f t="array" ref="D4520">_xlfn.IFS(C4520&gt;$I$14,MAX(C4520-$I$8,$I$14),C4520&gt;$I$15,C4520,C4520&lt;=$I$15,C4520+(E4519-E4520)*$I$3)</f>
        <v>3.5877887349999997</v>
      </c>
      <c r="E4520" s="39" cm="1">
        <f t="array" ref="E4520">_xlfn.IFS(C4520&gt;$I$14,MIN($I$9,E4519+MIN($I$8,(C4520-$I$14))*$I$4),C4520&gt;$I$15,E4519,C4520&lt;=$I$15,MAX(0,E4519+(C4520-$I$15)*$I$5))</f>
        <v>21.312946880759725</v>
      </c>
      <c r="F4520" s="39">
        <f t="shared" si="139"/>
        <v>0</v>
      </c>
      <c r="G4520" s="17"/>
    </row>
    <row r="4521" spans="1:7" x14ac:dyDescent="0.25">
      <c r="A4521" s="2">
        <v>44019.291666666701</v>
      </c>
      <c r="B4521" s="22">
        <v>3494896.4070000001</v>
      </c>
      <c r="C4521" s="52">
        <f t="shared" si="138"/>
        <v>3.4948964070000001</v>
      </c>
      <c r="D4521" s="52" cm="1">
        <f t="array" ref="D4521">_xlfn.IFS(C4521&gt;$I$14,MAX(C4521-$I$8,$I$14),C4521&gt;$I$15,C4521,C4521&lt;=$I$15,C4521+(E4520-E4521)*$I$3)</f>
        <v>3.4948964070000001</v>
      </c>
      <c r="E4521" s="39" cm="1">
        <f t="array" ref="E4521">_xlfn.IFS(C4521&gt;$I$14,MIN($I$9,E4520+MIN($I$8,(C4521-$I$14))*$I$4),C4521&gt;$I$15,E4520,C4521&lt;=$I$15,MAX(0,E4520+(C4521-$I$15)*$I$5))</f>
        <v>21.312946880759725</v>
      </c>
      <c r="F4521" s="39">
        <f t="shared" si="139"/>
        <v>0</v>
      </c>
      <c r="G4521" s="17"/>
    </row>
    <row r="4522" spans="1:7" x14ac:dyDescent="0.25">
      <c r="A4522" s="2">
        <v>44019.333333333299</v>
      </c>
      <c r="B4522" s="22">
        <v>3373350.51</v>
      </c>
      <c r="C4522" s="52">
        <f t="shared" si="138"/>
        <v>3.3733505099999999</v>
      </c>
      <c r="D4522" s="52" cm="1">
        <f t="array" ref="D4522">_xlfn.IFS(C4522&gt;$I$14,MAX(C4522-$I$8,$I$14),C4522&gt;$I$15,C4522,C4522&lt;=$I$15,C4522+(E4521-E4522)*$I$3)</f>
        <v>3.3733505099999999</v>
      </c>
      <c r="E4522" s="39" cm="1">
        <f t="array" ref="E4522">_xlfn.IFS(C4522&gt;$I$14,MIN($I$9,E4521+MIN($I$8,(C4522-$I$14))*$I$4),C4522&gt;$I$15,E4521,C4522&lt;=$I$15,MAX(0,E4521+(C4522-$I$15)*$I$5))</f>
        <v>21.312946880759725</v>
      </c>
      <c r="F4522" s="39">
        <f t="shared" si="139"/>
        <v>0</v>
      </c>
      <c r="G4522" s="17"/>
    </row>
    <row r="4523" spans="1:7" x14ac:dyDescent="0.25">
      <c r="A4523" s="2">
        <v>44019.375</v>
      </c>
      <c r="B4523" s="22">
        <v>3393487.9449999998</v>
      </c>
      <c r="C4523" s="52">
        <f t="shared" si="138"/>
        <v>3.393487945</v>
      </c>
      <c r="D4523" s="52" cm="1">
        <f t="array" ref="D4523">_xlfn.IFS(C4523&gt;$I$14,MAX(C4523-$I$8,$I$14),C4523&gt;$I$15,C4523,C4523&lt;=$I$15,C4523+(E4522-E4523)*$I$3)</f>
        <v>3.393487945</v>
      </c>
      <c r="E4523" s="39" cm="1">
        <f t="array" ref="E4523">_xlfn.IFS(C4523&gt;$I$14,MIN($I$9,E4522+MIN($I$8,(C4523-$I$14))*$I$4),C4523&gt;$I$15,E4522,C4523&lt;=$I$15,MAX(0,E4522+(C4523-$I$15)*$I$5))</f>
        <v>21.312946880759725</v>
      </c>
      <c r="F4523" s="39">
        <f t="shared" si="139"/>
        <v>0</v>
      </c>
      <c r="G4523" s="17"/>
    </row>
    <row r="4524" spans="1:7" x14ac:dyDescent="0.25">
      <c r="A4524" s="2">
        <v>44019.416666666701</v>
      </c>
      <c r="B4524" s="22">
        <v>3208876.7420000001</v>
      </c>
      <c r="C4524" s="52">
        <f t="shared" si="138"/>
        <v>3.2088767420000002</v>
      </c>
      <c r="D4524" s="52" cm="1">
        <f t="array" ref="D4524">_xlfn.IFS(C4524&gt;$I$14,MAX(C4524-$I$8,$I$14),C4524&gt;$I$15,C4524,C4524&lt;=$I$15,C4524+(E4523-E4524)*$I$3)</f>
        <v>3.2088767420000002</v>
      </c>
      <c r="E4524" s="39" cm="1">
        <f t="array" ref="E4524">_xlfn.IFS(C4524&gt;$I$14,MIN($I$9,E4523+MIN($I$8,(C4524-$I$14))*$I$4),C4524&gt;$I$15,E4523,C4524&lt;=$I$15,MAX(0,E4523+(C4524-$I$15)*$I$5))</f>
        <v>21.312946880759725</v>
      </c>
      <c r="F4524" s="39">
        <f t="shared" si="139"/>
        <v>0</v>
      </c>
      <c r="G4524" s="17"/>
    </row>
    <row r="4525" spans="1:7" x14ac:dyDescent="0.25">
      <c r="A4525" s="2">
        <v>44019.458333333299</v>
      </c>
      <c r="B4525" s="22">
        <v>2973150.0440000002</v>
      </c>
      <c r="C4525" s="52">
        <f t="shared" si="138"/>
        <v>2.973150044</v>
      </c>
      <c r="D4525" s="52" cm="1">
        <f t="array" ref="D4525">_xlfn.IFS(C4525&gt;$I$14,MAX(C4525-$I$8,$I$14),C4525&gt;$I$15,C4525,C4525&lt;=$I$15,C4525+(E4524-E4525)*$I$3)</f>
        <v>2.973150044</v>
      </c>
      <c r="E4525" s="39" cm="1">
        <f t="array" ref="E4525">_xlfn.IFS(C4525&gt;$I$14,MIN($I$9,E4524+MIN($I$8,(C4525-$I$14))*$I$4),C4525&gt;$I$15,E4524,C4525&lt;=$I$15,MAX(0,E4524+(C4525-$I$15)*$I$5))</f>
        <v>21.312946880759725</v>
      </c>
      <c r="F4525" s="39">
        <f t="shared" si="139"/>
        <v>0</v>
      </c>
      <c r="G4525" s="17"/>
    </row>
    <row r="4526" spans="1:7" x14ac:dyDescent="0.25">
      <c r="A4526" s="2">
        <v>44019.5</v>
      </c>
      <c r="B4526" s="22">
        <v>2768815.1189999999</v>
      </c>
      <c r="C4526" s="52">
        <f t="shared" si="138"/>
        <v>2.7688151190000001</v>
      </c>
      <c r="D4526" s="52" cm="1">
        <f t="array" ref="D4526">_xlfn.IFS(C4526&gt;$I$14,MAX(C4526-$I$8,$I$14),C4526&gt;$I$15,C4526,C4526&lt;=$I$15,C4526+(E4525-E4526)*$I$3)</f>
        <v>2.7688151190000001</v>
      </c>
      <c r="E4526" s="39" cm="1">
        <f t="array" ref="E4526">_xlfn.IFS(C4526&gt;$I$14,MIN($I$9,E4525+MIN($I$8,(C4526-$I$14))*$I$4),C4526&gt;$I$15,E4525,C4526&lt;=$I$15,MAX(0,E4525+(C4526-$I$15)*$I$5))</f>
        <v>21.312946880759725</v>
      </c>
      <c r="F4526" s="39">
        <f t="shared" si="139"/>
        <v>0</v>
      </c>
      <c r="G4526" s="17"/>
    </row>
    <row r="4527" spans="1:7" x14ac:dyDescent="0.25">
      <c r="A4527" s="2">
        <v>44019.541666666701</v>
      </c>
      <c r="B4527" s="22">
        <v>2776058.5929999999</v>
      </c>
      <c r="C4527" s="52">
        <f t="shared" si="138"/>
        <v>2.7760585929999997</v>
      </c>
      <c r="D4527" s="52" cm="1">
        <f t="array" ref="D4527">_xlfn.IFS(C4527&gt;$I$14,MAX(C4527-$I$8,$I$14),C4527&gt;$I$15,C4527,C4527&lt;=$I$15,C4527+(E4526-E4527)*$I$3)</f>
        <v>2.7760585929999997</v>
      </c>
      <c r="E4527" s="39" cm="1">
        <f t="array" ref="E4527">_xlfn.IFS(C4527&gt;$I$14,MIN($I$9,E4526+MIN($I$8,(C4527-$I$14))*$I$4),C4527&gt;$I$15,E4526,C4527&lt;=$I$15,MAX(0,E4526+(C4527-$I$15)*$I$5))</f>
        <v>21.312946880759725</v>
      </c>
      <c r="F4527" s="39">
        <f t="shared" si="139"/>
        <v>0</v>
      </c>
      <c r="G4527" s="17"/>
    </row>
    <row r="4528" spans="1:7" x14ac:dyDescent="0.25">
      <c r="A4528" s="2">
        <v>44019.583333333299</v>
      </c>
      <c r="B4528" s="22">
        <v>2746276.3640000001</v>
      </c>
      <c r="C4528" s="52">
        <f t="shared" si="138"/>
        <v>2.7462763639999999</v>
      </c>
      <c r="D4528" s="52" cm="1">
        <f t="array" ref="D4528">_xlfn.IFS(C4528&gt;$I$14,MAX(C4528-$I$8,$I$14),C4528&gt;$I$15,C4528,C4528&lt;=$I$15,C4528+(E4527-E4528)*$I$3)</f>
        <v>2.7462763639999999</v>
      </c>
      <c r="E4528" s="39" cm="1">
        <f t="array" ref="E4528">_xlfn.IFS(C4528&gt;$I$14,MIN($I$9,E4527+MIN($I$8,(C4528-$I$14))*$I$4),C4528&gt;$I$15,E4527,C4528&lt;=$I$15,MAX(0,E4527+(C4528-$I$15)*$I$5))</f>
        <v>21.312946880759725</v>
      </c>
      <c r="F4528" s="39">
        <f t="shared" si="139"/>
        <v>0</v>
      </c>
      <c r="G4528" s="17"/>
    </row>
    <row r="4529" spans="1:7" x14ac:dyDescent="0.25">
      <c r="A4529" s="2">
        <v>44019.625</v>
      </c>
      <c r="B4529" s="22">
        <v>2828225.872</v>
      </c>
      <c r="C4529" s="52">
        <f t="shared" si="138"/>
        <v>2.828225872</v>
      </c>
      <c r="D4529" s="52" cm="1">
        <f t="array" ref="D4529">_xlfn.IFS(C4529&gt;$I$14,MAX(C4529-$I$8,$I$14),C4529&gt;$I$15,C4529,C4529&lt;=$I$15,C4529+(E4528-E4529)*$I$3)</f>
        <v>2.828225872</v>
      </c>
      <c r="E4529" s="39" cm="1">
        <f t="array" ref="E4529">_xlfn.IFS(C4529&gt;$I$14,MIN($I$9,E4528+MIN($I$8,(C4529-$I$14))*$I$4),C4529&gt;$I$15,E4528,C4529&lt;=$I$15,MAX(0,E4528+(C4529-$I$15)*$I$5))</f>
        <v>21.312946880759725</v>
      </c>
      <c r="F4529" s="39">
        <f t="shared" si="139"/>
        <v>0</v>
      </c>
      <c r="G4529" s="17"/>
    </row>
    <row r="4530" spans="1:7" x14ac:dyDescent="0.25">
      <c r="A4530" s="2">
        <v>44019.666666666701</v>
      </c>
      <c r="B4530" s="22">
        <v>2764888.0049999999</v>
      </c>
      <c r="C4530" s="52">
        <f t="shared" si="138"/>
        <v>2.764888005</v>
      </c>
      <c r="D4530" s="52" cm="1">
        <f t="array" ref="D4530">_xlfn.IFS(C4530&gt;$I$14,MAX(C4530-$I$8,$I$14),C4530&gt;$I$15,C4530,C4530&lt;=$I$15,C4530+(E4529-E4530)*$I$3)</f>
        <v>2.764888005</v>
      </c>
      <c r="E4530" s="39" cm="1">
        <f t="array" ref="E4530">_xlfn.IFS(C4530&gt;$I$14,MIN($I$9,E4529+MIN($I$8,(C4530-$I$14))*$I$4),C4530&gt;$I$15,E4529,C4530&lt;=$I$15,MAX(0,E4529+(C4530-$I$15)*$I$5))</f>
        <v>21.312946880759725</v>
      </c>
      <c r="F4530" s="39">
        <f t="shared" si="139"/>
        <v>0</v>
      </c>
      <c r="G4530" s="17"/>
    </row>
    <row r="4531" spans="1:7" x14ac:dyDescent="0.25">
      <c r="A4531" s="2">
        <v>44019.708333333299</v>
      </c>
      <c r="B4531" s="22">
        <v>2427321.4640000002</v>
      </c>
      <c r="C4531" s="52">
        <f t="shared" si="138"/>
        <v>2.4273214640000003</v>
      </c>
      <c r="D4531" s="52" cm="1">
        <f t="array" ref="D4531">_xlfn.IFS(C4531&gt;$I$14,MAX(C4531-$I$8,$I$14),C4531&gt;$I$15,C4531,C4531&lt;=$I$15,C4531+(E4530-E4531)*$I$3)</f>
        <v>2.4273214640000003</v>
      </c>
      <c r="E4531" s="39" cm="1">
        <f t="array" ref="E4531">_xlfn.IFS(C4531&gt;$I$14,MIN($I$9,E4530+MIN($I$8,(C4531-$I$14))*$I$4),C4531&gt;$I$15,E4530,C4531&lt;=$I$15,MAX(0,E4530+(C4531-$I$15)*$I$5))</f>
        <v>21.312946880759725</v>
      </c>
      <c r="F4531" s="39">
        <f t="shared" si="139"/>
        <v>0</v>
      </c>
      <c r="G4531" s="17"/>
    </row>
    <row r="4532" spans="1:7" x14ac:dyDescent="0.25">
      <c r="A4532" s="2">
        <v>44019.75</v>
      </c>
      <c r="B4532" s="22">
        <v>2244347.9509999999</v>
      </c>
      <c r="C4532" s="52">
        <f t="shared" si="138"/>
        <v>2.244347951</v>
      </c>
      <c r="D4532" s="52" cm="1">
        <f t="array" ref="D4532">_xlfn.IFS(C4532&gt;$I$14,MAX(C4532-$I$8,$I$14),C4532&gt;$I$15,C4532,C4532&lt;=$I$15,C4532+(E4531-E4532)*$I$3)</f>
        <v>2.244347951</v>
      </c>
      <c r="E4532" s="39" cm="1">
        <f t="array" ref="E4532">_xlfn.IFS(C4532&gt;$I$14,MIN($I$9,E4531+MIN($I$8,(C4532-$I$14))*$I$4),C4532&gt;$I$15,E4531,C4532&lt;=$I$15,MAX(0,E4531+(C4532-$I$15)*$I$5))</f>
        <v>21.312946880759725</v>
      </c>
      <c r="F4532" s="39">
        <f t="shared" si="139"/>
        <v>0</v>
      </c>
      <c r="G4532" s="17"/>
    </row>
    <row r="4533" spans="1:7" x14ac:dyDescent="0.25">
      <c r="A4533" s="2">
        <v>44019.791666666701</v>
      </c>
      <c r="B4533" s="22">
        <v>2069525.7450000001</v>
      </c>
      <c r="C4533" s="52">
        <f t="shared" si="138"/>
        <v>2.069525745</v>
      </c>
      <c r="D4533" s="52" cm="1">
        <f t="array" ref="D4533">_xlfn.IFS(C4533&gt;$I$14,MAX(C4533-$I$8,$I$14),C4533&gt;$I$15,C4533,C4533&lt;=$I$15,C4533+(E4532-E4533)*$I$3)</f>
        <v>2.069525745</v>
      </c>
      <c r="E4533" s="39" cm="1">
        <f t="array" ref="E4533">_xlfn.IFS(C4533&gt;$I$14,MIN($I$9,E4532+MIN($I$8,(C4533-$I$14))*$I$4),C4533&gt;$I$15,E4532,C4533&lt;=$I$15,MAX(0,E4532+(C4533-$I$15)*$I$5))</f>
        <v>21.312946880759725</v>
      </c>
      <c r="F4533" s="39">
        <f t="shared" si="139"/>
        <v>0</v>
      </c>
      <c r="G4533" s="17"/>
    </row>
    <row r="4534" spans="1:7" x14ac:dyDescent="0.25">
      <c r="A4534" s="2">
        <v>44019.833333333299</v>
      </c>
      <c r="B4534" s="22">
        <v>2077586.3089999999</v>
      </c>
      <c r="C4534" s="52">
        <f t="shared" si="138"/>
        <v>2.077586309</v>
      </c>
      <c r="D4534" s="52" cm="1">
        <f t="array" ref="D4534">_xlfn.IFS(C4534&gt;$I$14,MAX(C4534-$I$8,$I$14),C4534&gt;$I$15,C4534,C4534&lt;=$I$15,C4534+(E4533-E4534)*$I$3)</f>
        <v>2.077586309</v>
      </c>
      <c r="E4534" s="39" cm="1">
        <f t="array" ref="E4534">_xlfn.IFS(C4534&gt;$I$14,MIN($I$9,E4533+MIN($I$8,(C4534-$I$14))*$I$4),C4534&gt;$I$15,E4533,C4534&lt;=$I$15,MAX(0,E4533+(C4534-$I$15)*$I$5))</f>
        <v>21.312946880759725</v>
      </c>
      <c r="F4534" s="39">
        <f t="shared" si="139"/>
        <v>0</v>
      </c>
      <c r="G4534" s="17"/>
    </row>
    <row r="4535" spans="1:7" x14ac:dyDescent="0.25">
      <c r="A4535" s="2">
        <v>44019.875</v>
      </c>
      <c r="B4535" s="22">
        <v>2169961.7480000001</v>
      </c>
      <c r="C4535" s="52">
        <f t="shared" si="138"/>
        <v>2.169961748</v>
      </c>
      <c r="D4535" s="52" cm="1">
        <f t="array" ref="D4535">_xlfn.IFS(C4535&gt;$I$14,MAX(C4535-$I$8,$I$14),C4535&gt;$I$15,C4535,C4535&lt;=$I$15,C4535+(E4534-E4535)*$I$3)</f>
        <v>2.169961748</v>
      </c>
      <c r="E4535" s="39" cm="1">
        <f t="array" ref="E4535">_xlfn.IFS(C4535&gt;$I$14,MIN($I$9,E4534+MIN($I$8,(C4535-$I$14))*$I$4),C4535&gt;$I$15,E4534,C4535&lt;=$I$15,MAX(0,E4534+(C4535-$I$15)*$I$5))</f>
        <v>21.312946880759725</v>
      </c>
      <c r="F4535" s="39">
        <f t="shared" si="139"/>
        <v>0</v>
      </c>
      <c r="G4535" s="17"/>
    </row>
    <row r="4536" spans="1:7" x14ac:dyDescent="0.25">
      <c r="A4536" s="2">
        <v>44019.916666666701</v>
      </c>
      <c r="B4536" s="22">
        <v>2336277.6680000001</v>
      </c>
      <c r="C4536" s="52">
        <f t="shared" si="138"/>
        <v>2.3362776680000001</v>
      </c>
      <c r="D4536" s="52" cm="1">
        <f t="array" ref="D4536">_xlfn.IFS(C4536&gt;$I$14,MAX(C4536-$I$8,$I$14),C4536&gt;$I$15,C4536,C4536&lt;=$I$15,C4536+(E4535-E4536)*$I$3)</f>
        <v>2.3362776680000001</v>
      </c>
      <c r="E4536" s="39" cm="1">
        <f t="array" ref="E4536">_xlfn.IFS(C4536&gt;$I$14,MIN($I$9,E4535+MIN($I$8,(C4536-$I$14))*$I$4),C4536&gt;$I$15,E4535,C4536&lt;=$I$15,MAX(0,E4535+(C4536-$I$15)*$I$5))</f>
        <v>21.312946880759725</v>
      </c>
      <c r="F4536" s="39">
        <f t="shared" si="139"/>
        <v>0</v>
      </c>
      <c r="G4536" s="17"/>
    </row>
    <row r="4537" spans="1:7" x14ac:dyDescent="0.25">
      <c r="A4537" s="2">
        <v>44019.958333333299</v>
      </c>
      <c r="B4537" s="22">
        <v>2386682.9929999998</v>
      </c>
      <c r="C4537" s="52">
        <f t="shared" si="138"/>
        <v>2.386682993</v>
      </c>
      <c r="D4537" s="52" cm="1">
        <f t="array" ref="D4537">_xlfn.IFS(C4537&gt;$I$14,MAX(C4537-$I$8,$I$14),C4537&gt;$I$15,C4537,C4537&lt;=$I$15,C4537+(E4536-E4537)*$I$3)</f>
        <v>2.386682993</v>
      </c>
      <c r="E4537" s="39" cm="1">
        <f t="array" ref="E4537">_xlfn.IFS(C4537&gt;$I$14,MIN($I$9,E4536+MIN($I$8,(C4537-$I$14))*$I$4),C4537&gt;$I$15,E4536,C4537&lt;=$I$15,MAX(0,E4536+(C4537-$I$15)*$I$5))</f>
        <v>21.312946880759725</v>
      </c>
      <c r="F4537" s="39">
        <f t="shared" si="139"/>
        <v>0</v>
      </c>
      <c r="G4537" s="17"/>
    </row>
    <row r="4538" spans="1:7" x14ac:dyDescent="0.25">
      <c r="A4538" s="2">
        <v>44020</v>
      </c>
      <c r="B4538" s="22">
        <v>2444613.38</v>
      </c>
      <c r="C4538" s="52">
        <f t="shared" si="138"/>
        <v>2.4446133799999998</v>
      </c>
      <c r="D4538" s="52" cm="1">
        <f t="array" ref="D4538">_xlfn.IFS(C4538&gt;$I$14,MAX(C4538-$I$8,$I$14),C4538&gt;$I$15,C4538,C4538&lt;=$I$15,C4538+(E4537-E4538)*$I$3)</f>
        <v>2.4446133799999998</v>
      </c>
      <c r="E4538" s="39" cm="1">
        <f t="array" ref="E4538">_xlfn.IFS(C4538&gt;$I$14,MIN($I$9,E4537+MIN($I$8,(C4538-$I$14))*$I$4),C4538&gt;$I$15,E4537,C4538&lt;=$I$15,MAX(0,E4537+(C4538-$I$15)*$I$5))</f>
        <v>21.312946880759725</v>
      </c>
      <c r="F4538" s="39">
        <f t="shared" si="139"/>
        <v>0</v>
      </c>
      <c r="G4538" s="17"/>
    </row>
    <row r="4539" spans="1:7" x14ac:dyDescent="0.25">
      <c r="A4539" s="2">
        <v>44020.041666666701</v>
      </c>
      <c r="B4539" s="22">
        <v>2451891.2930000001</v>
      </c>
      <c r="C4539" s="52">
        <f t="shared" si="138"/>
        <v>2.4518912930000001</v>
      </c>
      <c r="D4539" s="52" cm="1">
        <f t="array" ref="D4539">_xlfn.IFS(C4539&gt;$I$14,MAX(C4539-$I$8,$I$14),C4539&gt;$I$15,C4539,C4539&lt;=$I$15,C4539+(E4538-E4539)*$I$3)</f>
        <v>2.4518912930000001</v>
      </c>
      <c r="E4539" s="39" cm="1">
        <f t="array" ref="E4539">_xlfn.IFS(C4539&gt;$I$14,MIN($I$9,E4538+MIN($I$8,(C4539-$I$14))*$I$4),C4539&gt;$I$15,E4538,C4539&lt;=$I$15,MAX(0,E4538+(C4539-$I$15)*$I$5))</f>
        <v>21.312946880759725</v>
      </c>
      <c r="F4539" s="39">
        <f t="shared" si="139"/>
        <v>0</v>
      </c>
      <c r="G4539" s="17"/>
    </row>
    <row r="4540" spans="1:7" x14ac:dyDescent="0.25">
      <c r="A4540" s="2">
        <v>44020.083333333299</v>
      </c>
      <c r="B4540" s="22">
        <v>2412365.1970000002</v>
      </c>
      <c r="C4540" s="52">
        <f t="shared" si="138"/>
        <v>2.4123651970000002</v>
      </c>
      <c r="D4540" s="52" cm="1">
        <f t="array" ref="D4540">_xlfn.IFS(C4540&gt;$I$14,MAX(C4540-$I$8,$I$14),C4540&gt;$I$15,C4540,C4540&lt;=$I$15,C4540+(E4539-E4540)*$I$3)</f>
        <v>2.4123651970000002</v>
      </c>
      <c r="E4540" s="39" cm="1">
        <f t="array" ref="E4540">_xlfn.IFS(C4540&gt;$I$14,MIN($I$9,E4539+MIN($I$8,(C4540-$I$14))*$I$4),C4540&gt;$I$15,E4539,C4540&lt;=$I$15,MAX(0,E4539+(C4540-$I$15)*$I$5))</f>
        <v>21.312946880759725</v>
      </c>
      <c r="F4540" s="39">
        <f t="shared" si="139"/>
        <v>0</v>
      </c>
      <c r="G4540" s="17"/>
    </row>
    <row r="4541" spans="1:7" x14ac:dyDescent="0.25">
      <c r="A4541" s="2">
        <v>44020.125</v>
      </c>
      <c r="B4541" s="22">
        <v>2357324.9720000001</v>
      </c>
      <c r="C4541" s="52">
        <f t="shared" si="138"/>
        <v>2.3573249720000002</v>
      </c>
      <c r="D4541" s="52" cm="1">
        <f t="array" ref="D4541">_xlfn.IFS(C4541&gt;$I$14,MAX(C4541-$I$8,$I$14),C4541&gt;$I$15,C4541,C4541&lt;=$I$15,C4541+(E4540-E4541)*$I$3)</f>
        <v>2.3573249720000002</v>
      </c>
      <c r="E4541" s="39" cm="1">
        <f t="array" ref="E4541">_xlfn.IFS(C4541&gt;$I$14,MIN($I$9,E4540+MIN($I$8,(C4541-$I$14))*$I$4),C4541&gt;$I$15,E4540,C4541&lt;=$I$15,MAX(0,E4540+(C4541-$I$15)*$I$5))</f>
        <v>21.312946880759725</v>
      </c>
      <c r="F4541" s="39">
        <f t="shared" si="139"/>
        <v>0</v>
      </c>
      <c r="G4541" s="17"/>
    </row>
    <row r="4542" spans="1:7" x14ac:dyDescent="0.25">
      <c r="A4542" s="2">
        <v>44020.166666666701</v>
      </c>
      <c r="B4542" s="22">
        <v>2232627.375</v>
      </c>
      <c r="C4542" s="52">
        <f t="shared" si="138"/>
        <v>2.2326273749999999</v>
      </c>
      <c r="D4542" s="52" cm="1">
        <f t="array" ref="D4542">_xlfn.IFS(C4542&gt;$I$14,MAX(C4542-$I$8,$I$14),C4542&gt;$I$15,C4542,C4542&lt;=$I$15,C4542+(E4541-E4542)*$I$3)</f>
        <v>2.2326273749999999</v>
      </c>
      <c r="E4542" s="39" cm="1">
        <f t="array" ref="E4542">_xlfn.IFS(C4542&gt;$I$14,MIN($I$9,E4541+MIN($I$8,(C4542-$I$14))*$I$4),C4542&gt;$I$15,E4541,C4542&lt;=$I$15,MAX(0,E4541+(C4542-$I$15)*$I$5))</f>
        <v>21.312946880759725</v>
      </c>
      <c r="F4542" s="39">
        <f t="shared" si="139"/>
        <v>0</v>
      </c>
      <c r="G4542" s="17"/>
    </row>
    <row r="4543" spans="1:7" x14ac:dyDescent="0.25">
      <c r="A4543" s="2">
        <v>44020.208333333299</v>
      </c>
      <c r="B4543" s="22">
        <v>1962086.8370000001</v>
      </c>
      <c r="C4543" s="52">
        <f t="shared" si="138"/>
        <v>1.962086837</v>
      </c>
      <c r="D4543" s="52" cm="1">
        <f t="array" ref="D4543">_xlfn.IFS(C4543&gt;$I$14,MAX(C4543-$I$8,$I$14),C4543&gt;$I$15,C4543,C4543&lt;=$I$15,C4543+(E4542-E4543)*$I$3)</f>
        <v>1.962086837</v>
      </c>
      <c r="E4543" s="39" cm="1">
        <f t="array" ref="E4543">_xlfn.IFS(C4543&gt;$I$14,MIN($I$9,E4542+MIN($I$8,(C4543-$I$14))*$I$4),C4543&gt;$I$15,E4542,C4543&lt;=$I$15,MAX(0,E4542+(C4543-$I$15)*$I$5))</f>
        <v>21.312946880759725</v>
      </c>
      <c r="F4543" s="39">
        <f t="shared" si="139"/>
        <v>0</v>
      </c>
      <c r="G4543" s="17"/>
    </row>
    <row r="4544" spans="1:7" x14ac:dyDescent="0.25">
      <c r="A4544" s="2">
        <v>44020.25</v>
      </c>
      <c r="B4544" s="22">
        <v>1823674.07</v>
      </c>
      <c r="C4544" s="52">
        <f t="shared" si="138"/>
        <v>1.82367407</v>
      </c>
      <c r="D4544" s="52" cm="1">
        <f t="array" ref="D4544">_xlfn.IFS(C4544&gt;$I$14,MAX(C4544-$I$8,$I$14),C4544&gt;$I$15,C4544,C4544&lt;=$I$15,C4544+(E4543-E4544)*$I$3)</f>
        <v>1.82367407</v>
      </c>
      <c r="E4544" s="39" cm="1">
        <f t="array" ref="E4544">_xlfn.IFS(C4544&gt;$I$14,MIN($I$9,E4543+MIN($I$8,(C4544-$I$14))*$I$4),C4544&gt;$I$15,E4543,C4544&lt;=$I$15,MAX(0,E4543+(C4544-$I$15)*$I$5))</f>
        <v>21.312946880759725</v>
      </c>
      <c r="F4544" s="39">
        <f t="shared" si="139"/>
        <v>0</v>
      </c>
      <c r="G4544" s="17"/>
    </row>
    <row r="4545" spans="1:7" x14ac:dyDescent="0.25">
      <c r="A4545" s="2">
        <v>44020.291666666701</v>
      </c>
      <c r="B4545" s="22">
        <v>1786275.13</v>
      </c>
      <c r="C4545" s="52">
        <f t="shared" si="138"/>
        <v>1.7862751299999999</v>
      </c>
      <c r="D4545" s="52" cm="1">
        <f t="array" ref="D4545">_xlfn.IFS(C4545&gt;$I$14,MAX(C4545-$I$8,$I$14),C4545&gt;$I$15,C4545,C4545&lt;=$I$15,C4545+(E4544-E4545)*$I$3)</f>
        <v>1.7862751299999999</v>
      </c>
      <c r="E4545" s="39" cm="1">
        <f t="array" ref="E4545">_xlfn.IFS(C4545&gt;$I$14,MIN($I$9,E4544+MIN($I$8,(C4545-$I$14))*$I$4),C4545&gt;$I$15,E4544,C4545&lt;=$I$15,MAX(0,E4544+(C4545-$I$15)*$I$5))</f>
        <v>21.312946880759725</v>
      </c>
      <c r="F4545" s="39">
        <f t="shared" si="139"/>
        <v>0</v>
      </c>
      <c r="G4545" s="17"/>
    </row>
    <row r="4546" spans="1:7" x14ac:dyDescent="0.25">
      <c r="A4546" s="2">
        <v>44020.333333333299</v>
      </c>
      <c r="B4546" s="22">
        <v>1694694.0290000001</v>
      </c>
      <c r="C4546" s="52">
        <f t="shared" si="138"/>
        <v>1.6946940290000001</v>
      </c>
      <c r="D4546" s="52" cm="1">
        <f t="array" ref="D4546">_xlfn.IFS(C4546&gt;$I$14,MAX(C4546-$I$8,$I$14),C4546&gt;$I$15,C4546,C4546&lt;=$I$15,C4546+(E4545-E4546)*$I$3)</f>
        <v>1.6946940290000001</v>
      </c>
      <c r="E4546" s="39" cm="1">
        <f t="array" ref="E4546">_xlfn.IFS(C4546&gt;$I$14,MIN($I$9,E4545+MIN($I$8,(C4546-$I$14))*$I$4),C4546&gt;$I$15,E4545,C4546&lt;=$I$15,MAX(0,E4545+(C4546-$I$15)*$I$5))</f>
        <v>21.312946880759725</v>
      </c>
      <c r="F4546" s="39">
        <f t="shared" si="139"/>
        <v>0</v>
      </c>
      <c r="G4546" s="17"/>
    </row>
    <row r="4547" spans="1:7" x14ac:dyDescent="0.25">
      <c r="A4547" s="2">
        <v>44020.375</v>
      </c>
      <c r="B4547" s="22">
        <v>1611801.851</v>
      </c>
      <c r="C4547" s="52">
        <f t="shared" ref="C4547:C4610" si="140">B4547/1000000</f>
        <v>1.6118018510000001</v>
      </c>
      <c r="D4547" s="52" cm="1">
        <f t="array" ref="D4547">_xlfn.IFS(C4547&gt;$I$14,MAX(C4547-$I$8,$I$14),C4547&gt;$I$15,C4547,C4547&lt;=$I$15,C4547+(E4546-E4547)*$I$3)</f>
        <v>1.6118018510000001</v>
      </c>
      <c r="E4547" s="39" cm="1">
        <f t="array" ref="E4547">_xlfn.IFS(C4547&gt;$I$14,MIN($I$9,E4546+MIN($I$8,(C4547-$I$14))*$I$4),C4547&gt;$I$15,E4546,C4547&lt;=$I$15,MAX(0,E4546+(C4547-$I$15)*$I$5))</f>
        <v>21.312946880759725</v>
      </c>
      <c r="F4547" s="39">
        <f t="shared" ref="F4547:F4610" si="141">MAX(0,_xlfn.IFS(C4547&gt;$I$14,E4546+(C4547-$I$14)*$I$4-$I$9,C4547&lt;=$I$14,0))</f>
        <v>0</v>
      </c>
      <c r="G4547" s="17"/>
    </row>
    <row r="4548" spans="1:7" x14ac:dyDescent="0.25">
      <c r="A4548" s="2">
        <v>44020.416666666701</v>
      </c>
      <c r="B4548" s="22">
        <v>1563189.4280000001</v>
      </c>
      <c r="C4548" s="52">
        <f t="shared" si="140"/>
        <v>1.563189428</v>
      </c>
      <c r="D4548" s="52" cm="1">
        <f t="array" ref="D4548">_xlfn.IFS(C4548&gt;$I$14,MAX(C4548-$I$8,$I$14),C4548&gt;$I$15,C4548,C4548&lt;=$I$15,C4548+(E4547-E4548)*$I$3)</f>
        <v>1.563189428</v>
      </c>
      <c r="E4548" s="39" cm="1">
        <f t="array" ref="E4548">_xlfn.IFS(C4548&gt;$I$14,MIN($I$9,E4547+MIN($I$8,(C4548-$I$14))*$I$4),C4548&gt;$I$15,E4547,C4548&lt;=$I$15,MAX(0,E4547+(C4548-$I$15)*$I$5))</f>
        <v>21.312946880759725</v>
      </c>
      <c r="F4548" s="39">
        <f t="shared" si="141"/>
        <v>0</v>
      </c>
      <c r="G4548" s="17"/>
    </row>
    <row r="4549" spans="1:7" x14ac:dyDescent="0.25">
      <c r="A4549" s="2">
        <v>44020.458333333299</v>
      </c>
      <c r="B4549" s="22">
        <v>1756866.1939999999</v>
      </c>
      <c r="C4549" s="52">
        <f t="shared" si="140"/>
        <v>1.7568661939999999</v>
      </c>
      <c r="D4549" s="52" cm="1">
        <f t="array" ref="D4549">_xlfn.IFS(C4549&gt;$I$14,MAX(C4549-$I$8,$I$14),C4549&gt;$I$15,C4549,C4549&lt;=$I$15,C4549+(E4548-E4549)*$I$3)</f>
        <v>1.7568661939999999</v>
      </c>
      <c r="E4549" s="39" cm="1">
        <f t="array" ref="E4549">_xlfn.IFS(C4549&gt;$I$14,MIN($I$9,E4548+MIN($I$8,(C4549-$I$14))*$I$4),C4549&gt;$I$15,E4548,C4549&lt;=$I$15,MAX(0,E4548+(C4549-$I$15)*$I$5))</f>
        <v>21.312946880759725</v>
      </c>
      <c r="F4549" s="39">
        <f t="shared" si="141"/>
        <v>0</v>
      </c>
      <c r="G4549" s="17"/>
    </row>
    <row r="4550" spans="1:7" x14ac:dyDescent="0.25">
      <c r="A4550" s="2">
        <v>44020.5</v>
      </c>
      <c r="B4550" s="22">
        <v>1903709.9790000001</v>
      </c>
      <c r="C4550" s="52">
        <f t="shared" si="140"/>
        <v>1.9037099790000001</v>
      </c>
      <c r="D4550" s="52" cm="1">
        <f t="array" ref="D4550">_xlfn.IFS(C4550&gt;$I$14,MAX(C4550-$I$8,$I$14),C4550&gt;$I$15,C4550,C4550&lt;=$I$15,C4550+(E4549-E4550)*$I$3)</f>
        <v>1.9037099790000001</v>
      </c>
      <c r="E4550" s="39" cm="1">
        <f t="array" ref="E4550">_xlfn.IFS(C4550&gt;$I$14,MIN($I$9,E4549+MIN($I$8,(C4550-$I$14))*$I$4),C4550&gt;$I$15,E4549,C4550&lt;=$I$15,MAX(0,E4549+(C4550-$I$15)*$I$5))</f>
        <v>21.312946880759725</v>
      </c>
      <c r="F4550" s="39">
        <f t="shared" si="141"/>
        <v>0</v>
      </c>
      <c r="G4550" s="17"/>
    </row>
    <row r="4551" spans="1:7" x14ac:dyDescent="0.25">
      <c r="A4551" s="2">
        <v>44020.541666666701</v>
      </c>
      <c r="B4551" s="22">
        <v>1817710.8489999999</v>
      </c>
      <c r="C4551" s="52">
        <f t="shared" si="140"/>
        <v>1.817710849</v>
      </c>
      <c r="D4551" s="52" cm="1">
        <f t="array" ref="D4551">_xlfn.IFS(C4551&gt;$I$14,MAX(C4551-$I$8,$I$14),C4551&gt;$I$15,C4551,C4551&lt;=$I$15,C4551+(E4550-E4551)*$I$3)</f>
        <v>1.817710849</v>
      </c>
      <c r="E4551" s="39" cm="1">
        <f t="array" ref="E4551">_xlfn.IFS(C4551&gt;$I$14,MIN($I$9,E4550+MIN($I$8,(C4551-$I$14))*$I$4),C4551&gt;$I$15,E4550,C4551&lt;=$I$15,MAX(0,E4550+(C4551-$I$15)*$I$5))</f>
        <v>21.312946880759725</v>
      </c>
      <c r="F4551" s="39">
        <f t="shared" si="141"/>
        <v>0</v>
      </c>
      <c r="G4551" s="17"/>
    </row>
    <row r="4552" spans="1:7" x14ac:dyDescent="0.25">
      <c r="A4552" s="2">
        <v>44020.583333333299</v>
      </c>
      <c r="B4552" s="22">
        <v>1784770.33</v>
      </c>
      <c r="C4552" s="52">
        <f t="shared" si="140"/>
        <v>1.7847703300000002</v>
      </c>
      <c r="D4552" s="52" cm="1">
        <f t="array" ref="D4552">_xlfn.IFS(C4552&gt;$I$14,MAX(C4552-$I$8,$I$14),C4552&gt;$I$15,C4552,C4552&lt;=$I$15,C4552+(E4551-E4552)*$I$3)</f>
        <v>1.7847703300000002</v>
      </c>
      <c r="E4552" s="39" cm="1">
        <f t="array" ref="E4552">_xlfn.IFS(C4552&gt;$I$14,MIN($I$9,E4551+MIN($I$8,(C4552-$I$14))*$I$4),C4552&gt;$I$15,E4551,C4552&lt;=$I$15,MAX(0,E4551+(C4552-$I$15)*$I$5))</f>
        <v>21.312946880759725</v>
      </c>
      <c r="F4552" s="39">
        <f t="shared" si="141"/>
        <v>0</v>
      </c>
      <c r="G4552" s="17"/>
    </row>
    <row r="4553" spans="1:7" x14ac:dyDescent="0.25">
      <c r="A4553" s="2">
        <v>44020.625</v>
      </c>
      <c r="B4553" s="22">
        <v>1849200.8840000001</v>
      </c>
      <c r="C4553" s="52">
        <f t="shared" si="140"/>
        <v>1.849200884</v>
      </c>
      <c r="D4553" s="52" cm="1">
        <f t="array" ref="D4553">_xlfn.IFS(C4553&gt;$I$14,MAX(C4553-$I$8,$I$14),C4553&gt;$I$15,C4553,C4553&lt;=$I$15,C4553+(E4552-E4553)*$I$3)</f>
        <v>1.849200884</v>
      </c>
      <c r="E4553" s="39" cm="1">
        <f t="array" ref="E4553">_xlfn.IFS(C4553&gt;$I$14,MIN($I$9,E4552+MIN($I$8,(C4553-$I$14))*$I$4),C4553&gt;$I$15,E4552,C4553&lt;=$I$15,MAX(0,E4552+(C4553-$I$15)*$I$5))</f>
        <v>21.312946880759725</v>
      </c>
      <c r="F4553" s="39">
        <f t="shared" si="141"/>
        <v>0</v>
      </c>
      <c r="G4553" s="17"/>
    </row>
    <row r="4554" spans="1:7" x14ac:dyDescent="0.25">
      <c r="A4554" s="2">
        <v>44020.666666666701</v>
      </c>
      <c r="B4554" s="22">
        <v>1743497.446</v>
      </c>
      <c r="C4554" s="52">
        <f t="shared" si="140"/>
        <v>1.7434974459999999</v>
      </c>
      <c r="D4554" s="52" cm="1">
        <f t="array" ref="D4554">_xlfn.IFS(C4554&gt;$I$14,MAX(C4554-$I$8,$I$14),C4554&gt;$I$15,C4554,C4554&lt;=$I$15,C4554+(E4553-E4554)*$I$3)</f>
        <v>1.7434974459999999</v>
      </c>
      <c r="E4554" s="39" cm="1">
        <f t="array" ref="E4554">_xlfn.IFS(C4554&gt;$I$14,MIN($I$9,E4553+MIN($I$8,(C4554-$I$14))*$I$4),C4554&gt;$I$15,E4553,C4554&lt;=$I$15,MAX(0,E4553+(C4554-$I$15)*$I$5))</f>
        <v>21.312946880759725</v>
      </c>
      <c r="F4554" s="39">
        <f t="shared" si="141"/>
        <v>0</v>
      </c>
      <c r="G4554" s="17"/>
    </row>
    <row r="4555" spans="1:7" x14ac:dyDescent="0.25">
      <c r="A4555" s="2">
        <v>44020.708333333299</v>
      </c>
      <c r="B4555" s="22">
        <v>1525730.2720000001</v>
      </c>
      <c r="C4555" s="52">
        <f t="shared" si="140"/>
        <v>1.5257302720000001</v>
      </c>
      <c r="D4555" s="52" cm="1">
        <f t="array" ref="D4555">_xlfn.IFS(C4555&gt;$I$14,MAX(C4555-$I$8,$I$14),C4555&gt;$I$15,C4555,C4555&lt;=$I$15,C4555+(E4554-E4555)*$I$3)</f>
        <v>1.5257302720000001</v>
      </c>
      <c r="E4555" s="39" cm="1">
        <f t="array" ref="E4555">_xlfn.IFS(C4555&gt;$I$14,MIN($I$9,E4554+MIN($I$8,(C4555-$I$14))*$I$4),C4555&gt;$I$15,E4554,C4555&lt;=$I$15,MAX(0,E4554+(C4555-$I$15)*$I$5))</f>
        <v>21.312946880759725</v>
      </c>
      <c r="F4555" s="39">
        <f t="shared" si="141"/>
        <v>0</v>
      </c>
      <c r="G4555" s="17"/>
    </row>
    <row r="4556" spans="1:7" x14ac:dyDescent="0.25">
      <c r="A4556" s="2">
        <v>44020.75</v>
      </c>
      <c r="B4556" s="22">
        <v>1501134.7860000001</v>
      </c>
      <c r="C4556" s="52">
        <f t="shared" si="140"/>
        <v>1.5011347860000002</v>
      </c>
      <c r="D4556" s="52" cm="1">
        <f t="array" ref="D4556">_xlfn.IFS(C4556&gt;$I$14,MAX(C4556-$I$8,$I$14),C4556&gt;$I$15,C4556,C4556&lt;=$I$15,C4556+(E4555-E4556)*$I$3)</f>
        <v>1.5011347860000002</v>
      </c>
      <c r="E4556" s="39" cm="1">
        <f t="array" ref="E4556">_xlfn.IFS(C4556&gt;$I$14,MIN($I$9,E4555+MIN($I$8,(C4556-$I$14))*$I$4),C4556&gt;$I$15,E4555,C4556&lt;=$I$15,MAX(0,E4555+(C4556-$I$15)*$I$5))</f>
        <v>21.312946880759725</v>
      </c>
      <c r="F4556" s="39">
        <f t="shared" si="141"/>
        <v>0</v>
      </c>
      <c r="G4556" s="17"/>
    </row>
    <row r="4557" spans="1:7" x14ac:dyDescent="0.25">
      <c r="A4557" s="2">
        <v>44020.791666666701</v>
      </c>
      <c r="B4557" s="22">
        <v>1568484.727</v>
      </c>
      <c r="C4557" s="52">
        <f t="shared" si="140"/>
        <v>1.568484727</v>
      </c>
      <c r="D4557" s="52" cm="1">
        <f t="array" ref="D4557">_xlfn.IFS(C4557&gt;$I$14,MAX(C4557-$I$8,$I$14),C4557&gt;$I$15,C4557,C4557&lt;=$I$15,C4557+(E4556-E4557)*$I$3)</f>
        <v>1.568484727</v>
      </c>
      <c r="E4557" s="39" cm="1">
        <f t="array" ref="E4557">_xlfn.IFS(C4557&gt;$I$14,MIN($I$9,E4556+MIN($I$8,(C4557-$I$14))*$I$4),C4557&gt;$I$15,E4556,C4557&lt;=$I$15,MAX(0,E4556+(C4557-$I$15)*$I$5))</f>
        <v>21.312946880759725</v>
      </c>
      <c r="F4557" s="39">
        <f t="shared" si="141"/>
        <v>0</v>
      </c>
      <c r="G4557" s="17"/>
    </row>
    <row r="4558" spans="1:7" x14ac:dyDescent="0.25">
      <c r="A4558" s="2">
        <v>44020.833333333299</v>
      </c>
      <c r="B4558" s="22">
        <v>1706272.746</v>
      </c>
      <c r="C4558" s="52">
        <f t="shared" si="140"/>
        <v>1.706272746</v>
      </c>
      <c r="D4558" s="52" cm="1">
        <f t="array" ref="D4558">_xlfn.IFS(C4558&gt;$I$14,MAX(C4558-$I$8,$I$14),C4558&gt;$I$15,C4558,C4558&lt;=$I$15,C4558+(E4557-E4558)*$I$3)</f>
        <v>1.706272746</v>
      </c>
      <c r="E4558" s="39" cm="1">
        <f t="array" ref="E4558">_xlfn.IFS(C4558&gt;$I$14,MIN($I$9,E4557+MIN($I$8,(C4558-$I$14))*$I$4),C4558&gt;$I$15,E4557,C4558&lt;=$I$15,MAX(0,E4557+(C4558-$I$15)*$I$5))</f>
        <v>21.312946880759725</v>
      </c>
      <c r="F4558" s="39">
        <f t="shared" si="141"/>
        <v>0</v>
      </c>
      <c r="G4558" s="17"/>
    </row>
    <row r="4559" spans="1:7" x14ac:dyDescent="0.25">
      <c r="A4559" s="2">
        <v>44020.875</v>
      </c>
      <c r="B4559" s="22">
        <v>2061967.59</v>
      </c>
      <c r="C4559" s="52">
        <f t="shared" si="140"/>
        <v>2.0619675900000001</v>
      </c>
      <c r="D4559" s="52" cm="1">
        <f t="array" ref="D4559">_xlfn.IFS(C4559&gt;$I$14,MAX(C4559-$I$8,$I$14),C4559&gt;$I$15,C4559,C4559&lt;=$I$15,C4559+(E4558-E4559)*$I$3)</f>
        <v>2.0619675900000001</v>
      </c>
      <c r="E4559" s="39" cm="1">
        <f t="array" ref="E4559">_xlfn.IFS(C4559&gt;$I$14,MIN($I$9,E4558+MIN($I$8,(C4559-$I$14))*$I$4),C4559&gt;$I$15,E4558,C4559&lt;=$I$15,MAX(0,E4558+(C4559-$I$15)*$I$5))</f>
        <v>21.312946880759725</v>
      </c>
      <c r="F4559" s="39">
        <f t="shared" si="141"/>
        <v>0</v>
      </c>
      <c r="G4559" s="17"/>
    </row>
    <row r="4560" spans="1:7" x14ac:dyDescent="0.25">
      <c r="A4560" s="2">
        <v>44020.916666666701</v>
      </c>
      <c r="B4560" s="22">
        <v>2537913.7760000001</v>
      </c>
      <c r="C4560" s="52">
        <f t="shared" si="140"/>
        <v>2.5379137759999999</v>
      </c>
      <c r="D4560" s="52" cm="1">
        <f t="array" ref="D4560">_xlfn.IFS(C4560&gt;$I$14,MAX(C4560-$I$8,$I$14),C4560&gt;$I$15,C4560,C4560&lt;=$I$15,C4560+(E4559-E4560)*$I$3)</f>
        <v>2.5379137759999999</v>
      </c>
      <c r="E4560" s="39" cm="1">
        <f t="array" ref="E4560">_xlfn.IFS(C4560&gt;$I$14,MIN($I$9,E4559+MIN($I$8,(C4560-$I$14))*$I$4),C4560&gt;$I$15,E4559,C4560&lt;=$I$15,MAX(0,E4559+(C4560-$I$15)*$I$5))</f>
        <v>21.312946880759725</v>
      </c>
      <c r="F4560" s="39">
        <f t="shared" si="141"/>
        <v>0</v>
      </c>
      <c r="G4560" s="17"/>
    </row>
    <row r="4561" spans="1:7" x14ac:dyDescent="0.25">
      <c r="A4561" s="2">
        <v>44020.958333333299</v>
      </c>
      <c r="B4561" s="22">
        <v>2848341.8110000002</v>
      </c>
      <c r="C4561" s="52">
        <f t="shared" si="140"/>
        <v>2.8483418110000001</v>
      </c>
      <c r="D4561" s="52" cm="1">
        <f t="array" ref="D4561">_xlfn.IFS(C4561&gt;$I$14,MAX(C4561-$I$8,$I$14),C4561&gt;$I$15,C4561,C4561&lt;=$I$15,C4561+(E4560-E4561)*$I$3)</f>
        <v>2.8483418110000001</v>
      </c>
      <c r="E4561" s="39" cm="1">
        <f t="array" ref="E4561">_xlfn.IFS(C4561&gt;$I$14,MIN($I$9,E4560+MIN($I$8,(C4561-$I$14))*$I$4),C4561&gt;$I$15,E4560,C4561&lt;=$I$15,MAX(0,E4560+(C4561-$I$15)*$I$5))</f>
        <v>21.312946880759725</v>
      </c>
      <c r="F4561" s="39">
        <f t="shared" si="141"/>
        <v>0</v>
      </c>
      <c r="G4561" s="17"/>
    </row>
    <row r="4562" spans="1:7" x14ac:dyDescent="0.25">
      <c r="A4562" s="2">
        <v>44021</v>
      </c>
      <c r="B4562" s="22">
        <v>2868543.2680000002</v>
      </c>
      <c r="C4562" s="52">
        <f t="shared" si="140"/>
        <v>2.8685432680000003</v>
      </c>
      <c r="D4562" s="52" cm="1">
        <f t="array" ref="D4562">_xlfn.IFS(C4562&gt;$I$14,MAX(C4562-$I$8,$I$14),C4562&gt;$I$15,C4562,C4562&lt;=$I$15,C4562+(E4561-E4562)*$I$3)</f>
        <v>2.8685432680000003</v>
      </c>
      <c r="E4562" s="39" cm="1">
        <f t="array" ref="E4562">_xlfn.IFS(C4562&gt;$I$14,MIN($I$9,E4561+MIN($I$8,(C4562-$I$14))*$I$4),C4562&gt;$I$15,E4561,C4562&lt;=$I$15,MAX(0,E4561+(C4562-$I$15)*$I$5))</f>
        <v>21.312946880759725</v>
      </c>
      <c r="F4562" s="39">
        <f t="shared" si="141"/>
        <v>0</v>
      </c>
      <c r="G4562" s="17"/>
    </row>
    <row r="4563" spans="1:7" x14ac:dyDescent="0.25">
      <c r="A4563" s="2">
        <v>44021.041666666701</v>
      </c>
      <c r="B4563" s="22">
        <v>3011058.051</v>
      </c>
      <c r="C4563" s="52">
        <f t="shared" si="140"/>
        <v>3.011058051</v>
      </c>
      <c r="D4563" s="52" cm="1">
        <f t="array" ref="D4563">_xlfn.IFS(C4563&gt;$I$14,MAX(C4563-$I$8,$I$14),C4563&gt;$I$15,C4563,C4563&lt;=$I$15,C4563+(E4562-E4563)*$I$3)</f>
        <v>3.011058051</v>
      </c>
      <c r="E4563" s="39" cm="1">
        <f t="array" ref="E4563">_xlfn.IFS(C4563&gt;$I$14,MIN($I$9,E4562+MIN($I$8,(C4563-$I$14))*$I$4),C4563&gt;$I$15,E4562,C4563&lt;=$I$15,MAX(0,E4562+(C4563-$I$15)*$I$5))</f>
        <v>21.312946880759725</v>
      </c>
      <c r="F4563" s="39">
        <f t="shared" si="141"/>
        <v>0</v>
      </c>
      <c r="G4563" s="17"/>
    </row>
    <row r="4564" spans="1:7" x14ac:dyDescent="0.25">
      <c r="A4564" s="2">
        <v>44021.083333333299</v>
      </c>
      <c r="B4564" s="22">
        <v>3165302.2119999998</v>
      </c>
      <c r="C4564" s="52">
        <f t="shared" si="140"/>
        <v>3.1653022119999998</v>
      </c>
      <c r="D4564" s="52" cm="1">
        <f t="array" ref="D4564">_xlfn.IFS(C4564&gt;$I$14,MAX(C4564-$I$8,$I$14),C4564&gt;$I$15,C4564,C4564&lt;=$I$15,C4564+(E4563-E4564)*$I$3)</f>
        <v>3.1653022119999998</v>
      </c>
      <c r="E4564" s="39" cm="1">
        <f t="array" ref="E4564">_xlfn.IFS(C4564&gt;$I$14,MIN($I$9,E4563+MIN($I$8,(C4564-$I$14))*$I$4),C4564&gt;$I$15,E4563,C4564&lt;=$I$15,MAX(0,E4563+(C4564-$I$15)*$I$5))</f>
        <v>21.312946880759725</v>
      </c>
      <c r="F4564" s="39">
        <f t="shared" si="141"/>
        <v>0</v>
      </c>
      <c r="G4564" s="17"/>
    </row>
    <row r="4565" spans="1:7" x14ac:dyDescent="0.25">
      <c r="A4565" s="2">
        <v>44021.125</v>
      </c>
      <c r="B4565" s="22">
        <v>3054855.361</v>
      </c>
      <c r="C4565" s="52">
        <f t="shared" si="140"/>
        <v>3.054855361</v>
      </c>
      <c r="D4565" s="52" cm="1">
        <f t="array" ref="D4565">_xlfn.IFS(C4565&gt;$I$14,MAX(C4565-$I$8,$I$14),C4565&gt;$I$15,C4565,C4565&lt;=$I$15,C4565+(E4564-E4565)*$I$3)</f>
        <v>3.054855361</v>
      </c>
      <c r="E4565" s="39" cm="1">
        <f t="array" ref="E4565">_xlfn.IFS(C4565&gt;$I$14,MIN($I$9,E4564+MIN($I$8,(C4565-$I$14))*$I$4),C4565&gt;$I$15,E4564,C4565&lt;=$I$15,MAX(0,E4564+(C4565-$I$15)*$I$5))</f>
        <v>21.312946880759725</v>
      </c>
      <c r="F4565" s="39">
        <f t="shared" si="141"/>
        <v>0</v>
      </c>
      <c r="G4565" s="17"/>
    </row>
    <row r="4566" spans="1:7" x14ac:dyDescent="0.25">
      <c r="A4566" s="2">
        <v>44021.166666666701</v>
      </c>
      <c r="B4566" s="22">
        <v>2689296.7459999998</v>
      </c>
      <c r="C4566" s="52">
        <f t="shared" si="140"/>
        <v>2.6892967459999997</v>
      </c>
      <c r="D4566" s="52" cm="1">
        <f t="array" ref="D4566">_xlfn.IFS(C4566&gt;$I$14,MAX(C4566-$I$8,$I$14),C4566&gt;$I$15,C4566,C4566&lt;=$I$15,C4566+(E4565-E4566)*$I$3)</f>
        <v>2.6892967459999997</v>
      </c>
      <c r="E4566" s="39" cm="1">
        <f t="array" ref="E4566">_xlfn.IFS(C4566&gt;$I$14,MIN($I$9,E4565+MIN($I$8,(C4566-$I$14))*$I$4),C4566&gt;$I$15,E4565,C4566&lt;=$I$15,MAX(0,E4565+(C4566-$I$15)*$I$5))</f>
        <v>21.312946880759725</v>
      </c>
      <c r="F4566" s="39">
        <f t="shared" si="141"/>
        <v>0</v>
      </c>
      <c r="G4566" s="17"/>
    </row>
    <row r="4567" spans="1:7" x14ac:dyDescent="0.25">
      <c r="A4567" s="2">
        <v>44021.208333333299</v>
      </c>
      <c r="B4567" s="22">
        <v>2101777.216</v>
      </c>
      <c r="C4567" s="52">
        <f t="shared" si="140"/>
        <v>2.1017772159999999</v>
      </c>
      <c r="D4567" s="52" cm="1">
        <f t="array" ref="D4567">_xlfn.IFS(C4567&gt;$I$14,MAX(C4567-$I$8,$I$14),C4567&gt;$I$15,C4567,C4567&lt;=$I$15,C4567+(E4566-E4567)*$I$3)</f>
        <v>2.1017772159999999</v>
      </c>
      <c r="E4567" s="39" cm="1">
        <f t="array" ref="E4567">_xlfn.IFS(C4567&gt;$I$14,MIN($I$9,E4566+MIN($I$8,(C4567-$I$14))*$I$4),C4567&gt;$I$15,E4566,C4567&lt;=$I$15,MAX(0,E4566+(C4567-$I$15)*$I$5))</f>
        <v>21.312946880759725</v>
      </c>
      <c r="F4567" s="39">
        <f t="shared" si="141"/>
        <v>0</v>
      </c>
      <c r="G4567" s="17"/>
    </row>
    <row r="4568" spans="1:7" x14ac:dyDescent="0.25">
      <c r="A4568" s="2">
        <v>44021.25</v>
      </c>
      <c r="B4568" s="22">
        <v>1630779.094</v>
      </c>
      <c r="C4568" s="52">
        <f t="shared" si="140"/>
        <v>1.630779094</v>
      </c>
      <c r="D4568" s="52" cm="1">
        <f t="array" ref="D4568">_xlfn.IFS(C4568&gt;$I$14,MAX(C4568-$I$8,$I$14),C4568&gt;$I$15,C4568,C4568&lt;=$I$15,C4568+(E4567-E4568)*$I$3)</f>
        <v>1.630779094</v>
      </c>
      <c r="E4568" s="39" cm="1">
        <f t="array" ref="E4568">_xlfn.IFS(C4568&gt;$I$14,MIN($I$9,E4567+MIN($I$8,(C4568-$I$14))*$I$4),C4568&gt;$I$15,E4567,C4568&lt;=$I$15,MAX(0,E4567+(C4568-$I$15)*$I$5))</f>
        <v>21.312946880759725</v>
      </c>
      <c r="F4568" s="39">
        <f t="shared" si="141"/>
        <v>0</v>
      </c>
      <c r="G4568" s="17"/>
    </row>
    <row r="4569" spans="1:7" x14ac:dyDescent="0.25">
      <c r="A4569" s="2">
        <v>44021.291666666701</v>
      </c>
      <c r="B4569" s="22">
        <v>1375914.8540000001</v>
      </c>
      <c r="C4569" s="52">
        <f t="shared" si="140"/>
        <v>1.3759148540000001</v>
      </c>
      <c r="D4569" s="52" cm="1">
        <f t="array" ref="D4569">_xlfn.IFS(C4569&gt;$I$14,MAX(C4569-$I$8,$I$14),C4569&gt;$I$15,C4569,C4569&lt;=$I$15,C4569+(E4568-E4569)*$I$3)</f>
        <v>1.4999999999999705</v>
      </c>
      <c r="E4569" s="39" cm="1">
        <f t="array" ref="E4569">_xlfn.IFS(C4569&gt;$I$14,MIN($I$9,E4568+MIN($I$8,(C4569-$I$14))*$I$4),C4569&gt;$I$15,E4568,C4569&lt;=$I$15,MAX(0,E4568+(C4569-$I$15)*$I$5))</f>
        <v>21.306742623459726</v>
      </c>
      <c r="F4569" s="39">
        <f t="shared" si="141"/>
        <v>0</v>
      </c>
      <c r="G4569" s="17"/>
    </row>
    <row r="4570" spans="1:7" x14ac:dyDescent="0.25">
      <c r="A4570" s="2">
        <v>44021.333333333299</v>
      </c>
      <c r="B4570" s="22">
        <v>1216772.4280000001</v>
      </c>
      <c r="C4570" s="52">
        <f t="shared" si="140"/>
        <v>1.2167724280000001</v>
      </c>
      <c r="D4570" s="52" cm="1">
        <f t="array" ref="D4570">_xlfn.IFS(C4570&gt;$I$14,MAX(C4570-$I$8,$I$14),C4570&gt;$I$15,C4570,C4570&lt;=$I$15,C4570+(E4569-E4570)*$I$3)</f>
        <v>1.5000000000000155</v>
      </c>
      <c r="E4570" s="39" cm="1">
        <f t="array" ref="E4570">_xlfn.IFS(C4570&gt;$I$14,MIN($I$9,E4569+MIN($I$8,(C4570-$I$14))*$I$4),C4570&gt;$I$15,E4569,C4570&lt;=$I$15,MAX(0,E4569+(C4570-$I$15)*$I$5))</f>
        <v>21.292581244859726</v>
      </c>
      <c r="F4570" s="39">
        <f t="shared" si="141"/>
        <v>0</v>
      </c>
      <c r="G4570" s="17"/>
    </row>
    <row r="4571" spans="1:7" x14ac:dyDescent="0.25">
      <c r="A4571" s="2">
        <v>44021.375</v>
      </c>
      <c r="B4571" s="22">
        <v>1073356.371</v>
      </c>
      <c r="C4571" s="52">
        <f t="shared" si="140"/>
        <v>1.073356371</v>
      </c>
      <c r="D4571" s="52" cm="1">
        <f t="array" ref="D4571">_xlfn.IFS(C4571&gt;$I$14,MAX(C4571-$I$8,$I$14),C4571&gt;$I$15,C4571,C4571&lt;=$I$15,C4571+(E4570-E4571)*$I$3)</f>
        <v>1.4999999999999831</v>
      </c>
      <c r="E4571" s="39" cm="1">
        <f t="array" ref="E4571">_xlfn.IFS(C4571&gt;$I$14,MIN($I$9,E4570+MIN($I$8,(C4571-$I$14))*$I$4),C4571&gt;$I$15,E4570,C4571&lt;=$I$15,MAX(0,E4570+(C4571-$I$15)*$I$5))</f>
        <v>21.271249063409726</v>
      </c>
      <c r="F4571" s="39">
        <f t="shared" si="141"/>
        <v>0</v>
      </c>
      <c r="G4571" s="17"/>
    </row>
    <row r="4572" spans="1:7" x14ac:dyDescent="0.25">
      <c r="A4572" s="2">
        <v>44021.416666666701</v>
      </c>
      <c r="B4572" s="22">
        <v>1017821.601</v>
      </c>
      <c r="C4572" s="52">
        <f t="shared" si="140"/>
        <v>1.0178216010000001</v>
      </c>
      <c r="D4572" s="52" cm="1">
        <f t="array" ref="D4572">_xlfn.IFS(C4572&gt;$I$14,MAX(C4572-$I$8,$I$14),C4572&gt;$I$15,C4572,C4572&lt;=$I$15,C4572+(E4571-E4572)*$I$3)</f>
        <v>1.4999999999999774</v>
      </c>
      <c r="E4572" s="39" cm="1">
        <f t="array" ref="E4572">_xlfn.IFS(C4572&gt;$I$14,MIN($I$9,E4571+MIN($I$8,(C4572-$I$14))*$I$4),C4572&gt;$I$15,E4571,C4572&lt;=$I$15,MAX(0,E4571+(C4572-$I$15)*$I$5))</f>
        <v>21.247140143459728</v>
      </c>
      <c r="F4572" s="39">
        <f t="shared" si="141"/>
        <v>0</v>
      </c>
      <c r="G4572" s="17"/>
    </row>
    <row r="4573" spans="1:7" x14ac:dyDescent="0.25">
      <c r="A4573" s="2">
        <v>44021.458333333299</v>
      </c>
      <c r="B4573" s="22">
        <v>987318.45900000003</v>
      </c>
      <c r="C4573" s="52">
        <f t="shared" si="140"/>
        <v>0.98731845900000004</v>
      </c>
      <c r="D4573" s="52" cm="1">
        <f t="array" ref="D4573">_xlfn.IFS(C4573&gt;$I$14,MAX(C4573-$I$8,$I$14),C4573&gt;$I$15,C4573,C4573&lt;=$I$15,C4573+(E4572-E4573)*$I$3)</f>
        <v>1.5000000000000062</v>
      </c>
      <c r="E4573" s="39" cm="1">
        <f t="array" ref="E4573">_xlfn.IFS(C4573&gt;$I$14,MIN($I$9,E4572+MIN($I$8,(C4573-$I$14))*$I$4),C4573&gt;$I$15,E4572,C4573&lt;=$I$15,MAX(0,E4572+(C4573-$I$15)*$I$5))</f>
        <v>21.221506066409727</v>
      </c>
      <c r="F4573" s="39">
        <f t="shared" si="141"/>
        <v>0</v>
      </c>
      <c r="G4573" s="17"/>
    </row>
    <row r="4574" spans="1:7" x14ac:dyDescent="0.25">
      <c r="A4574" s="2">
        <v>44021.5</v>
      </c>
      <c r="B4574" s="22">
        <v>1039527.47</v>
      </c>
      <c r="C4574" s="52">
        <f t="shared" si="140"/>
        <v>1.0395274699999999</v>
      </c>
      <c r="D4574" s="52" cm="1">
        <f t="array" ref="D4574">_xlfn.IFS(C4574&gt;$I$14,MAX(C4574-$I$8,$I$14),C4574&gt;$I$15,C4574,C4574&lt;=$I$15,C4574+(E4573-E4574)*$I$3)</f>
        <v>1.4999999999999756</v>
      </c>
      <c r="E4574" s="39" cm="1">
        <f t="array" ref="E4574">_xlfn.IFS(C4574&gt;$I$14,MIN($I$9,E4573+MIN($I$8,(C4574-$I$14))*$I$4),C4574&gt;$I$15,E4573,C4574&lt;=$I$15,MAX(0,E4573+(C4574-$I$15)*$I$5))</f>
        <v>21.198482439909728</v>
      </c>
      <c r="F4574" s="39">
        <f t="shared" si="141"/>
        <v>0</v>
      </c>
      <c r="G4574" s="17"/>
    </row>
    <row r="4575" spans="1:7" x14ac:dyDescent="0.25">
      <c r="A4575" s="2">
        <v>44021.541666666701</v>
      </c>
      <c r="B4575" s="22">
        <v>1119672.6189999999</v>
      </c>
      <c r="C4575" s="52">
        <f t="shared" si="140"/>
        <v>1.1196726189999999</v>
      </c>
      <c r="D4575" s="52" cm="1">
        <f t="array" ref="D4575">_xlfn.IFS(C4575&gt;$I$14,MAX(C4575-$I$8,$I$14),C4575&gt;$I$15,C4575,C4575&lt;=$I$15,C4575+(E4574-E4575)*$I$3)</f>
        <v>1.5000000000000007</v>
      </c>
      <c r="E4575" s="39" cm="1">
        <f t="array" ref="E4575">_xlfn.IFS(C4575&gt;$I$14,MIN($I$9,E4574+MIN($I$8,(C4575-$I$14))*$I$4),C4575&gt;$I$15,E4574,C4575&lt;=$I$15,MAX(0,E4574+(C4575-$I$15)*$I$5))</f>
        <v>21.179466070859728</v>
      </c>
      <c r="F4575" s="39">
        <f t="shared" si="141"/>
        <v>0</v>
      </c>
      <c r="G4575" s="17"/>
    </row>
    <row r="4576" spans="1:7" x14ac:dyDescent="0.25">
      <c r="A4576" s="2">
        <v>44021.583333333299</v>
      </c>
      <c r="B4576" s="22">
        <v>1112709.6470000001</v>
      </c>
      <c r="C4576" s="52">
        <f t="shared" si="140"/>
        <v>1.1127096470000002</v>
      </c>
      <c r="D4576" s="52" cm="1">
        <f t="array" ref="D4576">_xlfn.IFS(C4576&gt;$I$14,MAX(C4576-$I$8,$I$14),C4576&gt;$I$15,C4576,C4576&lt;=$I$15,C4576+(E4575-E4576)*$I$3)</f>
        <v>1.5000000000000118</v>
      </c>
      <c r="E4576" s="39" cm="1">
        <f t="array" ref="E4576">_xlfn.IFS(C4576&gt;$I$14,MIN($I$9,E4575+MIN($I$8,(C4576-$I$14))*$I$4),C4576&gt;$I$15,E4575,C4576&lt;=$I$15,MAX(0,E4575+(C4576-$I$15)*$I$5))</f>
        <v>21.160101553209728</v>
      </c>
      <c r="F4576" s="39">
        <f t="shared" si="141"/>
        <v>0</v>
      </c>
      <c r="G4576" s="17"/>
    </row>
    <row r="4577" spans="1:7" x14ac:dyDescent="0.25">
      <c r="A4577" s="2">
        <v>44021.625</v>
      </c>
      <c r="B4577" s="22">
        <v>1048091.601</v>
      </c>
      <c r="C4577" s="52">
        <f t="shared" si="140"/>
        <v>1.0480916010000001</v>
      </c>
      <c r="D4577" s="52" cm="1">
        <f t="array" ref="D4577">_xlfn.IFS(C4577&gt;$I$14,MAX(C4577-$I$8,$I$14),C4577&gt;$I$15,C4577,C4577&lt;=$I$15,C4577+(E4576-E4577)*$I$3)</f>
        <v>1.5000000000000184</v>
      </c>
      <c r="E4577" s="39" cm="1">
        <f t="array" ref="E4577">_xlfn.IFS(C4577&gt;$I$14,MIN($I$9,E4576+MIN($I$8,(C4577-$I$14))*$I$4),C4577&gt;$I$15,E4576,C4577&lt;=$I$15,MAX(0,E4576+(C4577-$I$15)*$I$5))</f>
        <v>21.137506133259727</v>
      </c>
      <c r="F4577" s="39">
        <f t="shared" si="141"/>
        <v>0</v>
      </c>
      <c r="G4577" s="17"/>
    </row>
    <row r="4578" spans="1:7" x14ac:dyDescent="0.25">
      <c r="A4578" s="2">
        <v>44021.666666666701</v>
      </c>
      <c r="B4578" s="22">
        <v>1041582.833</v>
      </c>
      <c r="C4578" s="52">
        <f t="shared" si="140"/>
        <v>1.0415828329999999</v>
      </c>
      <c r="D4578" s="52" cm="1">
        <f t="array" ref="D4578">_xlfn.IFS(C4578&gt;$I$14,MAX(C4578-$I$8,$I$14),C4578&gt;$I$15,C4578,C4578&lt;=$I$15,C4578+(E4577-E4578)*$I$3)</f>
        <v>1.4999999999999647</v>
      </c>
      <c r="E4578" s="39" cm="1">
        <f t="array" ref="E4578">_xlfn.IFS(C4578&gt;$I$14,MIN($I$9,E4577+MIN($I$8,(C4578-$I$14))*$I$4),C4578&gt;$I$15,E4577,C4578&lt;=$I$15,MAX(0,E4577+(C4578-$I$15)*$I$5))</f>
        <v>21.114585274909729</v>
      </c>
      <c r="F4578" s="39">
        <f t="shared" si="141"/>
        <v>0</v>
      </c>
      <c r="G4578" s="17"/>
    </row>
    <row r="4579" spans="1:7" x14ac:dyDescent="0.25">
      <c r="A4579" s="2">
        <v>44021.708333333299</v>
      </c>
      <c r="B4579" s="22">
        <v>853456.321</v>
      </c>
      <c r="C4579" s="52">
        <f t="shared" si="140"/>
        <v>0.85345632100000002</v>
      </c>
      <c r="D4579" s="52" cm="1">
        <f t="array" ref="D4579">_xlfn.IFS(C4579&gt;$I$14,MAX(C4579-$I$8,$I$14),C4579&gt;$I$15,C4579,C4579&lt;=$I$15,C4579+(E4578-E4579)*$I$3)</f>
        <v>1.4999999999999756</v>
      </c>
      <c r="E4579" s="39" cm="1">
        <f t="array" ref="E4579">_xlfn.IFS(C4579&gt;$I$14,MIN($I$9,E4578+MIN($I$8,(C4579-$I$14))*$I$4),C4579&gt;$I$15,E4578,C4579&lt;=$I$15,MAX(0,E4578+(C4579-$I$15)*$I$5))</f>
        <v>21.08225809095973</v>
      </c>
      <c r="F4579" s="39">
        <f t="shared" si="141"/>
        <v>0</v>
      </c>
      <c r="G4579" s="17"/>
    </row>
    <row r="4580" spans="1:7" x14ac:dyDescent="0.25">
      <c r="A4580" s="2">
        <v>44021.75</v>
      </c>
      <c r="B4580" s="22">
        <v>876706.40599999996</v>
      </c>
      <c r="C4580" s="52">
        <f t="shared" si="140"/>
        <v>0.87670640599999994</v>
      </c>
      <c r="D4580" s="52" cm="1">
        <f t="array" ref="D4580">_xlfn.IFS(C4580&gt;$I$14,MAX(C4580-$I$8,$I$14),C4580&gt;$I$15,C4580,C4580&lt;=$I$15,C4580+(E4579-E4580)*$I$3)</f>
        <v>1.5000000000000315</v>
      </c>
      <c r="E4580" s="39" cm="1">
        <f t="array" ref="E4580">_xlfn.IFS(C4580&gt;$I$14,MIN($I$9,E4579+MIN($I$8,(C4580-$I$14))*$I$4),C4580&gt;$I$15,E4579,C4580&lt;=$I$15,MAX(0,E4579+(C4580-$I$15)*$I$5))</f>
        <v>21.051093411259728</v>
      </c>
      <c r="F4580" s="39">
        <f t="shared" si="141"/>
        <v>0</v>
      </c>
      <c r="G4580" s="17"/>
    </row>
    <row r="4581" spans="1:7" x14ac:dyDescent="0.25">
      <c r="A4581" s="2">
        <v>44021.791666666701</v>
      </c>
      <c r="B4581" s="22">
        <v>940186.58799999999</v>
      </c>
      <c r="C4581" s="52">
        <f t="shared" si="140"/>
        <v>0.94018658799999999</v>
      </c>
      <c r="D4581" s="52" cm="1">
        <f t="array" ref="D4581">_xlfn.IFS(C4581&gt;$I$14,MAX(C4581-$I$8,$I$14),C4581&gt;$I$15,C4581,C4581&lt;=$I$15,C4581+(E4580-E4581)*$I$3)</f>
        <v>1.5000000000000253</v>
      </c>
      <c r="E4581" s="39" cm="1">
        <f t="array" ref="E4581">_xlfn.IFS(C4581&gt;$I$14,MIN($I$9,E4580+MIN($I$8,(C4581-$I$14))*$I$4),C4581&gt;$I$15,E4580,C4581&lt;=$I$15,MAX(0,E4580+(C4581-$I$15)*$I$5))</f>
        <v>21.023102740659727</v>
      </c>
      <c r="F4581" s="39">
        <f t="shared" si="141"/>
        <v>0</v>
      </c>
      <c r="G4581" s="17"/>
    </row>
    <row r="4582" spans="1:7" x14ac:dyDescent="0.25">
      <c r="A4582" s="2">
        <v>44021.833333333299</v>
      </c>
      <c r="B4582" s="22">
        <v>1043751.694</v>
      </c>
      <c r="C4582" s="52">
        <f t="shared" si="140"/>
        <v>1.043751694</v>
      </c>
      <c r="D4582" s="52" cm="1">
        <f t="array" ref="D4582">_xlfn.IFS(C4582&gt;$I$14,MAX(C4582-$I$8,$I$14),C4582&gt;$I$15,C4582,C4582&lt;=$I$15,C4582+(E4581-E4582)*$I$3)</f>
        <v>1.4999999999999778</v>
      </c>
      <c r="E4582" s="39" cm="1">
        <f t="array" ref="E4582">_xlfn.IFS(C4582&gt;$I$14,MIN($I$9,E4581+MIN($I$8,(C4582-$I$14))*$I$4),C4582&gt;$I$15,E4581,C4582&lt;=$I$15,MAX(0,E4581+(C4582-$I$15)*$I$5))</f>
        <v>21.000290325359728</v>
      </c>
      <c r="F4582" s="39">
        <f t="shared" si="141"/>
        <v>0</v>
      </c>
      <c r="G4582" s="17"/>
    </row>
    <row r="4583" spans="1:7" x14ac:dyDescent="0.25">
      <c r="A4583" s="2">
        <v>44021.875</v>
      </c>
      <c r="B4583" s="22">
        <v>1281260.8870000001</v>
      </c>
      <c r="C4583" s="52">
        <f t="shared" si="140"/>
        <v>1.2812608870000002</v>
      </c>
      <c r="D4583" s="52" cm="1">
        <f t="array" ref="D4583">_xlfn.IFS(C4583&gt;$I$14,MAX(C4583-$I$8,$I$14),C4583&gt;$I$15,C4583,C4583&lt;=$I$15,C4583+(E4582-E4583)*$I$3)</f>
        <v>1.499999999999984</v>
      </c>
      <c r="E4583" s="39" cm="1">
        <f t="array" ref="E4583">_xlfn.IFS(C4583&gt;$I$14,MIN($I$9,E4582+MIN($I$8,(C4583-$I$14))*$I$4),C4583&gt;$I$15,E4582,C4583&lt;=$I$15,MAX(0,E4582+(C4583-$I$15)*$I$5))</f>
        <v>20.989353369709729</v>
      </c>
      <c r="F4583" s="39">
        <f t="shared" si="141"/>
        <v>0</v>
      </c>
      <c r="G4583" s="17"/>
    </row>
    <row r="4584" spans="1:7" x14ac:dyDescent="0.25">
      <c r="A4584" s="2">
        <v>44021.916666666701</v>
      </c>
      <c r="B4584" s="22">
        <v>1497500.2760000001</v>
      </c>
      <c r="C4584" s="52">
        <f t="shared" si="140"/>
        <v>1.497500276</v>
      </c>
      <c r="D4584" s="52" cm="1">
        <f t="array" ref="D4584">_xlfn.IFS(C4584&gt;$I$14,MAX(C4584-$I$8,$I$14),C4584&gt;$I$15,C4584,C4584&lt;=$I$15,C4584+(E4583-E4584)*$I$3)</f>
        <v>1.4999999999999891</v>
      </c>
      <c r="E4584" s="39" cm="1">
        <f t="array" ref="E4584">_xlfn.IFS(C4584&gt;$I$14,MIN($I$9,E4583+MIN($I$8,(C4584-$I$14))*$I$4),C4584&gt;$I$15,E4583,C4584&lt;=$I$15,MAX(0,E4583+(C4584-$I$15)*$I$5))</f>
        <v>20.98922838350973</v>
      </c>
      <c r="F4584" s="39">
        <f t="shared" si="141"/>
        <v>0</v>
      </c>
      <c r="G4584" s="17"/>
    </row>
    <row r="4585" spans="1:7" x14ac:dyDescent="0.25">
      <c r="A4585" s="2">
        <v>44021.958333333299</v>
      </c>
      <c r="B4585" s="22">
        <v>1647662.24</v>
      </c>
      <c r="C4585" s="52">
        <f t="shared" si="140"/>
        <v>1.6476622400000001</v>
      </c>
      <c r="D4585" s="52" cm="1">
        <f t="array" ref="D4585">_xlfn.IFS(C4585&gt;$I$14,MAX(C4585-$I$8,$I$14),C4585&gt;$I$15,C4585,C4585&lt;=$I$15,C4585+(E4584-E4585)*$I$3)</f>
        <v>1.6476622400000001</v>
      </c>
      <c r="E4585" s="39" cm="1">
        <f t="array" ref="E4585">_xlfn.IFS(C4585&gt;$I$14,MIN($I$9,E4584+MIN($I$8,(C4585-$I$14))*$I$4),C4585&gt;$I$15,E4584,C4585&lt;=$I$15,MAX(0,E4584+(C4585-$I$15)*$I$5))</f>
        <v>20.98922838350973</v>
      </c>
      <c r="F4585" s="39">
        <f t="shared" si="141"/>
        <v>0</v>
      </c>
      <c r="G4585" s="17"/>
    </row>
    <row r="4586" spans="1:7" x14ac:dyDescent="0.25">
      <c r="A4586" s="2">
        <v>44022</v>
      </c>
      <c r="B4586" s="22">
        <v>1704745.5889999999</v>
      </c>
      <c r="C4586" s="52">
        <f t="shared" si="140"/>
        <v>1.7047455889999998</v>
      </c>
      <c r="D4586" s="52" cm="1">
        <f t="array" ref="D4586">_xlfn.IFS(C4586&gt;$I$14,MAX(C4586-$I$8,$I$14),C4586&gt;$I$15,C4586,C4586&lt;=$I$15,C4586+(E4585-E4586)*$I$3)</f>
        <v>1.7047455889999998</v>
      </c>
      <c r="E4586" s="39" cm="1">
        <f t="array" ref="E4586">_xlfn.IFS(C4586&gt;$I$14,MIN($I$9,E4585+MIN($I$8,(C4586-$I$14))*$I$4),C4586&gt;$I$15,E4585,C4586&lt;=$I$15,MAX(0,E4585+(C4586-$I$15)*$I$5))</f>
        <v>20.98922838350973</v>
      </c>
      <c r="F4586" s="39">
        <f t="shared" si="141"/>
        <v>0</v>
      </c>
      <c r="G4586" s="17"/>
    </row>
    <row r="4587" spans="1:7" x14ac:dyDescent="0.25">
      <c r="A4587" s="2">
        <v>44022.041666666701</v>
      </c>
      <c r="B4587" s="22">
        <v>1769974.1710000001</v>
      </c>
      <c r="C4587" s="52">
        <f t="shared" si="140"/>
        <v>1.7699741710000001</v>
      </c>
      <c r="D4587" s="52" cm="1">
        <f t="array" ref="D4587">_xlfn.IFS(C4587&gt;$I$14,MAX(C4587-$I$8,$I$14),C4587&gt;$I$15,C4587,C4587&lt;=$I$15,C4587+(E4586-E4587)*$I$3)</f>
        <v>1.7699741710000001</v>
      </c>
      <c r="E4587" s="39" cm="1">
        <f t="array" ref="E4587">_xlfn.IFS(C4587&gt;$I$14,MIN($I$9,E4586+MIN($I$8,(C4587-$I$14))*$I$4),C4587&gt;$I$15,E4586,C4587&lt;=$I$15,MAX(0,E4586+(C4587-$I$15)*$I$5))</f>
        <v>20.98922838350973</v>
      </c>
      <c r="F4587" s="39">
        <f t="shared" si="141"/>
        <v>0</v>
      </c>
      <c r="G4587" s="17"/>
    </row>
    <row r="4588" spans="1:7" x14ac:dyDescent="0.25">
      <c r="A4588" s="2">
        <v>44022.083333333299</v>
      </c>
      <c r="B4588" s="22">
        <v>1749703.216</v>
      </c>
      <c r="C4588" s="52">
        <f t="shared" si="140"/>
        <v>1.7497032160000001</v>
      </c>
      <c r="D4588" s="52" cm="1">
        <f t="array" ref="D4588">_xlfn.IFS(C4588&gt;$I$14,MAX(C4588-$I$8,$I$14),C4588&gt;$I$15,C4588,C4588&lt;=$I$15,C4588+(E4587-E4588)*$I$3)</f>
        <v>1.7497032160000001</v>
      </c>
      <c r="E4588" s="39" cm="1">
        <f t="array" ref="E4588">_xlfn.IFS(C4588&gt;$I$14,MIN($I$9,E4587+MIN($I$8,(C4588-$I$14))*$I$4),C4588&gt;$I$15,E4587,C4588&lt;=$I$15,MAX(0,E4587+(C4588-$I$15)*$I$5))</f>
        <v>20.98922838350973</v>
      </c>
      <c r="F4588" s="39">
        <f t="shared" si="141"/>
        <v>0</v>
      </c>
      <c r="G4588" s="17"/>
    </row>
    <row r="4589" spans="1:7" x14ac:dyDescent="0.25">
      <c r="A4589" s="2">
        <v>44022.125</v>
      </c>
      <c r="B4589" s="22">
        <v>1772632.1529999999</v>
      </c>
      <c r="C4589" s="52">
        <f t="shared" si="140"/>
        <v>1.772632153</v>
      </c>
      <c r="D4589" s="52" cm="1">
        <f t="array" ref="D4589">_xlfn.IFS(C4589&gt;$I$14,MAX(C4589-$I$8,$I$14),C4589&gt;$I$15,C4589,C4589&lt;=$I$15,C4589+(E4588-E4589)*$I$3)</f>
        <v>1.772632153</v>
      </c>
      <c r="E4589" s="39" cm="1">
        <f t="array" ref="E4589">_xlfn.IFS(C4589&gt;$I$14,MIN($I$9,E4588+MIN($I$8,(C4589-$I$14))*$I$4),C4589&gt;$I$15,E4588,C4589&lt;=$I$15,MAX(0,E4588+(C4589-$I$15)*$I$5))</f>
        <v>20.98922838350973</v>
      </c>
      <c r="F4589" s="39">
        <f t="shared" si="141"/>
        <v>0</v>
      </c>
      <c r="G4589" s="17"/>
    </row>
    <row r="4590" spans="1:7" x14ac:dyDescent="0.25">
      <c r="A4590" s="2">
        <v>44022.166666666701</v>
      </c>
      <c r="B4590" s="22">
        <v>1617755.254</v>
      </c>
      <c r="C4590" s="52">
        <f t="shared" si="140"/>
        <v>1.617755254</v>
      </c>
      <c r="D4590" s="52" cm="1">
        <f t="array" ref="D4590">_xlfn.IFS(C4590&gt;$I$14,MAX(C4590-$I$8,$I$14),C4590&gt;$I$15,C4590,C4590&lt;=$I$15,C4590+(E4589-E4590)*$I$3)</f>
        <v>1.617755254</v>
      </c>
      <c r="E4590" s="39" cm="1">
        <f t="array" ref="E4590">_xlfn.IFS(C4590&gt;$I$14,MIN($I$9,E4589+MIN($I$8,(C4590-$I$14))*$I$4),C4590&gt;$I$15,E4589,C4590&lt;=$I$15,MAX(0,E4589+(C4590-$I$15)*$I$5))</f>
        <v>20.98922838350973</v>
      </c>
      <c r="F4590" s="39">
        <f t="shared" si="141"/>
        <v>0</v>
      </c>
      <c r="G4590" s="17"/>
    </row>
    <row r="4591" spans="1:7" x14ac:dyDescent="0.25">
      <c r="A4591" s="2">
        <v>44022.208333333299</v>
      </c>
      <c r="B4591" s="22">
        <v>1245374.443</v>
      </c>
      <c r="C4591" s="52">
        <f t="shared" si="140"/>
        <v>1.245374443</v>
      </c>
      <c r="D4591" s="52" cm="1">
        <f t="array" ref="D4591">_xlfn.IFS(C4591&gt;$I$14,MAX(C4591-$I$8,$I$14),C4591&gt;$I$15,C4591,C4591&lt;=$I$15,C4591+(E4590-E4591)*$I$3)</f>
        <v>1.5000000000000255</v>
      </c>
      <c r="E4591" s="39" cm="1">
        <f t="array" ref="E4591">_xlfn.IFS(C4591&gt;$I$14,MIN($I$9,E4590+MIN($I$8,(C4591-$I$14))*$I$4),C4591&gt;$I$15,E4590,C4591&lt;=$I$15,MAX(0,E4590+(C4591-$I$15)*$I$5))</f>
        <v>20.976497105659728</v>
      </c>
      <c r="F4591" s="39">
        <f t="shared" si="141"/>
        <v>0</v>
      </c>
      <c r="G4591" s="17"/>
    </row>
    <row r="4592" spans="1:7" x14ac:dyDescent="0.25">
      <c r="A4592" s="2">
        <v>44022.25</v>
      </c>
      <c r="B4592" s="22">
        <v>906263.25899999996</v>
      </c>
      <c r="C4592" s="52">
        <f t="shared" si="140"/>
        <v>0.90626325899999993</v>
      </c>
      <c r="D4592" s="52" cm="1">
        <f t="array" ref="D4592">_xlfn.IFS(C4592&gt;$I$14,MAX(C4592-$I$8,$I$14),C4592&gt;$I$15,C4592,C4592&lt;=$I$15,C4592+(E4591-E4592)*$I$3)</f>
        <v>1.5000000000000149</v>
      </c>
      <c r="E4592" s="39" cm="1">
        <f t="array" ref="E4592">_xlfn.IFS(C4592&gt;$I$14,MIN($I$9,E4591+MIN($I$8,(C4592-$I$14))*$I$4),C4592&gt;$I$15,E4591,C4592&lt;=$I$15,MAX(0,E4591+(C4592-$I$15)*$I$5))</f>
        <v>20.946810268609728</v>
      </c>
      <c r="F4592" s="39">
        <f t="shared" si="141"/>
        <v>0</v>
      </c>
      <c r="G4592" s="17"/>
    </row>
    <row r="4593" spans="1:7" x14ac:dyDescent="0.25">
      <c r="A4593" s="2">
        <v>44022.291666666701</v>
      </c>
      <c r="B4593" s="22">
        <v>740300.51</v>
      </c>
      <c r="C4593" s="52">
        <f t="shared" si="140"/>
        <v>0.74030050999999997</v>
      </c>
      <c r="D4593" s="52" cm="1">
        <f t="array" ref="D4593">_xlfn.IFS(C4593&gt;$I$14,MAX(C4593-$I$8,$I$14),C4593&gt;$I$15,C4593,C4593&lt;=$I$15,C4593+(E4592-E4593)*$I$3)</f>
        <v>1.4999999999999742</v>
      </c>
      <c r="E4593" s="39" cm="1">
        <f t="array" ref="E4593">_xlfn.IFS(C4593&gt;$I$14,MIN($I$9,E4592+MIN($I$8,(C4593-$I$14))*$I$4),C4593&gt;$I$15,E4592,C4593&lt;=$I$15,MAX(0,E4592+(C4593-$I$15)*$I$5))</f>
        <v>20.908825294109729</v>
      </c>
      <c r="F4593" s="39">
        <f t="shared" si="141"/>
        <v>0</v>
      </c>
      <c r="G4593" s="17"/>
    </row>
    <row r="4594" spans="1:7" x14ac:dyDescent="0.25">
      <c r="A4594" s="2">
        <v>44022.333333333299</v>
      </c>
      <c r="B4594" s="22">
        <v>674538.505</v>
      </c>
      <c r="C4594" s="52">
        <f t="shared" si="140"/>
        <v>0.67453850500000001</v>
      </c>
      <c r="D4594" s="52" cm="1">
        <f t="array" ref="D4594">_xlfn.IFS(C4594&gt;$I$14,MAX(C4594-$I$8,$I$14),C4594&gt;$I$15,C4594,C4594&lt;=$I$15,C4594+(E4593-E4594)*$I$3)</f>
        <v>1.4999999999999707</v>
      </c>
      <c r="E4594" s="39" cm="1">
        <f t="array" ref="E4594">_xlfn.IFS(C4594&gt;$I$14,MIN($I$9,E4593+MIN($I$8,(C4594-$I$14))*$I$4),C4594&gt;$I$15,E4593,C4594&lt;=$I$15,MAX(0,E4593+(C4594-$I$15)*$I$5))</f>
        <v>20.86755221935973</v>
      </c>
      <c r="F4594" s="39">
        <f t="shared" si="141"/>
        <v>0</v>
      </c>
      <c r="G4594" s="17"/>
    </row>
    <row r="4595" spans="1:7" x14ac:dyDescent="0.25">
      <c r="A4595" s="2">
        <v>44022.375</v>
      </c>
      <c r="B4595" s="22">
        <v>697806.59600000002</v>
      </c>
      <c r="C4595" s="52">
        <f t="shared" si="140"/>
        <v>0.69780659600000006</v>
      </c>
      <c r="D4595" s="52" cm="1">
        <f t="array" ref="D4595">_xlfn.IFS(C4595&gt;$I$14,MAX(C4595-$I$8,$I$14),C4595&gt;$I$15,C4595,C4595&lt;=$I$15,C4595+(E4594-E4595)*$I$3)</f>
        <v>1.4999999999999933</v>
      </c>
      <c r="E4595" s="39" cm="1">
        <f t="array" ref="E4595">_xlfn.IFS(C4595&gt;$I$14,MIN($I$9,E4594+MIN($I$8,(C4595-$I$14))*$I$4),C4595&gt;$I$15,E4594,C4595&lt;=$I$15,MAX(0,E4594+(C4595-$I$15)*$I$5))</f>
        <v>20.827442549159731</v>
      </c>
      <c r="F4595" s="39">
        <f t="shared" si="141"/>
        <v>0</v>
      </c>
      <c r="G4595" s="17"/>
    </row>
    <row r="4596" spans="1:7" x14ac:dyDescent="0.25">
      <c r="A4596" s="2">
        <v>44022.416666666701</v>
      </c>
      <c r="B4596" s="22">
        <v>703677.07200000004</v>
      </c>
      <c r="C4596" s="52">
        <f t="shared" si="140"/>
        <v>0.70367707200000007</v>
      </c>
      <c r="D4596" s="52" cm="1">
        <f t="array" ref="D4596">_xlfn.IFS(C4596&gt;$I$14,MAX(C4596-$I$8,$I$14),C4596&gt;$I$15,C4596,C4596&lt;=$I$15,C4596+(E4595-E4596)*$I$3)</f>
        <v>1.4999999999999951</v>
      </c>
      <c r="E4596" s="39" cm="1">
        <f t="array" ref="E4596">_xlfn.IFS(C4596&gt;$I$14,MIN($I$9,E4595+MIN($I$8,(C4596-$I$14))*$I$4),C4596&gt;$I$15,E4595,C4596&lt;=$I$15,MAX(0,E4595+(C4596-$I$15)*$I$5))</f>
        <v>20.787626402759731</v>
      </c>
      <c r="F4596" s="39">
        <f t="shared" si="141"/>
        <v>0</v>
      </c>
      <c r="G4596" s="17"/>
    </row>
    <row r="4597" spans="1:7" x14ac:dyDescent="0.25">
      <c r="A4597" s="2">
        <v>44022.458333333299</v>
      </c>
      <c r="B4597" s="22">
        <v>720947.23600000003</v>
      </c>
      <c r="C4597" s="52">
        <f t="shared" si="140"/>
        <v>0.72094723599999999</v>
      </c>
      <c r="D4597" s="52" cm="1">
        <f t="array" ref="D4597">_xlfn.IFS(C4597&gt;$I$14,MAX(C4597-$I$8,$I$14),C4597&gt;$I$15,C4597,C4597&lt;=$I$15,C4597+(E4596-E4597)*$I$3)</f>
        <v>1.5000000000000278</v>
      </c>
      <c r="E4597" s="39" cm="1">
        <f t="array" ref="E4597">_xlfn.IFS(C4597&gt;$I$14,MIN($I$9,E4596+MIN($I$8,(C4597-$I$14))*$I$4),C4597&gt;$I$15,E4596,C4597&lt;=$I$15,MAX(0,E4596+(C4597-$I$15)*$I$5))</f>
        <v>20.748673764559729</v>
      </c>
      <c r="F4597" s="39">
        <f t="shared" si="141"/>
        <v>0</v>
      </c>
      <c r="G4597" s="17"/>
    </row>
    <row r="4598" spans="1:7" x14ac:dyDescent="0.25">
      <c r="A4598" s="2">
        <v>44022.5</v>
      </c>
      <c r="B4598" s="22">
        <v>601628.071</v>
      </c>
      <c r="C4598" s="52">
        <f t="shared" si="140"/>
        <v>0.60162807100000004</v>
      </c>
      <c r="D4598" s="52" cm="1">
        <f t="array" ref="D4598">_xlfn.IFS(C4598&gt;$I$14,MAX(C4598-$I$8,$I$14),C4598&gt;$I$15,C4598,C4598&lt;=$I$15,C4598+(E4597-E4598)*$I$3)</f>
        <v>1.4999999999999925</v>
      </c>
      <c r="E4598" s="39" cm="1">
        <f t="array" ref="E4598">_xlfn.IFS(C4598&gt;$I$14,MIN($I$9,E4597+MIN($I$8,(C4598-$I$14))*$I$4),C4598&gt;$I$15,E4597,C4598&lt;=$I$15,MAX(0,E4597+(C4598-$I$15)*$I$5))</f>
        <v>20.70375516810973</v>
      </c>
      <c r="F4598" s="39">
        <f t="shared" si="141"/>
        <v>0</v>
      </c>
      <c r="G4598" s="17"/>
    </row>
    <row r="4599" spans="1:7" x14ac:dyDescent="0.25">
      <c r="A4599" s="2">
        <v>44022.541666666701</v>
      </c>
      <c r="B4599" s="22">
        <v>520600.54700000002</v>
      </c>
      <c r="C4599" s="52">
        <f t="shared" si="140"/>
        <v>0.52060054700000002</v>
      </c>
      <c r="D4599" s="52" cm="1">
        <f t="array" ref="D4599">_xlfn.IFS(C4599&gt;$I$14,MAX(C4599-$I$8,$I$14),C4599&gt;$I$15,C4599,C4599&lt;=$I$15,C4599+(E4598-E4599)*$I$3)</f>
        <v>1.4999999999999849</v>
      </c>
      <c r="E4599" s="39" cm="1">
        <f t="array" ref="E4599">_xlfn.IFS(C4599&gt;$I$14,MIN($I$9,E4598+MIN($I$8,(C4599-$I$14))*$I$4),C4599&gt;$I$15,E4598,C4599&lt;=$I$15,MAX(0,E4598+(C4599-$I$15)*$I$5))</f>
        <v>20.654785195459731</v>
      </c>
      <c r="F4599" s="39">
        <f t="shared" si="141"/>
        <v>0</v>
      </c>
      <c r="G4599" s="17"/>
    </row>
    <row r="4600" spans="1:7" x14ac:dyDescent="0.25">
      <c r="A4600" s="2">
        <v>44022.583333333299</v>
      </c>
      <c r="B4600" s="22">
        <v>490281.783</v>
      </c>
      <c r="C4600" s="52">
        <f t="shared" si="140"/>
        <v>0.49028178299999997</v>
      </c>
      <c r="D4600" s="52" cm="1">
        <f t="array" ref="D4600">_xlfn.IFS(C4600&gt;$I$14,MAX(C4600-$I$8,$I$14),C4600&gt;$I$15,C4600,C4600&lt;=$I$15,C4600+(E4599-E4600)*$I$3)</f>
        <v>1.4999999999999996</v>
      </c>
      <c r="E4600" s="39" cm="1">
        <f t="array" ref="E4600">_xlfn.IFS(C4600&gt;$I$14,MIN($I$9,E4599+MIN($I$8,(C4600-$I$14))*$I$4),C4600&gt;$I$15,E4599,C4600&lt;=$I$15,MAX(0,E4599+(C4600-$I$15)*$I$5))</f>
        <v>20.604299284609731</v>
      </c>
      <c r="F4600" s="39">
        <f t="shared" si="141"/>
        <v>0</v>
      </c>
      <c r="G4600" s="17"/>
    </row>
    <row r="4601" spans="1:7" x14ac:dyDescent="0.25">
      <c r="A4601" s="2">
        <v>44022.625</v>
      </c>
      <c r="B4601" s="22">
        <v>597272.80700000003</v>
      </c>
      <c r="C4601" s="52">
        <f t="shared" si="140"/>
        <v>0.59727280700000007</v>
      </c>
      <c r="D4601" s="52" cm="1">
        <f t="array" ref="D4601">_xlfn.IFS(C4601&gt;$I$14,MAX(C4601-$I$8,$I$14),C4601&gt;$I$15,C4601,C4601&lt;=$I$15,C4601+(E4600-E4601)*$I$3)</f>
        <v>1.5000000000000324</v>
      </c>
      <c r="E4601" s="39" cm="1">
        <f t="array" ref="E4601">_xlfn.IFS(C4601&gt;$I$14,MIN($I$9,E4600+MIN($I$8,(C4601-$I$14))*$I$4),C4601&gt;$I$15,E4600,C4601&lt;=$I$15,MAX(0,E4600+(C4601-$I$15)*$I$5))</f>
        <v>20.559162924959729</v>
      </c>
      <c r="F4601" s="39">
        <f t="shared" si="141"/>
        <v>0</v>
      </c>
      <c r="G4601" s="17"/>
    </row>
    <row r="4602" spans="1:7" x14ac:dyDescent="0.25">
      <c r="A4602" s="2">
        <v>44022.666666666701</v>
      </c>
      <c r="B4602" s="22">
        <v>647799.11100000003</v>
      </c>
      <c r="C4602" s="52">
        <f t="shared" si="140"/>
        <v>0.64779911099999998</v>
      </c>
      <c r="D4602" s="52" cm="1">
        <f t="array" ref="D4602">_xlfn.IFS(C4602&gt;$I$14,MAX(C4602-$I$8,$I$14),C4602&gt;$I$15,C4602,C4602&lt;=$I$15,C4602+(E4601-E4602)*$I$3)</f>
        <v>1.5000000000000164</v>
      </c>
      <c r="E4602" s="39" cm="1">
        <f t="array" ref="E4602">_xlfn.IFS(C4602&gt;$I$14,MIN($I$9,E4601+MIN($I$8,(C4602-$I$14))*$I$4),C4602&gt;$I$15,E4601,C4602&lt;=$I$15,MAX(0,E4601+(C4602-$I$15)*$I$5))</f>
        <v>20.516552880509728</v>
      </c>
      <c r="F4602" s="39">
        <f t="shared" si="141"/>
        <v>0</v>
      </c>
      <c r="G4602" s="17"/>
    </row>
    <row r="4603" spans="1:7" x14ac:dyDescent="0.25">
      <c r="A4603" s="2">
        <v>44022.708333333299</v>
      </c>
      <c r="B4603" s="22">
        <v>478142.84</v>
      </c>
      <c r="C4603" s="52">
        <f t="shared" si="140"/>
        <v>0.47814284000000001</v>
      </c>
      <c r="D4603" s="52" cm="1">
        <f t="array" ref="D4603">_xlfn.IFS(C4603&gt;$I$14,MAX(C4603-$I$8,$I$14),C4603&gt;$I$15,C4603,C4603&lt;=$I$15,C4603+(E4602-E4603)*$I$3)</f>
        <v>1.5000000000000104</v>
      </c>
      <c r="E4603" s="39" cm="1">
        <f t="array" ref="E4603">_xlfn.IFS(C4603&gt;$I$14,MIN($I$9,E4602+MIN($I$8,(C4603-$I$14))*$I$4),C4603&gt;$I$15,E4602,C4603&lt;=$I$15,MAX(0,E4602+(C4603-$I$15)*$I$5))</f>
        <v>20.465460022509728</v>
      </c>
      <c r="F4603" s="39">
        <f t="shared" si="141"/>
        <v>0</v>
      </c>
      <c r="G4603" s="17"/>
    </row>
    <row r="4604" spans="1:7" x14ac:dyDescent="0.25">
      <c r="A4604" s="2">
        <v>44022.75</v>
      </c>
      <c r="B4604" s="22">
        <v>541344.74800000002</v>
      </c>
      <c r="C4604" s="52">
        <f t="shared" si="140"/>
        <v>0.54134474799999999</v>
      </c>
      <c r="D4604" s="52" cm="1">
        <f t="array" ref="D4604">_xlfn.IFS(C4604&gt;$I$14,MAX(C4604-$I$8,$I$14),C4604&gt;$I$15,C4604,C4604&lt;=$I$15,C4604+(E4603-E4604)*$I$3)</f>
        <v>1.4999999999999714</v>
      </c>
      <c r="E4604" s="39" cm="1">
        <f t="array" ref="E4604">_xlfn.IFS(C4604&gt;$I$14,MIN($I$9,E4603+MIN($I$8,(C4604-$I$14))*$I$4),C4604&gt;$I$15,E4603,C4604&lt;=$I$15,MAX(0,E4603+(C4604-$I$15)*$I$5))</f>
        <v>20.417527259909729</v>
      </c>
      <c r="F4604" s="39">
        <f t="shared" si="141"/>
        <v>0</v>
      </c>
      <c r="G4604" s="17"/>
    </row>
    <row r="4605" spans="1:7" x14ac:dyDescent="0.25">
      <c r="A4605" s="2">
        <v>44022.791666666701</v>
      </c>
      <c r="B4605" s="22">
        <v>785061.59499999997</v>
      </c>
      <c r="C4605" s="52">
        <f t="shared" si="140"/>
        <v>0.78506159499999995</v>
      </c>
      <c r="D4605" s="52" cm="1">
        <f t="array" ref="D4605">_xlfn.IFS(C4605&gt;$I$14,MAX(C4605-$I$8,$I$14),C4605&gt;$I$15,C4605,C4605&lt;=$I$15,C4605+(E4604-E4605)*$I$3)</f>
        <v>1.4999999999999696</v>
      </c>
      <c r="E4605" s="39" cm="1">
        <f t="array" ref="E4605">_xlfn.IFS(C4605&gt;$I$14,MIN($I$9,E4604+MIN($I$8,(C4605-$I$14))*$I$4),C4605&gt;$I$15,E4604,C4605&lt;=$I$15,MAX(0,E4604+(C4605-$I$15)*$I$5))</f>
        <v>20.381780339659731</v>
      </c>
      <c r="F4605" s="39">
        <f t="shared" si="141"/>
        <v>0</v>
      </c>
      <c r="G4605" s="17"/>
    </row>
    <row r="4606" spans="1:7" x14ac:dyDescent="0.25">
      <c r="A4606" s="2">
        <v>44022.833333333299</v>
      </c>
      <c r="B4606" s="22">
        <v>907199.55200000003</v>
      </c>
      <c r="C4606" s="52">
        <f t="shared" si="140"/>
        <v>0.90719955200000002</v>
      </c>
      <c r="D4606" s="52" cm="1">
        <f t="array" ref="D4606">_xlfn.IFS(C4606&gt;$I$14,MAX(C4606-$I$8,$I$14),C4606&gt;$I$15,C4606,C4606&lt;=$I$15,C4606+(E4605-E4606)*$I$3)</f>
        <v>1.4999999999999771</v>
      </c>
      <c r="E4606" s="39" cm="1">
        <f t="array" ref="E4606">_xlfn.IFS(C4606&gt;$I$14,MIN($I$9,E4605+MIN($I$8,(C4606-$I$14))*$I$4),C4606&gt;$I$15,E4605,C4606&lt;=$I$15,MAX(0,E4605+(C4606-$I$15)*$I$5))</f>
        <v>20.352140317259732</v>
      </c>
      <c r="F4606" s="39">
        <f t="shared" si="141"/>
        <v>0</v>
      </c>
      <c r="G4606" s="17"/>
    </row>
    <row r="4607" spans="1:7" x14ac:dyDescent="0.25">
      <c r="A4607" s="2">
        <v>44022.875</v>
      </c>
      <c r="B4607" s="22">
        <v>998557.35499999998</v>
      </c>
      <c r="C4607" s="52">
        <f t="shared" si="140"/>
        <v>0.99855735499999998</v>
      </c>
      <c r="D4607" s="52" cm="1">
        <f t="array" ref="D4607">_xlfn.IFS(C4607&gt;$I$14,MAX(C4607-$I$8,$I$14),C4607&gt;$I$15,C4607,C4607&lt;=$I$15,C4607+(E4606-E4607)*$I$3)</f>
        <v>1.4999999999999831</v>
      </c>
      <c r="E4607" s="39" cm="1">
        <f t="array" ref="E4607">_xlfn.IFS(C4607&gt;$I$14,MIN($I$9,E4606+MIN($I$8,(C4607-$I$14))*$I$4),C4607&gt;$I$15,E4606,C4607&lt;=$I$15,MAX(0,E4606+(C4607-$I$15)*$I$5))</f>
        <v>20.327068185009733</v>
      </c>
      <c r="F4607" s="39">
        <f t="shared" si="141"/>
        <v>0</v>
      </c>
      <c r="G4607" s="17"/>
    </row>
    <row r="4608" spans="1:7" x14ac:dyDescent="0.25">
      <c r="A4608" s="2">
        <v>44022.916666666701</v>
      </c>
      <c r="B4608" s="22">
        <v>994695.875</v>
      </c>
      <c r="C4608" s="52">
        <f t="shared" si="140"/>
        <v>0.99469587500000001</v>
      </c>
      <c r="D4608" s="52" cm="1">
        <f t="array" ref="D4608">_xlfn.IFS(C4608&gt;$I$14,MAX(C4608-$I$8,$I$14),C4608&gt;$I$15,C4608,C4608&lt;=$I$15,C4608+(E4607-E4608)*$I$3)</f>
        <v>1.5000000000000235</v>
      </c>
      <c r="E4608" s="39" cm="1">
        <f t="array" ref="E4608">_xlfn.IFS(C4608&gt;$I$14,MIN($I$9,E4607+MIN($I$8,(C4608-$I$14))*$I$4),C4608&gt;$I$15,E4607,C4608&lt;=$I$15,MAX(0,E4607+(C4608-$I$15)*$I$5))</f>
        <v>20.301802978759731</v>
      </c>
      <c r="F4608" s="39">
        <f t="shared" si="141"/>
        <v>0</v>
      </c>
      <c r="G4608" s="17"/>
    </row>
    <row r="4609" spans="1:7" x14ac:dyDescent="0.25">
      <c r="A4609" s="2">
        <v>44022.958333333299</v>
      </c>
      <c r="B4609" s="22">
        <v>993909.54099999997</v>
      </c>
      <c r="C4609" s="52">
        <f t="shared" si="140"/>
        <v>0.99390954099999995</v>
      </c>
      <c r="D4609" s="52" cm="1">
        <f t="array" ref="D4609">_xlfn.IFS(C4609&gt;$I$14,MAX(C4609-$I$8,$I$14),C4609&gt;$I$15,C4609,C4609&lt;=$I$15,C4609+(E4608-E4609)*$I$3)</f>
        <v>1.5000000000000346</v>
      </c>
      <c r="E4609" s="39" cm="1">
        <f t="array" ref="E4609">_xlfn.IFS(C4609&gt;$I$14,MIN($I$9,E4608+MIN($I$8,(C4609-$I$14))*$I$4),C4609&gt;$I$15,E4608,C4609&lt;=$I$15,MAX(0,E4608+(C4609-$I$15)*$I$5))</f>
        <v>20.27649845580973</v>
      </c>
      <c r="F4609" s="39">
        <f t="shared" si="141"/>
        <v>0</v>
      </c>
      <c r="G4609" s="17"/>
    </row>
    <row r="4610" spans="1:7" x14ac:dyDescent="0.25">
      <c r="A4610" s="2">
        <v>44023</v>
      </c>
      <c r="B4610" s="22">
        <v>1113450.5020000001</v>
      </c>
      <c r="C4610" s="52">
        <f t="shared" si="140"/>
        <v>1.1134505020000001</v>
      </c>
      <c r="D4610" s="52" cm="1">
        <f t="array" ref="D4610">_xlfn.IFS(C4610&gt;$I$14,MAX(C4610-$I$8,$I$14),C4610&gt;$I$15,C4610,C4610&lt;=$I$15,C4610+(E4609-E4610)*$I$3)</f>
        <v>1.4999999999999796</v>
      </c>
      <c r="E4610" s="39" cm="1">
        <f t="array" ref="E4610">_xlfn.IFS(C4610&gt;$I$14,MIN($I$9,E4609+MIN($I$8,(C4610-$I$14))*$I$4),C4610&gt;$I$15,E4609,C4610&lt;=$I$15,MAX(0,E4609+(C4610-$I$15)*$I$5))</f>
        <v>20.257170980909731</v>
      </c>
      <c r="F4610" s="39">
        <f t="shared" si="141"/>
        <v>0</v>
      </c>
      <c r="G4610" s="17"/>
    </row>
    <row r="4611" spans="1:7" x14ac:dyDescent="0.25">
      <c r="A4611" s="2">
        <v>44023.041666666701</v>
      </c>
      <c r="B4611" s="22">
        <v>1163327.4029999999</v>
      </c>
      <c r="C4611" s="52">
        <f t="shared" ref="C4611:C4674" si="142">B4611/1000000</f>
        <v>1.163327403</v>
      </c>
      <c r="D4611" s="52" cm="1">
        <f t="array" ref="D4611">_xlfn.IFS(C4611&gt;$I$14,MAX(C4611-$I$8,$I$14),C4611&gt;$I$15,C4611,C4611&lt;=$I$15,C4611+(E4610-E4611)*$I$3)</f>
        <v>1.5000000000000318</v>
      </c>
      <c r="E4611" s="39" cm="1">
        <f t="array" ref="E4611">_xlfn.IFS(C4611&gt;$I$14,MIN($I$9,E4610+MIN($I$8,(C4611-$I$14))*$I$4),C4611&gt;$I$15,E4610,C4611&lt;=$I$15,MAX(0,E4610+(C4611-$I$15)*$I$5))</f>
        <v>20.240337351059729</v>
      </c>
      <c r="F4611" s="39">
        <f t="shared" ref="F4611:F4674" si="143">MAX(0,_xlfn.IFS(C4611&gt;$I$14,E4610+(C4611-$I$14)*$I$4-$I$9,C4611&lt;=$I$14,0))</f>
        <v>0</v>
      </c>
      <c r="G4611" s="17"/>
    </row>
    <row r="4612" spans="1:7" x14ac:dyDescent="0.25">
      <c r="A4612" s="2">
        <v>44023.083333333299</v>
      </c>
      <c r="B4612" s="22">
        <v>1222505.7930000001</v>
      </c>
      <c r="C4612" s="52">
        <f t="shared" si="142"/>
        <v>1.2225057930000001</v>
      </c>
      <c r="D4612" s="52" cm="1">
        <f t="array" ref="D4612">_xlfn.IFS(C4612&gt;$I$14,MAX(C4612-$I$8,$I$14),C4612&gt;$I$15,C4612,C4612&lt;=$I$15,C4612+(E4611-E4612)*$I$3)</f>
        <v>1.4999999999999754</v>
      </c>
      <c r="E4612" s="39" cm="1">
        <f t="array" ref="E4612">_xlfn.IFS(C4612&gt;$I$14,MIN($I$9,E4611+MIN($I$8,(C4612-$I$14))*$I$4),C4612&gt;$I$15,E4611,C4612&lt;=$I$15,MAX(0,E4611+(C4612-$I$15)*$I$5))</f>
        <v>20.22646264070973</v>
      </c>
      <c r="F4612" s="39">
        <f t="shared" si="143"/>
        <v>0</v>
      </c>
      <c r="G4612" s="17"/>
    </row>
    <row r="4613" spans="1:7" x14ac:dyDescent="0.25">
      <c r="A4613" s="2">
        <v>44023.125</v>
      </c>
      <c r="B4613" s="14">
        <v>1270174</v>
      </c>
      <c r="C4613" s="52">
        <f t="shared" si="142"/>
        <v>1.2701739999999999</v>
      </c>
      <c r="D4613" s="52" cm="1">
        <f t="array" ref="D4613">_xlfn.IFS(C4613&gt;$I$14,MAX(C4613-$I$8,$I$14),C4613&gt;$I$15,C4613,C4613&lt;=$I$15,C4613+(E4612-E4613)*$I$3)</f>
        <v>1.4999999999999885</v>
      </c>
      <c r="E4613" s="39" cm="1">
        <f t="array" ref="E4613">_xlfn.IFS(C4613&gt;$I$14,MIN($I$9,E4612+MIN($I$8,(C4613-$I$14))*$I$4),C4613&gt;$I$15,E4612,C4613&lt;=$I$15,MAX(0,E4612+(C4613-$I$15)*$I$5))</f>
        <v>20.214971340709731</v>
      </c>
      <c r="F4613" s="39">
        <f t="shared" si="143"/>
        <v>0</v>
      </c>
      <c r="G4613" s="17"/>
    </row>
    <row r="4614" spans="1:7" x14ac:dyDescent="0.25">
      <c r="A4614" s="2">
        <v>44023.166666666701</v>
      </c>
      <c r="B4614" s="22">
        <v>1347505.4920000001</v>
      </c>
      <c r="C4614" s="52">
        <f t="shared" si="142"/>
        <v>1.347505492</v>
      </c>
      <c r="D4614" s="52" cm="1">
        <f t="array" ref="D4614">_xlfn.IFS(C4614&gt;$I$14,MAX(C4614-$I$8,$I$14),C4614&gt;$I$15,C4614,C4614&lt;=$I$15,C4614+(E4613-E4614)*$I$3)</f>
        <v>1.4999999999999896</v>
      </c>
      <c r="E4614" s="39" cm="1">
        <f t="array" ref="E4614">_xlfn.IFS(C4614&gt;$I$14,MIN($I$9,E4613+MIN($I$8,(C4614-$I$14))*$I$4),C4614&gt;$I$15,E4613,C4614&lt;=$I$15,MAX(0,E4613+(C4614-$I$15)*$I$5))</f>
        <v>20.207346615309731</v>
      </c>
      <c r="F4614" s="39">
        <f t="shared" si="143"/>
        <v>0</v>
      </c>
      <c r="G4614" s="17"/>
    </row>
    <row r="4615" spans="1:7" x14ac:dyDescent="0.25">
      <c r="A4615" s="2">
        <v>44023.208333333299</v>
      </c>
      <c r="B4615" s="22">
        <v>1293958.4339999999</v>
      </c>
      <c r="C4615" s="52">
        <f t="shared" si="142"/>
        <v>1.2939584339999999</v>
      </c>
      <c r="D4615" s="52" cm="1">
        <f t="array" ref="D4615">_xlfn.IFS(C4615&gt;$I$14,MAX(C4615-$I$8,$I$14),C4615&gt;$I$15,C4615,C4615&lt;=$I$15,C4615+(E4614-E4615)*$I$3)</f>
        <v>1.5000000000000102</v>
      </c>
      <c r="E4615" s="39" cm="1">
        <f t="array" ref="E4615">_xlfn.IFS(C4615&gt;$I$14,MIN($I$9,E4614+MIN($I$8,(C4615-$I$14))*$I$4),C4615&gt;$I$15,E4614,C4615&lt;=$I$15,MAX(0,E4614+(C4615-$I$15)*$I$5))</f>
        <v>20.197044537009731</v>
      </c>
      <c r="F4615" s="39">
        <f t="shared" si="143"/>
        <v>0</v>
      </c>
      <c r="G4615" s="17"/>
    </row>
    <row r="4616" spans="1:7" x14ac:dyDescent="0.25">
      <c r="A4616" s="2">
        <v>44023.25</v>
      </c>
      <c r="B4616" s="22">
        <v>1233206.987</v>
      </c>
      <c r="C4616" s="52">
        <f t="shared" si="142"/>
        <v>1.233206987</v>
      </c>
      <c r="D4616" s="52" cm="1">
        <f t="array" ref="D4616">_xlfn.IFS(C4616&gt;$I$14,MAX(C4616-$I$8,$I$14),C4616&gt;$I$15,C4616,C4616&lt;=$I$15,C4616+(E4615-E4616)*$I$3)</f>
        <v>1.4999999999999973</v>
      </c>
      <c r="E4616" s="39" cm="1">
        <f t="array" ref="E4616">_xlfn.IFS(C4616&gt;$I$14,MIN($I$9,E4615+MIN($I$8,(C4616-$I$14))*$I$4),C4616&gt;$I$15,E4615,C4616&lt;=$I$15,MAX(0,E4615+(C4616-$I$15)*$I$5))</f>
        <v>20.183704886359731</v>
      </c>
      <c r="F4616" s="39">
        <f t="shared" si="143"/>
        <v>0</v>
      </c>
      <c r="G4616" s="17"/>
    </row>
    <row r="4617" spans="1:7" x14ac:dyDescent="0.25">
      <c r="A4617" s="2">
        <v>44023.291666666701</v>
      </c>
      <c r="B4617" s="22">
        <v>1195226.4069999999</v>
      </c>
      <c r="C4617" s="52">
        <f t="shared" si="142"/>
        <v>1.1952264069999998</v>
      </c>
      <c r="D4617" s="52" cm="1">
        <f t="array" ref="D4617">_xlfn.IFS(C4617&gt;$I$14,MAX(C4617-$I$8,$I$14),C4617&gt;$I$15,C4617,C4617&lt;=$I$15,C4617+(E4616-E4617)*$I$3)</f>
        <v>1.5000000000000071</v>
      </c>
      <c r="E4617" s="39" cm="1">
        <f t="array" ref="E4617">_xlfn.IFS(C4617&gt;$I$14,MIN($I$9,E4616+MIN($I$8,(C4617-$I$14))*$I$4),C4617&gt;$I$15,E4616,C4617&lt;=$I$15,MAX(0,E4616+(C4617-$I$15)*$I$5))</f>
        <v>20.168466206709731</v>
      </c>
      <c r="F4617" s="39">
        <f t="shared" si="143"/>
        <v>0</v>
      </c>
      <c r="G4617" s="17"/>
    </row>
    <row r="4618" spans="1:7" x14ac:dyDescent="0.25">
      <c r="A4618" s="2">
        <v>44023.333333333299</v>
      </c>
      <c r="B4618" s="22">
        <v>1212877.297</v>
      </c>
      <c r="C4618" s="52">
        <f t="shared" si="142"/>
        <v>1.2128772969999999</v>
      </c>
      <c r="D4618" s="52" cm="1">
        <f t="array" ref="D4618">_xlfn.IFS(C4618&gt;$I$14,MAX(C4618-$I$8,$I$14),C4618&gt;$I$15,C4618,C4618&lt;=$I$15,C4618+(E4617-E4618)*$I$3)</f>
        <v>1.49999999999998</v>
      </c>
      <c r="E4618" s="39" cm="1">
        <f t="array" ref="E4618">_xlfn.IFS(C4618&gt;$I$14,MIN($I$9,E4617+MIN($I$8,(C4618-$I$14))*$I$4),C4618&gt;$I$15,E4617,C4618&lt;=$I$15,MAX(0,E4617+(C4618-$I$15)*$I$5))</f>
        <v>20.154110071559732</v>
      </c>
      <c r="F4618" s="39">
        <f t="shared" si="143"/>
        <v>0</v>
      </c>
      <c r="G4618" s="17"/>
    </row>
    <row r="4619" spans="1:7" x14ac:dyDescent="0.25">
      <c r="A4619" s="2">
        <v>44023.375</v>
      </c>
      <c r="B4619" s="22">
        <v>1211794.0689999999</v>
      </c>
      <c r="C4619" s="52">
        <f t="shared" si="142"/>
        <v>1.211794069</v>
      </c>
      <c r="D4619" s="52" cm="1">
        <f t="array" ref="D4619">_xlfn.IFS(C4619&gt;$I$14,MAX(C4619-$I$8,$I$14),C4619&gt;$I$15,C4619,C4619&lt;=$I$15,C4619+(E4618-E4619)*$I$3)</f>
        <v>1.5000000000000073</v>
      </c>
      <c r="E4619" s="39" cm="1">
        <f t="array" ref="E4619">_xlfn.IFS(C4619&gt;$I$14,MIN($I$9,E4618+MIN($I$8,(C4619-$I$14))*$I$4),C4619&gt;$I$15,E4618,C4619&lt;=$I$15,MAX(0,E4618+(C4619-$I$15)*$I$5))</f>
        <v>20.139699775009731</v>
      </c>
      <c r="F4619" s="39">
        <f t="shared" si="143"/>
        <v>0</v>
      </c>
      <c r="G4619" s="17"/>
    </row>
    <row r="4620" spans="1:7" x14ac:dyDescent="0.25">
      <c r="A4620" s="2">
        <v>44023.416666666701</v>
      </c>
      <c r="B4620" s="22">
        <v>1256183.8149999999</v>
      </c>
      <c r="C4620" s="52">
        <f t="shared" si="142"/>
        <v>1.256183815</v>
      </c>
      <c r="D4620" s="52" cm="1">
        <f t="array" ref="D4620">_xlfn.IFS(C4620&gt;$I$14,MAX(C4620-$I$8,$I$14),C4620&gt;$I$15,C4620,C4620&lt;=$I$15,C4620+(E4619-E4620)*$I$3)</f>
        <v>1.5000000000000142</v>
      </c>
      <c r="E4620" s="39" cm="1">
        <f t="array" ref="E4620">_xlfn.IFS(C4620&gt;$I$14,MIN($I$9,E4619+MIN($I$8,(C4620-$I$14))*$I$4),C4620&gt;$I$15,E4619,C4620&lt;=$I$15,MAX(0,E4619+(C4620-$I$15)*$I$5))</f>
        <v>20.127508965759731</v>
      </c>
      <c r="F4620" s="39">
        <f t="shared" si="143"/>
        <v>0</v>
      </c>
      <c r="G4620" s="17"/>
    </row>
    <row r="4621" spans="1:7" x14ac:dyDescent="0.25">
      <c r="A4621" s="2">
        <v>44023.458333333299</v>
      </c>
      <c r="B4621" s="22">
        <v>1489756.2679999999</v>
      </c>
      <c r="C4621" s="52">
        <f t="shared" si="142"/>
        <v>1.4897562679999998</v>
      </c>
      <c r="D4621" s="52" cm="1">
        <f t="array" ref="D4621">_xlfn.IFS(C4621&gt;$I$14,MAX(C4621-$I$8,$I$14),C4621&gt;$I$15,C4621,C4621&lt;=$I$15,C4621+(E4620-E4621)*$I$3)</f>
        <v>1.5000000000000346</v>
      </c>
      <c r="E4621" s="39" cm="1">
        <f t="array" ref="E4621">_xlfn.IFS(C4621&gt;$I$14,MIN($I$9,E4620+MIN($I$8,(C4621-$I$14))*$I$4),C4621&gt;$I$15,E4620,C4621&lt;=$I$15,MAX(0,E4620+(C4621-$I$15)*$I$5))</f>
        <v>20.126996779159729</v>
      </c>
      <c r="F4621" s="39">
        <f t="shared" si="143"/>
        <v>0</v>
      </c>
      <c r="G4621" s="17"/>
    </row>
    <row r="4622" spans="1:7" x14ac:dyDescent="0.25">
      <c r="A4622" s="2">
        <v>44023.5</v>
      </c>
      <c r="B4622" s="22">
        <v>1550135.6880000001</v>
      </c>
      <c r="C4622" s="52">
        <f t="shared" si="142"/>
        <v>1.5501356880000001</v>
      </c>
      <c r="D4622" s="52" cm="1">
        <f t="array" ref="D4622">_xlfn.IFS(C4622&gt;$I$14,MAX(C4622-$I$8,$I$14),C4622&gt;$I$15,C4622,C4622&lt;=$I$15,C4622+(E4621-E4622)*$I$3)</f>
        <v>1.5501356880000001</v>
      </c>
      <c r="E4622" s="39" cm="1">
        <f t="array" ref="E4622">_xlfn.IFS(C4622&gt;$I$14,MIN($I$9,E4621+MIN($I$8,(C4622-$I$14))*$I$4),C4622&gt;$I$15,E4621,C4622&lt;=$I$15,MAX(0,E4621+(C4622-$I$15)*$I$5))</f>
        <v>20.126996779159729</v>
      </c>
      <c r="F4622" s="39">
        <f t="shared" si="143"/>
        <v>0</v>
      </c>
      <c r="G4622" s="17"/>
    </row>
    <row r="4623" spans="1:7" x14ac:dyDescent="0.25">
      <c r="A4623" s="2">
        <v>44023.541666666701</v>
      </c>
      <c r="B4623" s="22">
        <v>1752679.7239999999</v>
      </c>
      <c r="C4623" s="52">
        <f t="shared" si="142"/>
        <v>1.7526797239999998</v>
      </c>
      <c r="D4623" s="52" cm="1">
        <f t="array" ref="D4623">_xlfn.IFS(C4623&gt;$I$14,MAX(C4623-$I$8,$I$14),C4623&gt;$I$15,C4623,C4623&lt;=$I$15,C4623+(E4622-E4623)*$I$3)</f>
        <v>1.7526797239999998</v>
      </c>
      <c r="E4623" s="39" cm="1">
        <f t="array" ref="E4623">_xlfn.IFS(C4623&gt;$I$14,MIN($I$9,E4622+MIN($I$8,(C4623-$I$14))*$I$4),C4623&gt;$I$15,E4622,C4623&lt;=$I$15,MAX(0,E4622+(C4623-$I$15)*$I$5))</f>
        <v>20.126996779159729</v>
      </c>
      <c r="F4623" s="39">
        <f t="shared" si="143"/>
        <v>0</v>
      </c>
      <c r="G4623" s="17"/>
    </row>
    <row r="4624" spans="1:7" x14ac:dyDescent="0.25">
      <c r="A4624" s="2">
        <v>44023.583333333299</v>
      </c>
      <c r="B4624" s="22">
        <v>1814397.129</v>
      </c>
      <c r="C4624" s="52">
        <f t="shared" si="142"/>
        <v>1.8143971290000001</v>
      </c>
      <c r="D4624" s="52" cm="1">
        <f t="array" ref="D4624">_xlfn.IFS(C4624&gt;$I$14,MAX(C4624-$I$8,$I$14),C4624&gt;$I$15,C4624,C4624&lt;=$I$15,C4624+(E4623-E4624)*$I$3)</f>
        <v>1.8143971290000001</v>
      </c>
      <c r="E4624" s="39" cm="1">
        <f t="array" ref="E4624">_xlfn.IFS(C4624&gt;$I$14,MIN($I$9,E4623+MIN($I$8,(C4624-$I$14))*$I$4),C4624&gt;$I$15,E4623,C4624&lt;=$I$15,MAX(0,E4623+(C4624-$I$15)*$I$5))</f>
        <v>20.126996779159729</v>
      </c>
      <c r="F4624" s="39">
        <f t="shared" si="143"/>
        <v>0</v>
      </c>
      <c r="G4624" s="17"/>
    </row>
    <row r="4625" spans="1:7" x14ac:dyDescent="0.25">
      <c r="A4625" s="2">
        <v>44023.625</v>
      </c>
      <c r="B4625" s="22">
        <v>1799172.5959999999</v>
      </c>
      <c r="C4625" s="52">
        <f t="shared" si="142"/>
        <v>1.799172596</v>
      </c>
      <c r="D4625" s="52" cm="1">
        <f t="array" ref="D4625">_xlfn.IFS(C4625&gt;$I$14,MAX(C4625-$I$8,$I$14),C4625&gt;$I$15,C4625,C4625&lt;=$I$15,C4625+(E4624-E4625)*$I$3)</f>
        <v>1.799172596</v>
      </c>
      <c r="E4625" s="39" cm="1">
        <f t="array" ref="E4625">_xlfn.IFS(C4625&gt;$I$14,MIN($I$9,E4624+MIN($I$8,(C4625-$I$14))*$I$4),C4625&gt;$I$15,E4624,C4625&lt;=$I$15,MAX(0,E4624+(C4625-$I$15)*$I$5))</f>
        <v>20.126996779159729</v>
      </c>
      <c r="F4625" s="39">
        <f t="shared" si="143"/>
        <v>0</v>
      </c>
      <c r="G4625" s="17"/>
    </row>
    <row r="4626" spans="1:7" x14ac:dyDescent="0.25">
      <c r="A4626" s="2">
        <v>44023.666666666701</v>
      </c>
      <c r="B4626" s="22">
        <v>1584152.8589999999</v>
      </c>
      <c r="C4626" s="52">
        <f t="shared" si="142"/>
        <v>1.584152859</v>
      </c>
      <c r="D4626" s="52" cm="1">
        <f t="array" ref="D4626">_xlfn.IFS(C4626&gt;$I$14,MAX(C4626-$I$8,$I$14),C4626&gt;$I$15,C4626,C4626&lt;=$I$15,C4626+(E4625-E4626)*$I$3)</f>
        <v>1.584152859</v>
      </c>
      <c r="E4626" s="39" cm="1">
        <f t="array" ref="E4626">_xlfn.IFS(C4626&gt;$I$14,MIN($I$9,E4625+MIN($I$8,(C4626-$I$14))*$I$4),C4626&gt;$I$15,E4625,C4626&lt;=$I$15,MAX(0,E4625+(C4626-$I$15)*$I$5))</f>
        <v>20.126996779159729</v>
      </c>
      <c r="F4626" s="39">
        <f t="shared" si="143"/>
        <v>0</v>
      </c>
      <c r="G4626" s="17"/>
    </row>
    <row r="4627" spans="1:7" x14ac:dyDescent="0.25">
      <c r="A4627" s="2">
        <v>44023.708333333299</v>
      </c>
      <c r="B4627" s="22">
        <v>1454210.2819999999</v>
      </c>
      <c r="C4627" s="52">
        <f t="shared" si="142"/>
        <v>1.4542102819999998</v>
      </c>
      <c r="D4627" s="52" cm="1">
        <f t="array" ref="D4627">_xlfn.IFS(C4627&gt;$I$14,MAX(C4627-$I$8,$I$14),C4627&gt;$I$15,C4627,C4627&lt;=$I$15,C4627+(E4626-E4627)*$I$3)</f>
        <v>1.5000000000000087</v>
      </c>
      <c r="E4627" s="39" cm="1">
        <f t="array" ref="E4627">_xlfn.IFS(C4627&gt;$I$14,MIN($I$9,E4626+MIN($I$8,(C4627-$I$14))*$I$4),C4627&gt;$I$15,E4626,C4627&lt;=$I$15,MAX(0,E4626+(C4627-$I$15)*$I$5))</f>
        <v>20.124707293259728</v>
      </c>
      <c r="F4627" s="39">
        <f t="shared" si="143"/>
        <v>0</v>
      </c>
      <c r="G4627" s="17"/>
    </row>
    <row r="4628" spans="1:7" x14ac:dyDescent="0.25">
      <c r="A4628" s="2">
        <v>44023.75</v>
      </c>
      <c r="B4628" s="22">
        <v>1578026.074</v>
      </c>
      <c r="C4628" s="52">
        <f t="shared" si="142"/>
        <v>1.5780260740000001</v>
      </c>
      <c r="D4628" s="52" cm="1">
        <f t="array" ref="D4628">_xlfn.IFS(C4628&gt;$I$14,MAX(C4628-$I$8,$I$14),C4628&gt;$I$15,C4628,C4628&lt;=$I$15,C4628+(E4627-E4628)*$I$3)</f>
        <v>1.5780260740000001</v>
      </c>
      <c r="E4628" s="39" cm="1">
        <f t="array" ref="E4628">_xlfn.IFS(C4628&gt;$I$14,MIN($I$9,E4627+MIN($I$8,(C4628-$I$14))*$I$4),C4628&gt;$I$15,E4627,C4628&lt;=$I$15,MAX(0,E4627+(C4628-$I$15)*$I$5))</f>
        <v>20.124707293259728</v>
      </c>
      <c r="F4628" s="39">
        <f t="shared" si="143"/>
        <v>0</v>
      </c>
      <c r="G4628" s="17"/>
    </row>
    <row r="4629" spans="1:7" x14ac:dyDescent="0.25">
      <c r="A4629" s="2">
        <v>44023.791666666701</v>
      </c>
      <c r="B4629" s="22">
        <v>1601169.1540000001</v>
      </c>
      <c r="C4629" s="52">
        <f t="shared" si="142"/>
        <v>1.6011691540000001</v>
      </c>
      <c r="D4629" s="52" cm="1">
        <f t="array" ref="D4629">_xlfn.IFS(C4629&gt;$I$14,MAX(C4629-$I$8,$I$14),C4629&gt;$I$15,C4629,C4629&lt;=$I$15,C4629+(E4628-E4629)*$I$3)</f>
        <v>1.6011691540000001</v>
      </c>
      <c r="E4629" s="39" cm="1">
        <f t="array" ref="E4629">_xlfn.IFS(C4629&gt;$I$14,MIN($I$9,E4628+MIN($I$8,(C4629-$I$14))*$I$4),C4629&gt;$I$15,E4628,C4629&lt;=$I$15,MAX(0,E4628+(C4629-$I$15)*$I$5))</f>
        <v>20.124707293259728</v>
      </c>
      <c r="F4629" s="39">
        <f t="shared" si="143"/>
        <v>0</v>
      </c>
      <c r="G4629" s="17"/>
    </row>
    <row r="4630" spans="1:7" x14ac:dyDescent="0.25">
      <c r="A4630" s="2">
        <v>44023.833333333299</v>
      </c>
      <c r="B4630" s="22">
        <v>1740211.7760000001</v>
      </c>
      <c r="C4630" s="52">
        <f t="shared" si="142"/>
        <v>1.740211776</v>
      </c>
      <c r="D4630" s="52" cm="1">
        <f t="array" ref="D4630">_xlfn.IFS(C4630&gt;$I$14,MAX(C4630-$I$8,$I$14),C4630&gt;$I$15,C4630,C4630&lt;=$I$15,C4630+(E4629-E4630)*$I$3)</f>
        <v>1.740211776</v>
      </c>
      <c r="E4630" s="39" cm="1">
        <f t="array" ref="E4630">_xlfn.IFS(C4630&gt;$I$14,MIN($I$9,E4629+MIN($I$8,(C4630-$I$14))*$I$4),C4630&gt;$I$15,E4629,C4630&lt;=$I$15,MAX(0,E4629+(C4630-$I$15)*$I$5))</f>
        <v>20.124707293259728</v>
      </c>
      <c r="F4630" s="39">
        <f t="shared" si="143"/>
        <v>0</v>
      </c>
      <c r="G4630" s="17"/>
    </row>
    <row r="4631" spans="1:7" x14ac:dyDescent="0.25">
      <c r="A4631" s="2">
        <v>44023.875</v>
      </c>
      <c r="B4631" s="22">
        <v>2033253.0249999999</v>
      </c>
      <c r="C4631" s="52">
        <f t="shared" si="142"/>
        <v>2.033253025</v>
      </c>
      <c r="D4631" s="52" cm="1">
        <f t="array" ref="D4631">_xlfn.IFS(C4631&gt;$I$14,MAX(C4631-$I$8,$I$14),C4631&gt;$I$15,C4631,C4631&lt;=$I$15,C4631+(E4630-E4631)*$I$3)</f>
        <v>2.033253025</v>
      </c>
      <c r="E4631" s="39" cm="1">
        <f t="array" ref="E4631">_xlfn.IFS(C4631&gt;$I$14,MIN($I$9,E4630+MIN($I$8,(C4631-$I$14))*$I$4),C4631&gt;$I$15,E4630,C4631&lt;=$I$15,MAX(0,E4630+(C4631-$I$15)*$I$5))</f>
        <v>20.124707293259728</v>
      </c>
      <c r="F4631" s="39">
        <f t="shared" si="143"/>
        <v>0</v>
      </c>
      <c r="G4631" s="17"/>
    </row>
    <row r="4632" spans="1:7" x14ac:dyDescent="0.25">
      <c r="A4632" s="2">
        <v>44023.916666666701</v>
      </c>
      <c r="B4632" s="22">
        <v>2171568.6660000002</v>
      </c>
      <c r="C4632" s="52">
        <f t="shared" si="142"/>
        <v>2.1715686660000002</v>
      </c>
      <c r="D4632" s="52" cm="1">
        <f t="array" ref="D4632">_xlfn.IFS(C4632&gt;$I$14,MAX(C4632-$I$8,$I$14),C4632&gt;$I$15,C4632,C4632&lt;=$I$15,C4632+(E4631-E4632)*$I$3)</f>
        <v>2.1715686660000002</v>
      </c>
      <c r="E4632" s="39" cm="1">
        <f t="array" ref="E4632">_xlfn.IFS(C4632&gt;$I$14,MIN($I$9,E4631+MIN($I$8,(C4632-$I$14))*$I$4),C4632&gt;$I$15,E4631,C4632&lt;=$I$15,MAX(0,E4631+(C4632-$I$15)*$I$5))</f>
        <v>20.124707293259728</v>
      </c>
      <c r="F4632" s="39">
        <f t="shared" si="143"/>
        <v>0</v>
      </c>
      <c r="G4632" s="17"/>
    </row>
    <row r="4633" spans="1:7" x14ac:dyDescent="0.25">
      <c r="A4633" s="2">
        <v>44023.958333333299</v>
      </c>
      <c r="B4633" s="22">
        <v>2406500.5430000001</v>
      </c>
      <c r="C4633" s="52">
        <f t="shared" si="142"/>
        <v>2.4065005429999999</v>
      </c>
      <c r="D4633" s="52" cm="1">
        <f t="array" ref="D4633">_xlfn.IFS(C4633&gt;$I$14,MAX(C4633-$I$8,$I$14),C4633&gt;$I$15,C4633,C4633&lt;=$I$15,C4633+(E4632-E4633)*$I$3)</f>
        <v>2.4065005429999999</v>
      </c>
      <c r="E4633" s="39" cm="1">
        <f t="array" ref="E4633">_xlfn.IFS(C4633&gt;$I$14,MIN($I$9,E4632+MIN($I$8,(C4633-$I$14))*$I$4),C4633&gt;$I$15,E4632,C4633&lt;=$I$15,MAX(0,E4632+(C4633-$I$15)*$I$5))</f>
        <v>20.124707293259728</v>
      </c>
      <c r="F4633" s="39">
        <f t="shared" si="143"/>
        <v>0</v>
      </c>
      <c r="G4633" s="17"/>
    </row>
    <row r="4634" spans="1:7" x14ac:dyDescent="0.25">
      <c r="A4634" s="2">
        <v>44024</v>
      </c>
      <c r="B4634" s="22">
        <v>2571032.3820000002</v>
      </c>
      <c r="C4634" s="52">
        <f t="shared" si="142"/>
        <v>2.5710323820000003</v>
      </c>
      <c r="D4634" s="52" cm="1">
        <f t="array" ref="D4634">_xlfn.IFS(C4634&gt;$I$14,MAX(C4634-$I$8,$I$14),C4634&gt;$I$15,C4634,C4634&lt;=$I$15,C4634+(E4633-E4634)*$I$3)</f>
        <v>2.5710323820000003</v>
      </c>
      <c r="E4634" s="39" cm="1">
        <f t="array" ref="E4634">_xlfn.IFS(C4634&gt;$I$14,MIN($I$9,E4633+MIN($I$8,(C4634-$I$14))*$I$4),C4634&gt;$I$15,E4633,C4634&lt;=$I$15,MAX(0,E4633+(C4634-$I$15)*$I$5))</f>
        <v>20.124707293259728</v>
      </c>
      <c r="F4634" s="39">
        <f t="shared" si="143"/>
        <v>0</v>
      </c>
      <c r="G4634" s="17"/>
    </row>
    <row r="4635" spans="1:7" x14ac:dyDescent="0.25">
      <c r="A4635" s="2">
        <v>44024.041666666701</v>
      </c>
      <c r="B4635" s="22">
        <v>2547348.4079999998</v>
      </c>
      <c r="C4635" s="52">
        <f t="shared" si="142"/>
        <v>2.547348408</v>
      </c>
      <c r="D4635" s="52" cm="1">
        <f t="array" ref="D4635">_xlfn.IFS(C4635&gt;$I$14,MAX(C4635-$I$8,$I$14),C4635&gt;$I$15,C4635,C4635&lt;=$I$15,C4635+(E4634-E4635)*$I$3)</f>
        <v>2.547348408</v>
      </c>
      <c r="E4635" s="39" cm="1">
        <f t="array" ref="E4635">_xlfn.IFS(C4635&gt;$I$14,MIN($I$9,E4634+MIN($I$8,(C4635-$I$14))*$I$4),C4635&gt;$I$15,E4634,C4635&lt;=$I$15,MAX(0,E4634+(C4635-$I$15)*$I$5))</f>
        <v>20.124707293259728</v>
      </c>
      <c r="F4635" s="39">
        <f t="shared" si="143"/>
        <v>0</v>
      </c>
      <c r="G4635" s="17"/>
    </row>
    <row r="4636" spans="1:7" x14ac:dyDescent="0.25">
      <c r="A4636" s="2">
        <v>44024.083333333299</v>
      </c>
      <c r="B4636" s="22">
        <v>2549611.2489999998</v>
      </c>
      <c r="C4636" s="52">
        <f t="shared" si="142"/>
        <v>2.5496112489999998</v>
      </c>
      <c r="D4636" s="52" cm="1">
        <f t="array" ref="D4636">_xlfn.IFS(C4636&gt;$I$14,MAX(C4636-$I$8,$I$14),C4636&gt;$I$15,C4636,C4636&lt;=$I$15,C4636+(E4635-E4636)*$I$3)</f>
        <v>2.5496112489999998</v>
      </c>
      <c r="E4636" s="39" cm="1">
        <f t="array" ref="E4636">_xlfn.IFS(C4636&gt;$I$14,MIN($I$9,E4635+MIN($I$8,(C4636-$I$14))*$I$4),C4636&gt;$I$15,E4635,C4636&lt;=$I$15,MAX(0,E4635+(C4636-$I$15)*$I$5))</f>
        <v>20.124707293259728</v>
      </c>
      <c r="F4636" s="39">
        <f t="shared" si="143"/>
        <v>0</v>
      </c>
      <c r="G4636" s="17"/>
    </row>
    <row r="4637" spans="1:7" x14ac:dyDescent="0.25">
      <c r="A4637" s="2">
        <v>44024.125</v>
      </c>
      <c r="B4637" s="22">
        <v>2432998.27</v>
      </c>
      <c r="C4637" s="52">
        <f t="shared" si="142"/>
        <v>2.4329982700000001</v>
      </c>
      <c r="D4637" s="52" cm="1">
        <f t="array" ref="D4637">_xlfn.IFS(C4637&gt;$I$14,MAX(C4637-$I$8,$I$14),C4637&gt;$I$15,C4637,C4637&lt;=$I$15,C4637+(E4636-E4637)*$I$3)</f>
        <v>2.4329982700000001</v>
      </c>
      <c r="E4637" s="39" cm="1">
        <f t="array" ref="E4637">_xlfn.IFS(C4637&gt;$I$14,MIN($I$9,E4636+MIN($I$8,(C4637-$I$14))*$I$4),C4637&gt;$I$15,E4636,C4637&lt;=$I$15,MAX(0,E4636+(C4637-$I$15)*$I$5))</f>
        <v>20.124707293259728</v>
      </c>
      <c r="F4637" s="39">
        <f t="shared" si="143"/>
        <v>0</v>
      </c>
      <c r="G4637" s="17"/>
    </row>
    <row r="4638" spans="1:7" x14ac:dyDescent="0.25">
      <c r="A4638" s="2">
        <v>44024.166666666701</v>
      </c>
      <c r="B4638" s="22">
        <v>2122139.7919999999</v>
      </c>
      <c r="C4638" s="52">
        <f t="shared" si="142"/>
        <v>2.122139792</v>
      </c>
      <c r="D4638" s="52" cm="1">
        <f t="array" ref="D4638">_xlfn.IFS(C4638&gt;$I$14,MAX(C4638-$I$8,$I$14),C4638&gt;$I$15,C4638,C4638&lt;=$I$15,C4638+(E4637-E4638)*$I$3)</f>
        <v>2.122139792</v>
      </c>
      <c r="E4638" s="39" cm="1">
        <f t="array" ref="E4638">_xlfn.IFS(C4638&gt;$I$14,MIN($I$9,E4637+MIN($I$8,(C4638-$I$14))*$I$4),C4638&gt;$I$15,E4637,C4638&lt;=$I$15,MAX(0,E4637+(C4638-$I$15)*$I$5))</f>
        <v>20.124707293259728</v>
      </c>
      <c r="F4638" s="39">
        <f t="shared" si="143"/>
        <v>0</v>
      </c>
      <c r="G4638" s="17"/>
    </row>
    <row r="4639" spans="1:7" x14ac:dyDescent="0.25">
      <c r="A4639" s="2">
        <v>44024.208333333299</v>
      </c>
      <c r="B4639" s="22">
        <v>1698992.173</v>
      </c>
      <c r="C4639" s="52">
        <f t="shared" si="142"/>
        <v>1.6989921729999999</v>
      </c>
      <c r="D4639" s="52" cm="1">
        <f t="array" ref="D4639">_xlfn.IFS(C4639&gt;$I$14,MAX(C4639-$I$8,$I$14),C4639&gt;$I$15,C4639,C4639&lt;=$I$15,C4639+(E4638-E4639)*$I$3)</f>
        <v>1.6989921729999999</v>
      </c>
      <c r="E4639" s="39" cm="1">
        <f t="array" ref="E4639">_xlfn.IFS(C4639&gt;$I$14,MIN($I$9,E4638+MIN($I$8,(C4639-$I$14))*$I$4),C4639&gt;$I$15,E4638,C4639&lt;=$I$15,MAX(0,E4638+(C4639-$I$15)*$I$5))</f>
        <v>20.124707293259728</v>
      </c>
      <c r="F4639" s="39">
        <f t="shared" si="143"/>
        <v>0</v>
      </c>
      <c r="G4639" s="17"/>
    </row>
    <row r="4640" spans="1:7" x14ac:dyDescent="0.25">
      <c r="A4640" s="2">
        <v>44024.25</v>
      </c>
      <c r="B4640" s="22">
        <v>1342686.0330000001</v>
      </c>
      <c r="C4640" s="52">
        <f t="shared" si="142"/>
        <v>1.3426860330000001</v>
      </c>
      <c r="D4640" s="52" cm="1">
        <f t="array" ref="D4640">_xlfn.IFS(C4640&gt;$I$14,MAX(C4640-$I$8,$I$14),C4640&gt;$I$15,C4640,C4640&lt;=$I$15,C4640+(E4639-E4640)*$I$3)</f>
        <v>1.4999999999999791</v>
      </c>
      <c r="E4640" s="39" cm="1">
        <f t="array" ref="E4640">_xlfn.IFS(C4640&gt;$I$14,MIN($I$9,E4639+MIN($I$8,(C4640-$I$14))*$I$4),C4640&gt;$I$15,E4639,C4640&lt;=$I$15,MAX(0,E4639+(C4640-$I$15)*$I$5))</f>
        <v>20.116841594909729</v>
      </c>
      <c r="F4640" s="39">
        <f t="shared" si="143"/>
        <v>0</v>
      </c>
      <c r="G4640" s="17"/>
    </row>
    <row r="4641" spans="1:7" x14ac:dyDescent="0.25">
      <c r="A4641" s="2">
        <v>44024.291666666701</v>
      </c>
      <c r="B4641" s="22">
        <v>1340347.2560000001</v>
      </c>
      <c r="C4641" s="52">
        <f t="shared" si="142"/>
        <v>1.340347256</v>
      </c>
      <c r="D4641" s="52" cm="1">
        <f t="array" ref="D4641">_xlfn.IFS(C4641&gt;$I$14,MAX(C4641-$I$8,$I$14),C4641&gt;$I$15,C4641,C4641&lt;=$I$15,C4641+(E4640-E4641)*$I$3)</f>
        <v>1.5000000000000273</v>
      </c>
      <c r="E4641" s="39" cm="1">
        <f t="array" ref="E4641">_xlfn.IFS(C4641&gt;$I$14,MIN($I$9,E4640+MIN($I$8,(C4641-$I$14))*$I$4),C4641&gt;$I$15,E4640,C4641&lt;=$I$15,MAX(0,E4640+(C4641-$I$15)*$I$5))</f>
        <v>20.108858957709728</v>
      </c>
      <c r="F4641" s="39">
        <f t="shared" si="143"/>
        <v>0</v>
      </c>
      <c r="G4641" s="17"/>
    </row>
    <row r="4642" spans="1:7" x14ac:dyDescent="0.25">
      <c r="A4642" s="2">
        <v>44024.333333333299</v>
      </c>
      <c r="B4642" s="22">
        <v>1500658.9609999999</v>
      </c>
      <c r="C4642" s="52">
        <f t="shared" si="142"/>
        <v>1.5006589609999998</v>
      </c>
      <c r="D4642" s="52" cm="1">
        <f t="array" ref="D4642">_xlfn.IFS(C4642&gt;$I$14,MAX(C4642-$I$8,$I$14),C4642&gt;$I$15,C4642,C4642&lt;=$I$15,C4642+(E4641-E4642)*$I$3)</f>
        <v>1.5006589609999998</v>
      </c>
      <c r="E4642" s="39" cm="1">
        <f t="array" ref="E4642">_xlfn.IFS(C4642&gt;$I$14,MIN($I$9,E4641+MIN($I$8,(C4642-$I$14))*$I$4),C4642&gt;$I$15,E4641,C4642&lt;=$I$15,MAX(0,E4641+(C4642-$I$15)*$I$5))</f>
        <v>20.108858957709728</v>
      </c>
      <c r="F4642" s="39">
        <f t="shared" si="143"/>
        <v>0</v>
      </c>
      <c r="G4642" s="17"/>
    </row>
    <row r="4643" spans="1:7" x14ac:dyDescent="0.25">
      <c r="A4643" s="2">
        <v>44024.375</v>
      </c>
      <c r="B4643" s="22">
        <v>1593159.922</v>
      </c>
      <c r="C4643" s="52">
        <f t="shared" si="142"/>
        <v>1.5931599220000001</v>
      </c>
      <c r="D4643" s="52" cm="1">
        <f t="array" ref="D4643">_xlfn.IFS(C4643&gt;$I$14,MAX(C4643-$I$8,$I$14),C4643&gt;$I$15,C4643,C4643&lt;=$I$15,C4643+(E4642-E4643)*$I$3)</f>
        <v>1.5931599220000001</v>
      </c>
      <c r="E4643" s="39" cm="1">
        <f t="array" ref="E4643">_xlfn.IFS(C4643&gt;$I$14,MIN($I$9,E4642+MIN($I$8,(C4643-$I$14))*$I$4),C4643&gt;$I$15,E4642,C4643&lt;=$I$15,MAX(0,E4642+(C4643-$I$15)*$I$5))</f>
        <v>20.108858957709728</v>
      </c>
      <c r="F4643" s="39">
        <f t="shared" si="143"/>
        <v>0</v>
      </c>
      <c r="G4643" s="17"/>
    </row>
    <row r="4644" spans="1:7" x14ac:dyDescent="0.25">
      <c r="A4644" s="2">
        <v>44024.416666666701</v>
      </c>
      <c r="B4644" s="22">
        <v>1708907.635</v>
      </c>
      <c r="C4644" s="52">
        <f t="shared" si="142"/>
        <v>1.7089076350000001</v>
      </c>
      <c r="D4644" s="52" cm="1">
        <f t="array" ref="D4644">_xlfn.IFS(C4644&gt;$I$14,MAX(C4644-$I$8,$I$14),C4644&gt;$I$15,C4644,C4644&lt;=$I$15,C4644+(E4643-E4644)*$I$3)</f>
        <v>1.7089076350000001</v>
      </c>
      <c r="E4644" s="39" cm="1">
        <f t="array" ref="E4644">_xlfn.IFS(C4644&gt;$I$14,MIN($I$9,E4643+MIN($I$8,(C4644-$I$14))*$I$4),C4644&gt;$I$15,E4643,C4644&lt;=$I$15,MAX(0,E4643+(C4644-$I$15)*$I$5))</f>
        <v>20.108858957709728</v>
      </c>
      <c r="F4644" s="39">
        <f t="shared" si="143"/>
        <v>0</v>
      </c>
      <c r="G4644" s="17"/>
    </row>
    <row r="4645" spans="1:7" x14ac:dyDescent="0.25">
      <c r="A4645" s="2">
        <v>44024.458333333299</v>
      </c>
      <c r="B4645" s="22">
        <v>1802807.86</v>
      </c>
      <c r="C4645" s="52">
        <f t="shared" si="142"/>
        <v>1.8028078600000002</v>
      </c>
      <c r="D4645" s="52" cm="1">
        <f t="array" ref="D4645">_xlfn.IFS(C4645&gt;$I$14,MAX(C4645-$I$8,$I$14),C4645&gt;$I$15,C4645,C4645&lt;=$I$15,C4645+(E4644-E4645)*$I$3)</f>
        <v>1.8028078600000002</v>
      </c>
      <c r="E4645" s="39" cm="1">
        <f t="array" ref="E4645">_xlfn.IFS(C4645&gt;$I$14,MIN($I$9,E4644+MIN($I$8,(C4645-$I$14))*$I$4),C4645&gt;$I$15,E4644,C4645&lt;=$I$15,MAX(0,E4644+(C4645-$I$15)*$I$5))</f>
        <v>20.108858957709728</v>
      </c>
      <c r="F4645" s="39">
        <f t="shared" si="143"/>
        <v>0</v>
      </c>
      <c r="G4645" s="17"/>
    </row>
    <row r="4646" spans="1:7" x14ac:dyDescent="0.25">
      <c r="A4646" s="2">
        <v>44024.5</v>
      </c>
      <c r="B4646" s="22">
        <v>1856982.3470000001</v>
      </c>
      <c r="C4646" s="52">
        <f t="shared" si="142"/>
        <v>1.856982347</v>
      </c>
      <c r="D4646" s="52" cm="1">
        <f t="array" ref="D4646">_xlfn.IFS(C4646&gt;$I$14,MAX(C4646-$I$8,$I$14),C4646&gt;$I$15,C4646,C4646&lt;=$I$15,C4646+(E4645-E4646)*$I$3)</f>
        <v>1.856982347</v>
      </c>
      <c r="E4646" s="39" cm="1">
        <f t="array" ref="E4646">_xlfn.IFS(C4646&gt;$I$14,MIN($I$9,E4645+MIN($I$8,(C4646-$I$14))*$I$4),C4646&gt;$I$15,E4645,C4646&lt;=$I$15,MAX(0,E4645+(C4646-$I$15)*$I$5))</f>
        <v>20.108858957709728</v>
      </c>
      <c r="F4646" s="39">
        <f t="shared" si="143"/>
        <v>0</v>
      </c>
      <c r="G4646" s="17"/>
    </row>
    <row r="4647" spans="1:7" x14ac:dyDescent="0.25">
      <c r="A4647" s="2">
        <v>44024.541666666701</v>
      </c>
      <c r="B4647" s="22">
        <v>1845899.59</v>
      </c>
      <c r="C4647" s="52">
        <f t="shared" si="142"/>
        <v>1.8458995900000001</v>
      </c>
      <c r="D4647" s="52" cm="1">
        <f t="array" ref="D4647">_xlfn.IFS(C4647&gt;$I$14,MAX(C4647-$I$8,$I$14),C4647&gt;$I$15,C4647,C4647&lt;=$I$15,C4647+(E4646-E4647)*$I$3)</f>
        <v>1.8458995900000001</v>
      </c>
      <c r="E4647" s="39" cm="1">
        <f t="array" ref="E4647">_xlfn.IFS(C4647&gt;$I$14,MIN($I$9,E4646+MIN($I$8,(C4647-$I$14))*$I$4),C4647&gt;$I$15,E4646,C4647&lt;=$I$15,MAX(0,E4646+(C4647-$I$15)*$I$5))</f>
        <v>20.108858957709728</v>
      </c>
      <c r="F4647" s="39">
        <f t="shared" si="143"/>
        <v>0</v>
      </c>
      <c r="G4647" s="17"/>
    </row>
    <row r="4648" spans="1:7" x14ac:dyDescent="0.25">
      <c r="A4648" s="2">
        <v>44024.583333333299</v>
      </c>
      <c r="B4648" s="22">
        <v>1896277.9750000001</v>
      </c>
      <c r="C4648" s="52">
        <f t="shared" si="142"/>
        <v>1.8962779750000001</v>
      </c>
      <c r="D4648" s="52" cm="1">
        <f t="array" ref="D4648">_xlfn.IFS(C4648&gt;$I$14,MAX(C4648-$I$8,$I$14),C4648&gt;$I$15,C4648,C4648&lt;=$I$15,C4648+(E4647-E4648)*$I$3)</f>
        <v>1.8962779750000001</v>
      </c>
      <c r="E4648" s="39" cm="1">
        <f t="array" ref="E4648">_xlfn.IFS(C4648&gt;$I$14,MIN($I$9,E4647+MIN($I$8,(C4648-$I$14))*$I$4),C4648&gt;$I$15,E4647,C4648&lt;=$I$15,MAX(0,E4647+(C4648-$I$15)*$I$5))</f>
        <v>20.108858957709728</v>
      </c>
      <c r="F4648" s="39">
        <f t="shared" si="143"/>
        <v>0</v>
      </c>
      <c r="G4648" s="17"/>
    </row>
    <row r="4649" spans="1:7" x14ac:dyDescent="0.25">
      <c r="A4649" s="2">
        <v>44024.625</v>
      </c>
      <c r="B4649" s="22">
        <v>1996383.33</v>
      </c>
      <c r="C4649" s="52">
        <f t="shared" si="142"/>
        <v>1.99638333</v>
      </c>
      <c r="D4649" s="52" cm="1">
        <f t="array" ref="D4649">_xlfn.IFS(C4649&gt;$I$14,MAX(C4649-$I$8,$I$14),C4649&gt;$I$15,C4649,C4649&lt;=$I$15,C4649+(E4648-E4649)*$I$3)</f>
        <v>1.99638333</v>
      </c>
      <c r="E4649" s="39" cm="1">
        <f t="array" ref="E4649">_xlfn.IFS(C4649&gt;$I$14,MIN($I$9,E4648+MIN($I$8,(C4649-$I$14))*$I$4),C4649&gt;$I$15,E4648,C4649&lt;=$I$15,MAX(0,E4648+(C4649-$I$15)*$I$5))</f>
        <v>20.108858957709728</v>
      </c>
      <c r="F4649" s="39">
        <f t="shared" si="143"/>
        <v>0</v>
      </c>
      <c r="G4649" s="17"/>
    </row>
    <row r="4650" spans="1:7" x14ac:dyDescent="0.25">
      <c r="A4650" s="2">
        <v>44024.666666666701</v>
      </c>
      <c r="B4650" s="22">
        <v>1981753.9280000001</v>
      </c>
      <c r="C4650" s="52">
        <f t="shared" si="142"/>
        <v>1.9817539280000001</v>
      </c>
      <c r="D4650" s="52" cm="1">
        <f t="array" ref="D4650">_xlfn.IFS(C4650&gt;$I$14,MAX(C4650-$I$8,$I$14),C4650&gt;$I$15,C4650,C4650&lt;=$I$15,C4650+(E4649-E4650)*$I$3)</f>
        <v>1.9817539280000001</v>
      </c>
      <c r="E4650" s="39" cm="1">
        <f t="array" ref="E4650">_xlfn.IFS(C4650&gt;$I$14,MIN($I$9,E4649+MIN($I$8,(C4650-$I$14))*$I$4),C4650&gt;$I$15,E4649,C4650&lt;=$I$15,MAX(0,E4649+(C4650-$I$15)*$I$5))</f>
        <v>20.108858957709728</v>
      </c>
      <c r="F4650" s="39">
        <f t="shared" si="143"/>
        <v>0</v>
      </c>
      <c r="G4650" s="17"/>
    </row>
    <row r="4651" spans="1:7" x14ac:dyDescent="0.25">
      <c r="A4651" s="2">
        <v>44024.708333333299</v>
      </c>
      <c r="B4651" s="22">
        <v>1916714.453</v>
      </c>
      <c r="C4651" s="52">
        <f t="shared" si="142"/>
        <v>1.916714453</v>
      </c>
      <c r="D4651" s="52" cm="1">
        <f t="array" ref="D4651">_xlfn.IFS(C4651&gt;$I$14,MAX(C4651-$I$8,$I$14),C4651&gt;$I$15,C4651,C4651&lt;=$I$15,C4651+(E4650-E4651)*$I$3)</f>
        <v>1.916714453</v>
      </c>
      <c r="E4651" s="39" cm="1">
        <f t="array" ref="E4651">_xlfn.IFS(C4651&gt;$I$14,MIN($I$9,E4650+MIN($I$8,(C4651-$I$14))*$I$4),C4651&gt;$I$15,E4650,C4651&lt;=$I$15,MAX(0,E4650+(C4651-$I$15)*$I$5))</f>
        <v>20.108858957709728</v>
      </c>
      <c r="F4651" s="39">
        <f t="shared" si="143"/>
        <v>0</v>
      </c>
      <c r="G4651" s="17"/>
    </row>
    <row r="4652" spans="1:7" x14ac:dyDescent="0.25">
      <c r="A4652" s="2">
        <v>44024.75</v>
      </c>
      <c r="B4652" s="22">
        <v>1812184.004</v>
      </c>
      <c r="C4652" s="52">
        <f t="shared" si="142"/>
        <v>1.8121840039999999</v>
      </c>
      <c r="D4652" s="52" cm="1">
        <f t="array" ref="D4652">_xlfn.IFS(C4652&gt;$I$14,MAX(C4652-$I$8,$I$14),C4652&gt;$I$15,C4652,C4652&lt;=$I$15,C4652+(E4651-E4652)*$I$3)</f>
        <v>1.8121840039999999</v>
      </c>
      <c r="E4652" s="39" cm="1">
        <f t="array" ref="E4652">_xlfn.IFS(C4652&gt;$I$14,MIN($I$9,E4651+MIN($I$8,(C4652-$I$14))*$I$4),C4652&gt;$I$15,E4651,C4652&lt;=$I$15,MAX(0,E4651+(C4652-$I$15)*$I$5))</f>
        <v>20.108858957709728</v>
      </c>
      <c r="F4652" s="39">
        <f t="shared" si="143"/>
        <v>0</v>
      </c>
      <c r="G4652" s="17"/>
    </row>
    <row r="4653" spans="1:7" x14ac:dyDescent="0.25">
      <c r="A4653" s="2">
        <v>44024.791666666701</v>
      </c>
      <c r="B4653" s="22">
        <v>1639943.5589999999</v>
      </c>
      <c r="C4653" s="52">
        <f t="shared" si="142"/>
        <v>1.639943559</v>
      </c>
      <c r="D4653" s="52" cm="1">
        <f t="array" ref="D4653">_xlfn.IFS(C4653&gt;$I$14,MAX(C4653-$I$8,$I$14),C4653&gt;$I$15,C4653,C4653&lt;=$I$15,C4653+(E4652-E4653)*$I$3)</f>
        <v>1.639943559</v>
      </c>
      <c r="E4653" s="39" cm="1">
        <f t="array" ref="E4653">_xlfn.IFS(C4653&gt;$I$14,MIN($I$9,E4652+MIN($I$8,(C4653-$I$14))*$I$4),C4653&gt;$I$15,E4652,C4653&lt;=$I$15,MAX(0,E4652+(C4653-$I$15)*$I$5))</f>
        <v>20.108858957709728</v>
      </c>
      <c r="F4653" s="39">
        <f t="shared" si="143"/>
        <v>0</v>
      </c>
      <c r="G4653" s="17"/>
    </row>
    <row r="4654" spans="1:7" x14ac:dyDescent="0.25">
      <c r="A4654" s="2">
        <v>44024.833333333299</v>
      </c>
      <c r="B4654" s="22">
        <v>1675046.348</v>
      </c>
      <c r="C4654" s="52">
        <f t="shared" si="142"/>
        <v>1.675046348</v>
      </c>
      <c r="D4654" s="52" cm="1">
        <f t="array" ref="D4654">_xlfn.IFS(C4654&gt;$I$14,MAX(C4654-$I$8,$I$14),C4654&gt;$I$15,C4654,C4654&lt;=$I$15,C4654+(E4653-E4654)*$I$3)</f>
        <v>1.675046348</v>
      </c>
      <c r="E4654" s="39" cm="1">
        <f t="array" ref="E4654">_xlfn.IFS(C4654&gt;$I$14,MIN($I$9,E4653+MIN($I$8,(C4654-$I$14))*$I$4),C4654&gt;$I$15,E4653,C4654&lt;=$I$15,MAX(0,E4653+(C4654-$I$15)*$I$5))</f>
        <v>20.108858957709728</v>
      </c>
      <c r="F4654" s="39">
        <f t="shared" si="143"/>
        <v>0</v>
      </c>
      <c r="G4654" s="17"/>
    </row>
    <row r="4655" spans="1:7" x14ac:dyDescent="0.25">
      <c r="A4655" s="2">
        <v>44024.875</v>
      </c>
      <c r="B4655" s="22">
        <v>1937868.4879999999</v>
      </c>
      <c r="C4655" s="52">
        <f t="shared" si="142"/>
        <v>1.9378684879999999</v>
      </c>
      <c r="D4655" s="52" cm="1">
        <f t="array" ref="D4655">_xlfn.IFS(C4655&gt;$I$14,MAX(C4655-$I$8,$I$14),C4655&gt;$I$15,C4655,C4655&lt;=$I$15,C4655+(E4654-E4655)*$I$3)</f>
        <v>1.9378684879999999</v>
      </c>
      <c r="E4655" s="39" cm="1">
        <f t="array" ref="E4655">_xlfn.IFS(C4655&gt;$I$14,MIN($I$9,E4654+MIN($I$8,(C4655-$I$14))*$I$4),C4655&gt;$I$15,E4654,C4655&lt;=$I$15,MAX(0,E4654+(C4655-$I$15)*$I$5))</f>
        <v>20.108858957709728</v>
      </c>
      <c r="F4655" s="39">
        <f t="shared" si="143"/>
        <v>0</v>
      </c>
      <c r="G4655" s="17"/>
    </row>
    <row r="4656" spans="1:7" x14ac:dyDescent="0.25">
      <c r="A4656" s="2">
        <v>44024.916666666701</v>
      </c>
      <c r="B4656" s="22">
        <v>2089492.966</v>
      </c>
      <c r="C4656" s="52">
        <f t="shared" si="142"/>
        <v>2.0894929659999999</v>
      </c>
      <c r="D4656" s="52" cm="1">
        <f t="array" ref="D4656">_xlfn.IFS(C4656&gt;$I$14,MAX(C4656-$I$8,$I$14),C4656&gt;$I$15,C4656,C4656&lt;=$I$15,C4656+(E4655-E4656)*$I$3)</f>
        <v>2.0894929659999999</v>
      </c>
      <c r="E4656" s="39" cm="1">
        <f t="array" ref="E4656">_xlfn.IFS(C4656&gt;$I$14,MIN($I$9,E4655+MIN($I$8,(C4656-$I$14))*$I$4),C4656&gt;$I$15,E4655,C4656&lt;=$I$15,MAX(0,E4655+(C4656-$I$15)*$I$5))</f>
        <v>20.108858957709728</v>
      </c>
      <c r="F4656" s="39">
        <f t="shared" si="143"/>
        <v>0</v>
      </c>
      <c r="G4656" s="17"/>
    </row>
    <row r="4657" spans="1:7" x14ac:dyDescent="0.25">
      <c r="A4657" s="2">
        <v>44024.958333333299</v>
      </c>
      <c r="B4657" s="22">
        <v>2149442.2400000002</v>
      </c>
      <c r="C4657" s="52">
        <f t="shared" si="142"/>
        <v>2.1494422400000004</v>
      </c>
      <c r="D4657" s="52" cm="1">
        <f t="array" ref="D4657">_xlfn.IFS(C4657&gt;$I$14,MAX(C4657-$I$8,$I$14),C4657&gt;$I$15,C4657,C4657&lt;=$I$15,C4657+(E4656-E4657)*$I$3)</f>
        <v>2.1494422400000004</v>
      </c>
      <c r="E4657" s="39" cm="1">
        <f t="array" ref="E4657">_xlfn.IFS(C4657&gt;$I$14,MIN($I$9,E4656+MIN($I$8,(C4657-$I$14))*$I$4),C4657&gt;$I$15,E4656,C4657&lt;=$I$15,MAX(0,E4656+(C4657-$I$15)*$I$5))</f>
        <v>20.108858957709728</v>
      </c>
      <c r="F4657" s="39">
        <f t="shared" si="143"/>
        <v>0</v>
      </c>
      <c r="G4657" s="17"/>
    </row>
    <row r="4658" spans="1:7" x14ac:dyDescent="0.25">
      <c r="A4658" s="2">
        <v>44025</v>
      </c>
      <c r="B4658" s="22">
        <v>2194048.4369999999</v>
      </c>
      <c r="C4658" s="52">
        <f t="shared" si="142"/>
        <v>2.1940484369999997</v>
      </c>
      <c r="D4658" s="52" cm="1">
        <f t="array" ref="D4658">_xlfn.IFS(C4658&gt;$I$14,MAX(C4658-$I$8,$I$14),C4658&gt;$I$15,C4658,C4658&lt;=$I$15,C4658+(E4657-E4658)*$I$3)</f>
        <v>2.1940484369999997</v>
      </c>
      <c r="E4658" s="39" cm="1">
        <f t="array" ref="E4658">_xlfn.IFS(C4658&gt;$I$14,MIN($I$9,E4657+MIN($I$8,(C4658-$I$14))*$I$4),C4658&gt;$I$15,E4657,C4658&lt;=$I$15,MAX(0,E4657+(C4658-$I$15)*$I$5))</f>
        <v>20.108858957709728</v>
      </c>
      <c r="F4658" s="39">
        <f t="shared" si="143"/>
        <v>0</v>
      </c>
      <c r="G4658" s="17"/>
    </row>
    <row r="4659" spans="1:7" x14ac:dyDescent="0.25">
      <c r="A4659" s="2">
        <v>44025.041666666701</v>
      </c>
      <c r="B4659" s="22">
        <v>2188425.6919999998</v>
      </c>
      <c r="C4659" s="52">
        <f t="shared" si="142"/>
        <v>2.1884256919999996</v>
      </c>
      <c r="D4659" s="52" cm="1">
        <f t="array" ref="D4659">_xlfn.IFS(C4659&gt;$I$14,MAX(C4659-$I$8,$I$14),C4659&gt;$I$15,C4659,C4659&lt;=$I$15,C4659+(E4658-E4659)*$I$3)</f>
        <v>2.1884256919999996</v>
      </c>
      <c r="E4659" s="39" cm="1">
        <f t="array" ref="E4659">_xlfn.IFS(C4659&gt;$I$14,MIN($I$9,E4658+MIN($I$8,(C4659-$I$14))*$I$4),C4659&gt;$I$15,E4658,C4659&lt;=$I$15,MAX(0,E4658+(C4659-$I$15)*$I$5))</f>
        <v>20.108858957709728</v>
      </c>
      <c r="F4659" s="39">
        <f t="shared" si="143"/>
        <v>0</v>
      </c>
      <c r="G4659" s="17"/>
    </row>
    <row r="4660" spans="1:7" x14ac:dyDescent="0.25">
      <c r="A4660" s="2">
        <v>44025.083333333299</v>
      </c>
      <c r="B4660" s="22">
        <v>2325282.7390000001</v>
      </c>
      <c r="C4660" s="52">
        <f t="shared" si="142"/>
        <v>2.3252827389999999</v>
      </c>
      <c r="D4660" s="52" cm="1">
        <f t="array" ref="D4660">_xlfn.IFS(C4660&gt;$I$14,MAX(C4660-$I$8,$I$14),C4660&gt;$I$15,C4660,C4660&lt;=$I$15,C4660+(E4659-E4660)*$I$3)</f>
        <v>2.3252827389999999</v>
      </c>
      <c r="E4660" s="39" cm="1">
        <f t="array" ref="E4660">_xlfn.IFS(C4660&gt;$I$14,MIN($I$9,E4659+MIN($I$8,(C4660-$I$14))*$I$4),C4660&gt;$I$15,E4659,C4660&lt;=$I$15,MAX(0,E4659+(C4660-$I$15)*$I$5))</f>
        <v>20.108858957709728</v>
      </c>
      <c r="F4660" s="39">
        <f t="shared" si="143"/>
        <v>0</v>
      </c>
      <c r="G4660" s="17"/>
    </row>
    <row r="4661" spans="1:7" x14ac:dyDescent="0.25">
      <c r="A4661" s="2">
        <v>44025.125</v>
      </c>
      <c r="B4661" s="22">
        <v>2388392.804</v>
      </c>
      <c r="C4661" s="52">
        <f t="shared" si="142"/>
        <v>2.388392804</v>
      </c>
      <c r="D4661" s="52" cm="1">
        <f t="array" ref="D4661">_xlfn.IFS(C4661&gt;$I$14,MAX(C4661-$I$8,$I$14),C4661&gt;$I$15,C4661,C4661&lt;=$I$15,C4661+(E4660-E4661)*$I$3)</f>
        <v>2.388392804</v>
      </c>
      <c r="E4661" s="39" cm="1">
        <f t="array" ref="E4661">_xlfn.IFS(C4661&gt;$I$14,MIN($I$9,E4660+MIN($I$8,(C4661-$I$14))*$I$4),C4661&gt;$I$15,E4660,C4661&lt;=$I$15,MAX(0,E4660+(C4661-$I$15)*$I$5))</f>
        <v>20.108858957709728</v>
      </c>
      <c r="F4661" s="39">
        <f t="shared" si="143"/>
        <v>0</v>
      </c>
      <c r="G4661" s="17"/>
    </row>
    <row r="4662" spans="1:7" x14ac:dyDescent="0.25">
      <c r="A4662" s="2">
        <v>44025.166666666701</v>
      </c>
      <c r="B4662" s="22">
        <v>2182868.9380000001</v>
      </c>
      <c r="C4662" s="52">
        <f t="shared" si="142"/>
        <v>2.1828689379999999</v>
      </c>
      <c r="D4662" s="52" cm="1">
        <f t="array" ref="D4662">_xlfn.IFS(C4662&gt;$I$14,MAX(C4662-$I$8,$I$14),C4662&gt;$I$15,C4662,C4662&lt;=$I$15,C4662+(E4661-E4662)*$I$3)</f>
        <v>2.1828689379999999</v>
      </c>
      <c r="E4662" s="39" cm="1">
        <f t="array" ref="E4662">_xlfn.IFS(C4662&gt;$I$14,MIN($I$9,E4661+MIN($I$8,(C4662-$I$14))*$I$4),C4662&gt;$I$15,E4661,C4662&lt;=$I$15,MAX(0,E4661+(C4662-$I$15)*$I$5))</f>
        <v>20.108858957709728</v>
      </c>
      <c r="F4662" s="39">
        <f t="shared" si="143"/>
        <v>0</v>
      </c>
      <c r="G4662" s="17"/>
    </row>
    <row r="4663" spans="1:7" x14ac:dyDescent="0.25">
      <c r="A4663" s="2">
        <v>44025.208333333299</v>
      </c>
      <c r="B4663" s="22">
        <v>1991556.058</v>
      </c>
      <c r="C4663" s="52">
        <f t="shared" si="142"/>
        <v>1.991556058</v>
      </c>
      <c r="D4663" s="52" cm="1">
        <f t="array" ref="D4663">_xlfn.IFS(C4663&gt;$I$14,MAX(C4663-$I$8,$I$14),C4663&gt;$I$15,C4663,C4663&lt;=$I$15,C4663+(E4662-E4663)*$I$3)</f>
        <v>1.991556058</v>
      </c>
      <c r="E4663" s="39" cm="1">
        <f t="array" ref="E4663">_xlfn.IFS(C4663&gt;$I$14,MIN($I$9,E4662+MIN($I$8,(C4663-$I$14))*$I$4),C4663&gt;$I$15,E4662,C4663&lt;=$I$15,MAX(0,E4662+(C4663-$I$15)*$I$5))</f>
        <v>20.108858957709728</v>
      </c>
      <c r="F4663" s="39">
        <f t="shared" si="143"/>
        <v>0</v>
      </c>
      <c r="G4663" s="17"/>
    </row>
    <row r="4664" spans="1:7" x14ac:dyDescent="0.25">
      <c r="A4664" s="2">
        <v>44025.25</v>
      </c>
      <c r="B4664" s="22">
        <v>1612289.669</v>
      </c>
      <c r="C4664" s="52">
        <f t="shared" si="142"/>
        <v>1.6122896689999999</v>
      </c>
      <c r="D4664" s="52" cm="1">
        <f t="array" ref="D4664">_xlfn.IFS(C4664&gt;$I$14,MAX(C4664-$I$8,$I$14),C4664&gt;$I$15,C4664,C4664&lt;=$I$15,C4664+(E4663-E4664)*$I$3)</f>
        <v>1.6122896689999999</v>
      </c>
      <c r="E4664" s="39" cm="1">
        <f t="array" ref="E4664">_xlfn.IFS(C4664&gt;$I$14,MIN($I$9,E4663+MIN($I$8,(C4664-$I$14))*$I$4),C4664&gt;$I$15,E4663,C4664&lt;=$I$15,MAX(0,E4663+(C4664-$I$15)*$I$5))</f>
        <v>20.108858957709728</v>
      </c>
      <c r="F4664" s="39">
        <f t="shared" si="143"/>
        <v>0</v>
      </c>
      <c r="G4664" s="17"/>
    </row>
    <row r="4665" spans="1:7" x14ac:dyDescent="0.25">
      <c r="A4665" s="2">
        <v>44025.291666666701</v>
      </c>
      <c r="B4665" s="22">
        <v>1574447.3759999999</v>
      </c>
      <c r="C4665" s="52">
        <f t="shared" si="142"/>
        <v>1.574447376</v>
      </c>
      <c r="D4665" s="52" cm="1">
        <f t="array" ref="D4665">_xlfn.IFS(C4665&gt;$I$14,MAX(C4665-$I$8,$I$14),C4665&gt;$I$15,C4665,C4665&lt;=$I$15,C4665+(E4664-E4665)*$I$3)</f>
        <v>1.574447376</v>
      </c>
      <c r="E4665" s="39" cm="1">
        <f t="array" ref="E4665">_xlfn.IFS(C4665&gt;$I$14,MIN($I$9,E4664+MIN($I$8,(C4665-$I$14))*$I$4),C4665&gt;$I$15,E4664,C4665&lt;=$I$15,MAX(0,E4664+(C4665-$I$15)*$I$5))</f>
        <v>20.108858957709728</v>
      </c>
      <c r="F4665" s="39">
        <f t="shared" si="143"/>
        <v>0</v>
      </c>
      <c r="G4665" s="17"/>
    </row>
    <row r="4666" spans="1:7" x14ac:dyDescent="0.25">
      <c r="A4666" s="2">
        <v>44025.333333333299</v>
      </c>
      <c r="B4666" s="22">
        <v>1507881.676</v>
      </c>
      <c r="C4666" s="52">
        <f t="shared" si="142"/>
        <v>1.507881676</v>
      </c>
      <c r="D4666" s="52" cm="1">
        <f t="array" ref="D4666">_xlfn.IFS(C4666&gt;$I$14,MAX(C4666-$I$8,$I$14),C4666&gt;$I$15,C4666,C4666&lt;=$I$15,C4666+(E4665-E4666)*$I$3)</f>
        <v>1.507881676</v>
      </c>
      <c r="E4666" s="39" cm="1">
        <f t="array" ref="E4666">_xlfn.IFS(C4666&gt;$I$14,MIN($I$9,E4665+MIN($I$8,(C4666-$I$14))*$I$4),C4666&gt;$I$15,E4665,C4666&lt;=$I$15,MAX(0,E4665+(C4666-$I$15)*$I$5))</f>
        <v>20.108858957709728</v>
      </c>
      <c r="F4666" s="39">
        <f t="shared" si="143"/>
        <v>0</v>
      </c>
      <c r="G4666" s="17"/>
    </row>
    <row r="4667" spans="1:7" x14ac:dyDescent="0.25">
      <c r="A4667" s="2">
        <v>44025.375</v>
      </c>
      <c r="B4667" s="22">
        <v>1559407.189</v>
      </c>
      <c r="C4667" s="52">
        <f t="shared" si="142"/>
        <v>1.5594071890000001</v>
      </c>
      <c r="D4667" s="52" cm="1">
        <f t="array" ref="D4667">_xlfn.IFS(C4667&gt;$I$14,MAX(C4667-$I$8,$I$14),C4667&gt;$I$15,C4667,C4667&lt;=$I$15,C4667+(E4666-E4667)*$I$3)</f>
        <v>1.5594071890000001</v>
      </c>
      <c r="E4667" s="39" cm="1">
        <f t="array" ref="E4667">_xlfn.IFS(C4667&gt;$I$14,MIN($I$9,E4666+MIN($I$8,(C4667-$I$14))*$I$4),C4667&gt;$I$15,E4666,C4667&lt;=$I$15,MAX(0,E4666+(C4667-$I$15)*$I$5))</f>
        <v>20.108858957709728</v>
      </c>
      <c r="F4667" s="39">
        <f t="shared" si="143"/>
        <v>0</v>
      </c>
      <c r="G4667" s="17"/>
    </row>
    <row r="4668" spans="1:7" x14ac:dyDescent="0.25">
      <c r="A4668" s="2">
        <v>44025.416666666701</v>
      </c>
      <c r="B4668" s="22">
        <v>1543632.3060000001</v>
      </c>
      <c r="C4668" s="52">
        <f t="shared" si="142"/>
        <v>1.5436323060000001</v>
      </c>
      <c r="D4668" s="52" cm="1">
        <f t="array" ref="D4668">_xlfn.IFS(C4668&gt;$I$14,MAX(C4668-$I$8,$I$14),C4668&gt;$I$15,C4668,C4668&lt;=$I$15,C4668+(E4667-E4668)*$I$3)</f>
        <v>1.5436323060000001</v>
      </c>
      <c r="E4668" s="39" cm="1">
        <f t="array" ref="E4668">_xlfn.IFS(C4668&gt;$I$14,MIN($I$9,E4667+MIN($I$8,(C4668-$I$14))*$I$4),C4668&gt;$I$15,E4667,C4668&lt;=$I$15,MAX(0,E4667+(C4668-$I$15)*$I$5))</f>
        <v>20.108858957709728</v>
      </c>
      <c r="F4668" s="39">
        <f t="shared" si="143"/>
        <v>0</v>
      </c>
      <c r="G4668" s="17"/>
    </row>
    <row r="4669" spans="1:7" x14ac:dyDescent="0.25">
      <c r="A4669" s="2">
        <v>44025.458333333299</v>
      </c>
      <c r="B4669" s="22">
        <v>1547880.2490000001</v>
      </c>
      <c r="C4669" s="52">
        <f t="shared" si="142"/>
        <v>1.5478802490000001</v>
      </c>
      <c r="D4669" s="52" cm="1">
        <f t="array" ref="D4669">_xlfn.IFS(C4669&gt;$I$14,MAX(C4669-$I$8,$I$14),C4669&gt;$I$15,C4669,C4669&lt;=$I$15,C4669+(E4668-E4669)*$I$3)</f>
        <v>1.5478802490000001</v>
      </c>
      <c r="E4669" s="39" cm="1">
        <f t="array" ref="E4669">_xlfn.IFS(C4669&gt;$I$14,MIN($I$9,E4668+MIN($I$8,(C4669-$I$14))*$I$4),C4669&gt;$I$15,E4668,C4669&lt;=$I$15,MAX(0,E4668+(C4669-$I$15)*$I$5))</f>
        <v>20.108858957709728</v>
      </c>
      <c r="F4669" s="39">
        <f t="shared" si="143"/>
        <v>0</v>
      </c>
      <c r="G4669" s="17"/>
    </row>
    <row r="4670" spans="1:7" x14ac:dyDescent="0.25">
      <c r="A4670" s="2">
        <v>44025.5</v>
      </c>
      <c r="B4670" s="22">
        <v>1577788.4950000001</v>
      </c>
      <c r="C4670" s="52">
        <f t="shared" si="142"/>
        <v>1.5777884950000001</v>
      </c>
      <c r="D4670" s="52" cm="1">
        <f t="array" ref="D4670">_xlfn.IFS(C4670&gt;$I$14,MAX(C4670-$I$8,$I$14),C4670&gt;$I$15,C4670,C4670&lt;=$I$15,C4670+(E4669-E4670)*$I$3)</f>
        <v>1.5777884950000001</v>
      </c>
      <c r="E4670" s="39" cm="1">
        <f t="array" ref="E4670">_xlfn.IFS(C4670&gt;$I$14,MIN($I$9,E4669+MIN($I$8,(C4670-$I$14))*$I$4),C4670&gt;$I$15,E4669,C4670&lt;=$I$15,MAX(0,E4669+(C4670-$I$15)*$I$5))</f>
        <v>20.108858957709728</v>
      </c>
      <c r="F4670" s="39">
        <f t="shared" si="143"/>
        <v>0</v>
      </c>
      <c r="G4670" s="17"/>
    </row>
    <row r="4671" spans="1:7" x14ac:dyDescent="0.25">
      <c r="A4671" s="2">
        <v>44025.541666666701</v>
      </c>
      <c r="B4671" s="22">
        <v>1560190.7409999999</v>
      </c>
      <c r="C4671" s="52">
        <f t="shared" si="142"/>
        <v>1.560190741</v>
      </c>
      <c r="D4671" s="52" cm="1">
        <f t="array" ref="D4671">_xlfn.IFS(C4671&gt;$I$14,MAX(C4671-$I$8,$I$14),C4671&gt;$I$15,C4671,C4671&lt;=$I$15,C4671+(E4670-E4671)*$I$3)</f>
        <v>1.560190741</v>
      </c>
      <c r="E4671" s="39" cm="1">
        <f t="array" ref="E4671">_xlfn.IFS(C4671&gt;$I$14,MIN($I$9,E4670+MIN($I$8,(C4671-$I$14))*$I$4),C4671&gt;$I$15,E4670,C4671&lt;=$I$15,MAX(0,E4670+(C4671-$I$15)*$I$5))</f>
        <v>20.108858957709728</v>
      </c>
      <c r="F4671" s="39">
        <f t="shared" si="143"/>
        <v>0</v>
      </c>
      <c r="G4671" s="17"/>
    </row>
    <row r="4672" spans="1:7" x14ac:dyDescent="0.25">
      <c r="A4672" s="2">
        <v>44025.583333333299</v>
      </c>
      <c r="B4672" s="22">
        <v>1506525.0349999999</v>
      </c>
      <c r="C4672" s="52">
        <f t="shared" si="142"/>
        <v>1.5065250349999999</v>
      </c>
      <c r="D4672" s="52" cm="1">
        <f t="array" ref="D4672">_xlfn.IFS(C4672&gt;$I$14,MAX(C4672-$I$8,$I$14),C4672&gt;$I$15,C4672,C4672&lt;=$I$15,C4672+(E4671-E4672)*$I$3)</f>
        <v>1.5065250349999999</v>
      </c>
      <c r="E4672" s="39" cm="1">
        <f t="array" ref="E4672">_xlfn.IFS(C4672&gt;$I$14,MIN($I$9,E4671+MIN($I$8,(C4672-$I$14))*$I$4),C4672&gt;$I$15,E4671,C4672&lt;=$I$15,MAX(0,E4671+(C4672-$I$15)*$I$5))</f>
        <v>20.108858957709728</v>
      </c>
      <c r="F4672" s="39">
        <f t="shared" si="143"/>
        <v>0</v>
      </c>
      <c r="G4672" s="17"/>
    </row>
    <row r="4673" spans="1:7" x14ac:dyDescent="0.25">
      <c r="A4673" s="2">
        <v>44025.625</v>
      </c>
      <c r="B4673" s="22">
        <v>1523778.5430000001</v>
      </c>
      <c r="C4673" s="52">
        <f t="shared" si="142"/>
        <v>1.5237785430000002</v>
      </c>
      <c r="D4673" s="52" cm="1">
        <f t="array" ref="D4673">_xlfn.IFS(C4673&gt;$I$14,MAX(C4673-$I$8,$I$14),C4673&gt;$I$15,C4673,C4673&lt;=$I$15,C4673+(E4672-E4673)*$I$3)</f>
        <v>1.5237785430000002</v>
      </c>
      <c r="E4673" s="39" cm="1">
        <f t="array" ref="E4673">_xlfn.IFS(C4673&gt;$I$14,MIN($I$9,E4672+MIN($I$8,(C4673-$I$14))*$I$4),C4673&gt;$I$15,E4672,C4673&lt;=$I$15,MAX(0,E4672+(C4673-$I$15)*$I$5))</f>
        <v>20.108858957709728</v>
      </c>
      <c r="F4673" s="39">
        <f t="shared" si="143"/>
        <v>0</v>
      </c>
      <c r="G4673" s="17"/>
    </row>
    <row r="4674" spans="1:7" x14ac:dyDescent="0.25">
      <c r="A4674" s="2">
        <v>44025.666666666701</v>
      </c>
      <c r="B4674" s="22">
        <v>1490704.406</v>
      </c>
      <c r="C4674" s="52">
        <f t="shared" si="142"/>
        <v>1.4907044059999999</v>
      </c>
      <c r="D4674" s="52" cm="1">
        <f t="array" ref="D4674">_xlfn.IFS(C4674&gt;$I$14,MAX(C4674-$I$8,$I$14),C4674&gt;$I$15,C4674,C4674&lt;=$I$15,C4674+(E4673-E4674)*$I$3)</f>
        <v>1.4999999999999938</v>
      </c>
      <c r="E4674" s="39" cm="1">
        <f t="array" ref="E4674">_xlfn.IFS(C4674&gt;$I$14,MIN($I$9,E4673+MIN($I$8,(C4674-$I$14))*$I$4),C4674&gt;$I$15,E4673,C4674&lt;=$I$15,MAX(0,E4673+(C4674-$I$15)*$I$5))</f>
        <v>20.108394178009728</v>
      </c>
      <c r="F4674" s="39">
        <f t="shared" si="143"/>
        <v>0</v>
      </c>
      <c r="G4674" s="17"/>
    </row>
    <row r="4675" spans="1:7" x14ac:dyDescent="0.25">
      <c r="A4675" s="2">
        <v>44025.708333333299</v>
      </c>
      <c r="B4675" s="22">
        <v>1395801.87</v>
      </c>
      <c r="C4675" s="52">
        <f t="shared" ref="C4675:C4738" si="144">B4675/1000000</f>
        <v>1.3958018700000001</v>
      </c>
      <c r="D4675" s="52" cm="1">
        <f t="array" ref="D4675">_xlfn.IFS(C4675&gt;$I$14,MAX(C4675-$I$8,$I$14),C4675&gt;$I$15,C4675,C4675&lt;=$I$15,C4675+(E4674-E4675)*$I$3)</f>
        <v>1.4999999999999862</v>
      </c>
      <c r="E4675" s="39" cm="1">
        <f t="array" ref="E4675">_xlfn.IFS(C4675&gt;$I$14,MIN($I$9,E4674+MIN($I$8,(C4675-$I$14))*$I$4),C4675&gt;$I$15,E4674,C4675&lt;=$I$15,MAX(0,E4674+(C4675-$I$15)*$I$5))</f>
        <v>20.103184271509729</v>
      </c>
      <c r="F4675" s="39">
        <f t="shared" ref="F4675:F4738" si="145">MAX(0,_xlfn.IFS(C4675&gt;$I$14,E4674+(C4675-$I$14)*$I$4-$I$9,C4675&lt;=$I$14,0))</f>
        <v>0</v>
      </c>
      <c r="G4675" s="17"/>
    </row>
    <row r="4676" spans="1:7" x14ac:dyDescent="0.25">
      <c r="A4676" s="2">
        <v>44025.75</v>
      </c>
      <c r="B4676" s="22">
        <v>1203606.9750000001</v>
      </c>
      <c r="C4676" s="52">
        <f t="shared" si="144"/>
        <v>1.203606975</v>
      </c>
      <c r="D4676" s="52" cm="1">
        <f t="array" ref="D4676">_xlfn.IFS(C4676&gt;$I$14,MAX(C4676-$I$8,$I$14),C4676&gt;$I$15,C4676,C4676&lt;=$I$15,C4676+(E4675-E4676)*$I$3)</f>
        <v>1.5000000000000147</v>
      </c>
      <c r="E4676" s="39" cm="1">
        <f t="array" ref="E4676">_xlfn.IFS(C4676&gt;$I$14,MIN($I$9,E4675+MIN($I$8,(C4676-$I$14))*$I$4),C4676&gt;$I$15,E4675,C4676&lt;=$I$15,MAX(0,E4675+(C4676-$I$15)*$I$5))</f>
        <v>20.088364620259728</v>
      </c>
      <c r="F4676" s="39">
        <f t="shared" si="145"/>
        <v>0</v>
      </c>
      <c r="G4676" s="17"/>
    </row>
    <row r="4677" spans="1:7" x14ac:dyDescent="0.25">
      <c r="A4677" s="2">
        <v>44025.791666666701</v>
      </c>
      <c r="B4677" s="22">
        <v>1163548.4210000001</v>
      </c>
      <c r="C4677" s="52">
        <f t="shared" si="144"/>
        <v>1.163548421</v>
      </c>
      <c r="D4677" s="52" cm="1">
        <f t="array" ref="D4677">_xlfn.IFS(C4677&gt;$I$14,MAX(C4677-$I$8,$I$14),C4677&gt;$I$15,C4677,C4677&lt;=$I$15,C4677+(E4676-E4677)*$I$3)</f>
        <v>1.49999999999997</v>
      </c>
      <c r="E4677" s="39" cm="1">
        <f t="array" ref="E4677">_xlfn.IFS(C4677&gt;$I$14,MIN($I$9,E4676+MIN($I$8,(C4677-$I$14))*$I$4),C4677&gt;$I$15,E4676,C4677&lt;=$I$15,MAX(0,E4676+(C4677-$I$15)*$I$5))</f>
        <v>20.07154204130973</v>
      </c>
      <c r="F4677" s="39">
        <f t="shared" si="145"/>
        <v>0</v>
      </c>
      <c r="G4677" s="17"/>
    </row>
    <row r="4678" spans="1:7" x14ac:dyDescent="0.25">
      <c r="A4678" s="2">
        <v>44025.833333333299</v>
      </c>
      <c r="B4678" s="22">
        <v>1160883.693</v>
      </c>
      <c r="C4678" s="52">
        <f t="shared" si="144"/>
        <v>1.1608836929999999</v>
      </c>
      <c r="D4678" s="52" cm="1">
        <f t="array" ref="D4678">_xlfn.IFS(C4678&gt;$I$14,MAX(C4678-$I$8,$I$14),C4678&gt;$I$15,C4678,C4678&lt;=$I$15,C4678+(E4677-E4678)*$I$3)</f>
        <v>1.4999999999999691</v>
      </c>
      <c r="E4678" s="39" cm="1">
        <f t="array" ref="E4678">_xlfn.IFS(C4678&gt;$I$14,MIN($I$9,E4677+MIN($I$8,(C4678-$I$14))*$I$4),C4678&gt;$I$15,E4677,C4678&lt;=$I$15,MAX(0,E4677+(C4678-$I$15)*$I$5))</f>
        <v>20.054586225959731</v>
      </c>
      <c r="F4678" s="39">
        <f t="shared" si="145"/>
        <v>0</v>
      </c>
      <c r="G4678" s="17"/>
    </row>
    <row r="4679" spans="1:7" x14ac:dyDescent="0.25">
      <c r="A4679" s="2">
        <v>44025.875</v>
      </c>
      <c r="B4679" s="22">
        <v>1190563.345</v>
      </c>
      <c r="C4679" s="52">
        <f t="shared" si="144"/>
        <v>1.1905633449999999</v>
      </c>
      <c r="D4679" s="52" cm="1">
        <f t="array" ref="D4679">_xlfn.IFS(C4679&gt;$I$14,MAX(C4679-$I$8,$I$14),C4679&gt;$I$15,C4679,C4679&lt;=$I$15,C4679+(E4678-E4679)*$I$3)</f>
        <v>1.4999999999999705</v>
      </c>
      <c r="E4679" s="39" cm="1">
        <f t="array" ref="E4679">_xlfn.IFS(C4679&gt;$I$14,MIN($I$9,E4678+MIN($I$8,(C4679-$I$14))*$I$4),C4679&gt;$I$15,E4678,C4679&lt;=$I$15,MAX(0,E4678+(C4679-$I$15)*$I$5))</f>
        <v>20.039114393209733</v>
      </c>
      <c r="F4679" s="39">
        <f t="shared" si="145"/>
        <v>0</v>
      </c>
      <c r="G4679" s="17"/>
    </row>
    <row r="4680" spans="1:7" x14ac:dyDescent="0.25">
      <c r="A4680" s="2">
        <v>44025.916666666701</v>
      </c>
      <c r="B4680" s="22">
        <v>1189366.7439999999</v>
      </c>
      <c r="C4680" s="52">
        <f t="shared" si="144"/>
        <v>1.189366744</v>
      </c>
      <c r="D4680" s="52" cm="1">
        <f t="array" ref="D4680">_xlfn.IFS(C4680&gt;$I$14,MAX(C4680-$I$8,$I$14),C4680&gt;$I$15,C4680,C4680&lt;=$I$15,C4680+(E4679-E4680)*$I$3)</f>
        <v>1.5000000000000169</v>
      </c>
      <c r="E4680" s="39" cm="1">
        <f t="array" ref="E4680">_xlfn.IFS(C4680&gt;$I$14,MIN($I$9,E4679+MIN($I$8,(C4680-$I$14))*$I$4),C4680&gt;$I$15,E4679,C4680&lt;=$I$15,MAX(0,E4679+(C4680-$I$15)*$I$5))</f>
        <v>20.023582730409732</v>
      </c>
      <c r="F4680" s="39">
        <f t="shared" si="145"/>
        <v>0</v>
      </c>
      <c r="G4680" s="17"/>
    </row>
    <row r="4681" spans="1:7" x14ac:dyDescent="0.25">
      <c r="A4681" s="2">
        <v>44025.958333333299</v>
      </c>
      <c r="B4681" s="22">
        <v>1146652.463</v>
      </c>
      <c r="C4681" s="52">
        <f t="shared" si="144"/>
        <v>1.1466524629999999</v>
      </c>
      <c r="D4681" s="52" cm="1">
        <f t="array" ref="D4681">_xlfn.IFS(C4681&gt;$I$14,MAX(C4681-$I$8,$I$14),C4681&gt;$I$15,C4681,C4681&lt;=$I$15,C4681+(E4680-E4681)*$I$3)</f>
        <v>1.4999999999999905</v>
      </c>
      <c r="E4681" s="39" cm="1">
        <f t="array" ref="E4681">_xlfn.IFS(C4681&gt;$I$14,MIN($I$9,E4680+MIN($I$8,(C4681-$I$14))*$I$4),C4681&gt;$I$15,E4680,C4681&lt;=$I$15,MAX(0,E4680+(C4681-$I$15)*$I$5))</f>
        <v>20.005915353559732</v>
      </c>
      <c r="F4681" s="39">
        <f t="shared" si="145"/>
        <v>0</v>
      </c>
      <c r="G4681" s="17"/>
    </row>
    <row r="4682" spans="1:7" x14ac:dyDescent="0.25">
      <c r="A4682" s="2">
        <v>44026</v>
      </c>
      <c r="B4682" s="22">
        <v>1124908.304</v>
      </c>
      <c r="C4682" s="52">
        <f t="shared" si="144"/>
        <v>1.1249083040000001</v>
      </c>
      <c r="D4682" s="52" cm="1">
        <f t="array" ref="D4682">_xlfn.IFS(C4682&gt;$I$14,MAX(C4682-$I$8,$I$14),C4682&gt;$I$15,C4682,C4682&lt;=$I$15,C4682+(E4681-E4682)*$I$3)</f>
        <v>1.4999999999999984</v>
      </c>
      <c r="E4682" s="39" cm="1">
        <f t="array" ref="E4682">_xlfn.IFS(C4682&gt;$I$14,MIN($I$9,E4681+MIN($I$8,(C4682-$I$14))*$I$4),C4682&gt;$I$15,E4681,C4682&lt;=$I$15,MAX(0,E4681+(C4682-$I$15)*$I$5))</f>
        <v>19.987160768759733</v>
      </c>
      <c r="F4682" s="39">
        <f t="shared" si="145"/>
        <v>0</v>
      </c>
      <c r="G4682" s="17"/>
    </row>
    <row r="4683" spans="1:7" x14ac:dyDescent="0.25">
      <c r="A4683" s="2">
        <v>44026.041666666701</v>
      </c>
      <c r="B4683" s="22">
        <v>1013656.209</v>
      </c>
      <c r="C4683" s="52">
        <f t="shared" si="144"/>
        <v>1.0136562090000001</v>
      </c>
      <c r="D4683" s="52" cm="1">
        <f t="array" ref="D4683">_xlfn.IFS(C4683&gt;$I$14,MAX(C4683-$I$8,$I$14),C4683&gt;$I$15,C4683,C4683&lt;=$I$15,C4683+(E4682-E4683)*$I$3)</f>
        <v>1.5000000000000102</v>
      </c>
      <c r="E4683" s="39" cm="1">
        <f t="array" ref="E4683">_xlfn.IFS(C4683&gt;$I$14,MIN($I$9,E4682+MIN($I$8,(C4683-$I$14))*$I$4),C4683&gt;$I$15,E4682,C4683&lt;=$I$15,MAX(0,E4682+(C4683-$I$15)*$I$5))</f>
        <v>19.962843579209732</v>
      </c>
      <c r="F4683" s="39">
        <f t="shared" si="145"/>
        <v>0</v>
      </c>
      <c r="G4683" s="17"/>
    </row>
    <row r="4684" spans="1:7" x14ac:dyDescent="0.25">
      <c r="A4684" s="2">
        <v>44026.083333333299</v>
      </c>
      <c r="B4684" s="22">
        <v>858339.01300000004</v>
      </c>
      <c r="C4684" s="52">
        <f t="shared" si="144"/>
        <v>0.85833901300000004</v>
      </c>
      <c r="D4684" s="52" cm="1">
        <f t="array" ref="D4684">_xlfn.IFS(C4684&gt;$I$14,MAX(C4684-$I$8,$I$14),C4684&gt;$I$15,C4684,C4684&lt;=$I$15,C4684+(E4683-E4684)*$I$3)</f>
        <v>1.4999999999999947</v>
      </c>
      <c r="E4684" s="39" cm="1">
        <f t="array" ref="E4684">_xlfn.IFS(C4684&gt;$I$14,MIN($I$9,E4683+MIN($I$8,(C4684-$I$14))*$I$4),C4684&gt;$I$15,E4683,C4684&lt;=$I$15,MAX(0,E4683+(C4684-$I$15)*$I$5))</f>
        <v>19.930760529859732</v>
      </c>
      <c r="F4684" s="39">
        <f t="shared" si="145"/>
        <v>0</v>
      </c>
      <c r="G4684" s="17"/>
    </row>
    <row r="4685" spans="1:7" x14ac:dyDescent="0.25">
      <c r="A4685" s="2">
        <v>44026.125</v>
      </c>
      <c r="B4685" s="22">
        <v>739855.73400000005</v>
      </c>
      <c r="C4685" s="52">
        <f t="shared" si="144"/>
        <v>0.73985573400000004</v>
      </c>
      <c r="D4685" s="52" cm="1">
        <f t="array" ref="D4685">_xlfn.IFS(C4685&gt;$I$14,MAX(C4685-$I$8,$I$14),C4685&gt;$I$15,C4685,C4685&lt;=$I$15,C4685+(E4684-E4685)*$I$3)</f>
        <v>1.4999999999999691</v>
      </c>
      <c r="E4685" s="39" cm="1">
        <f t="array" ref="E4685">_xlfn.IFS(C4685&gt;$I$14,MIN($I$9,E4684+MIN($I$8,(C4685-$I$14))*$I$4),C4685&gt;$I$15,E4684,C4685&lt;=$I$15,MAX(0,E4684+(C4685-$I$15)*$I$5))</f>
        <v>19.892753316559734</v>
      </c>
      <c r="F4685" s="39">
        <f t="shared" si="145"/>
        <v>0</v>
      </c>
      <c r="G4685" s="17"/>
    </row>
    <row r="4686" spans="1:7" x14ac:dyDescent="0.25">
      <c r="A4686" s="2">
        <v>44026.166666666701</v>
      </c>
      <c r="B4686" s="22">
        <v>591246.21299999999</v>
      </c>
      <c r="C4686" s="52">
        <f t="shared" si="144"/>
        <v>0.59124621300000002</v>
      </c>
      <c r="D4686" s="52" cm="1">
        <f t="array" ref="D4686">_xlfn.IFS(C4686&gt;$I$14,MAX(C4686-$I$8,$I$14),C4686&gt;$I$15,C4686,C4686&lt;=$I$15,C4686+(E4685-E4686)*$I$3)</f>
        <v>1.4999999999999807</v>
      </c>
      <c r="E4686" s="39" cm="1">
        <f t="array" ref="E4686">_xlfn.IFS(C4686&gt;$I$14,MIN($I$9,E4685+MIN($I$8,(C4686-$I$14))*$I$4),C4686&gt;$I$15,E4685,C4686&lt;=$I$15,MAX(0,E4685+(C4686-$I$15)*$I$5))</f>
        <v>19.847315627209735</v>
      </c>
      <c r="F4686" s="39">
        <f t="shared" si="145"/>
        <v>0</v>
      </c>
      <c r="G4686" s="17"/>
    </row>
    <row r="4687" spans="1:7" x14ac:dyDescent="0.25">
      <c r="A4687" s="2">
        <v>44026.208333333299</v>
      </c>
      <c r="B4687" s="22">
        <v>453356.63</v>
      </c>
      <c r="C4687" s="52">
        <f t="shared" si="144"/>
        <v>0.45335662999999998</v>
      </c>
      <c r="D4687" s="52" cm="1">
        <f t="array" ref="D4687">_xlfn.IFS(C4687&gt;$I$14,MAX(C4687-$I$8,$I$14),C4687&gt;$I$15,C4687,C4687&lt;=$I$15,C4687+(E4686-E4687)*$I$3)</f>
        <v>1.5000000000000266</v>
      </c>
      <c r="E4687" s="39" cm="1">
        <f t="array" ref="E4687">_xlfn.IFS(C4687&gt;$I$14,MIN($I$9,E4686+MIN($I$8,(C4687-$I$14))*$I$4),C4687&gt;$I$15,E4686,C4687&lt;=$I$15,MAX(0,E4686+(C4687-$I$15)*$I$5))</f>
        <v>19.794983458709734</v>
      </c>
      <c r="F4687" s="39">
        <f t="shared" si="145"/>
        <v>0</v>
      </c>
      <c r="G4687" s="17"/>
    </row>
    <row r="4688" spans="1:7" x14ac:dyDescent="0.25">
      <c r="A4688" s="2">
        <v>44026.25</v>
      </c>
      <c r="B4688" s="22">
        <v>360115.90399999998</v>
      </c>
      <c r="C4688" s="52">
        <f t="shared" si="144"/>
        <v>0.36011590399999999</v>
      </c>
      <c r="D4688" s="52" cm="1">
        <f t="array" ref="D4688">_xlfn.IFS(C4688&gt;$I$14,MAX(C4688-$I$8,$I$14),C4688&gt;$I$15,C4688,C4688&lt;=$I$15,C4688+(E4687-E4688)*$I$3)</f>
        <v>1.4999999999999745</v>
      </c>
      <c r="E4688" s="39" cm="1">
        <f t="array" ref="E4688">_xlfn.IFS(C4688&gt;$I$14,MIN($I$9,E4687+MIN($I$8,(C4688-$I$14))*$I$4),C4688&gt;$I$15,E4687,C4688&lt;=$I$15,MAX(0,E4687+(C4688-$I$15)*$I$5))</f>
        <v>19.737989253909735</v>
      </c>
      <c r="F4688" s="39">
        <f t="shared" si="145"/>
        <v>0</v>
      </c>
      <c r="G4688" s="17"/>
    </row>
    <row r="4689" spans="1:7" x14ac:dyDescent="0.25">
      <c r="A4689" s="2">
        <v>44026.291666666701</v>
      </c>
      <c r="B4689" s="22">
        <v>334773.28000000003</v>
      </c>
      <c r="C4689" s="52">
        <f t="shared" si="144"/>
        <v>0.33477328000000001</v>
      </c>
      <c r="D4689" s="52" cm="1">
        <f t="array" ref="D4689">_xlfn.IFS(C4689&gt;$I$14,MAX(C4689-$I$8,$I$14),C4689&gt;$I$15,C4689,C4689&lt;=$I$15,C4689+(E4688-E4689)*$I$3)</f>
        <v>1.5000000000000211</v>
      </c>
      <c r="E4689" s="39" cm="1">
        <f t="array" ref="E4689">_xlfn.IFS(C4689&gt;$I$14,MIN($I$9,E4688+MIN($I$8,(C4689-$I$14))*$I$4),C4689&gt;$I$15,E4688,C4689&lt;=$I$15,MAX(0,E4688+(C4689-$I$15)*$I$5))</f>
        <v>19.679727917909734</v>
      </c>
      <c r="F4689" s="39">
        <f t="shared" si="145"/>
        <v>0</v>
      </c>
      <c r="G4689" s="17"/>
    </row>
    <row r="4690" spans="1:7" x14ac:dyDescent="0.25">
      <c r="A4690" s="2">
        <v>44026.333333333299</v>
      </c>
      <c r="B4690" s="22">
        <v>412124.02399999998</v>
      </c>
      <c r="C4690" s="52">
        <f t="shared" si="144"/>
        <v>0.41212402399999998</v>
      </c>
      <c r="D4690" s="52" cm="1">
        <f t="array" ref="D4690">_xlfn.IFS(C4690&gt;$I$14,MAX(C4690-$I$8,$I$14),C4690&gt;$I$15,C4690,C4690&lt;=$I$15,C4690+(E4689-E4690)*$I$3)</f>
        <v>1.4999999999999922</v>
      </c>
      <c r="E4690" s="39" cm="1">
        <f t="array" ref="E4690">_xlfn.IFS(C4690&gt;$I$14,MIN($I$9,E4689+MIN($I$8,(C4690-$I$14))*$I$4),C4690&gt;$I$15,E4689,C4690&lt;=$I$15,MAX(0,E4689+(C4690-$I$15)*$I$5))</f>
        <v>19.625334119109734</v>
      </c>
      <c r="F4690" s="39">
        <f t="shared" si="145"/>
        <v>0</v>
      </c>
      <c r="G4690" s="17"/>
    </row>
    <row r="4691" spans="1:7" x14ac:dyDescent="0.25">
      <c r="A4691" s="2">
        <v>44026.375</v>
      </c>
      <c r="B4691" s="22">
        <v>536145.74600000004</v>
      </c>
      <c r="C4691" s="52">
        <f t="shared" si="144"/>
        <v>0.53614574600000009</v>
      </c>
      <c r="D4691" s="52" cm="1">
        <f t="array" ref="D4691">_xlfn.IFS(C4691&gt;$I$14,MAX(C4691-$I$8,$I$14),C4691&gt;$I$15,C4691,C4691&lt;=$I$15,C4691+(E4690-E4691)*$I$3)</f>
        <v>1.5000000000000118</v>
      </c>
      <c r="E4691" s="39" cm="1">
        <f t="array" ref="E4691">_xlfn.IFS(C4691&gt;$I$14,MIN($I$9,E4690+MIN($I$8,(C4691-$I$14))*$I$4),C4691&gt;$I$15,E4690,C4691&lt;=$I$15,MAX(0,E4690+(C4691-$I$15)*$I$5))</f>
        <v>19.577141406409734</v>
      </c>
      <c r="F4691" s="39">
        <f t="shared" si="145"/>
        <v>0</v>
      </c>
      <c r="G4691" s="17"/>
    </row>
    <row r="4692" spans="1:7" x14ac:dyDescent="0.25">
      <c r="A4692" s="2">
        <v>44026.416666666701</v>
      </c>
      <c r="B4692" s="22">
        <v>606442.45700000005</v>
      </c>
      <c r="C4692" s="52">
        <f t="shared" si="144"/>
        <v>0.6064424570000001</v>
      </c>
      <c r="D4692" s="52" cm="1">
        <f t="array" ref="D4692">_xlfn.IFS(C4692&gt;$I$14,MAX(C4692-$I$8,$I$14),C4692&gt;$I$15,C4692,C4692&lt;=$I$15,C4692+(E4691-E4692)*$I$3)</f>
        <v>1.5000000000000142</v>
      </c>
      <c r="E4692" s="39" cm="1">
        <f t="array" ref="E4692">_xlfn.IFS(C4692&gt;$I$14,MIN($I$9,E4691+MIN($I$8,(C4692-$I$14))*$I$4),C4692&gt;$I$15,E4691,C4692&lt;=$I$15,MAX(0,E4691+(C4692-$I$15)*$I$5))</f>
        <v>19.532463529259733</v>
      </c>
      <c r="F4692" s="39">
        <f t="shared" si="145"/>
        <v>0</v>
      </c>
      <c r="G4692" s="17"/>
    </row>
    <row r="4693" spans="1:7" x14ac:dyDescent="0.25">
      <c r="A4693" s="2">
        <v>44026.458333333299</v>
      </c>
      <c r="B4693" s="22">
        <v>667425.75300000003</v>
      </c>
      <c r="C4693" s="52">
        <f t="shared" si="144"/>
        <v>0.66742575300000007</v>
      </c>
      <c r="D4693" s="52" cm="1">
        <f t="array" ref="D4693">_xlfn.IFS(C4693&gt;$I$14,MAX(C4693-$I$8,$I$14),C4693&gt;$I$15,C4693,C4693&lt;=$I$15,C4693+(E4692-E4693)*$I$3)</f>
        <v>1.5000000000000109</v>
      </c>
      <c r="E4693" s="39" cm="1">
        <f t="array" ref="E4693">_xlfn.IFS(C4693&gt;$I$14,MIN($I$9,E4692+MIN($I$8,(C4693-$I$14))*$I$4),C4693&gt;$I$15,E4692,C4693&lt;=$I$15,MAX(0,E4692+(C4693-$I$15)*$I$5))</f>
        <v>19.490834816909732</v>
      </c>
      <c r="F4693" s="39">
        <f t="shared" si="145"/>
        <v>0</v>
      </c>
      <c r="G4693" s="17"/>
    </row>
    <row r="4694" spans="1:7" x14ac:dyDescent="0.25">
      <c r="A4694" s="2">
        <v>44026.5</v>
      </c>
      <c r="B4694" s="22">
        <v>789368.56299999997</v>
      </c>
      <c r="C4694" s="52">
        <f t="shared" si="144"/>
        <v>0.78936856299999991</v>
      </c>
      <c r="D4694" s="52" cm="1">
        <f t="array" ref="D4694">_xlfn.IFS(C4694&gt;$I$14,MAX(C4694-$I$8,$I$14),C4694&gt;$I$15,C4694,C4694&lt;=$I$15,C4694+(E4693-E4694)*$I$3)</f>
        <v>1.5000000000000178</v>
      </c>
      <c r="E4694" s="39" cm="1">
        <f t="array" ref="E4694">_xlfn.IFS(C4694&gt;$I$14,MIN($I$9,E4693+MIN($I$8,(C4694-$I$14))*$I$4),C4694&gt;$I$15,E4693,C4694&lt;=$I$15,MAX(0,E4693+(C4694-$I$15)*$I$5))</f>
        <v>19.455303245059731</v>
      </c>
      <c r="F4694" s="39">
        <f t="shared" si="145"/>
        <v>0</v>
      </c>
      <c r="G4694" s="17"/>
    </row>
    <row r="4695" spans="1:7" x14ac:dyDescent="0.25">
      <c r="A4695" s="2">
        <v>44026.541666666701</v>
      </c>
      <c r="B4695" s="22">
        <v>877603.95499999996</v>
      </c>
      <c r="C4695" s="52">
        <f t="shared" si="144"/>
        <v>0.87760395499999999</v>
      </c>
      <c r="D4695" s="52" cm="1">
        <f t="array" ref="D4695">_xlfn.IFS(C4695&gt;$I$14,MAX(C4695-$I$8,$I$14),C4695&gt;$I$15,C4695,C4695&lt;=$I$15,C4695+(E4694-E4695)*$I$3)</f>
        <v>1.5000000000000022</v>
      </c>
      <c r="E4695" s="39" cm="1">
        <f t="array" ref="E4695">_xlfn.IFS(C4695&gt;$I$14,MIN($I$9,E4694+MIN($I$8,(C4695-$I$14))*$I$4),C4695&gt;$I$15,E4694,C4695&lt;=$I$15,MAX(0,E4694+(C4695-$I$15)*$I$5))</f>
        <v>19.424183442809731</v>
      </c>
      <c r="F4695" s="39">
        <f t="shared" si="145"/>
        <v>0</v>
      </c>
      <c r="G4695" s="17"/>
    </row>
    <row r="4696" spans="1:7" x14ac:dyDescent="0.25">
      <c r="A4696" s="2">
        <v>44026.583333333299</v>
      </c>
      <c r="B4696" s="22">
        <v>881429.96799999999</v>
      </c>
      <c r="C4696" s="52">
        <f t="shared" si="144"/>
        <v>0.88142996799999995</v>
      </c>
      <c r="D4696" s="52" cm="1">
        <f t="array" ref="D4696">_xlfn.IFS(C4696&gt;$I$14,MAX(C4696-$I$8,$I$14),C4696&gt;$I$15,C4696,C4696&lt;=$I$15,C4696+(E4695-E4696)*$I$3)</f>
        <v>1.4999999999999654</v>
      </c>
      <c r="E4696" s="39" cm="1">
        <f t="array" ref="E4696">_xlfn.IFS(C4696&gt;$I$14,MIN($I$9,E4695+MIN($I$8,(C4696-$I$14))*$I$4),C4696&gt;$I$15,E4695,C4696&lt;=$I$15,MAX(0,E4695+(C4696-$I$15)*$I$5))</f>
        <v>19.393254941209733</v>
      </c>
      <c r="F4696" s="39">
        <f t="shared" si="145"/>
        <v>0</v>
      </c>
      <c r="G4696" s="17"/>
    </row>
    <row r="4697" spans="1:7" x14ac:dyDescent="0.25">
      <c r="A4697" s="2">
        <v>44026.625</v>
      </c>
      <c r="B4697" s="22">
        <v>1013676.868</v>
      </c>
      <c r="C4697" s="52">
        <f t="shared" si="144"/>
        <v>1.0136768680000001</v>
      </c>
      <c r="D4697" s="52" cm="1">
        <f t="array" ref="D4697">_xlfn.IFS(C4697&gt;$I$14,MAX(C4697-$I$8,$I$14),C4697&gt;$I$15,C4697,C4697&lt;=$I$15,C4697+(E4696-E4697)*$I$3)</f>
        <v>1.500000000000024</v>
      </c>
      <c r="E4697" s="39" cm="1">
        <f t="array" ref="E4697">_xlfn.IFS(C4697&gt;$I$14,MIN($I$9,E4696+MIN($I$8,(C4697-$I$14))*$I$4),C4697&gt;$I$15,E4696,C4697&lt;=$I$15,MAX(0,E4696+(C4697-$I$15)*$I$5))</f>
        <v>19.368938784609732</v>
      </c>
      <c r="F4697" s="39">
        <f t="shared" si="145"/>
        <v>0</v>
      </c>
      <c r="G4697" s="17"/>
    </row>
    <row r="4698" spans="1:7" x14ac:dyDescent="0.25">
      <c r="A4698" s="2">
        <v>44026.666666666701</v>
      </c>
      <c r="B4698" s="22">
        <v>959877.21</v>
      </c>
      <c r="C4698" s="52">
        <f t="shared" si="144"/>
        <v>0.95987720999999993</v>
      </c>
      <c r="D4698" s="52" cm="1">
        <f t="array" ref="D4698">_xlfn.IFS(C4698&gt;$I$14,MAX(C4698-$I$8,$I$14),C4698&gt;$I$15,C4698,C4698&lt;=$I$15,C4698+(E4697-E4698)*$I$3)</f>
        <v>1.4999999999999838</v>
      </c>
      <c r="E4698" s="39" cm="1">
        <f t="array" ref="E4698">_xlfn.IFS(C4698&gt;$I$14,MIN($I$9,E4697+MIN($I$8,(C4698-$I$14))*$I$4),C4698&gt;$I$15,E4697,C4698&lt;=$I$15,MAX(0,E4697+(C4698-$I$15)*$I$5))</f>
        <v>19.341932645109733</v>
      </c>
      <c r="F4698" s="39">
        <f t="shared" si="145"/>
        <v>0</v>
      </c>
      <c r="G4698" s="17"/>
    </row>
    <row r="4699" spans="1:7" x14ac:dyDescent="0.25">
      <c r="A4699" s="2">
        <v>44026.708333333299</v>
      </c>
      <c r="B4699" s="22">
        <v>834333.22499999998</v>
      </c>
      <c r="C4699" s="52">
        <f t="shared" si="144"/>
        <v>0.83433322499999996</v>
      </c>
      <c r="D4699" s="52" cm="1">
        <f t="array" ref="D4699">_xlfn.IFS(C4699&gt;$I$14,MAX(C4699-$I$8,$I$14),C4699&gt;$I$15,C4699,C4699&lt;=$I$15,C4699+(E4698-E4699)*$I$3)</f>
        <v>1.4999999999999911</v>
      </c>
      <c r="E4699" s="39" cm="1">
        <f t="array" ref="E4699">_xlfn.IFS(C4699&gt;$I$14,MIN($I$9,E4698+MIN($I$8,(C4699-$I$14))*$I$4),C4699&gt;$I$15,E4698,C4699&lt;=$I$15,MAX(0,E4698+(C4699-$I$15)*$I$5))</f>
        <v>19.308649306359733</v>
      </c>
      <c r="F4699" s="39">
        <f t="shared" si="145"/>
        <v>0</v>
      </c>
      <c r="G4699" s="17"/>
    </row>
    <row r="4700" spans="1:7" x14ac:dyDescent="0.25">
      <c r="A4700" s="2">
        <v>44026.75</v>
      </c>
      <c r="B4700" s="22">
        <v>781029.14599999995</v>
      </c>
      <c r="C4700" s="52">
        <f t="shared" si="144"/>
        <v>0.78102914599999995</v>
      </c>
      <c r="D4700" s="52" cm="1">
        <f t="array" ref="D4700">_xlfn.IFS(C4700&gt;$I$14,MAX(C4700-$I$8,$I$14),C4700&gt;$I$15,C4700,C4700&lt;=$I$15,C4700+(E4699-E4700)*$I$3)</f>
        <v>1.5000000000000338</v>
      </c>
      <c r="E4700" s="39" cm="1">
        <f t="array" ref="E4700">_xlfn.IFS(C4700&gt;$I$14,MIN($I$9,E4699+MIN($I$8,(C4700-$I$14))*$I$4),C4700&gt;$I$15,E4699,C4700&lt;=$I$15,MAX(0,E4699+(C4700-$I$15)*$I$5))</f>
        <v>19.272700763659731</v>
      </c>
      <c r="F4700" s="39">
        <f t="shared" si="145"/>
        <v>0</v>
      </c>
      <c r="G4700" s="17"/>
    </row>
    <row r="4701" spans="1:7" x14ac:dyDescent="0.25">
      <c r="A4701" s="2">
        <v>44026.791666666701</v>
      </c>
      <c r="B4701" s="22">
        <v>763042.82299999997</v>
      </c>
      <c r="C4701" s="52">
        <f t="shared" si="144"/>
        <v>0.76304282299999993</v>
      </c>
      <c r="D4701" s="52" cm="1">
        <f t="array" ref="D4701">_xlfn.IFS(C4701&gt;$I$14,MAX(C4701-$I$8,$I$14),C4701&gt;$I$15,C4701,C4701&lt;=$I$15,C4701+(E4700-E4701)*$I$3)</f>
        <v>1.4999999999999793</v>
      </c>
      <c r="E4701" s="39" cm="1">
        <f t="array" ref="E4701">_xlfn.IFS(C4701&gt;$I$14,MIN($I$9,E4700+MIN($I$8,(C4701-$I$14))*$I$4),C4701&gt;$I$15,E4700,C4701&lt;=$I$15,MAX(0,E4700+(C4701-$I$15)*$I$5))</f>
        <v>19.235852904809732</v>
      </c>
      <c r="F4701" s="39">
        <f t="shared" si="145"/>
        <v>0</v>
      </c>
      <c r="G4701" s="17"/>
    </row>
    <row r="4702" spans="1:7" x14ac:dyDescent="0.25">
      <c r="A4702" s="2">
        <v>44026.833333333299</v>
      </c>
      <c r="B4702" s="22">
        <v>778061.25800000003</v>
      </c>
      <c r="C4702" s="52">
        <f t="shared" si="144"/>
        <v>0.77806125800000003</v>
      </c>
      <c r="D4702" s="52" cm="1">
        <f t="array" ref="D4702">_xlfn.IFS(C4702&gt;$I$14,MAX(C4702-$I$8,$I$14),C4702&gt;$I$15,C4702,C4702&lt;=$I$15,C4702+(E4701-E4702)*$I$3)</f>
        <v>1.5000000000000346</v>
      </c>
      <c r="E4702" s="39" cm="1">
        <f t="array" ref="E4702">_xlfn.IFS(C4702&gt;$I$14,MIN($I$9,E4701+MIN($I$8,(C4702-$I$14))*$I$4),C4702&gt;$I$15,E4701,C4702&lt;=$I$15,MAX(0,E4701+(C4702-$I$15)*$I$5))</f>
        <v>19.199755967709731</v>
      </c>
      <c r="F4702" s="39">
        <f t="shared" si="145"/>
        <v>0</v>
      </c>
      <c r="G4702" s="17"/>
    </row>
    <row r="4703" spans="1:7" x14ac:dyDescent="0.25">
      <c r="A4703" s="2">
        <v>44026.875</v>
      </c>
      <c r="B4703" s="22">
        <v>835030.50399999996</v>
      </c>
      <c r="C4703" s="52">
        <f t="shared" si="144"/>
        <v>0.83503050400000001</v>
      </c>
      <c r="D4703" s="52" cm="1">
        <f t="array" ref="D4703">_xlfn.IFS(C4703&gt;$I$14,MAX(C4703-$I$8,$I$14),C4703&gt;$I$15,C4703,C4703&lt;=$I$15,C4703+(E4702-E4703)*$I$3)</f>
        <v>1.500000000000012</v>
      </c>
      <c r="E4703" s="39" cm="1">
        <f t="array" ref="E4703">_xlfn.IFS(C4703&gt;$I$14,MIN($I$9,E4702+MIN($I$8,(C4703-$I$14))*$I$4),C4703&gt;$I$15,E4702,C4703&lt;=$I$15,MAX(0,E4702+(C4703-$I$15)*$I$5))</f>
        <v>19.16650749290973</v>
      </c>
      <c r="F4703" s="39">
        <f t="shared" si="145"/>
        <v>0</v>
      </c>
      <c r="G4703" s="17"/>
    </row>
    <row r="4704" spans="1:7" x14ac:dyDescent="0.25">
      <c r="A4704" s="2">
        <v>44026.916666666701</v>
      </c>
      <c r="B4704" s="22">
        <v>909989.88</v>
      </c>
      <c r="C4704" s="52">
        <f t="shared" si="144"/>
        <v>0.90998988000000003</v>
      </c>
      <c r="D4704" s="52" cm="1">
        <f t="array" ref="D4704">_xlfn.IFS(C4704&gt;$I$14,MAX(C4704-$I$8,$I$14),C4704&gt;$I$15,C4704,C4704&lt;=$I$15,C4704+(E4703-E4704)*$I$3)</f>
        <v>1.5000000000000306</v>
      </c>
      <c r="E4704" s="39" cm="1">
        <f t="array" ref="E4704">_xlfn.IFS(C4704&gt;$I$14,MIN($I$9,E4703+MIN($I$8,(C4704-$I$14))*$I$4),C4704&gt;$I$15,E4703,C4704&lt;=$I$15,MAX(0,E4703+(C4704-$I$15)*$I$5))</f>
        <v>19.137006986909729</v>
      </c>
      <c r="F4704" s="39">
        <f t="shared" si="145"/>
        <v>0</v>
      </c>
      <c r="G4704" s="17"/>
    </row>
    <row r="4705" spans="1:7" x14ac:dyDescent="0.25">
      <c r="A4705" s="2">
        <v>44026.958333333299</v>
      </c>
      <c r="B4705" s="22">
        <v>876753.73499999999</v>
      </c>
      <c r="C4705" s="52">
        <f t="shared" si="144"/>
        <v>0.87675373499999998</v>
      </c>
      <c r="D4705" s="52" cm="1">
        <f t="array" ref="D4705">_xlfn.IFS(C4705&gt;$I$14,MAX(C4705-$I$8,$I$14),C4705&gt;$I$15,C4705,C4705&lt;=$I$15,C4705+(E4704-E4705)*$I$3)</f>
        <v>1.5000000000000058</v>
      </c>
      <c r="E4705" s="39" cm="1">
        <f t="array" ref="E4705">_xlfn.IFS(C4705&gt;$I$14,MIN($I$9,E4704+MIN($I$8,(C4705-$I$14))*$I$4),C4705&gt;$I$15,E4704,C4705&lt;=$I$15,MAX(0,E4704+(C4705-$I$15)*$I$5))</f>
        <v>19.105844673659728</v>
      </c>
      <c r="F4705" s="39">
        <f t="shared" si="145"/>
        <v>0</v>
      </c>
      <c r="G4705" s="17"/>
    </row>
    <row r="4706" spans="1:7" x14ac:dyDescent="0.25">
      <c r="A4706" s="2">
        <v>44027</v>
      </c>
      <c r="B4706" s="22">
        <v>840255.701</v>
      </c>
      <c r="C4706" s="52">
        <f t="shared" si="144"/>
        <v>0.84025570100000002</v>
      </c>
      <c r="D4706" s="52" cm="1">
        <f t="array" ref="D4706">_xlfn.IFS(C4706&gt;$I$14,MAX(C4706-$I$8,$I$14),C4706&gt;$I$15,C4706,C4706&lt;=$I$15,C4706+(E4705-E4706)*$I$3)</f>
        <v>1.5000000000000246</v>
      </c>
      <c r="E4706" s="39" cm="1">
        <f t="array" ref="E4706">_xlfn.IFS(C4706&gt;$I$14,MIN($I$9,E4705+MIN($I$8,(C4706-$I$14))*$I$4),C4706&gt;$I$15,E4705,C4706&lt;=$I$15,MAX(0,E4705+(C4706-$I$15)*$I$5))</f>
        <v>19.072857458709727</v>
      </c>
      <c r="F4706" s="39">
        <f t="shared" si="145"/>
        <v>0</v>
      </c>
      <c r="G4706" s="17"/>
    </row>
    <row r="4707" spans="1:7" x14ac:dyDescent="0.25">
      <c r="A4707" s="2">
        <v>44027.041666666701</v>
      </c>
      <c r="B4707" s="22">
        <v>710246.63800000004</v>
      </c>
      <c r="C4707" s="52">
        <f t="shared" si="144"/>
        <v>0.71024663799999999</v>
      </c>
      <c r="D4707" s="52" cm="1">
        <f t="array" ref="D4707">_xlfn.IFS(C4707&gt;$I$14,MAX(C4707-$I$8,$I$14),C4707&gt;$I$15,C4707,C4707&lt;=$I$15,C4707+(E4706-E4707)*$I$3)</f>
        <v>1.5000000000000275</v>
      </c>
      <c r="E4707" s="39" cm="1">
        <f t="array" ref="E4707">_xlfn.IFS(C4707&gt;$I$14,MIN($I$9,E4706+MIN($I$8,(C4707-$I$14))*$I$4),C4707&gt;$I$15,E4706,C4707&lt;=$I$15,MAX(0,E4706+(C4707-$I$15)*$I$5))</f>
        <v>19.033369790609726</v>
      </c>
      <c r="F4707" s="39">
        <f t="shared" si="145"/>
        <v>0</v>
      </c>
      <c r="G4707" s="17"/>
    </row>
    <row r="4708" spans="1:7" x14ac:dyDescent="0.25">
      <c r="A4708" s="2">
        <v>44027.083333333299</v>
      </c>
      <c r="B4708" s="22">
        <v>578808.82299999997</v>
      </c>
      <c r="C4708" s="52">
        <f t="shared" si="144"/>
        <v>0.57880882300000003</v>
      </c>
      <c r="D4708" s="52" cm="1">
        <f t="array" ref="D4708">_xlfn.IFS(C4708&gt;$I$14,MAX(C4708-$I$8,$I$14),C4708&gt;$I$15,C4708,C4708&lt;=$I$15,C4708+(E4707-E4708)*$I$3)</f>
        <v>1.5000000000000115</v>
      </c>
      <c r="E4708" s="39" cm="1">
        <f t="array" ref="E4708">_xlfn.IFS(C4708&gt;$I$14,MIN($I$9,E4707+MIN($I$8,(C4708-$I$14))*$I$4),C4708&gt;$I$15,E4707,C4708&lt;=$I$15,MAX(0,E4707+(C4708-$I$15)*$I$5))</f>
        <v>18.987310231759725</v>
      </c>
      <c r="F4708" s="39">
        <f t="shared" si="145"/>
        <v>0</v>
      </c>
      <c r="G4708" s="17"/>
    </row>
    <row r="4709" spans="1:7" x14ac:dyDescent="0.25">
      <c r="A4709" s="2">
        <v>44027.125</v>
      </c>
      <c r="B4709" s="22">
        <v>589629.46200000006</v>
      </c>
      <c r="C4709" s="52">
        <f t="shared" si="144"/>
        <v>0.5896294620000001</v>
      </c>
      <c r="D4709" s="52" cm="1">
        <f t="array" ref="D4709">_xlfn.IFS(C4709&gt;$I$14,MAX(C4709-$I$8,$I$14),C4709&gt;$I$15,C4709,C4709&lt;=$I$15,C4709+(E4708-E4709)*$I$3)</f>
        <v>1.5000000000000093</v>
      </c>
      <c r="E4709" s="39" cm="1">
        <f t="array" ref="E4709">_xlfn.IFS(C4709&gt;$I$14,MIN($I$9,E4708+MIN($I$8,(C4709-$I$14))*$I$4),C4709&gt;$I$15,E4708,C4709&lt;=$I$15,MAX(0,E4708+(C4709-$I$15)*$I$5))</f>
        <v>18.941791704859725</v>
      </c>
      <c r="F4709" s="39">
        <f t="shared" si="145"/>
        <v>0</v>
      </c>
      <c r="G4709" s="17"/>
    </row>
    <row r="4710" spans="1:7" x14ac:dyDescent="0.25">
      <c r="A4710" s="2">
        <v>44027.166666666701</v>
      </c>
      <c r="B4710" s="22">
        <v>654290.07499999995</v>
      </c>
      <c r="C4710" s="52">
        <f t="shared" si="144"/>
        <v>0.65429007499999992</v>
      </c>
      <c r="D4710" s="52" cm="1">
        <f t="array" ref="D4710">_xlfn.IFS(C4710&gt;$I$14,MAX(C4710-$I$8,$I$14),C4710&gt;$I$15,C4710,C4710&lt;=$I$15,C4710+(E4709-E4710)*$I$3)</f>
        <v>1.49999999999998</v>
      </c>
      <c r="E4710" s="39" cm="1">
        <f t="array" ref="E4710">_xlfn.IFS(C4710&gt;$I$14,MIN($I$9,E4709+MIN($I$8,(C4710-$I$14))*$I$4),C4710&gt;$I$15,E4709,C4710&lt;=$I$15,MAX(0,E4709+(C4710-$I$15)*$I$5))</f>
        <v>18.899506208609726</v>
      </c>
      <c r="F4710" s="39">
        <f t="shared" si="145"/>
        <v>0</v>
      </c>
      <c r="G4710" s="17"/>
    </row>
    <row r="4711" spans="1:7" x14ac:dyDescent="0.25">
      <c r="A4711" s="2">
        <v>44027.208333333299</v>
      </c>
      <c r="B4711" s="22">
        <v>668281.929</v>
      </c>
      <c r="C4711" s="52">
        <f t="shared" si="144"/>
        <v>0.66828192900000005</v>
      </c>
      <c r="D4711" s="52" cm="1">
        <f t="array" ref="D4711">_xlfn.IFS(C4711&gt;$I$14,MAX(C4711-$I$8,$I$14),C4711&gt;$I$15,C4711,C4711&lt;=$I$15,C4711+(E4710-E4711)*$I$3)</f>
        <v>1.5000000000000115</v>
      </c>
      <c r="E4711" s="39" cm="1">
        <f t="array" ref="E4711">_xlfn.IFS(C4711&gt;$I$14,MIN($I$9,E4710+MIN($I$8,(C4711-$I$14))*$I$4),C4711&gt;$I$15,E4710,C4711&lt;=$I$15,MAX(0,E4710+(C4711-$I$15)*$I$5))</f>
        <v>18.857920305059725</v>
      </c>
      <c r="F4711" s="39">
        <f t="shared" si="145"/>
        <v>0</v>
      </c>
      <c r="G4711" s="17"/>
    </row>
    <row r="4712" spans="1:7" x14ac:dyDescent="0.25">
      <c r="A4712" s="2">
        <v>44027.25</v>
      </c>
      <c r="B4712" s="22">
        <v>602773.44499999995</v>
      </c>
      <c r="C4712" s="52">
        <f t="shared" si="144"/>
        <v>0.60277344499999996</v>
      </c>
      <c r="D4712" s="52" cm="1">
        <f t="array" ref="D4712">_xlfn.IFS(C4712&gt;$I$14,MAX(C4712-$I$8,$I$14),C4712&gt;$I$15,C4712,C4712&lt;=$I$15,C4712+(E4711-E4712)*$I$3)</f>
        <v>1.4999999999999747</v>
      </c>
      <c r="E4712" s="39" cm="1">
        <f t="array" ref="E4712">_xlfn.IFS(C4712&gt;$I$14,MIN($I$9,E4711+MIN($I$8,(C4712-$I$14))*$I$4),C4712&gt;$I$15,E4711,C4712&lt;=$I$15,MAX(0,E4711+(C4712-$I$15)*$I$5))</f>
        <v>18.813058977309726</v>
      </c>
      <c r="F4712" s="39">
        <f t="shared" si="145"/>
        <v>0</v>
      </c>
      <c r="G4712" s="17"/>
    </row>
    <row r="4713" spans="1:7" x14ac:dyDescent="0.25">
      <c r="A4713" s="2">
        <v>44027.291666666701</v>
      </c>
      <c r="B4713" s="22">
        <v>501016.66200000001</v>
      </c>
      <c r="C4713" s="52">
        <f t="shared" si="144"/>
        <v>0.50101666200000006</v>
      </c>
      <c r="D4713" s="52" cm="1">
        <f t="array" ref="D4713">_xlfn.IFS(C4713&gt;$I$14,MAX(C4713-$I$8,$I$14),C4713&gt;$I$15,C4713,C4713&lt;=$I$15,C4713+(E4712-E4713)*$I$3)</f>
        <v>1.499999999999988</v>
      </c>
      <c r="E4713" s="39" cm="1">
        <f t="array" ref="E4713">_xlfn.IFS(C4713&gt;$I$14,MIN($I$9,E4712+MIN($I$8,(C4713-$I$14))*$I$4),C4713&gt;$I$15,E4712,C4713&lt;=$I$15,MAX(0,E4712+(C4713-$I$15)*$I$5))</f>
        <v>18.763109810409727</v>
      </c>
      <c r="F4713" s="39">
        <f t="shared" si="145"/>
        <v>0</v>
      </c>
      <c r="G4713" s="17"/>
    </row>
    <row r="4714" spans="1:7" x14ac:dyDescent="0.25">
      <c r="A4714" s="2">
        <v>44027.333333333299</v>
      </c>
      <c r="B4714" s="22">
        <v>552245.01899999997</v>
      </c>
      <c r="C4714" s="52">
        <f t="shared" si="144"/>
        <v>0.552245019</v>
      </c>
      <c r="D4714" s="52" cm="1">
        <f t="array" ref="D4714">_xlfn.IFS(C4714&gt;$I$14,MAX(C4714-$I$8,$I$14),C4714&gt;$I$15,C4714,C4714&lt;=$I$15,C4714+(E4713-E4714)*$I$3)</f>
        <v>1.4999999999999885</v>
      </c>
      <c r="E4714" s="39" cm="1">
        <f t="array" ref="E4714">_xlfn.IFS(C4714&gt;$I$14,MIN($I$9,E4713+MIN($I$8,(C4714-$I$14))*$I$4),C4714&gt;$I$15,E4713,C4714&lt;=$I$15,MAX(0,E4713+(C4714-$I$15)*$I$5))</f>
        <v>18.715722061359727</v>
      </c>
      <c r="F4714" s="39">
        <f t="shared" si="145"/>
        <v>0</v>
      </c>
      <c r="G4714" s="17"/>
    </row>
    <row r="4715" spans="1:7" x14ac:dyDescent="0.25">
      <c r="A4715" s="2">
        <v>44027.375</v>
      </c>
      <c r="B4715" s="22">
        <v>539382.60199999996</v>
      </c>
      <c r="C4715" s="52">
        <f t="shared" si="144"/>
        <v>0.53938260199999999</v>
      </c>
      <c r="D4715" s="52" cm="1">
        <f t="array" ref="D4715">_xlfn.IFS(C4715&gt;$I$14,MAX(C4715-$I$8,$I$14),C4715&gt;$I$15,C4715,C4715&lt;=$I$15,C4715+(E4714-E4715)*$I$3)</f>
        <v>1.4999999999999964</v>
      </c>
      <c r="E4715" s="39" cm="1">
        <f t="array" ref="E4715">_xlfn.IFS(C4715&gt;$I$14,MIN($I$9,E4714+MIN($I$8,(C4715-$I$14))*$I$4),C4715&gt;$I$15,E4714,C4715&lt;=$I$15,MAX(0,E4714+(C4715-$I$15)*$I$5))</f>
        <v>18.667691191459728</v>
      </c>
      <c r="F4715" s="39">
        <f t="shared" si="145"/>
        <v>0</v>
      </c>
      <c r="G4715" s="17"/>
    </row>
    <row r="4716" spans="1:7" x14ac:dyDescent="0.25">
      <c r="A4716" s="2">
        <v>44027.416666666701</v>
      </c>
      <c r="B4716" s="22">
        <v>485079.12800000003</v>
      </c>
      <c r="C4716" s="52">
        <f t="shared" si="144"/>
        <v>0.48507912800000003</v>
      </c>
      <c r="D4716" s="52" cm="1">
        <f t="array" ref="D4716">_xlfn.IFS(C4716&gt;$I$14,MAX(C4716-$I$8,$I$14),C4716&gt;$I$15,C4716,C4716&lt;=$I$15,C4716+(E4715-E4716)*$I$3)</f>
        <v>1.5000000000000047</v>
      </c>
      <c r="E4716" s="39" cm="1">
        <f t="array" ref="E4716">_xlfn.IFS(C4716&gt;$I$14,MIN($I$9,E4715+MIN($I$8,(C4716-$I$14))*$I$4),C4716&gt;$I$15,E4715,C4716&lt;=$I$15,MAX(0,E4715+(C4716-$I$15)*$I$5))</f>
        <v>18.616945147859727</v>
      </c>
      <c r="F4716" s="39">
        <f t="shared" si="145"/>
        <v>0</v>
      </c>
      <c r="G4716" s="17"/>
    </row>
    <row r="4717" spans="1:7" x14ac:dyDescent="0.25">
      <c r="A4717" s="2">
        <v>44027.458333333299</v>
      </c>
      <c r="B4717" s="22">
        <v>489490.43800000002</v>
      </c>
      <c r="C4717" s="52">
        <f t="shared" si="144"/>
        <v>0.48949043800000003</v>
      </c>
      <c r="D4717" s="52" cm="1">
        <f t="array" ref="D4717">_xlfn.IFS(C4717&gt;$I$14,MAX(C4717-$I$8,$I$14),C4717&gt;$I$15,C4717,C4717&lt;=$I$15,C4717+(E4716-E4717)*$I$3)</f>
        <v>1.4999999999999816</v>
      </c>
      <c r="E4717" s="39" cm="1">
        <f t="array" ref="E4717">_xlfn.IFS(C4717&gt;$I$14,MIN($I$9,E4716+MIN($I$8,(C4717-$I$14))*$I$4),C4717&gt;$I$15,E4716,C4717&lt;=$I$15,MAX(0,E4716+(C4717-$I$15)*$I$5))</f>
        <v>18.566419669759728</v>
      </c>
      <c r="F4717" s="39">
        <f t="shared" si="145"/>
        <v>0</v>
      </c>
      <c r="G4717" s="17"/>
    </row>
    <row r="4718" spans="1:7" x14ac:dyDescent="0.25">
      <c r="A4718" s="2">
        <v>44027.5</v>
      </c>
      <c r="B4718" s="22">
        <v>509302.84700000001</v>
      </c>
      <c r="C4718" s="52">
        <f t="shared" si="144"/>
        <v>0.50930284700000006</v>
      </c>
      <c r="D4718" s="52" cm="1">
        <f t="array" ref="D4718">_xlfn.IFS(C4718&gt;$I$14,MAX(C4718-$I$8,$I$14),C4718&gt;$I$15,C4718,C4718&lt;=$I$15,C4718+(E4717-E4718)*$I$3)</f>
        <v>1.4999999999999709</v>
      </c>
      <c r="E4718" s="39" cm="1">
        <f t="array" ref="E4718">_xlfn.IFS(C4718&gt;$I$14,MIN($I$9,E4717+MIN($I$8,(C4718-$I$14))*$I$4),C4718&gt;$I$15,E4717,C4718&lt;=$I$15,MAX(0,E4717+(C4718-$I$15)*$I$5))</f>
        <v>18.51688481210973</v>
      </c>
      <c r="F4718" s="39">
        <f t="shared" si="145"/>
        <v>0</v>
      </c>
      <c r="G4718" s="17"/>
    </row>
    <row r="4719" spans="1:7" x14ac:dyDescent="0.25">
      <c r="A4719" s="2">
        <v>44027.541666666701</v>
      </c>
      <c r="B4719" s="22">
        <v>563607.299</v>
      </c>
      <c r="C4719" s="52">
        <f t="shared" si="144"/>
        <v>0.56360729899999995</v>
      </c>
      <c r="D4719" s="52" cm="1">
        <f t="array" ref="D4719">_xlfn.IFS(C4719&gt;$I$14,MAX(C4719-$I$8,$I$14),C4719&gt;$I$15,C4719,C4719&lt;=$I$15,C4719+(E4718-E4719)*$I$3)</f>
        <v>1.4999999999999885</v>
      </c>
      <c r="E4719" s="39" cm="1">
        <f t="array" ref="E4719">_xlfn.IFS(C4719&gt;$I$14,MIN($I$9,E4718+MIN($I$8,(C4719-$I$14))*$I$4),C4719&gt;$I$15,E4718,C4719&lt;=$I$15,MAX(0,E4718+(C4719-$I$15)*$I$5))</f>
        <v>18.47006517705973</v>
      </c>
      <c r="F4719" s="39">
        <f t="shared" si="145"/>
        <v>0</v>
      </c>
      <c r="G4719" s="17"/>
    </row>
    <row r="4720" spans="1:7" x14ac:dyDescent="0.25">
      <c r="A4720" s="2">
        <v>44027.583333333299</v>
      </c>
      <c r="B4720" s="22">
        <v>605415.60900000005</v>
      </c>
      <c r="C4720" s="52">
        <f t="shared" si="144"/>
        <v>0.60541560900000002</v>
      </c>
      <c r="D4720" s="52" cm="1">
        <f t="array" ref="D4720">_xlfn.IFS(C4720&gt;$I$14,MAX(C4720-$I$8,$I$14),C4720&gt;$I$15,C4720,C4720&lt;=$I$15,C4720+(E4719-E4720)*$I$3)</f>
        <v>1.4999999999999951</v>
      </c>
      <c r="E4720" s="39" cm="1">
        <f t="array" ref="E4720">_xlfn.IFS(C4720&gt;$I$14,MIN($I$9,E4719+MIN($I$8,(C4720-$I$14))*$I$4),C4720&gt;$I$15,E4719,C4720&lt;=$I$15,MAX(0,E4719+(C4720-$I$15)*$I$5))</f>
        <v>18.425335957509731</v>
      </c>
      <c r="F4720" s="39">
        <f t="shared" si="145"/>
        <v>0</v>
      </c>
      <c r="G4720" s="17"/>
    </row>
    <row r="4721" spans="1:7" x14ac:dyDescent="0.25">
      <c r="A4721" s="2">
        <v>44027.625</v>
      </c>
      <c r="B4721" s="22">
        <v>642422.03599999996</v>
      </c>
      <c r="C4721" s="52">
        <f t="shared" si="144"/>
        <v>0.64242203599999992</v>
      </c>
      <c r="D4721" s="52" cm="1">
        <f t="array" ref="D4721">_xlfn.IFS(C4721&gt;$I$14,MAX(C4721-$I$8,$I$14),C4721&gt;$I$15,C4721,C4721&lt;=$I$15,C4721+(E4720-E4721)*$I$3)</f>
        <v>1.5000000000000291</v>
      </c>
      <c r="E4721" s="39" cm="1">
        <f t="array" ref="E4721">_xlfn.IFS(C4721&gt;$I$14,MIN($I$9,E4720+MIN($I$8,(C4721-$I$14))*$I$4),C4721&gt;$I$15,E4720,C4721&lt;=$I$15,MAX(0,E4720+(C4721-$I$15)*$I$5))</f>
        <v>18.382457059309729</v>
      </c>
      <c r="F4721" s="39">
        <f t="shared" si="145"/>
        <v>0</v>
      </c>
      <c r="G4721" s="17"/>
    </row>
    <row r="4722" spans="1:7" x14ac:dyDescent="0.25">
      <c r="A4722" s="2">
        <v>44027.666666666701</v>
      </c>
      <c r="B4722" s="22">
        <v>522300.59700000001</v>
      </c>
      <c r="C4722" s="52">
        <f t="shared" si="144"/>
        <v>0.52230059699999998</v>
      </c>
      <c r="D4722" s="52" cm="1">
        <f t="array" ref="D4722">_xlfn.IFS(C4722&gt;$I$14,MAX(C4722-$I$8,$I$14),C4722&gt;$I$15,C4722,C4722&lt;=$I$15,C4722+(E4721-E4722)*$I$3)</f>
        <v>1.4999999999999742</v>
      </c>
      <c r="E4722" s="39" cm="1">
        <f t="array" ref="E4722">_xlfn.IFS(C4722&gt;$I$14,MIN($I$9,E4721+MIN($I$8,(C4722-$I$14))*$I$4),C4722&gt;$I$15,E4721,C4722&lt;=$I$15,MAX(0,E4721+(C4722-$I$15)*$I$5))</f>
        <v>18.33357208915973</v>
      </c>
      <c r="F4722" s="39">
        <f t="shared" si="145"/>
        <v>0</v>
      </c>
      <c r="G4722" s="17"/>
    </row>
    <row r="4723" spans="1:7" x14ac:dyDescent="0.25">
      <c r="A4723" s="2">
        <v>44027.708333333299</v>
      </c>
      <c r="B4723" s="22">
        <v>465220.61200000002</v>
      </c>
      <c r="C4723" s="52">
        <f t="shared" si="144"/>
        <v>0.46522061200000003</v>
      </c>
      <c r="D4723" s="52" cm="1">
        <f t="array" ref="D4723">_xlfn.IFS(C4723&gt;$I$14,MAX(C4723-$I$8,$I$14),C4723&gt;$I$15,C4723,C4723&lt;=$I$15,C4723+(E4722-E4723)*$I$3)</f>
        <v>1.4999999999999756</v>
      </c>
      <c r="E4723" s="39" cm="1">
        <f t="array" ref="E4723">_xlfn.IFS(C4723&gt;$I$14,MIN($I$9,E4722+MIN($I$8,(C4723-$I$14))*$I$4),C4723&gt;$I$15,E4722,C4723&lt;=$I$15,MAX(0,E4722+(C4723-$I$15)*$I$5))</f>
        <v>18.281833119759732</v>
      </c>
      <c r="F4723" s="39">
        <f t="shared" si="145"/>
        <v>0</v>
      </c>
      <c r="G4723" s="17"/>
    </row>
    <row r="4724" spans="1:7" x14ac:dyDescent="0.25">
      <c r="A4724" s="2">
        <v>44027.75</v>
      </c>
      <c r="B4724" s="22">
        <v>467320.16399999999</v>
      </c>
      <c r="C4724" s="52">
        <f t="shared" si="144"/>
        <v>0.46732016399999998</v>
      </c>
      <c r="D4724" s="52" cm="1">
        <f t="array" ref="D4724">_xlfn.IFS(C4724&gt;$I$14,MAX(C4724-$I$8,$I$14),C4724&gt;$I$15,C4724,C4724&lt;=$I$15,C4724+(E4723-E4724)*$I$3)</f>
        <v>1.4999999999999856</v>
      </c>
      <c r="E4724" s="39" cm="1">
        <f t="array" ref="E4724">_xlfn.IFS(C4724&gt;$I$14,MIN($I$9,E4723+MIN($I$8,(C4724-$I$14))*$I$4),C4724&gt;$I$15,E4723,C4724&lt;=$I$15,MAX(0,E4723+(C4724-$I$15)*$I$5))</f>
        <v>18.230199127959732</v>
      </c>
      <c r="F4724" s="39">
        <f t="shared" si="145"/>
        <v>0</v>
      </c>
      <c r="G4724" s="17"/>
    </row>
    <row r="4725" spans="1:7" x14ac:dyDescent="0.25">
      <c r="A4725" s="2">
        <v>44027.791666666701</v>
      </c>
      <c r="B4725" s="22">
        <v>527347.55900000001</v>
      </c>
      <c r="C4725" s="52">
        <f t="shared" si="144"/>
        <v>0.52734755899999997</v>
      </c>
      <c r="D4725" s="52" cm="1">
        <f t="array" ref="D4725">_xlfn.IFS(C4725&gt;$I$14,MAX(C4725-$I$8,$I$14),C4725&gt;$I$15,C4725,C4725&lt;=$I$15,C4725+(E4724-E4725)*$I$3)</f>
        <v>1.500000000000008</v>
      </c>
      <c r="E4725" s="39" cm="1">
        <f t="array" ref="E4725">_xlfn.IFS(C4725&gt;$I$14,MIN($I$9,E4724+MIN($I$8,(C4725-$I$14))*$I$4),C4725&gt;$I$15,E4724,C4725&lt;=$I$15,MAX(0,E4724+(C4725-$I$15)*$I$5))</f>
        <v>18.181566505909732</v>
      </c>
      <c r="F4725" s="39">
        <f t="shared" si="145"/>
        <v>0</v>
      </c>
      <c r="G4725" s="17"/>
    </row>
    <row r="4726" spans="1:7" x14ac:dyDescent="0.25">
      <c r="A4726" s="2">
        <v>44027.833333333299</v>
      </c>
      <c r="B4726" s="22">
        <v>561106.56499999994</v>
      </c>
      <c r="C4726" s="52">
        <f t="shared" si="144"/>
        <v>0.56110656499999989</v>
      </c>
      <c r="D4726" s="52" cm="1">
        <f t="array" ref="D4726">_xlfn.IFS(C4726&gt;$I$14,MAX(C4726-$I$8,$I$14),C4726&gt;$I$15,C4726,C4726&lt;=$I$15,C4726+(E4725-E4726)*$I$3)</f>
        <v>1.5000000000000253</v>
      </c>
      <c r="E4726" s="39" cm="1">
        <f t="array" ref="E4726">_xlfn.IFS(C4726&gt;$I$14,MIN($I$9,E4725+MIN($I$8,(C4726-$I$14))*$I$4),C4726&gt;$I$15,E4725,C4726&lt;=$I$15,MAX(0,E4725+(C4726-$I$15)*$I$5))</f>
        <v>18.134621834159731</v>
      </c>
      <c r="F4726" s="39">
        <f t="shared" si="145"/>
        <v>0</v>
      </c>
      <c r="G4726" s="17"/>
    </row>
    <row r="4727" spans="1:7" x14ac:dyDescent="0.25">
      <c r="A4727" s="2">
        <v>44027.875</v>
      </c>
      <c r="B4727" s="22">
        <v>671641.76800000004</v>
      </c>
      <c r="C4727" s="52">
        <f t="shared" si="144"/>
        <v>0.67164176800000008</v>
      </c>
      <c r="D4727" s="52" cm="1">
        <f t="array" ref="D4727">_xlfn.IFS(C4727&gt;$I$14,MAX(C4727-$I$8,$I$14),C4727&gt;$I$15,C4727,C4727&lt;=$I$15,C4727+(E4726-E4727)*$I$3)</f>
        <v>1.4999999999999996</v>
      </c>
      <c r="E4727" s="39" cm="1">
        <f t="array" ref="E4727">_xlfn.IFS(C4727&gt;$I$14,MIN($I$9,E4726+MIN($I$8,(C4727-$I$14))*$I$4),C4727&gt;$I$15,E4726,C4727&lt;=$I$15,MAX(0,E4726+(C4727-$I$15)*$I$5))</f>
        <v>18.093203922559731</v>
      </c>
      <c r="F4727" s="39">
        <f t="shared" si="145"/>
        <v>0</v>
      </c>
      <c r="G4727" s="17"/>
    </row>
    <row r="4728" spans="1:7" x14ac:dyDescent="0.25">
      <c r="A4728" s="2">
        <v>44027.916666666701</v>
      </c>
      <c r="B4728" s="22">
        <v>739556.26500000001</v>
      </c>
      <c r="C4728" s="52">
        <f t="shared" si="144"/>
        <v>0.73955626500000005</v>
      </c>
      <c r="D4728" s="52" cm="1">
        <f t="array" ref="D4728">_xlfn.IFS(C4728&gt;$I$14,MAX(C4728-$I$8,$I$14),C4728&gt;$I$15,C4728,C4728&lt;=$I$15,C4728+(E4727-E4728)*$I$3)</f>
        <v>1.4999999999999671</v>
      </c>
      <c r="E4728" s="39" cm="1">
        <f t="array" ref="E4728">_xlfn.IFS(C4728&gt;$I$14,MIN($I$9,E4727+MIN($I$8,(C4728-$I$14))*$I$4),C4728&gt;$I$15,E4727,C4728&lt;=$I$15,MAX(0,E4727+(C4728-$I$15)*$I$5))</f>
        <v>18.055181735809732</v>
      </c>
      <c r="F4728" s="39">
        <f t="shared" si="145"/>
        <v>0</v>
      </c>
      <c r="G4728" s="17"/>
    </row>
    <row r="4729" spans="1:7" x14ac:dyDescent="0.25">
      <c r="A4729" s="2">
        <v>44027.958333333299</v>
      </c>
      <c r="B4729" s="22">
        <v>706219.15099999995</v>
      </c>
      <c r="C4729" s="52">
        <f t="shared" si="144"/>
        <v>0.70621915099999999</v>
      </c>
      <c r="D4729" s="52" cm="1">
        <f t="array" ref="D4729">_xlfn.IFS(C4729&gt;$I$14,MAX(C4729-$I$8,$I$14),C4729&gt;$I$15,C4729,C4729&lt;=$I$15,C4729+(E4728-E4729)*$I$3)</f>
        <v>1.5000000000000009</v>
      </c>
      <c r="E4729" s="39" cm="1">
        <f t="array" ref="E4729">_xlfn.IFS(C4729&gt;$I$14,MIN($I$9,E4728+MIN($I$8,(C4729-$I$14))*$I$4),C4729&gt;$I$15,E4728,C4729&lt;=$I$15,MAX(0,E4728+(C4729-$I$15)*$I$5))</f>
        <v>18.015492693359732</v>
      </c>
      <c r="F4729" s="39">
        <f t="shared" si="145"/>
        <v>0</v>
      </c>
      <c r="G4729" s="17"/>
    </row>
    <row r="4730" spans="1:7" x14ac:dyDescent="0.25">
      <c r="A4730" s="2">
        <v>44028</v>
      </c>
      <c r="B4730" s="22">
        <v>598779.35199999996</v>
      </c>
      <c r="C4730" s="52">
        <f t="shared" si="144"/>
        <v>0.59877935199999999</v>
      </c>
      <c r="D4730" s="52" cm="1">
        <f t="array" ref="D4730">_xlfn.IFS(C4730&gt;$I$14,MAX(C4730-$I$8,$I$14),C4730&gt;$I$15,C4730,C4730&lt;=$I$15,C4730+(E4729-E4730)*$I$3)</f>
        <v>1.4999999999999918</v>
      </c>
      <c r="E4730" s="39" cm="1">
        <f t="array" ref="E4730">_xlfn.IFS(C4730&gt;$I$14,MIN($I$9,E4729+MIN($I$8,(C4730-$I$14))*$I$4),C4730&gt;$I$15,E4729,C4730&lt;=$I$15,MAX(0,E4729+(C4730-$I$15)*$I$5))</f>
        <v>17.970431660959733</v>
      </c>
      <c r="F4730" s="39">
        <f t="shared" si="145"/>
        <v>0</v>
      </c>
      <c r="G4730" s="17"/>
    </row>
    <row r="4731" spans="1:7" x14ac:dyDescent="0.25">
      <c r="A4731" s="2">
        <v>44028.041666666701</v>
      </c>
      <c r="B4731" s="22">
        <v>488041.89399999997</v>
      </c>
      <c r="C4731" s="52">
        <f t="shared" si="144"/>
        <v>0.48804189399999998</v>
      </c>
      <c r="D4731" s="52" cm="1">
        <f t="array" ref="D4731">_xlfn.IFS(C4731&gt;$I$14,MAX(C4731-$I$8,$I$14),C4731&gt;$I$15,C4731,C4731&lt;=$I$15,C4731+(E4730-E4731)*$I$3)</f>
        <v>1.499999999999966</v>
      </c>
      <c r="E4731" s="39" cm="1">
        <f t="array" ref="E4731">_xlfn.IFS(C4731&gt;$I$14,MIN($I$9,E4730+MIN($I$8,(C4731-$I$14))*$I$4),C4731&gt;$I$15,E4730,C4731&lt;=$I$15,MAX(0,E4730+(C4731-$I$15)*$I$5))</f>
        <v>17.919833755659734</v>
      </c>
      <c r="F4731" s="39">
        <f t="shared" si="145"/>
        <v>0</v>
      </c>
      <c r="G4731" s="17"/>
    </row>
    <row r="4732" spans="1:7" x14ac:dyDescent="0.25">
      <c r="A4732" s="2">
        <v>44028.083333333299</v>
      </c>
      <c r="B4732" s="22">
        <v>431993.777</v>
      </c>
      <c r="C4732" s="52">
        <f t="shared" si="144"/>
        <v>0.43199377700000002</v>
      </c>
      <c r="D4732" s="52" cm="1">
        <f t="array" ref="D4732">_xlfn.IFS(C4732&gt;$I$14,MAX(C4732-$I$8,$I$14),C4732&gt;$I$15,C4732,C4732&lt;=$I$15,C4732+(E4731-E4732)*$I$3)</f>
        <v>1.4999999999999976</v>
      </c>
      <c r="E4732" s="39" cm="1">
        <f t="array" ref="E4732">_xlfn.IFS(C4732&gt;$I$14,MIN($I$9,E4731+MIN($I$8,(C4732-$I$14))*$I$4),C4732&gt;$I$15,E4731,C4732&lt;=$I$15,MAX(0,E4731+(C4732-$I$15)*$I$5))</f>
        <v>17.866433444509735</v>
      </c>
      <c r="F4732" s="39">
        <f t="shared" si="145"/>
        <v>0</v>
      </c>
      <c r="G4732" s="17"/>
    </row>
    <row r="4733" spans="1:7" x14ac:dyDescent="0.25">
      <c r="A4733" s="2">
        <v>44028.125</v>
      </c>
      <c r="B4733" s="22">
        <v>326788.77100000001</v>
      </c>
      <c r="C4733" s="52">
        <f t="shared" si="144"/>
        <v>0.32678877100000003</v>
      </c>
      <c r="D4733" s="52" cm="1">
        <f t="array" ref="D4733">_xlfn.IFS(C4733&gt;$I$14,MAX(C4733-$I$8,$I$14),C4733&gt;$I$15,C4733,C4733&lt;=$I$15,C4733+(E4732-E4733)*$I$3)</f>
        <v>1.5000000000000173</v>
      </c>
      <c r="E4733" s="39" cm="1">
        <f t="array" ref="E4733">_xlfn.IFS(C4733&gt;$I$14,MIN($I$9,E4732+MIN($I$8,(C4733-$I$14))*$I$4),C4733&gt;$I$15,E4732,C4733&lt;=$I$15,MAX(0,E4732+(C4733-$I$15)*$I$5))</f>
        <v>17.807772883059734</v>
      </c>
      <c r="F4733" s="39">
        <f t="shared" si="145"/>
        <v>0</v>
      </c>
      <c r="G4733" s="17"/>
    </row>
    <row r="4734" spans="1:7" x14ac:dyDescent="0.25">
      <c r="A4734" s="2">
        <v>44028.166666666701</v>
      </c>
      <c r="B4734" s="22">
        <v>257067.052</v>
      </c>
      <c r="C4734" s="52">
        <f t="shared" si="144"/>
        <v>0.25706705200000002</v>
      </c>
      <c r="D4734" s="52" cm="1">
        <f t="array" ref="D4734">_xlfn.IFS(C4734&gt;$I$14,MAX(C4734-$I$8,$I$14),C4734&gt;$I$15,C4734,C4734&lt;=$I$15,C4734+(E4733-E4734)*$I$3)</f>
        <v>1.4999999999999751</v>
      </c>
      <c r="E4734" s="39" cm="1">
        <f t="array" ref="E4734">_xlfn.IFS(C4734&gt;$I$14,MIN($I$9,E4733+MIN($I$8,(C4734-$I$14))*$I$4),C4734&gt;$I$15,E4733,C4734&lt;=$I$15,MAX(0,E4733+(C4734-$I$15)*$I$5))</f>
        <v>17.745626235659735</v>
      </c>
      <c r="F4734" s="39">
        <f t="shared" si="145"/>
        <v>0</v>
      </c>
      <c r="G4734" s="17"/>
    </row>
    <row r="4735" spans="1:7" x14ac:dyDescent="0.25">
      <c r="A4735" s="2">
        <v>44028.208333333299</v>
      </c>
      <c r="B4735" s="22">
        <v>215753.33100000001</v>
      </c>
      <c r="C4735" s="52">
        <f t="shared" si="144"/>
        <v>0.21575333099999999</v>
      </c>
      <c r="D4735" s="52" cm="1">
        <f t="array" ref="D4735">_xlfn.IFS(C4735&gt;$I$14,MAX(C4735-$I$8,$I$14),C4735&gt;$I$15,C4735,C4735&lt;=$I$15,C4735+(E4734-E4735)*$I$3)</f>
        <v>1.5000000000000264</v>
      </c>
      <c r="E4735" s="39" cm="1">
        <f t="array" ref="E4735">_xlfn.IFS(C4735&gt;$I$14,MIN($I$9,E4734+MIN($I$8,(C4735-$I$14))*$I$4),C4735&gt;$I$15,E4734,C4735&lt;=$I$15,MAX(0,E4734+(C4735-$I$15)*$I$5))</f>
        <v>17.681413902209734</v>
      </c>
      <c r="F4735" s="39">
        <f t="shared" si="145"/>
        <v>0</v>
      </c>
      <c r="G4735" s="17"/>
    </row>
    <row r="4736" spans="1:7" x14ac:dyDescent="0.25">
      <c r="A4736" s="2">
        <v>44028.25</v>
      </c>
      <c r="B4736" s="22">
        <v>162324.734</v>
      </c>
      <c r="C4736" s="52">
        <f t="shared" si="144"/>
        <v>0.162324734</v>
      </c>
      <c r="D4736" s="52" cm="1">
        <f t="array" ref="D4736">_xlfn.IFS(C4736&gt;$I$14,MAX(C4736-$I$8,$I$14),C4736&gt;$I$15,C4736,C4736&lt;=$I$15,C4736+(E4735-E4736)*$I$3)</f>
        <v>1.5000000000000335</v>
      </c>
      <c r="E4736" s="39" cm="1">
        <f t="array" ref="E4736">_xlfn.IFS(C4736&gt;$I$14,MIN($I$9,E4735+MIN($I$8,(C4736-$I$14))*$I$4),C4736&gt;$I$15,E4735,C4736&lt;=$I$15,MAX(0,E4735+(C4736-$I$15)*$I$5))</f>
        <v>17.614530138909732</v>
      </c>
      <c r="F4736" s="39">
        <f t="shared" si="145"/>
        <v>0</v>
      </c>
      <c r="G4736" s="17"/>
    </row>
    <row r="4737" spans="1:7" x14ac:dyDescent="0.25">
      <c r="A4737" s="2">
        <v>44028.291666666701</v>
      </c>
      <c r="B4737" s="22">
        <v>159778.32999999999</v>
      </c>
      <c r="C4737" s="52">
        <f t="shared" si="144"/>
        <v>0.15977833</v>
      </c>
      <c r="D4737" s="52" cm="1">
        <f t="array" ref="D4737">_xlfn.IFS(C4737&gt;$I$14,MAX(C4737-$I$8,$I$14),C4737&gt;$I$15,C4737,C4737&lt;=$I$15,C4737+(E4736-E4737)*$I$3)</f>
        <v>1.4999999999999769</v>
      </c>
      <c r="E4737" s="39" cm="1">
        <f t="array" ref="E4737">_xlfn.IFS(C4737&gt;$I$14,MIN($I$9,E4736+MIN($I$8,(C4737-$I$14))*$I$4),C4737&gt;$I$15,E4736,C4737&lt;=$I$15,MAX(0,E4736+(C4737-$I$15)*$I$5))</f>
        <v>17.547519055409733</v>
      </c>
      <c r="F4737" s="39">
        <f t="shared" si="145"/>
        <v>0</v>
      </c>
      <c r="G4737" s="17"/>
    </row>
    <row r="4738" spans="1:7" x14ac:dyDescent="0.25">
      <c r="A4738" s="2">
        <v>44028.333333333299</v>
      </c>
      <c r="B4738" s="22">
        <v>209191.29</v>
      </c>
      <c r="C4738" s="52">
        <f t="shared" si="144"/>
        <v>0.20919129</v>
      </c>
      <c r="D4738" s="52" cm="1">
        <f t="array" ref="D4738">_xlfn.IFS(C4738&gt;$I$14,MAX(C4738-$I$8,$I$14),C4738&gt;$I$15,C4738,C4738&lt;=$I$15,C4738+(E4737-E4738)*$I$3)</f>
        <v>1.4999999999999931</v>
      </c>
      <c r="E4738" s="39" cm="1">
        <f t="array" ref="E4738">_xlfn.IFS(C4738&gt;$I$14,MIN($I$9,E4737+MIN($I$8,(C4738-$I$14))*$I$4),C4738&gt;$I$15,E4737,C4738&lt;=$I$15,MAX(0,E4737+(C4738-$I$15)*$I$5))</f>
        <v>17.482978619909733</v>
      </c>
      <c r="F4738" s="39">
        <f t="shared" si="145"/>
        <v>0</v>
      </c>
      <c r="G4738" s="17"/>
    </row>
    <row r="4739" spans="1:7" x14ac:dyDescent="0.25">
      <c r="A4739" s="2">
        <v>44028.375</v>
      </c>
      <c r="B4739" s="22">
        <v>254582.95499999999</v>
      </c>
      <c r="C4739" s="52">
        <f t="shared" ref="C4739:C4802" si="146">B4739/1000000</f>
        <v>0.254582955</v>
      </c>
      <c r="D4739" s="52" cm="1">
        <f t="array" ref="D4739">_xlfn.IFS(C4739&gt;$I$14,MAX(C4739-$I$8,$I$14),C4739&gt;$I$15,C4739,C4739&lt;=$I$15,C4739+(E4738-E4739)*$I$3)</f>
        <v>1.499999999999968</v>
      </c>
      <c r="E4739" s="39" cm="1">
        <f t="array" ref="E4739">_xlfn.IFS(C4739&gt;$I$14,MIN($I$9,E4738+MIN($I$8,(C4739-$I$14))*$I$4),C4739&gt;$I$15,E4738,C4739&lt;=$I$15,MAX(0,E4738+(C4739-$I$15)*$I$5))</f>
        <v>17.420707767659735</v>
      </c>
      <c r="F4739" s="39">
        <f t="shared" ref="F4739:F4802" si="147">MAX(0,_xlfn.IFS(C4739&gt;$I$14,E4738+(C4739-$I$14)*$I$4-$I$9,C4739&lt;=$I$14,0))</f>
        <v>0</v>
      </c>
      <c r="G4739" s="17"/>
    </row>
    <row r="4740" spans="1:7" x14ac:dyDescent="0.25">
      <c r="A4740" s="2">
        <v>44028.416666666701</v>
      </c>
      <c r="B4740" s="22">
        <v>284216.01899999997</v>
      </c>
      <c r="C4740" s="52">
        <f t="shared" si="146"/>
        <v>0.28421601899999999</v>
      </c>
      <c r="D4740" s="52" cm="1">
        <f t="array" ref="D4740">_xlfn.IFS(C4740&gt;$I$14,MAX(C4740-$I$8,$I$14),C4740&gt;$I$15,C4740,C4740&lt;=$I$15,C4740+(E4739-E4740)*$I$3)</f>
        <v>1.4999999999999871</v>
      </c>
      <c r="E4740" s="39" cm="1">
        <f t="array" ref="E4740">_xlfn.IFS(C4740&gt;$I$14,MIN($I$9,E4739+MIN($I$8,(C4740-$I$14))*$I$4),C4740&gt;$I$15,E4739,C4740&lt;=$I$15,MAX(0,E4739+(C4740-$I$15)*$I$5))</f>
        <v>17.359918568609736</v>
      </c>
      <c r="F4740" s="39">
        <f t="shared" si="147"/>
        <v>0</v>
      </c>
      <c r="G4740" s="17"/>
    </row>
    <row r="4741" spans="1:7" x14ac:dyDescent="0.25">
      <c r="A4741" s="2">
        <v>44028.458333333299</v>
      </c>
      <c r="B4741" s="22">
        <v>345286.647</v>
      </c>
      <c r="C4741" s="52">
        <f t="shared" si="146"/>
        <v>0.345286647</v>
      </c>
      <c r="D4741" s="52" cm="1">
        <f t="array" ref="D4741">_xlfn.IFS(C4741&gt;$I$14,MAX(C4741-$I$8,$I$14),C4741&gt;$I$15,C4741,C4741&lt;=$I$15,C4741+(E4740-E4741)*$I$3)</f>
        <v>1.5000000000000053</v>
      </c>
      <c r="E4741" s="39" cm="1">
        <f t="array" ref="E4741">_xlfn.IFS(C4741&gt;$I$14,MIN($I$9,E4740+MIN($I$8,(C4741-$I$14))*$I$4),C4741&gt;$I$15,E4740,C4741&lt;=$I$15,MAX(0,E4740+(C4741-$I$15)*$I$5))</f>
        <v>17.302182900959735</v>
      </c>
      <c r="F4741" s="39">
        <f t="shared" si="147"/>
        <v>0</v>
      </c>
      <c r="G4741" s="17"/>
    </row>
    <row r="4742" spans="1:7" x14ac:dyDescent="0.25">
      <c r="A4742" s="2">
        <v>44028.5</v>
      </c>
      <c r="B4742" s="22">
        <v>393345.005</v>
      </c>
      <c r="C4742" s="52">
        <f t="shared" si="146"/>
        <v>0.39334500500000003</v>
      </c>
      <c r="D4742" s="52" cm="1">
        <f t="array" ref="D4742">_xlfn.IFS(C4742&gt;$I$14,MAX(C4742-$I$8,$I$14),C4742&gt;$I$15,C4742,C4742&lt;=$I$15,C4742+(E4741-E4742)*$I$3)</f>
        <v>1.5000000000000138</v>
      </c>
      <c r="E4742" s="39" cm="1">
        <f t="array" ref="E4742">_xlfn.IFS(C4742&gt;$I$14,MIN($I$9,E4741+MIN($I$8,(C4742-$I$14))*$I$4),C4742&gt;$I$15,E4741,C4742&lt;=$I$15,MAX(0,E4741+(C4742-$I$15)*$I$5))</f>
        <v>17.246850151209735</v>
      </c>
      <c r="F4742" s="39">
        <f t="shared" si="147"/>
        <v>0</v>
      </c>
      <c r="G4742" s="17"/>
    </row>
    <row r="4743" spans="1:7" x14ac:dyDescent="0.25">
      <c r="A4743" s="2">
        <v>44028.541666666701</v>
      </c>
      <c r="B4743" s="22">
        <v>446369.64399999997</v>
      </c>
      <c r="C4743" s="52">
        <f t="shared" si="146"/>
        <v>0.44636964399999995</v>
      </c>
      <c r="D4743" s="52" cm="1">
        <f t="array" ref="D4743">_xlfn.IFS(C4743&gt;$I$14,MAX(C4743-$I$8,$I$14),C4743&gt;$I$15,C4743,C4743&lt;=$I$15,C4743+(E4742-E4743)*$I$3)</f>
        <v>1.4999999999999993</v>
      </c>
      <c r="E4743" s="39" cm="1">
        <f t="array" ref="E4743">_xlfn.IFS(C4743&gt;$I$14,MIN($I$9,E4742+MIN($I$8,(C4743-$I$14))*$I$4),C4743&gt;$I$15,E4742,C4743&lt;=$I$15,MAX(0,E4742+(C4743-$I$15)*$I$5))</f>
        <v>17.194168633409735</v>
      </c>
      <c r="F4743" s="39">
        <f t="shared" si="147"/>
        <v>0</v>
      </c>
      <c r="G4743" s="17"/>
    </row>
    <row r="4744" spans="1:7" x14ac:dyDescent="0.25">
      <c r="A4744" s="2">
        <v>44028.583333333299</v>
      </c>
      <c r="B4744" s="22">
        <v>498614.864</v>
      </c>
      <c r="C4744" s="52">
        <f t="shared" si="146"/>
        <v>0.49861486399999999</v>
      </c>
      <c r="D4744" s="52" cm="1">
        <f t="array" ref="D4744">_xlfn.IFS(C4744&gt;$I$14,MAX(C4744-$I$8,$I$14),C4744&gt;$I$15,C4744,C4744&lt;=$I$15,C4744+(E4743-E4744)*$I$3)</f>
        <v>1.5000000000000102</v>
      </c>
      <c r="E4744" s="39" cm="1">
        <f t="array" ref="E4744">_xlfn.IFS(C4744&gt;$I$14,MIN($I$9,E4743+MIN($I$8,(C4744-$I$14))*$I$4),C4744&gt;$I$15,E4743,C4744&lt;=$I$15,MAX(0,E4743+(C4744-$I$15)*$I$5))</f>
        <v>17.144099376609734</v>
      </c>
      <c r="F4744" s="39">
        <f t="shared" si="147"/>
        <v>0</v>
      </c>
      <c r="G4744" s="17"/>
    </row>
    <row r="4745" spans="1:7" x14ac:dyDescent="0.25">
      <c r="A4745" s="2">
        <v>44028.625</v>
      </c>
      <c r="B4745" s="22">
        <v>566438.12800000003</v>
      </c>
      <c r="C4745" s="52">
        <f t="shared" si="146"/>
        <v>0.56643812800000004</v>
      </c>
      <c r="D4745" s="52" cm="1">
        <f t="array" ref="D4745">_xlfn.IFS(C4745&gt;$I$14,MAX(C4745-$I$8,$I$14),C4745&gt;$I$15,C4745,C4745&lt;=$I$15,C4745+(E4744-E4745)*$I$3)</f>
        <v>1.5000000000000129</v>
      </c>
      <c r="E4745" s="39" cm="1">
        <f t="array" ref="E4745">_xlfn.IFS(C4745&gt;$I$14,MIN($I$9,E4744+MIN($I$8,(C4745-$I$14))*$I$4),C4745&gt;$I$15,E4744,C4745&lt;=$I$15,MAX(0,E4744+(C4745-$I$15)*$I$5))</f>
        <v>17.097421283009734</v>
      </c>
      <c r="F4745" s="39">
        <f t="shared" si="147"/>
        <v>0</v>
      </c>
      <c r="G4745" s="17"/>
    </row>
    <row r="4746" spans="1:7" x14ac:dyDescent="0.25">
      <c r="A4746" s="2">
        <v>44028.666666666701</v>
      </c>
      <c r="B4746" s="22">
        <v>576374.76300000004</v>
      </c>
      <c r="C4746" s="52">
        <f t="shared" si="146"/>
        <v>0.57637476300000001</v>
      </c>
      <c r="D4746" s="52" cm="1">
        <f t="array" ref="D4746">_xlfn.IFS(C4746&gt;$I$14,MAX(C4746-$I$8,$I$14),C4746&gt;$I$15,C4746,C4746&lt;=$I$15,C4746+(E4745-E4746)*$I$3)</f>
        <v>1.4999999999999676</v>
      </c>
      <c r="E4746" s="39" cm="1">
        <f t="array" ref="E4746">_xlfn.IFS(C4746&gt;$I$14,MIN($I$9,E4745+MIN($I$8,(C4746-$I$14))*$I$4),C4746&gt;$I$15,E4745,C4746&lt;=$I$15,MAX(0,E4745+(C4746-$I$15)*$I$5))</f>
        <v>17.051240021159735</v>
      </c>
      <c r="F4746" s="39">
        <f t="shared" si="147"/>
        <v>0</v>
      </c>
      <c r="G4746" s="17"/>
    </row>
    <row r="4747" spans="1:7" x14ac:dyDescent="0.25">
      <c r="A4747" s="2">
        <v>44028.708333333299</v>
      </c>
      <c r="B4747" s="22">
        <v>567551.02099999995</v>
      </c>
      <c r="C4747" s="52">
        <f t="shared" si="146"/>
        <v>0.56755102099999999</v>
      </c>
      <c r="D4747" s="52" cm="1">
        <f t="array" ref="D4747">_xlfn.IFS(C4747&gt;$I$14,MAX(C4747-$I$8,$I$14),C4747&gt;$I$15,C4747,C4747&lt;=$I$15,C4747+(E4746-E4747)*$I$3)</f>
        <v>1.5</v>
      </c>
      <c r="E4747" s="39" cm="1">
        <f t="array" ref="E4747">_xlfn.IFS(C4747&gt;$I$14,MIN($I$9,E4746+MIN($I$8,(C4747-$I$14))*$I$4),C4747&gt;$I$15,E4746,C4747&lt;=$I$15,MAX(0,E4746+(C4747-$I$15)*$I$5))</f>
        <v>17.004617572209735</v>
      </c>
      <c r="F4747" s="39">
        <f t="shared" si="147"/>
        <v>0</v>
      </c>
      <c r="G4747" s="17"/>
    </row>
    <row r="4748" spans="1:7" x14ac:dyDescent="0.25">
      <c r="A4748" s="2">
        <v>44028.75</v>
      </c>
      <c r="B4748" s="22">
        <v>595143.82200000004</v>
      </c>
      <c r="C4748" s="52">
        <f t="shared" si="146"/>
        <v>0.59514382200000004</v>
      </c>
      <c r="D4748" s="52" cm="1">
        <f t="array" ref="D4748">_xlfn.IFS(C4748&gt;$I$14,MAX(C4748-$I$8,$I$14),C4748&gt;$I$15,C4748,C4748&lt;=$I$15,C4748+(E4747-E4748)*$I$3)</f>
        <v>1.4999999999999887</v>
      </c>
      <c r="E4748" s="39" cm="1">
        <f t="array" ref="E4748">_xlfn.IFS(C4748&gt;$I$14,MIN($I$9,E4747+MIN($I$8,(C4748-$I$14))*$I$4),C4748&gt;$I$15,E4747,C4748&lt;=$I$15,MAX(0,E4747+(C4748-$I$15)*$I$5))</f>
        <v>16.959374763309736</v>
      </c>
      <c r="F4748" s="39">
        <f t="shared" si="147"/>
        <v>0</v>
      </c>
      <c r="G4748" s="17"/>
    </row>
    <row r="4749" spans="1:7" x14ac:dyDescent="0.25">
      <c r="A4749" s="2">
        <v>44028.791666666701</v>
      </c>
      <c r="B4749" s="22">
        <v>699677.04799999995</v>
      </c>
      <c r="C4749" s="52">
        <f t="shared" si="146"/>
        <v>0.69967704799999997</v>
      </c>
      <c r="D4749" s="52" cm="1">
        <f t="array" ref="D4749">_xlfn.IFS(C4749&gt;$I$14,MAX(C4749-$I$8,$I$14),C4749&gt;$I$15,C4749,C4749&lt;=$I$15,C4749+(E4748-E4749)*$I$3)</f>
        <v>1.4999999999999876</v>
      </c>
      <c r="E4749" s="39" cm="1">
        <f t="array" ref="E4749">_xlfn.IFS(C4749&gt;$I$14,MIN($I$9,E4748+MIN($I$8,(C4749-$I$14))*$I$4),C4749&gt;$I$15,E4748,C4749&lt;=$I$15,MAX(0,E4748+(C4749-$I$15)*$I$5))</f>
        <v>16.919358615709736</v>
      </c>
      <c r="F4749" s="39">
        <f t="shared" si="147"/>
        <v>0</v>
      </c>
      <c r="G4749" s="17"/>
    </row>
    <row r="4750" spans="1:7" x14ac:dyDescent="0.25">
      <c r="A4750" s="2">
        <v>44028.833333333299</v>
      </c>
      <c r="B4750" s="22">
        <v>1034135.981</v>
      </c>
      <c r="C4750" s="52">
        <f t="shared" si="146"/>
        <v>1.0341359809999999</v>
      </c>
      <c r="D4750" s="52" cm="1">
        <f t="array" ref="D4750">_xlfn.IFS(C4750&gt;$I$14,MAX(C4750-$I$8,$I$14),C4750&gt;$I$15,C4750,C4750&lt;=$I$15,C4750+(E4749-E4750)*$I$3)</f>
        <v>1.5000000000000084</v>
      </c>
      <c r="E4750" s="39" cm="1">
        <f t="array" ref="E4750">_xlfn.IFS(C4750&gt;$I$14,MIN($I$9,E4749+MIN($I$8,(C4750-$I$14))*$I$4),C4750&gt;$I$15,E4749,C4750&lt;=$I$15,MAX(0,E4749+(C4750-$I$15)*$I$5))</f>
        <v>16.896065414759736</v>
      </c>
      <c r="F4750" s="39">
        <f t="shared" si="147"/>
        <v>0</v>
      </c>
      <c r="G4750" s="17"/>
    </row>
    <row r="4751" spans="1:7" x14ac:dyDescent="0.25">
      <c r="A4751" s="2">
        <v>44028.875</v>
      </c>
      <c r="B4751" s="22">
        <v>1369918.9990000001</v>
      </c>
      <c r="C4751" s="52">
        <f t="shared" si="146"/>
        <v>1.369918999</v>
      </c>
      <c r="D4751" s="52" cm="1">
        <f t="array" ref="D4751">_xlfn.IFS(C4751&gt;$I$14,MAX(C4751-$I$8,$I$14),C4751&gt;$I$15,C4751,C4751&lt;=$I$15,C4751+(E4750-E4751)*$I$3)</f>
        <v>1.500000000000022</v>
      </c>
      <c r="E4751" s="39" cm="1">
        <f t="array" ref="E4751">_xlfn.IFS(C4751&gt;$I$14,MIN($I$9,E4750+MIN($I$8,(C4751-$I$14))*$I$4),C4751&gt;$I$15,E4750,C4751&lt;=$I$15,MAX(0,E4750+(C4751-$I$15)*$I$5))</f>
        <v>16.889561364709735</v>
      </c>
      <c r="F4751" s="39">
        <f t="shared" si="147"/>
        <v>0</v>
      </c>
      <c r="G4751" s="17"/>
    </row>
    <row r="4752" spans="1:7" x14ac:dyDescent="0.25">
      <c r="A4752" s="2">
        <v>44028.916666666701</v>
      </c>
      <c r="B4752" s="22">
        <v>1561125.953</v>
      </c>
      <c r="C4752" s="52">
        <f t="shared" si="146"/>
        <v>1.5611259529999999</v>
      </c>
      <c r="D4752" s="52" cm="1">
        <f t="array" ref="D4752">_xlfn.IFS(C4752&gt;$I$14,MAX(C4752-$I$8,$I$14),C4752&gt;$I$15,C4752,C4752&lt;=$I$15,C4752+(E4751-E4752)*$I$3)</f>
        <v>1.5611259529999999</v>
      </c>
      <c r="E4752" s="39" cm="1">
        <f t="array" ref="E4752">_xlfn.IFS(C4752&gt;$I$14,MIN($I$9,E4751+MIN($I$8,(C4752-$I$14))*$I$4),C4752&gt;$I$15,E4751,C4752&lt;=$I$15,MAX(0,E4751+(C4752-$I$15)*$I$5))</f>
        <v>16.889561364709735</v>
      </c>
      <c r="F4752" s="39">
        <f t="shared" si="147"/>
        <v>0</v>
      </c>
      <c r="G4752" s="17"/>
    </row>
    <row r="4753" spans="1:7" x14ac:dyDescent="0.25">
      <c r="A4753" s="2">
        <v>44028.958333333299</v>
      </c>
      <c r="B4753" s="22">
        <v>1660975.28</v>
      </c>
      <c r="C4753" s="52">
        <f t="shared" si="146"/>
        <v>1.6609752799999999</v>
      </c>
      <c r="D4753" s="52" cm="1">
        <f t="array" ref="D4753">_xlfn.IFS(C4753&gt;$I$14,MAX(C4753-$I$8,$I$14),C4753&gt;$I$15,C4753,C4753&lt;=$I$15,C4753+(E4752-E4753)*$I$3)</f>
        <v>1.6609752799999999</v>
      </c>
      <c r="E4753" s="39" cm="1">
        <f t="array" ref="E4753">_xlfn.IFS(C4753&gt;$I$14,MIN($I$9,E4752+MIN($I$8,(C4753-$I$14))*$I$4),C4753&gt;$I$15,E4752,C4753&lt;=$I$15,MAX(0,E4752+(C4753-$I$15)*$I$5))</f>
        <v>16.889561364709735</v>
      </c>
      <c r="F4753" s="39">
        <f t="shared" si="147"/>
        <v>0</v>
      </c>
      <c r="G4753" s="17"/>
    </row>
    <row r="4754" spans="1:7" x14ac:dyDescent="0.25">
      <c r="A4754" s="2">
        <v>44029</v>
      </c>
      <c r="B4754" s="22">
        <v>1634797.6510000001</v>
      </c>
      <c r="C4754" s="52">
        <f t="shared" si="146"/>
        <v>1.634797651</v>
      </c>
      <c r="D4754" s="52" cm="1">
        <f t="array" ref="D4754">_xlfn.IFS(C4754&gt;$I$14,MAX(C4754-$I$8,$I$14),C4754&gt;$I$15,C4754,C4754&lt;=$I$15,C4754+(E4753-E4754)*$I$3)</f>
        <v>1.634797651</v>
      </c>
      <c r="E4754" s="39" cm="1">
        <f t="array" ref="E4754">_xlfn.IFS(C4754&gt;$I$14,MIN($I$9,E4753+MIN($I$8,(C4754-$I$14))*$I$4),C4754&gt;$I$15,E4753,C4754&lt;=$I$15,MAX(0,E4753+(C4754-$I$15)*$I$5))</f>
        <v>16.889561364709735</v>
      </c>
      <c r="F4754" s="39">
        <f t="shared" si="147"/>
        <v>0</v>
      </c>
      <c r="G4754" s="17"/>
    </row>
    <row r="4755" spans="1:7" x14ac:dyDescent="0.25">
      <c r="A4755" s="2">
        <v>44029.041666666701</v>
      </c>
      <c r="B4755" s="22">
        <v>1718809.4639999999</v>
      </c>
      <c r="C4755" s="52">
        <f t="shared" si="146"/>
        <v>1.718809464</v>
      </c>
      <c r="D4755" s="52" cm="1">
        <f t="array" ref="D4755">_xlfn.IFS(C4755&gt;$I$14,MAX(C4755-$I$8,$I$14),C4755&gt;$I$15,C4755,C4755&lt;=$I$15,C4755+(E4754-E4755)*$I$3)</f>
        <v>1.718809464</v>
      </c>
      <c r="E4755" s="39" cm="1">
        <f t="array" ref="E4755">_xlfn.IFS(C4755&gt;$I$14,MIN($I$9,E4754+MIN($I$8,(C4755-$I$14))*$I$4),C4755&gt;$I$15,E4754,C4755&lt;=$I$15,MAX(0,E4754+(C4755-$I$15)*$I$5))</f>
        <v>16.889561364709735</v>
      </c>
      <c r="F4755" s="39">
        <f t="shared" si="147"/>
        <v>0</v>
      </c>
      <c r="G4755" s="17"/>
    </row>
    <row r="4756" spans="1:7" x14ac:dyDescent="0.25">
      <c r="A4756" s="2">
        <v>44029.083333333299</v>
      </c>
      <c r="B4756" s="22">
        <v>1671336.7450000001</v>
      </c>
      <c r="C4756" s="52">
        <f t="shared" si="146"/>
        <v>1.6713367450000001</v>
      </c>
      <c r="D4756" s="52" cm="1">
        <f t="array" ref="D4756">_xlfn.IFS(C4756&gt;$I$14,MAX(C4756-$I$8,$I$14),C4756&gt;$I$15,C4756,C4756&lt;=$I$15,C4756+(E4755-E4756)*$I$3)</f>
        <v>1.6713367450000001</v>
      </c>
      <c r="E4756" s="39" cm="1">
        <f t="array" ref="E4756">_xlfn.IFS(C4756&gt;$I$14,MIN($I$9,E4755+MIN($I$8,(C4756-$I$14))*$I$4),C4756&gt;$I$15,E4755,C4756&lt;=$I$15,MAX(0,E4755+(C4756-$I$15)*$I$5))</f>
        <v>16.889561364709735</v>
      </c>
      <c r="F4756" s="39">
        <f t="shared" si="147"/>
        <v>0</v>
      </c>
      <c r="G4756" s="17"/>
    </row>
    <row r="4757" spans="1:7" x14ac:dyDescent="0.25">
      <c r="A4757" s="2">
        <v>44029.125</v>
      </c>
      <c r="B4757" s="22">
        <v>1628746.875</v>
      </c>
      <c r="C4757" s="52">
        <f t="shared" si="146"/>
        <v>1.628746875</v>
      </c>
      <c r="D4757" s="52" cm="1">
        <f t="array" ref="D4757">_xlfn.IFS(C4757&gt;$I$14,MAX(C4757-$I$8,$I$14),C4757&gt;$I$15,C4757,C4757&lt;=$I$15,C4757+(E4756-E4757)*$I$3)</f>
        <v>1.628746875</v>
      </c>
      <c r="E4757" s="39" cm="1">
        <f t="array" ref="E4757">_xlfn.IFS(C4757&gt;$I$14,MIN($I$9,E4756+MIN($I$8,(C4757-$I$14))*$I$4),C4757&gt;$I$15,E4756,C4757&lt;=$I$15,MAX(0,E4756+(C4757-$I$15)*$I$5))</f>
        <v>16.889561364709735</v>
      </c>
      <c r="F4757" s="39">
        <f t="shared" si="147"/>
        <v>0</v>
      </c>
      <c r="G4757" s="17"/>
    </row>
    <row r="4758" spans="1:7" x14ac:dyDescent="0.25">
      <c r="A4758" s="2">
        <v>44029.166666666701</v>
      </c>
      <c r="B4758" s="22">
        <v>1562608.977</v>
      </c>
      <c r="C4758" s="52">
        <f t="shared" si="146"/>
        <v>1.562608977</v>
      </c>
      <c r="D4758" s="52" cm="1">
        <f t="array" ref="D4758">_xlfn.IFS(C4758&gt;$I$14,MAX(C4758-$I$8,$I$14),C4758&gt;$I$15,C4758,C4758&lt;=$I$15,C4758+(E4757-E4758)*$I$3)</f>
        <v>1.562608977</v>
      </c>
      <c r="E4758" s="39" cm="1">
        <f t="array" ref="E4758">_xlfn.IFS(C4758&gt;$I$14,MIN($I$9,E4757+MIN($I$8,(C4758-$I$14))*$I$4),C4758&gt;$I$15,E4757,C4758&lt;=$I$15,MAX(0,E4757+(C4758-$I$15)*$I$5))</f>
        <v>16.889561364709735</v>
      </c>
      <c r="F4758" s="39">
        <f t="shared" si="147"/>
        <v>0</v>
      </c>
      <c r="G4758" s="17"/>
    </row>
    <row r="4759" spans="1:7" x14ac:dyDescent="0.25">
      <c r="A4759" s="2">
        <v>44029.208333333299</v>
      </c>
      <c r="B4759" s="22">
        <v>1263263.2180000001</v>
      </c>
      <c r="C4759" s="52">
        <f t="shared" si="146"/>
        <v>1.2632632180000001</v>
      </c>
      <c r="D4759" s="52" cm="1">
        <f t="array" ref="D4759">_xlfn.IFS(C4759&gt;$I$14,MAX(C4759-$I$8,$I$14),C4759&gt;$I$15,C4759,C4759&lt;=$I$15,C4759+(E4758-E4759)*$I$3)</f>
        <v>1.49999999999998</v>
      </c>
      <c r="E4759" s="39" cm="1">
        <f t="array" ref="E4759">_xlfn.IFS(C4759&gt;$I$14,MIN($I$9,E4758+MIN($I$8,(C4759-$I$14))*$I$4),C4759&gt;$I$15,E4758,C4759&lt;=$I$15,MAX(0,E4758+(C4759-$I$15)*$I$5))</f>
        <v>16.877724525609736</v>
      </c>
      <c r="F4759" s="39">
        <f t="shared" si="147"/>
        <v>0</v>
      </c>
      <c r="G4759" s="17"/>
    </row>
    <row r="4760" spans="1:7" x14ac:dyDescent="0.25">
      <c r="A4760" s="2">
        <v>44029.25</v>
      </c>
      <c r="B4760" s="22">
        <v>868623.228</v>
      </c>
      <c r="C4760" s="52">
        <f t="shared" si="146"/>
        <v>0.86862322800000002</v>
      </c>
      <c r="D4760" s="52" cm="1">
        <f t="array" ref="D4760">_xlfn.IFS(C4760&gt;$I$14,MAX(C4760-$I$8,$I$14),C4760&gt;$I$15,C4760,C4760&lt;=$I$15,C4760+(E4759-E4760)*$I$3)</f>
        <v>1.4999999999999676</v>
      </c>
      <c r="E4760" s="39" cm="1">
        <f t="array" ref="E4760">_xlfn.IFS(C4760&gt;$I$14,MIN($I$9,E4759+MIN($I$8,(C4760-$I$14))*$I$4),C4760&gt;$I$15,E4759,C4760&lt;=$I$15,MAX(0,E4759+(C4760-$I$15)*$I$5))</f>
        <v>16.846155687009738</v>
      </c>
      <c r="F4760" s="39">
        <f t="shared" si="147"/>
        <v>0</v>
      </c>
      <c r="G4760" s="17"/>
    </row>
    <row r="4761" spans="1:7" x14ac:dyDescent="0.25">
      <c r="A4761" s="2">
        <v>44029.291666666701</v>
      </c>
      <c r="B4761" s="22">
        <v>894158.995</v>
      </c>
      <c r="C4761" s="52">
        <f t="shared" si="146"/>
        <v>0.89415899499999996</v>
      </c>
      <c r="D4761" s="52" cm="1">
        <f t="array" ref="D4761">_xlfn.IFS(C4761&gt;$I$14,MAX(C4761-$I$8,$I$14),C4761&gt;$I$15,C4761,C4761&lt;=$I$15,C4761+(E4760-E4761)*$I$3)</f>
        <v>1.5000000000000162</v>
      </c>
      <c r="E4761" s="39" cm="1">
        <f t="array" ref="E4761">_xlfn.IFS(C4761&gt;$I$14,MIN($I$9,E4760+MIN($I$8,(C4761-$I$14))*$I$4),C4761&gt;$I$15,E4760,C4761&lt;=$I$15,MAX(0,E4760+(C4761-$I$15)*$I$5))</f>
        <v>16.815863636759737</v>
      </c>
      <c r="F4761" s="39">
        <f t="shared" si="147"/>
        <v>0</v>
      </c>
      <c r="G4761" s="17"/>
    </row>
    <row r="4762" spans="1:7" x14ac:dyDescent="0.25">
      <c r="A4762" s="2">
        <v>44029.333333333299</v>
      </c>
      <c r="B4762" s="22">
        <v>1091704.3740000001</v>
      </c>
      <c r="C4762" s="52">
        <f t="shared" si="146"/>
        <v>1.0917043740000001</v>
      </c>
      <c r="D4762" s="52" cm="1">
        <f t="array" ref="D4762">_xlfn.IFS(C4762&gt;$I$14,MAX(C4762-$I$8,$I$14),C4762&gt;$I$15,C4762,C4762&lt;=$I$15,C4762+(E4761-E4762)*$I$3)</f>
        <v>1.500000000000026</v>
      </c>
      <c r="E4762" s="39" cm="1">
        <f t="array" ref="E4762">_xlfn.IFS(C4762&gt;$I$14,MIN($I$9,E4761+MIN($I$8,(C4762-$I$14))*$I$4),C4762&gt;$I$15,E4761,C4762&lt;=$I$15,MAX(0,E4761+(C4762-$I$15)*$I$5))</f>
        <v>16.795448855459735</v>
      </c>
      <c r="F4762" s="39">
        <f t="shared" si="147"/>
        <v>0</v>
      </c>
      <c r="G4762" s="17"/>
    </row>
    <row r="4763" spans="1:7" x14ac:dyDescent="0.25">
      <c r="A4763" s="2">
        <v>44029.375</v>
      </c>
      <c r="B4763" s="22">
        <v>1381248.166</v>
      </c>
      <c r="C4763" s="52">
        <f t="shared" si="146"/>
        <v>1.381248166</v>
      </c>
      <c r="D4763" s="52" cm="1">
        <f t="array" ref="D4763">_xlfn.IFS(C4763&gt;$I$14,MAX(C4763-$I$8,$I$14),C4763&gt;$I$15,C4763,C4763&lt;=$I$15,C4763+(E4762-E4763)*$I$3)</f>
        <v>1.5000000000000082</v>
      </c>
      <c r="E4763" s="39" cm="1">
        <f t="array" ref="E4763">_xlfn.IFS(C4763&gt;$I$14,MIN($I$9,E4762+MIN($I$8,(C4763-$I$14))*$I$4),C4763&gt;$I$15,E4762,C4763&lt;=$I$15,MAX(0,E4762+(C4763-$I$15)*$I$5))</f>
        <v>16.789511263759735</v>
      </c>
      <c r="F4763" s="39">
        <f t="shared" si="147"/>
        <v>0</v>
      </c>
      <c r="G4763" s="17"/>
    </row>
    <row r="4764" spans="1:7" x14ac:dyDescent="0.25">
      <c r="A4764" s="2">
        <v>44029.416666666701</v>
      </c>
      <c r="B4764" s="22">
        <v>1773651.7579999999</v>
      </c>
      <c r="C4764" s="52">
        <f t="shared" si="146"/>
        <v>1.773651758</v>
      </c>
      <c r="D4764" s="52" cm="1">
        <f t="array" ref="D4764">_xlfn.IFS(C4764&gt;$I$14,MAX(C4764-$I$8,$I$14),C4764&gt;$I$15,C4764,C4764&lt;=$I$15,C4764+(E4763-E4764)*$I$3)</f>
        <v>1.773651758</v>
      </c>
      <c r="E4764" s="39" cm="1">
        <f t="array" ref="E4764">_xlfn.IFS(C4764&gt;$I$14,MIN($I$9,E4763+MIN($I$8,(C4764-$I$14))*$I$4),C4764&gt;$I$15,E4763,C4764&lt;=$I$15,MAX(0,E4763+(C4764-$I$15)*$I$5))</f>
        <v>16.789511263759735</v>
      </c>
      <c r="F4764" s="39">
        <f t="shared" si="147"/>
        <v>0</v>
      </c>
      <c r="G4764" s="17"/>
    </row>
    <row r="4765" spans="1:7" x14ac:dyDescent="0.25">
      <c r="A4765" s="2">
        <v>44029.458333333299</v>
      </c>
      <c r="B4765" s="22">
        <v>2094259.513</v>
      </c>
      <c r="C4765" s="52">
        <f t="shared" si="146"/>
        <v>2.0942595129999999</v>
      </c>
      <c r="D4765" s="52" cm="1">
        <f t="array" ref="D4765">_xlfn.IFS(C4765&gt;$I$14,MAX(C4765-$I$8,$I$14),C4765&gt;$I$15,C4765,C4765&lt;=$I$15,C4765+(E4764-E4765)*$I$3)</f>
        <v>2.0942595129999999</v>
      </c>
      <c r="E4765" s="39" cm="1">
        <f t="array" ref="E4765">_xlfn.IFS(C4765&gt;$I$14,MIN($I$9,E4764+MIN($I$8,(C4765-$I$14))*$I$4),C4765&gt;$I$15,E4764,C4765&lt;=$I$15,MAX(0,E4764+(C4765-$I$15)*$I$5))</f>
        <v>16.789511263759735</v>
      </c>
      <c r="F4765" s="39">
        <f t="shared" si="147"/>
        <v>0</v>
      </c>
      <c r="G4765" s="17"/>
    </row>
    <row r="4766" spans="1:7" x14ac:dyDescent="0.25">
      <c r="A4766" s="2">
        <v>44029.5</v>
      </c>
      <c r="B4766" s="22">
        <v>2488220.2149999999</v>
      </c>
      <c r="C4766" s="52">
        <f t="shared" si="146"/>
        <v>2.4882202149999997</v>
      </c>
      <c r="D4766" s="52" cm="1">
        <f t="array" ref="D4766">_xlfn.IFS(C4766&gt;$I$14,MAX(C4766-$I$8,$I$14),C4766&gt;$I$15,C4766,C4766&lt;=$I$15,C4766+(E4765-E4766)*$I$3)</f>
        <v>2.4882202149999997</v>
      </c>
      <c r="E4766" s="39" cm="1">
        <f t="array" ref="E4766">_xlfn.IFS(C4766&gt;$I$14,MIN($I$9,E4765+MIN($I$8,(C4766-$I$14))*$I$4),C4766&gt;$I$15,E4765,C4766&lt;=$I$15,MAX(0,E4765+(C4766-$I$15)*$I$5))</f>
        <v>16.789511263759735</v>
      </c>
      <c r="F4766" s="39">
        <f t="shared" si="147"/>
        <v>0</v>
      </c>
      <c r="G4766" s="17"/>
    </row>
    <row r="4767" spans="1:7" x14ac:dyDescent="0.25">
      <c r="A4767" s="2">
        <v>44029.541666666701</v>
      </c>
      <c r="B4767" s="22">
        <v>2890677.327</v>
      </c>
      <c r="C4767" s="52">
        <f t="shared" si="146"/>
        <v>2.8906773270000001</v>
      </c>
      <c r="D4767" s="52" cm="1">
        <f t="array" ref="D4767">_xlfn.IFS(C4767&gt;$I$14,MAX(C4767-$I$8,$I$14),C4767&gt;$I$15,C4767,C4767&lt;=$I$15,C4767+(E4766-E4767)*$I$3)</f>
        <v>2.8906773270000001</v>
      </c>
      <c r="E4767" s="39" cm="1">
        <f t="array" ref="E4767">_xlfn.IFS(C4767&gt;$I$14,MIN($I$9,E4766+MIN($I$8,(C4767-$I$14))*$I$4),C4767&gt;$I$15,E4766,C4767&lt;=$I$15,MAX(0,E4766+(C4767-$I$15)*$I$5))</f>
        <v>16.789511263759735</v>
      </c>
      <c r="F4767" s="39">
        <f t="shared" si="147"/>
        <v>0</v>
      </c>
      <c r="G4767" s="17"/>
    </row>
    <row r="4768" spans="1:7" x14ac:dyDescent="0.25">
      <c r="A4768" s="2">
        <v>44029.583333333299</v>
      </c>
      <c r="B4768" s="22">
        <v>3217922.1409999998</v>
      </c>
      <c r="C4768" s="52">
        <f t="shared" si="146"/>
        <v>3.2179221409999998</v>
      </c>
      <c r="D4768" s="52" cm="1">
        <f t="array" ref="D4768">_xlfn.IFS(C4768&gt;$I$14,MAX(C4768-$I$8,$I$14),C4768&gt;$I$15,C4768,C4768&lt;=$I$15,C4768+(E4767-E4768)*$I$3)</f>
        <v>3.2179221409999998</v>
      </c>
      <c r="E4768" s="39" cm="1">
        <f t="array" ref="E4768">_xlfn.IFS(C4768&gt;$I$14,MIN($I$9,E4767+MIN($I$8,(C4768-$I$14))*$I$4),C4768&gt;$I$15,E4767,C4768&lt;=$I$15,MAX(0,E4767+(C4768-$I$15)*$I$5))</f>
        <v>16.789511263759735</v>
      </c>
      <c r="F4768" s="39">
        <f t="shared" si="147"/>
        <v>0</v>
      </c>
      <c r="G4768" s="17"/>
    </row>
    <row r="4769" spans="1:7" x14ac:dyDescent="0.25">
      <c r="A4769" s="2">
        <v>44029.625</v>
      </c>
      <c r="B4769" s="22">
        <v>3332679.665</v>
      </c>
      <c r="C4769" s="52">
        <f t="shared" si="146"/>
        <v>3.3326796650000001</v>
      </c>
      <c r="D4769" s="52" cm="1">
        <f t="array" ref="D4769">_xlfn.IFS(C4769&gt;$I$14,MAX(C4769-$I$8,$I$14),C4769&gt;$I$15,C4769,C4769&lt;=$I$15,C4769+(E4768-E4769)*$I$3)</f>
        <v>3.3326796650000001</v>
      </c>
      <c r="E4769" s="39" cm="1">
        <f t="array" ref="E4769">_xlfn.IFS(C4769&gt;$I$14,MIN($I$9,E4768+MIN($I$8,(C4769-$I$14))*$I$4),C4769&gt;$I$15,E4768,C4769&lt;=$I$15,MAX(0,E4768+(C4769-$I$15)*$I$5))</f>
        <v>16.789511263759735</v>
      </c>
      <c r="F4769" s="39">
        <f t="shared" si="147"/>
        <v>0</v>
      </c>
      <c r="G4769" s="17"/>
    </row>
    <row r="4770" spans="1:7" x14ac:dyDescent="0.25">
      <c r="A4770" s="2">
        <v>44029.666666666701</v>
      </c>
      <c r="B4770" s="22">
        <v>3237813.335</v>
      </c>
      <c r="C4770" s="52">
        <f t="shared" si="146"/>
        <v>3.2378133349999998</v>
      </c>
      <c r="D4770" s="52" cm="1">
        <f t="array" ref="D4770">_xlfn.IFS(C4770&gt;$I$14,MAX(C4770-$I$8,$I$14),C4770&gt;$I$15,C4770,C4770&lt;=$I$15,C4770+(E4769-E4770)*$I$3)</f>
        <v>3.2378133349999998</v>
      </c>
      <c r="E4770" s="39" cm="1">
        <f t="array" ref="E4770">_xlfn.IFS(C4770&gt;$I$14,MIN($I$9,E4769+MIN($I$8,(C4770-$I$14))*$I$4),C4770&gt;$I$15,E4769,C4770&lt;=$I$15,MAX(0,E4769+(C4770-$I$15)*$I$5))</f>
        <v>16.789511263759735</v>
      </c>
      <c r="F4770" s="39">
        <f t="shared" si="147"/>
        <v>0</v>
      </c>
      <c r="G4770" s="17"/>
    </row>
    <row r="4771" spans="1:7" x14ac:dyDescent="0.25">
      <c r="A4771" s="2">
        <v>44029.708333333299</v>
      </c>
      <c r="B4771" s="22">
        <v>3126000.6490000002</v>
      </c>
      <c r="C4771" s="52">
        <f t="shared" si="146"/>
        <v>3.1260006490000003</v>
      </c>
      <c r="D4771" s="52" cm="1">
        <f t="array" ref="D4771">_xlfn.IFS(C4771&gt;$I$14,MAX(C4771-$I$8,$I$14),C4771&gt;$I$15,C4771,C4771&lt;=$I$15,C4771+(E4770-E4771)*$I$3)</f>
        <v>3.1260006490000003</v>
      </c>
      <c r="E4771" s="39" cm="1">
        <f t="array" ref="E4771">_xlfn.IFS(C4771&gt;$I$14,MIN($I$9,E4770+MIN($I$8,(C4771-$I$14))*$I$4),C4771&gt;$I$15,E4770,C4771&lt;=$I$15,MAX(0,E4770+(C4771-$I$15)*$I$5))</f>
        <v>16.789511263759735</v>
      </c>
      <c r="F4771" s="39">
        <f t="shared" si="147"/>
        <v>0</v>
      </c>
      <c r="G4771" s="17"/>
    </row>
    <row r="4772" spans="1:7" x14ac:dyDescent="0.25">
      <c r="A4772" s="2">
        <v>44029.75</v>
      </c>
      <c r="B4772" s="22">
        <v>2926390.628</v>
      </c>
      <c r="C4772" s="52">
        <f t="shared" si="146"/>
        <v>2.926390628</v>
      </c>
      <c r="D4772" s="52" cm="1">
        <f t="array" ref="D4772">_xlfn.IFS(C4772&gt;$I$14,MAX(C4772-$I$8,$I$14),C4772&gt;$I$15,C4772,C4772&lt;=$I$15,C4772+(E4771-E4772)*$I$3)</f>
        <v>2.926390628</v>
      </c>
      <c r="E4772" s="39" cm="1">
        <f t="array" ref="E4772">_xlfn.IFS(C4772&gt;$I$14,MIN($I$9,E4771+MIN($I$8,(C4772-$I$14))*$I$4),C4772&gt;$I$15,E4771,C4772&lt;=$I$15,MAX(0,E4771+(C4772-$I$15)*$I$5))</f>
        <v>16.789511263759735</v>
      </c>
      <c r="F4772" s="39">
        <f t="shared" si="147"/>
        <v>0</v>
      </c>
      <c r="G4772" s="17"/>
    </row>
    <row r="4773" spans="1:7" x14ac:dyDescent="0.25">
      <c r="A4773" s="2">
        <v>44029.791666666701</v>
      </c>
      <c r="B4773" s="22">
        <v>2600204.9920000001</v>
      </c>
      <c r="C4773" s="52">
        <f t="shared" si="146"/>
        <v>2.6002049920000001</v>
      </c>
      <c r="D4773" s="52" cm="1">
        <f t="array" ref="D4773">_xlfn.IFS(C4773&gt;$I$14,MAX(C4773-$I$8,$I$14),C4773&gt;$I$15,C4773,C4773&lt;=$I$15,C4773+(E4772-E4773)*$I$3)</f>
        <v>2.6002049920000001</v>
      </c>
      <c r="E4773" s="39" cm="1">
        <f t="array" ref="E4773">_xlfn.IFS(C4773&gt;$I$14,MIN($I$9,E4772+MIN($I$8,(C4773-$I$14))*$I$4),C4773&gt;$I$15,E4772,C4773&lt;=$I$15,MAX(0,E4772+(C4773-$I$15)*$I$5))</f>
        <v>16.789511263759735</v>
      </c>
      <c r="F4773" s="39">
        <f t="shared" si="147"/>
        <v>0</v>
      </c>
      <c r="G4773" s="17"/>
    </row>
    <row r="4774" spans="1:7" x14ac:dyDescent="0.25">
      <c r="A4774" s="2">
        <v>44029.833333333299</v>
      </c>
      <c r="B4774" s="22">
        <v>2683893.5869999998</v>
      </c>
      <c r="C4774" s="52">
        <f t="shared" si="146"/>
        <v>2.683893587</v>
      </c>
      <c r="D4774" s="52" cm="1">
        <f t="array" ref="D4774">_xlfn.IFS(C4774&gt;$I$14,MAX(C4774-$I$8,$I$14),C4774&gt;$I$15,C4774,C4774&lt;=$I$15,C4774+(E4773-E4774)*$I$3)</f>
        <v>2.683893587</v>
      </c>
      <c r="E4774" s="39" cm="1">
        <f t="array" ref="E4774">_xlfn.IFS(C4774&gt;$I$14,MIN($I$9,E4773+MIN($I$8,(C4774-$I$14))*$I$4),C4774&gt;$I$15,E4773,C4774&lt;=$I$15,MAX(0,E4773+(C4774-$I$15)*$I$5))</f>
        <v>16.789511263759735</v>
      </c>
      <c r="F4774" s="39">
        <f t="shared" si="147"/>
        <v>0</v>
      </c>
      <c r="G4774" s="17"/>
    </row>
    <row r="4775" spans="1:7" x14ac:dyDescent="0.25">
      <c r="A4775" s="2">
        <v>44029.875</v>
      </c>
      <c r="B4775" s="22">
        <v>2712300.8459999999</v>
      </c>
      <c r="C4775" s="52">
        <f t="shared" si="146"/>
        <v>2.7123008459999998</v>
      </c>
      <c r="D4775" s="52" cm="1">
        <f t="array" ref="D4775">_xlfn.IFS(C4775&gt;$I$14,MAX(C4775-$I$8,$I$14),C4775&gt;$I$15,C4775,C4775&lt;=$I$15,C4775+(E4774-E4775)*$I$3)</f>
        <v>2.7123008459999998</v>
      </c>
      <c r="E4775" s="39" cm="1">
        <f t="array" ref="E4775">_xlfn.IFS(C4775&gt;$I$14,MIN($I$9,E4774+MIN($I$8,(C4775-$I$14))*$I$4),C4775&gt;$I$15,E4774,C4775&lt;=$I$15,MAX(0,E4774+(C4775-$I$15)*$I$5))</f>
        <v>16.789511263759735</v>
      </c>
      <c r="F4775" s="39">
        <f t="shared" si="147"/>
        <v>0</v>
      </c>
      <c r="G4775" s="17"/>
    </row>
    <row r="4776" spans="1:7" x14ac:dyDescent="0.25">
      <c r="A4776" s="2">
        <v>44029.916666666701</v>
      </c>
      <c r="B4776" s="22">
        <v>2663730.5040000002</v>
      </c>
      <c r="C4776" s="52">
        <f t="shared" si="146"/>
        <v>2.6637305040000001</v>
      </c>
      <c r="D4776" s="52" cm="1">
        <f t="array" ref="D4776">_xlfn.IFS(C4776&gt;$I$14,MAX(C4776-$I$8,$I$14),C4776&gt;$I$15,C4776,C4776&lt;=$I$15,C4776+(E4775-E4776)*$I$3)</f>
        <v>2.6637305040000001</v>
      </c>
      <c r="E4776" s="39" cm="1">
        <f t="array" ref="E4776">_xlfn.IFS(C4776&gt;$I$14,MIN($I$9,E4775+MIN($I$8,(C4776-$I$14))*$I$4),C4776&gt;$I$15,E4775,C4776&lt;=$I$15,MAX(0,E4775+(C4776-$I$15)*$I$5))</f>
        <v>16.789511263759735</v>
      </c>
      <c r="F4776" s="39">
        <f t="shared" si="147"/>
        <v>0</v>
      </c>
      <c r="G4776" s="17"/>
    </row>
    <row r="4777" spans="1:7" x14ac:dyDescent="0.25">
      <c r="A4777" s="2">
        <v>44029.958333333299</v>
      </c>
      <c r="B4777" s="22">
        <v>2409311.2310000001</v>
      </c>
      <c r="C4777" s="52">
        <f t="shared" si="146"/>
        <v>2.4093112310000002</v>
      </c>
      <c r="D4777" s="52" cm="1">
        <f t="array" ref="D4777">_xlfn.IFS(C4777&gt;$I$14,MAX(C4777-$I$8,$I$14),C4777&gt;$I$15,C4777,C4777&lt;=$I$15,C4777+(E4776-E4777)*$I$3)</f>
        <v>2.4093112310000002</v>
      </c>
      <c r="E4777" s="39" cm="1">
        <f t="array" ref="E4777">_xlfn.IFS(C4777&gt;$I$14,MIN($I$9,E4776+MIN($I$8,(C4777-$I$14))*$I$4),C4777&gt;$I$15,E4776,C4777&lt;=$I$15,MAX(0,E4776+(C4777-$I$15)*$I$5))</f>
        <v>16.789511263759735</v>
      </c>
      <c r="F4777" s="39">
        <f t="shared" si="147"/>
        <v>0</v>
      </c>
      <c r="G4777" s="17"/>
    </row>
    <row r="4778" spans="1:7" x14ac:dyDescent="0.25">
      <c r="A4778" s="2">
        <v>44030</v>
      </c>
      <c r="B4778" s="22">
        <v>2062760.186</v>
      </c>
      <c r="C4778" s="52">
        <f t="shared" si="146"/>
        <v>2.0627601859999998</v>
      </c>
      <c r="D4778" s="52" cm="1">
        <f t="array" ref="D4778">_xlfn.IFS(C4778&gt;$I$14,MAX(C4778-$I$8,$I$14),C4778&gt;$I$15,C4778,C4778&lt;=$I$15,C4778+(E4777-E4778)*$I$3)</f>
        <v>2.0627601859999998</v>
      </c>
      <c r="E4778" s="39" cm="1">
        <f t="array" ref="E4778">_xlfn.IFS(C4778&gt;$I$14,MIN($I$9,E4777+MIN($I$8,(C4778-$I$14))*$I$4),C4778&gt;$I$15,E4777,C4778&lt;=$I$15,MAX(0,E4777+(C4778-$I$15)*$I$5))</f>
        <v>16.789511263759735</v>
      </c>
      <c r="F4778" s="39">
        <f t="shared" si="147"/>
        <v>0</v>
      </c>
      <c r="G4778" s="17"/>
    </row>
    <row r="4779" spans="1:7" x14ac:dyDescent="0.25">
      <c r="A4779" s="2">
        <v>44030.041666666701</v>
      </c>
      <c r="B4779" s="22">
        <v>1746528.882</v>
      </c>
      <c r="C4779" s="52">
        <f t="shared" si="146"/>
        <v>1.746528882</v>
      </c>
      <c r="D4779" s="52" cm="1">
        <f t="array" ref="D4779">_xlfn.IFS(C4779&gt;$I$14,MAX(C4779-$I$8,$I$14),C4779&gt;$I$15,C4779,C4779&lt;=$I$15,C4779+(E4778-E4779)*$I$3)</f>
        <v>1.746528882</v>
      </c>
      <c r="E4779" s="39" cm="1">
        <f t="array" ref="E4779">_xlfn.IFS(C4779&gt;$I$14,MIN($I$9,E4778+MIN($I$8,(C4779-$I$14))*$I$4),C4779&gt;$I$15,E4778,C4779&lt;=$I$15,MAX(0,E4778+(C4779-$I$15)*$I$5))</f>
        <v>16.789511263759735</v>
      </c>
      <c r="F4779" s="39">
        <f t="shared" si="147"/>
        <v>0</v>
      </c>
      <c r="G4779" s="17"/>
    </row>
    <row r="4780" spans="1:7" x14ac:dyDescent="0.25">
      <c r="A4780" s="2">
        <v>44030.083333333299</v>
      </c>
      <c r="B4780" s="22">
        <v>1580375.0930000001</v>
      </c>
      <c r="C4780" s="52">
        <f t="shared" si="146"/>
        <v>1.580375093</v>
      </c>
      <c r="D4780" s="52" cm="1">
        <f t="array" ref="D4780">_xlfn.IFS(C4780&gt;$I$14,MAX(C4780-$I$8,$I$14),C4780&gt;$I$15,C4780,C4780&lt;=$I$15,C4780+(E4779-E4780)*$I$3)</f>
        <v>1.580375093</v>
      </c>
      <c r="E4780" s="39" cm="1">
        <f t="array" ref="E4780">_xlfn.IFS(C4780&gt;$I$14,MIN($I$9,E4779+MIN($I$8,(C4780-$I$14))*$I$4),C4780&gt;$I$15,E4779,C4780&lt;=$I$15,MAX(0,E4779+(C4780-$I$15)*$I$5))</f>
        <v>16.789511263759735</v>
      </c>
      <c r="F4780" s="39">
        <f t="shared" si="147"/>
        <v>0</v>
      </c>
      <c r="G4780" s="17"/>
    </row>
    <row r="4781" spans="1:7" x14ac:dyDescent="0.25">
      <c r="A4781" s="2">
        <v>44030.125</v>
      </c>
      <c r="B4781" s="22">
        <v>1463561.557</v>
      </c>
      <c r="C4781" s="52">
        <f t="shared" si="146"/>
        <v>1.463561557</v>
      </c>
      <c r="D4781" s="52" cm="1">
        <f t="array" ref="D4781">_xlfn.IFS(C4781&gt;$I$14,MAX(C4781-$I$8,$I$14),C4781&gt;$I$15,C4781,C4781&lt;=$I$15,C4781+(E4780-E4781)*$I$3)</f>
        <v>1.5000000000000087</v>
      </c>
      <c r="E4781" s="39" cm="1">
        <f t="array" ref="E4781">_xlfn.IFS(C4781&gt;$I$14,MIN($I$9,E4780+MIN($I$8,(C4781-$I$14))*$I$4),C4781&gt;$I$15,E4780,C4781&lt;=$I$15,MAX(0,E4780+(C4781-$I$15)*$I$5))</f>
        <v>16.787689341609735</v>
      </c>
      <c r="F4781" s="39">
        <f t="shared" si="147"/>
        <v>0</v>
      </c>
      <c r="G4781" s="17"/>
    </row>
    <row r="4782" spans="1:7" x14ac:dyDescent="0.25">
      <c r="A4782" s="2">
        <v>44030.166666666701</v>
      </c>
      <c r="B4782" s="22">
        <v>1329567.682</v>
      </c>
      <c r="C4782" s="52">
        <f t="shared" si="146"/>
        <v>1.329567682</v>
      </c>
      <c r="D4782" s="52" cm="1">
        <f t="array" ref="D4782">_xlfn.IFS(C4782&gt;$I$14,MAX(C4782-$I$8,$I$14),C4782&gt;$I$15,C4782,C4782&lt;=$I$15,C4782+(E4781-E4782)*$I$3)</f>
        <v>1.5000000000000244</v>
      </c>
      <c r="E4782" s="39" cm="1">
        <f t="array" ref="E4782">_xlfn.IFS(C4782&gt;$I$14,MIN($I$9,E4781+MIN($I$8,(C4782-$I$14))*$I$4),C4782&gt;$I$15,E4781,C4782&lt;=$I$15,MAX(0,E4781+(C4782-$I$15)*$I$5))</f>
        <v>16.779167725709733</v>
      </c>
      <c r="F4782" s="39">
        <f t="shared" si="147"/>
        <v>0</v>
      </c>
      <c r="G4782" s="17"/>
    </row>
    <row r="4783" spans="1:7" x14ac:dyDescent="0.25">
      <c r="A4783" s="2">
        <v>44030.208333333299</v>
      </c>
      <c r="B4783" s="22">
        <v>1134654.5349999999</v>
      </c>
      <c r="C4783" s="52">
        <f t="shared" si="146"/>
        <v>1.1346545349999999</v>
      </c>
      <c r="D4783" s="52" cm="1">
        <f t="array" ref="D4783">_xlfn.IFS(C4783&gt;$I$14,MAX(C4783-$I$8,$I$14),C4783&gt;$I$15,C4783,C4783&lt;=$I$15,C4783+(E4782-E4783)*$I$3)</f>
        <v>1.5000000000000042</v>
      </c>
      <c r="E4783" s="39" cm="1">
        <f t="array" ref="E4783">_xlfn.IFS(C4783&gt;$I$14,MIN($I$9,E4782+MIN($I$8,(C4783-$I$14))*$I$4),C4783&gt;$I$15,E4782,C4783&lt;=$I$15,MAX(0,E4782+(C4783-$I$15)*$I$5))</f>
        <v>16.760900452459733</v>
      </c>
      <c r="F4783" s="39">
        <f t="shared" si="147"/>
        <v>0</v>
      </c>
      <c r="G4783" s="17"/>
    </row>
    <row r="4784" spans="1:7" x14ac:dyDescent="0.25">
      <c r="A4784" s="2">
        <v>44030.25</v>
      </c>
      <c r="B4784" s="22">
        <v>999196.19099999999</v>
      </c>
      <c r="C4784" s="52">
        <f t="shared" si="146"/>
        <v>0.99919619100000001</v>
      </c>
      <c r="D4784" s="52" cm="1">
        <f t="array" ref="D4784">_xlfn.IFS(C4784&gt;$I$14,MAX(C4784-$I$8,$I$14),C4784&gt;$I$15,C4784,C4784&lt;=$I$15,C4784+(E4783-E4784)*$I$3)</f>
        <v>1.49999999999999</v>
      </c>
      <c r="E4784" s="39" cm="1">
        <f t="array" ref="E4784">_xlfn.IFS(C4784&gt;$I$14,MIN($I$9,E4783+MIN($I$8,(C4784-$I$14))*$I$4),C4784&gt;$I$15,E4783,C4784&lt;=$I$15,MAX(0,E4783+(C4784-$I$15)*$I$5))</f>
        <v>16.735860262009734</v>
      </c>
      <c r="F4784" s="39">
        <f t="shared" si="147"/>
        <v>0</v>
      </c>
      <c r="G4784" s="17"/>
    </row>
    <row r="4785" spans="1:7" x14ac:dyDescent="0.25">
      <c r="A4785" s="2">
        <v>44030.291666666701</v>
      </c>
      <c r="B4785" s="22">
        <v>947208.26100000006</v>
      </c>
      <c r="C4785" s="52">
        <f t="shared" si="146"/>
        <v>0.94720826100000011</v>
      </c>
      <c r="D4785" s="52" cm="1">
        <f t="array" ref="D4785">_xlfn.IFS(C4785&gt;$I$14,MAX(C4785-$I$8,$I$14),C4785&gt;$I$15,C4785,C4785&lt;=$I$15,C4785+(E4784-E4785)*$I$3)</f>
        <v>1.4999999999999716</v>
      </c>
      <c r="E4785" s="39" cm="1">
        <f t="array" ref="E4785">_xlfn.IFS(C4785&gt;$I$14,MIN($I$9,E4784+MIN($I$8,(C4785-$I$14))*$I$4),C4785&gt;$I$15,E4784,C4785&lt;=$I$15,MAX(0,E4784+(C4785-$I$15)*$I$5))</f>
        <v>16.708220675059735</v>
      </c>
      <c r="F4785" s="39">
        <f t="shared" si="147"/>
        <v>0</v>
      </c>
      <c r="G4785" s="17"/>
    </row>
    <row r="4786" spans="1:7" x14ac:dyDescent="0.25">
      <c r="A4786" s="2">
        <v>44030.333333333299</v>
      </c>
      <c r="B4786" s="22">
        <v>1057485.7169999999</v>
      </c>
      <c r="C4786" s="52">
        <f t="shared" si="146"/>
        <v>1.057485717</v>
      </c>
      <c r="D4786" s="52" cm="1">
        <f t="array" ref="D4786">_xlfn.IFS(C4786&gt;$I$14,MAX(C4786-$I$8,$I$14),C4786&gt;$I$15,C4786,C4786&lt;=$I$15,C4786+(E4785-E4786)*$I$3)</f>
        <v>1.5000000000000084</v>
      </c>
      <c r="E4786" s="39" cm="1">
        <f t="array" ref="E4786">_xlfn.IFS(C4786&gt;$I$14,MIN($I$9,E4785+MIN($I$8,(C4786-$I$14))*$I$4),C4786&gt;$I$15,E4785,C4786&lt;=$I$15,MAX(0,E4785+(C4786-$I$15)*$I$5))</f>
        <v>16.686094960909735</v>
      </c>
      <c r="F4786" s="39">
        <f t="shared" si="147"/>
        <v>0</v>
      </c>
      <c r="G4786" s="17"/>
    </row>
    <row r="4787" spans="1:7" x14ac:dyDescent="0.25">
      <c r="A4787" s="2">
        <v>44030.375</v>
      </c>
      <c r="B4787" s="22">
        <v>1179212.33</v>
      </c>
      <c r="C4787" s="52">
        <f t="shared" si="146"/>
        <v>1.1792123300000001</v>
      </c>
      <c r="D4787" s="52" cm="1">
        <f t="array" ref="D4787">_xlfn.IFS(C4787&gt;$I$14,MAX(C4787-$I$8,$I$14),C4787&gt;$I$15,C4787,C4787&lt;=$I$15,C4787+(E4786-E4787)*$I$3)</f>
        <v>1.5000000000000158</v>
      </c>
      <c r="E4787" s="39" cm="1">
        <f t="array" ref="E4787">_xlfn.IFS(C4787&gt;$I$14,MIN($I$9,E4786+MIN($I$8,(C4787-$I$14))*$I$4),C4787&gt;$I$15,E4786,C4787&lt;=$I$15,MAX(0,E4786+(C4787-$I$15)*$I$5))</f>
        <v>16.670055577409734</v>
      </c>
      <c r="F4787" s="39">
        <f t="shared" si="147"/>
        <v>0</v>
      </c>
      <c r="G4787" s="17"/>
    </row>
    <row r="4788" spans="1:7" x14ac:dyDescent="0.25">
      <c r="A4788" s="2">
        <v>44030.416666666701</v>
      </c>
      <c r="B4788" s="22">
        <v>1242630.848</v>
      </c>
      <c r="C4788" s="52">
        <f t="shared" si="146"/>
        <v>1.2426308479999999</v>
      </c>
      <c r="D4788" s="52" cm="1">
        <f t="array" ref="D4788">_xlfn.IFS(C4788&gt;$I$14,MAX(C4788-$I$8,$I$14),C4788&gt;$I$15,C4788,C4788&lt;=$I$15,C4788+(E4787-E4788)*$I$3)</f>
        <v>1.4999999999999953</v>
      </c>
      <c r="E4788" s="39" cm="1">
        <f t="array" ref="E4788">_xlfn.IFS(C4788&gt;$I$14,MIN($I$9,E4787+MIN($I$8,(C4788-$I$14))*$I$4),C4788&gt;$I$15,E4787,C4788&lt;=$I$15,MAX(0,E4787+(C4788-$I$15)*$I$5))</f>
        <v>16.657187119809734</v>
      </c>
      <c r="F4788" s="39">
        <f t="shared" si="147"/>
        <v>0</v>
      </c>
      <c r="G4788" s="17"/>
    </row>
    <row r="4789" spans="1:7" x14ac:dyDescent="0.25">
      <c r="A4789" s="2">
        <v>44030.458333333299</v>
      </c>
      <c r="B4789" s="22">
        <v>1308319.156</v>
      </c>
      <c r="C4789" s="52">
        <f t="shared" si="146"/>
        <v>1.308319156</v>
      </c>
      <c r="D4789" s="52" cm="1">
        <f t="array" ref="D4789">_xlfn.IFS(C4789&gt;$I$14,MAX(C4789-$I$8,$I$14),C4789&gt;$I$15,C4789,C4789&lt;=$I$15,C4789+(E4788-E4789)*$I$3)</f>
        <v>1.500000000000004</v>
      </c>
      <c r="E4789" s="39" cm="1">
        <f t="array" ref="E4789">_xlfn.IFS(C4789&gt;$I$14,MIN($I$9,E4788+MIN($I$8,(C4789-$I$14))*$I$4),C4789&gt;$I$15,E4788,C4789&lt;=$I$15,MAX(0,E4788+(C4789-$I$15)*$I$5))</f>
        <v>16.647603077609734</v>
      </c>
      <c r="F4789" s="39">
        <f t="shared" si="147"/>
        <v>0</v>
      </c>
      <c r="G4789" s="17"/>
    </row>
    <row r="4790" spans="1:7" x14ac:dyDescent="0.25">
      <c r="A4790" s="2">
        <v>44030.5</v>
      </c>
      <c r="B4790" s="22">
        <v>1415710.9720000001</v>
      </c>
      <c r="C4790" s="52">
        <f t="shared" si="146"/>
        <v>1.4157109720000001</v>
      </c>
      <c r="D4790" s="52" cm="1">
        <f t="array" ref="D4790">_xlfn.IFS(C4790&gt;$I$14,MAX(C4790-$I$8,$I$14),C4790&gt;$I$15,C4790,C4790&lt;=$I$15,C4790+(E4789-E4790)*$I$3)</f>
        <v>1.4999999999999865</v>
      </c>
      <c r="E4790" s="39" cm="1">
        <f t="array" ref="E4790">_xlfn.IFS(C4790&gt;$I$14,MIN($I$9,E4789+MIN($I$8,(C4790-$I$14))*$I$4),C4790&gt;$I$15,E4789,C4790&lt;=$I$15,MAX(0,E4789+(C4790-$I$15)*$I$5))</f>
        <v>16.643388626209735</v>
      </c>
      <c r="F4790" s="39">
        <f t="shared" si="147"/>
        <v>0</v>
      </c>
      <c r="G4790" s="17"/>
    </row>
    <row r="4791" spans="1:7" x14ac:dyDescent="0.25">
      <c r="A4791" s="2">
        <v>44030.541666666701</v>
      </c>
      <c r="B4791" s="22">
        <v>1510069.68</v>
      </c>
      <c r="C4791" s="52">
        <f t="shared" si="146"/>
        <v>1.51006968</v>
      </c>
      <c r="D4791" s="52" cm="1">
        <f t="array" ref="D4791">_xlfn.IFS(C4791&gt;$I$14,MAX(C4791-$I$8,$I$14),C4791&gt;$I$15,C4791,C4791&lt;=$I$15,C4791+(E4790-E4791)*$I$3)</f>
        <v>1.51006968</v>
      </c>
      <c r="E4791" s="39" cm="1">
        <f t="array" ref="E4791">_xlfn.IFS(C4791&gt;$I$14,MIN($I$9,E4790+MIN($I$8,(C4791-$I$14))*$I$4),C4791&gt;$I$15,E4790,C4791&lt;=$I$15,MAX(0,E4790+(C4791-$I$15)*$I$5))</f>
        <v>16.643388626209735</v>
      </c>
      <c r="F4791" s="39">
        <f t="shared" si="147"/>
        <v>0</v>
      </c>
      <c r="G4791" s="17"/>
    </row>
    <row r="4792" spans="1:7" x14ac:dyDescent="0.25">
      <c r="A4792" s="2">
        <v>44030.583333333299</v>
      </c>
      <c r="B4792" s="22">
        <v>1662601.102</v>
      </c>
      <c r="C4792" s="52">
        <f t="shared" si="146"/>
        <v>1.662601102</v>
      </c>
      <c r="D4792" s="52" cm="1">
        <f t="array" ref="D4792">_xlfn.IFS(C4792&gt;$I$14,MAX(C4792-$I$8,$I$14),C4792&gt;$I$15,C4792,C4792&lt;=$I$15,C4792+(E4791-E4792)*$I$3)</f>
        <v>1.662601102</v>
      </c>
      <c r="E4792" s="39" cm="1">
        <f t="array" ref="E4792">_xlfn.IFS(C4792&gt;$I$14,MIN($I$9,E4791+MIN($I$8,(C4792-$I$14))*$I$4),C4792&gt;$I$15,E4791,C4792&lt;=$I$15,MAX(0,E4791+(C4792-$I$15)*$I$5))</f>
        <v>16.643388626209735</v>
      </c>
      <c r="F4792" s="39">
        <f t="shared" si="147"/>
        <v>0</v>
      </c>
      <c r="G4792" s="17"/>
    </row>
    <row r="4793" spans="1:7" x14ac:dyDescent="0.25">
      <c r="A4793" s="2">
        <v>44030.625</v>
      </c>
      <c r="B4793" s="22">
        <v>1937220.7590000001</v>
      </c>
      <c r="C4793" s="52">
        <f t="shared" si="146"/>
        <v>1.9372207590000001</v>
      </c>
      <c r="D4793" s="52" cm="1">
        <f t="array" ref="D4793">_xlfn.IFS(C4793&gt;$I$14,MAX(C4793-$I$8,$I$14),C4793&gt;$I$15,C4793,C4793&lt;=$I$15,C4793+(E4792-E4793)*$I$3)</f>
        <v>1.9372207590000001</v>
      </c>
      <c r="E4793" s="39" cm="1">
        <f t="array" ref="E4793">_xlfn.IFS(C4793&gt;$I$14,MIN($I$9,E4792+MIN($I$8,(C4793-$I$14))*$I$4),C4793&gt;$I$15,E4792,C4793&lt;=$I$15,MAX(0,E4792+(C4793-$I$15)*$I$5))</f>
        <v>16.643388626209735</v>
      </c>
      <c r="F4793" s="39">
        <f t="shared" si="147"/>
        <v>0</v>
      </c>
      <c r="G4793" s="17"/>
    </row>
    <row r="4794" spans="1:7" x14ac:dyDescent="0.25">
      <c r="A4794" s="2">
        <v>44030.666666666701</v>
      </c>
      <c r="B4794" s="22">
        <v>2022190.9990000001</v>
      </c>
      <c r="C4794" s="52">
        <f t="shared" si="146"/>
        <v>2.0221909990000002</v>
      </c>
      <c r="D4794" s="52" cm="1">
        <f t="array" ref="D4794">_xlfn.IFS(C4794&gt;$I$14,MAX(C4794-$I$8,$I$14),C4794&gt;$I$15,C4794,C4794&lt;=$I$15,C4794+(E4793-E4794)*$I$3)</f>
        <v>2.0221909990000002</v>
      </c>
      <c r="E4794" s="39" cm="1">
        <f t="array" ref="E4794">_xlfn.IFS(C4794&gt;$I$14,MIN($I$9,E4793+MIN($I$8,(C4794-$I$14))*$I$4),C4794&gt;$I$15,E4793,C4794&lt;=$I$15,MAX(0,E4793+(C4794-$I$15)*$I$5))</f>
        <v>16.643388626209735</v>
      </c>
      <c r="F4794" s="39">
        <f t="shared" si="147"/>
        <v>0</v>
      </c>
      <c r="G4794" s="17"/>
    </row>
    <row r="4795" spans="1:7" x14ac:dyDescent="0.25">
      <c r="A4795" s="2">
        <v>44030.708333333299</v>
      </c>
      <c r="B4795" s="22">
        <v>2098455.0260000001</v>
      </c>
      <c r="C4795" s="52">
        <f t="shared" si="146"/>
        <v>2.0984550259999999</v>
      </c>
      <c r="D4795" s="52" cm="1">
        <f t="array" ref="D4795">_xlfn.IFS(C4795&gt;$I$14,MAX(C4795-$I$8,$I$14),C4795&gt;$I$15,C4795,C4795&lt;=$I$15,C4795+(E4794-E4795)*$I$3)</f>
        <v>2.0984550259999999</v>
      </c>
      <c r="E4795" s="39" cm="1">
        <f t="array" ref="E4795">_xlfn.IFS(C4795&gt;$I$14,MIN($I$9,E4794+MIN($I$8,(C4795-$I$14))*$I$4),C4795&gt;$I$15,E4794,C4795&lt;=$I$15,MAX(0,E4794+(C4795-$I$15)*$I$5))</f>
        <v>16.643388626209735</v>
      </c>
      <c r="F4795" s="39">
        <f t="shared" si="147"/>
        <v>0</v>
      </c>
      <c r="G4795" s="17"/>
    </row>
    <row r="4796" spans="1:7" x14ac:dyDescent="0.25">
      <c r="A4796" s="2">
        <v>44030.75</v>
      </c>
      <c r="B4796" s="22">
        <v>2005638.8230000001</v>
      </c>
      <c r="C4796" s="52">
        <f t="shared" si="146"/>
        <v>2.005638823</v>
      </c>
      <c r="D4796" s="52" cm="1">
        <f t="array" ref="D4796">_xlfn.IFS(C4796&gt;$I$14,MAX(C4796-$I$8,$I$14),C4796&gt;$I$15,C4796,C4796&lt;=$I$15,C4796+(E4795-E4796)*$I$3)</f>
        <v>2.005638823</v>
      </c>
      <c r="E4796" s="39" cm="1">
        <f t="array" ref="E4796">_xlfn.IFS(C4796&gt;$I$14,MIN($I$9,E4795+MIN($I$8,(C4796-$I$14))*$I$4),C4796&gt;$I$15,E4795,C4796&lt;=$I$15,MAX(0,E4795+(C4796-$I$15)*$I$5))</f>
        <v>16.643388626209735</v>
      </c>
      <c r="F4796" s="39">
        <f t="shared" si="147"/>
        <v>0</v>
      </c>
      <c r="G4796" s="17"/>
    </row>
    <row r="4797" spans="1:7" x14ac:dyDescent="0.25">
      <c r="A4797" s="2">
        <v>44030.791666666701</v>
      </c>
      <c r="B4797" s="22">
        <v>2000138.4169999999</v>
      </c>
      <c r="C4797" s="52">
        <f t="shared" si="146"/>
        <v>2.0001384170000001</v>
      </c>
      <c r="D4797" s="52" cm="1">
        <f t="array" ref="D4797">_xlfn.IFS(C4797&gt;$I$14,MAX(C4797-$I$8,$I$14),C4797&gt;$I$15,C4797,C4797&lt;=$I$15,C4797+(E4796-E4797)*$I$3)</f>
        <v>2.0001384170000001</v>
      </c>
      <c r="E4797" s="39" cm="1">
        <f t="array" ref="E4797">_xlfn.IFS(C4797&gt;$I$14,MIN($I$9,E4796+MIN($I$8,(C4797-$I$14))*$I$4),C4797&gt;$I$15,E4796,C4797&lt;=$I$15,MAX(0,E4796+(C4797-$I$15)*$I$5))</f>
        <v>16.643388626209735</v>
      </c>
      <c r="F4797" s="39">
        <f t="shared" si="147"/>
        <v>0</v>
      </c>
      <c r="G4797" s="17"/>
    </row>
    <row r="4798" spans="1:7" x14ac:dyDescent="0.25">
      <c r="A4798" s="2">
        <v>44030.833333333299</v>
      </c>
      <c r="B4798" s="22">
        <v>2233113.7179999999</v>
      </c>
      <c r="C4798" s="52">
        <f t="shared" si="146"/>
        <v>2.2331137179999998</v>
      </c>
      <c r="D4798" s="52" cm="1">
        <f t="array" ref="D4798">_xlfn.IFS(C4798&gt;$I$14,MAX(C4798-$I$8,$I$14),C4798&gt;$I$15,C4798,C4798&lt;=$I$15,C4798+(E4797-E4798)*$I$3)</f>
        <v>2.2331137179999998</v>
      </c>
      <c r="E4798" s="39" cm="1">
        <f t="array" ref="E4798">_xlfn.IFS(C4798&gt;$I$14,MIN($I$9,E4797+MIN($I$8,(C4798-$I$14))*$I$4),C4798&gt;$I$15,E4797,C4798&lt;=$I$15,MAX(0,E4797+(C4798-$I$15)*$I$5))</f>
        <v>16.643388626209735</v>
      </c>
      <c r="F4798" s="39">
        <f t="shared" si="147"/>
        <v>0</v>
      </c>
      <c r="G4798" s="17"/>
    </row>
    <row r="4799" spans="1:7" x14ac:dyDescent="0.25">
      <c r="A4799" s="2">
        <v>44030.875</v>
      </c>
      <c r="B4799" s="22">
        <v>2671062.2519999999</v>
      </c>
      <c r="C4799" s="52">
        <f t="shared" si="146"/>
        <v>2.671062252</v>
      </c>
      <c r="D4799" s="52" cm="1">
        <f t="array" ref="D4799">_xlfn.IFS(C4799&gt;$I$14,MAX(C4799-$I$8,$I$14),C4799&gt;$I$15,C4799,C4799&lt;=$I$15,C4799+(E4798-E4799)*$I$3)</f>
        <v>2.671062252</v>
      </c>
      <c r="E4799" s="39" cm="1">
        <f t="array" ref="E4799">_xlfn.IFS(C4799&gt;$I$14,MIN($I$9,E4798+MIN($I$8,(C4799-$I$14))*$I$4),C4799&gt;$I$15,E4798,C4799&lt;=$I$15,MAX(0,E4798+(C4799-$I$15)*$I$5))</f>
        <v>16.643388626209735</v>
      </c>
      <c r="F4799" s="39">
        <f t="shared" si="147"/>
        <v>0</v>
      </c>
      <c r="G4799" s="17"/>
    </row>
    <row r="4800" spans="1:7" x14ac:dyDescent="0.25">
      <c r="A4800" s="2">
        <v>44030.916666666701</v>
      </c>
      <c r="B4800" s="22">
        <v>2970465.8280000002</v>
      </c>
      <c r="C4800" s="52">
        <f t="shared" si="146"/>
        <v>2.970465828</v>
      </c>
      <c r="D4800" s="52" cm="1">
        <f t="array" ref="D4800">_xlfn.IFS(C4800&gt;$I$14,MAX(C4800-$I$8,$I$14),C4800&gt;$I$15,C4800,C4800&lt;=$I$15,C4800+(E4799-E4800)*$I$3)</f>
        <v>2.970465828</v>
      </c>
      <c r="E4800" s="39" cm="1">
        <f t="array" ref="E4800">_xlfn.IFS(C4800&gt;$I$14,MIN($I$9,E4799+MIN($I$8,(C4800-$I$14))*$I$4),C4800&gt;$I$15,E4799,C4800&lt;=$I$15,MAX(0,E4799+(C4800-$I$15)*$I$5))</f>
        <v>16.643388626209735</v>
      </c>
      <c r="F4800" s="39">
        <f t="shared" si="147"/>
        <v>0</v>
      </c>
      <c r="G4800" s="17"/>
    </row>
    <row r="4801" spans="1:7" x14ac:dyDescent="0.25">
      <c r="A4801" s="2">
        <v>44030.958333333299</v>
      </c>
      <c r="B4801" s="22">
        <v>3375626.642</v>
      </c>
      <c r="C4801" s="52">
        <f t="shared" si="146"/>
        <v>3.3756266419999998</v>
      </c>
      <c r="D4801" s="52" cm="1">
        <f t="array" ref="D4801">_xlfn.IFS(C4801&gt;$I$14,MAX(C4801-$I$8,$I$14),C4801&gt;$I$15,C4801,C4801&lt;=$I$15,C4801+(E4800-E4801)*$I$3)</f>
        <v>3.3756266419999998</v>
      </c>
      <c r="E4801" s="39" cm="1">
        <f t="array" ref="E4801">_xlfn.IFS(C4801&gt;$I$14,MIN($I$9,E4800+MIN($I$8,(C4801-$I$14))*$I$4),C4801&gt;$I$15,E4800,C4801&lt;=$I$15,MAX(0,E4800+(C4801-$I$15)*$I$5))</f>
        <v>16.643388626209735</v>
      </c>
      <c r="F4801" s="39">
        <f t="shared" si="147"/>
        <v>0</v>
      </c>
      <c r="G4801" s="17"/>
    </row>
    <row r="4802" spans="1:7" x14ac:dyDescent="0.25">
      <c r="A4802" s="2">
        <v>44031</v>
      </c>
      <c r="B4802" s="22">
        <v>3355853.071</v>
      </c>
      <c r="C4802" s="52">
        <f t="shared" si="146"/>
        <v>3.3558530709999999</v>
      </c>
      <c r="D4802" s="52" cm="1">
        <f t="array" ref="D4802">_xlfn.IFS(C4802&gt;$I$14,MAX(C4802-$I$8,$I$14),C4802&gt;$I$15,C4802,C4802&lt;=$I$15,C4802+(E4801-E4802)*$I$3)</f>
        <v>3.3558530709999999</v>
      </c>
      <c r="E4802" s="39" cm="1">
        <f t="array" ref="E4802">_xlfn.IFS(C4802&gt;$I$14,MIN($I$9,E4801+MIN($I$8,(C4802-$I$14))*$I$4),C4802&gt;$I$15,E4801,C4802&lt;=$I$15,MAX(0,E4801+(C4802-$I$15)*$I$5))</f>
        <v>16.643388626209735</v>
      </c>
      <c r="F4802" s="39">
        <f t="shared" si="147"/>
        <v>0</v>
      </c>
      <c r="G4802" s="17"/>
    </row>
    <row r="4803" spans="1:7" x14ac:dyDescent="0.25">
      <c r="A4803" s="2">
        <v>44031.041666666701</v>
      </c>
      <c r="B4803" s="22">
        <v>3293174.6809999999</v>
      </c>
      <c r="C4803" s="52">
        <f t="shared" ref="C4803:C4866" si="148">B4803/1000000</f>
        <v>3.293174681</v>
      </c>
      <c r="D4803" s="52" cm="1">
        <f t="array" ref="D4803">_xlfn.IFS(C4803&gt;$I$14,MAX(C4803-$I$8,$I$14),C4803&gt;$I$15,C4803,C4803&lt;=$I$15,C4803+(E4802-E4803)*$I$3)</f>
        <v>3.293174681</v>
      </c>
      <c r="E4803" s="39" cm="1">
        <f t="array" ref="E4803">_xlfn.IFS(C4803&gt;$I$14,MIN($I$9,E4802+MIN($I$8,(C4803-$I$14))*$I$4),C4803&gt;$I$15,E4802,C4803&lt;=$I$15,MAX(0,E4802+(C4803-$I$15)*$I$5))</f>
        <v>16.643388626209735</v>
      </c>
      <c r="F4803" s="39">
        <f t="shared" ref="F4803:F4866" si="149">MAX(0,_xlfn.IFS(C4803&gt;$I$14,E4802+(C4803-$I$14)*$I$4-$I$9,C4803&lt;=$I$14,0))</f>
        <v>0</v>
      </c>
      <c r="G4803" s="17"/>
    </row>
    <row r="4804" spans="1:7" x14ac:dyDescent="0.25">
      <c r="A4804" s="2">
        <v>44031.083333333299</v>
      </c>
      <c r="B4804" s="22">
        <v>3329775.6349999998</v>
      </c>
      <c r="C4804" s="52">
        <f t="shared" si="148"/>
        <v>3.3297756349999998</v>
      </c>
      <c r="D4804" s="52" cm="1">
        <f t="array" ref="D4804">_xlfn.IFS(C4804&gt;$I$14,MAX(C4804-$I$8,$I$14),C4804&gt;$I$15,C4804,C4804&lt;=$I$15,C4804+(E4803-E4804)*$I$3)</f>
        <v>3.3297756349999998</v>
      </c>
      <c r="E4804" s="39" cm="1">
        <f t="array" ref="E4804">_xlfn.IFS(C4804&gt;$I$14,MIN($I$9,E4803+MIN($I$8,(C4804-$I$14))*$I$4),C4804&gt;$I$15,E4803,C4804&lt;=$I$15,MAX(0,E4803+(C4804-$I$15)*$I$5))</f>
        <v>16.643388626209735</v>
      </c>
      <c r="F4804" s="39">
        <f t="shared" si="149"/>
        <v>0</v>
      </c>
      <c r="G4804" s="17"/>
    </row>
    <row r="4805" spans="1:7" x14ac:dyDescent="0.25">
      <c r="A4805" s="2">
        <v>44031.125</v>
      </c>
      <c r="B4805" s="22">
        <v>3047482.2749999999</v>
      </c>
      <c r="C4805" s="52">
        <f t="shared" si="148"/>
        <v>3.0474822749999997</v>
      </c>
      <c r="D4805" s="52" cm="1">
        <f t="array" ref="D4805">_xlfn.IFS(C4805&gt;$I$14,MAX(C4805-$I$8,$I$14),C4805&gt;$I$15,C4805,C4805&lt;=$I$15,C4805+(E4804-E4805)*$I$3)</f>
        <v>3.0474822749999997</v>
      </c>
      <c r="E4805" s="39" cm="1">
        <f t="array" ref="E4805">_xlfn.IFS(C4805&gt;$I$14,MIN($I$9,E4804+MIN($I$8,(C4805-$I$14))*$I$4),C4805&gt;$I$15,E4804,C4805&lt;=$I$15,MAX(0,E4804+(C4805-$I$15)*$I$5))</f>
        <v>16.643388626209735</v>
      </c>
      <c r="F4805" s="39">
        <f t="shared" si="149"/>
        <v>0</v>
      </c>
      <c r="G4805" s="17"/>
    </row>
    <row r="4806" spans="1:7" x14ac:dyDescent="0.25">
      <c r="A4806" s="2">
        <v>44031.166666666701</v>
      </c>
      <c r="B4806" s="22">
        <v>2872823.6949999998</v>
      </c>
      <c r="C4806" s="52">
        <f t="shared" si="148"/>
        <v>2.8728236949999997</v>
      </c>
      <c r="D4806" s="52" cm="1">
        <f t="array" ref="D4806">_xlfn.IFS(C4806&gt;$I$14,MAX(C4806-$I$8,$I$14),C4806&gt;$I$15,C4806,C4806&lt;=$I$15,C4806+(E4805-E4806)*$I$3)</f>
        <v>2.8728236949999997</v>
      </c>
      <c r="E4806" s="39" cm="1">
        <f t="array" ref="E4806">_xlfn.IFS(C4806&gt;$I$14,MIN($I$9,E4805+MIN($I$8,(C4806-$I$14))*$I$4),C4806&gt;$I$15,E4805,C4806&lt;=$I$15,MAX(0,E4805+(C4806-$I$15)*$I$5))</f>
        <v>16.643388626209735</v>
      </c>
      <c r="F4806" s="39">
        <f t="shared" si="149"/>
        <v>0</v>
      </c>
      <c r="G4806" s="17"/>
    </row>
    <row r="4807" spans="1:7" x14ac:dyDescent="0.25">
      <c r="A4807" s="2">
        <v>44031.208333333299</v>
      </c>
      <c r="B4807" s="22">
        <v>2401781.2239999999</v>
      </c>
      <c r="C4807" s="52">
        <f t="shared" si="148"/>
        <v>2.401781224</v>
      </c>
      <c r="D4807" s="52" cm="1">
        <f t="array" ref="D4807">_xlfn.IFS(C4807&gt;$I$14,MAX(C4807-$I$8,$I$14),C4807&gt;$I$15,C4807,C4807&lt;=$I$15,C4807+(E4806-E4807)*$I$3)</f>
        <v>2.401781224</v>
      </c>
      <c r="E4807" s="39" cm="1">
        <f t="array" ref="E4807">_xlfn.IFS(C4807&gt;$I$14,MIN($I$9,E4806+MIN($I$8,(C4807-$I$14))*$I$4),C4807&gt;$I$15,E4806,C4807&lt;=$I$15,MAX(0,E4806+(C4807-$I$15)*$I$5))</f>
        <v>16.643388626209735</v>
      </c>
      <c r="F4807" s="39">
        <f t="shared" si="149"/>
        <v>0</v>
      </c>
      <c r="G4807" s="17"/>
    </row>
    <row r="4808" spans="1:7" x14ac:dyDescent="0.25">
      <c r="A4808" s="2">
        <v>44031.25</v>
      </c>
      <c r="B4808" s="22">
        <v>1905949.0090000001</v>
      </c>
      <c r="C4808" s="52">
        <f t="shared" si="148"/>
        <v>1.905949009</v>
      </c>
      <c r="D4808" s="52" cm="1">
        <f t="array" ref="D4808">_xlfn.IFS(C4808&gt;$I$14,MAX(C4808-$I$8,$I$14),C4808&gt;$I$15,C4808,C4808&lt;=$I$15,C4808+(E4807-E4808)*$I$3)</f>
        <v>1.905949009</v>
      </c>
      <c r="E4808" s="39" cm="1">
        <f t="array" ref="E4808">_xlfn.IFS(C4808&gt;$I$14,MIN($I$9,E4807+MIN($I$8,(C4808-$I$14))*$I$4),C4808&gt;$I$15,E4807,C4808&lt;=$I$15,MAX(0,E4807+(C4808-$I$15)*$I$5))</f>
        <v>16.643388626209735</v>
      </c>
      <c r="F4808" s="39">
        <f t="shared" si="149"/>
        <v>0</v>
      </c>
      <c r="G4808" s="17"/>
    </row>
    <row r="4809" spans="1:7" x14ac:dyDescent="0.25">
      <c r="A4809" s="2">
        <v>44031.291666666701</v>
      </c>
      <c r="B4809" s="22">
        <v>1793048.182</v>
      </c>
      <c r="C4809" s="52">
        <f t="shared" si="148"/>
        <v>1.7930481819999999</v>
      </c>
      <c r="D4809" s="52" cm="1">
        <f t="array" ref="D4809">_xlfn.IFS(C4809&gt;$I$14,MAX(C4809-$I$8,$I$14),C4809&gt;$I$15,C4809,C4809&lt;=$I$15,C4809+(E4808-E4809)*$I$3)</f>
        <v>1.7930481819999999</v>
      </c>
      <c r="E4809" s="39" cm="1">
        <f t="array" ref="E4809">_xlfn.IFS(C4809&gt;$I$14,MIN($I$9,E4808+MIN($I$8,(C4809-$I$14))*$I$4),C4809&gt;$I$15,E4808,C4809&lt;=$I$15,MAX(0,E4808+(C4809-$I$15)*$I$5))</f>
        <v>16.643388626209735</v>
      </c>
      <c r="F4809" s="39">
        <f t="shared" si="149"/>
        <v>0</v>
      </c>
      <c r="G4809" s="17"/>
    </row>
    <row r="4810" spans="1:7" x14ac:dyDescent="0.25">
      <c r="A4810" s="2">
        <v>44031.333333333299</v>
      </c>
      <c r="B4810" s="22">
        <v>1840063.743</v>
      </c>
      <c r="C4810" s="52">
        <f t="shared" si="148"/>
        <v>1.840063743</v>
      </c>
      <c r="D4810" s="52" cm="1">
        <f t="array" ref="D4810">_xlfn.IFS(C4810&gt;$I$14,MAX(C4810-$I$8,$I$14),C4810&gt;$I$15,C4810,C4810&lt;=$I$15,C4810+(E4809-E4810)*$I$3)</f>
        <v>1.840063743</v>
      </c>
      <c r="E4810" s="39" cm="1">
        <f t="array" ref="E4810">_xlfn.IFS(C4810&gt;$I$14,MIN($I$9,E4809+MIN($I$8,(C4810-$I$14))*$I$4),C4810&gt;$I$15,E4809,C4810&lt;=$I$15,MAX(0,E4809+(C4810-$I$15)*$I$5))</f>
        <v>16.643388626209735</v>
      </c>
      <c r="F4810" s="39">
        <f t="shared" si="149"/>
        <v>0</v>
      </c>
      <c r="G4810" s="17"/>
    </row>
    <row r="4811" spans="1:7" x14ac:dyDescent="0.25">
      <c r="A4811" s="2">
        <v>44031.375</v>
      </c>
      <c r="B4811" s="22">
        <v>1866166.3689999999</v>
      </c>
      <c r="C4811" s="52">
        <f t="shared" si="148"/>
        <v>1.8661663689999999</v>
      </c>
      <c r="D4811" s="52" cm="1">
        <f t="array" ref="D4811">_xlfn.IFS(C4811&gt;$I$14,MAX(C4811-$I$8,$I$14),C4811&gt;$I$15,C4811,C4811&lt;=$I$15,C4811+(E4810-E4811)*$I$3)</f>
        <v>1.8661663689999999</v>
      </c>
      <c r="E4811" s="39" cm="1">
        <f t="array" ref="E4811">_xlfn.IFS(C4811&gt;$I$14,MIN($I$9,E4810+MIN($I$8,(C4811-$I$14))*$I$4),C4811&gt;$I$15,E4810,C4811&lt;=$I$15,MAX(0,E4810+(C4811-$I$15)*$I$5))</f>
        <v>16.643388626209735</v>
      </c>
      <c r="F4811" s="39">
        <f t="shared" si="149"/>
        <v>0</v>
      </c>
      <c r="G4811" s="17"/>
    </row>
    <row r="4812" spans="1:7" x14ac:dyDescent="0.25">
      <c r="A4812" s="2">
        <v>44031.416666666701</v>
      </c>
      <c r="B4812" s="22">
        <v>1883669.091</v>
      </c>
      <c r="C4812" s="52">
        <f t="shared" si="148"/>
        <v>1.883669091</v>
      </c>
      <c r="D4812" s="52" cm="1">
        <f t="array" ref="D4812">_xlfn.IFS(C4812&gt;$I$14,MAX(C4812-$I$8,$I$14),C4812&gt;$I$15,C4812,C4812&lt;=$I$15,C4812+(E4811-E4812)*$I$3)</f>
        <v>1.883669091</v>
      </c>
      <c r="E4812" s="39" cm="1">
        <f t="array" ref="E4812">_xlfn.IFS(C4812&gt;$I$14,MIN($I$9,E4811+MIN($I$8,(C4812-$I$14))*$I$4),C4812&gt;$I$15,E4811,C4812&lt;=$I$15,MAX(0,E4811+(C4812-$I$15)*$I$5))</f>
        <v>16.643388626209735</v>
      </c>
      <c r="F4812" s="39">
        <f t="shared" si="149"/>
        <v>0</v>
      </c>
      <c r="G4812" s="17"/>
    </row>
    <row r="4813" spans="1:7" x14ac:dyDescent="0.25">
      <c r="A4813" s="2">
        <v>44031.458333333299</v>
      </c>
      <c r="B4813" s="22">
        <v>1971353.8189999999</v>
      </c>
      <c r="C4813" s="52">
        <f t="shared" si="148"/>
        <v>1.971353819</v>
      </c>
      <c r="D4813" s="52" cm="1">
        <f t="array" ref="D4813">_xlfn.IFS(C4813&gt;$I$14,MAX(C4813-$I$8,$I$14),C4813&gt;$I$15,C4813,C4813&lt;=$I$15,C4813+(E4812-E4813)*$I$3)</f>
        <v>1.971353819</v>
      </c>
      <c r="E4813" s="39" cm="1">
        <f t="array" ref="E4813">_xlfn.IFS(C4813&gt;$I$14,MIN($I$9,E4812+MIN($I$8,(C4813-$I$14))*$I$4),C4813&gt;$I$15,E4812,C4813&lt;=$I$15,MAX(0,E4812+(C4813-$I$15)*$I$5))</f>
        <v>16.643388626209735</v>
      </c>
      <c r="F4813" s="39">
        <f t="shared" si="149"/>
        <v>0</v>
      </c>
      <c r="G4813" s="17"/>
    </row>
    <row r="4814" spans="1:7" x14ac:dyDescent="0.25">
      <c r="A4814" s="2">
        <v>44031.5</v>
      </c>
      <c r="B4814" s="22">
        <v>1993296.048</v>
      </c>
      <c r="C4814" s="52">
        <f t="shared" si="148"/>
        <v>1.9932960479999999</v>
      </c>
      <c r="D4814" s="52" cm="1">
        <f t="array" ref="D4814">_xlfn.IFS(C4814&gt;$I$14,MAX(C4814-$I$8,$I$14),C4814&gt;$I$15,C4814,C4814&lt;=$I$15,C4814+(E4813-E4814)*$I$3)</f>
        <v>1.9932960479999999</v>
      </c>
      <c r="E4814" s="39" cm="1">
        <f t="array" ref="E4814">_xlfn.IFS(C4814&gt;$I$14,MIN($I$9,E4813+MIN($I$8,(C4814-$I$14))*$I$4),C4814&gt;$I$15,E4813,C4814&lt;=$I$15,MAX(0,E4813+(C4814-$I$15)*$I$5))</f>
        <v>16.643388626209735</v>
      </c>
      <c r="F4814" s="39">
        <f t="shared" si="149"/>
        <v>0</v>
      </c>
      <c r="G4814" s="17"/>
    </row>
    <row r="4815" spans="1:7" x14ac:dyDescent="0.25">
      <c r="A4815" s="2">
        <v>44031.541666666701</v>
      </c>
      <c r="B4815" s="22">
        <v>2000694.902</v>
      </c>
      <c r="C4815" s="52">
        <f t="shared" si="148"/>
        <v>2.0006949020000002</v>
      </c>
      <c r="D4815" s="52" cm="1">
        <f t="array" ref="D4815">_xlfn.IFS(C4815&gt;$I$14,MAX(C4815-$I$8,$I$14),C4815&gt;$I$15,C4815,C4815&lt;=$I$15,C4815+(E4814-E4815)*$I$3)</f>
        <v>2.0006949020000002</v>
      </c>
      <c r="E4815" s="39" cm="1">
        <f t="array" ref="E4815">_xlfn.IFS(C4815&gt;$I$14,MIN($I$9,E4814+MIN($I$8,(C4815-$I$14))*$I$4),C4815&gt;$I$15,E4814,C4815&lt;=$I$15,MAX(0,E4814+(C4815-$I$15)*$I$5))</f>
        <v>16.643388626209735</v>
      </c>
      <c r="F4815" s="39">
        <f t="shared" si="149"/>
        <v>0</v>
      </c>
      <c r="G4815" s="17"/>
    </row>
    <row r="4816" spans="1:7" x14ac:dyDescent="0.25">
      <c r="A4816" s="2">
        <v>44031.583333333299</v>
      </c>
      <c r="B4816" s="22">
        <v>2080164.862</v>
      </c>
      <c r="C4816" s="52">
        <f t="shared" si="148"/>
        <v>2.0801648620000002</v>
      </c>
      <c r="D4816" s="52" cm="1">
        <f t="array" ref="D4816">_xlfn.IFS(C4816&gt;$I$14,MAX(C4816-$I$8,$I$14),C4816&gt;$I$15,C4816,C4816&lt;=$I$15,C4816+(E4815-E4816)*$I$3)</f>
        <v>2.0801648620000002</v>
      </c>
      <c r="E4816" s="39" cm="1">
        <f t="array" ref="E4816">_xlfn.IFS(C4816&gt;$I$14,MIN($I$9,E4815+MIN($I$8,(C4816-$I$14))*$I$4),C4816&gt;$I$15,E4815,C4816&lt;=$I$15,MAX(0,E4815+(C4816-$I$15)*$I$5))</f>
        <v>16.643388626209735</v>
      </c>
      <c r="F4816" s="39">
        <f t="shared" si="149"/>
        <v>0</v>
      </c>
      <c r="G4816" s="17"/>
    </row>
    <row r="4817" spans="1:7" x14ac:dyDescent="0.25">
      <c r="A4817" s="2">
        <v>44031.625</v>
      </c>
      <c r="B4817" s="22">
        <v>1975877.223</v>
      </c>
      <c r="C4817" s="52">
        <f t="shared" si="148"/>
        <v>1.9758772229999999</v>
      </c>
      <c r="D4817" s="52" cm="1">
        <f t="array" ref="D4817">_xlfn.IFS(C4817&gt;$I$14,MAX(C4817-$I$8,$I$14),C4817&gt;$I$15,C4817,C4817&lt;=$I$15,C4817+(E4816-E4817)*$I$3)</f>
        <v>1.9758772229999999</v>
      </c>
      <c r="E4817" s="39" cm="1">
        <f t="array" ref="E4817">_xlfn.IFS(C4817&gt;$I$14,MIN($I$9,E4816+MIN($I$8,(C4817-$I$14))*$I$4),C4817&gt;$I$15,E4816,C4817&lt;=$I$15,MAX(0,E4816+(C4817-$I$15)*$I$5))</f>
        <v>16.643388626209735</v>
      </c>
      <c r="F4817" s="39">
        <f t="shared" si="149"/>
        <v>0</v>
      </c>
      <c r="G4817" s="17"/>
    </row>
    <row r="4818" spans="1:7" x14ac:dyDescent="0.25">
      <c r="A4818" s="2">
        <v>44031.666666666701</v>
      </c>
      <c r="B4818" s="22">
        <v>1802598.504</v>
      </c>
      <c r="C4818" s="52">
        <f t="shared" si="148"/>
        <v>1.8025985039999999</v>
      </c>
      <c r="D4818" s="52" cm="1">
        <f t="array" ref="D4818">_xlfn.IFS(C4818&gt;$I$14,MAX(C4818-$I$8,$I$14),C4818&gt;$I$15,C4818,C4818&lt;=$I$15,C4818+(E4817-E4818)*$I$3)</f>
        <v>1.8025985039999999</v>
      </c>
      <c r="E4818" s="39" cm="1">
        <f t="array" ref="E4818">_xlfn.IFS(C4818&gt;$I$14,MIN($I$9,E4817+MIN($I$8,(C4818-$I$14))*$I$4),C4818&gt;$I$15,E4817,C4818&lt;=$I$15,MAX(0,E4817+(C4818-$I$15)*$I$5))</f>
        <v>16.643388626209735</v>
      </c>
      <c r="F4818" s="39">
        <f t="shared" si="149"/>
        <v>0</v>
      </c>
      <c r="G4818" s="17"/>
    </row>
    <row r="4819" spans="1:7" x14ac:dyDescent="0.25">
      <c r="A4819" s="2">
        <v>44031.708333333299</v>
      </c>
      <c r="B4819" s="22">
        <v>1753556.594</v>
      </c>
      <c r="C4819" s="52">
        <f t="shared" si="148"/>
        <v>1.753556594</v>
      </c>
      <c r="D4819" s="52" cm="1">
        <f t="array" ref="D4819">_xlfn.IFS(C4819&gt;$I$14,MAX(C4819-$I$8,$I$14),C4819&gt;$I$15,C4819,C4819&lt;=$I$15,C4819+(E4818-E4819)*$I$3)</f>
        <v>1.753556594</v>
      </c>
      <c r="E4819" s="39" cm="1">
        <f t="array" ref="E4819">_xlfn.IFS(C4819&gt;$I$14,MIN($I$9,E4818+MIN($I$8,(C4819-$I$14))*$I$4),C4819&gt;$I$15,E4818,C4819&lt;=$I$15,MAX(0,E4818+(C4819-$I$15)*$I$5))</f>
        <v>16.643388626209735</v>
      </c>
      <c r="F4819" s="39">
        <f t="shared" si="149"/>
        <v>0</v>
      </c>
      <c r="G4819" s="17"/>
    </row>
    <row r="4820" spans="1:7" x14ac:dyDescent="0.25">
      <c r="A4820" s="2">
        <v>44031.75</v>
      </c>
      <c r="B4820" s="22">
        <v>1529658.5260000001</v>
      </c>
      <c r="C4820" s="52">
        <f t="shared" si="148"/>
        <v>1.529658526</v>
      </c>
      <c r="D4820" s="52" cm="1">
        <f t="array" ref="D4820">_xlfn.IFS(C4820&gt;$I$14,MAX(C4820-$I$8,$I$14),C4820&gt;$I$15,C4820,C4820&lt;=$I$15,C4820+(E4819-E4820)*$I$3)</f>
        <v>1.529658526</v>
      </c>
      <c r="E4820" s="39" cm="1">
        <f t="array" ref="E4820">_xlfn.IFS(C4820&gt;$I$14,MIN($I$9,E4819+MIN($I$8,(C4820-$I$14))*$I$4),C4820&gt;$I$15,E4819,C4820&lt;=$I$15,MAX(0,E4819+(C4820-$I$15)*$I$5))</f>
        <v>16.643388626209735</v>
      </c>
      <c r="F4820" s="39">
        <f t="shared" si="149"/>
        <v>0</v>
      </c>
      <c r="G4820" s="17"/>
    </row>
    <row r="4821" spans="1:7" x14ac:dyDescent="0.25">
      <c r="A4821" s="2">
        <v>44031.791666666701</v>
      </c>
      <c r="B4821" s="22">
        <v>1451785.591</v>
      </c>
      <c r="C4821" s="52">
        <f t="shared" si="148"/>
        <v>1.4517855909999999</v>
      </c>
      <c r="D4821" s="52" cm="1">
        <f t="array" ref="D4821">_xlfn.IFS(C4821&gt;$I$14,MAX(C4821-$I$8,$I$14),C4821&gt;$I$15,C4821,C4821&lt;=$I$15,C4821+(E4820-E4821)*$I$3)</f>
        <v>1.5000000000000246</v>
      </c>
      <c r="E4821" s="39" cm="1">
        <f t="array" ref="E4821">_xlfn.IFS(C4821&gt;$I$14,MIN($I$9,E4820+MIN($I$8,(C4821-$I$14))*$I$4),C4821&gt;$I$15,E4820,C4821&lt;=$I$15,MAX(0,E4820+(C4821-$I$15)*$I$5))</f>
        <v>16.640977905759733</v>
      </c>
      <c r="F4821" s="39">
        <f t="shared" si="149"/>
        <v>0</v>
      </c>
      <c r="G4821" s="17"/>
    </row>
    <row r="4822" spans="1:7" x14ac:dyDescent="0.25">
      <c r="A4822" s="2">
        <v>44031.833333333299</v>
      </c>
      <c r="B4822" s="22">
        <v>1582219.3559999999</v>
      </c>
      <c r="C4822" s="52">
        <f t="shared" si="148"/>
        <v>1.582219356</v>
      </c>
      <c r="D4822" s="52" cm="1">
        <f t="array" ref="D4822">_xlfn.IFS(C4822&gt;$I$14,MAX(C4822-$I$8,$I$14),C4822&gt;$I$15,C4822,C4822&lt;=$I$15,C4822+(E4821-E4822)*$I$3)</f>
        <v>1.582219356</v>
      </c>
      <c r="E4822" s="39" cm="1">
        <f t="array" ref="E4822">_xlfn.IFS(C4822&gt;$I$14,MIN($I$9,E4821+MIN($I$8,(C4822-$I$14))*$I$4),C4822&gt;$I$15,E4821,C4822&lt;=$I$15,MAX(0,E4821+(C4822-$I$15)*$I$5))</f>
        <v>16.640977905759733</v>
      </c>
      <c r="F4822" s="39">
        <f t="shared" si="149"/>
        <v>0</v>
      </c>
      <c r="G4822" s="17"/>
    </row>
    <row r="4823" spans="1:7" x14ac:dyDescent="0.25">
      <c r="A4823" s="2">
        <v>44031.875</v>
      </c>
      <c r="B4823" s="22">
        <v>1659782.1680000001</v>
      </c>
      <c r="C4823" s="52">
        <f t="shared" si="148"/>
        <v>1.659782168</v>
      </c>
      <c r="D4823" s="52" cm="1">
        <f t="array" ref="D4823">_xlfn.IFS(C4823&gt;$I$14,MAX(C4823-$I$8,$I$14),C4823&gt;$I$15,C4823,C4823&lt;=$I$15,C4823+(E4822-E4823)*$I$3)</f>
        <v>1.659782168</v>
      </c>
      <c r="E4823" s="39" cm="1">
        <f t="array" ref="E4823">_xlfn.IFS(C4823&gt;$I$14,MIN($I$9,E4822+MIN($I$8,(C4823-$I$14))*$I$4),C4823&gt;$I$15,E4822,C4823&lt;=$I$15,MAX(0,E4822+(C4823-$I$15)*$I$5))</f>
        <v>16.640977905759733</v>
      </c>
      <c r="F4823" s="39">
        <f t="shared" si="149"/>
        <v>0</v>
      </c>
      <c r="G4823" s="17"/>
    </row>
    <row r="4824" spans="1:7" x14ac:dyDescent="0.25">
      <c r="A4824" s="2">
        <v>44031.916666666701</v>
      </c>
      <c r="B4824" s="22">
        <v>1977399.504</v>
      </c>
      <c r="C4824" s="52">
        <f t="shared" si="148"/>
        <v>1.9773995039999999</v>
      </c>
      <c r="D4824" s="52" cm="1">
        <f t="array" ref="D4824">_xlfn.IFS(C4824&gt;$I$14,MAX(C4824-$I$8,$I$14),C4824&gt;$I$15,C4824,C4824&lt;=$I$15,C4824+(E4823-E4824)*$I$3)</f>
        <v>1.9773995039999999</v>
      </c>
      <c r="E4824" s="39" cm="1">
        <f t="array" ref="E4824">_xlfn.IFS(C4824&gt;$I$14,MIN($I$9,E4823+MIN($I$8,(C4824-$I$14))*$I$4),C4824&gt;$I$15,E4823,C4824&lt;=$I$15,MAX(0,E4823+(C4824-$I$15)*$I$5))</f>
        <v>16.640977905759733</v>
      </c>
      <c r="F4824" s="39">
        <f t="shared" si="149"/>
        <v>0</v>
      </c>
      <c r="G4824" s="17"/>
    </row>
    <row r="4825" spans="1:7" x14ac:dyDescent="0.25">
      <c r="A4825" s="2">
        <v>44031.958333333299</v>
      </c>
      <c r="B4825" s="22">
        <v>2072640.3540000001</v>
      </c>
      <c r="C4825" s="52">
        <f t="shared" si="148"/>
        <v>2.0726403540000002</v>
      </c>
      <c r="D4825" s="52" cm="1">
        <f t="array" ref="D4825">_xlfn.IFS(C4825&gt;$I$14,MAX(C4825-$I$8,$I$14),C4825&gt;$I$15,C4825,C4825&lt;=$I$15,C4825+(E4824-E4825)*$I$3)</f>
        <v>2.0726403540000002</v>
      </c>
      <c r="E4825" s="39" cm="1">
        <f t="array" ref="E4825">_xlfn.IFS(C4825&gt;$I$14,MIN($I$9,E4824+MIN($I$8,(C4825-$I$14))*$I$4),C4825&gt;$I$15,E4824,C4825&lt;=$I$15,MAX(0,E4824+(C4825-$I$15)*$I$5))</f>
        <v>16.640977905759733</v>
      </c>
      <c r="F4825" s="39">
        <f t="shared" si="149"/>
        <v>0</v>
      </c>
      <c r="G4825" s="17"/>
    </row>
    <row r="4826" spans="1:7" x14ac:dyDescent="0.25">
      <c r="A4826" s="2">
        <v>44032</v>
      </c>
      <c r="B4826" s="22">
        <v>2119599.898</v>
      </c>
      <c r="C4826" s="52">
        <f t="shared" si="148"/>
        <v>2.1195998980000001</v>
      </c>
      <c r="D4826" s="52" cm="1">
        <f t="array" ref="D4826">_xlfn.IFS(C4826&gt;$I$14,MAX(C4826-$I$8,$I$14),C4826&gt;$I$15,C4826,C4826&lt;=$I$15,C4826+(E4825-E4826)*$I$3)</f>
        <v>2.1195998980000001</v>
      </c>
      <c r="E4826" s="39" cm="1">
        <f t="array" ref="E4826">_xlfn.IFS(C4826&gt;$I$14,MIN($I$9,E4825+MIN($I$8,(C4826-$I$14))*$I$4),C4826&gt;$I$15,E4825,C4826&lt;=$I$15,MAX(0,E4825+(C4826-$I$15)*$I$5))</f>
        <v>16.640977905759733</v>
      </c>
      <c r="F4826" s="39">
        <f t="shared" si="149"/>
        <v>0</v>
      </c>
      <c r="G4826" s="17"/>
    </row>
    <row r="4827" spans="1:7" x14ac:dyDescent="0.25">
      <c r="A4827" s="2">
        <v>44032.041666666701</v>
      </c>
      <c r="B4827" s="22">
        <v>1866463.8130000001</v>
      </c>
      <c r="C4827" s="52">
        <f t="shared" si="148"/>
        <v>1.866463813</v>
      </c>
      <c r="D4827" s="52" cm="1">
        <f t="array" ref="D4827">_xlfn.IFS(C4827&gt;$I$14,MAX(C4827-$I$8,$I$14),C4827&gt;$I$15,C4827,C4827&lt;=$I$15,C4827+(E4826-E4827)*$I$3)</f>
        <v>1.866463813</v>
      </c>
      <c r="E4827" s="39" cm="1">
        <f t="array" ref="E4827">_xlfn.IFS(C4827&gt;$I$14,MIN($I$9,E4826+MIN($I$8,(C4827-$I$14))*$I$4),C4827&gt;$I$15,E4826,C4827&lt;=$I$15,MAX(0,E4826+(C4827-$I$15)*$I$5))</f>
        <v>16.640977905759733</v>
      </c>
      <c r="F4827" s="39">
        <f t="shared" si="149"/>
        <v>0</v>
      </c>
      <c r="G4827" s="17"/>
    </row>
    <row r="4828" spans="1:7" x14ac:dyDescent="0.25">
      <c r="A4828" s="2">
        <v>44032.083333333299</v>
      </c>
      <c r="B4828" s="22">
        <v>1628429.085</v>
      </c>
      <c r="C4828" s="52">
        <f t="shared" si="148"/>
        <v>1.6284290850000001</v>
      </c>
      <c r="D4828" s="52" cm="1">
        <f t="array" ref="D4828">_xlfn.IFS(C4828&gt;$I$14,MAX(C4828-$I$8,$I$14),C4828&gt;$I$15,C4828,C4828&lt;=$I$15,C4828+(E4827-E4828)*$I$3)</f>
        <v>1.6284290850000001</v>
      </c>
      <c r="E4828" s="39" cm="1">
        <f t="array" ref="E4828">_xlfn.IFS(C4828&gt;$I$14,MIN($I$9,E4827+MIN($I$8,(C4828-$I$14))*$I$4),C4828&gt;$I$15,E4827,C4828&lt;=$I$15,MAX(0,E4827+(C4828-$I$15)*$I$5))</f>
        <v>16.640977905759733</v>
      </c>
      <c r="F4828" s="39">
        <f t="shared" si="149"/>
        <v>0</v>
      </c>
      <c r="G4828" s="17"/>
    </row>
    <row r="4829" spans="1:7" x14ac:dyDescent="0.25">
      <c r="A4829" s="2">
        <v>44032.125</v>
      </c>
      <c r="B4829" s="22">
        <v>1383358.199</v>
      </c>
      <c r="C4829" s="52">
        <f t="shared" si="148"/>
        <v>1.3833581990000001</v>
      </c>
      <c r="D4829" s="52" cm="1">
        <f t="array" ref="D4829">_xlfn.IFS(C4829&gt;$I$14,MAX(C4829-$I$8,$I$14),C4829&gt;$I$15,C4829,C4829&lt;=$I$15,C4829+(E4828-E4829)*$I$3)</f>
        <v>1.499999999999986</v>
      </c>
      <c r="E4829" s="39" cm="1">
        <f t="array" ref="E4829">_xlfn.IFS(C4829&gt;$I$14,MIN($I$9,E4828+MIN($I$8,(C4829-$I$14))*$I$4),C4829&gt;$I$15,E4828,C4829&lt;=$I$15,MAX(0,E4828+(C4829-$I$15)*$I$5))</f>
        <v>16.635145815709734</v>
      </c>
      <c r="F4829" s="39">
        <f t="shared" si="149"/>
        <v>0</v>
      </c>
      <c r="G4829" s="17"/>
    </row>
    <row r="4830" spans="1:7" x14ac:dyDescent="0.25">
      <c r="A4830" s="2">
        <v>44032.166666666701</v>
      </c>
      <c r="B4830" s="22">
        <v>1185458.477</v>
      </c>
      <c r="C4830" s="52">
        <f t="shared" si="148"/>
        <v>1.1854584770000001</v>
      </c>
      <c r="D4830" s="52" cm="1">
        <f t="array" ref="D4830">_xlfn.IFS(C4830&gt;$I$14,MAX(C4830-$I$8,$I$14),C4830&gt;$I$15,C4830,C4830&lt;=$I$15,C4830+(E4829-E4830)*$I$3)</f>
        <v>1.5000000000000027</v>
      </c>
      <c r="E4830" s="39" cm="1">
        <f t="array" ref="E4830">_xlfn.IFS(C4830&gt;$I$14,MIN($I$9,E4829+MIN($I$8,(C4830-$I$14))*$I$4),C4830&gt;$I$15,E4829,C4830&lt;=$I$15,MAX(0,E4829+(C4830-$I$15)*$I$5))</f>
        <v>16.619418739559734</v>
      </c>
      <c r="F4830" s="39">
        <f t="shared" si="149"/>
        <v>0</v>
      </c>
      <c r="G4830" s="17"/>
    </row>
    <row r="4831" spans="1:7" x14ac:dyDescent="0.25">
      <c r="A4831" s="2">
        <v>44032.208333333299</v>
      </c>
      <c r="B4831" s="22">
        <v>872304.80599999998</v>
      </c>
      <c r="C4831" s="52">
        <f t="shared" si="148"/>
        <v>0.87230480599999993</v>
      </c>
      <c r="D4831" s="52" cm="1">
        <f t="array" ref="D4831">_xlfn.IFS(C4831&gt;$I$14,MAX(C4831-$I$8,$I$14),C4831&gt;$I$15,C4831,C4831&lt;=$I$15,C4831+(E4830-E4831)*$I$3)</f>
        <v>1.4999999999999973</v>
      </c>
      <c r="E4831" s="39" cm="1">
        <f t="array" ref="E4831">_xlfn.IFS(C4831&gt;$I$14,MIN($I$9,E4830+MIN($I$8,(C4831-$I$14))*$I$4),C4831&gt;$I$15,E4830,C4831&lt;=$I$15,MAX(0,E4830+(C4831-$I$15)*$I$5))</f>
        <v>16.588033979859734</v>
      </c>
      <c r="F4831" s="39">
        <f t="shared" si="149"/>
        <v>0</v>
      </c>
      <c r="G4831" s="17"/>
    </row>
    <row r="4832" spans="1:7" x14ac:dyDescent="0.25">
      <c r="A4832" s="2">
        <v>44032.25</v>
      </c>
      <c r="B4832" s="22">
        <v>623016.05200000003</v>
      </c>
      <c r="C4832" s="52">
        <f t="shared" si="148"/>
        <v>0.62301605199999999</v>
      </c>
      <c r="D4832" s="52" cm="1">
        <f t="array" ref="D4832">_xlfn.IFS(C4832&gt;$I$14,MAX(C4832-$I$8,$I$14),C4832&gt;$I$15,C4832,C4832&lt;=$I$15,C4832+(E4831-E4832)*$I$3)</f>
        <v>1.5000000000000031</v>
      </c>
      <c r="E4832" s="39" cm="1">
        <f t="array" ref="E4832">_xlfn.IFS(C4832&gt;$I$14,MIN($I$9,E4831+MIN($I$8,(C4832-$I$14))*$I$4),C4832&gt;$I$15,E4831,C4832&lt;=$I$15,MAX(0,E4831+(C4832-$I$15)*$I$5))</f>
        <v>16.544184782459734</v>
      </c>
      <c r="F4832" s="39">
        <f t="shared" si="149"/>
        <v>0</v>
      </c>
      <c r="G4832" s="17"/>
    </row>
    <row r="4833" spans="1:7" x14ac:dyDescent="0.25">
      <c r="A4833" s="2">
        <v>44032.291666666701</v>
      </c>
      <c r="B4833" s="22">
        <v>555900.18400000001</v>
      </c>
      <c r="C4833" s="52">
        <f t="shared" si="148"/>
        <v>0.55590018399999996</v>
      </c>
      <c r="D4833" s="52" cm="1">
        <f t="array" ref="D4833">_xlfn.IFS(C4833&gt;$I$14,MAX(C4833-$I$8,$I$14),C4833&gt;$I$15,C4833,C4833&lt;=$I$15,C4833+(E4832-E4833)*$I$3)</f>
        <v>1.5000000000000191</v>
      </c>
      <c r="E4833" s="39" cm="1">
        <f t="array" ref="E4833">_xlfn.IFS(C4833&gt;$I$14,MIN($I$9,E4832+MIN($I$8,(C4833-$I$14))*$I$4),C4833&gt;$I$15,E4832,C4833&lt;=$I$15,MAX(0,E4832+(C4833-$I$15)*$I$5))</f>
        <v>16.496979791659733</v>
      </c>
      <c r="F4833" s="39">
        <f t="shared" si="149"/>
        <v>0</v>
      </c>
      <c r="G4833" s="17"/>
    </row>
    <row r="4834" spans="1:7" x14ac:dyDescent="0.25">
      <c r="A4834" s="2">
        <v>44032.333333333299</v>
      </c>
      <c r="B4834" s="22">
        <v>666463.75899999996</v>
      </c>
      <c r="C4834" s="52">
        <f t="shared" si="148"/>
        <v>0.66646375899999999</v>
      </c>
      <c r="D4834" s="52" cm="1">
        <f t="array" ref="D4834">_xlfn.IFS(C4834&gt;$I$14,MAX(C4834-$I$8,$I$14),C4834&gt;$I$15,C4834,C4834&lt;=$I$15,C4834+(E4833-E4834)*$I$3)</f>
        <v>1.4999999999999902</v>
      </c>
      <c r="E4834" s="39" cm="1">
        <f t="array" ref="E4834">_xlfn.IFS(C4834&gt;$I$14,MIN($I$9,E4833+MIN($I$8,(C4834-$I$14))*$I$4),C4834&gt;$I$15,E4833,C4834&lt;=$I$15,MAX(0,E4833+(C4834-$I$15)*$I$5))</f>
        <v>16.455302979609733</v>
      </c>
      <c r="F4834" s="39">
        <f t="shared" si="149"/>
        <v>0</v>
      </c>
      <c r="G4834" s="17"/>
    </row>
    <row r="4835" spans="1:7" x14ac:dyDescent="0.25">
      <c r="A4835" s="2">
        <v>44032.375</v>
      </c>
      <c r="B4835" s="22">
        <v>733136.603</v>
      </c>
      <c r="C4835" s="52">
        <f t="shared" si="148"/>
        <v>0.73313660300000005</v>
      </c>
      <c r="D4835" s="52" cm="1">
        <f t="array" ref="D4835">_xlfn.IFS(C4835&gt;$I$14,MAX(C4835-$I$8,$I$14),C4835&gt;$I$15,C4835,C4835&lt;=$I$15,C4835+(E4834-E4835)*$I$3)</f>
        <v>1.4999999999999662</v>
      </c>
      <c r="E4835" s="39" cm="1">
        <f t="array" ref="E4835">_xlfn.IFS(C4835&gt;$I$14,MIN($I$9,E4834+MIN($I$8,(C4835-$I$14))*$I$4),C4835&gt;$I$15,E4834,C4835&lt;=$I$15,MAX(0,E4834+(C4835-$I$15)*$I$5))</f>
        <v>16.416959809759735</v>
      </c>
      <c r="F4835" s="39">
        <f t="shared" si="149"/>
        <v>0</v>
      </c>
      <c r="G4835" s="17"/>
    </row>
    <row r="4836" spans="1:7" x14ac:dyDescent="0.25">
      <c r="A4836" s="2">
        <v>44032.416666666701</v>
      </c>
      <c r="B4836" s="22">
        <v>828388.51100000006</v>
      </c>
      <c r="C4836" s="52">
        <f t="shared" si="148"/>
        <v>0.82838851100000011</v>
      </c>
      <c r="D4836" s="52" cm="1">
        <f t="array" ref="D4836">_xlfn.IFS(C4836&gt;$I$14,MAX(C4836-$I$8,$I$14),C4836&gt;$I$15,C4836,C4836&lt;=$I$15,C4836+(E4835-E4836)*$I$3)</f>
        <v>1.4999999999999858</v>
      </c>
      <c r="E4836" s="39" cm="1">
        <f t="array" ref="E4836">_xlfn.IFS(C4836&gt;$I$14,MIN($I$9,E4835+MIN($I$8,(C4836-$I$14))*$I$4),C4836&gt;$I$15,E4835,C4836&lt;=$I$15,MAX(0,E4835+(C4836-$I$15)*$I$5))</f>
        <v>16.383379235309736</v>
      </c>
      <c r="F4836" s="39">
        <f t="shared" si="149"/>
        <v>0</v>
      </c>
      <c r="G4836" s="17"/>
    </row>
    <row r="4837" spans="1:7" x14ac:dyDescent="0.25">
      <c r="A4837" s="2">
        <v>44032.458333333299</v>
      </c>
      <c r="B4837" s="22">
        <v>992851.69700000004</v>
      </c>
      <c r="C4837" s="52">
        <f t="shared" si="148"/>
        <v>0.99285169700000009</v>
      </c>
      <c r="D4837" s="52" cm="1">
        <f t="array" ref="D4837">_xlfn.IFS(C4837&gt;$I$14,MAX(C4837-$I$8,$I$14),C4837&gt;$I$15,C4837,C4837&lt;=$I$15,C4837+(E4836-E4837)*$I$3)</f>
        <v>1.5000000000000224</v>
      </c>
      <c r="E4837" s="39" cm="1">
        <f t="array" ref="E4837">_xlfn.IFS(C4837&gt;$I$14,MIN($I$9,E4836+MIN($I$8,(C4837-$I$14))*$I$4),C4837&gt;$I$15,E4836,C4837&lt;=$I$15,MAX(0,E4836+(C4837-$I$15)*$I$5))</f>
        <v>16.358021820159735</v>
      </c>
      <c r="F4837" s="39">
        <f t="shared" si="149"/>
        <v>0</v>
      </c>
      <c r="G4837" s="17"/>
    </row>
    <row r="4838" spans="1:7" x14ac:dyDescent="0.25">
      <c r="A4838" s="2">
        <v>44032.5</v>
      </c>
      <c r="B4838" s="22">
        <v>1354997.5160000001</v>
      </c>
      <c r="C4838" s="52">
        <f t="shared" si="148"/>
        <v>1.3549975160000001</v>
      </c>
      <c r="D4838" s="52" cm="1">
        <f t="array" ref="D4838">_xlfn.IFS(C4838&gt;$I$14,MAX(C4838-$I$8,$I$14),C4838&gt;$I$15,C4838,C4838&lt;=$I$15,C4838+(E4837-E4838)*$I$3)</f>
        <v>1.4999999999999742</v>
      </c>
      <c r="E4838" s="39" cm="1">
        <f t="array" ref="E4838">_xlfn.IFS(C4838&gt;$I$14,MIN($I$9,E4837+MIN($I$8,(C4838-$I$14))*$I$4),C4838&gt;$I$15,E4837,C4838&lt;=$I$15,MAX(0,E4837+(C4838-$I$15)*$I$5))</f>
        <v>16.350771695959736</v>
      </c>
      <c r="F4838" s="39">
        <f t="shared" si="149"/>
        <v>0</v>
      </c>
      <c r="G4838" s="17"/>
    </row>
    <row r="4839" spans="1:7" x14ac:dyDescent="0.25">
      <c r="A4839" s="2">
        <v>44032.541666666701</v>
      </c>
      <c r="B4839" s="22">
        <v>1776266.335</v>
      </c>
      <c r="C4839" s="52">
        <f t="shared" si="148"/>
        <v>1.7762663349999999</v>
      </c>
      <c r="D4839" s="52" cm="1">
        <f t="array" ref="D4839">_xlfn.IFS(C4839&gt;$I$14,MAX(C4839-$I$8,$I$14),C4839&gt;$I$15,C4839,C4839&lt;=$I$15,C4839+(E4838-E4839)*$I$3)</f>
        <v>1.7762663349999999</v>
      </c>
      <c r="E4839" s="39" cm="1">
        <f t="array" ref="E4839">_xlfn.IFS(C4839&gt;$I$14,MIN($I$9,E4838+MIN($I$8,(C4839-$I$14))*$I$4),C4839&gt;$I$15,E4838,C4839&lt;=$I$15,MAX(0,E4838+(C4839-$I$15)*$I$5))</f>
        <v>16.350771695959736</v>
      </c>
      <c r="F4839" s="39">
        <f t="shared" si="149"/>
        <v>0</v>
      </c>
      <c r="G4839" s="17"/>
    </row>
    <row r="4840" spans="1:7" x14ac:dyDescent="0.25">
      <c r="A4840" s="2">
        <v>44032.583333333299</v>
      </c>
      <c r="B4840" s="22">
        <v>1787820.8629999999</v>
      </c>
      <c r="C4840" s="52">
        <f t="shared" si="148"/>
        <v>1.7878208629999999</v>
      </c>
      <c r="D4840" s="52" cm="1">
        <f t="array" ref="D4840">_xlfn.IFS(C4840&gt;$I$14,MAX(C4840-$I$8,$I$14),C4840&gt;$I$15,C4840,C4840&lt;=$I$15,C4840+(E4839-E4840)*$I$3)</f>
        <v>1.7878208629999999</v>
      </c>
      <c r="E4840" s="39" cm="1">
        <f t="array" ref="E4840">_xlfn.IFS(C4840&gt;$I$14,MIN($I$9,E4839+MIN($I$8,(C4840-$I$14))*$I$4),C4840&gt;$I$15,E4839,C4840&lt;=$I$15,MAX(0,E4839+(C4840-$I$15)*$I$5))</f>
        <v>16.350771695959736</v>
      </c>
      <c r="F4840" s="39">
        <f t="shared" si="149"/>
        <v>0</v>
      </c>
      <c r="G4840" s="17"/>
    </row>
    <row r="4841" spans="1:7" x14ac:dyDescent="0.25">
      <c r="A4841" s="2">
        <v>44032.625</v>
      </c>
      <c r="B4841" s="22">
        <v>2088056.7050000001</v>
      </c>
      <c r="C4841" s="52">
        <f t="shared" si="148"/>
        <v>2.0880567050000001</v>
      </c>
      <c r="D4841" s="52" cm="1">
        <f t="array" ref="D4841">_xlfn.IFS(C4841&gt;$I$14,MAX(C4841-$I$8,$I$14),C4841&gt;$I$15,C4841,C4841&lt;=$I$15,C4841+(E4840-E4841)*$I$3)</f>
        <v>2.0880567050000001</v>
      </c>
      <c r="E4841" s="39" cm="1">
        <f t="array" ref="E4841">_xlfn.IFS(C4841&gt;$I$14,MIN($I$9,E4840+MIN($I$8,(C4841-$I$14))*$I$4),C4841&gt;$I$15,E4840,C4841&lt;=$I$15,MAX(0,E4840+(C4841-$I$15)*$I$5))</f>
        <v>16.350771695959736</v>
      </c>
      <c r="F4841" s="39">
        <f t="shared" si="149"/>
        <v>0</v>
      </c>
      <c r="G4841" s="17"/>
    </row>
    <row r="4842" spans="1:7" x14ac:dyDescent="0.25">
      <c r="A4842" s="2">
        <v>44032.666666666701</v>
      </c>
      <c r="B4842" s="22">
        <v>2307061.27</v>
      </c>
      <c r="C4842" s="52">
        <f t="shared" si="148"/>
        <v>2.3070612700000002</v>
      </c>
      <c r="D4842" s="52" cm="1">
        <f t="array" ref="D4842">_xlfn.IFS(C4842&gt;$I$14,MAX(C4842-$I$8,$I$14),C4842&gt;$I$15,C4842,C4842&lt;=$I$15,C4842+(E4841-E4842)*$I$3)</f>
        <v>2.3070612700000002</v>
      </c>
      <c r="E4842" s="39" cm="1">
        <f t="array" ref="E4842">_xlfn.IFS(C4842&gt;$I$14,MIN($I$9,E4841+MIN($I$8,(C4842-$I$14))*$I$4),C4842&gt;$I$15,E4841,C4842&lt;=$I$15,MAX(0,E4841+(C4842-$I$15)*$I$5))</f>
        <v>16.350771695959736</v>
      </c>
      <c r="F4842" s="39">
        <f t="shared" si="149"/>
        <v>0</v>
      </c>
      <c r="G4842" s="17"/>
    </row>
    <row r="4843" spans="1:7" x14ac:dyDescent="0.25">
      <c r="A4843" s="2">
        <v>44032.708333333299</v>
      </c>
      <c r="B4843" s="22">
        <v>2283657.6150000002</v>
      </c>
      <c r="C4843" s="52">
        <f t="shared" si="148"/>
        <v>2.2836576150000001</v>
      </c>
      <c r="D4843" s="52" cm="1">
        <f t="array" ref="D4843">_xlfn.IFS(C4843&gt;$I$14,MAX(C4843-$I$8,$I$14),C4843&gt;$I$15,C4843,C4843&lt;=$I$15,C4843+(E4842-E4843)*$I$3)</f>
        <v>2.2836576150000001</v>
      </c>
      <c r="E4843" s="39" cm="1">
        <f t="array" ref="E4843">_xlfn.IFS(C4843&gt;$I$14,MIN($I$9,E4842+MIN($I$8,(C4843-$I$14))*$I$4),C4843&gt;$I$15,E4842,C4843&lt;=$I$15,MAX(0,E4842+(C4843-$I$15)*$I$5))</f>
        <v>16.350771695959736</v>
      </c>
      <c r="F4843" s="39">
        <f t="shared" si="149"/>
        <v>0</v>
      </c>
      <c r="G4843" s="17"/>
    </row>
    <row r="4844" spans="1:7" x14ac:dyDescent="0.25">
      <c r="A4844" s="2">
        <v>44032.75</v>
      </c>
      <c r="B4844" s="22">
        <v>2228346.9759999998</v>
      </c>
      <c r="C4844" s="52">
        <f t="shared" si="148"/>
        <v>2.2283469759999996</v>
      </c>
      <c r="D4844" s="52" cm="1">
        <f t="array" ref="D4844">_xlfn.IFS(C4844&gt;$I$14,MAX(C4844-$I$8,$I$14),C4844&gt;$I$15,C4844,C4844&lt;=$I$15,C4844+(E4843-E4844)*$I$3)</f>
        <v>2.2283469759999996</v>
      </c>
      <c r="E4844" s="39" cm="1">
        <f t="array" ref="E4844">_xlfn.IFS(C4844&gt;$I$14,MIN($I$9,E4843+MIN($I$8,(C4844-$I$14))*$I$4),C4844&gt;$I$15,E4843,C4844&lt;=$I$15,MAX(0,E4843+(C4844-$I$15)*$I$5))</f>
        <v>16.350771695959736</v>
      </c>
      <c r="F4844" s="39">
        <f t="shared" si="149"/>
        <v>0</v>
      </c>
      <c r="G4844" s="17"/>
    </row>
    <row r="4845" spans="1:7" x14ac:dyDescent="0.25">
      <c r="A4845" s="2">
        <v>44032.791666666701</v>
      </c>
      <c r="B4845" s="22">
        <v>2262048.4959999998</v>
      </c>
      <c r="C4845" s="52">
        <f t="shared" si="148"/>
        <v>2.2620484959999998</v>
      </c>
      <c r="D4845" s="52" cm="1">
        <f t="array" ref="D4845">_xlfn.IFS(C4845&gt;$I$14,MAX(C4845-$I$8,$I$14),C4845&gt;$I$15,C4845,C4845&lt;=$I$15,C4845+(E4844-E4845)*$I$3)</f>
        <v>2.2620484959999998</v>
      </c>
      <c r="E4845" s="39" cm="1">
        <f t="array" ref="E4845">_xlfn.IFS(C4845&gt;$I$14,MIN($I$9,E4844+MIN($I$8,(C4845-$I$14))*$I$4),C4845&gt;$I$15,E4844,C4845&lt;=$I$15,MAX(0,E4844+(C4845-$I$15)*$I$5))</f>
        <v>16.350771695959736</v>
      </c>
      <c r="F4845" s="39">
        <f t="shared" si="149"/>
        <v>0</v>
      </c>
      <c r="G4845" s="17"/>
    </row>
    <row r="4846" spans="1:7" x14ac:dyDescent="0.25">
      <c r="A4846" s="2">
        <v>44032.833333333299</v>
      </c>
      <c r="B4846" s="22">
        <v>2557773.352</v>
      </c>
      <c r="C4846" s="52">
        <f t="shared" si="148"/>
        <v>2.5577733519999999</v>
      </c>
      <c r="D4846" s="52" cm="1">
        <f t="array" ref="D4846">_xlfn.IFS(C4846&gt;$I$14,MAX(C4846-$I$8,$I$14),C4846&gt;$I$15,C4846,C4846&lt;=$I$15,C4846+(E4845-E4846)*$I$3)</f>
        <v>2.5577733519999999</v>
      </c>
      <c r="E4846" s="39" cm="1">
        <f t="array" ref="E4846">_xlfn.IFS(C4846&gt;$I$14,MIN($I$9,E4845+MIN($I$8,(C4846-$I$14))*$I$4),C4846&gt;$I$15,E4845,C4846&lt;=$I$15,MAX(0,E4845+(C4846-$I$15)*$I$5))</f>
        <v>16.350771695959736</v>
      </c>
      <c r="F4846" s="39">
        <f t="shared" si="149"/>
        <v>0</v>
      </c>
      <c r="G4846" s="17"/>
    </row>
    <row r="4847" spans="1:7" x14ac:dyDescent="0.25">
      <c r="A4847" s="2">
        <v>44032.875</v>
      </c>
      <c r="B4847" s="22">
        <v>2922436.05</v>
      </c>
      <c r="C4847" s="52">
        <f t="shared" si="148"/>
        <v>2.92243605</v>
      </c>
      <c r="D4847" s="52" cm="1">
        <f t="array" ref="D4847">_xlfn.IFS(C4847&gt;$I$14,MAX(C4847-$I$8,$I$14),C4847&gt;$I$15,C4847,C4847&lt;=$I$15,C4847+(E4846-E4847)*$I$3)</f>
        <v>2.92243605</v>
      </c>
      <c r="E4847" s="39" cm="1">
        <f t="array" ref="E4847">_xlfn.IFS(C4847&gt;$I$14,MIN($I$9,E4846+MIN($I$8,(C4847-$I$14))*$I$4),C4847&gt;$I$15,E4846,C4847&lt;=$I$15,MAX(0,E4846+(C4847-$I$15)*$I$5))</f>
        <v>16.350771695959736</v>
      </c>
      <c r="F4847" s="39">
        <f t="shared" si="149"/>
        <v>0</v>
      </c>
      <c r="G4847" s="17"/>
    </row>
    <row r="4848" spans="1:7" x14ac:dyDescent="0.25">
      <c r="A4848" s="2">
        <v>44032.916666666701</v>
      </c>
      <c r="B4848" s="22">
        <v>3109661.36</v>
      </c>
      <c r="C4848" s="52">
        <f t="shared" si="148"/>
        <v>3.10966136</v>
      </c>
      <c r="D4848" s="52" cm="1">
        <f t="array" ref="D4848">_xlfn.IFS(C4848&gt;$I$14,MAX(C4848-$I$8,$I$14),C4848&gt;$I$15,C4848,C4848&lt;=$I$15,C4848+(E4847-E4848)*$I$3)</f>
        <v>3.10966136</v>
      </c>
      <c r="E4848" s="39" cm="1">
        <f t="array" ref="E4848">_xlfn.IFS(C4848&gt;$I$14,MIN($I$9,E4847+MIN($I$8,(C4848-$I$14))*$I$4),C4848&gt;$I$15,E4847,C4848&lt;=$I$15,MAX(0,E4847+(C4848-$I$15)*$I$5))</f>
        <v>16.350771695959736</v>
      </c>
      <c r="F4848" s="39">
        <f t="shared" si="149"/>
        <v>0</v>
      </c>
      <c r="G4848" s="17"/>
    </row>
    <row r="4849" spans="1:7" x14ac:dyDescent="0.25">
      <c r="A4849" s="2">
        <v>44032.958333333299</v>
      </c>
      <c r="B4849" s="22">
        <v>3352709.9109999998</v>
      </c>
      <c r="C4849" s="52">
        <f t="shared" si="148"/>
        <v>3.3527099109999998</v>
      </c>
      <c r="D4849" s="52" cm="1">
        <f t="array" ref="D4849">_xlfn.IFS(C4849&gt;$I$14,MAX(C4849-$I$8,$I$14),C4849&gt;$I$15,C4849,C4849&lt;=$I$15,C4849+(E4848-E4849)*$I$3)</f>
        <v>3.3527099109999998</v>
      </c>
      <c r="E4849" s="39" cm="1">
        <f t="array" ref="E4849">_xlfn.IFS(C4849&gt;$I$14,MIN($I$9,E4848+MIN($I$8,(C4849-$I$14))*$I$4),C4849&gt;$I$15,E4848,C4849&lt;=$I$15,MAX(0,E4848+(C4849-$I$15)*$I$5))</f>
        <v>16.350771695959736</v>
      </c>
      <c r="F4849" s="39">
        <f t="shared" si="149"/>
        <v>0</v>
      </c>
      <c r="G4849" s="17"/>
    </row>
    <row r="4850" spans="1:7" x14ac:dyDescent="0.25">
      <c r="A4850" s="2">
        <v>44033</v>
      </c>
      <c r="B4850" s="22">
        <v>3511720.648</v>
      </c>
      <c r="C4850" s="52">
        <f t="shared" si="148"/>
        <v>3.5117206479999998</v>
      </c>
      <c r="D4850" s="52" cm="1">
        <f t="array" ref="D4850">_xlfn.IFS(C4850&gt;$I$14,MAX(C4850-$I$8,$I$14),C4850&gt;$I$15,C4850,C4850&lt;=$I$15,C4850+(E4849-E4850)*$I$3)</f>
        <v>3.5117206479999998</v>
      </c>
      <c r="E4850" s="39" cm="1">
        <f t="array" ref="E4850">_xlfn.IFS(C4850&gt;$I$14,MIN($I$9,E4849+MIN($I$8,(C4850-$I$14))*$I$4),C4850&gt;$I$15,E4849,C4850&lt;=$I$15,MAX(0,E4849+(C4850-$I$15)*$I$5))</f>
        <v>16.350771695959736</v>
      </c>
      <c r="F4850" s="39">
        <f t="shared" si="149"/>
        <v>0</v>
      </c>
      <c r="G4850" s="17"/>
    </row>
    <row r="4851" spans="1:7" x14ac:dyDescent="0.25">
      <c r="A4851" s="2">
        <v>44033.041666666701</v>
      </c>
      <c r="B4851" s="22">
        <v>3633917.91</v>
      </c>
      <c r="C4851" s="52">
        <f t="shared" si="148"/>
        <v>3.6339179100000001</v>
      </c>
      <c r="D4851" s="52" cm="1">
        <f t="array" ref="D4851">_xlfn.IFS(C4851&gt;$I$14,MAX(C4851-$I$8,$I$14),C4851&gt;$I$15,C4851,C4851&lt;=$I$15,C4851+(E4850-E4851)*$I$3)</f>
        <v>3.6339179100000001</v>
      </c>
      <c r="E4851" s="39" cm="1">
        <f t="array" ref="E4851">_xlfn.IFS(C4851&gt;$I$14,MIN($I$9,E4850+MIN($I$8,(C4851-$I$14))*$I$4),C4851&gt;$I$15,E4850,C4851&lt;=$I$15,MAX(0,E4850+(C4851-$I$15)*$I$5))</f>
        <v>16.350771695959736</v>
      </c>
      <c r="F4851" s="39">
        <f t="shared" si="149"/>
        <v>0</v>
      </c>
      <c r="G4851" s="17"/>
    </row>
    <row r="4852" spans="1:7" x14ac:dyDescent="0.25">
      <c r="A4852" s="2">
        <v>44033.083333333299</v>
      </c>
      <c r="B4852" s="22">
        <v>3714941.0729999999</v>
      </c>
      <c r="C4852" s="52">
        <f t="shared" si="148"/>
        <v>3.7149410729999999</v>
      </c>
      <c r="D4852" s="52" cm="1">
        <f t="array" ref="D4852">_xlfn.IFS(C4852&gt;$I$14,MAX(C4852-$I$8,$I$14),C4852&gt;$I$15,C4852,C4852&lt;=$I$15,C4852+(E4851-E4852)*$I$3)</f>
        <v>3.7149410729999999</v>
      </c>
      <c r="E4852" s="39" cm="1">
        <f t="array" ref="E4852">_xlfn.IFS(C4852&gt;$I$14,MIN($I$9,E4851+MIN($I$8,(C4852-$I$14))*$I$4),C4852&gt;$I$15,E4851,C4852&lt;=$I$15,MAX(0,E4851+(C4852-$I$15)*$I$5))</f>
        <v>16.350771695959736</v>
      </c>
      <c r="F4852" s="39">
        <f t="shared" si="149"/>
        <v>0</v>
      </c>
      <c r="G4852" s="17"/>
    </row>
    <row r="4853" spans="1:7" x14ac:dyDescent="0.25">
      <c r="A4853" s="2">
        <v>44033.125</v>
      </c>
      <c r="B4853" s="22">
        <v>3936175.986</v>
      </c>
      <c r="C4853" s="52">
        <f t="shared" si="148"/>
        <v>3.9361759859999998</v>
      </c>
      <c r="D4853" s="52" cm="1">
        <f t="array" ref="D4853">_xlfn.IFS(C4853&gt;$I$14,MAX(C4853-$I$8,$I$14),C4853&gt;$I$15,C4853,C4853&lt;=$I$15,C4853+(E4852-E4853)*$I$3)</f>
        <v>3.9361759859999998</v>
      </c>
      <c r="E4853" s="39" cm="1">
        <f t="array" ref="E4853">_xlfn.IFS(C4853&gt;$I$14,MIN($I$9,E4852+MIN($I$8,(C4853-$I$14))*$I$4),C4853&gt;$I$15,E4852,C4853&lt;=$I$15,MAX(0,E4852+(C4853-$I$15)*$I$5))</f>
        <v>16.350771695959736</v>
      </c>
      <c r="F4853" s="39">
        <f t="shared" si="149"/>
        <v>0</v>
      </c>
      <c r="G4853" s="17"/>
    </row>
    <row r="4854" spans="1:7" x14ac:dyDescent="0.25">
      <c r="A4854" s="2">
        <v>44033.166666666701</v>
      </c>
      <c r="B4854" s="22">
        <v>3965151.3650000002</v>
      </c>
      <c r="C4854" s="52">
        <f t="shared" si="148"/>
        <v>3.9651513650000001</v>
      </c>
      <c r="D4854" s="52" cm="1">
        <f t="array" ref="D4854">_xlfn.IFS(C4854&gt;$I$14,MAX(C4854-$I$8,$I$14),C4854&gt;$I$15,C4854,C4854&lt;=$I$15,C4854+(E4853-E4854)*$I$3)</f>
        <v>3.9651513650000001</v>
      </c>
      <c r="E4854" s="39" cm="1">
        <f t="array" ref="E4854">_xlfn.IFS(C4854&gt;$I$14,MIN($I$9,E4853+MIN($I$8,(C4854-$I$14))*$I$4),C4854&gt;$I$15,E4853,C4854&lt;=$I$15,MAX(0,E4853+(C4854-$I$15)*$I$5))</f>
        <v>16.350771695959736</v>
      </c>
      <c r="F4854" s="39">
        <f t="shared" si="149"/>
        <v>0</v>
      </c>
      <c r="G4854" s="17"/>
    </row>
    <row r="4855" spans="1:7" x14ac:dyDescent="0.25">
      <c r="A4855" s="2">
        <v>44033.208333333299</v>
      </c>
      <c r="B4855" s="22">
        <v>3749793.5920000002</v>
      </c>
      <c r="C4855" s="52">
        <f t="shared" si="148"/>
        <v>3.7497935920000001</v>
      </c>
      <c r="D4855" s="52" cm="1">
        <f t="array" ref="D4855">_xlfn.IFS(C4855&gt;$I$14,MAX(C4855-$I$8,$I$14),C4855&gt;$I$15,C4855,C4855&lt;=$I$15,C4855+(E4854-E4855)*$I$3)</f>
        <v>3.7497935920000001</v>
      </c>
      <c r="E4855" s="39" cm="1">
        <f t="array" ref="E4855">_xlfn.IFS(C4855&gt;$I$14,MIN($I$9,E4854+MIN($I$8,(C4855-$I$14))*$I$4),C4855&gt;$I$15,E4854,C4855&lt;=$I$15,MAX(0,E4854+(C4855-$I$15)*$I$5))</f>
        <v>16.350771695959736</v>
      </c>
      <c r="F4855" s="39">
        <f t="shared" si="149"/>
        <v>0</v>
      </c>
      <c r="G4855" s="17"/>
    </row>
    <row r="4856" spans="1:7" x14ac:dyDescent="0.25">
      <c r="A4856" s="2">
        <v>44033.25</v>
      </c>
      <c r="B4856" s="22">
        <v>3604949.605</v>
      </c>
      <c r="C4856" s="52">
        <f t="shared" si="148"/>
        <v>3.6049496049999998</v>
      </c>
      <c r="D4856" s="52" cm="1">
        <f t="array" ref="D4856">_xlfn.IFS(C4856&gt;$I$14,MAX(C4856-$I$8,$I$14),C4856&gt;$I$15,C4856,C4856&lt;=$I$15,C4856+(E4855-E4856)*$I$3)</f>
        <v>3.6049496049999998</v>
      </c>
      <c r="E4856" s="39" cm="1">
        <f t="array" ref="E4856">_xlfn.IFS(C4856&gt;$I$14,MIN($I$9,E4855+MIN($I$8,(C4856-$I$14))*$I$4),C4856&gt;$I$15,E4855,C4856&lt;=$I$15,MAX(0,E4855+(C4856-$I$15)*$I$5))</f>
        <v>16.350771695959736</v>
      </c>
      <c r="F4856" s="39">
        <f t="shared" si="149"/>
        <v>0</v>
      </c>
      <c r="G4856" s="17"/>
    </row>
    <row r="4857" spans="1:7" x14ac:dyDescent="0.25">
      <c r="A4857" s="2">
        <v>44033.291666666701</v>
      </c>
      <c r="B4857" s="22">
        <v>3463909.7179999999</v>
      </c>
      <c r="C4857" s="52">
        <f t="shared" si="148"/>
        <v>3.463909718</v>
      </c>
      <c r="D4857" s="52" cm="1">
        <f t="array" ref="D4857">_xlfn.IFS(C4857&gt;$I$14,MAX(C4857-$I$8,$I$14),C4857&gt;$I$15,C4857,C4857&lt;=$I$15,C4857+(E4856-E4857)*$I$3)</f>
        <v>3.463909718</v>
      </c>
      <c r="E4857" s="39" cm="1">
        <f t="array" ref="E4857">_xlfn.IFS(C4857&gt;$I$14,MIN($I$9,E4856+MIN($I$8,(C4857-$I$14))*$I$4),C4857&gt;$I$15,E4856,C4857&lt;=$I$15,MAX(0,E4856+(C4857-$I$15)*$I$5))</f>
        <v>16.350771695959736</v>
      </c>
      <c r="F4857" s="39">
        <f t="shared" si="149"/>
        <v>0</v>
      </c>
      <c r="G4857" s="17"/>
    </row>
    <row r="4858" spans="1:7" x14ac:dyDescent="0.25">
      <c r="A4858" s="2">
        <v>44033.333333333299</v>
      </c>
      <c r="B4858" s="22">
        <v>3508673.8050000002</v>
      </c>
      <c r="C4858" s="52">
        <f t="shared" si="148"/>
        <v>3.5086738050000004</v>
      </c>
      <c r="D4858" s="52" cm="1">
        <f t="array" ref="D4858">_xlfn.IFS(C4858&gt;$I$14,MAX(C4858-$I$8,$I$14),C4858&gt;$I$15,C4858,C4858&lt;=$I$15,C4858+(E4857-E4858)*$I$3)</f>
        <v>3.5086738050000004</v>
      </c>
      <c r="E4858" s="39" cm="1">
        <f t="array" ref="E4858">_xlfn.IFS(C4858&gt;$I$14,MIN($I$9,E4857+MIN($I$8,(C4858-$I$14))*$I$4),C4858&gt;$I$15,E4857,C4858&lt;=$I$15,MAX(0,E4857+(C4858-$I$15)*$I$5))</f>
        <v>16.350771695959736</v>
      </c>
      <c r="F4858" s="39">
        <f t="shared" si="149"/>
        <v>0</v>
      </c>
      <c r="G4858" s="17"/>
    </row>
    <row r="4859" spans="1:7" x14ac:dyDescent="0.25">
      <c r="A4859" s="2">
        <v>44033.375</v>
      </c>
      <c r="B4859" s="22">
        <v>3527949.5090000001</v>
      </c>
      <c r="C4859" s="52">
        <f t="shared" si="148"/>
        <v>3.5279495089999999</v>
      </c>
      <c r="D4859" s="52" cm="1">
        <f t="array" ref="D4859">_xlfn.IFS(C4859&gt;$I$14,MAX(C4859-$I$8,$I$14),C4859&gt;$I$15,C4859,C4859&lt;=$I$15,C4859+(E4858-E4859)*$I$3)</f>
        <v>3.5279495089999999</v>
      </c>
      <c r="E4859" s="39" cm="1">
        <f t="array" ref="E4859">_xlfn.IFS(C4859&gt;$I$14,MIN($I$9,E4858+MIN($I$8,(C4859-$I$14))*$I$4),C4859&gt;$I$15,E4858,C4859&lt;=$I$15,MAX(0,E4858+(C4859-$I$15)*$I$5))</f>
        <v>16.350771695959736</v>
      </c>
      <c r="F4859" s="39">
        <f t="shared" si="149"/>
        <v>0</v>
      </c>
      <c r="G4859" s="17"/>
    </row>
    <row r="4860" spans="1:7" x14ac:dyDescent="0.25">
      <c r="A4860" s="2">
        <v>44033.416666666701</v>
      </c>
      <c r="B4860" s="22">
        <v>3498643.7930000001</v>
      </c>
      <c r="C4860" s="52">
        <f t="shared" si="148"/>
        <v>3.4986437930000003</v>
      </c>
      <c r="D4860" s="52" cm="1">
        <f t="array" ref="D4860">_xlfn.IFS(C4860&gt;$I$14,MAX(C4860-$I$8,$I$14),C4860&gt;$I$15,C4860,C4860&lt;=$I$15,C4860+(E4859-E4860)*$I$3)</f>
        <v>3.4986437930000003</v>
      </c>
      <c r="E4860" s="39" cm="1">
        <f t="array" ref="E4860">_xlfn.IFS(C4860&gt;$I$14,MIN($I$9,E4859+MIN($I$8,(C4860-$I$14))*$I$4),C4860&gt;$I$15,E4859,C4860&lt;=$I$15,MAX(0,E4859+(C4860-$I$15)*$I$5))</f>
        <v>16.350771695959736</v>
      </c>
      <c r="F4860" s="39">
        <f t="shared" si="149"/>
        <v>0</v>
      </c>
      <c r="G4860" s="17"/>
    </row>
    <row r="4861" spans="1:7" x14ac:dyDescent="0.25">
      <c r="A4861" s="2">
        <v>44033.458333333299</v>
      </c>
      <c r="B4861" s="22">
        <v>3491486.9750000001</v>
      </c>
      <c r="C4861" s="52">
        <f t="shared" si="148"/>
        <v>3.4914869749999999</v>
      </c>
      <c r="D4861" s="52" cm="1">
        <f t="array" ref="D4861">_xlfn.IFS(C4861&gt;$I$14,MAX(C4861-$I$8,$I$14),C4861&gt;$I$15,C4861,C4861&lt;=$I$15,C4861+(E4860-E4861)*$I$3)</f>
        <v>3.4914869749999999</v>
      </c>
      <c r="E4861" s="39" cm="1">
        <f t="array" ref="E4861">_xlfn.IFS(C4861&gt;$I$14,MIN($I$9,E4860+MIN($I$8,(C4861-$I$14))*$I$4),C4861&gt;$I$15,E4860,C4861&lt;=$I$15,MAX(0,E4860+(C4861-$I$15)*$I$5))</f>
        <v>16.350771695959736</v>
      </c>
      <c r="F4861" s="39">
        <f t="shared" si="149"/>
        <v>0</v>
      </c>
      <c r="G4861" s="17"/>
    </row>
    <row r="4862" spans="1:7" x14ac:dyDescent="0.25">
      <c r="A4862" s="2">
        <v>44033.5</v>
      </c>
      <c r="B4862" s="22">
        <v>3420007.898</v>
      </c>
      <c r="C4862" s="52">
        <f t="shared" si="148"/>
        <v>3.4200078980000002</v>
      </c>
      <c r="D4862" s="52" cm="1">
        <f t="array" ref="D4862">_xlfn.IFS(C4862&gt;$I$14,MAX(C4862-$I$8,$I$14),C4862&gt;$I$15,C4862,C4862&lt;=$I$15,C4862+(E4861-E4862)*$I$3)</f>
        <v>3.4200078980000002</v>
      </c>
      <c r="E4862" s="39" cm="1">
        <f t="array" ref="E4862">_xlfn.IFS(C4862&gt;$I$14,MIN($I$9,E4861+MIN($I$8,(C4862-$I$14))*$I$4),C4862&gt;$I$15,E4861,C4862&lt;=$I$15,MAX(0,E4861+(C4862-$I$15)*$I$5))</f>
        <v>16.350771695959736</v>
      </c>
      <c r="F4862" s="39">
        <f t="shared" si="149"/>
        <v>0</v>
      </c>
      <c r="G4862" s="17"/>
    </row>
    <row r="4863" spans="1:7" x14ac:dyDescent="0.25">
      <c r="A4863" s="2">
        <v>44033.541666666701</v>
      </c>
      <c r="B4863" s="22">
        <v>3391197.1170000001</v>
      </c>
      <c r="C4863" s="52">
        <f t="shared" si="148"/>
        <v>3.3911971169999999</v>
      </c>
      <c r="D4863" s="52" cm="1">
        <f t="array" ref="D4863">_xlfn.IFS(C4863&gt;$I$14,MAX(C4863-$I$8,$I$14),C4863&gt;$I$15,C4863,C4863&lt;=$I$15,C4863+(E4862-E4863)*$I$3)</f>
        <v>3.3911971169999999</v>
      </c>
      <c r="E4863" s="39" cm="1">
        <f t="array" ref="E4863">_xlfn.IFS(C4863&gt;$I$14,MIN($I$9,E4862+MIN($I$8,(C4863-$I$14))*$I$4),C4863&gt;$I$15,E4862,C4863&lt;=$I$15,MAX(0,E4862+(C4863-$I$15)*$I$5))</f>
        <v>16.350771695959736</v>
      </c>
      <c r="F4863" s="39">
        <f t="shared" si="149"/>
        <v>0</v>
      </c>
      <c r="G4863" s="17"/>
    </row>
    <row r="4864" spans="1:7" x14ac:dyDescent="0.25">
      <c r="A4864" s="2">
        <v>44033.583333333299</v>
      </c>
      <c r="B4864" s="22">
        <v>3441413.952</v>
      </c>
      <c r="C4864" s="52">
        <f t="shared" si="148"/>
        <v>3.441413952</v>
      </c>
      <c r="D4864" s="52" cm="1">
        <f t="array" ref="D4864">_xlfn.IFS(C4864&gt;$I$14,MAX(C4864-$I$8,$I$14),C4864&gt;$I$15,C4864,C4864&lt;=$I$15,C4864+(E4863-E4864)*$I$3)</f>
        <v>3.441413952</v>
      </c>
      <c r="E4864" s="39" cm="1">
        <f t="array" ref="E4864">_xlfn.IFS(C4864&gt;$I$14,MIN($I$9,E4863+MIN($I$8,(C4864-$I$14))*$I$4),C4864&gt;$I$15,E4863,C4864&lt;=$I$15,MAX(0,E4863+(C4864-$I$15)*$I$5))</f>
        <v>16.350771695959736</v>
      </c>
      <c r="F4864" s="39">
        <f t="shared" si="149"/>
        <v>0</v>
      </c>
      <c r="G4864" s="17"/>
    </row>
    <row r="4865" spans="1:7" x14ac:dyDescent="0.25">
      <c r="A4865" s="2">
        <v>44033.625</v>
      </c>
      <c r="B4865" s="22">
        <v>3550011.9249999998</v>
      </c>
      <c r="C4865" s="52">
        <f t="shared" si="148"/>
        <v>3.5500119249999997</v>
      </c>
      <c r="D4865" s="52" cm="1">
        <f t="array" ref="D4865">_xlfn.IFS(C4865&gt;$I$14,MAX(C4865-$I$8,$I$14),C4865&gt;$I$15,C4865,C4865&lt;=$I$15,C4865+(E4864-E4865)*$I$3)</f>
        <v>3.5500119249999997</v>
      </c>
      <c r="E4865" s="39" cm="1">
        <f t="array" ref="E4865">_xlfn.IFS(C4865&gt;$I$14,MIN($I$9,E4864+MIN($I$8,(C4865-$I$14))*$I$4),C4865&gt;$I$15,E4864,C4865&lt;=$I$15,MAX(0,E4864+(C4865-$I$15)*$I$5))</f>
        <v>16.350771695959736</v>
      </c>
      <c r="F4865" s="39">
        <f t="shared" si="149"/>
        <v>0</v>
      </c>
      <c r="G4865" s="17"/>
    </row>
    <row r="4866" spans="1:7" x14ac:dyDescent="0.25">
      <c r="A4866" s="2">
        <v>44033.666666666701</v>
      </c>
      <c r="B4866" s="22">
        <v>3453476.915</v>
      </c>
      <c r="C4866" s="52">
        <f t="shared" si="148"/>
        <v>3.453476915</v>
      </c>
      <c r="D4866" s="52" cm="1">
        <f t="array" ref="D4866">_xlfn.IFS(C4866&gt;$I$14,MAX(C4866-$I$8,$I$14),C4866&gt;$I$15,C4866,C4866&lt;=$I$15,C4866+(E4865-E4866)*$I$3)</f>
        <v>3.453476915</v>
      </c>
      <c r="E4866" s="39" cm="1">
        <f t="array" ref="E4866">_xlfn.IFS(C4866&gt;$I$14,MIN($I$9,E4865+MIN($I$8,(C4866-$I$14))*$I$4),C4866&gt;$I$15,E4865,C4866&lt;=$I$15,MAX(0,E4865+(C4866-$I$15)*$I$5))</f>
        <v>16.350771695959736</v>
      </c>
      <c r="F4866" s="39">
        <f t="shared" si="149"/>
        <v>0</v>
      </c>
      <c r="G4866" s="17"/>
    </row>
    <row r="4867" spans="1:7" x14ac:dyDescent="0.25">
      <c r="A4867" s="2">
        <v>44033.708333333299</v>
      </c>
      <c r="B4867" s="22">
        <v>3453095.1310000001</v>
      </c>
      <c r="C4867" s="52">
        <f t="shared" ref="C4867:C4930" si="150">B4867/1000000</f>
        <v>3.453095131</v>
      </c>
      <c r="D4867" s="52" cm="1">
        <f t="array" ref="D4867">_xlfn.IFS(C4867&gt;$I$14,MAX(C4867-$I$8,$I$14),C4867&gt;$I$15,C4867,C4867&lt;=$I$15,C4867+(E4866-E4867)*$I$3)</f>
        <v>3.453095131</v>
      </c>
      <c r="E4867" s="39" cm="1">
        <f t="array" ref="E4867">_xlfn.IFS(C4867&gt;$I$14,MIN($I$9,E4866+MIN($I$8,(C4867-$I$14))*$I$4),C4867&gt;$I$15,E4866,C4867&lt;=$I$15,MAX(0,E4866+(C4867-$I$15)*$I$5))</f>
        <v>16.350771695959736</v>
      </c>
      <c r="F4867" s="39">
        <f t="shared" ref="F4867:F4930" si="151">MAX(0,_xlfn.IFS(C4867&gt;$I$14,E4866+(C4867-$I$14)*$I$4-$I$9,C4867&lt;=$I$14,0))</f>
        <v>0</v>
      </c>
      <c r="G4867" s="17"/>
    </row>
    <row r="4868" spans="1:7" x14ac:dyDescent="0.25">
      <c r="A4868" s="2">
        <v>44033.75</v>
      </c>
      <c r="B4868" s="22">
        <v>3317987.5189999999</v>
      </c>
      <c r="C4868" s="52">
        <f t="shared" si="150"/>
        <v>3.3179875189999999</v>
      </c>
      <c r="D4868" s="52" cm="1">
        <f t="array" ref="D4868">_xlfn.IFS(C4868&gt;$I$14,MAX(C4868-$I$8,$I$14),C4868&gt;$I$15,C4868,C4868&lt;=$I$15,C4868+(E4867-E4868)*$I$3)</f>
        <v>3.3179875189999999</v>
      </c>
      <c r="E4868" s="39" cm="1">
        <f t="array" ref="E4868">_xlfn.IFS(C4868&gt;$I$14,MIN($I$9,E4867+MIN($I$8,(C4868-$I$14))*$I$4),C4868&gt;$I$15,E4867,C4868&lt;=$I$15,MAX(0,E4867+(C4868-$I$15)*$I$5))</f>
        <v>16.350771695959736</v>
      </c>
      <c r="F4868" s="39">
        <f t="shared" si="151"/>
        <v>0</v>
      </c>
      <c r="G4868" s="17"/>
    </row>
    <row r="4869" spans="1:7" x14ac:dyDescent="0.25">
      <c r="A4869" s="2">
        <v>44033.791666666701</v>
      </c>
      <c r="B4869" s="22">
        <v>3324305.338</v>
      </c>
      <c r="C4869" s="52">
        <f t="shared" si="150"/>
        <v>3.3243053379999998</v>
      </c>
      <c r="D4869" s="52" cm="1">
        <f t="array" ref="D4869">_xlfn.IFS(C4869&gt;$I$14,MAX(C4869-$I$8,$I$14),C4869&gt;$I$15,C4869,C4869&lt;=$I$15,C4869+(E4868-E4869)*$I$3)</f>
        <v>3.3243053379999998</v>
      </c>
      <c r="E4869" s="39" cm="1">
        <f t="array" ref="E4869">_xlfn.IFS(C4869&gt;$I$14,MIN($I$9,E4868+MIN($I$8,(C4869-$I$14))*$I$4),C4869&gt;$I$15,E4868,C4869&lt;=$I$15,MAX(0,E4868+(C4869-$I$15)*$I$5))</f>
        <v>16.350771695959736</v>
      </c>
      <c r="F4869" s="39">
        <f t="shared" si="151"/>
        <v>0</v>
      </c>
      <c r="G4869" s="17"/>
    </row>
    <row r="4870" spans="1:7" x14ac:dyDescent="0.25">
      <c r="A4870" s="2">
        <v>44033.833333333299</v>
      </c>
      <c r="B4870" s="22">
        <v>3483889.861</v>
      </c>
      <c r="C4870" s="52">
        <f t="shared" si="150"/>
        <v>3.4838898610000002</v>
      </c>
      <c r="D4870" s="52" cm="1">
        <f t="array" ref="D4870">_xlfn.IFS(C4870&gt;$I$14,MAX(C4870-$I$8,$I$14),C4870&gt;$I$15,C4870,C4870&lt;=$I$15,C4870+(E4869-E4870)*$I$3)</f>
        <v>3.4838898610000002</v>
      </c>
      <c r="E4870" s="39" cm="1">
        <f t="array" ref="E4870">_xlfn.IFS(C4870&gt;$I$14,MIN($I$9,E4869+MIN($I$8,(C4870-$I$14))*$I$4),C4870&gt;$I$15,E4869,C4870&lt;=$I$15,MAX(0,E4869+(C4870-$I$15)*$I$5))</f>
        <v>16.350771695959736</v>
      </c>
      <c r="F4870" s="39">
        <f t="shared" si="151"/>
        <v>0</v>
      </c>
      <c r="G4870" s="17"/>
    </row>
    <row r="4871" spans="1:7" x14ac:dyDescent="0.25">
      <c r="A4871" s="2">
        <v>44033.875</v>
      </c>
      <c r="B4871" s="22">
        <v>3855222.6009999998</v>
      </c>
      <c r="C4871" s="52">
        <f t="shared" si="150"/>
        <v>3.8552226009999999</v>
      </c>
      <c r="D4871" s="52" cm="1">
        <f t="array" ref="D4871">_xlfn.IFS(C4871&gt;$I$14,MAX(C4871-$I$8,$I$14),C4871&gt;$I$15,C4871,C4871&lt;=$I$15,C4871+(E4870-E4871)*$I$3)</f>
        <v>3.8552226009999999</v>
      </c>
      <c r="E4871" s="39" cm="1">
        <f t="array" ref="E4871">_xlfn.IFS(C4871&gt;$I$14,MIN($I$9,E4870+MIN($I$8,(C4871-$I$14))*$I$4),C4871&gt;$I$15,E4870,C4871&lt;=$I$15,MAX(0,E4870+(C4871-$I$15)*$I$5))</f>
        <v>16.350771695959736</v>
      </c>
      <c r="F4871" s="39">
        <f t="shared" si="151"/>
        <v>0</v>
      </c>
      <c r="G4871" s="17"/>
    </row>
    <row r="4872" spans="1:7" x14ac:dyDescent="0.25">
      <c r="A4872" s="2">
        <v>44033.916666666701</v>
      </c>
      <c r="B4872" s="22">
        <v>4234217.1940000001</v>
      </c>
      <c r="C4872" s="52">
        <f t="shared" si="150"/>
        <v>4.2342171940000002</v>
      </c>
      <c r="D4872" s="52" cm="1">
        <f t="array" ref="D4872">_xlfn.IFS(C4872&gt;$I$14,MAX(C4872-$I$8,$I$14),C4872&gt;$I$15,C4872,C4872&lt;=$I$15,C4872+(E4871-E4872)*$I$3)</f>
        <v>4.2342171940000002</v>
      </c>
      <c r="E4872" s="39" cm="1">
        <f t="array" ref="E4872">_xlfn.IFS(C4872&gt;$I$14,MIN($I$9,E4871+MIN($I$8,(C4872-$I$14))*$I$4),C4872&gt;$I$15,E4871,C4872&lt;=$I$15,MAX(0,E4871+(C4872-$I$15)*$I$5))</f>
        <v>16.350771695959736</v>
      </c>
      <c r="F4872" s="39">
        <f t="shared" si="151"/>
        <v>0</v>
      </c>
      <c r="G4872" s="17"/>
    </row>
    <row r="4873" spans="1:7" x14ac:dyDescent="0.25">
      <c r="A4873" s="2">
        <v>44033.958333333299</v>
      </c>
      <c r="B4873" s="22">
        <v>4498569.5650000004</v>
      </c>
      <c r="C4873" s="52">
        <f t="shared" si="150"/>
        <v>4.4985695650000004</v>
      </c>
      <c r="D4873" s="52" cm="1">
        <f t="array" ref="D4873">_xlfn.IFS(C4873&gt;$I$14,MAX(C4873-$I$8,$I$14),C4873&gt;$I$15,C4873,C4873&lt;=$I$15,C4873+(E4872-E4873)*$I$3)</f>
        <v>4.4985695650000004</v>
      </c>
      <c r="E4873" s="39" cm="1">
        <f t="array" ref="E4873">_xlfn.IFS(C4873&gt;$I$14,MIN($I$9,E4872+MIN($I$8,(C4873-$I$14))*$I$4),C4873&gt;$I$15,E4872,C4873&lt;=$I$15,MAX(0,E4872+(C4873-$I$15)*$I$5))</f>
        <v>16.350771695959736</v>
      </c>
      <c r="F4873" s="39">
        <f t="shared" si="151"/>
        <v>0</v>
      </c>
      <c r="G4873" s="17"/>
    </row>
    <row r="4874" spans="1:7" x14ac:dyDescent="0.25">
      <c r="A4874" s="2">
        <v>44034</v>
      </c>
      <c r="B4874" s="22">
        <v>4637040.841</v>
      </c>
      <c r="C4874" s="52">
        <f t="shared" si="150"/>
        <v>4.6370408410000001</v>
      </c>
      <c r="D4874" s="52" cm="1">
        <f t="array" ref="D4874">_xlfn.IFS(C4874&gt;$I$14,MAX(C4874-$I$8,$I$14),C4874&gt;$I$15,C4874,C4874&lt;=$I$15,C4874+(E4873-E4874)*$I$3)</f>
        <v>4.5</v>
      </c>
      <c r="E4874" s="39" cm="1">
        <f t="array" ref="E4874">_xlfn.IFS(C4874&gt;$I$14,MIN($I$9,E4873+MIN($I$8,(C4874-$I$14))*$I$4),C4874&gt;$I$15,E4873,C4874&lt;=$I$15,MAX(0,E4873+(C4874-$I$15)*$I$5))</f>
        <v>16.353512512779737</v>
      </c>
      <c r="F4874" s="39">
        <f t="shared" si="151"/>
        <v>0</v>
      </c>
      <c r="G4874" s="17"/>
    </row>
    <row r="4875" spans="1:7" x14ac:dyDescent="0.25">
      <c r="A4875" s="2">
        <v>44034.041666666701</v>
      </c>
      <c r="B4875" s="22">
        <v>4696128.51</v>
      </c>
      <c r="C4875" s="52">
        <f t="shared" si="150"/>
        <v>4.6961285099999994</v>
      </c>
      <c r="D4875" s="52" cm="1">
        <f t="array" ref="D4875">_xlfn.IFS(C4875&gt;$I$14,MAX(C4875-$I$8,$I$14),C4875&gt;$I$15,C4875,C4875&lt;=$I$15,C4875+(E4874-E4875)*$I$3)</f>
        <v>4.5</v>
      </c>
      <c r="E4875" s="39" cm="1">
        <f t="array" ref="E4875">_xlfn.IFS(C4875&gt;$I$14,MIN($I$9,E4874+MIN($I$8,(C4875-$I$14))*$I$4),C4875&gt;$I$15,E4874,C4875&lt;=$I$15,MAX(0,E4874+(C4875-$I$15)*$I$5))</f>
        <v>16.357435082979737</v>
      </c>
      <c r="F4875" s="39">
        <f t="shared" si="151"/>
        <v>0</v>
      </c>
      <c r="G4875" s="17"/>
    </row>
    <row r="4876" spans="1:7" x14ac:dyDescent="0.25">
      <c r="A4876" s="2">
        <v>44034.083333333299</v>
      </c>
      <c r="B4876" s="22">
        <v>4648701.9539999999</v>
      </c>
      <c r="C4876" s="52">
        <f t="shared" si="150"/>
        <v>4.6487019539999999</v>
      </c>
      <c r="D4876" s="52" cm="1">
        <f t="array" ref="D4876">_xlfn.IFS(C4876&gt;$I$14,MAX(C4876-$I$8,$I$14),C4876&gt;$I$15,C4876,C4876&lt;=$I$15,C4876+(E4875-E4876)*$I$3)</f>
        <v>4.5</v>
      </c>
      <c r="E4876" s="39" cm="1">
        <f t="array" ref="E4876">_xlfn.IFS(C4876&gt;$I$14,MIN($I$9,E4875+MIN($I$8,(C4876-$I$14))*$I$4),C4876&gt;$I$15,E4875,C4876&lt;=$I$15,MAX(0,E4875+(C4876-$I$15)*$I$5))</f>
        <v>16.360409122059739</v>
      </c>
      <c r="F4876" s="39">
        <f t="shared" si="151"/>
        <v>0</v>
      </c>
      <c r="G4876" s="17"/>
    </row>
    <row r="4877" spans="1:7" x14ac:dyDescent="0.25">
      <c r="A4877" s="2">
        <v>44034.125</v>
      </c>
      <c r="B4877" s="22">
        <v>4583492.3430000003</v>
      </c>
      <c r="C4877" s="52">
        <f t="shared" si="150"/>
        <v>4.5834923430000005</v>
      </c>
      <c r="D4877" s="52" cm="1">
        <f t="array" ref="D4877">_xlfn.IFS(C4877&gt;$I$14,MAX(C4877-$I$8,$I$14),C4877&gt;$I$15,C4877,C4877&lt;=$I$15,C4877+(E4876-E4877)*$I$3)</f>
        <v>4.5</v>
      </c>
      <c r="E4877" s="39" cm="1">
        <f t="array" ref="E4877">_xlfn.IFS(C4877&gt;$I$14,MIN($I$9,E4876+MIN($I$8,(C4877-$I$14))*$I$4),C4877&gt;$I$15,E4876,C4877&lt;=$I$15,MAX(0,E4876+(C4877-$I$15)*$I$5))</f>
        <v>16.362078968919739</v>
      </c>
      <c r="F4877" s="39">
        <f t="shared" si="151"/>
        <v>0</v>
      </c>
      <c r="G4877" s="17"/>
    </row>
    <row r="4878" spans="1:7" x14ac:dyDescent="0.25">
      <c r="A4878" s="2">
        <v>44034.166666666701</v>
      </c>
      <c r="B4878" s="22">
        <v>4322880.6809999999</v>
      </c>
      <c r="C4878" s="52">
        <f t="shared" si="150"/>
        <v>4.322880681</v>
      </c>
      <c r="D4878" s="52" cm="1">
        <f t="array" ref="D4878">_xlfn.IFS(C4878&gt;$I$14,MAX(C4878-$I$8,$I$14),C4878&gt;$I$15,C4878,C4878&lt;=$I$15,C4878+(E4877-E4878)*$I$3)</f>
        <v>4.322880681</v>
      </c>
      <c r="E4878" s="39" cm="1">
        <f t="array" ref="E4878">_xlfn.IFS(C4878&gt;$I$14,MIN($I$9,E4877+MIN($I$8,(C4878-$I$14))*$I$4),C4878&gt;$I$15,E4877,C4878&lt;=$I$15,MAX(0,E4877+(C4878-$I$15)*$I$5))</f>
        <v>16.362078968919739</v>
      </c>
      <c r="F4878" s="39">
        <f t="shared" si="151"/>
        <v>0</v>
      </c>
      <c r="G4878" s="17"/>
    </row>
    <row r="4879" spans="1:7" x14ac:dyDescent="0.25">
      <c r="A4879" s="2">
        <v>44034.208333333299</v>
      </c>
      <c r="B4879" s="22">
        <v>3868495.773</v>
      </c>
      <c r="C4879" s="52">
        <f t="shared" si="150"/>
        <v>3.8684957730000002</v>
      </c>
      <c r="D4879" s="52" cm="1">
        <f t="array" ref="D4879">_xlfn.IFS(C4879&gt;$I$14,MAX(C4879-$I$8,$I$14),C4879&gt;$I$15,C4879,C4879&lt;=$I$15,C4879+(E4878-E4879)*$I$3)</f>
        <v>3.8684957730000002</v>
      </c>
      <c r="E4879" s="39" cm="1">
        <f t="array" ref="E4879">_xlfn.IFS(C4879&gt;$I$14,MIN($I$9,E4878+MIN($I$8,(C4879-$I$14))*$I$4),C4879&gt;$I$15,E4878,C4879&lt;=$I$15,MAX(0,E4878+(C4879-$I$15)*$I$5))</f>
        <v>16.362078968919739</v>
      </c>
      <c r="F4879" s="39">
        <f t="shared" si="151"/>
        <v>0</v>
      </c>
      <c r="G4879" s="17"/>
    </row>
    <row r="4880" spans="1:7" x14ac:dyDescent="0.25">
      <c r="A4880" s="2">
        <v>44034.25</v>
      </c>
      <c r="B4880" s="22">
        <v>3594578.469</v>
      </c>
      <c r="C4880" s="52">
        <f t="shared" si="150"/>
        <v>3.594578469</v>
      </c>
      <c r="D4880" s="52" cm="1">
        <f t="array" ref="D4880">_xlfn.IFS(C4880&gt;$I$14,MAX(C4880-$I$8,$I$14),C4880&gt;$I$15,C4880,C4880&lt;=$I$15,C4880+(E4879-E4880)*$I$3)</f>
        <v>3.594578469</v>
      </c>
      <c r="E4880" s="39" cm="1">
        <f t="array" ref="E4880">_xlfn.IFS(C4880&gt;$I$14,MIN($I$9,E4879+MIN($I$8,(C4880-$I$14))*$I$4),C4880&gt;$I$15,E4879,C4880&lt;=$I$15,MAX(0,E4879+(C4880-$I$15)*$I$5))</f>
        <v>16.362078968919739</v>
      </c>
      <c r="F4880" s="39">
        <f t="shared" si="151"/>
        <v>0</v>
      </c>
      <c r="G4880" s="17"/>
    </row>
    <row r="4881" spans="1:7" x14ac:dyDescent="0.25">
      <c r="A4881" s="2">
        <v>44034.291666666701</v>
      </c>
      <c r="B4881" s="22">
        <v>3720986.2719999999</v>
      </c>
      <c r="C4881" s="52">
        <f t="shared" si="150"/>
        <v>3.7209862719999998</v>
      </c>
      <c r="D4881" s="52" cm="1">
        <f t="array" ref="D4881">_xlfn.IFS(C4881&gt;$I$14,MAX(C4881-$I$8,$I$14),C4881&gt;$I$15,C4881,C4881&lt;=$I$15,C4881+(E4880-E4881)*$I$3)</f>
        <v>3.7209862719999998</v>
      </c>
      <c r="E4881" s="39" cm="1">
        <f t="array" ref="E4881">_xlfn.IFS(C4881&gt;$I$14,MIN($I$9,E4880+MIN($I$8,(C4881-$I$14))*$I$4),C4881&gt;$I$15,E4880,C4881&lt;=$I$15,MAX(0,E4880+(C4881-$I$15)*$I$5))</f>
        <v>16.362078968919739</v>
      </c>
      <c r="F4881" s="39">
        <f t="shared" si="151"/>
        <v>0</v>
      </c>
      <c r="G4881" s="17"/>
    </row>
    <row r="4882" spans="1:7" x14ac:dyDescent="0.25">
      <c r="A4882" s="2">
        <v>44034.333333333299</v>
      </c>
      <c r="B4882" s="22">
        <v>3734161.2009999999</v>
      </c>
      <c r="C4882" s="52">
        <f t="shared" si="150"/>
        <v>3.734161201</v>
      </c>
      <c r="D4882" s="52" cm="1">
        <f t="array" ref="D4882">_xlfn.IFS(C4882&gt;$I$14,MAX(C4882-$I$8,$I$14),C4882&gt;$I$15,C4882,C4882&lt;=$I$15,C4882+(E4881-E4882)*$I$3)</f>
        <v>3.734161201</v>
      </c>
      <c r="E4882" s="39" cm="1">
        <f t="array" ref="E4882">_xlfn.IFS(C4882&gt;$I$14,MIN($I$9,E4881+MIN($I$8,(C4882-$I$14))*$I$4),C4882&gt;$I$15,E4881,C4882&lt;=$I$15,MAX(0,E4881+(C4882-$I$15)*$I$5))</f>
        <v>16.362078968919739</v>
      </c>
      <c r="F4882" s="39">
        <f t="shared" si="151"/>
        <v>0</v>
      </c>
      <c r="G4882" s="17"/>
    </row>
    <row r="4883" spans="1:7" x14ac:dyDescent="0.25">
      <c r="A4883" s="2">
        <v>44034.375</v>
      </c>
      <c r="B4883" s="22">
        <v>3839847.2940000002</v>
      </c>
      <c r="C4883" s="52">
        <f t="shared" si="150"/>
        <v>3.8398472940000001</v>
      </c>
      <c r="D4883" s="52" cm="1">
        <f t="array" ref="D4883">_xlfn.IFS(C4883&gt;$I$14,MAX(C4883-$I$8,$I$14),C4883&gt;$I$15,C4883,C4883&lt;=$I$15,C4883+(E4882-E4883)*$I$3)</f>
        <v>3.8398472940000001</v>
      </c>
      <c r="E4883" s="39" cm="1">
        <f t="array" ref="E4883">_xlfn.IFS(C4883&gt;$I$14,MIN($I$9,E4882+MIN($I$8,(C4883-$I$14))*$I$4),C4883&gt;$I$15,E4882,C4883&lt;=$I$15,MAX(0,E4882+(C4883-$I$15)*$I$5))</f>
        <v>16.362078968919739</v>
      </c>
      <c r="F4883" s="39">
        <f t="shared" si="151"/>
        <v>0</v>
      </c>
      <c r="G4883" s="17"/>
    </row>
    <row r="4884" spans="1:7" x14ac:dyDescent="0.25">
      <c r="A4884" s="2">
        <v>44034.416666666701</v>
      </c>
      <c r="B4884" s="22">
        <v>4065911.2919999999</v>
      </c>
      <c r="C4884" s="52">
        <f t="shared" si="150"/>
        <v>4.065911292</v>
      </c>
      <c r="D4884" s="52" cm="1">
        <f t="array" ref="D4884">_xlfn.IFS(C4884&gt;$I$14,MAX(C4884-$I$8,$I$14),C4884&gt;$I$15,C4884,C4884&lt;=$I$15,C4884+(E4883-E4884)*$I$3)</f>
        <v>4.065911292</v>
      </c>
      <c r="E4884" s="39" cm="1">
        <f t="array" ref="E4884">_xlfn.IFS(C4884&gt;$I$14,MIN($I$9,E4883+MIN($I$8,(C4884-$I$14))*$I$4),C4884&gt;$I$15,E4883,C4884&lt;=$I$15,MAX(0,E4883+(C4884-$I$15)*$I$5))</f>
        <v>16.362078968919739</v>
      </c>
      <c r="F4884" s="39">
        <f t="shared" si="151"/>
        <v>0</v>
      </c>
      <c r="G4884" s="17"/>
    </row>
    <row r="4885" spans="1:7" x14ac:dyDescent="0.25">
      <c r="A4885" s="2">
        <v>44034.458333333299</v>
      </c>
      <c r="B4885" s="22">
        <v>4334024.7450000001</v>
      </c>
      <c r="C4885" s="52">
        <f t="shared" si="150"/>
        <v>4.3340247449999998</v>
      </c>
      <c r="D4885" s="52" cm="1">
        <f t="array" ref="D4885">_xlfn.IFS(C4885&gt;$I$14,MAX(C4885-$I$8,$I$14),C4885&gt;$I$15,C4885,C4885&lt;=$I$15,C4885+(E4884-E4885)*$I$3)</f>
        <v>4.3340247449999998</v>
      </c>
      <c r="E4885" s="39" cm="1">
        <f t="array" ref="E4885">_xlfn.IFS(C4885&gt;$I$14,MIN($I$9,E4884+MIN($I$8,(C4885-$I$14))*$I$4),C4885&gt;$I$15,E4884,C4885&lt;=$I$15,MAX(0,E4884+(C4885-$I$15)*$I$5))</f>
        <v>16.362078968919739</v>
      </c>
      <c r="F4885" s="39">
        <f t="shared" si="151"/>
        <v>0</v>
      </c>
      <c r="G4885" s="17"/>
    </row>
    <row r="4886" spans="1:7" x14ac:dyDescent="0.25">
      <c r="A4886" s="2">
        <v>44034.5</v>
      </c>
      <c r="B4886" s="22">
        <v>4421919.943</v>
      </c>
      <c r="C4886" s="52">
        <f t="shared" si="150"/>
        <v>4.4219199429999998</v>
      </c>
      <c r="D4886" s="52" cm="1">
        <f t="array" ref="D4886">_xlfn.IFS(C4886&gt;$I$14,MAX(C4886-$I$8,$I$14),C4886&gt;$I$15,C4886,C4886&lt;=$I$15,C4886+(E4885-E4886)*$I$3)</f>
        <v>4.4219199429999998</v>
      </c>
      <c r="E4886" s="39" cm="1">
        <f t="array" ref="E4886">_xlfn.IFS(C4886&gt;$I$14,MIN($I$9,E4885+MIN($I$8,(C4886-$I$14))*$I$4),C4886&gt;$I$15,E4885,C4886&lt;=$I$15,MAX(0,E4885+(C4886-$I$15)*$I$5))</f>
        <v>16.362078968919739</v>
      </c>
      <c r="F4886" s="39">
        <f t="shared" si="151"/>
        <v>0</v>
      </c>
      <c r="G4886" s="17"/>
    </row>
    <row r="4887" spans="1:7" x14ac:dyDescent="0.25">
      <c r="A4887" s="2">
        <v>44034.541666666701</v>
      </c>
      <c r="B4887" s="22">
        <v>4592294.983</v>
      </c>
      <c r="C4887" s="52">
        <f t="shared" si="150"/>
        <v>4.5922949830000004</v>
      </c>
      <c r="D4887" s="52" cm="1">
        <f t="array" ref="D4887">_xlfn.IFS(C4887&gt;$I$14,MAX(C4887-$I$8,$I$14),C4887&gt;$I$15,C4887,C4887&lt;=$I$15,C4887+(E4886-E4887)*$I$3)</f>
        <v>4.5</v>
      </c>
      <c r="E4887" s="39" cm="1">
        <f t="array" ref="E4887">_xlfn.IFS(C4887&gt;$I$14,MIN($I$9,E4886+MIN($I$8,(C4887-$I$14))*$I$4),C4887&gt;$I$15,E4886,C4887&lt;=$I$15,MAX(0,E4886+(C4887-$I$15)*$I$5))</f>
        <v>16.36392486857974</v>
      </c>
      <c r="F4887" s="39">
        <f t="shared" si="151"/>
        <v>0</v>
      </c>
      <c r="G4887" s="17"/>
    </row>
    <row r="4888" spans="1:7" x14ac:dyDescent="0.25">
      <c r="A4888" s="2">
        <v>44034.583333333299</v>
      </c>
      <c r="B4888" s="22">
        <v>4622588.8480000002</v>
      </c>
      <c r="C4888" s="52">
        <f t="shared" si="150"/>
        <v>4.6225888480000004</v>
      </c>
      <c r="D4888" s="52" cm="1">
        <f t="array" ref="D4888">_xlfn.IFS(C4888&gt;$I$14,MAX(C4888-$I$8,$I$14),C4888&gt;$I$15,C4888,C4888&lt;=$I$15,C4888+(E4887-E4888)*$I$3)</f>
        <v>4.5</v>
      </c>
      <c r="E4888" s="39" cm="1">
        <f t="array" ref="E4888">_xlfn.IFS(C4888&gt;$I$14,MIN($I$9,E4887+MIN($I$8,(C4888-$I$14))*$I$4),C4888&gt;$I$15,E4887,C4888&lt;=$I$15,MAX(0,E4887+(C4888-$I$15)*$I$5))</f>
        <v>16.366376645539741</v>
      </c>
      <c r="F4888" s="39">
        <f t="shared" si="151"/>
        <v>0</v>
      </c>
      <c r="G4888" s="17"/>
    </row>
    <row r="4889" spans="1:7" x14ac:dyDescent="0.25">
      <c r="A4889" s="2">
        <v>44034.625</v>
      </c>
      <c r="B4889" s="22">
        <v>4534567.4589999998</v>
      </c>
      <c r="C4889" s="52">
        <f t="shared" si="150"/>
        <v>4.5345674589999998</v>
      </c>
      <c r="D4889" s="52" cm="1">
        <f t="array" ref="D4889">_xlfn.IFS(C4889&gt;$I$14,MAX(C4889-$I$8,$I$14),C4889&gt;$I$15,C4889,C4889&lt;=$I$15,C4889+(E4888-E4889)*$I$3)</f>
        <v>4.5</v>
      </c>
      <c r="E4889" s="39" cm="1">
        <f t="array" ref="E4889">_xlfn.IFS(C4889&gt;$I$14,MIN($I$9,E4888+MIN($I$8,(C4889-$I$14))*$I$4),C4889&gt;$I$15,E4888,C4889&lt;=$I$15,MAX(0,E4888+(C4889-$I$15)*$I$5))</f>
        <v>16.36706799471974</v>
      </c>
      <c r="F4889" s="39">
        <f t="shared" si="151"/>
        <v>0</v>
      </c>
      <c r="G4889" s="17"/>
    </row>
    <row r="4890" spans="1:7" x14ac:dyDescent="0.25">
      <c r="A4890" s="2">
        <v>44034.666666666701</v>
      </c>
      <c r="B4890" s="22">
        <v>4481030.6449999996</v>
      </c>
      <c r="C4890" s="52">
        <f t="shared" si="150"/>
        <v>4.4810306449999997</v>
      </c>
      <c r="D4890" s="52" cm="1">
        <f t="array" ref="D4890">_xlfn.IFS(C4890&gt;$I$14,MAX(C4890-$I$8,$I$14),C4890&gt;$I$15,C4890,C4890&lt;=$I$15,C4890+(E4889-E4890)*$I$3)</f>
        <v>4.4810306449999997</v>
      </c>
      <c r="E4890" s="39" cm="1">
        <f t="array" ref="E4890">_xlfn.IFS(C4890&gt;$I$14,MIN($I$9,E4889+MIN($I$8,(C4890-$I$14))*$I$4),C4890&gt;$I$15,E4889,C4890&lt;=$I$15,MAX(0,E4889+(C4890-$I$15)*$I$5))</f>
        <v>16.36706799471974</v>
      </c>
      <c r="F4890" s="39">
        <f t="shared" si="151"/>
        <v>0</v>
      </c>
      <c r="G4890" s="17"/>
    </row>
    <row r="4891" spans="1:7" x14ac:dyDescent="0.25">
      <c r="A4891" s="2">
        <v>44034.708333333299</v>
      </c>
      <c r="B4891" s="22">
        <v>4584692.6770000001</v>
      </c>
      <c r="C4891" s="52">
        <f t="shared" si="150"/>
        <v>4.5846926770000005</v>
      </c>
      <c r="D4891" s="52" cm="1">
        <f t="array" ref="D4891">_xlfn.IFS(C4891&gt;$I$14,MAX(C4891-$I$8,$I$14),C4891&gt;$I$15,C4891,C4891&lt;=$I$15,C4891+(E4890-E4891)*$I$3)</f>
        <v>4.5</v>
      </c>
      <c r="E4891" s="39" cm="1">
        <f t="array" ref="E4891">_xlfn.IFS(C4891&gt;$I$14,MIN($I$9,E4890+MIN($I$8,(C4891-$I$14))*$I$4),C4891&gt;$I$15,E4890,C4891&lt;=$I$15,MAX(0,E4890+(C4891-$I$15)*$I$5))</f>
        <v>16.368761848259741</v>
      </c>
      <c r="F4891" s="39">
        <f t="shared" si="151"/>
        <v>0</v>
      </c>
      <c r="G4891" s="17"/>
    </row>
    <row r="4892" spans="1:7" x14ac:dyDescent="0.25">
      <c r="A4892" s="2">
        <v>44034.75</v>
      </c>
      <c r="B4892" s="22">
        <v>4515558.4450000003</v>
      </c>
      <c r="C4892" s="52">
        <f t="shared" si="150"/>
        <v>4.5155584449999999</v>
      </c>
      <c r="D4892" s="52" cm="1">
        <f t="array" ref="D4892">_xlfn.IFS(C4892&gt;$I$14,MAX(C4892-$I$8,$I$14),C4892&gt;$I$15,C4892,C4892&lt;=$I$15,C4892+(E4891-E4892)*$I$3)</f>
        <v>4.5</v>
      </c>
      <c r="E4892" s="39" cm="1">
        <f t="array" ref="E4892">_xlfn.IFS(C4892&gt;$I$14,MIN($I$9,E4891+MIN($I$8,(C4892-$I$14))*$I$4),C4892&gt;$I$15,E4891,C4892&lt;=$I$15,MAX(0,E4891+(C4892-$I$15)*$I$5))</f>
        <v>16.369073017159742</v>
      </c>
      <c r="F4892" s="39">
        <f t="shared" si="151"/>
        <v>0</v>
      </c>
      <c r="G4892" s="17"/>
    </row>
    <row r="4893" spans="1:7" x14ac:dyDescent="0.25">
      <c r="A4893" s="2">
        <v>44034.791666666701</v>
      </c>
      <c r="B4893" s="22">
        <v>4410667.6950000003</v>
      </c>
      <c r="C4893" s="52">
        <f t="shared" si="150"/>
        <v>4.4106676949999999</v>
      </c>
      <c r="D4893" s="52" cm="1">
        <f t="array" ref="D4893">_xlfn.IFS(C4893&gt;$I$14,MAX(C4893-$I$8,$I$14),C4893&gt;$I$15,C4893,C4893&lt;=$I$15,C4893+(E4892-E4893)*$I$3)</f>
        <v>4.4106676949999999</v>
      </c>
      <c r="E4893" s="39" cm="1">
        <f t="array" ref="E4893">_xlfn.IFS(C4893&gt;$I$14,MIN($I$9,E4892+MIN($I$8,(C4893-$I$14))*$I$4),C4893&gt;$I$15,E4892,C4893&lt;=$I$15,MAX(0,E4892+(C4893-$I$15)*$I$5))</f>
        <v>16.369073017159742</v>
      </c>
      <c r="F4893" s="39">
        <f t="shared" si="151"/>
        <v>0</v>
      </c>
      <c r="G4893" s="17"/>
    </row>
    <row r="4894" spans="1:7" x14ac:dyDescent="0.25">
      <c r="A4894" s="2">
        <v>44034.833333333299</v>
      </c>
      <c r="B4894" s="22">
        <v>4627844.3940000003</v>
      </c>
      <c r="C4894" s="52">
        <f t="shared" si="150"/>
        <v>4.6278443940000002</v>
      </c>
      <c r="D4894" s="52" cm="1">
        <f t="array" ref="D4894">_xlfn.IFS(C4894&gt;$I$14,MAX(C4894-$I$8,$I$14),C4894&gt;$I$15,C4894,C4894&lt;=$I$15,C4894+(E4893-E4894)*$I$3)</f>
        <v>4.5</v>
      </c>
      <c r="E4894" s="39" cm="1">
        <f t="array" ref="E4894">_xlfn.IFS(C4894&gt;$I$14,MIN($I$9,E4893+MIN($I$8,(C4894-$I$14))*$I$4),C4894&gt;$I$15,E4893,C4894&lt;=$I$15,MAX(0,E4893+(C4894-$I$15)*$I$5))</f>
        <v>16.371629905039743</v>
      </c>
      <c r="F4894" s="39">
        <f t="shared" si="151"/>
        <v>0</v>
      </c>
      <c r="G4894" s="17"/>
    </row>
    <row r="4895" spans="1:7" x14ac:dyDescent="0.25">
      <c r="A4895" s="2">
        <v>44034.875</v>
      </c>
      <c r="B4895" s="22">
        <v>5146336.2249999996</v>
      </c>
      <c r="C4895" s="52">
        <f t="shared" si="150"/>
        <v>5.1463362249999998</v>
      </c>
      <c r="D4895" s="52" cm="1">
        <f t="array" ref="D4895">_xlfn.IFS(C4895&gt;$I$14,MAX(C4895-$I$8,$I$14),C4895&gt;$I$15,C4895,C4895&lt;=$I$15,C4895+(E4894-E4895)*$I$3)</f>
        <v>4.5</v>
      </c>
      <c r="E4895" s="39" cm="1">
        <f t="array" ref="E4895">_xlfn.IFS(C4895&gt;$I$14,MIN($I$9,E4894+MIN($I$8,(C4895-$I$14))*$I$4),C4895&gt;$I$15,E4894,C4895&lt;=$I$15,MAX(0,E4894+(C4895-$I$15)*$I$5))</f>
        <v>16.384556629539745</v>
      </c>
      <c r="F4895" s="39">
        <f t="shared" si="151"/>
        <v>0</v>
      </c>
      <c r="G4895" s="17"/>
    </row>
    <row r="4896" spans="1:7" x14ac:dyDescent="0.25">
      <c r="A4896" s="2">
        <v>44034.916666666701</v>
      </c>
      <c r="B4896" s="22">
        <v>5411548.017</v>
      </c>
      <c r="C4896" s="52">
        <f t="shared" si="150"/>
        <v>5.4115480170000003</v>
      </c>
      <c r="D4896" s="52" cm="1">
        <f t="array" ref="D4896">_xlfn.IFS(C4896&gt;$I$14,MAX(C4896-$I$8,$I$14),C4896&gt;$I$15,C4896,C4896&lt;=$I$15,C4896+(E4895-E4896)*$I$3)</f>
        <v>4.5</v>
      </c>
      <c r="E4896" s="39" cm="1">
        <f t="array" ref="E4896">_xlfn.IFS(C4896&gt;$I$14,MIN($I$9,E4895+MIN($I$8,(C4896-$I$14))*$I$4),C4896&gt;$I$15,E4895,C4896&lt;=$I$15,MAX(0,E4895+(C4896-$I$15)*$I$5))</f>
        <v>16.402787589879743</v>
      </c>
      <c r="F4896" s="39">
        <f t="shared" si="151"/>
        <v>0</v>
      </c>
      <c r="G4896" s="17"/>
    </row>
    <row r="4897" spans="1:7" x14ac:dyDescent="0.25">
      <c r="A4897" s="2">
        <v>44034.958333333299</v>
      </c>
      <c r="B4897" s="22">
        <v>5591433.3030000003</v>
      </c>
      <c r="C4897" s="52">
        <f t="shared" si="150"/>
        <v>5.5914333030000005</v>
      </c>
      <c r="D4897" s="52" cm="1">
        <f t="array" ref="D4897">_xlfn.IFS(C4897&gt;$I$14,MAX(C4897-$I$8,$I$14),C4897&gt;$I$15,C4897,C4897&lt;=$I$15,C4897+(E4896-E4897)*$I$3)</f>
        <v>4.5</v>
      </c>
      <c r="E4897" s="39" cm="1">
        <f t="array" ref="E4897">_xlfn.IFS(C4897&gt;$I$14,MIN($I$9,E4896+MIN($I$8,(C4897-$I$14))*$I$4),C4897&gt;$I$15,E4896,C4897&lt;=$I$15,MAX(0,E4896+(C4897-$I$15)*$I$5))</f>
        <v>16.424616255939743</v>
      </c>
      <c r="F4897" s="39">
        <f t="shared" si="151"/>
        <v>0</v>
      </c>
      <c r="G4897" s="17"/>
    </row>
    <row r="4898" spans="1:7" x14ac:dyDescent="0.25">
      <c r="A4898" s="2">
        <v>44035</v>
      </c>
      <c r="B4898" s="22">
        <v>5615026.7450000001</v>
      </c>
      <c r="C4898" s="52">
        <f t="shared" si="150"/>
        <v>5.6150267449999998</v>
      </c>
      <c r="D4898" s="52" cm="1">
        <f t="array" ref="D4898">_xlfn.IFS(C4898&gt;$I$14,MAX(C4898-$I$8,$I$14),C4898&gt;$I$15,C4898,C4898&lt;=$I$15,C4898+(E4897-E4898)*$I$3)</f>
        <v>4.5</v>
      </c>
      <c r="E4898" s="39" cm="1">
        <f t="array" ref="E4898">_xlfn.IFS(C4898&gt;$I$14,MIN($I$9,E4897+MIN($I$8,(C4898-$I$14))*$I$4),C4898&gt;$I$15,E4897,C4898&lt;=$I$15,MAX(0,E4897+(C4898-$I$15)*$I$5))</f>
        <v>16.446916790839744</v>
      </c>
      <c r="F4898" s="39">
        <f t="shared" si="151"/>
        <v>0</v>
      </c>
      <c r="G4898" s="17"/>
    </row>
    <row r="4899" spans="1:7" x14ac:dyDescent="0.25">
      <c r="A4899" s="2">
        <v>44035.041666666701</v>
      </c>
      <c r="B4899" s="22">
        <v>5630447.9400000004</v>
      </c>
      <c r="C4899" s="52">
        <f t="shared" si="150"/>
        <v>5.6304479400000007</v>
      </c>
      <c r="D4899" s="52" cm="1">
        <f t="array" ref="D4899">_xlfn.IFS(C4899&gt;$I$14,MAX(C4899-$I$8,$I$14),C4899&gt;$I$15,C4899,C4899&lt;=$I$15,C4899+(E4898-E4899)*$I$3)</f>
        <v>4.5</v>
      </c>
      <c r="E4899" s="39" cm="1">
        <f t="array" ref="E4899">_xlfn.IFS(C4899&gt;$I$14,MIN($I$9,E4898+MIN($I$8,(C4899-$I$14))*$I$4),C4899&gt;$I$15,E4898,C4899&lt;=$I$15,MAX(0,E4898+(C4899-$I$15)*$I$5))</f>
        <v>16.469525749639743</v>
      </c>
      <c r="F4899" s="39">
        <f t="shared" si="151"/>
        <v>0</v>
      </c>
      <c r="G4899" s="17"/>
    </row>
    <row r="4900" spans="1:7" x14ac:dyDescent="0.25">
      <c r="A4900" s="2">
        <v>44035.083333333299</v>
      </c>
      <c r="B4900" s="22">
        <v>5517221.8619999997</v>
      </c>
      <c r="C4900" s="52">
        <f t="shared" si="150"/>
        <v>5.5172218619999995</v>
      </c>
      <c r="D4900" s="52" cm="1">
        <f t="array" ref="D4900">_xlfn.IFS(C4900&gt;$I$14,MAX(C4900-$I$8,$I$14),C4900&gt;$I$15,C4900,C4900&lt;=$I$15,C4900+(E4899-E4900)*$I$3)</f>
        <v>4.5</v>
      </c>
      <c r="E4900" s="39" cm="1">
        <f t="array" ref="E4900">_xlfn.IFS(C4900&gt;$I$14,MIN($I$9,E4899+MIN($I$8,(C4900-$I$14))*$I$4),C4900&gt;$I$15,E4899,C4900&lt;=$I$15,MAX(0,E4899+(C4900-$I$15)*$I$5))</f>
        <v>16.489870186879742</v>
      </c>
      <c r="F4900" s="39">
        <f t="shared" si="151"/>
        <v>0</v>
      </c>
      <c r="G4900" s="17"/>
    </row>
    <row r="4901" spans="1:7" x14ac:dyDescent="0.25">
      <c r="A4901" s="2">
        <v>44035.125</v>
      </c>
      <c r="B4901" s="22">
        <v>5335400.9340000004</v>
      </c>
      <c r="C4901" s="52">
        <f t="shared" si="150"/>
        <v>5.3354009339999999</v>
      </c>
      <c r="D4901" s="52" cm="1">
        <f t="array" ref="D4901">_xlfn.IFS(C4901&gt;$I$14,MAX(C4901-$I$8,$I$14),C4901&gt;$I$15,C4901,C4901&lt;=$I$15,C4901+(E4900-E4901)*$I$3)</f>
        <v>4.5</v>
      </c>
      <c r="E4901" s="39" cm="1">
        <f t="array" ref="E4901">_xlfn.IFS(C4901&gt;$I$14,MIN($I$9,E4900+MIN($I$8,(C4901-$I$14))*$I$4),C4901&gt;$I$15,E4900,C4901&lt;=$I$15,MAX(0,E4900+(C4901-$I$15)*$I$5))</f>
        <v>16.506578205559741</v>
      </c>
      <c r="F4901" s="39">
        <f t="shared" si="151"/>
        <v>0</v>
      </c>
      <c r="G4901" s="17"/>
    </row>
    <row r="4902" spans="1:7" x14ac:dyDescent="0.25">
      <c r="A4902" s="2">
        <v>44035.166666666701</v>
      </c>
      <c r="B4902" s="22">
        <v>5152952.9400000004</v>
      </c>
      <c r="C4902" s="52">
        <f t="shared" si="150"/>
        <v>5.1529529400000005</v>
      </c>
      <c r="D4902" s="52" cm="1">
        <f t="array" ref="D4902">_xlfn.IFS(C4902&gt;$I$14,MAX(C4902-$I$8,$I$14),C4902&gt;$I$15,C4902,C4902&lt;=$I$15,C4902+(E4901-E4902)*$I$3)</f>
        <v>4.5</v>
      </c>
      <c r="E4902" s="39" cm="1">
        <f t="array" ref="E4902">_xlfn.IFS(C4902&gt;$I$14,MIN($I$9,E4901+MIN($I$8,(C4902-$I$14))*$I$4),C4902&gt;$I$15,E4901,C4902&lt;=$I$15,MAX(0,E4901+(C4902-$I$15)*$I$5))</f>
        <v>16.519637264359741</v>
      </c>
      <c r="F4902" s="39">
        <f t="shared" si="151"/>
        <v>0</v>
      </c>
      <c r="G4902" s="17"/>
    </row>
    <row r="4903" spans="1:7" x14ac:dyDescent="0.25">
      <c r="A4903" s="2">
        <v>44035.208333333299</v>
      </c>
      <c r="B4903" s="22">
        <v>4930454.0070000002</v>
      </c>
      <c r="C4903" s="52">
        <f t="shared" si="150"/>
        <v>4.9304540069999998</v>
      </c>
      <c r="D4903" s="52" cm="1">
        <f t="array" ref="D4903">_xlfn.IFS(C4903&gt;$I$14,MAX(C4903-$I$8,$I$14),C4903&gt;$I$15,C4903,C4903&lt;=$I$15,C4903+(E4902-E4903)*$I$3)</f>
        <v>4.5</v>
      </c>
      <c r="E4903" s="39" cm="1">
        <f t="array" ref="E4903">_xlfn.IFS(C4903&gt;$I$14,MIN($I$9,E4902+MIN($I$8,(C4903-$I$14))*$I$4),C4903&gt;$I$15,E4902,C4903&lt;=$I$15,MAX(0,E4902+(C4903-$I$15)*$I$5))</f>
        <v>16.528246344499742</v>
      </c>
      <c r="F4903" s="39">
        <f t="shared" si="151"/>
        <v>0</v>
      </c>
      <c r="G4903" s="17"/>
    </row>
    <row r="4904" spans="1:7" x14ac:dyDescent="0.25">
      <c r="A4904" s="2">
        <v>44035.25</v>
      </c>
      <c r="B4904" s="22">
        <v>4718004.96</v>
      </c>
      <c r="C4904" s="52">
        <f t="shared" si="150"/>
        <v>4.71800496</v>
      </c>
      <c r="D4904" s="52" cm="1">
        <f t="array" ref="D4904">_xlfn.IFS(C4904&gt;$I$14,MAX(C4904-$I$8,$I$14),C4904&gt;$I$15,C4904,C4904&lt;=$I$15,C4904+(E4903-E4904)*$I$3)</f>
        <v>4.5</v>
      </c>
      <c r="E4904" s="39" cm="1">
        <f t="array" ref="E4904">_xlfn.IFS(C4904&gt;$I$14,MIN($I$9,E4903+MIN($I$8,(C4904-$I$14))*$I$4),C4904&gt;$I$15,E4903,C4904&lt;=$I$15,MAX(0,E4903+(C4904-$I$15)*$I$5))</f>
        <v>16.532606443699741</v>
      </c>
      <c r="F4904" s="39">
        <f t="shared" si="151"/>
        <v>0</v>
      </c>
      <c r="G4904" s="17"/>
    </row>
    <row r="4905" spans="1:7" x14ac:dyDescent="0.25">
      <c r="A4905" s="2">
        <v>44035.291666666701</v>
      </c>
      <c r="B4905" s="22">
        <v>4705781.1660000002</v>
      </c>
      <c r="C4905" s="52">
        <f t="shared" si="150"/>
        <v>4.7057811660000004</v>
      </c>
      <c r="D4905" s="52" cm="1">
        <f t="array" ref="D4905">_xlfn.IFS(C4905&gt;$I$14,MAX(C4905-$I$8,$I$14),C4905&gt;$I$15,C4905,C4905&lt;=$I$15,C4905+(E4904-E4905)*$I$3)</f>
        <v>4.5</v>
      </c>
      <c r="E4905" s="39" cm="1">
        <f t="array" ref="E4905">_xlfn.IFS(C4905&gt;$I$14,MIN($I$9,E4904+MIN($I$8,(C4905-$I$14))*$I$4),C4905&gt;$I$15,E4904,C4905&lt;=$I$15,MAX(0,E4904+(C4905-$I$15)*$I$5))</f>
        <v>16.536722067019742</v>
      </c>
      <c r="F4905" s="39">
        <f t="shared" si="151"/>
        <v>0</v>
      </c>
      <c r="G4905" s="17"/>
    </row>
    <row r="4906" spans="1:7" x14ac:dyDescent="0.25">
      <c r="A4906" s="2">
        <v>44035.333333333299</v>
      </c>
      <c r="B4906" s="22">
        <v>4808729.7690000003</v>
      </c>
      <c r="C4906" s="52">
        <f t="shared" si="150"/>
        <v>4.8087297690000002</v>
      </c>
      <c r="D4906" s="52" cm="1">
        <f t="array" ref="D4906">_xlfn.IFS(C4906&gt;$I$14,MAX(C4906-$I$8,$I$14),C4906&gt;$I$15,C4906,C4906&lt;=$I$15,C4906+(E4905-E4906)*$I$3)</f>
        <v>4.5</v>
      </c>
      <c r="E4906" s="39" cm="1">
        <f t="array" ref="E4906">_xlfn.IFS(C4906&gt;$I$14,MIN($I$9,E4905+MIN($I$8,(C4906-$I$14))*$I$4),C4906&gt;$I$15,E4905,C4906&lt;=$I$15,MAX(0,E4905+(C4906-$I$15)*$I$5))</f>
        <v>16.542896662399741</v>
      </c>
      <c r="F4906" s="39">
        <f t="shared" si="151"/>
        <v>0</v>
      </c>
      <c r="G4906" s="17"/>
    </row>
    <row r="4907" spans="1:7" x14ac:dyDescent="0.25">
      <c r="A4907" s="2">
        <v>44035.375</v>
      </c>
      <c r="B4907" s="22">
        <v>4913762.4919999996</v>
      </c>
      <c r="C4907" s="52">
        <f t="shared" si="150"/>
        <v>4.913762492</v>
      </c>
      <c r="D4907" s="52" cm="1">
        <f t="array" ref="D4907">_xlfn.IFS(C4907&gt;$I$14,MAX(C4907-$I$8,$I$14),C4907&gt;$I$15,C4907,C4907&lt;=$I$15,C4907+(E4906-E4907)*$I$3)</f>
        <v>4.5</v>
      </c>
      <c r="E4907" s="39" cm="1">
        <f t="array" ref="E4907">_xlfn.IFS(C4907&gt;$I$14,MIN($I$9,E4906+MIN($I$8,(C4907-$I$14))*$I$4),C4907&gt;$I$15,E4906,C4907&lt;=$I$15,MAX(0,E4906+(C4907-$I$15)*$I$5))</f>
        <v>16.551171912239742</v>
      </c>
      <c r="F4907" s="39">
        <f t="shared" si="151"/>
        <v>0</v>
      </c>
      <c r="G4907" s="17"/>
    </row>
    <row r="4908" spans="1:7" x14ac:dyDescent="0.25">
      <c r="A4908" s="2">
        <v>44035.416666666701</v>
      </c>
      <c r="B4908" s="22">
        <v>4987412.6770000001</v>
      </c>
      <c r="C4908" s="52">
        <f t="shared" si="150"/>
        <v>4.987412677</v>
      </c>
      <c r="D4908" s="52" cm="1">
        <f t="array" ref="D4908">_xlfn.IFS(C4908&gt;$I$14,MAX(C4908-$I$8,$I$14),C4908&gt;$I$15,C4908,C4908&lt;=$I$15,C4908+(E4907-E4908)*$I$3)</f>
        <v>4.5</v>
      </c>
      <c r="E4908" s="39" cm="1">
        <f t="array" ref="E4908">_xlfn.IFS(C4908&gt;$I$14,MIN($I$9,E4907+MIN($I$8,(C4908-$I$14))*$I$4),C4908&gt;$I$15,E4907,C4908&lt;=$I$15,MAX(0,E4907+(C4908-$I$15)*$I$5))</f>
        <v>16.560920165779741</v>
      </c>
      <c r="F4908" s="39">
        <f t="shared" si="151"/>
        <v>0</v>
      </c>
      <c r="G4908" s="17"/>
    </row>
    <row r="4909" spans="1:7" x14ac:dyDescent="0.25">
      <c r="A4909" s="2">
        <v>44035.458333333299</v>
      </c>
      <c r="B4909" s="22">
        <v>5064528.0880000005</v>
      </c>
      <c r="C4909" s="52">
        <f t="shared" si="150"/>
        <v>5.0645280880000003</v>
      </c>
      <c r="D4909" s="52" cm="1">
        <f t="array" ref="D4909">_xlfn.IFS(C4909&gt;$I$14,MAX(C4909-$I$8,$I$14),C4909&gt;$I$15,C4909,C4909&lt;=$I$15,C4909+(E4908-E4909)*$I$3)</f>
        <v>4.5</v>
      </c>
      <c r="E4909" s="39" cm="1">
        <f t="array" ref="E4909">_xlfn.IFS(C4909&gt;$I$14,MIN($I$9,E4908+MIN($I$8,(C4909-$I$14))*$I$4),C4909&gt;$I$15,E4908,C4909&lt;=$I$15,MAX(0,E4908+(C4909-$I$15)*$I$5))</f>
        <v>16.572210727539741</v>
      </c>
      <c r="F4909" s="39">
        <f t="shared" si="151"/>
        <v>0</v>
      </c>
      <c r="G4909" s="17"/>
    </row>
    <row r="4910" spans="1:7" x14ac:dyDescent="0.25">
      <c r="A4910" s="2">
        <v>44035.5</v>
      </c>
      <c r="B4910" s="22">
        <v>5106142.4110000003</v>
      </c>
      <c r="C4910" s="52">
        <f t="shared" si="150"/>
        <v>5.1061424110000004</v>
      </c>
      <c r="D4910" s="52" cm="1">
        <f t="array" ref="D4910">_xlfn.IFS(C4910&gt;$I$14,MAX(C4910-$I$8,$I$14),C4910&gt;$I$15,C4910,C4910&lt;=$I$15,C4910+(E4909-E4910)*$I$3)</f>
        <v>4.5</v>
      </c>
      <c r="E4910" s="39" cm="1">
        <f t="array" ref="E4910">_xlfn.IFS(C4910&gt;$I$14,MIN($I$9,E4909+MIN($I$8,(C4910-$I$14))*$I$4),C4910&gt;$I$15,E4909,C4910&lt;=$I$15,MAX(0,E4909+(C4910-$I$15)*$I$5))</f>
        <v>16.584333575759739</v>
      </c>
      <c r="F4910" s="39">
        <f t="shared" si="151"/>
        <v>0</v>
      </c>
      <c r="G4910" s="17"/>
    </row>
    <row r="4911" spans="1:7" x14ac:dyDescent="0.25">
      <c r="A4911" s="2">
        <v>44035.541666666701</v>
      </c>
      <c r="B4911" s="22">
        <v>5186565.0559999999</v>
      </c>
      <c r="C4911" s="52">
        <f t="shared" si="150"/>
        <v>5.1865650560000001</v>
      </c>
      <c r="D4911" s="52" cm="1">
        <f t="array" ref="D4911">_xlfn.IFS(C4911&gt;$I$14,MAX(C4911-$I$8,$I$14),C4911&gt;$I$15,C4911,C4911&lt;=$I$15,C4911+(E4910-E4911)*$I$3)</f>
        <v>4.5</v>
      </c>
      <c r="E4911" s="39" cm="1">
        <f t="array" ref="E4911">_xlfn.IFS(C4911&gt;$I$14,MIN($I$9,E4910+MIN($I$8,(C4911-$I$14))*$I$4),C4911&gt;$I$15,E4910,C4911&lt;=$I$15,MAX(0,E4910+(C4911-$I$15)*$I$5))</f>
        <v>16.598064876879739</v>
      </c>
      <c r="F4911" s="39">
        <f t="shared" si="151"/>
        <v>0</v>
      </c>
      <c r="G4911" s="17"/>
    </row>
    <row r="4912" spans="1:7" x14ac:dyDescent="0.25">
      <c r="A4912" s="2">
        <v>44035.583333333299</v>
      </c>
      <c r="B4912" s="22">
        <v>5240342.483</v>
      </c>
      <c r="C4912" s="52">
        <f t="shared" si="150"/>
        <v>5.2403424830000001</v>
      </c>
      <c r="D4912" s="52" cm="1">
        <f t="array" ref="D4912">_xlfn.IFS(C4912&gt;$I$14,MAX(C4912-$I$8,$I$14),C4912&gt;$I$15,C4912,C4912&lt;=$I$15,C4912+(E4911-E4912)*$I$3)</f>
        <v>4.5</v>
      </c>
      <c r="E4912" s="39" cm="1">
        <f t="array" ref="E4912">_xlfn.IFS(C4912&gt;$I$14,MIN($I$9,E4911+MIN($I$8,(C4912-$I$14))*$I$4),C4912&gt;$I$15,E4911,C4912&lt;=$I$15,MAX(0,E4911+(C4912-$I$15)*$I$5))</f>
        <v>16.612871726539741</v>
      </c>
      <c r="F4912" s="39">
        <f t="shared" si="151"/>
        <v>0</v>
      </c>
      <c r="G4912" s="17"/>
    </row>
    <row r="4913" spans="1:7" x14ac:dyDescent="0.25">
      <c r="A4913" s="2">
        <v>44035.625</v>
      </c>
      <c r="B4913" s="22">
        <v>5144375.4589999998</v>
      </c>
      <c r="C4913" s="52">
        <f t="shared" si="150"/>
        <v>5.1443754589999999</v>
      </c>
      <c r="D4913" s="52" cm="1">
        <f t="array" ref="D4913">_xlfn.IFS(C4913&gt;$I$14,MAX(C4913-$I$8,$I$14),C4913&gt;$I$15,C4913,C4913&lt;=$I$15,C4913+(E4912-E4913)*$I$3)</f>
        <v>4.5</v>
      </c>
      <c r="E4913" s="39" cm="1">
        <f t="array" ref="E4913">_xlfn.IFS(C4913&gt;$I$14,MIN($I$9,E4912+MIN($I$8,(C4913-$I$14))*$I$4),C4913&gt;$I$15,E4912,C4913&lt;=$I$15,MAX(0,E4912+(C4913-$I$15)*$I$5))</f>
        <v>16.625759235719741</v>
      </c>
      <c r="F4913" s="39">
        <f t="shared" si="151"/>
        <v>0</v>
      </c>
      <c r="G4913" s="17"/>
    </row>
    <row r="4914" spans="1:7" x14ac:dyDescent="0.25">
      <c r="A4914" s="2">
        <v>44035.666666666701</v>
      </c>
      <c r="B4914" s="22">
        <v>4893177.9170000004</v>
      </c>
      <c r="C4914" s="52">
        <f t="shared" si="150"/>
        <v>4.893177917</v>
      </c>
      <c r="D4914" s="52" cm="1">
        <f t="array" ref="D4914">_xlfn.IFS(C4914&gt;$I$14,MAX(C4914-$I$8,$I$14),C4914&gt;$I$15,C4914,C4914&lt;=$I$15,C4914+(E4913-E4914)*$I$3)</f>
        <v>4.5</v>
      </c>
      <c r="E4914" s="39" cm="1">
        <f t="array" ref="E4914">_xlfn.IFS(C4914&gt;$I$14,MIN($I$9,E4913+MIN($I$8,(C4914-$I$14))*$I$4),C4914&gt;$I$15,E4913,C4914&lt;=$I$15,MAX(0,E4913+(C4914-$I$15)*$I$5))</f>
        <v>16.63362279405974</v>
      </c>
      <c r="F4914" s="39">
        <f t="shared" si="151"/>
        <v>0</v>
      </c>
      <c r="G4914" s="17"/>
    </row>
    <row r="4915" spans="1:7" x14ac:dyDescent="0.25">
      <c r="A4915" s="2">
        <v>44035.708333333299</v>
      </c>
      <c r="B4915" s="22">
        <v>4710221.7429999998</v>
      </c>
      <c r="C4915" s="52">
        <f t="shared" si="150"/>
        <v>4.710221743</v>
      </c>
      <c r="D4915" s="52" cm="1">
        <f t="array" ref="D4915">_xlfn.IFS(C4915&gt;$I$14,MAX(C4915-$I$8,$I$14),C4915&gt;$I$15,C4915,C4915&lt;=$I$15,C4915+(E4914-E4915)*$I$3)</f>
        <v>4.5</v>
      </c>
      <c r="E4915" s="39" cm="1">
        <f t="array" ref="E4915">_xlfn.IFS(C4915&gt;$I$14,MIN($I$9,E4914+MIN($I$8,(C4915-$I$14))*$I$4),C4915&gt;$I$15,E4914,C4915&lt;=$I$15,MAX(0,E4914+(C4915-$I$15)*$I$5))</f>
        <v>16.63782722891974</v>
      </c>
      <c r="F4915" s="39">
        <f t="shared" si="151"/>
        <v>0</v>
      </c>
      <c r="G4915" s="17"/>
    </row>
    <row r="4916" spans="1:7" x14ac:dyDescent="0.25">
      <c r="A4916" s="2">
        <v>44035.75</v>
      </c>
      <c r="B4916" s="22">
        <v>4567774.8279999997</v>
      </c>
      <c r="C4916" s="52">
        <f t="shared" si="150"/>
        <v>4.5677748280000001</v>
      </c>
      <c r="D4916" s="52" cm="1">
        <f t="array" ref="D4916">_xlfn.IFS(C4916&gt;$I$14,MAX(C4916-$I$8,$I$14),C4916&gt;$I$15,C4916,C4916&lt;=$I$15,C4916+(E4915-E4916)*$I$3)</f>
        <v>4.5</v>
      </c>
      <c r="E4916" s="39" cm="1">
        <f t="array" ref="E4916">_xlfn.IFS(C4916&gt;$I$14,MIN($I$9,E4915+MIN($I$8,(C4916-$I$14))*$I$4),C4916&gt;$I$15,E4915,C4916&lt;=$I$15,MAX(0,E4915+(C4916-$I$15)*$I$5))</f>
        <v>16.639182725479738</v>
      </c>
      <c r="F4916" s="39">
        <f t="shared" si="151"/>
        <v>0</v>
      </c>
      <c r="G4916" s="17"/>
    </row>
    <row r="4917" spans="1:7" x14ac:dyDescent="0.25">
      <c r="A4917" s="2">
        <v>44035.791666666701</v>
      </c>
      <c r="B4917" s="22">
        <v>4250680.4189999998</v>
      </c>
      <c r="C4917" s="52">
        <f t="shared" si="150"/>
        <v>4.250680419</v>
      </c>
      <c r="D4917" s="52" cm="1">
        <f t="array" ref="D4917">_xlfn.IFS(C4917&gt;$I$14,MAX(C4917-$I$8,$I$14),C4917&gt;$I$15,C4917,C4917&lt;=$I$15,C4917+(E4916-E4917)*$I$3)</f>
        <v>4.250680419</v>
      </c>
      <c r="E4917" s="39" cm="1">
        <f t="array" ref="E4917">_xlfn.IFS(C4917&gt;$I$14,MIN($I$9,E4916+MIN($I$8,(C4917-$I$14))*$I$4),C4917&gt;$I$15,E4916,C4917&lt;=$I$15,MAX(0,E4916+(C4917-$I$15)*$I$5))</f>
        <v>16.639182725479738</v>
      </c>
      <c r="F4917" s="39">
        <f t="shared" si="151"/>
        <v>0</v>
      </c>
      <c r="G4917" s="17"/>
    </row>
    <row r="4918" spans="1:7" x14ac:dyDescent="0.25">
      <c r="A4918" s="2">
        <v>44035.833333333299</v>
      </c>
      <c r="B4918" s="22">
        <v>4244338.1849999996</v>
      </c>
      <c r="C4918" s="52">
        <f t="shared" si="150"/>
        <v>4.2443381849999993</v>
      </c>
      <c r="D4918" s="52" cm="1">
        <f t="array" ref="D4918">_xlfn.IFS(C4918&gt;$I$14,MAX(C4918-$I$8,$I$14),C4918&gt;$I$15,C4918,C4918&lt;=$I$15,C4918+(E4917-E4918)*$I$3)</f>
        <v>4.2443381849999993</v>
      </c>
      <c r="E4918" s="39" cm="1">
        <f t="array" ref="E4918">_xlfn.IFS(C4918&gt;$I$14,MIN($I$9,E4917+MIN($I$8,(C4918-$I$14))*$I$4),C4918&gt;$I$15,E4917,C4918&lt;=$I$15,MAX(0,E4917+(C4918-$I$15)*$I$5))</f>
        <v>16.639182725479738</v>
      </c>
      <c r="F4918" s="39">
        <f t="shared" si="151"/>
        <v>0</v>
      </c>
      <c r="G4918" s="17"/>
    </row>
    <row r="4919" spans="1:7" x14ac:dyDescent="0.25">
      <c r="A4919" s="2">
        <v>44035.875</v>
      </c>
      <c r="B4919" s="22">
        <v>4539255.4800000004</v>
      </c>
      <c r="C4919" s="52">
        <f t="shared" si="150"/>
        <v>4.5392554800000005</v>
      </c>
      <c r="D4919" s="52" cm="1">
        <f t="array" ref="D4919">_xlfn.IFS(C4919&gt;$I$14,MAX(C4919-$I$8,$I$14),C4919&gt;$I$15,C4919,C4919&lt;=$I$15,C4919+(E4918-E4919)*$I$3)</f>
        <v>4.5</v>
      </c>
      <c r="E4919" s="39" cm="1">
        <f t="array" ref="E4919">_xlfn.IFS(C4919&gt;$I$14,MIN($I$9,E4918+MIN($I$8,(C4919-$I$14))*$I$4),C4919&gt;$I$15,E4918,C4919&lt;=$I$15,MAX(0,E4918+(C4919-$I$15)*$I$5))</f>
        <v>16.639967835079737</v>
      </c>
      <c r="F4919" s="39">
        <f t="shared" si="151"/>
        <v>0</v>
      </c>
      <c r="G4919" s="17"/>
    </row>
    <row r="4920" spans="1:7" x14ac:dyDescent="0.25">
      <c r="A4920" s="2">
        <v>44035.916666666701</v>
      </c>
      <c r="B4920" s="22">
        <v>4518409.568</v>
      </c>
      <c r="C4920" s="52">
        <f t="shared" si="150"/>
        <v>4.518409568</v>
      </c>
      <c r="D4920" s="52" cm="1">
        <f t="array" ref="D4920">_xlfn.IFS(C4920&gt;$I$14,MAX(C4920-$I$8,$I$14),C4920&gt;$I$15,C4920,C4920&lt;=$I$15,C4920+(E4919-E4920)*$I$3)</f>
        <v>4.5</v>
      </c>
      <c r="E4920" s="39" cm="1">
        <f t="array" ref="E4920">_xlfn.IFS(C4920&gt;$I$14,MIN($I$9,E4919+MIN($I$8,(C4920-$I$14))*$I$4),C4920&gt;$I$15,E4919,C4920&lt;=$I$15,MAX(0,E4919+(C4920-$I$15)*$I$5))</f>
        <v>16.640336026439737</v>
      </c>
      <c r="F4920" s="39">
        <f t="shared" si="151"/>
        <v>0</v>
      </c>
      <c r="G4920" s="17"/>
    </row>
    <row r="4921" spans="1:7" x14ac:dyDescent="0.25">
      <c r="A4921" s="2">
        <v>44035.958333333299</v>
      </c>
      <c r="B4921" s="22">
        <v>4395036.4759999998</v>
      </c>
      <c r="C4921" s="52">
        <f t="shared" si="150"/>
        <v>4.3950364759999996</v>
      </c>
      <c r="D4921" s="52" cm="1">
        <f t="array" ref="D4921">_xlfn.IFS(C4921&gt;$I$14,MAX(C4921-$I$8,$I$14),C4921&gt;$I$15,C4921,C4921&lt;=$I$15,C4921+(E4920-E4921)*$I$3)</f>
        <v>4.3950364759999996</v>
      </c>
      <c r="E4921" s="39" cm="1">
        <f t="array" ref="E4921">_xlfn.IFS(C4921&gt;$I$14,MIN($I$9,E4920+MIN($I$8,(C4921-$I$14))*$I$4),C4921&gt;$I$15,E4920,C4921&lt;=$I$15,MAX(0,E4920+(C4921-$I$15)*$I$5))</f>
        <v>16.640336026439737</v>
      </c>
      <c r="F4921" s="39">
        <f t="shared" si="151"/>
        <v>0</v>
      </c>
      <c r="G4921" s="17"/>
    </row>
    <row r="4922" spans="1:7" x14ac:dyDescent="0.25">
      <c r="A4922" s="2">
        <v>44036</v>
      </c>
      <c r="B4922" s="22">
        <v>4300447.5729999999</v>
      </c>
      <c r="C4922" s="52">
        <f t="shared" si="150"/>
        <v>4.3004475729999996</v>
      </c>
      <c r="D4922" s="52" cm="1">
        <f t="array" ref="D4922">_xlfn.IFS(C4922&gt;$I$14,MAX(C4922-$I$8,$I$14),C4922&gt;$I$15,C4922,C4922&lt;=$I$15,C4922+(E4921-E4922)*$I$3)</f>
        <v>4.3004475729999996</v>
      </c>
      <c r="E4922" s="39" cm="1">
        <f t="array" ref="E4922">_xlfn.IFS(C4922&gt;$I$14,MIN($I$9,E4921+MIN($I$8,(C4922-$I$14))*$I$4),C4922&gt;$I$15,E4921,C4922&lt;=$I$15,MAX(0,E4921+(C4922-$I$15)*$I$5))</f>
        <v>16.640336026439737</v>
      </c>
      <c r="F4922" s="39">
        <f t="shared" si="151"/>
        <v>0</v>
      </c>
      <c r="G4922" s="17"/>
    </row>
    <row r="4923" spans="1:7" x14ac:dyDescent="0.25">
      <c r="A4923" s="2">
        <v>44036.041666666701</v>
      </c>
      <c r="B4923" s="22">
        <v>4102494.963</v>
      </c>
      <c r="C4923" s="52">
        <f t="shared" si="150"/>
        <v>4.1024949629999998</v>
      </c>
      <c r="D4923" s="52" cm="1">
        <f t="array" ref="D4923">_xlfn.IFS(C4923&gt;$I$14,MAX(C4923-$I$8,$I$14),C4923&gt;$I$15,C4923,C4923&lt;=$I$15,C4923+(E4922-E4923)*$I$3)</f>
        <v>4.1024949629999998</v>
      </c>
      <c r="E4923" s="39" cm="1">
        <f t="array" ref="E4923">_xlfn.IFS(C4923&gt;$I$14,MIN($I$9,E4922+MIN($I$8,(C4923-$I$14))*$I$4),C4923&gt;$I$15,E4922,C4923&lt;=$I$15,MAX(0,E4922+(C4923-$I$15)*$I$5))</f>
        <v>16.640336026439737</v>
      </c>
      <c r="F4923" s="39">
        <f t="shared" si="151"/>
        <v>0</v>
      </c>
      <c r="G4923" s="17"/>
    </row>
    <row r="4924" spans="1:7" x14ac:dyDescent="0.25">
      <c r="A4924" s="2">
        <v>44036.083333333299</v>
      </c>
      <c r="B4924" s="22">
        <v>3900737.9479999999</v>
      </c>
      <c r="C4924" s="52">
        <f t="shared" si="150"/>
        <v>3.9007379479999997</v>
      </c>
      <c r="D4924" s="52" cm="1">
        <f t="array" ref="D4924">_xlfn.IFS(C4924&gt;$I$14,MAX(C4924-$I$8,$I$14),C4924&gt;$I$15,C4924,C4924&lt;=$I$15,C4924+(E4923-E4924)*$I$3)</f>
        <v>3.9007379479999997</v>
      </c>
      <c r="E4924" s="39" cm="1">
        <f t="array" ref="E4924">_xlfn.IFS(C4924&gt;$I$14,MIN($I$9,E4923+MIN($I$8,(C4924-$I$14))*$I$4),C4924&gt;$I$15,E4923,C4924&lt;=$I$15,MAX(0,E4923+(C4924-$I$15)*$I$5))</f>
        <v>16.640336026439737</v>
      </c>
      <c r="F4924" s="39">
        <f t="shared" si="151"/>
        <v>0</v>
      </c>
      <c r="G4924" s="17"/>
    </row>
    <row r="4925" spans="1:7" x14ac:dyDescent="0.25">
      <c r="A4925" s="2">
        <v>44036.125</v>
      </c>
      <c r="B4925" s="22">
        <v>3743460.8640000001</v>
      </c>
      <c r="C4925" s="52">
        <f t="shared" si="150"/>
        <v>3.7434608640000002</v>
      </c>
      <c r="D4925" s="52" cm="1">
        <f t="array" ref="D4925">_xlfn.IFS(C4925&gt;$I$14,MAX(C4925-$I$8,$I$14),C4925&gt;$I$15,C4925,C4925&lt;=$I$15,C4925+(E4924-E4925)*$I$3)</f>
        <v>3.7434608640000002</v>
      </c>
      <c r="E4925" s="39" cm="1">
        <f t="array" ref="E4925">_xlfn.IFS(C4925&gt;$I$14,MIN($I$9,E4924+MIN($I$8,(C4925-$I$14))*$I$4),C4925&gt;$I$15,E4924,C4925&lt;=$I$15,MAX(0,E4924+(C4925-$I$15)*$I$5))</f>
        <v>16.640336026439737</v>
      </c>
      <c r="F4925" s="39">
        <f t="shared" si="151"/>
        <v>0</v>
      </c>
      <c r="G4925" s="17"/>
    </row>
    <row r="4926" spans="1:7" x14ac:dyDescent="0.25">
      <c r="A4926" s="2">
        <v>44036.166666666701</v>
      </c>
      <c r="B4926" s="22">
        <v>3561152.5890000002</v>
      </c>
      <c r="C4926" s="52">
        <f t="shared" si="150"/>
        <v>3.5611525890000002</v>
      </c>
      <c r="D4926" s="52" cm="1">
        <f t="array" ref="D4926">_xlfn.IFS(C4926&gt;$I$14,MAX(C4926-$I$8,$I$14),C4926&gt;$I$15,C4926,C4926&lt;=$I$15,C4926+(E4925-E4926)*$I$3)</f>
        <v>3.5611525890000002</v>
      </c>
      <c r="E4926" s="39" cm="1">
        <f t="array" ref="E4926">_xlfn.IFS(C4926&gt;$I$14,MIN($I$9,E4925+MIN($I$8,(C4926-$I$14))*$I$4),C4926&gt;$I$15,E4925,C4926&lt;=$I$15,MAX(0,E4925+(C4926-$I$15)*$I$5))</f>
        <v>16.640336026439737</v>
      </c>
      <c r="F4926" s="39">
        <f t="shared" si="151"/>
        <v>0</v>
      </c>
      <c r="G4926" s="17"/>
    </row>
    <row r="4927" spans="1:7" x14ac:dyDescent="0.25">
      <c r="A4927" s="2">
        <v>44036.208333333299</v>
      </c>
      <c r="B4927" s="22">
        <v>3323935.872</v>
      </c>
      <c r="C4927" s="52">
        <f t="shared" si="150"/>
        <v>3.3239358719999998</v>
      </c>
      <c r="D4927" s="52" cm="1">
        <f t="array" ref="D4927">_xlfn.IFS(C4927&gt;$I$14,MAX(C4927-$I$8,$I$14),C4927&gt;$I$15,C4927,C4927&lt;=$I$15,C4927+(E4926-E4927)*$I$3)</f>
        <v>3.3239358719999998</v>
      </c>
      <c r="E4927" s="39" cm="1">
        <f t="array" ref="E4927">_xlfn.IFS(C4927&gt;$I$14,MIN($I$9,E4926+MIN($I$8,(C4927-$I$14))*$I$4),C4927&gt;$I$15,E4926,C4927&lt;=$I$15,MAX(0,E4926+(C4927-$I$15)*$I$5))</f>
        <v>16.640336026439737</v>
      </c>
      <c r="F4927" s="39">
        <f t="shared" si="151"/>
        <v>0</v>
      </c>
      <c r="G4927" s="17"/>
    </row>
    <row r="4928" spans="1:7" x14ac:dyDescent="0.25">
      <c r="A4928" s="2">
        <v>44036.25</v>
      </c>
      <c r="B4928" s="22">
        <v>3045503.5669999998</v>
      </c>
      <c r="C4928" s="52">
        <f t="shared" si="150"/>
        <v>3.0455035669999999</v>
      </c>
      <c r="D4928" s="52" cm="1">
        <f t="array" ref="D4928">_xlfn.IFS(C4928&gt;$I$14,MAX(C4928-$I$8,$I$14),C4928&gt;$I$15,C4928,C4928&lt;=$I$15,C4928+(E4927-E4928)*$I$3)</f>
        <v>3.0455035669999999</v>
      </c>
      <c r="E4928" s="39" cm="1">
        <f t="array" ref="E4928">_xlfn.IFS(C4928&gt;$I$14,MIN($I$9,E4927+MIN($I$8,(C4928-$I$14))*$I$4),C4928&gt;$I$15,E4927,C4928&lt;=$I$15,MAX(0,E4927+(C4928-$I$15)*$I$5))</f>
        <v>16.640336026439737</v>
      </c>
      <c r="F4928" s="39">
        <f t="shared" si="151"/>
        <v>0</v>
      </c>
      <c r="G4928" s="17"/>
    </row>
    <row r="4929" spans="1:7" x14ac:dyDescent="0.25">
      <c r="A4929" s="2">
        <v>44036.291666666701</v>
      </c>
      <c r="B4929" s="22">
        <v>2817693.6170000001</v>
      </c>
      <c r="C4929" s="52">
        <f t="shared" si="150"/>
        <v>2.8176936170000002</v>
      </c>
      <c r="D4929" s="52" cm="1">
        <f t="array" ref="D4929">_xlfn.IFS(C4929&gt;$I$14,MAX(C4929-$I$8,$I$14),C4929&gt;$I$15,C4929,C4929&lt;=$I$15,C4929+(E4928-E4929)*$I$3)</f>
        <v>2.8176936170000002</v>
      </c>
      <c r="E4929" s="39" cm="1">
        <f t="array" ref="E4929">_xlfn.IFS(C4929&gt;$I$14,MIN($I$9,E4928+MIN($I$8,(C4929-$I$14))*$I$4),C4929&gt;$I$15,E4928,C4929&lt;=$I$15,MAX(0,E4928+(C4929-$I$15)*$I$5))</f>
        <v>16.640336026439737</v>
      </c>
      <c r="F4929" s="39">
        <f t="shared" si="151"/>
        <v>0</v>
      </c>
      <c r="G4929" s="17"/>
    </row>
    <row r="4930" spans="1:7" x14ac:dyDescent="0.25">
      <c r="A4930" s="2">
        <v>44036.333333333299</v>
      </c>
      <c r="B4930" s="22">
        <v>2848628.6469999999</v>
      </c>
      <c r="C4930" s="52">
        <f t="shared" si="150"/>
        <v>2.848628647</v>
      </c>
      <c r="D4930" s="52" cm="1">
        <f t="array" ref="D4930">_xlfn.IFS(C4930&gt;$I$14,MAX(C4930-$I$8,$I$14),C4930&gt;$I$15,C4930,C4930&lt;=$I$15,C4930+(E4929-E4930)*$I$3)</f>
        <v>2.848628647</v>
      </c>
      <c r="E4930" s="39" cm="1">
        <f t="array" ref="E4930">_xlfn.IFS(C4930&gt;$I$14,MIN($I$9,E4929+MIN($I$8,(C4930-$I$14))*$I$4),C4930&gt;$I$15,E4929,C4930&lt;=$I$15,MAX(0,E4929+(C4930-$I$15)*$I$5))</f>
        <v>16.640336026439737</v>
      </c>
      <c r="F4930" s="39">
        <f t="shared" si="151"/>
        <v>0</v>
      </c>
      <c r="G4930" s="17"/>
    </row>
    <row r="4931" spans="1:7" x14ac:dyDescent="0.25">
      <c r="A4931" s="2">
        <v>44036.375</v>
      </c>
      <c r="B4931" s="22">
        <v>2739225.1129999999</v>
      </c>
      <c r="C4931" s="52">
        <f t="shared" ref="C4931:C4994" si="152">B4931/1000000</f>
        <v>2.7392251129999998</v>
      </c>
      <c r="D4931" s="52" cm="1">
        <f t="array" ref="D4931">_xlfn.IFS(C4931&gt;$I$14,MAX(C4931-$I$8,$I$14),C4931&gt;$I$15,C4931,C4931&lt;=$I$15,C4931+(E4930-E4931)*$I$3)</f>
        <v>2.7392251129999998</v>
      </c>
      <c r="E4931" s="39" cm="1">
        <f t="array" ref="E4931">_xlfn.IFS(C4931&gt;$I$14,MIN($I$9,E4930+MIN($I$8,(C4931-$I$14))*$I$4),C4931&gt;$I$15,E4930,C4931&lt;=$I$15,MAX(0,E4930+(C4931-$I$15)*$I$5))</f>
        <v>16.640336026439737</v>
      </c>
      <c r="F4931" s="39">
        <f t="shared" ref="F4931:F4994" si="153">MAX(0,_xlfn.IFS(C4931&gt;$I$14,E4930+(C4931-$I$14)*$I$4-$I$9,C4931&lt;=$I$14,0))</f>
        <v>0</v>
      </c>
      <c r="G4931" s="17"/>
    </row>
    <row r="4932" spans="1:7" x14ac:dyDescent="0.25">
      <c r="A4932" s="2">
        <v>44036.416666666701</v>
      </c>
      <c r="B4932" s="22">
        <v>2524695.0290000001</v>
      </c>
      <c r="C4932" s="52">
        <f t="shared" si="152"/>
        <v>2.5246950290000001</v>
      </c>
      <c r="D4932" s="52" cm="1">
        <f t="array" ref="D4932">_xlfn.IFS(C4932&gt;$I$14,MAX(C4932-$I$8,$I$14),C4932&gt;$I$15,C4932,C4932&lt;=$I$15,C4932+(E4931-E4932)*$I$3)</f>
        <v>2.5246950290000001</v>
      </c>
      <c r="E4932" s="39" cm="1">
        <f t="array" ref="E4932">_xlfn.IFS(C4932&gt;$I$14,MIN($I$9,E4931+MIN($I$8,(C4932-$I$14))*$I$4),C4932&gt;$I$15,E4931,C4932&lt;=$I$15,MAX(0,E4931+(C4932-$I$15)*$I$5))</f>
        <v>16.640336026439737</v>
      </c>
      <c r="F4932" s="39">
        <f t="shared" si="153"/>
        <v>0</v>
      </c>
      <c r="G4932" s="17"/>
    </row>
    <row r="4933" spans="1:7" x14ac:dyDescent="0.25">
      <c r="A4933" s="2">
        <v>44036.458333333299</v>
      </c>
      <c r="B4933" s="22">
        <v>2518033.71</v>
      </c>
      <c r="C4933" s="52">
        <f t="shared" si="152"/>
        <v>2.5180337100000001</v>
      </c>
      <c r="D4933" s="52" cm="1">
        <f t="array" ref="D4933">_xlfn.IFS(C4933&gt;$I$14,MAX(C4933-$I$8,$I$14),C4933&gt;$I$15,C4933,C4933&lt;=$I$15,C4933+(E4932-E4933)*$I$3)</f>
        <v>2.5180337100000001</v>
      </c>
      <c r="E4933" s="39" cm="1">
        <f t="array" ref="E4933">_xlfn.IFS(C4933&gt;$I$14,MIN($I$9,E4932+MIN($I$8,(C4933-$I$14))*$I$4),C4933&gt;$I$15,E4932,C4933&lt;=$I$15,MAX(0,E4932+(C4933-$I$15)*$I$5))</f>
        <v>16.640336026439737</v>
      </c>
      <c r="F4933" s="39">
        <f t="shared" si="153"/>
        <v>0</v>
      </c>
      <c r="G4933" s="17"/>
    </row>
    <row r="4934" spans="1:7" x14ac:dyDescent="0.25">
      <c r="A4934" s="2">
        <v>44036.5</v>
      </c>
      <c r="B4934" s="22">
        <v>2287775.1740000001</v>
      </c>
      <c r="C4934" s="52">
        <f t="shared" si="152"/>
        <v>2.2877751740000001</v>
      </c>
      <c r="D4934" s="52" cm="1">
        <f t="array" ref="D4934">_xlfn.IFS(C4934&gt;$I$14,MAX(C4934-$I$8,$I$14),C4934&gt;$I$15,C4934,C4934&lt;=$I$15,C4934+(E4933-E4934)*$I$3)</f>
        <v>2.2877751740000001</v>
      </c>
      <c r="E4934" s="39" cm="1">
        <f t="array" ref="E4934">_xlfn.IFS(C4934&gt;$I$14,MIN($I$9,E4933+MIN($I$8,(C4934-$I$14))*$I$4),C4934&gt;$I$15,E4933,C4934&lt;=$I$15,MAX(0,E4933+(C4934-$I$15)*$I$5))</f>
        <v>16.640336026439737</v>
      </c>
      <c r="F4934" s="39">
        <f t="shared" si="153"/>
        <v>0</v>
      </c>
      <c r="G4934" s="17"/>
    </row>
    <row r="4935" spans="1:7" x14ac:dyDescent="0.25">
      <c r="A4935" s="2">
        <v>44036.541666666701</v>
      </c>
      <c r="B4935" s="22">
        <v>2129334.057</v>
      </c>
      <c r="C4935" s="52">
        <f t="shared" si="152"/>
        <v>2.1293340569999999</v>
      </c>
      <c r="D4935" s="52" cm="1">
        <f t="array" ref="D4935">_xlfn.IFS(C4935&gt;$I$14,MAX(C4935-$I$8,$I$14),C4935&gt;$I$15,C4935,C4935&lt;=$I$15,C4935+(E4934-E4935)*$I$3)</f>
        <v>2.1293340569999999</v>
      </c>
      <c r="E4935" s="39" cm="1">
        <f t="array" ref="E4935">_xlfn.IFS(C4935&gt;$I$14,MIN($I$9,E4934+MIN($I$8,(C4935-$I$14))*$I$4),C4935&gt;$I$15,E4934,C4935&lt;=$I$15,MAX(0,E4934+(C4935-$I$15)*$I$5))</f>
        <v>16.640336026439737</v>
      </c>
      <c r="F4935" s="39">
        <f t="shared" si="153"/>
        <v>0</v>
      </c>
      <c r="G4935" s="17"/>
    </row>
    <row r="4936" spans="1:7" x14ac:dyDescent="0.25">
      <c r="A4936" s="2">
        <v>44036.583333333299</v>
      </c>
      <c r="B4936" s="22">
        <v>1962443.38</v>
      </c>
      <c r="C4936" s="52">
        <f t="shared" si="152"/>
        <v>1.9624433799999998</v>
      </c>
      <c r="D4936" s="52" cm="1">
        <f t="array" ref="D4936">_xlfn.IFS(C4936&gt;$I$14,MAX(C4936-$I$8,$I$14),C4936&gt;$I$15,C4936,C4936&lt;=$I$15,C4936+(E4935-E4936)*$I$3)</f>
        <v>1.9624433799999998</v>
      </c>
      <c r="E4936" s="39" cm="1">
        <f t="array" ref="E4936">_xlfn.IFS(C4936&gt;$I$14,MIN($I$9,E4935+MIN($I$8,(C4936-$I$14))*$I$4),C4936&gt;$I$15,E4935,C4936&lt;=$I$15,MAX(0,E4935+(C4936-$I$15)*$I$5))</f>
        <v>16.640336026439737</v>
      </c>
      <c r="F4936" s="39">
        <f t="shared" si="153"/>
        <v>0</v>
      </c>
      <c r="G4936" s="17"/>
    </row>
    <row r="4937" spans="1:7" x14ac:dyDescent="0.25">
      <c r="A4937" s="2">
        <v>44036.625</v>
      </c>
      <c r="B4937" s="22">
        <v>1916484.0859999999</v>
      </c>
      <c r="C4937" s="52">
        <f t="shared" si="152"/>
        <v>1.9164840859999999</v>
      </c>
      <c r="D4937" s="52" cm="1">
        <f t="array" ref="D4937">_xlfn.IFS(C4937&gt;$I$14,MAX(C4937-$I$8,$I$14),C4937&gt;$I$15,C4937,C4937&lt;=$I$15,C4937+(E4936-E4937)*$I$3)</f>
        <v>1.9164840859999999</v>
      </c>
      <c r="E4937" s="39" cm="1">
        <f t="array" ref="E4937">_xlfn.IFS(C4937&gt;$I$14,MIN($I$9,E4936+MIN($I$8,(C4937-$I$14))*$I$4),C4937&gt;$I$15,E4936,C4937&lt;=$I$15,MAX(0,E4936+(C4937-$I$15)*$I$5))</f>
        <v>16.640336026439737</v>
      </c>
      <c r="F4937" s="39">
        <f t="shared" si="153"/>
        <v>0</v>
      </c>
      <c r="G4937" s="17"/>
    </row>
    <row r="4938" spans="1:7" x14ac:dyDescent="0.25">
      <c r="A4938" s="2">
        <v>44036.666666666701</v>
      </c>
      <c r="B4938" s="22">
        <v>1889280.5930000001</v>
      </c>
      <c r="C4938" s="52">
        <f t="shared" si="152"/>
        <v>1.8892805930000001</v>
      </c>
      <c r="D4938" s="52" cm="1">
        <f t="array" ref="D4938">_xlfn.IFS(C4938&gt;$I$14,MAX(C4938-$I$8,$I$14),C4938&gt;$I$15,C4938,C4938&lt;=$I$15,C4938+(E4937-E4938)*$I$3)</f>
        <v>1.8892805930000001</v>
      </c>
      <c r="E4938" s="39" cm="1">
        <f t="array" ref="E4938">_xlfn.IFS(C4938&gt;$I$14,MIN($I$9,E4937+MIN($I$8,(C4938-$I$14))*$I$4),C4938&gt;$I$15,E4937,C4938&lt;=$I$15,MAX(0,E4937+(C4938-$I$15)*$I$5))</f>
        <v>16.640336026439737</v>
      </c>
      <c r="F4938" s="39">
        <f t="shared" si="153"/>
        <v>0</v>
      </c>
      <c r="G4938" s="17"/>
    </row>
    <row r="4939" spans="1:7" x14ac:dyDescent="0.25">
      <c r="A4939" s="2">
        <v>44036.708333333299</v>
      </c>
      <c r="B4939" s="22">
        <v>1781754.436</v>
      </c>
      <c r="C4939" s="52">
        <f t="shared" si="152"/>
        <v>1.7817544359999999</v>
      </c>
      <c r="D4939" s="52" cm="1">
        <f t="array" ref="D4939">_xlfn.IFS(C4939&gt;$I$14,MAX(C4939-$I$8,$I$14),C4939&gt;$I$15,C4939,C4939&lt;=$I$15,C4939+(E4938-E4939)*$I$3)</f>
        <v>1.7817544359999999</v>
      </c>
      <c r="E4939" s="39" cm="1">
        <f t="array" ref="E4939">_xlfn.IFS(C4939&gt;$I$14,MIN($I$9,E4938+MIN($I$8,(C4939-$I$14))*$I$4),C4939&gt;$I$15,E4938,C4939&lt;=$I$15,MAX(0,E4938+(C4939-$I$15)*$I$5))</f>
        <v>16.640336026439737</v>
      </c>
      <c r="F4939" s="39">
        <f t="shared" si="153"/>
        <v>0</v>
      </c>
      <c r="G4939" s="17"/>
    </row>
    <row r="4940" spans="1:7" x14ac:dyDescent="0.25">
      <c r="A4940" s="2">
        <v>44036.75</v>
      </c>
      <c r="B4940" s="22">
        <v>1689543.696</v>
      </c>
      <c r="C4940" s="52">
        <f t="shared" si="152"/>
        <v>1.6895436960000001</v>
      </c>
      <c r="D4940" s="52" cm="1">
        <f t="array" ref="D4940">_xlfn.IFS(C4940&gt;$I$14,MAX(C4940-$I$8,$I$14),C4940&gt;$I$15,C4940,C4940&lt;=$I$15,C4940+(E4939-E4940)*$I$3)</f>
        <v>1.6895436960000001</v>
      </c>
      <c r="E4940" s="39" cm="1">
        <f t="array" ref="E4940">_xlfn.IFS(C4940&gt;$I$14,MIN($I$9,E4939+MIN($I$8,(C4940-$I$14))*$I$4),C4940&gt;$I$15,E4939,C4940&lt;=$I$15,MAX(0,E4939+(C4940-$I$15)*$I$5))</f>
        <v>16.640336026439737</v>
      </c>
      <c r="F4940" s="39">
        <f t="shared" si="153"/>
        <v>0</v>
      </c>
      <c r="G4940" s="17"/>
    </row>
    <row r="4941" spans="1:7" x14ac:dyDescent="0.25">
      <c r="A4941" s="2">
        <v>44036.791666666701</v>
      </c>
      <c r="B4941" s="22">
        <v>1570893.9909999999</v>
      </c>
      <c r="C4941" s="52">
        <f t="shared" si="152"/>
        <v>1.5708939909999999</v>
      </c>
      <c r="D4941" s="52" cm="1">
        <f t="array" ref="D4941">_xlfn.IFS(C4941&gt;$I$14,MAX(C4941-$I$8,$I$14),C4941&gt;$I$15,C4941,C4941&lt;=$I$15,C4941+(E4940-E4941)*$I$3)</f>
        <v>1.5708939909999999</v>
      </c>
      <c r="E4941" s="39" cm="1">
        <f t="array" ref="E4941">_xlfn.IFS(C4941&gt;$I$14,MIN($I$9,E4940+MIN($I$8,(C4941-$I$14))*$I$4),C4941&gt;$I$15,E4940,C4941&lt;=$I$15,MAX(0,E4940+(C4941-$I$15)*$I$5))</f>
        <v>16.640336026439737</v>
      </c>
      <c r="F4941" s="39">
        <f t="shared" si="153"/>
        <v>0</v>
      </c>
      <c r="G4941" s="17"/>
    </row>
    <row r="4942" spans="1:7" x14ac:dyDescent="0.25">
      <c r="A4942" s="2">
        <v>44036.833333333299</v>
      </c>
      <c r="B4942" s="22">
        <v>1722357.216</v>
      </c>
      <c r="C4942" s="52">
        <f t="shared" si="152"/>
        <v>1.722357216</v>
      </c>
      <c r="D4942" s="52" cm="1">
        <f t="array" ref="D4942">_xlfn.IFS(C4942&gt;$I$14,MAX(C4942-$I$8,$I$14),C4942&gt;$I$15,C4942,C4942&lt;=$I$15,C4942+(E4941-E4942)*$I$3)</f>
        <v>1.722357216</v>
      </c>
      <c r="E4942" s="39" cm="1">
        <f t="array" ref="E4942">_xlfn.IFS(C4942&gt;$I$14,MIN($I$9,E4941+MIN($I$8,(C4942-$I$14))*$I$4),C4942&gt;$I$15,E4941,C4942&lt;=$I$15,MAX(0,E4941+(C4942-$I$15)*$I$5))</f>
        <v>16.640336026439737</v>
      </c>
      <c r="F4942" s="39">
        <f t="shared" si="153"/>
        <v>0</v>
      </c>
      <c r="G4942" s="17"/>
    </row>
    <row r="4943" spans="1:7" x14ac:dyDescent="0.25">
      <c r="A4943" s="2">
        <v>44036.875</v>
      </c>
      <c r="B4943" s="22">
        <v>1881722.1780000001</v>
      </c>
      <c r="C4943" s="52">
        <f t="shared" si="152"/>
        <v>1.881722178</v>
      </c>
      <c r="D4943" s="52" cm="1">
        <f t="array" ref="D4943">_xlfn.IFS(C4943&gt;$I$14,MAX(C4943-$I$8,$I$14),C4943&gt;$I$15,C4943,C4943&lt;=$I$15,C4943+(E4942-E4943)*$I$3)</f>
        <v>1.881722178</v>
      </c>
      <c r="E4943" s="39" cm="1">
        <f t="array" ref="E4943">_xlfn.IFS(C4943&gt;$I$14,MIN($I$9,E4942+MIN($I$8,(C4943-$I$14))*$I$4),C4943&gt;$I$15,E4942,C4943&lt;=$I$15,MAX(0,E4942+(C4943-$I$15)*$I$5))</f>
        <v>16.640336026439737</v>
      </c>
      <c r="F4943" s="39">
        <f t="shared" si="153"/>
        <v>0</v>
      </c>
      <c r="G4943" s="17"/>
    </row>
    <row r="4944" spans="1:7" x14ac:dyDescent="0.25">
      <c r="A4944" s="2">
        <v>44036.916666666701</v>
      </c>
      <c r="B4944" s="22">
        <v>2063725.601</v>
      </c>
      <c r="C4944" s="52">
        <f t="shared" si="152"/>
        <v>2.0637256010000002</v>
      </c>
      <c r="D4944" s="52" cm="1">
        <f t="array" ref="D4944">_xlfn.IFS(C4944&gt;$I$14,MAX(C4944-$I$8,$I$14),C4944&gt;$I$15,C4944,C4944&lt;=$I$15,C4944+(E4943-E4944)*$I$3)</f>
        <v>2.0637256010000002</v>
      </c>
      <c r="E4944" s="39" cm="1">
        <f t="array" ref="E4944">_xlfn.IFS(C4944&gt;$I$14,MIN($I$9,E4943+MIN($I$8,(C4944-$I$14))*$I$4),C4944&gt;$I$15,E4943,C4944&lt;=$I$15,MAX(0,E4943+(C4944-$I$15)*$I$5))</f>
        <v>16.640336026439737</v>
      </c>
      <c r="F4944" s="39">
        <f t="shared" si="153"/>
        <v>0</v>
      </c>
      <c r="G4944" s="17"/>
    </row>
    <row r="4945" spans="1:7" x14ac:dyDescent="0.25">
      <c r="A4945" s="2">
        <v>44036.958333333299</v>
      </c>
      <c r="B4945" s="22">
        <v>2041987.973</v>
      </c>
      <c r="C4945" s="52">
        <f t="shared" si="152"/>
        <v>2.0419879729999999</v>
      </c>
      <c r="D4945" s="52" cm="1">
        <f t="array" ref="D4945">_xlfn.IFS(C4945&gt;$I$14,MAX(C4945-$I$8,$I$14),C4945&gt;$I$15,C4945,C4945&lt;=$I$15,C4945+(E4944-E4945)*$I$3)</f>
        <v>2.0419879729999999</v>
      </c>
      <c r="E4945" s="39" cm="1">
        <f t="array" ref="E4945">_xlfn.IFS(C4945&gt;$I$14,MIN($I$9,E4944+MIN($I$8,(C4945-$I$14))*$I$4),C4945&gt;$I$15,E4944,C4945&lt;=$I$15,MAX(0,E4944+(C4945-$I$15)*$I$5))</f>
        <v>16.640336026439737</v>
      </c>
      <c r="F4945" s="39">
        <f t="shared" si="153"/>
        <v>0</v>
      </c>
      <c r="G4945" s="17"/>
    </row>
    <row r="4946" spans="1:7" x14ac:dyDescent="0.25">
      <c r="A4946" s="2">
        <v>44037</v>
      </c>
      <c r="B4946" s="22">
        <v>1998318.1810000001</v>
      </c>
      <c r="C4946" s="52">
        <f t="shared" si="152"/>
        <v>1.9983181810000001</v>
      </c>
      <c r="D4946" s="52" cm="1">
        <f t="array" ref="D4946">_xlfn.IFS(C4946&gt;$I$14,MAX(C4946-$I$8,$I$14),C4946&gt;$I$15,C4946,C4946&lt;=$I$15,C4946+(E4945-E4946)*$I$3)</f>
        <v>1.9983181810000001</v>
      </c>
      <c r="E4946" s="39" cm="1">
        <f t="array" ref="E4946">_xlfn.IFS(C4946&gt;$I$14,MIN($I$9,E4945+MIN($I$8,(C4946-$I$14))*$I$4),C4946&gt;$I$15,E4945,C4946&lt;=$I$15,MAX(0,E4945+(C4946-$I$15)*$I$5))</f>
        <v>16.640336026439737</v>
      </c>
      <c r="F4946" s="39">
        <f t="shared" si="153"/>
        <v>0</v>
      </c>
      <c r="G4946" s="17"/>
    </row>
    <row r="4947" spans="1:7" x14ac:dyDescent="0.25">
      <c r="A4947" s="2">
        <v>44037.041666666701</v>
      </c>
      <c r="B4947" s="22">
        <v>1941427.4180000001</v>
      </c>
      <c r="C4947" s="52">
        <f t="shared" si="152"/>
        <v>1.941427418</v>
      </c>
      <c r="D4947" s="52" cm="1">
        <f t="array" ref="D4947">_xlfn.IFS(C4947&gt;$I$14,MAX(C4947-$I$8,$I$14),C4947&gt;$I$15,C4947,C4947&lt;=$I$15,C4947+(E4946-E4947)*$I$3)</f>
        <v>1.941427418</v>
      </c>
      <c r="E4947" s="39" cm="1">
        <f t="array" ref="E4947">_xlfn.IFS(C4947&gt;$I$14,MIN($I$9,E4946+MIN($I$8,(C4947-$I$14))*$I$4),C4947&gt;$I$15,E4946,C4947&lt;=$I$15,MAX(0,E4946+(C4947-$I$15)*$I$5))</f>
        <v>16.640336026439737</v>
      </c>
      <c r="F4947" s="39">
        <f t="shared" si="153"/>
        <v>0</v>
      </c>
      <c r="G4947" s="17"/>
    </row>
    <row r="4948" spans="1:7" x14ac:dyDescent="0.25">
      <c r="A4948" s="2">
        <v>44037.083333333299</v>
      </c>
      <c r="B4948" s="22">
        <v>1802563.808</v>
      </c>
      <c r="C4948" s="52">
        <f t="shared" si="152"/>
        <v>1.8025638079999999</v>
      </c>
      <c r="D4948" s="52" cm="1">
        <f t="array" ref="D4948">_xlfn.IFS(C4948&gt;$I$14,MAX(C4948-$I$8,$I$14),C4948&gt;$I$15,C4948,C4948&lt;=$I$15,C4948+(E4947-E4948)*$I$3)</f>
        <v>1.8025638079999999</v>
      </c>
      <c r="E4948" s="39" cm="1">
        <f t="array" ref="E4948">_xlfn.IFS(C4948&gt;$I$14,MIN($I$9,E4947+MIN($I$8,(C4948-$I$14))*$I$4),C4948&gt;$I$15,E4947,C4948&lt;=$I$15,MAX(0,E4947+(C4948-$I$15)*$I$5))</f>
        <v>16.640336026439737</v>
      </c>
      <c r="F4948" s="39">
        <f t="shared" si="153"/>
        <v>0</v>
      </c>
      <c r="G4948" s="17"/>
    </row>
    <row r="4949" spans="1:7" x14ac:dyDescent="0.25">
      <c r="A4949" s="2">
        <v>44037.125</v>
      </c>
      <c r="B4949" s="22">
        <v>1741882.2760000001</v>
      </c>
      <c r="C4949" s="52">
        <f t="shared" si="152"/>
        <v>1.7418822760000001</v>
      </c>
      <c r="D4949" s="52" cm="1">
        <f t="array" ref="D4949">_xlfn.IFS(C4949&gt;$I$14,MAX(C4949-$I$8,$I$14),C4949&gt;$I$15,C4949,C4949&lt;=$I$15,C4949+(E4948-E4949)*$I$3)</f>
        <v>1.7418822760000001</v>
      </c>
      <c r="E4949" s="39" cm="1">
        <f t="array" ref="E4949">_xlfn.IFS(C4949&gt;$I$14,MIN($I$9,E4948+MIN($I$8,(C4949-$I$14))*$I$4),C4949&gt;$I$15,E4948,C4949&lt;=$I$15,MAX(0,E4948+(C4949-$I$15)*$I$5))</f>
        <v>16.640336026439737</v>
      </c>
      <c r="F4949" s="39">
        <f t="shared" si="153"/>
        <v>0</v>
      </c>
      <c r="G4949" s="17"/>
    </row>
    <row r="4950" spans="1:7" x14ac:dyDescent="0.25">
      <c r="A4950" s="2">
        <v>44037.166666666701</v>
      </c>
      <c r="B4950" s="22">
        <v>1749160.311</v>
      </c>
      <c r="C4950" s="52">
        <f t="shared" si="152"/>
        <v>1.749160311</v>
      </c>
      <c r="D4950" s="52" cm="1">
        <f t="array" ref="D4950">_xlfn.IFS(C4950&gt;$I$14,MAX(C4950-$I$8,$I$14),C4950&gt;$I$15,C4950,C4950&lt;=$I$15,C4950+(E4949-E4950)*$I$3)</f>
        <v>1.749160311</v>
      </c>
      <c r="E4950" s="39" cm="1">
        <f t="array" ref="E4950">_xlfn.IFS(C4950&gt;$I$14,MIN($I$9,E4949+MIN($I$8,(C4950-$I$14))*$I$4),C4950&gt;$I$15,E4949,C4950&lt;=$I$15,MAX(0,E4949+(C4950-$I$15)*$I$5))</f>
        <v>16.640336026439737</v>
      </c>
      <c r="F4950" s="39">
        <f t="shared" si="153"/>
        <v>0</v>
      </c>
      <c r="G4950" s="17"/>
    </row>
    <row r="4951" spans="1:7" x14ac:dyDescent="0.25">
      <c r="A4951" s="2">
        <v>44037.208333333299</v>
      </c>
      <c r="B4951" s="22">
        <v>1566673.598</v>
      </c>
      <c r="C4951" s="52">
        <f t="shared" si="152"/>
        <v>1.5666735979999999</v>
      </c>
      <c r="D4951" s="52" cm="1">
        <f t="array" ref="D4951">_xlfn.IFS(C4951&gt;$I$14,MAX(C4951-$I$8,$I$14),C4951&gt;$I$15,C4951,C4951&lt;=$I$15,C4951+(E4950-E4951)*$I$3)</f>
        <v>1.5666735979999999</v>
      </c>
      <c r="E4951" s="39" cm="1">
        <f t="array" ref="E4951">_xlfn.IFS(C4951&gt;$I$14,MIN($I$9,E4950+MIN($I$8,(C4951-$I$14))*$I$4),C4951&gt;$I$15,E4950,C4951&lt;=$I$15,MAX(0,E4950+(C4951-$I$15)*$I$5))</f>
        <v>16.640336026439737</v>
      </c>
      <c r="F4951" s="39">
        <f t="shared" si="153"/>
        <v>0</v>
      </c>
      <c r="G4951" s="17"/>
    </row>
    <row r="4952" spans="1:7" x14ac:dyDescent="0.25">
      <c r="A4952" s="2">
        <v>44037.25</v>
      </c>
      <c r="B4952" s="22">
        <v>1264610.4040000001</v>
      </c>
      <c r="C4952" s="52">
        <f t="shared" si="152"/>
        <v>1.2646104040000001</v>
      </c>
      <c r="D4952" s="52" cm="1">
        <f t="array" ref="D4952">_xlfn.IFS(C4952&gt;$I$14,MAX(C4952-$I$8,$I$14),C4952&gt;$I$15,C4952,C4952&lt;=$I$15,C4952+(E4951-E4952)*$I$3)</f>
        <v>1.5000000000000331</v>
      </c>
      <c r="E4952" s="39" cm="1">
        <f t="array" ref="E4952">_xlfn.IFS(C4952&gt;$I$14,MIN($I$9,E4951+MIN($I$8,(C4952-$I$14))*$I$4),C4952&gt;$I$15,E4951,C4952&lt;=$I$15,MAX(0,E4951+(C4952-$I$15)*$I$5))</f>
        <v>16.628566546639735</v>
      </c>
      <c r="F4952" s="39">
        <f t="shared" si="153"/>
        <v>0</v>
      </c>
      <c r="G4952" s="17"/>
    </row>
    <row r="4953" spans="1:7" x14ac:dyDescent="0.25">
      <c r="A4953" s="2">
        <v>44037.291666666701</v>
      </c>
      <c r="B4953" s="22">
        <v>1036464.828</v>
      </c>
      <c r="C4953" s="52">
        <f t="shared" si="152"/>
        <v>1.0364648279999999</v>
      </c>
      <c r="D4953" s="52" cm="1">
        <f t="array" ref="D4953">_xlfn.IFS(C4953&gt;$I$14,MAX(C4953-$I$8,$I$14),C4953&gt;$I$15,C4953,C4953&lt;=$I$15,C4953+(E4952-E4953)*$I$3)</f>
        <v>1.4999999999999647</v>
      </c>
      <c r="E4953" s="39" cm="1">
        <f t="array" ref="E4953">_xlfn.IFS(C4953&gt;$I$14,MIN($I$9,E4952+MIN($I$8,(C4953-$I$14))*$I$4),C4953&gt;$I$15,E4952,C4953&lt;=$I$15,MAX(0,E4952+(C4953-$I$15)*$I$5))</f>
        <v>16.605389788039737</v>
      </c>
      <c r="F4953" s="39">
        <f t="shared" si="153"/>
        <v>0</v>
      </c>
      <c r="G4953" s="17"/>
    </row>
    <row r="4954" spans="1:7" x14ac:dyDescent="0.25">
      <c r="A4954" s="2">
        <v>44037.333333333299</v>
      </c>
      <c r="B4954" s="22">
        <v>977010.48800000001</v>
      </c>
      <c r="C4954" s="52">
        <f t="shared" si="152"/>
        <v>0.97701048800000001</v>
      </c>
      <c r="D4954" s="52" cm="1">
        <f t="array" ref="D4954">_xlfn.IFS(C4954&gt;$I$14,MAX(C4954-$I$8,$I$14),C4954&gt;$I$15,C4954,C4954&lt;=$I$15,C4954+(E4953-E4954)*$I$3)</f>
        <v>1.5000000000000093</v>
      </c>
      <c r="E4954" s="39" cm="1">
        <f t="array" ref="E4954">_xlfn.IFS(C4954&gt;$I$14,MIN($I$9,E4953+MIN($I$8,(C4954-$I$14))*$I$4),C4954&gt;$I$15,E4953,C4954&lt;=$I$15,MAX(0,E4953+(C4954-$I$15)*$I$5))</f>
        <v>16.579240312439737</v>
      </c>
      <c r="F4954" s="39">
        <f t="shared" si="153"/>
        <v>0</v>
      </c>
      <c r="G4954" s="17"/>
    </row>
    <row r="4955" spans="1:7" x14ac:dyDescent="0.25">
      <c r="A4955" s="2">
        <v>44037.375</v>
      </c>
      <c r="B4955" s="22">
        <v>1120229.8829999999</v>
      </c>
      <c r="C4955" s="52">
        <f t="shared" si="152"/>
        <v>1.1202298829999999</v>
      </c>
      <c r="D4955" s="52" cm="1">
        <f t="array" ref="D4955">_xlfn.IFS(C4955&gt;$I$14,MAX(C4955-$I$8,$I$14),C4955&gt;$I$15,C4955,C4955&lt;=$I$15,C4955+(E4954-E4955)*$I$3)</f>
        <v>1.5000000000000067</v>
      </c>
      <c r="E4955" s="39" cm="1">
        <f t="array" ref="E4955">_xlfn.IFS(C4955&gt;$I$14,MIN($I$9,E4954+MIN($I$8,(C4955-$I$14))*$I$4),C4955&gt;$I$15,E4954,C4955&lt;=$I$15,MAX(0,E4954+(C4955-$I$15)*$I$5))</f>
        <v>16.560251806589736</v>
      </c>
      <c r="F4955" s="39">
        <f t="shared" si="153"/>
        <v>0</v>
      </c>
      <c r="G4955" s="17"/>
    </row>
    <row r="4956" spans="1:7" x14ac:dyDescent="0.25">
      <c r="A4956" s="2">
        <v>44037.416666666701</v>
      </c>
      <c r="B4956" s="22">
        <v>1325717.111</v>
      </c>
      <c r="C4956" s="52">
        <f t="shared" si="152"/>
        <v>1.3257171110000001</v>
      </c>
      <c r="D4956" s="52" cm="1">
        <f t="array" ref="D4956">_xlfn.IFS(C4956&gt;$I$14,MAX(C4956-$I$8,$I$14),C4956&gt;$I$15,C4956,C4956&lt;=$I$15,C4956+(E4955-E4956)*$I$3)</f>
        <v>1.4999999999999971</v>
      </c>
      <c r="E4956" s="39" cm="1">
        <f t="array" ref="E4956">_xlfn.IFS(C4956&gt;$I$14,MIN($I$9,E4955+MIN($I$8,(C4956-$I$14))*$I$4),C4956&gt;$I$15,E4955,C4956&lt;=$I$15,MAX(0,E4955+(C4956-$I$15)*$I$5))</f>
        <v>16.551537662139737</v>
      </c>
      <c r="F4956" s="39">
        <f t="shared" si="153"/>
        <v>0</v>
      </c>
      <c r="G4956" s="17"/>
    </row>
    <row r="4957" spans="1:7" x14ac:dyDescent="0.25">
      <c r="A4957" s="2">
        <v>44037.458333333299</v>
      </c>
      <c r="B4957" s="22">
        <v>1539668.939</v>
      </c>
      <c r="C4957" s="52">
        <f t="shared" si="152"/>
        <v>1.539668939</v>
      </c>
      <c r="D4957" s="52" cm="1">
        <f t="array" ref="D4957">_xlfn.IFS(C4957&gt;$I$14,MAX(C4957-$I$8,$I$14),C4957&gt;$I$15,C4957,C4957&lt;=$I$15,C4957+(E4956-E4957)*$I$3)</f>
        <v>1.539668939</v>
      </c>
      <c r="E4957" s="39" cm="1">
        <f t="array" ref="E4957">_xlfn.IFS(C4957&gt;$I$14,MIN($I$9,E4956+MIN($I$8,(C4957-$I$14))*$I$4),C4957&gt;$I$15,E4956,C4957&lt;=$I$15,MAX(0,E4956+(C4957-$I$15)*$I$5))</f>
        <v>16.551537662139737</v>
      </c>
      <c r="F4957" s="39">
        <f t="shared" si="153"/>
        <v>0</v>
      </c>
      <c r="G4957" s="17"/>
    </row>
    <row r="4958" spans="1:7" x14ac:dyDescent="0.25">
      <c r="A4958" s="2">
        <v>44037.5</v>
      </c>
      <c r="B4958" s="22">
        <v>1725082.1270000001</v>
      </c>
      <c r="C4958" s="52">
        <f t="shared" si="152"/>
        <v>1.7250821270000001</v>
      </c>
      <c r="D4958" s="52" cm="1">
        <f t="array" ref="D4958">_xlfn.IFS(C4958&gt;$I$14,MAX(C4958-$I$8,$I$14),C4958&gt;$I$15,C4958,C4958&lt;=$I$15,C4958+(E4957-E4958)*$I$3)</f>
        <v>1.7250821270000001</v>
      </c>
      <c r="E4958" s="39" cm="1">
        <f t="array" ref="E4958">_xlfn.IFS(C4958&gt;$I$14,MIN($I$9,E4957+MIN($I$8,(C4958-$I$14))*$I$4),C4958&gt;$I$15,E4957,C4958&lt;=$I$15,MAX(0,E4957+(C4958-$I$15)*$I$5))</f>
        <v>16.551537662139737</v>
      </c>
      <c r="F4958" s="39">
        <f t="shared" si="153"/>
        <v>0</v>
      </c>
      <c r="G4958" s="17"/>
    </row>
    <row r="4959" spans="1:7" x14ac:dyDescent="0.25">
      <c r="A4959" s="2">
        <v>44037.541666666701</v>
      </c>
      <c r="B4959" s="22">
        <v>1887365.466</v>
      </c>
      <c r="C4959" s="52">
        <f t="shared" si="152"/>
        <v>1.8873654660000001</v>
      </c>
      <c r="D4959" s="52" cm="1">
        <f t="array" ref="D4959">_xlfn.IFS(C4959&gt;$I$14,MAX(C4959-$I$8,$I$14),C4959&gt;$I$15,C4959,C4959&lt;=$I$15,C4959+(E4958-E4959)*$I$3)</f>
        <v>1.8873654660000001</v>
      </c>
      <c r="E4959" s="39" cm="1">
        <f t="array" ref="E4959">_xlfn.IFS(C4959&gt;$I$14,MIN($I$9,E4958+MIN($I$8,(C4959-$I$14))*$I$4),C4959&gt;$I$15,E4958,C4959&lt;=$I$15,MAX(0,E4958+(C4959-$I$15)*$I$5))</f>
        <v>16.551537662139737</v>
      </c>
      <c r="F4959" s="39">
        <f t="shared" si="153"/>
        <v>0</v>
      </c>
      <c r="G4959" s="17"/>
    </row>
    <row r="4960" spans="1:7" x14ac:dyDescent="0.25">
      <c r="A4960" s="2">
        <v>44037.583333333299</v>
      </c>
      <c r="B4960" s="22">
        <v>1894537.2860000001</v>
      </c>
      <c r="C4960" s="52">
        <f t="shared" si="152"/>
        <v>1.894537286</v>
      </c>
      <c r="D4960" s="52" cm="1">
        <f t="array" ref="D4960">_xlfn.IFS(C4960&gt;$I$14,MAX(C4960-$I$8,$I$14),C4960&gt;$I$15,C4960,C4960&lt;=$I$15,C4960+(E4959-E4960)*$I$3)</f>
        <v>1.894537286</v>
      </c>
      <c r="E4960" s="39" cm="1">
        <f t="array" ref="E4960">_xlfn.IFS(C4960&gt;$I$14,MIN($I$9,E4959+MIN($I$8,(C4960-$I$14))*$I$4),C4960&gt;$I$15,E4959,C4960&lt;=$I$15,MAX(0,E4959+(C4960-$I$15)*$I$5))</f>
        <v>16.551537662139737</v>
      </c>
      <c r="F4960" s="39">
        <f t="shared" si="153"/>
        <v>0</v>
      </c>
      <c r="G4960" s="17"/>
    </row>
    <row r="4961" spans="1:7" x14ac:dyDescent="0.25">
      <c r="A4961" s="2">
        <v>44037.625</v>
      </c>
      <c r="B4961" s="22">
        <v>1675919.7720000001</v>
      </c>
      <c r="C4961" s="52">
        <f t="shared" si="152"/>
        <v>1.6759197720000001</v>
      </c>
      <c r="D4961" s="52" cm="1">
        <f t="array" ref="D4961">_xlfn.IFS(C4961&gt;$I$14,MAX(C4961-$I$8,$I$14),C4961&gt;$I$15,C4961,C4961&lt;=$I$15,C4961+(E4960-E4961)*$I$3)</f>
        <v>1.6759197720000001</v>
      </c>
      <c r="E4961" s="39" cm="1">
        <f t="array" ref="E4961">_xlfn.IFS(C4961&gt;$I$14,MIN($I$9,E4960+MIN($I$8,(C4961-$I$14))*$I$4),C4961&gt;$I$15,E4960,C4961&lt;=$I$15,MAX(0,E4960+(C4961-$I$15)*$I$5))</f>
        <v>16.551537662139737</v>
      </c>
      <c r="F4961" s="39">
        <f t="shared" si="153"/>
        <v>0</v>
      </c>
      <c r="G4961" s="17"/>
    </row>
    <row r="4962" spans="1:7" x14ac:dyDescent="0.25">
      <c r="A4962" s="2">
        <v>44037.666666666701</v>
      </c>
      <c r="B4962" s="22">
        <v>1475204.6869999999</v>
      </c>
      <c r="C4962" s="52">
        <f t="shared" si="152"/>
        <v>1.475204687</v>
      </c>
      <c r="D4962" s="52" cm="1">
        <f t="array" ref="D4962">_xlfn.IFS(C4962&gt;$I$14,MAX(C4962-$I$8,$I$14),C4962&gt;$I$15,C4962,C4962&lt;=$I$15,C4962+(E4961-E4962)*$I$3)</f>
        <v>1.49999999999997</v>
      </c>
      <c r="E4962" s="39" cm="1">
        <f t="array" ref="E4962">_xlfn.IFS(C4962&gt;$I$14,MIN($I$9,E4961+MIN($I$8,(C4962-$I$14))*$I$4),C4962&gt;$I$15,E4961,C4962&lt;=$I$15,MAX(0,E4961+(C4962-$I$15)*$I$5))</f>
        <v>16.550297896489738</v>
      </c>
      <c r="F4962" s="39">
        <f t="shared" si="153"/>
        <v>0</v>
      </c>
      <c r="G4962" s="17"/>
    </row>
    <row r="4963" spans="1:7" x14ac:dyDescent="0.25">
      <c r="A4963" s="2">
        <v>44037.708333333299</v>
      </c>
      <c r="B4963" s="22">
        <v>1267443.047</v>
      </c>
      <c r="C4963" s="52">
        <f t="shared" si="152"/>
        <v>1.267443047</v>
      </c>
      <c r="D4963" s="52" cm="1">
        <f t="array" ref="D4963">_xlfn.IFS(C4963&gt;$I$14,MAX(C4963-$I$8,$I$14),C4963&gt;$I$15,C4963,C4963&lt;=$I$15,C4963+(E4962-E4963)*$I$3)</f>
        <v>1.5000000000000138</v>
      </c>
      <c r="E4963" s="39" cm="1">
        <f t="array" ref="E4963">_xlfn.IFS(C4963&gt;$I$14,MIN($I$9,E4962+MIN($I$8,(C4963-$I$14))*$I$4),C4963&gt;$I$15,E4962,C4963&lt;=$I$15,MAX(0,E4962+(C4963-$I$15)*$I$5))</f>
        <v>16.538670048839737</v>
      </c>
      <c r="F4963" s="39">
        <f t="shared" si="153"/>
        <v>0</v>
      </c>
      <c r="G4963" s="17"/>
    </row>
    <row r="4964" spans="1:7" x14ac:dyDescent="0.25">
      <c r="A4964" s="2">
        <v>44037.75</v>
      </c>
      <c r="B4964" s="22">
        <v>1057234.8700000001</v>
      </c>
      <c r="C4964" s="52">
        <f t="shared" si="152"/>
        <v>1.05723487</v>
      </c>
      <c r="D4964" s="52" cm="1">
        <f t="array" ref="D4964">_xlfn.IFS(C4964&gt;$I$14,MAX(C4964-$I$8,$I$14),C4964&gt;$I$15,C4964,C4964&lt;=$I$15,C4964+(E4963-E4964)*$I$3)</f>
        <v>1.499999999999998</v>
      </c>
      <c r="E4964" s="39" cm="1">
        <f t="array" ref="E4964">_xlfn.IFS(C4964&gt;$I$14,MIN($I$9,E4963+MIN($I$8,(C4964-$I$14))*$I$4),C4964&gt;$I$15,E4963,C4964&lt;=$I$15,MAX(0,E4963+(C4964-$I$15)*$I$5))</f>
        <v>16.516531792339737</v>
      </c>
      <c r="F4964" s="39">
        <f t="shared" si="153"/>
        <v>0</v>
      </c>
      <c r="G4964" s="17"/>
    </row>
    <row r="4965" spans="1:7" x14ac:dyDescent="0.25">
      <c r="A4965" s="2">
        <v>44037.791666666701</v>
      </c>
      <c r="B4965" s="22">
        <v>890961.82400000002</v>
      </c>
      <c r="C4965" s="52">
        <f t="shared" si="152"/>
        <v>0.89096182400000001</v>
      </c>
      <c r="D4965" s="52" cm="1">
        <f t="array" ref="D4965">_xlfn.IFS(C4965&gt;$I$14,MAX(C4965-$I$8,$I$14),C4965&gt;$I$15,C4965,C4965&lt;=$I$15,C4965+(E4964-E4965)*$I$3)</f>
        <v>1.4999999999999987</v>
      </c>
      <c r="E4965" s="39" cm="1">
        <f t="array" ref="E4965">_xlfn.IFS(C4965&gt;$I$14,MIN($I$9,E4964+MIN($I$8,(C4965-$I$14))*$I$4),C4965&gt;$I$15,E4964,C4965&lt;=$I$15,MAX(0,E4964+(C4965-$I$15)*$I$5))</f>
        <v>16.486079883539738</v>
      </c>
      <c r="F4965" s="39">
        <f t="shared" si="153"/>
        <v>0</v>
      </c>
      <c r="G4965" s="17"/>
    </row>
    <row r="4966" spans="1:7" x14ac:dyDescent="0.25">
      <c r="A4966" s="2">
        <v>44037.833333333299</v>
      </c>
      <c r="B4966" s="22">
        <v>980033.33</v>
      </c>
      <c r="C4966" s="52">
        <f t="shared" si="152"/>
        <v>0.98003332999999992</v>
      </c>
      <c r="D4966" s="52" cm="1">
        <f t="array" ref="D4966">_xlfn.IFS(C4966&gt;$I$14,MAX(C4966-$I$8,$I$14),C4966&gt;$I$15,C4966,C4966&lt;=$I$15,C4966+(E4965-E4966)*$I$3)</f>
        <v>1.4999999999999738</v>
      </c>
      <c r="E4966" s="39" cm="1">
        <f t="array" ref="E4966">_xlfn.IFS(C4966&gt;$I$14,MIN($I$9,E4965+MIN($I$8,(C4966-$I$14))*$I$4),C4966&gt;$I$15,E4965,C4966&lt;=$I$15,MAX(0,E4965+(C4966-$I$15)*$I$5))</f>
        <v>16.460081550039739</v>
      </c>
      <c r="F4966" s="39">
        <f t="shared" si="153"/>
        <v>0</v>
      </c>
      <c r="G4966" s="17"/>
    </row>
    <row r="4967" spans="1:7" x14ac:dyDescent="0.25">
      <c r="A4967" s="2">
        <v>44037.875</v>
      </c>
      <c r="B4967" s="22">
        <v>1210414.469</v>
      </c>
      <c r="C4967" s="52">
        <f t="shared" si="152"/>
        <v>1.210414469</v>
      </c>
      <c r="D4967" s="52" cm="1">
        <f t="array" ref="D4967">_xlfn.IFS(C4967&gt;$I$14,MAX(C4967-$I$8,$I$14),C4967&gt;$I$15,C4967,C4967&lt;=$I$15,C4967+(E4966-E4967)*$I$3)</f>
        <v>1.4999999999999718</v>
      </c>
      <c r="E4967" s="39" cm="1">
        <f t="array" ref="E4967">_xlfn.IFS(C4967&gt;$I$14,MIN($I$9,E4966+MIN($I$8,(C4967-$I$14))*$I$4),C4967&gt;$I$15,E4966,C4967&lt;=$I$15,MAX(0,E4966+(C4967-$I$15)*$I$5))</f>
        <v>16.44560227348974</v>
      </c>
      <c r="F4967" s="39">
        <f t="shared" si="153"/>
        <v>0</v>
      </c>
      <c r="G4967" s="17"/>
    </row>
    <row r="4968" spans="1:7" x14ac:dyDescent="0.25">
      <c r="A4968" s="2">
        <v>44037.916666666701</v>
      </c>
      <c r="B4968" s="22">
        <v>1313938.2239999999</v>
      </c>
      <c r="C4968" s="52">
        <f t="shared" si="152"/>
        <v>1.3139382239999999</v>
      </c>
      <c r="D4968" s="52" cm="1">
        <f t="array" ref="D4968">_xlfn.IFS(C4968&gt;$I$14,MAX(C4968-$I$8,$I$14),C4968&gt;$I$15,C4968,C4968&lt;=$I$15,C4968+(E4967-E4968)*$I$3)</f>
        <v>1.4999999999999882</v>
      </c>
      <c r="E4968" s="39" cm="1">
        <f t="array" ref="E4968">_xlfn.IFS(C4968&gt;$I$14,MIN($I$9,E4967+MIN($I$8,(C4968-$I$14))*$I$4),C4968&gt;$I$15,E4967,C4968&lt;=$I$15,MAX(0,E4967+(C4968-$I$15)*$I$5))</f>
        <v>16.436299184689741</v>
      </c>
      <c r="F4968" s="39">
        <f t="shared" si="153"/>
        <v>0</v>
      </c>
      <c r="G4968" s="17"/>
    </row>
    <row r="4969" spans="1:7" x14ac:dyDescent="0.25">
      <c r="A4969" s="2">
        <v>44037.958333333299</v>
      </c>
      <c r="B4969" s="22">
        <v>1438461.6969999999</v>
      </c>
      <c r="C4969" s="52">
        <f t="shared" si="152"/>
        <v>1.4384616969999999</v>
      </c>
      <c r="D4969" s="52" cm="1">
        <f t="array" ref="D4969">_xlfn.IFS(C4969&gt;$I$14,MAX(C4969-$I$8,$I$14),C4969&gt;$I$15,C4969,C4969&lt;=$I$15,C4969+(E4968-E4969)*$I$3)</f>
        <v>1.500000000000006</v>
      </c>
      <c r="E4969" s="39" cm="1">
        <f t="array" ref="E4969">_xlfn.IFS(C4969&gt;$I$14,MIN($I$9,E4968+MIN($I$8,(C4969-$I$14))*$I$4),C4969&gt;$I$15,E4968,C4969&lt;=$I$15,MAX(0,E4968+(C4969-$I$15)*$I$5))</f>
        <v>16.433222269539741</v>
      </c>
      <c r="F4969" s="39">
        <f t="shared" si="153"/>
        <v>0</v>
      </c>
      <c r="G4969" s="17"/>
    </row>
    <row r="4970" spans="1:7" x14ac:dyDescent="0.25">
      <c r="A4970" s="2">
        <v>44038</v>
      </c>
      <c r="B4970" s="22">
        <v>1492671.54</v>
      </c>
      <c r="C4970" s="52">
        <f t="shared" si="152"/>
        <v>1.4926715400000001</v>
      </c>
      <c r="D4970" s="52" cm="1">
        <f t="array" ref="D4970">_xlfn.IFS(C4970&gt;$I$14,MAX(C4970-$I$8,$I$14),C4970&gt;$I$15,C4970,C4970&lt;=$I$15,C4970+(E4969-E4970)*$I$3)</f>
        <v>1.4999999999999825</v>
      </c>
      <c r="E4970" s="39" cm="1">
        <f t="array" ref="E4970">_xlfn.IFS(C4970&gt;$I$14,MIN($I$9,E4969+MIN($I$8,(C4970-$I$14))*$I$4),C4970&gt;$I$15,E4969,C4970&lt;=$I$15,MAX(0,E4969+(C4970-$I$15)*$I$5))</f>
        <v>16.432855846539741</v>
      </c>
      <c r="F4970" s="39">
        <f t="shared" si="153"/>
        <v>0</v>
      </c>
      <c r="G4970" s="17"/>
    </row>
    <row r="4971" spans="1:7" x14ac:dyDescent="0.25">
      <c r="A4971" s="2">
        <v>44038.041666666701</v>
      </c>
      <c r="B4971" s="22">
        <v>1581067.7490000001</v>
      </c>
      <c r="C4971" s="52">
        <f t="shared" si="152"/>
        <v>1.581067749</v>
      </c>
      <c r="D4971" s="52" cm="1">
        <f t="array" ref="D4971">_xlfn.IFS(C4971&gt;$I$14,MAX(C4971-$I$8,$I$14),C4971&gt;$I$15,C4971,C4971&lt;=$I$15,C4971+(E4970-E4971)*$I$3)</f>
        <v>1.581067749</v>
      </c>
      <c r="E4971" s="39" cm="1">
        <f t="array" ref="E4971">_xlfn.IFS(C4971&gt;$I$14,MIN($I$9,E4970+MIN($I$8,(C4971-$I$14))*$I$4),C4971&gt;$I$15,E4970,C4971&lt;=$I$15,MAX(0,E4970+(C4971-$I$15)*$I$5))</f>
        <v>16.432855846539741</v>
      </c>
      <c r="F4971" s="39">
        <f t="shared" si="153"/>
        <v>0</v>
      </c>
      <c r="G4971" s="17"/>
    </row>
    <row r="4972" spans="1:7" x14ac:dyDescent="0.25">
      <c r="A4972" s="2">
        <v>44038.083333333299</v>
      </c>
      <c r="B4972" s="22">
        <v>1664194.6129999999</v>
      </c>
      <c r="C4972" s="52">
        <f t="shared" si="152"/>
        <v>1.6641946129999998</v>
      </c>
      <c r="D4972" s="52" cm="1">
        <f t="array" ref="D4972">_xlfn.IFS(C4972&gt;$I$14,MAX(C4972-$I$8,$I$14),C4972&gt;$I$15,C4972,C4972&lt;=$I$15,C4972+(E4971-E4972)*$I$3)</f>
        <v>1.6641946129999998</v>
      </c>
      <c r="E4972" s="39" cm="1">
        <f t="array" ref="E4972">_xlfn.IFS(C4972&gt;$I$14,MIN($I$9,E4971+MIN($I$8,(C4972-$I$14))*$I$4),C4972&gt;$I$15,E4971,C4972&lt;=$I$15,MAX(0,E4971+(C4972-$I$15)*$I$5))</f>
        <v>16.432855846539741</v>
      </c>
      <c r="F4972" s="39">
        <f t="shared" si="153"/>
        <v>0</v>
      </c>
      <c r="G4972" s="17"/>
    </row>
    <row r="4973" spans="1:7" x14ac:dyDescent="0.25">
      <c r="A4973" s="2">
        <v>44038.125</v>
      </c>
      <c r="B4973" s="22">
        <v>1766918.4569999999</v>
      </c>
      <c r="C4973" s="52">
        <f t="shared" si="152"/>
        <v>1.7669184569999998</v>
      </c>
      <c r="D4973" s="52" cm="1">
        <f t="array" ref="D4973">_xlfn.IFS(C4973&gt;$I$14,MAX(C4973-$I$8,$I$14),C4973&gt;$I$15,C4973,C4973&lt;=$I$15,C4973+(E4972-E4973)*$I$3)</f>
        <v>1.7669184569999998</v>
      </c>
      <c r="E4973" s="39" cm="1">
        <f t="array" ref="E4973">_xlfn.IFS(C4973&gt;$I$14,MIN($I$9,E4972+MIN($I$8,(C4973-$I$14))*$I$4),C4973&gt;$I$15,E4972,C4973&lt;=$I$15,MAX(0,E4972+(C4973-$I$15)*$I$5))</f>
        <v>16.432855846539741</v>
      </c>
      <c r="F4973" s="39">
        <f t="shared" si="153"/>
        <v>0</v>
      </c>
      <c r="G4973" s="17"/>
    </row>
    <row r="4974" spans="1:7" x14ac:dyDescent="0.25">
      <c r="A4974" s="2">
        <v>44038.166666666701</v>
      </c>
      <c r="B4974" s="22">
        <v>1939502.57</v>
      </c>
      <c r="C4974" s="52">
        <f t="shared" si="152"/>
        <v>1.9395025700000001</v>
      </c>
      <c r="D4974" s="52" cm="1">
        <f t="array" ref="D4974">_xlfn.IFS(C4974&gt;$I$14,MAX(C4974-$I$8,$I$14),C4974&gt;$I$15,C4974,C4974&lt;=$I$15,C4974+(E4973-E4974)*$I$3)</f>
        <v>1.9395025700000001</v>
      </c>
      <c r="E4974" s="39" cm="1">
        <f t="array" ref="E4974">_xlfn.IFS(C4974&gt;$I$14,MIN($I$9,E4973+MIN($I$8,(C4974-$I$14))*$I$4),C4974&gt;$I$15,E4973,C4974&lt;=$I$15,MAX(0,E4973+(C4974-$I$15)*$I$5))</f>
        <v>16.432855846539741</v>
      </c>
      <c r="F4974" s="39">
        <f t="shared" si="153"/>
        <v>0</v>
      </c>
      <c r="G4974" s="17"/>
    </row>
    <row r="4975" spans="1:7" x14ac:dyDescent="0.25">
      <c r="A4975" s="2">
        <v>44038.208333333299</v>
      </c>
      <c r="B4975" s="22">
        <v>1922746.8759999999</v>
      </c>
      <c r="C4975" s="52">
        <f t="shared" si="152"/>
        <v>1.9227468759999999</v>
      </c>
      <c r="D4975" s="52" cm="1">
        <f t="array" ref="D4975">_xlfn.IFS(C4975&gt;$I$14,MAX(C4975-$I$8,$I$14),C4975&gt;$I$15,C4975,C4975&lt;=$I$15,C4975+(E4974-E4975)*$I$3)</f>
        <v>1.9227468759999999</v>
      </c>
      <c r="E4975" s="39" cm="1">
        <f t="array" ref="E4975">_xlfn.IFS(C4975&gt;$I$14,MIN($I$9,E4974+MIN($I$8,(C4975-$I$14))*$I$4),C4975&gt;$I$15,E4974,C4975&lt;=$I$15,MAX(0,E4974+(C4975-$I$15)*$I$5))</f>
        <v>16.432855846539741</v>
      </c>
      <c r="F4975" s="39">
        <f t="shared" si="153"/>
        <v>0</v>
      </c>
      <c r="G4975" s="17"/>
    </row>
    <row r="4976" spans="1:7" x14ac:dyDescent="0.25">
      <c r="A4976" s="2">
        <v>44038.25</v>
      </c>
      <c r="B4976" s="22">
        <v>1572045.828</v>
      </c>
      <c r="C4976" s="52">
        <f t="shared" si="152"/>
        <v>1.572045828</v>
      </c>
      <c r="D4976" s="52" cm="1">
        <f t="array" ref="D4976">_xlfn.IFS(C4976&gt;$I$14,MAX(C4976-$I$8,$I$14),C4976&gt;$I$15,C4976,C4976&lt;=$I$15,C4976+(E4975-E4976)*$I$3)</f>
        <v>1.572045828</v>
      </c>
      <c r="E4976" s="39" cm="1">
        <f t="array" ref="E4976">_xlfn.IFS(C4976&gt;$I$14,MIN($I$9,E4975+MIN($I$8,(C4976-$I$14))*$I$4),C4976&gt;$I$15,E4975,C4976&lt;=$I$15,MAX(0,E4975+(C4976-$I$15)*$I$5))</f>
        <v>16.432855846539741</v>
      </c>
      <c r="F4976" s="39">
        <f t="shared" si="153"/>
        <v>0</v>
      </c>
      <c r="G4976" s="17"/>
    </row>
    <row r="4977" spans="1:7" x14ac:dyDescent="0.25">
      <c r="A4977" s="2">
        <v>44038.291666666701</v>
      </c>
      <c r="B4977" s="22">
        <v>1354327.824</v>
      </c>
      <c r="C4977" s="52">
        <f t="shared" si="152"/>
        <v>1.3543278240000001</v>
      </c>
      <c r="D4977" s="52" cm="1">
        <f t="array" ref="D4977">_xlfn.IFS(C4977&gt;$I$14,MAX(C4977-$I$8,$I$14),C4977&gt;$I$15,C4977,C4977&lt;=$I$15,C4977+(E4976-E4977)*$I$3)</f>
        <v>1.5000000000000335</v>
      </c>
      <c r="E4977" s="39" cm="1">
        <f t="array" ref="E4977">_xlfn.IFS(C4977&gt;$I$14,MIN($I$9,E4976+MIN($I$8,(C4977-$I$14))*$I$4),C4977&gt;$I$15,E4976,C4977&lt;=$I$15,MAX(0,E4976+(C4977-$I$15)*$I$5))</f>
        <v>16.42557223773974</v>
      </c>
      <c r="F4977" s="39">
        <f t="shared" si="153"/>
        <v>0</v>
      </c>
      <c r="G4977" s="17"/>
    </row>
    <row r="4978" spans="1:7" x14ac:dyDescent="0.25">
      <c r="A4978" s="2">
        <v>44038.333333333299</v>
      </c>
      <c r="B4978" s="22">
        <v>1554133.138</v>
      </c>
      <c r="C4978" s="52">
        <f t="shared" si="152"/>
        <v>1.5541331380000001</v>
      </c>
      <c r="D4978" s="52" cm="1">
        <f t="array" ref="D4978">_xlfn.IFS(C4978&gt;$I$14,MAX(C4978-$I$8,$I$14),C4978&gt;$I$15,C4978,C4978&lt;=$I$15,C4978+(E4977-E4978)*$I$3)</f>
        <v>1.5541331380000001</v>
      </c>
      <c r="E4978" s="39" cm="1">
        <f t="array" ref="E4978">_xlfn.IFS(C4978&gt;$I$14,MIN($I$9,E4977+MIN($I$8,(C4978-$I$14))*$I$4),C4978&gt;$I$15,E4977,C4978&lt;=$I$15,MAX(0,E4977+(C4978-$I$15)*$I$5))</f>
        <v>16.42557223773974</v>
      </c>
      <c r="F4978" s="39">
        <f t="shared" si="153"/>
        <v>0</v>
      </c>
      <c r="G4978" s="17"/>
    </row>
    <row r="4979" spans="1:7" x14ac:dyDescent="0.25">
      <c r="A4979" s="2">
        <v>44038.375</v>
      </c>
      <c r="B4979" s="22">
        <v>1894191.6969999999</v>
      </c>
      <c r="C4979" s="52">
        <f t="shared" si="152"/>
        <v>1.8941916969999999</v>
      </c>
      <c r="D4979" s="52" cm="1">
        <f t="array" ref="D4979">_xlfn.IFS(C4979&gt;$I$14,MAX(C4979-$I$8,$I$14),C4979&gt;$I$15,C4979,C4979&lt;=$I$15,C4979+(E4978-E4979)*$I$3)</f>
        <v>1.8941916969999999</v>
      </c>
      <c r="E4979" s="39" cm="1">
        <f t="array" ref="E4979">_xlfn.IFS(C4979&gt;$I$14,MIN($I$9,E4978+MIN($I$8,(C4979-$I$14))*$I$4),C4979&gt;$I$15,E4978,C4979&lt;=$I$15,MAX(0,E4978+(C4979-$I$15)*$I$5))</f>
        <v>16.42557223773974</v>
      </c>
      <c r="F4979" s="39">
        <f t="shared" si="153"/>
        <v>0</v>
      </c>
      <c r="G4979" s="17"/>
    </row>
    <row r="4980" spans="1:7" x14ac:dyDescent="0.25">
      <c r="A4980" s="2">
        <v>44038.416666666701</v>
      </c>
      <c r="B4980" s="22">
        <v>2145691.7829999998</v>
      </c>
      <c r="C4980" s="52">
        <f t="shared" si="152"/>
        <v>2.1456917829999997</v>
      </c>
      <c r="D4980" s="52" cm="1">
        <f t="array" ref="D4980">_xlfn.IFS(C4980&gt;$I$14,MAX(C4980-$I$8,$I$14),C4980&gt;$I$15,C4980,C4980&lt;=$I$15,C4980+(E4979-E4980)*$I$3)</f>
        <v>2.1456917829999997</v>
      </c>
      <c r="E4980" s="39" cm="1">
        <f t="array" ref="E4980">_xlfn.IFS(C4980&gt;$I$14,MIN($I$9,E4979+MIN($I$8,(C4980-$I$14))*$I$4),C4980&gt;$I$15,E4979,C4980&lt;=$I$15,MAX(0,E4979+(C4980-$I$15)*$I$5))</f>
        <v>16.42557223773974</v>
      </c>
      <c r="F4980" s="39">
        <f t="shared" si="153"/>
        <v>0</v>
      </c>
      <c r="G4980" s="17"/>
    </row>
    <row r="4981" spans="1:7" x14ac:dyDescent="0.25">
      <c r="A4981" s="2">
        <v>44038.458333333299</v>
      </c>
      <c r="B4981" s="22">
        <v>2291891.4739999999</v>
      </c>
      <c r="C4981" s="52">
        <f t="shared" si="152"/>
        <v>2.2918914739999998</v>
      </c>
      <c r="D4981" s="52" cm="1">
        <f t="array" ref="D4981">_xlfn.IFS(C4981&gt;$I$14,MAX(C4981-$I$8,$I$14),C4981&gt;$I$15,C4981,C4981&lt;=$I$15,C4981+(E4980-E4981)*$I$3)</f>
        <v>2.2918914739999998</v>
      </c>
      <c r="E4981" s="39" cm="1">
        <f t="array" ref="E4981">_xlfn.IFS(C4981&gt;$I$14,MIN($I$9,E4980+MIN($I$8,(C4981-$I$14))*$I$4),C4981&gt;$I$15,E4980,C4981&lt;=$I$15,MAX(0,E4980+(C4981-$I$15)*$I$5))</f>
        <v>16.42557223773974</v>
      </c>
      <c r="F4981" s="39">
        <f t="shared" si="153"/>
        <v>0</v>
      </c>
      <c r="G4981" s="17"/>
    </row>
    <row r="4982" spans="1:7" x14ac:dyDescent="0.25">
      <c r="A4982" s="2">
        <v>44038.5</v>
      </c>
      <c r="B4982" s="22">
        <v>2388993.91</v>
      </c>
      <c r="C4982" s="52">
        <f t="shared" si="152"/>
        <v>2.3889939099999999</v>
      </c>
      <c r="D4982" s="52" cm="1">
        <f t="array" ref="D4982">_xlfn.IFS(C4982&gt;$I$14,MAX(C4982-$I$8,$I$14),C4982&gt;$I$15,C4982,C4982&lt;=$I$15,C4982+(E4981-E4982)*$I$3)</f>
        <v>2.3889939099999999</v>
      </c>
      <c r="E4982" s="39" cm="1">
        <f t="array" ref="E4982">_xlfn.IFS(C4982&gt;$I$14,MIN($I$9,E4981+MIN($I$8,(C4982-$I$14))*$I$4),C4982&gt;$I$15,E4981,C4982&lt;=$I$15,MAX(0,E4981+(C4982-$I$15)*$I$5))</f>
        <v>16.42557223773974</v>
      </c>
      <c r="F4982" s="39">
        <f t="shared" si="153"/>
        <v>0</v>
      </c>
      <c r="G4982" s="17"/>
    </row>
    <row r="4983" spans="1:7" x14ac:dyDescent="0.25">
      <c r="A4983" s="2">
        <v>44038.541666666701</v>
      </c>
      <c r="B4983" s="22">
        <v>2615157.5320000001</v>
      </c>
      <c r="C4983" s="52">
        <f t="shared" si="152"/>
        <v>2.615157532</v>
      </c>
      <c r="D4983" s="52" cm="1">
        <f t="array" ref="D4983">_xlfn.IFS(C4983&gt;$I$14,MAX(C4983-$I$8,$I$14),C4983&gt;$I$15,C4983,C4983&lt;=$I$15,C4983+(E4982-E4983)*$I$3)</f>
        <v>2.615157532</v>
      </c>
      <c r="E4983" s="39" cm="1">
        <f t="array" ref="E4983">_xlfn.IFS(C4983&gt;$I$14,MIN($I$9,E4982+MIN($I$8,(C4983-$I$14))*$I$4),C4983&gt;$I$15,E4982,C4983&lt;=$I$15,MAX(0,E4982+(C4983-$I$15)*$I$5))</f>
        <v>16.42557223773974</v>
      </c>
      <c r="F4983" s="39">
        <f t="shared" si="153"/>
        <v>0</v>
      </c>
      <c r="G4983" s="17"/>
    </row>
    <row r="4984" spans="1:7" x14ac:dyDescent="0.25">
      <c r="A4984" s="2">
        <v>44038.583333333299</v>
      </c>
      <c r="B4984" s="22">
        <v>2867574.3960000002</v>
      </c>
      <c r="C4984" s="52">
        <f t="shared" si="152"/>
        <v>2.8675743960000002</v>
      </c>
      <c r="D4984" s="52" cm="1">
        <f t="array" ref="D4984">_xlfn.IFS(C4984&gt;$I$14,MAX(C4984-$I$8,$I$14),C4984&gt;$I$15,C4984,C4984&lt;=$I$15,C4984+(E4983-E4984)*$I$3)</f>
        <v>2.8675743960000002</v>
      </c>
      <c r="E4984" s="39" cm="1">
        <f t="array" ref="E4984">_xlfn.IFS(C4984&gt;$I$14,MIN($I$9,E4983+MIN($I$8,(C4984-$I$14))*$I$4),C4984&gt;$I$15,E4983,C4984&lt;=$I$15,MAX(0,E4983+(C4984-$I$15)*$I$5))</f>
        <v>16.42557223773974</v>
      </c>
      <c r="F4984" s="39">
        <f t="shared" si="153"/>
        <v>0</v>
      </c>
      <c r="G4984" s="17"/>
    </row>
    <row r="4985" spans="1:7" x14ac:dyDescent="0.25">
      <c r="A4985" s="2">
        <v>44038.625</v>
      </c>
      <c r="B4985" s="22">
        <v>2878367.06</v>
      </c>
      <c r="C4985" s="52">
        <f t="shared" si="152"/>
        <v>2.87836706</v>
      </c>
      <c r="D4985" s="52" cm="1">
        <f t="array" ref="D4985">_xlfn.IFS(C4985&gt;$I$14,MAX(C4985-$I$8,$I$14),C4985&gt;$I$15,C4985,C4985&lt;=$I$15,C4985+(E4984-E4985)*$I$3)</f>
        <v>2.87836706</v>
      </c>
      <c r="E4985" s="39" cm="1">
        <f t="array" ref="E4985">_xlfn.IFS(C4985&gt;$I$14,MIN($I$9,E4984+MIN($I$8,(C4985-$I$14))*$I$4),C4985&gt;$I$15,E4984,C4985&lt;=$I$15,MAX(0,E4984+(C4985-$I$15)*$I$5))</f>
        <v>16.42557223773974</v>
      </c>
      <c r="F4985" s="39">
        <f t="shared" si="153"/>
        <v>0</v>
      </c>
      <c r="G4985" s="17"/>
    </row>
    <row r="4986" spans="1:7" x14ac:dyDescent="0.25">
      <c r="A4986" s="2">
        <v>44038.666666666701</v>
      </c>
      <c r="B4986" s="22">
        <v>2864283.58</v>
      </c>
      <c r="C4986" s="52">
        <f t="shared" si="152"/>
        <v>2.8642835799999999</v>
      </c>
      <c r="D4986" s="52" cm="1">
        <f t="array" ref="D4986">_xlfn.IFS(C4986&gt;$I$14,MAX(C4986-$I$8,$I$14),C4986&gt;$I$15,C4986,C4986&lt;=$I$15,C4986+(E4985-E4986)*$I$3)</f>
        <v>2.8642835799999999</v>
      </c>
      <c r="E4986" s="39" cm="1">
        <f t="array" ref="E4986">_xlfn.IFS(C4986&gt;$I$14,MIN($I$9,E4985+MIN($I$8,(C4986-$I$14))*$I$4),C4986&gt;$I$15,E4985,C4986&lt;=$I$15,MAX(0,E4985+(C4986-$I$15)*$I$5))</f>
        <v>16.42557223773974</v>
      </c>
      <c r="F4986" s="39">
        <f t="shared" si="153"/>
        <v>0</v>
      </c>
      <c r="G4986" s="17"/>
    </row>
    <row r="4987" spans="1:7" x14ac:dyDescent="0.25">
      <c r="A4987" s="2">
        <v>44038.708333333299</v>
      </c>
      <c r="B4987" s="22">
        <v>2766621.7110000001</v>
      </c>
      <c r="C4987" s="52">
        <f t="shared" si="152"/>
        <v>2.766621711</v>
      </c>
      <c r="D4987" s="52" cm="1">
        <f t="array" ref="D4987">_xlfn.IFS(C4987&gt;$I$14,MAX(C4987-$I$8,$I$14),C4987&gt;$I$15,C4987,C4987&lt;=$I$15,C4987+(E4986-E4987)*$I$3)</f>
        <v>2.766621711</v>
      </c>
      <c r="E4987" s="39" cm="1">
        <f t="array" ref="E4987">_xlfn.IFS(C4987&gt;$I$14,MIN($I$9,E4986+MIN($I$8,(C4987-$I$14))*$I$4),C4987&gt;$I$15,E4986,C4987&lt;=$I$15,MAX(0,E4986+(C4987-$I$15)*$I$5))</f>
        <v>16.42557223773974</v>
      </c>
      <c r="F4987" s="39">
        <f t="shared" si="153"/>
        <v>0</v>
      </c>
      <c r="G4987" s="17"/>
    </row>
    <row r="4988" spans="1:7" x14ac:dyDescent="0.25">
      <c r="A4988" s="2">
        <v>44038.75</v>
      </c>
      <c r="B4988" s="22">
        <v>2776719.05</v>
      </c>
      <c r="C4988" s="52">
        <f t="shared" si="152"/>
        <v>2.7767190499999996</v>
      </c>
      <c r="D4988" s="52" cm="1">
        <f t="array" ref="D4988">_xlfn.IFS(C4988&gt;$I$14,MAX(C4988-$I$8,$I$14),C4988&gt;$I$15,C4988,C4988&lt;=$I$15,C4988+(E4987-E4988)*$I$3)</f>
        <v>2.7767190499999996</v>
      </c>
      <c r="E4988" s="39" cm="1">
        <f t="array" ref="E4988">_xlfn.IFS(C4988&gt;$I$14,MIN($I$9,E4987+MIN($I$8,(C4988-$I$14))*$I$4),C4988&gt;$I$15,E4987,C4988&lt;=$I$15,MAX(0,E4987+(C4988-$I$15)*$I$5))</f>
        <v>16.42557223773974</v>
      </c>
      <c r="F4988" s="39">
        <f t="shared" si="153"/>
        <v>0</v>
      </c>
      <c r="G4988" s="17"/>
    </row>
    <row r="4989" spans="1:7" x14ac:dyDescent="0.25">
      <c r="A4989" s="2">
        <v>44038.791666666701</v>
      </c>
      <c r="B4989" s="22">
        <v>2813770.11</v>
      </c>
      <c r="C4989" s="52">
        <f t="shared" si="152"/>
        <v>2.8137701099999997</v>
      </c>
      <c r="D4989" s="52" cm="1">
        <f t="array" ref="D4989">_xlfn.IFS(C4989&gt;$I$14,MAX(C4989-$I$8,$I$14),C4989&gt;$I$15,C4989,C4989&lt;=$I$15,C4989+(E4988-E4989)*$I$3)</f>
        <v>2.8137701099999997</v>
      </c>
      <c r="E4989" s="39" cm="1">
        <f t="array" ref="E4989">_xlfn.IFS(C4989&gt;$I$14,MIN($I$9,E4988+MIN($I$8,(C4989-$I$14))*$I$4),C4989&gt;$I$15,E4988,C4989&lt;=$I$15,MAX(0,E4988+(C4989-$I$15)*$I$5))</f>
        <v>16.42557223773974</v>
      </c>
      <c r="F4989" s="39">
        <f t="shared" si="153"/>
        <v>0</v>
      </c>
      <c r="G4989" s="17"/>
    </row>
    <row r="4990" spans="1:7" x14ac:dyDescent="0.25">
      <c r="A4990" s="2">
        <v>44038.833333333299</v>
      </c>
      <c r="B4990" s="22">
        <v>3090720.1469999999</v>
      </c>
      <c r="C4990" s="52">
        <f t="shared" si="152"/>
        <v>3.0907201469999999</v>
      </c>
      <c r="D4990" s="52" cm="1">
        <f t="array" ref="D4990">_xlfn.IFS(C4990&gt;$I$14,MAX(C4990-$I$8,$I$14),C4990&gt;$I$15,C4990,C4990&lt;=$I$15,C4990+(E4989-E4990)*$I$3)</f>
        <v>3.0907201469999999</v>
      </c>
      <c r="E4990" s="39" cm="1">
        <f t="array" ref="E4990">_xlfn.IFS(C4990&gt;$I$14,MIN($I$9,E4989+MIN($I$8,(C4990-$I$14))*$I$4),C4990&gt;$I$15,E4989,C4990&lt;=$I$15,MAX(0,E4989+(C4990-$I$15)*$I$5))</f>
        <v>16.42557223773974</v>
      </c>
      <c r="F4990" s="39">
        <f t="shared" si="153"/>
        <v>0</v>
      </c>
      <c r="G4990" s="17"/>
    </row>
    <row r="4991" spans="1:7" x14ac:dyDescent="0.25">
      <c r="A4991" s="2">
        <v>44038.875</v>
      </c>
      <c r="B4991" s="22">
        <v>3410922.9580000001</v>
      </c>
      <c r="C4991" s="52">
        <f t="shared" si="152"/>
        <v>3.410922958</v>
      </c>
      <c r="D4991" s="52" cm="1">
        <f t="array" ref="D4991">_xlfn.IFS(C4991&gt;$I$14,MAX(C4991-$I$8,$I$14),C4991&gt;$I$15,C4991,C4991&lt;=$I$15,C4991+(E4990-E4991)*$I$3)</f>
        <v>3.410922958</v>
      </c>
      <c r="E4991" s="39" cm="1">
        <f t="array" ref="E4991">_xlfn.IFS(C4991&gt;$I$14,MIN($I$9,E4990+MIN($I$8,(C4991-$I$14))*$I$4),C4991&gt;$I$15,E4990,C4991&lt;=$I$15,MAX(0,E4990+(C4991-$I$15)*$I$5))</f>
        <v>16.42557223773974</v>
      </c>
      <c r="F4991" s="39">
        <f t="shared" si="153"/>
        <v>0</v>
      </c>
      <c r="G4991" s="17"/>
    </row>
    <row r="4992" spans="1:7" x14ac:dyDescent="0.25">
      <c r="A4992" s="2">
        <v>44038.916666666701</v>
      </c>
      <c r="B4992" s="22">
        <v>3540449.054</v>
      </c>
      <c r="C4992" s="52">
        <f t="shared" si="152"/>
        <v>3.5404490540000002</v>
      </c>
      <c r="D4992" s="52" cm="1">
        <f t="array" ref="D4992">_xlfn.IFS(C4992&gt;$I$14,MAX(C4992-$I$8,$I$14),C4992&gt;$I$15,C4992,C4992&lt;=$I$15,C4992+(E4991-E4992)*$I$3)</f>
        <v>3.5404490540000002</v>
      </c>
      <c r="E4992" s="39" cm="1">
        <f t="array" ref="E4992">_xlfn.IFS(C4992&gt;$I$14,MIN($I$9,E4991+MIN($I$8,(C4992-$I$14))*$I$4),C4992&gt;$I$15,E4991,C4992&lt;=$I$15,MAX(0,E4991+(C4992-$I$15)*$I$5))</f>
        <v>16.42557223773974</v>
      </c>
      <c r="F4992" s="39">
        <f t="shared" si="153"/>
        <v>0</v>
      </c>
      <c r="G4992" s="17"/>
    </row>
    <row r="4993" spans="1:7" x14ac:dyDescent="0.25">
      <c r="A4993" s="2">
        <v>44038.958333333299</v>
      </c>
      <c r="B4993" s="22">
        <v>3525447.9010000001</v>
      </c>
      <c r="C4993" s="52">
        <f t="shared" si="152"/>
        <v>3.5254479010000002</v>
      </c>
      <c r="D4993" s="52" cm="1">
        <f t="array" ref="D4993">_xlfn.IFS(C4993&gt;$I$14,MAX(C4993-$I$8,$I$14),C4993&gt;$I$15,C4993,C4993&lt;=$I$15,C4993+(E4992-E4993)*$I$3)</f>
        <v>3.5254479010000002</v>
      </c>
      <c r="E4993" s="39" cm="1">
        <f t="array" ref="E4993">_xlfn.IFS(C4993&gt;$I$14,MIN($I$9,E4992+MIN($I$8,(C4993-$I$14))*$I$4),C4993&gt;$I$15,E4992,C4993&lt;=$I$15,MAX(0,E4992+(C4993-$I$15)*$I$5))</f>
        <v>16.42557223773974</v>
      </c>
      <c r="F4993" s="39">
        <f t="shared" si="153"/>
        <v>0</v>
      </c>
      <c r="G4993" s="17"/>
    </row>
    <row r="4994" spans="1:7" x14ac:dyDescent="0.25">
      <c r="A4994" s="2">
        <v>44039</v>
      </c>
      <c r="B4994" s="22">
        <v>3418793.7450000001</v>
      </c>
      <c r="C4994" s="52">
        <f t="shared" si="152"/>
        <v>3.4187937450000003</v>
      </c>
      <c r="D4994" s="52" cm="1">
        <f t="array" ref="D4994">_xlfn.IFS(C4994&gt;$I$14,MAX(C4994-$I$8,$I$14),C4994&gt;$I$15,C4994,C4994&lt;=$I$15,C4994+(E4993-E4994)*$I$3)</f>
        <v>3.4187937450000003</v>
      </c>
      <c r="E4994" s="39" cm="1">
        <f t="array" ref="E4994">_xlfn.IFS(C4994&gt;$I$14,MIN($I$9,E4993+MIN($I$8,(C4994-$I$14))*$I$4),C4994&gt;$I$15,E4993,C4994&lt;=$I$15,MAX(0,E4993+(C4994-$I$15)*$I$5))</f>
        <v>16.42557223773974</v>
      </c>
      <c r="F4994" s="39">
        <f t="shared" si="153"/>
        <v>0</v>
      </c>
      <c r="G4994" s="17"/>
    </row>
    <row r="4995" spans="1:7" x14ac:dyDescent="0.25">
      <c r="A4995" s="2">
        <v>44039.041666666701</v>
      </c>
      <c r="B4995" s="22">
        <v>3166675.3769999999</v>
      </c>
      <c r="C4995" s="52">
        <f t="shared" ref="C4995:C5058" si="154">B4995/1000000</f>
        <v>3.1666753769999998</v>
      </c>
      <c r="D4995" s="52" cm="1">
        <f t="array" ref="D4995">_xlfn.IFS(C4995&gt;$I$14,MAX(C4995-$I$8,$I$14),C4995&gt;$I$15,C4995,C4995&lt;=$I$15,C4995+(E4994-E4995)*$I$3)</f>
        <v>3.1666753769999998</v>
      </c>
      <c r="E4995" s="39" cm="1">
        <f t="array" ref="E4995">_xlfn.IFS(C4995&gt;$I$14,MIN($I$9,E4994+MIN($I$8,(C4995-$I$14))*$I$4),C4995&gt;$I$15,E4994,C4995&lt;=$I$15,MAX(0,E4994+(C4995-$I$15)*$I$5))</f>
        <v>16.42557223773974</v>
      </c>
      <c r="F4995" s="39">
        <f t="shared" ref="F4995:F5058" si="155">MAX(0,_xlfn.IFS(C4995&gt;$I$14,E4994+(C4995-$I$14)*$I$4-$I$9,C4995&lt;=$I$14,0))</f>
        <v>0</v>
      </c>
      <c r="G4995" s="17"/>
    </row>
    <row r="4996" spans="1:7" x14ac:dyDescent="0.25">
      <c r="A4996" s="2">
        <v>44039.083333333299</v>
      </c>
      <c r="B4996" s="22">
        <v>3130437.3679999998</v>
      </c>
      <c r="C4996" s="52">
        <f t="shared" si="154"/>
        <v>3.1304373679999999</v>
      </c>
      <c r="D4996" s="52" cm="1">
        <f t="array" ref="D4996">_xlfn.IFS(C4996&gt;$I$14,MAX(C4996-$I$8,$I$14),C4996&gt;$I$15,C4996,C4996&lt;=$I$15,C4996+(E4995-E4996)*$I$3)</f>
        <v>3.1304373679999999</v>
      </c>
      <c r="E4996" s="39" cm="1">
        <f t="array" ref="E4996">_xlfn.IFS(C4996&gt;$I$14,MIN($I$9,E4995+MIN($I$8,(C4996-$I$14))*$I$4),C4996&gt;$I$15,E4995,C4996&lt;=$I$15,MAX(0,E4995+(C4996-$I$15)*$I$5))</f>
        <v>16.42557223773974</v>
      </c>
      <c r="F4996" s="39">
        <f t="shared" si="155"/>
        <v>0</v>
      </c>
      <c r="G4996" s="17"/>
    </row>
    <row r="4997" spans="1:7" x14ac:dyDescent="0.25">
      <c r="A4997" s="2">
        <v>44039.125</v>
      </c>
      <c r="B4997" s="22">
        <v>3100189.7319999998</v>
      </c>
      <c r="C4997" s="52">
        <f t="shared" si="154"/>
        <v>3.100189732</v>
      </c>
      <c r="D4997" s="52" cm="1">
        <f t="array" ref="D4997">_xlfn.IFS(C4997&gt;$I$14,MAX(C4997-$I$8,$I$14),C4997&gt;$I$15,C4997,C4997&lt;=$I$15,C4997+(E4996-E4997)*$I$3)</f>
        <v>3.100189732</v>
      </c>
      <c r="E4997" s="39" cm="1">
        <f t="array" ref="E4997">_xlfn.IFS(C4997&gt;$I$14,MIN($I$9,E4996+MIN($I$8,(C4997-$I$14))*$I$4),C4997&gt;$I$15,E4996,C4997&lt;=$I$15,MAX(0,E4996+(C4997-$I$15)*$I$5))</f>
        <v>16.42557223773974</v>
      </c>
      <c r="F4997" s="39">
        <f t="shared" si="155"/>
        <v>0</v>
      </c>
      <c r="G4997" s="17"/>
    </row>
    <row r="4998" spans="1:7" x14ac:dyDescent="0.25">
      <c r="A4998" s="2">
        <v>44039.166666666701</v>
      </c>
      <c r="B4998" s="22">
        <v>2965487.39</v>
      </c>
      <c r="C4998" s="52">
        <f t="shared" si="154"/>
        <v>2.9654873900000003</v>
      </c>
      <c r="D4998" s="52" cm="1">
        <f t="array" ref="D4998">_xlfn.IFS(C4998&gt;$I$14,MAX(C4998-$I$8,$I$14),C4998&gt;$I$15,C4998,C4998&lt;=$I$15,C4998+(E4997-E4998)*$I$3)</f>
        <v>2.9654873900000003</v>
      </c>
      <c r="E4998" s="39" cm="1">
        <f t="array" ref="E4998">_xlfn.IFS(C4998&gt;$I$14,MIN($I$9,E4997+MIN($I$8,(C4998-$I$14))*$I$4),C4998&gt;$I$15,E4997,C4998&lt;=$I$15,MAX(0,E4997+(C4998-$I$15)*$I$5))</f>
        <v>16.42557223773974</v>
      </c>
      <c r="F4998" s="39">
        <f t="shared" si="155"/>
        <v>0</v>
      </c>
      <c r="G4998" s="17"/>
    </row>
    <row r="4999" spans="1:7" x14ac:dyDescent="0.25">
      <c r="A4999" s="2">
        <v>44039.208333333299</v>
      </c>
      <c r="B4999" s="22">
        <v>2663796.477</v>
      </c>
      <c r="C4999" s="52">
        <f t="shared" si="154"/>
        <v>2.663796477</v>
      </c>
      <c r="D4999" s="52" cm="1">
        <f t="array" ref="D4999">_xlfn.IFS(C4999&gt;$I$14,MAX(C4999-$I$8,$I$14),C4999&gt;$I$15,C4999,C4999&lt;=$I$15,C4999+(E4998-E4999)*$I$3)</f>
        <v>2.663796477</v>
      </c>
      <c r="E4999" s="39" cm="1">
        <f t="array" ref="E4999">_xlfn.IFS(C4999&gt;$I$14,MIN($I$9,E4998+MIN($I$8,(C4999-$I$14))*$I$4),C4999&gt;$I$15,E4998,C4999&lt;=$I$15,MAX(0,E4998+(C4999-$I$15)*$I$5))</f>
        <v>16.42557223773974</v>
      </c>
      <c r="F4999" s="39">
        <f t="shared" si="155"/>
        <v>0</v>
      </c>
      <c r="G4999" s="17"/>
    </row>
    <row r="5000" spans="1:7" x14ac:dyDescent="0.25">
      <c r="A5000" s="2">
        <v>44039.25</v>
      </c>
      <c r="B5000" s="22">
        <v>2235563.548</v>
      </c>
      <c r="C5000" s="52">
        <f t="shared" si="154"/>
        <v>2.235563548</v>
      </c>
      <c r="D5000" s="52" cm="1">
        <f t="array" ref="D5000">_xlfn.IFS(C5000&gt;$I$14,MAX(C5000-$I$8,$I$14),C5000&gt;$I$15,C5000,C5000&lt;=$I$15,C5000+(E4999-E5000)*$I$3)</f>
        <v>2.235563548</v>
      </c>
      <c r="E5000" s="39" cm="1">
        <f t="array" ref="E5000">_xlfn.IFS(C5000&gt;$I$14,MIN($I$9,E4999+MIN($I$8,(C5000-$I$14))*$I$4),C5000&gt;$I$15,E4999,C5000&lt;=$I$15,MAX(0,E4999+(C5000-$I$15)*$I$5))</f>
        <v>16.42557223773974</v>
      </c>
      <c r="F5000" s="39">
        <f t="shared" si="155"/>
        <v>0</v>
      </c>
      <c r="G5000" s="17"/>
    </row>
    <row r="5001" spans="1:7" x14ac:dyDescent="0.25">
      <c r="A5001" s="2">
        <v>44039.291666666701</v>
      </c>
      <c r="B5001" s="22">
        <v>2175670.9920000001</v>
      </c>
      <c r="C5001" s="52">
        <f t="shared" si="154"/>
        <v>2.1756709920000001</v>
      </c>
      <c r="D5001" s="52" cm="1">
        <f t="array" ref="D5001">_xlfn.IFS(C5001&gt;$I$14,MAX(C5001-$I$8,$I$14),C5001&gt;$I$15,C5001,C5001&lt;=$I$15,C5001+(E5000-E5001)*$I$3)</f>
        <v>2.1756709920000001</v>
      </c>
      <c r="E5001" s="39" cm="1">
        <f t="array" ref="E5001">_xlfn.IFS(C5001&gt;$I$14,MIN($I$9,E5000+MIN($I$8,(C5001-$I$14))*$I$4),C5001&gt;$I$15,E5000,C5001&lt;=$I$15,MAX(0,E5000+(C5001-$I$15)*$I$5))</f>
        <v>16.42557223773974</v>
      </c>
      <c r="F5001" s="39">
        <f t="shared" si="155"/>
        <v>0</v>
      </c>
      <c r="G5001" s="17"/>
    </row>
    <row r="5002" spans="1:7" x14ac:dyDescent="0.25">
      <c r="A5002" s="2">
        <v>44039.333333333299</v>
      </c>
      <c r="B5002" s="22">
        <v>2247886.6209999998</v>
      </c>
      <c r="C5002" s="52">
        <f t="shared" si="154"/>
        <v>2.2478866209999997</v>
      </c>
      <c r="D5002" s="52" cm="1">
        <f t="array" ref="D5002">_xlfn.IFS(C5002&gt;$I$14,MAX(C5002-$I$8,$I$14),C5002&gt;$I$15,C5002,C5002&lt;=$I$15,C5002+(E5001-E5002)*$I$3)</f>
        <v>2.2478866209999997</v>
      </c>
      <c r="E5002" s="39" cm="1">
        <f t="array" ref="E5002">_xlfn.IFS(C5002&gt;$I$14,MIN($I$9,E5001+MIN($I$8,(C5002-$I$14))*$I$4),C5002&gt;$I$15,E5001,C5002&lt;=$I$15,MAX(0,E5001+(C5002-$I$15)*$I$5))</f>
        <v>16.42557223773974</v>
      </c>
      <c r="F5002" s="39">
        <f t="shared" si="155"/>
        <v>0</v>
      </c>
      <c r="G5002" s="17"/>
    </row>
    <row r="5003" spans="1:7" x14ac:dyDescent="0.25">
      <c r="A5003" s="2">
        <v>44039.375</v>
      </c>
      <c r="B5003" s="22">
        <v>2233192.5129999998</v>
      </c>
      <c r="C5003" s="52">
        <f t="shared" si="154"/>
        <v>2.2331925129999997</v>
      </c>
      <c r="D5003" s="52" cm="1">
        <f t="array" ref="D5003">_xlfn.IFS(C5003&gt;$I$14,MAX(C5003-$I$8,$I$14),C5003&gt;$I$15,C5003,C5003&lt;=$I$15,C5003+(E5002-E5003)*$I$3)</f>
        <v>2.2331925129999997</v>
      </c>
      <c r="E5003" s="39" cm="1">
        <f t="array" ref="E5003">_xlfn.IFS(C5003&gt;$I$14,MIN($I$9,E5002+MIN($I$8,(C5003-$I$14))*$I$4),C5003&gt;$I$15,E5002,C5003&lt;=$I$15,MAX(0,E5002+(C5003-$I$15)*$I$5))</f>
        <v>16.42557223773974</v>
      </c>
      <c r="F5003" s="39">
        <f t="shared" si="155"/>
        <v>0</v>
      </c>
      <c r="G5003" s="17"/>
    </row>
    <row r="5004" spans="1:7" x14ac:dyDescent="0.25">
      <c r="A5004" s="2">
        <v>44039.416666666701</v>
      </c>
      <c r="B5004" s="22">
        <v>2176488.0380000002</v>
      </c>
      <c r="C5004" s="52">
        <f t="shared" si="154"/>
        <v>2.176488038</v>
      </c>
      <c r="D5004" s="52" cm="1">
        <f t="array" ref="D5004">_xlfn.IFS(C5004&gt;$I$14,MAX(C5004-$I$8,$I$14),C5004&gt;$I$15,C5004,C5004&lt;=$I$15,C5004+(E5003-E5004)*$I$3)</f>
        <v>2.176488038</v>
      </c>
      <c r="E5004" s="39" cm="1">
        <f t="array" ref="E5004">_xlfn.IFS(C5004&gt;$I$14,MIN($I$9,E5003+MIN($I$8,(C5004-$I$14))*$I$4),C5004&gt;$I$15,E5003,C5004&lt;=$I$15,MAX(0,E5003+(C5004-$I$15)*$I$5))</f>
        <v>16.42557223773974</v>
      </c>
      <c r="F5004" s="39">
        <f t="shared" si="155"/>
        <v>0</v>
      </c>
      <c r="G5004" s="17"/>
    </row>
    <row r="5005" spans="1:7" x14ac:dyDescent="0.25">
      <c r="A5005" s="2">
        <v>44039.458333333299</v>
      </c>
      <c r="B5005" s="22">
        <v>2121370.1439999999</v>
      </c>
      <c r="C5005" s="52">
        <f t="shared" si="154"/>
        <v>2.1213701439999997</v>
      </c>
      <c r="D5005" s="52" cm="1">
        <f t="array" ref="D5005">_xlfn.IFS(C5005&gt;$I$14,MAX(C5005-$I$8,$I$14),C5005&gt;$I$15,C5005,C5005&lt;=$I$15,C5005+(E5004-E5005)*$I$3)</f>
        <v>2.1213701439999997</v>
      </c>
      <c r="E5005" s="39" cm="1">
        <f t="array" ref="E5005">_xlfn.IFS(C5005&gt;$I$14,MIN($I$9,E5004+MIN($I$8,(C5005-$I$14))*$I$4),C5005&gt;$I$15,E5004,C5005&lt;=$I$15,MAX(0,E5004+(C5005-$I$15)*$I$5))</f>
        <v>16.42557223773974</v>
      </c>
      <c r="F5005" s="39">
        <f t="shared" si="155"/>
        <v>0</v>
      </c>
      <c r="G5005" s="17"/>
    </row>
    <row r="5006" spans="1:7" x14ac:dyDescent="0.25">
      <c r="A5006" s="2">
        <v>44039.5</v>
      </c>
      <c r="B5006" s="22">
        <v>2191193.6639999999</v>
      </c>
      <c r="C5006" s="52">
        <f t="shared" si="154"/>
        <v>2.191193664</v>
      </c>
      <c r="D5006" s="52" cm="1">
        <f t="array" ref="D5006">_xlfn.IFS(C5006&gt;$I$14,MAX(C5006-$I$8,$I$14),C5006&gt;$I$15,C5006,C5006&lt;=$I$15,C5006+(E5005-E5006)*$I$3)</f>
        <v>2.191193664</v>
      </c>
      <c r="E5006" s="39" cm="1">
        <f t="array" ref="E5006">_xlfn.IFS(C5006&gt;$I$14,MIN($I$9,E5005+MIN($I$8,(C5006-$I$14))*$I$4),C5006&gt;$I$15,E5005,C5006&lt;=$I$15,MAX(0,E5005+(C5006-$I$15)*$I$5))</f>
        <v>16.42557223773974</v>
      </c>
      <c r="F5006" s="39">
        <f t="shared" si="155"/>
        <v>0</v>
      </c>
      <c r="G5006" s="17"/>
    </row>
    <row r="5007" spans="1:7" x14ac:dyDescent="0.25">
      <c r="A5007" s="2">
        <v>44039.541666666701</v>
      </c>
      <c r="B5007" s="22">
        <v>2104125.5469999998</v>
      </c>
      <c r="C5007" s="52">
        <f t="shared" si="154"/>
        <v>2.1041255469999998</v>
      </c>
      <c r="D5007" s="52" cm="1">
        <f t="array" ref="D5007">_xlfn.IFS(C5007&gt;$I$14,MAX(C5007-$I$8,$I$14),C5007&gt;$I$15,C5007,C5007&lt;=$I$15,C5007+(E5006-E5007)*$I$3)</f>
        <v>2.1041255469999998</v>
      </c>
      <c r="E5007" s="39" cm="1">
        <f t="array" ref="E5007">_xlfn.IFS(C5007&gt;$I$14,MIN($I$9,E5006+MIN($I$8,(C5007-$I$14))*$I$4),C5007&gt;$I$15,E5006,C5007&lt;=$I$15,MAX(0,E5006+(C5007-$I$15)*$I$5))</f>
        <v>16.42557223773974</v>
      </c>
      <c r="F5007" s="39">
        <f t="shared" si="155"/>
        <v>0</v>
      </c>
      <c r="G5007" s="17"/>
    </row>
    <row r="5008" spans="1:7" x14ac:dyDescent="0.25">
      <c r="A5008" s="2">
        <v>44039.583333333299</v>
      </c>
      <c r="B5008" s="22">
        <v>1817297.852</v>
      </c>
      <c r="C5008" s="52">
        <f t="shared" si="154"/>
        <v>1.817297852</v>
      </c>
      <c r="D5008" s="52" cm="1">
        <f t="array" ref="D5008">_xlfn.IFS(C5008&gt;$I$14,MAX(C5008-$I$8,$I$14),C5008&gt;$I$15,C5008,C5008&lt;=$I$15,C5008+(E5007-E5008)*$I$3)</f>
        <v>1.817297852</v>
      </c>
      <c r="E5008" s="39" cm="1">
        <f t="array" ref="E5008">_xlfn.IFS(C5008&gt;$I$14,MIN($I$9,E5007+MIN($I$8,(C5008-$I$14))*$I$4),C5008&gt;$I$15,E5007,C5008&lt;=$I$15,MAX(0,E5007+(C5008-$I$15)*$I$5))</f>
        <v>16.42557223773974</v>
      </c>
      <c r="F5008" s="39">
        <f t="shared" si="155"/>
        <v>0</v>
      </c>
      <c r="G5008" s="17"/>
    </row>
    <row r="5009" spans="1:7" x14ac:dyDescent="0.25">
      <c r="A5009" s="2">
        <v>44039.625</v>
      </c>
      <c r="B5009" s="22">
        <v>1731205.507</v>
      </c>
      <c r="C5009" s="52">
        <f t="shared" si="154"/>
        <v>1.7312055070000001</v>
      </c>
      <c r="D5009" s="52" cm="1">
        <f t="array" ref="D5009">_xlfn.IFS(C5009&gt;$I$14,MAX(C5009-$I$8,$I$14),C5009&gt;$I$15,C5009,C5009&lt;=$I$15,C5009+(E5008-E5009)*$I$3)</f>
        <v>1.7312055070000001</v>
      </c>
      <c r="E5009" s="39" cm="1">
        <f t="array" ref="E5009">_xlfn.IFS(C5009&gt;$I$14,MIN($I$9,E5008+MIN($I$8,(C5009-$I$14))*$I$4),C5009&gt;$I$15,E5008,C5009&lt;=$I$15,MAX(0,E5008+(C5009-$I$15)*$I$5))</f>
        <v>16.42557223773974</v>
      </c>
      <c r="F5009" s="39">
        <f t="shared" si="155"/>
        <v>0</v>
      </c>
      <c r="G5009" s="17"/>
    </row>
    <row r="5010" spans="1:7" x14ac:dyDescent="0.25">
      <c r="A5010" s="2">
        <v>44039.666666666701</v>
      </c>
      <c r="B5010" s="22">
        <v>1464620.9890000001</v>
      </c>
      <c r="C5010" s="52">
        <f t="shared" si="154"/>
        <v>1.4646209890000002</v>
      </c>
      <c r="D5010" s="52" cm="1">
        <f t="array" ref="D5010">_xlfn.IFS(C5010&gt;$I$14,MAX(C5010-$I$8,$I$14),C5010&gt;$I$15,C5010,C5010&lt;=$I$15,C5010+(E5009-E5010)*$I$3)</f>
        <v>1.500000000000032</v>
      </c>
      <c r="E5010" s="39" cm="1">
        <f t="array" ref="E5010">_xlfn.IFS(C5010&gt;$I$14,MIN($I$9,E5009+MIN($I$8,(C5010-$I$14))*$I$4),C5010&gt;$I$15,E5009,C5010&lt;=$I$15,MAX(0,E5009+(C5010-$I$15)*$I$5))</f>
        <v>16.423803287189738</v>
      </c>
      <c r="F5010" s="39">
        <f t="shared" si="155"/>
        <v>0</v>
      </c>
      <c r="G5010" s="17"/>
    </row>
    <row r="5011" spans="1:7" x14ac:dyDescent="0.25">
      <c r="A5011" s="2">
        <v>44039.708333333299</v>
      </c>
      <c r="B5011" s="22">
        <v>1358560.8689999999</v>
      </c>
      <c r="C5011" s="52">
        <f t="shared" si="154"/>
        <v>1.3585608689999999</v>
      </c>
      <c r="D5011" s="52" cm="1">
        <f t="array" ref="D5011">_xlfn.IFS(C5011&gt;$I$14,MAX(C5011-$I$8,$I$14),C5011&gt;$I$15,C5011,C5011&lt;=$I$15,C5011+(E5010-E5011)*$I$3)</f>
        <v>1.4999999999999984</v>
      </c>
      <c r="E5011" s="39" cm="1">
        <f t="array" ref="E5011">_xlfn.IFS(C5011&gt;$I$14,MIN($I$9,E5010+MIN($I$8,(C5011-$I$14))*$I$4),C5011&gt;$I$15,E5010,C5011&lt;=$I$15,MAX(0,E5010+(C5011-$I$15)*$I$5))</f>
        <v>16.416731330639738</v>
      </c>
      <c r="F5011" s="39">
        <f t="shared" si="155"/>
        <v>0</v>
      </c>
      <c r="G5011" s="17"/>
    </row>
    <row r="5012" spans="1:7" x14ac:dyDescent="0.25">
      <c r="A5012" s="2">
        <v>44039.75</v>
      </c>
      <c r="B5012" s="22">
        <v>1297170.9339999999</v>
      </c>
      <c r="C5012" s="52">
        <f t="shared" si="154"/>
        <v>1.2971709339999999</v>
      </c>
      <c r="D5012" s="52" cm="1">
        <f t="array" ref="D5012">_xlfn.IFS(C5012&gt;$I$14,MAX(C5012-$I$8,$I$14),C5012&gt;$I$15,C5012,C5012&lt;=$I$15,C5012+(E5011-E5012)*$I$3)</f>
        <v>1.5000000000000209</v>
      </c>
      <c r="E5012" s="39" cm="1">
        <f t="array" ref="E5012">_xlfn.IFS(C5012&gt;$I$14,MIN($I$9,E5011+MIN($I$8,(C5012-$I$14))*$I$4),C5012&gt;$I$15,E5011,C5012&lt;=$I$15,MAX(0,E5011+(C5012-$I$15)*$I$5))</f>
        <v>16.406589877339737</v>
      </c>
      <c r="F5012" s="39">
        <f t="shared" si="155"/>
        <v>0</v>
      </c>
      <c r="G5012" s="17"/>
    </row>
    <row r="5013" spans="1:7" x14ac:dyDescent="0.25">
      <c r="A5013" s="2">
        <v>44039.791666666701</v>
      </c>
      <c r="B5013" s="22">
        <v>1312553.226</v>
      </c>
      <c r="C5013" s="52">
        <f t="shared" si="154"/>
        <v>1.3125532260000001</v>
      </c>
      <c r="D5013" s="52" cm="1">
        <f t="array" ref="D5013">_xlfn.IFS(C5013&gt;$I$14,MAX(C5013-$I$8,$I$14),C5013&gt;$I$15,C5013,C5013&lt;=$I$15,C5013+(E5012-E5013)*$I$3)</f>
        <v>1.5000000000000087</v>
      </c>
      <c r="E5013" s="39" cm="1">
        <f t="array" ref="E5013">_xlfn.IFS(C5013&gt;$I$14,MIN($I$9,E5012+MIN($I$8,(C5013-$I$14))*$I$4),C5013&gt;$I$15,E5012,C5013&lt;=$I$15,MAX(0,E5012+(C5013-$I$15)*$I$5))</f>
        <v>16.397217538639737</v>
      </c>
      <c r="F5013" s="39">
        <f t="shared" si="155"/>
        <v>0</v>
      </c>
      <c r="G5013" s="17"/>
    </row>
    <row r="5014" spans="1:7" x14ac:dyDescent="0.25">
      <c r="A5014" s="2">
        <v>44039.833333333299</v>
      </c>
      <c r="B5014" s="22">
        <v>1539168.9169999999</v>
      </c>
      <c r="C5014" s="52">
        <f t="shared" si="154"/>
        <v>1.5391689169999998</v>
      </c>
      <c r="D5014" s="52" cm="1">
        <f t="array" ref="D5014">_xlfn.IFS(C5014&gt;$I$14,MAX(C5014-$I$8,$I$14),C5014&gt;$I$15,C5014,C5014&lt;=$I$15,C5014+(E5013-E5014)*$I$3)</f>
        <v>1.5391689169999998</v>
      </c>
      <c r="E5014" s="39" cm="1">
        <f t="array" ref="E5014">_xlfn.IFS(C5014&gt;$I$14,MIN($I$9,E5013+MIN($I$8,(C5014-$I$14))*$I$4),C5014&gt;$I$15,E5013,C5014&lt;=$I$15,MAX(0,E5013+(C5014-$I$15)*$I$5))</f>
        <v>16.397217538639737</v>
      </c>
      <c r="F5014" s="39">
        <f t="shared" si="155"/>
        <v>0</v>
      </c>
      <c r="G5014" s="17"/>
    </row>
    <row r="5015" spans="1:7" x14ac:dyDescent="0.25">
      <c r="A5015" s="2">
        <v>44039.875</v>
      </c>
      <c r="B5015" s="22">
        <v>1847572.04</v>
      </c>
      <c r="C5015" s="52">
        <f t="shared" si="154"/>
        <v>1.84757204</v>
      </c>
      <c r="D5015" s="52" cm="1">
        <f t="array" ref="D5015">_xlfn.IFS(C5015&gt;$I$14,MAX(C5015-$I$8,$I$14),C5015&gt;$I$15,C5015,C5015&lt;=$I$15,C5015+(E5014-E5015)*$I$3)</f>
        <v>1.84757204</v>
      </c>
      <c r="E5015" s="39" cm="1">
        <f t="array" ref="E5015">_xlfn.IFS(C5015&gt;$I$14,MIN($I$9,E5014+MIN($I$8,(C5015-$I$14))*$I$4),C5015&gt;$I$15,E5014,C5015&lt;=$I$15,MAX(0,E5014+(C5015-$I$15)*$I$5))</f>
        <v>16.397217538639737</v>
      </c>
      <c r="F5015" s="39">
        <f t="shared" si="155"/>
        <v>0</v>
      </c>
      <c r="G5015" s="17"/>
    </row>
    <row r="5016" spans="1:7" x14ac:dyDescent="0.25">
      <c r="A5016" s="2">
        <v>44039.916666666701</v>
      </c>
      <c r="B5016" s="22">
        <v>1986692.507</v>
      </c>
      <c r="C5016" s="52">
        <f t="shared" si="154"/>
        <v>1.9866925069999999</v>
      </c>
      <c r="D5016" s="52" cm="1">
        <f t="array" ref="D5016">_xlfn.IFS(C5016&gt;$I$14,MAX(C5016-$I$8,$I$14),C5016&gt;$I$15,C5016,C5016&lt;=$I$15,C5016+(E5015-E5016)*$I$3)</f>
        <v>1.9866925069999999</v>
      </c>
      <c r="E5016" s="39" cm="1">
        <f t="array" ref="E5016">_xlfn.IFS(C5016&gt;$I$14,MIN($I$9,E5015+MIN($I$8,(C5016-$I$14))*$I$4),C5016&gt;$I$15,E5015,C5016&lt;=$I$15,MAX(0,E5015+(C5016-$I$15)*$I$5))</f>
        <v>16.397217538639737</v>
      </c>
      <c r="F5016" s="39">
        <f t="shared" si="155"/>
        <v>0</v>
      </c>
      <c r="G5016" s="17"/>
    </row>
    <row r="5017" spans="1:7" x14ac:dyDescent="0.25">
      <c r="A5017" s="2">
        <v>44039.958333333299</v>
      </c>
      <c r="B5017" s="22">
        <v>1883541.696</v>
      </c>
      <c r="C5017" s="52">
        <f t="shared" si="154"/>
        <v>1.883541696</v>
      </c>
      <c r="D5017" s="52" cm="1">
        <f t="array" ref="D5017">_xlfn.IFS(C5017&gt;$I$14,MAX(C5017-$I$8,$I$14),C5017&gt;$I$15,C5017,C5017&lt;=$I$15,C5017+(E5016-E5017)*$I$3)</f>
        <v>1.883541696</v>
      </c>
      <c r="E5017" s="39" cm="1">
        <f t="array" ref="E5017">_xlfn.IFS(C5017&gt;$I$14,MIN($I$9,E5016+MIN($I$8,(C5017-$I$14))*$I$4),C5017&gt;$I$15,E5016,C5017&lt;=$I$15,MAX(0,E5016+(C5017-$I$15)*$I$5))</f>
        <v>16.397217538639737</v>
      </c>
      <c r="F5017" s="39">
        <f t="shared" si="155"/>
        <v>0</v>
      </c>
      <c r="G5017" s="17"/>
    </row>
    <row r="5018" spans="1:7" x14ac:dyDescent="0.25">
      <c r="A5018" s="2">
        <v>44040</v>
      </c>
      <c r="B5018" s="22">
        <v>1716502.6910000001</v>
      </c>
      <c r="C5018" s="52">
        <f t="shared" si="154"/>
        <v>1.7165026910000001</v>
      </c>
      <c r="D5018" s="52" cm="1">
        <f t="array" ref="D5018">_xlfn.IFS(C5018&gt;$I$14,MAX(C5018-$I$8,$I$14),C5018&gt;$I$15,C5018,C5018&lt;=$I$15,C5018+(E5017-E5018)*$I$3)</f>
        <v>1.7165026910000001</v>
      </c>
      <c r="E5018" s="39" cm="1">
        <f t="array" ref="E5018">_xlfn.IFS(C5018&gt;$I$14,MIN($I$9,E5017+MIN($I$8,(C5018-$I$14))*$I$4),C5018&gt;$I$15,E5017,C5018&lt;=$I$15,MAX(0,E5017+(C5018-$I$15)*$I$5))</f>
        <v>16.397217538639737</v>
      </c>
      <c r="F5018" s="39">
        <f t="shared" si="155"/>
        <v>0</v>
      </c>
      <c r="G5018" s="17"/>
    </row>
    <row r="5019" spans="1:7" x14ac:dyDescent="0.25">
      <c r="A5019" s="2">
        <v>44040.041666666701</v>
      </c>
      <c r="B5019" s="22">
        <v>1522512.9739999999</v>
      </c>
      <c r="C5019" s="52">
        <f t="shared" si="154"/>
        <v>1.5225129739999999</v>
      </c>
      <c r="D5019" s="52" cm="1">
        <f t="array" ref="D5019">_xlfn.IFS(C5019&gt;$I$14,MAX(C5019-$I$8,$I$14),C5019&gt;$I$15,C5019,C5019&lt;=$I$15,C5019+(E5018-E5019)*$I$3)</f>
        <v>1.5225129739999999</v>
      </c>
      <c r="E5019" s="39" cm="1">
        <f t="array" ref="E5019">_xlfn.IFS(C5019&gt;$I$14,MIN($I$9,E5018+MIN($I$8,(C5019-$I$14))*$I$4),C5019&gt;$I$15,E5018,C5019&lt;=$I$15,MAX(0,E5018+(C5019-$I$15)*$I$5))</f>
        <v>16.397217538639737</v>
      </c>
      <c r="F5019" s="39">
        <f t="shared" si="155"/>
        <v>0</v>
      </c>
      <c r="G5019" s="17"/>
    </row>
    <row r="5020" spans="1:7" x14ac:dyDescent="0.25">
      <c r="A5020" s="2">
        <v>44040.083333333299</v>
      </c>
      <c r="B5020" s="22">
        <v>1496925.9820000001</v>
      </c>
      <c r="C5020" s="52">
        <f t="shared" si="154"/>
        <v>1.496925982</v>
      </c>
      <c r="D5020" s="52" cm="1">
        <f t="array" ref="D5020">_xlfn.IFS(C5020&gt;$I$14,MAX(C5020-$I$8,$I$14),C5020&gt;$I$15,C5020,C5020&lt;=$I$15,C5020+(E5019-E5020)*$I$3)</f>
        <v>1.5000000000000067</v>
      </c>
      <c r="E5020" s="39" cm="1">
        <f t="array" ref="E5020">_xlfn.IFS(C5020&gt;$I$14,MIN($I$9,E5019+MIN($I$8,(C5020-$I$14))*$I$4),C5020&gt;$I$15,E5019,C5020&lt;=$I$15,MAX(0,E5019+(C5020-$I$15)*$I$5))</f>
        <v>16.397063837739736</v>
      </c>
      <c r="F5020" s="39">
        <f t="shared" si="155"/>
        <v>0</v>
      </c>
      <c r="G5020" s="17"/>
    </row>
    <row r="5021" spans="1:7" x14ac:dyDescent="0.25">
      <c r="A5021" s="2">
        <v>44040.125</v>
      </c>
      <c r="B5021" s="22">
        <v>1503016.567</v>
      </c>
      <c r="C5021" s="52">
        <f t="shared" si="154"/>
        <v>1.503016567</v>
      </c>
      <c r="D5021" s="52" cm="1">
        <f t="array" ref="D5021">_xlfn.IFS(C5021&gt;$I$14,MAX(C5021-$I$8,$I$14),C5021&gt;$I$15,C5021,C5021&lt;=$I$15,C5021+(E5020-E5021)*$I$3)</f>
        <v>1.503016567</v>
      </c>
      <c r="E5021" s="39" cm="1">
        <f t="array" ref="E5021">_xlfn.IFS(C5021&gt;$I$14,MIN($I$9,E5020+MIN($I$8,(C5021-$I$14))*$I$4),C5021&gt;$I$15,E5020,C5021&lt;=$I$15,MAX(0,E5020+(C5021-$I$15)*$I$5))</f>
        <v>16.397063837739736</v>
      </c>
      <c r="F5021" s="39">
        <f t="shared" si="155"/>
        <v>0</v>
      </c>
      <c r="G5021" s="17"/>
    </row>
    <row r="5022" spans="1:7" x14ac:dyDescent="0.25">
      <c r="A5022" s="2">
        <v>44040.166666666701</v>
      </c>
      <c r="B5022" s="22">
        <v>1694457.517</v>
      </c>
      <c r="C5022" s="52">
        <f t="shared" si="154"/>
        <v>1.694457517</v>
      </c>
      <c r="D5022" s="52" cm="1">
        <f t="array" ref="D5022">_xlfn.IFS(C5022&gt;$I$14,MAX(C5022-$I$8,$I$14),C5022&gt;$I$15,C5022,C5022&lt;=$I$15,C5022+(E5021-E5022)*$I$3)</f>
        <v>1.694457517</v>
      </c>
      <c r="E5022" s="39" cm="1">
        <f t="array" ref="E5022">_xlfn.IFS(C5022&gt;$I$14,MIN($I$9,E5021+MIN($I$8,(C5022-$I$14))*$I$4),C5022&gt;$I$15,E5021,C5022&lt;=$I$15,MAX(0,E5021+(C5022-$I$15)*$I$5))</f>
        <v>16.397063837739736</v>
      </c>
      <c r="F5022" s="39">
        <f t="shared" si="155"/>
        <v>0</v>
      </c>
      <c r="G5022" s="17"/>
    </row>
    <row r="5023" spans="1:7" x14ac:dyDescent="0.25">
      <c r="A5023" s="2">
        <v>44040.208333333299</v>
      </c>
      <c r="B5023" s="22">
        <v>1796850.149</v>
      </c>
      <c r="C5023" s="52">
        <f t="shared" si="154"/>
        <v>1.796850149</v>
      </c>
      <c r="D5023" s="52" cm="1">
        <f t="array" ref="D5023">_xlfn.IFS(C5023&gt;$I$14,MAX(C5023-$I$8,$I$14),C5023&gt;$I$15,C5023,C5023&lt;=$I$15,C5023+(E5022-E5023)*$I$3)</f>
        <v>1.796850149</v>
      </c>
      <c r="E5023" s="39" cm="1">
        <f t="array" ref="E5023">_xlfn.IFS(C5023&gt;$I$14,MIN($I$9,E5022+MIN($I$8,(C5023-$I$14))*$I$4),C5023&gt;$I$15,E5022,C5023&lt;=$I$15,MAX(0,E5022+(C5023-$I$15)*$I$5))</f>
        <v>16.397063837739736</v>
      </c>
      <c r="F5023" s="39">
        <f t="shared" si="155"/>
        <v>0</v>
      </c>
      <c r="G5023" s="17"/>
    </row>
    <row r="5024" spans="1:7" x14ac:dyDescent="0.25">
      <c r="A5024" s="2">
        <v>44040.25</v>
      </c>
      <c r="B5024" s="22">
        <v>1790201.1580000001</v>
      </c>
      <c r="C5024" s="52">
        <f t="shared" si="154"/>
        <v>1.7902011580000001</v>
      </c>
      <c r="D5024" s="52" cm="1">
        <f t="array" ref="D5024">_xlfn.IFS(C5024&gt;$I$14,MAX(C5024-$I$8,$I$14),C5024&gt;$I$15,C5024,C5024&lt;=$I$15,C5024+(E5023-E5024)*$I$3)</f>
        <v>1.7902011580000001</v>
      </c>
      <c r="E5024" s="39" cm="1">
        <f t="array" ref="E5024">_xlfn.IFS(C5024&gt;$I$14,MIN($I$9,E5023+MIN($I$8,(C5024-$I$14))*$I$4),C5024&gt;$I$15,E5023,C5024&lt;=$I$15,MAX(0,E5023+(C5024-$I$15)*$I$5))</f>
        <v>16.397063837739736</v>
      </c>
      <c r="F5024" s="39">
        <f t="shared" si="155"/>
        <v>0</v>
      </c>
      <c r="G5024" s="17"/>
    </row>
    <row r="5025" spans="1:7" x14ac:dyDescent="0.25">
      <c r="A5025" s="2">
        <v>44040.291666666701</v>
      </c>
      <c r="B5025" s="22">
        <v>1947467.193</v>
      </c>
      <c r="C5025" s="52">
        <f t="shared" si="154"/>
        <v>1.947467193</v>
      </c>
      <c r="D5025" s="52" cm="1">
        <f t="array" ref="D5025">_xlfn.IFS(C5025&gt;$I$14,MAX(C5025-$I$8,$I$14),C5025&gt;$I$15,C5025,C5025&lt;=$I$15,C5025+(E5024-E5025)*$I$3)</f>
        <v>1.947467193</v>
      </c>
      <c r="E5025" s="39" cm="1">
        <f t="array" ref="E5025">_xlfn.IFS(C5025&gt;$I$14,MIN($I$9,E5024+MIN($I$8,(C5025-$I$14))*$I$4),C5025&gt;$I$15,E5024,C5025&lt;=$I$15,MAX(0,E5024+(C5025-$I$15)*$I$5))</f>
        <v>16.397063837739736</v>
      </c>
      <c r="F5025" s="39">
        <f t="shared" si="155"/>
        <v>0</v>
      </c>
      <c r="G5025" s="17"/>
    </row>
    <row r="5026" spans="1:7" x14ac:dyDescent="0.25">
      <c r="A5026" s="2">
        <v>44040.333333333299</v>
      </c>
      <c r="B5026" s="22">
        <v>2049126.5989999999</v>
      </c>
      <c r="C5026" s="52">
        <f t="shared" si="154"/>
        <v>2.049126599</v>
      </c>
      <c r="D5026" s="52" cm="1">
        <f t="array" ref="D5026">_xlfn.IFS(C5026&gt;$I$14,MAX(C5026-$I$8,$I$14),C5026&gt;$I$15,C5026,C5026&lt;=$I$15,C5026+(E5025-E5026)*$I$3)</f>
        <v>2.049126599</v>
      </c>
      <c r="E5026" s="39" cm="1">
        <f t="array" ref="E5026">_xlfn.IFS(C5026&gt;$I$14,MIN($I$9,E5025+MIN($I$8,(C5026-$I$14))*$I$4),C5026&gt;$I$15,E5025,C5026&lt;=$I$15,MAX(0,E5025+(C5026-$I$15)*$I$5))</f>
        <v>16.397063837739736</v>
      </c>
      <c r="F5026" s="39">
        <f t="shared" si="155"/>
        <v>0</v>
      </c>
      <c r="G5026" s="17"/>
    </row>
    <row r="5027" spans="1:7" x14ac:dyDescent="0.25">
      <c r="A5027" s="2">
        <v>44040.375</v>
      </c>
      <c r="B5027" s="22">
        <v>2146128.969</v>
      </c>
      <c r="C5027" s="52">
        <f t="shared" si="154"/>
        <v>2.1461289689999998</v>
      </c>
      <c r="D5027" s="52" cm="1">
        <f t="array" ref="D5027">_xlfn.IFS(C5027&gt;$I$14,MAX(C5027-$I$8,$I$14),C5027&gt;$I$15,C5027,C5027&lt;=$I$15,C5027+(E5026-E5027)*$I$3)</f>
        <v>2.1461289689999998</v>
      </c>
      <c r="E5027" s="39" cm="1">
        <f t="array" ref="E5027">_xlfn.IFS(C5027&gt;$I$14,MIN($I$9,E5026+MIN($I$8,(C5027-$I$14))*$I$4),C5027&gt;$I$15,E5026,C5027&lt;=$I$15,MAX(0,E5026+(C5027-$I$15)*$I$5))</f>
        <v>16.397063837739736</v>
      </c>
      <c r="F5027" s="39">
        <f t="shared" si="155"/>
        <v>0</v>
      </c>
      <c r="G5027" s="17"/>
    </row>
    <row r="5028" spans="1:7" x14ac:dyDescent="0.25">
      <c r="A5028" s="2">
        <v>44040.416666666701</v>
      </c>
      <c r="B5028" s="22">
        <v>2353154.5809999998</v>
      </c>
      <c r="C5028" s="52">
        <f t="shared" si="154"/>
        <v>2.3531545809999996</v>
      </c>
      <c r="D5028" s="52" cm="1">
        <f t="array" ref="D5028">_xlfn.IFS(C5028&gt;$I$14,MAX(C5028-$I$8,$I$14),C5028&gt;$I$15,C5028,C5028&lt;=$I$15,C5028+(E5027-E5028)*$I$3)</f>
        <v>2.3531545809999996</v>
      </c>
      <c r="E5028" s="39" cm="1">
        <f t="array" ref="E5028">_xlfn.IFS(C5028&gt;$I$14,MIN($I$9,E5027+MIN($I$8,(C5028-$I$14))*$I$4),C5028&gt;$I$15,E5027,C5028&lt;=$I$15,MAX(0,E5027+(C5028-$I$15)*$I$5))</f>
        <v>16.397063837739736</v>
      </c>
      <c r="F5028" s="39">
        <f t="shared" si="155"/>
        <v>0</v>
      </c>
      <c r="G5028" s="17"/>
    </row>
    <row r="5029" spans="1:7" x14ac:dyDescent="0.25">
      <c r="A5029" s="2">
        <v>44040.458333333299</v>
      </c>
      <c r="B5029" s="22">
        <v>2677389.2459999998</v>
      </c>
      <c r="C5029" s="52">
        <f t="shared" si="154"/>
        <v>2.6773892459999997</v>
      </c>
      <c r="D5029" s="52" cm="1">
        <f t="array" ref="D5029">_xlfn.IFS(C5029&gt;$I$14,MAX(C5029-$I$8,$I$14),C5029&gt;$I$15,C5029,C5029&lt;=$I$15,C5029+(E5028-E5029)*$I$3)</f>
        <v>2.6773892459999997</v>
      </c>
      <c r="E5029" s="39" cm="1">
        <f t="array" ref="E5029">_xlfn.IFS(C5029&gt;$I$14,MIN($I$9,E5028+MIN($I$8,(C5029-$I$14))*$I$4),C5029&gt;$I$15,E5028,C5029&lt;=$I$15,MAX(0,E5028+(C5029-$I$15)*$I$5))</f>
        <v>16.397063837739736</v>
      </c>
      <c r="F5029" s="39">
        <f t="shared" si="155"/>
        <v>0</v>
      </c>
      <c r="G5029" s="17"/>
    </row>
    <row r="5030" spans="1:7" x14ac:dyDescent="0.25">
      <c r="A5030" s="2">
        <v>44040.5</v>
      </c>
      <c r="B5030" s="22">
        <v>3080939.6570000001</v>
      </c>
      <c r="C5030" s="52">
        <f t="shared" si="154"/>
        <v>3.0809396570000001</v>
      </c>
      <c r="D5030" s="52" cm="1">
        <f t="array" ref="D5030">_xlfn.IFS(C5030&gt;$I$14,MAX(C5030-$I$8,$I$14),C5030&gt;$I$15,C5030,C5030&lt;=$I$15,C5030+(E5029-E5030)*$I$3)</f>
        <v>3.0809396570000001</v>
      </c>
      <c r="E5030" s="39" cm="1">
        <f t="array" ref="E5030">_xlfn.IFS(C5030&gt;$I$14,MIN($I$9,E5029+MIN($I$8,(C5030-$I$14))*$I$4),C5030&gt;$I$15,E5029,C5030&lt;=$I$15,MAX(0,E5029+(C5030-$I$15)*$I$5))</f>
        <v>16.397063837739736</v>
      </c>
      <c r="F5030" s="39">
        <f t="shared" si="155"/>
        <v>0</v>
      </c>
      <c r="G5030" s="17"/>
    </row>
    <row r="5031" spans="1:7" x14ac:dyDescent="0.25">
      <c r="A5031" s="2">
        <v>44040.541666666701</v>
      </c>
      <c r="B5031" s="22">
        <v>3279597.29</v>
      </c>
      <c r="C5031" s="52">
        <f t="shared" si="154"/>
        <v>3.2795972899999999</v>
      </c>
      <c r="D5031" s="52" cm="1">
        <f t="array" ref="D5031">_xlfn.IFS(C5031&gt;$I$14,MAX(C5031-$I$8,$I$14),C5031&gt;$I$15,C5031,C5031&lt;=$I$15,C5031+(E5030-E5031)*$I$3)</f>
        <v>3.2795972899999999</v>
      </c>
      <c r="E5031" s="39" cm="1">
        <f t="array" ref="E5031">_xlfn.IFS(C5031&gt;$I$14,MIN($I$9,E5030+MIN($I$8,(C5031-$I$14))*$I$4),C5031&gt;$I$15,E5030,C5031&lt;=$I$15,MAX(0,E5030+(C5031-$I$15)*$I$5))</f>
        <v>16.397063837739736</v>
      </c>
      <c r="F5031" s="39">
        <f t="shared" si="155"/>
        <v>0</v>
      </c>
      <c r="G5031" s="17"/>
    </row>
    <row r="5032" spans="1:7" x14ac:dyDescent="0.25">
      <c r="A5032" s="2">
        <v>44040.583333333299</v>
      </c>
      <c r="B5032" s="22">
        <v>3326273.5869999998</v>
      </c>
      <c r="C5032" s="52">
        <f t="shared" si="154"/>
        <v>3.3262735869999998</v>
      </c>
      <c r="D5032" s="52" cm="1">
        <f t="array" ref="D5032">_xlfn.IFS(C5032&gt;$I$14,MAX(C5032-$I$8,$I$14),C5032&gt;$I$15,C5032,C5032&lt;=$I$15,C5032+(E5031-E5032)*$I$3)</f>
        <v>3.3262735869999998</v>
      </c>
      <c r="E5032" s="39" cm="1">
        <f t="array" ref="E5032">_xlfn.IFS(C5032&gt;$I$14,MIN($I$9,E5031+MIN($I$8,(C5032-$I$14))*$I$4),C5032&gt;$I$15,E5031,C5032&lt;=$I$15,MAX(0,E5031+(C5032-$I$15)*$I$5))</f>
        <v>16.397063837739736</v>
      </c>
      <c r="F5032" s="39">
        <f t="shared" si="155"/>
        <v>0</v>
      </c>
      <c r="G5032" s="17"/>
    </row>
    <row r="5033" spans="1:7" x14ac:dyDescent="0.25">
      <c r="A5033" s="2">
        <v>44040.625</v>
      </c>
      <c r="B5033" s="22">
        <v>3340221.0929999999</v>
      </c>
      <c r="C5033" s="52">
        <f t="shared" si="154"/>
        <v>3.3402210929999998</v>
      </c>
      <c r="D5033" s="52" cm="1">
        <f t="array" ref="D5033">_xlfn.IFS(C5033&gt;$I$14,MAX(C5033-$I$8,$I$14),C5033&gt;$I$15,C5033,C5033&lt;=$I$15,C5033+(E5032-E5033)*$I$3)</f>
        <v>3.3402210929999998</v>
      </c>
      <c r="E5033" s="39" cm="1">
        <f t="array" ref="E5033">_xlfn.IFS(C5033&gt;$I$14,MIN($I$9,E5032+MIN($I$8,(C5033-$I$14))*$I$4),C5033&gt;$I$15,E5032,C5033&lt;=$I$15,MAX(0,E5032+(C5033-$I$15)*$I$5))</f>
        <v>16.397063837739736</v>
      </c>
      <c r="F5033" s="39">
        <f t="shared" si="155"/>
        <v>0</v>
      </c>
      <c r="G5033" s="17"/>
    </row>
    <row r="5034" spans="1:7" x14ac:dyDescent="0.25">
      <c r="A5034" s="2">
        <v>44040.666666666701</v>
      </c>
      <c r="B5034" s="22">
        <v>3153818.6740000001</v>
      </c>
      <c r="C5034" s="52">
        <f t="shared" si="154"/>
        <v>3.153818674</v>
      </c>
      <c r="D5034" s="52" cm="1">
        <f t="array" ref="D5034">_xlfn.IFS(C5034&gt;$I$14,MAX(C5034-$I$8,$I$14),C5034&gt;$I$15,C5034,C5034&lt;=$I$15,C5034+(E5033-E5034)*$I$3)</f>
        <v>3.153818674</v>
      </c>
      <c r="E5034" s="39" cm="1">
        <f t="array" ref="E5034">_xlfn.IFS(C5034&gt;$I$14,MIN($I$9,E5033+MIN($I$8,(C5034-$I$14))*$I$4),C5034&gt;$I$15,E5033,C5034&lt;=$I$15,MAX(0,E5033+(C5034-$I$15)*$I$5))</f>
        <v>16.397063837739736</v>
      </c>
      <c r="F5034" s="39">
        <f t="shared" si="155"/>
        <v>0</v>
      </c>
      <c r="G5034" s="17"/>
    </row>
    <row r="5035" spans="1:7" x14ac:dyDescent="0.25">
      <c r="A5035" s="2">
        <v>44040.708333333299</v>
      </c>
      <c r="B5035" s="22">
        <v>3298856.7859999998</v>
      </c>
      <c r="C5035" s="52">
        <f t="shared" si="154"/>
        <v>3.298856786</v>
      </c>
      <c r="D5035" s="52" cm="1">
        <f t="array" ref="D5035">_xlfn.IFS(C5035&gt;$I$14,MAX(C5035-$I$8,$I$14),C5035&gt;$I$15,C5035,C5035&lt;=$I$15,C5035+(E5034-E5035)*$I$3)</f>
        <v>3.298856786</v>
      </c>
      <c r="E5035" s="39" cm="1">
        <f t="array" ref="E5035">_xlfn.IFS(C5035&gt;$I$14,MIN($I$9,E5034+MIN($I$8,(C5035-$I$14))*$I$4),C5035&gt;$I$15,E5034,C5035&lt;=$I$15,MAX(0,E5034+(C5035-$I$15)*$I$5))</f>
        <v>16.397063837739736</v>
      </c>
      <c r="F5035" s="39">
        <f t="shared" si="155"/>
        <v>0</v>
      </c>
      <c r="G5035" s="17"/>
    </row>
    <row r="5036" spans="1:7" x14ac:dyDescent="0.25">
      <c r="A5036" s="2">
        <v>44040.75</v>
      </c>
      <c r="B5036" s="22">
        <v>3273128.6549999998</v>
      </c>
      <c r="C5036" s="52">
        <f t="shared" si="154"/>
        <v>3.2731286549999998</v>
      </c>
      <c r="D5036" s="52" cm="1">
        <f t="array" ref="D5036">_xlfn.IFS(C5036&gt;$I$14,MAX(C5036-$I$8,$I$14),C5036&gt;$I$15,C5036,C5036&lt;=$I$15,C5036+(E5035-E5036)*$I$3)</f>
        <v>3.2731286549999998</v>
      </c>
      <c r="E5036" s="39" cm="1">
        <f t="array" ref="E5036">_xlfn.IFS(C5036&gt;$I$14,MIN($I$9,E5035+MIN($I$8,(C5036-$I$14))*$I$4),C5036&gt;$I$15,E5035,C5036&lt;=$I$15,MAX(0,E5035+(C5036-$I$15)*$I$5))</f>
        <v>16.397063837739736</v>
      </c>
      <c r="F5036" s="39">
        <f t="shared" si="155"/>
        <v>0</v>
      </c>
      <c r="G5036" s="17"/>
    </row>
    <row r="5037" spans="1:7" x14ac:dyDescent="0.25">
      <c r="A5037" s="2">
        <v>44040.791666666701</v>
      </c>
      <c r="B5037" s="22">
        <v>3123527.52</v>
      </c>
      <c r="C5037" s="52">
        <f t="shared" si="154"/>
        <v>3.1235275200000001</v>
      </c>
      <c r="D5037" s="52" cm="1">
        <f t="array" ref="D5037">_xlfn.IFS(C5037&gt;$I$14,MAX(C5037-$I$8,$I$14),C5037&gt;$I$15,C5037,C5037&lt;=$I$15,C5037+(E5036-E5037)*$I$3)</f>
        <v>3.1235275200000001</v>
      </c>
      <c r="E5037" s="39" cm="1">
        <f t="array" ref="E5037">_xlfn.IFS(C5037&gt;$I$14,MIN($I$9,E5036+MIN($I$8,(C5037-$I$14))*$I$4),C5037&gt;$I$15,E5036,C5037&lt;=$I$15,MAX(0,E5036+(C5037-$I$15)*$I$5))</f>
        <v>16.397063837739736</v>
      </c>
      <c r="F5037" s="39">
        <f t="shared" si="155"/>
        <v>0</v>
      </c>
      <c r="G5037" s="17"/>
    </row>
    <row r="5038" spans="1:7" x14ac:dyDescent="0.25">
      <c r="A5038" s="2">
        <v>44040.833333333299</v>
      </c>
      <c r="B5038" s="22">
        <v>3030661.8</v>
      </c>
      <c r="C5038" s="52">
        <f t="shared" si="154"/>
        <v>3.0306617999999999</v>
      </c>
      <c r="D5038" s="52" cm="1">
        <f t="array" ref="D5038">_xlfn.IFS(C5038&gt;$I$14,MAX(C5038-$I$8,$I$14),C5038&gt;$I$15,C5038,C5038&lt;=$I$15,C5038+(E5037-E5038)*$I$3)</f>
        <v>3.0306617999999999</v>
      </c>
      <c r="E5038" s="39" cm="1">
        <f t="array" ref="E5038">_xlfn.IFS(C5038&gt;$I$14,MIN($I$9,E5037+MIN($I$8,(C5038-$I$14))*$I$4),C5038&gt;$I$15,E5037,C5038&lt;=$I$15,MAX(0,E5037+(C5038-$I$15)*$I$5))</f>
        <v>16.397063837739736</v>
      </c>
      <c r="F5038" s="39">
        <f t="shared" si="155"/>
        <v>0</v>
      </c>
      <c r="G5038" s="17"/>
    </row>
    <row r="5039" spans="1:7" x14ac:dyDescent="0.25">
      <c r="A5039" s="2">
        <v>44040.875</v>
      </c>
      <c r="B5039" s="22">
        <v>2989300.213</v>
      </c>
      <c r="C5039" s="52">
        <f t="shared" si="154"/>
        <v>2.9893002129999999</v>
      </c>
      <c r="D5039" s="52" cm="1">
        <f t="array" ref="D5039">_xlfn.IFS(C5039&gt;$I$14,MAX(C5039-$I$8,$I$14),C5039&gt;$I$15,C5039,C5039&lt;=$I$15,C5039+(E5038-E5039)*$I$3)</f>
        <v>2.9893002129999999</v>
      </c>
      <c r="E5039" s="39" cm="1">
        <f t="array" ref="E5039">_xlfn.IFS(C5039&gt;$I$14,MIN($I$9,E5038+MIN($I$8,(C5039-$I$14))*$I$4),C5039&gt;$I$15,E5038,C5039&lt;=$I$15,MAX(0,E5038+(C5039-$I$15)*$I$5))</f>
        <v>16.397063837739736</v>
      </c>
      <c r="F5039" s="39">
        <f t="shared" si="155"/>
        <v>0</v>
      </c>
      <c r="G5039" s="17"/>
    </row>
    <row r="5040" spans="1:7" x14ac:dyDescent="0.25">
      <c r="A5040" s="2">
        <v>44040.916666666701</v>
      </c>
      <c r="B5040" s="22">
        <v>2875540.2420000001</v>
      </c>
      <c r="C5040" s="52">
        <f t="shared" si="154"/>
        <v>2.875540242</v>
      </c>
      <c r="D5040" s="52" cm="1">
        <f t="array" ref="D5040">_xlfn.IFS(C5040&gt;$I$14,MAX(C5040-$I$8,$I$14),C5040&gt;$I$15,C5040,C5040&lt;=$I$15,C5040+(E5039-E5040)*$I$3)</f>
        <v>2.875540242</v>
      </c>
      <c r="E5040" s="39" cm="1">
        <f t="array" ref="E5040">_xlfn.IFS(C5040&gt;$I$14,MIN($I$9,E5039+MIN($I$8,(C5040-$I$14))*$I$4),C5040&gt;$I$15,E5039,C5040&lt;=$I$15,MAX(0,E5039+(C5040-$I$15)*$I$5))</f>
        <v>16.397063837739736</v>
      </c>
      <c r="F5040" s="39">
        <f t="shared" si="155"/>
        <v>0</v>
      </c>
      <c r="G5040" s="17"/>
    </row>
    <row r="5041" spans="1:7" x14ac:dyDescent="0.25">
      <c r="A5041" s="2">
        <v>44040.958333333299</v>
      </c>
      <c r="B5041" s="22">
        <v>2791785.926</v>
      </c>
      <c r="C5041" s="52">
        <f t="shared" si="154"/>
        <v>2.7917859260000002</v>
      </c>
      <c r="D5041" s="52" cm="1">
        <f t="array" ref="D5041">_xlfn.IFS(C5041&gt;$I$14,MAX(C5041-$I$8,$I$14),C5041&gt;$I$15,C5041,C5041&lt;=$I$15,C5041+(E5040-E5041)*$I$3)</f>
        <v>2.7917859260000002</v>
      </c>
      <c r="E5041" s="39" cm="1">
        <f t="array" ref="E5041">_xlfn.IFS(C5041&gt;$I$14,MIN($I$9,E5040+MIN($I$8,(C5041-$I$14))*$I$4),C5041&gt;$I$15,E5040,C5041&lt;=$I$15,MAX(0,E5040+(C5041-$I$15)*$I$5))</f>
        <v>16.397063837739736</v>
      </c>
      <c r="F5041" s="39">
        <f t="shared" si="155"/>
        <v>0</v>
      </c>
      <c r="G5041" s="17"/>
    </row>
    <row r="5042" spans="1:7" x14ac:dyDescent="0.25">
      <c r="A5042" s="2">
        <v>44041</v>
      </c>
      <c r="B5042" s="22">
        <v>2693592.4810000001</v>
      </c>
      <c r="C5042" s="52">
        <f t="shared" si="154"/>
        <v>2.693592481</v>
      </c>
      <c r="D5042" s="52" cm="1">
        <f t="array" ref="D5042">_xlfn.IFS(C5042&gt;$I$14,MAX(C5042-$I$8,$I$14),C5042&gt;$I$15,C5042,C5042&lt;=$I$15,C5042+(E5041-E5042)*$I$3)</f>
        <v>2.693592481</v>
      </c>
      <c r="E5042" s="39" cm="1">
        <f t="array" ref="E5042">_xlfn.IFS(C5042&gt;$I$14,MIN($I$9,E5041+MIN($I$8,(C5042-$I$14))*$I$4),C5042&gt;$I$15,E5041,C5042&lt;=$I$15,MAX(0,E5041+(C5042-$I$15)*$I$5))</f>
        <v>16.397063837739736</v>
      </c>
      <c r="F5042" s="39">
        <f t="shared" si="155"/>
        <v>0</v>
      </c>
      <c r="G5042" s="17"/>
    </row>
    <row r="5043" spans="1:7" x14ac:dyDescent="0.25">
      <c r="A5043" s="2">
        <v>44041.041666666701</v>
      </c>
      <c r="B5043" s="22">
        <v>2793409.7579999999</v>
      </c>
      <c r="C5043" s="52">
        <f t="shared" si="154"/>
        <v>2.7934097580000001</v>
      </c>
      <c r="D5043" s="52" cm="1">
        <f t="array" ref="D5043">_xlfn.IFS(C5043&gt;$I$14,MAX(C5043-$I$8,$I$14),C5043&gt;$I$15,C5043,C5043&lt;=$I$15,C5043+(E5042-E5043)*$I$3)</f>
        <v>2.7934097580000001</v>
      </c>
      <c r="E5043" s="39" cm="1">
        <f t="array" ref="E5043">_xlfn.IFS(C5043&gt;$I$14,MIN($I$9,E5042+MIN($I$8,(C5043-$I$14))*$I$4),C5043&gt;$I$15,E5042,C5043&lt;=$I$15,MAX(0,E5042+(C5043-$I$15)*$I$5))</f>
        <v>16.397063837739736</v>
      </c>
      <c r="F5043" s="39">
        <f t="shared" si="155"/>
        <v>0</v>
      </c>
      <c r="G5043" s="17"/>
    </row>
    <row r="5044" spans="1:7" x14ac:dyDescent="0.25">
      <c r="A5044" s="2">
        <v>44041.083333333299</v>
      </c>
      <c r="B5044" s="22">
        <v>3005503.338</v>
      </c>
      <c r="C5044" s="52">
        <f t="shared" si="154"/>
        <v>3.005503338</v>
      </c>
      <c r="D5044" s="52" cm="1">
        <f t="array" ref="D5044">_xlfn.IFS(C5044&gt;$I$14,MAX(C5044-$I$8,$I$14),C5044&gt;$I$15,C5044,C5044&lt;=$I$15,C5044+(E5043-E5044)*$I$3)</f>
        <v>3.005503338</v>
      </c>
      <c r="E5044" s="39" cm="1">
        <f t="array" ref="E5044">_xlfn.IFS(C5044&gt;$I$14,MIN($I$9,E5043+MIN($I$8,(C5044-$I$14))*$I$4),C5044&gt;$I$15,E5043,C5044&lt;=$I$15,MAX(0,E5043+(C5044-$I$15)*$I$5))</f>
        <v>16.397063837739736</v>
      </c>
      <c r="F5044" s="39">
        <f t="shared" si="155"/>
        <v>0</v>
      </c>
      <c r="G5044" s="17"/>
    </row>
    <row r="5045" spans="1:7" x14ac:dyDescent="0.25">
      <c r="A5045" s="2">
        <v>44041.125</v>
      </c>
      <c r="B5045" s="22">
        <v>3240378.0970000001</v>
      </c>
      <c r="C5045" s="52">
        <f t="shared" si="154"/>
        <v>3.2403780970000002</v>
      </c>
      <c r="D5045" s="52" cm="1">
        <f t="array" ref="D5045">_xlfn.IFS(C5045&gt;$I$14,MAX(C5045-$I$8,$I$14),C5045&gt;$I$15,C5045,C5045&lt;=$I$15,C5045+(E5044-E5045)*$I$3)</f>
        <v>3.2403780970000002</v>
      </c>
      <c r="E5045" s="39" cm="1">
        <f t="array" ref="E5045">_xlfn.IFS(C5045&gt;$I$14,MIN($I$9,E5044+MIN($I$8,(C5045-$I$14))*$I$4),C5045&gt;$I$15,E5044,C5045&lt;=$I$15,MAX(0,E5044+(C5045-$I$15)*$I$5))</f>
        <v>16.397063837739736</v>
      </c>
      <c r="F5045" s="39">
        <f t="shared" si="155"/>
        <v>0</v>
      </c>
      <c r="G5045" s="17"/>
    </row>
    <row r="5046" spans="1:7" x14ac:dyDescent="0.25">
      <c r="A5046" s="2">
        <v>44041.166666666701</v>
      </c>
      <c r="B5046" s="22">
        <v>3336831.4709999999</v>
      </c>
      <c r="C5046" s="52">
        <f t="shared" si="154"/>
        <v>3.336831471</v>
      </c>
      <c r="D5046" s="52" cm="1">
        <f t="array" ref="D5046">_xlfn.IFS(C5046&gt;$I$14,MAX(C5046-$I$8,$I$14),C5046&gt;$I$15,C5046,C5046&lt;=$I$15,C5046+(E5045-E5046)*$I$3)</f>
        <v>3.336831471</v>
      </c>
      <c r="E5046" s="39" cm="1">
        <f t="array" ref="E5046">_xlfn.IFS(C5046&gt;$I$14,MIN($I$9,E5045+MIN($I$8,(C5046-$I$14))*$I$4),C5046&gt;$I$15,E5045,C5046&lt;=$I$15,MAX(0,E5045+(C5046-$I$15)*$I$5))</f>
        <v>16.397063837739736</v>
      </c>
      <c r="F5046" s="39">
        <f t="shared" si="155"/>
        <v>0</v>
      </c>
      <c r="G5046" s="17"/>
    </row>
    <row r="5047" spans="1:7" x14ac:dyDescent="0.25">
      <c r="A5047" s="2">
        <v>44041.208333333299</v>
      </c>
      <c r="B5047" s="22">
        <v>3179324.5469999998</v>
      </c>
      <c r="C5047" s="52">
        <f t="shared" si="154"/>
        <v>3.1793245469999998</v>
      </c>
      <c r="D5047" s="52" cm="1">
        <f t="array" ref="D5047">_xlfn.IFS(C5047&gt;$I$14,MAX(C5047-$I$8,$I$14),C5047&gt;$I$15,C5047,C5047&lt;=$I$15,C5047+(E5046-E5047)*$I$3)</f>
        <v>3.1793245469999998</v>
      </c>
      <c r="E5047" s="39" cm="1">
        <f t="array" ref="E5047">_xlfn.IFS(C5047&gt;$I$14,MIN($I$9,E5046+MIN($I$8,(C5047-$I$14))*$I$4),C5047&gt;$I$15,E5046,C5047&lt;=$I$15,MAX(0,E5046+(C5047-$I$15)*$I$5))</f>
        <v>16.397063837739736</v>
      </c>
      <c r="F5047" s="39">
        <f t="shared" si="155"/>
        <v>0</v>
      </c>
      <c r="G5047" s="17"/>
    </row>
    <row r="5048" spans="1:7" x14ac:dyDescent="0.25">
      <c r="A5048" s="2">
        <v>44041.25</v>
      </c>
      <c r="B5048" s="22">
        <v>2832685.952</v>
      </c>
      <c r="C5048" s="52">
        <f t="shared" si="154"/>
        <v>2.8326859519999998</v>
      </c>
      <c r="D5048" s="52" cm="1">
        <f t="array" ref="D5048">_xlfn.IFS(C5048&gt;$I$14,MAX(C5048-$I$8,$I$14),C5048&gt;$I$15,C5048,C5048&lt;=$I$15,C5048+(E5047-E5048)*$I$3)</f>
        <v>2.8326859519999998</v>
      </c>
      <c r="E5048" s="39" cm="1">
        <f t="array" ref="E5048">_xlfn.IFS(C5048&gt;$I$14,MIN($I$9,E5047+MIN($I$8,(C5048-$I$14))*$I$4),C5048&gt;$I$15,E5047,C5048&lt;=$I$15,MAX(0,E5047+(C5048-$I$15)*$I$5))</f>
        <v>16.397063837739736</v>
      </c>
      <c r="F5048" s="39">
        <f t="shared" si="155"/>
        <v>0</v>
      </c>
      <c r="G5048" s="17"/>
    </row>
    <row r="5049" spans="1:7" x14ac:dyDescent="0.25">
      <c r="A5049" s="2">
        <v>44041.291666666701</v>
      </c>
      <c r="B5049" s="22">
        <v>2844779.4010000001</v>
      </c>
      <c r="C5049" s="52">
        <f t="shared" si="154"/>
        <v>2.8447794010000003</v>
      </c>
      <c r="D5049" s="52" cm="1">
        <f t="array" ref="D5049">_xlfn.IFS(C5049&gt;$I$14,MAX(C5049-$I$8,$I$14),C5049&gt;$I$15,C5049,C5049&lt;=$I$15,C5049+(E5048-E5049)*$I$3)</f>
        <v>2.8447794010000003</v>
      </c>
      <c r="E5049" s="39" cm="1">
        <f t="array" ref="E5049">_xlfn.IFS(C5049&gt;$I$14,MIN($I$9,E5048+MIN($I$8,(C5049-$I$14))*$I$4),C5049&gt;$I$15,E5048,C5049&lt;=$I$15,MAX(0,E5048+(C5049-$I$15)*$I$5))</f>
        <v>16.397063837739736</v>
      </c>
      <c r="F5049" s="39">
        <f t="shared" si="155"/>
        <v>0</v>
      </c>
      <c r="G5049" s="17"/>
    </row>
    <row r="5050" spans="1:7" x14ac:dyDescent="0.25">
      <c r="A5050" s="2">
        <v>44041.333333333299</v>
      </c>
      <c r="B5050" s="22">
        <v>2934949.87</v>
      </c>
      <c r="C5050" s="52">
        <f t="shared" si="154"/>
        <v>2.9349498700000001</v>
      </c>
      <c r="D5050" s="52" cm="1">
        <f t="array" ref="D5050">_xlfn.IFS(C5050&gt;$I$14,MAX(C5050-$I$8,$I$14),C5050&gt;$I$15,C5050,C5050&lt;=$I$15,C5050+(E5049-E5050)*$I$3)</f>
        <v>2.9349498700000001</v>
      </c>
      <c r="E5050" s="39" cm="1">
        <f t="array" ref="E5050">_xlfn.IFS(C5050&gt;$I$14,MIN($I$9,E5049+MIN($I$8,(C5050-$I$14))*$I$4),C5050&gt;$I$15,E5049,C5050&lt;=$I$15,MAX(0,E5049+(C5050-$I$15)*$I$5))</f>
        <v>16.397063837739736</v>
      </c>
      <c r="F5050" s="39">
        <f t="shared" si="155"/>
        <v>0</v>
      </c>
      <c r="G5050" s="17"/>
    </row>
    <row r="5051" spans="1:7" x14ac:dyDescent="0.25">
      <c r="A5051" s="2">
        <v>44041.375</v>
      </c>
      <c r="B5051" s="22">
        <v>2966396.3650000002</v>
      </c>
      <c r="C5051" s="52">
        <f t="shared" si="154"/>
        <v>2.966396365</v>
      </c>
      <c r="D5051" s="52" cm="1">
        <f t="array" ref="D5051">_xlfn.IFS(C5051&gt;$I$14,MAX(C5051-$I$8,$I$14),C5051&gt;$I$15,C5051,C5051&lt;=$I$15,C5051+(E5050-E5051)*$I$3)</f>
        <v>2.966396365</v>
      </c>
      <c r="E5051" s="39" cm="1">
        <f t="array" ref="E5051">_xlfn.IFS(C5051&gt;$I$14,MIN($I$9,E5050+MIN($I$8,(C5051-$I$14))*$I$4),C5051&gt;$I$15,E5050,C5051&lt;=$I$15,MAX(0,E5050+(C5051-$I$15)*$I$5))</f>
        <v>16.397063837739736</v>
      </c>
      <c r="F5051" s="39">
        <f t="shared" si="155"/>
        <v>0</v>
      </c>
      <c r="G5051" s="17"/>
    </row>
    <row r="5052" spans="1:7" x14ac:dyDescent="0.25">
      <c r="A5052" s="2">
        <v>44041.416666666701</v>
      </c>
      <c r="B5052" s="22">
        <v>2888018.8859999999</v>
      </c>
      <c r="C5052" s="52">
        <f t="shared" si="154"/>
        <v>2.8880188859999998</v>
      </c>
      <c r="D5052" s="52" cm="1">
        <f t="array" ref="D5052">_xlfn.IFS(C5052&gt;$I$14,MAX(C5052-$I$8,$I$14),C5052&gt;$I$15,C5052,C5052&lt;=$I$15,C5052+(E5051-E5052)*$I$3)</f>
        <v>2.8880188859999998</v>
      </c>
      <c r="E5052" s="39" cm="1">
        <f t="array" ref="E5052">_xlfn.IFS(C5052&gt;$I$14,MIN($I$9,E5051+MIN($I$8,(C5052-$I$14))*$I$4),C5052&gt;$I$15,E5051,C5052&lt;=$I$15,MAX(0,E5051+(C5052-$I$15)*$I$5))</f>
        <v>16.397063837739736</v>
      </c>
      <c r="F5052" s="39">
        <f t="shared" si="155"/>
        <v>0</v>
      </c>
      <c r="G5052" s="17"/>
    </row>
    <row r="5053" spans="1:7" x14ac:dyDescent="0.25">
      <c r="A5053" s="2">
        <v>44041.458333333299</v>
      </c>
      <c r="B5053" s="22">
        <v>3151971.679</v>
      </c>
      <c r="C5053" s="52">
        <f t="shared" si="154"/>
        <v>3.1519716789999999</v>
      </c>
      <c r="D5053" s="52" cm="1">
        <f t="array" ref="D5053">_xlfn.IFS(C5053&gt;$I$14,MAX(C5053-$I$8,$I$14),C5053&gt;$I$15,C5053,C5053&lt;=$I$15,C5053+(E5052-E5053)*$I$3)</f>
        <v>3.1519716789999999</v>
      </c>
      <c r="E5053" s="39" cm="1">
        <f t="array" ref="E5053">_xlfn.IFS(C5053&gt;$I$14,MIN($I$9,E5052+MIN($I$8,(C5053-$I$14))*$I$4),C5053&gt;$I$15,E5052,C5053&lt;=$I$15,MAX(0,E5052+(C5053-$I$15)*$I$5))</f>
        <v>16.397063837739736</v>
      </c>
      <c r="F5053" s="39">
        <f t="shared" si="155"/>
        <v>0</v>
      </c>
      <c r="G5053" s="17"/>
    </row>
    <row r="5054" spans="1:7" x14ac:dyDescent="0.25">
      <c r="A5054" s="2">
        <v>44041.5</v>
      </c>
      <c r="B5054" s="22">
        <v>3416483.9550000001</v>
      </c>
      <c r="C5054" s="52">
        <f t="shared" si="154"/>
        <v>3.4164839549999999</v>
      </c>
      <c r="D5054" s="52" cm="1">
        <f t="array" ref="D5054">_xlfn.IFS(C5054&gt;$I$14,MAX(C5054-$I$8,$I$14),C5054&gt;$I$15,C5054,C5054&lt;=$I$15,C5054+(E5053-E5054)*$I$3)</f>
        <v>3.4164839549999999</v>
      </c>
      <c r="E5054" s="39" cm="1">
        <f t="array" ref="E5054">_xlfn.IFS(C5054&gt;$I$14,MIN($I$9,E5053+MIN($I$8,(C5054-$I$14))*$I$4),C5054&gt;$I$15,E5053,C5054&lt;=$I$15,MAX(0,E5053+(C5054-$I$15)*$I$5))</f>
        <v>16.397063837739736</v>
      </c>
      <c r="F5054" s="39">
        <f t="shared" si="155"/>
        <v>0</v>
      </c>
      <c r="G5054" s="17"/>
    </row>
    <row r="5055" spans="1:7" x14ac:dyDescent="0.25">
      <c r="A5055" s="2">
        <v>44041.541666666701</v>
      </c>
      <c r="B5055" s="22">
        <v>3288806.8859999999</v>
      </c>
      <c r="C5055" s="52">
        <f t="shared" si="154"/>
        <v>3.2888068860000002</v>
      </c>
      <c r="D5055" s="52" cm="1">
        <f t="array" ref="D5055">_xlfn.IFS(C5055&gt;$I$14,MAX(C5055-$I$8,$I$14),C5055&gt;$I$15,C5055,C5055&lt;=$I$15,C5055+(E5054-E5055)*$I$3)</f>
        <v>3.2888068860000002</v>
      </c>
      <c r="E5055" s="39" cm="1">
        <f t="array" ref="E5055">_xlfn.IFS(C5055&gt;$I$14,MIN($I$9,E5054+MIN($I$8,(C5055-$I$14))*$I$4),C5055&gt;$I$15,E5054,C5055&lt;=$I$15,MAX(0,E5054+(C5055-$I$15)*$I$5))</f>
        <v>16.397063837739736</v>
      </c>
      <c r="F5055" s="39">
        <f t="shared" si="155"/>
        <v>0</v>
      </c>
      <c r="G5055" s="17"/>
    </row>
    <row r="5056" spans="1:7" x14ac:dyDescent="0.25">
      <c r="A5056" s="2">
        <v>44041.583333333299</v>
      </c>
      <c r="B5056" s="22">
        <v>3372571.0630000001</v>
      </c>
      <c r="C5056" s="52">
        <f t="shared" si="154"/>
        <v>3.3725710630000001</v>
      </c>
      <c r="D5056" s="52" cm="1">
        <f t="array" ref="D5056">_xlfn.IFS(C5056&gt;$I$14,MAX(C5056-$I$8,$I$14),C5056&gt;$I$15,C5056,C5056&lt;=$I$15,C5056+(E5055-E5056)*$I$3)</f>
        <v>3.3725710630000001</v>
      </c>
      <c r="E5056" s="39" cm="1">
        <f t="array" ref="E5056">_xlfn.IFS(C5056&gt;$I$14,MIN($I$9,E5055+MIN($I$8,(C5056-$I$14))*$I$4),C5056&gt;$I$15,E5055,C5056&lt;=$I$15,MAX(0,E5055+(C5056-$I$15)*$I$5))</f>
        <v>16.397063837739736</v>
      </c>
      <c r="F5056" s="39">
        <f t="shared" si="155"/>
        <v>0</v>
      </c>
      <c r="G5056" s="17"/>
    </row>
    <row r="5057" spans="1:7" x14ac:dyDescent="0.25">
      <c r="A5057" s="2">
        <v>44041.625</v>
      </c>
      <c r="B5057" s="22">
        <v>3388854.8029999998</v>
      </c>
      <c r="C5057" s="52">
        <f t="shared" si="154"/>
        <v>3.3888548029999996</v>
      </c>
      <c r="D5057" s="52" cm="1">
        <f t="array" ref="D5057">_xlfn.IFS(C5057&gt;$I$14,MAX(C5057-$I$8,$I$14),C5057&gt;$I$15,C5057,C5057&lt;=$I$15,C5057+(E5056-E5057)*$I$3)</f>
        <v>3.3888548029999996</v>
      </c>
      <c r="E5057" s="39" cm="1">
        <f t="array" ref="E5057">_xlfn.IFS(C5057&gt;$I$14,MIN($I$9,E5056+MIN($I$8,(C5057-$I$14))*$I$4),C5057&gt;$I$15,E5056,C5057&lt;=$I$15,MAX(0,E5056+(C5057-$I$15)*$I$5))</f>
        <v>16.397063837739736</v>
      </c>
      <c r="F5057" s="39">
        <f t="shared" si="155"/>
        <v>0</v>
      </c>
      <c r="G5057" s="17"/>
    </row>
    <row r="5058" spans="1:7" x14ac:dyDescent="0.25">
      <c r="A5058" s="2">
        <v>44041.666666666701</v>
      </c>
      <c r="B5058" s="22">
        <v>3187193.1260000002</v>
      </c>
      <c r="C5058" s="52">
        <f t="shared" si="154"/>
        <v>3.1871931260000004</v>
      </c>
      <c r="D5058" s="52" cm="1">
        <f t="array" ref="D5058">_xlfn.IFS(C5058&gt;$I$14,MAX(C5058-$I$8,$I$14),C5058&gt;$I$15,C5058,C5058&lt;=$I$15,C5058+(E5057-E5058)*$I$3)</f>
        <v>3.1871931260000004</v>
      </c>
      <c r="E5058" s="39" cm="1">
        <f t="array" ref="E5058">_xlfn.IFS(C5058&gt;$I$14,MIN($I$9,E5057+MIN($I$8,(C5058-$I$14))*$I$4),C5058&gt;$I$15,E5057,C5058&lt;=$I$15,MAX(0,E5057+(C5058-$I$15)*$I$5))</f>
        <v>16.397063837739736</v>
      </c>
      <c r="F5058" s="39">
        <f t="shared" si="155"/>
        <v>0</v>
      </c>
      <c r="G5058" s="17"/>
    </row>
    <row r="5059" spans="1:7" x14ac:dyDescent="0.25">
      <c r="A5059" s="2">
        <v>44041.708333333299</v>
      </c>
      <c r="B5059" s="22">
        <v>2991134.1370000001</v>
      </c>
      <c r="C5059" s="52">
        <f t="shared" ref="C5059:C5122" si="156">B5059/1000000</f>
        <v>2.991134137</v>
      </c>
      <c r="D5059" s="52" cm="1">
        <f t="array" ref="D5059">_xlfn.IFS(C5059&gt;$I$14,MAX(C5059-$I$8,$I$14),C5059&gt;$I$15,C5059,C5059&lt;=$I$15,C5059+(E5058-E5059)*$I$3)</f>
        <v>2.991134137</v>
      </c>
      <c r="E5059" s="39" cm="1">
        <f t="array" ref="E5059">_xlfn.IFS(C5059&gt;$I$14,MIN($I$9,E5058+MIN($I$8,(C5059-$I$14))*$I$4),C5059&gt;$I$15,E5058,C5059&lt;=$I$15,MAX(0,E5058+(C5059-$I$15)*$I$5))</f>
        <v>16.397063837739736</v>
      </c>
      <c r="F5059" s="39">
        <f t="shared" ref="F5059:F5122" si="157">MAX(0,_xlfn.IFS(C5059&gt;$I$14,E5058+(C5059-$I$14)*$I$4-$I$9,C5059&lt;=$I$14,0))</f>
        <v>0</v>
      </c>
      <c r="G5059" s="17"/>
    </row>
    <row r="5060" spans="1:7" x14ac:dyDescent="0.25">
      <c r="A5060" s="2">
        <v>44041.75</v>
      </c>
      <c r="B5060" s="22">
        <v>2928807.9339999999</v>
      </c>
      <c r="C5060" s="52">
        <f t="shared" si="156"/>
        <v>2.9288079339999999</v>
      </c>
      <c r="D5060" s="52" cm="1">
        <f t="array" ref="D5060">_xlfn.IFS(C5060&gt;$I$14,MAX(C5060-$I$8,$I$14),C5060&gt;$I$15,C5060,C5060&lt;=$I$15,C5060+(E5059-E5060)*$I$3)</f>
        <v>2.9288079339999999</v>
      </c>
      <c r="E5060" s="39" cm="1">
        <f t="array" ref="E5060">_xlfn.IFS(C5060&gt;$I$14,MIN($I$9,E5059+MIN($I$8,(C5060-$I$14))*$I$4),C5060&gt;$I$15,E5059,C5060&lt;=$I$15,MAX(0,E5059+(C5060-$I$15)*$I$5))</f>
        <v>16.397063837739736</v>
      </c>
      <c r="F5060" s="39">
        <f t="shared" si="157"/>
        <v>0</v>
      </c>
      <c r="G5060" s="17"/>
    </row>
    <row r="5061" spans="1:7" x14ac:dyDescent="0.25">
      <c r="A5061" s="2">
        <v>44041.791666666701</v>
      </c>
      <c r="B5061" s="22">
        <v>2956293.7239999999</v>
      </c>
      <c r="C5061" s="52">
        <f t="shared" si="156"/>
        <v>2.956293724</v>
      </c>
      <c r="D5061" s="52" cm="1">
        <f t="array" ref="D5061">_xlfn.IFS(C5061&gt;$I$14,MAX(C5061-$I$8,$I$14),C5061&gt;$I$15,C5061,C5061&lt;=$I$15,C5061+(E5060-E5061)*$I$3)</f>
        <v>2.956293724</v>
      </c>
      <c r="E5061" s="39" cm="1">
        <f t="array" ref="E5061">_xlfn.IFS(C5061&gt;$I$14,MIN($I$9,E5060+MIN($I$8,(C5061-$I$14))*$I$4),C5061&gt;$I$15,E5060,C5061&lt;=$I$15,MAX(0,E5060+(C5061-$I$15)*$I$5))</f>
        <v>16.397063837739736</v>
      </c>
      <c r="F5061" s="39">
        <f t="shared" si="157"/>
        <v>0</v>
      </c>
      <c r="G5061" s="17"/>
    </row>
    <row r="5062" spans="1:7" x14ac:dyDescent="0.25">
      <c r="A5062" s="2">
        <v>44041.833333333299</v>
      </c>
      <c r="B5062" s="22">
        <v>3049898.3679999998</v>
      </c>
      <c r="C5062" s="52">
        <f t="shared" si="156"/>
        <v>3.0498983679999996</v>
      </c>
      <c r="D5062" s="52" cm="1">
        <f t="array" ref="D5062">_xlfn.IFS(C5062&gt;$I$14,MAX(C5062-$I$8,$I$14),C5062&gt;$I$15,C5062,C5062&lt;=$I$15,C5062+(E5061-E5062)*$I$3)</f>
        <v>3.0498983679999996</v>
      </c>
      <c r="E5062" s="39" cm="1">
        <f t="array" ref="E5062">_xlfn.IFS(C5062&gt;$I$14,MIN($I$9,E5061+MIN($I$8,(C5062-$I$14))*$I$4),C5062&gt;$I$15,E5061,C5062&lt;=$I$15,MAX(0,E5061+(C5062-$I$15)*$I$5))</f>
        <v>16.397063837739736</v>
      </c>
      <c r="F5062" s="39">
        <f t="shared" si="157"/>
        <v>0</v>
      </c>
      <c r="G5062" s="17"/>
    </row>
    <row r="5063" spans="1:7" x14ac:dyDescent="0.25">
      <c r="A5063" s="2">
        <v>44041.875</v>
      </c>
      <c r="B5063" s="22">
        <v>3121038.6830000002</v>
      </c>
      <c r="C5063" s="52">
        <f t="shared" si="156"/>
        <v>3.1210386830000001</v>
      </c>
      <c r="D5063" s="52" cm="1">
        <f t="array" ref="D5063">_xlfn.IFS(C5063&gt;$I$14,MAX(C5063-$I$8,$I$14),C5063&gt;$I$15,C5063,C5063&lt;=$I$15,C5063+(E5062-E5063)*$I$3)</f>
        <v>3.1210386830000001</v>
      </c>
      <c r="E5063" s="39" cm="1">
        <f t="array" ref="E5063">_xlfn.IFS(C5063&gt;$I$14,MIN($I$9,E5062+MIN($I$8,(C5063-$I$14))*$I$4),C5063&gt;$I$15,E5062,C5063&lt;=$I$15,MAX(0,E5062+(C5063-$I$15)*$I$5))</f>
        <v>16.397063837739736</v>
      </c>
      <c r="F5063" s="39">
        <f t="shared" si="157"/>
        <v>0</v>
      </c>
      <c r="G5063" s="17"/>
    </row>
    <row r="5064" spans="1:7" x14ac:dyDescent="0.25">
      <c r="A5064" s="2">
        <v>44041.916666666701</v>
      </c>
      <c r="B5064" s="22">
        <v>3085932.932</v>
      </c>
      <c r="C5064" s="52">
        <f t="shared" si="156"/>
        <v>3.085932932</v>
      </c>
      <c r="D5064" s="52" cm="1">
        <f t="array" ref="D5064">_xlfn.IFS(C5064&gt;$I$14,MAX(C5064-$I$8,$I$14),C5064&gt;$I$15,C5064,C5064&lt;=$I$15,C5064+(E5063-E5064)*$I$3)</f>
        <v>3.085932932</v>
      </c>
      <c r="E5064" s="39" cm="1">
        <f t="array" ref="E5064">_xlfn.IFS(C5064&gt;$I$14,MIN($I$9,E5063+MIN($I$8,(C5064-$I$14))*$I$4),C5064&gt;$I$15,E5063,C5064&lt;=$I$15,MAX(0,E5063+(C5064-$I$15)*$I$5))</f>
        <v>16.397063837739736</v>
      </c>
      <c r="F5064" s="39">
        <f t="shared" si="157"/>
        <v>0</v>
      </c>
      <c r="G5064" s="17"/>
    </row>
    <row r="5065" spans="1:7" x14ac:dyDescent="0.25">
      <c r="A5065" s="2">
        <v>44041.958333333299</v>
      </c>
      <c r="B5065" s="22">
        <v>3067044.9580000001</v>
      </c>
      <c r="C5065" s="52">
        <f t="shared" si="156"/>
        <v>3.0670449580000003</v>
      </c>
      <c r="D5065" s="52" cm="1">
        <f t="array" ref="D5065">_xlfn.IFS(C5065&gt;$I$14,MAX(C5065-$I$8,$I$14),C5065&gt;$I$15,C5065,C5065&lt;=$I$15,C5065+(E5064-E5065)*$I$3)</f>
        <v>3.0670449580000003</v>
      </c>
      <c r="E5065" s="39" cm="1">
        <f t="array" ref="E5065">_xlfn.IFS(C5065&gt;$I$14,MIN($I$9,E5064+MIN($I$8,(C5065-$I$14))*$I$4),C5065&gt;$I$15,E5064,C5065&lt;=$I$15,MAX(0,E5064+(C5065-$I$15)*$I$5))</f>
        <v>16.397063837739736</v>
      </c>
      <c r="F5065" s="39">
        <f t="shared" si="157"/>
        <v>0</v>
      </c>
      <c r="G5065" s="17"/>
    </row>
    <row r="5066" spans="1:7" x14ac:dyDescent="0.25">
      <c r="A5066" s="2">
        <v>44042</v>
      </c>
      <c r="B5066" s="22">
        <v>3200153.855</v>
      </c>
      <c r="C5066" s="52">
        <f t="shared" si="156"/>
        <v>3.2001538549999999</v>
      </c>
      <c r="D5066" s="52" cm="1">
        <f t="array" ref="D5066">_xlfn.IFS(C5066&gt;$I$14,MAX(C5066-$I$8,$I$14),C5066&gt;$I$15,C5066,C5066&lt;=$I$15,C5066+(E5065-E5066)*$I$3)</f>
        <v>3.2001538549999999</v>
      </c>
      <c r="E5066" s="39" cm="1">
        <f t="array" ref="E5066">_xlfn.IFS(C5066&gt;$I$14,MIN($I$9,E5065+MIN($I$8,(C5066-$I$14))*$I$4),C5066&gt;$I$15,E5065,C5066&lt;=$I$15,MAX(0,E5065+(C5066-$I$15)*$I$5))</f>
        <v>16.397063837739736</v>
      </c>
      <c r="F5066" s="39">
        <f t="shared" si="157"/>
        <v>0</v>
      </c>
      <c r="G5066" s="17"/>
    </row>
    <row r="5067" spans="1:7" x14ac:dyDescent="0.25">
      <c r="A5067" s="2">
        <v>44042.041666666701</v>
      </c>
      <c r="B5067" s="22">
        <v>3403471.18</v>
      </c>
      <c r="C5067" s="52">
        <f t="shared" si="156"/>
        <v>3.4034711800000004</v>
      </c>
      <c r="D5067" s="52" cm="1">
        <f t="array" ref="D5067">_xlfn.IFS(C5067&gt;$I$14,MAX(C5067-$I$8,$I$14),C5067&gt;$I$15,C5067,C5067&lt;=$I$15,C5067+(E5066-E5067)*$I$3)</f>
        <v>3.4034711800000004</v>
      </c>
      <c r="E5067" s="39" cm="1">
        <f t="array" ref="E5067">_xlfn.IFS(C5067&gt;$I$14,MIN($I$9,E5066+MIN($I$8,(C5067-$I$14))*$I$4),C5067&gt;$I$15,E5066,C5067&lt;=$I$15,MAX(0,E5066+(C5067-$I$15)*$I$5))</f>
        <v>16.397063837739736</v>
      </c>
      <c r="F5067" s="39">
        <f t="shared" si="157"/>
        <v>0</v>
      </c>
      <c r="G5067" s="17"/>
    </row>
    <row r="5068" spans="1:7" x14ac:dyDescent="0.25">
      <c r="A5068" s="2">
        <v>44042.083333333299</v>
      </c>
      <c r="B5068" s="22">
        <v>3517260.9640000002</v>
      </c>
      <c r="C5068" s="52">
        <f t="shared" si="156"/>
        <v>3.5172609640000001</v>
      </c>
      <c r="D5068" s="52" cm="1">
        <f t="array" ref="D5068">_xlfn.IFS(C5068&gt;$I$14,MAX(C5068-$I$8,$I$14),C5068&gt;$I$15,C5068,C5068&lt;=$I$15,C5068+(E5067-E5068)*$I$3)</f>
        <v>3.5172609640000001</v>
      </c>
      <c r="E5068" s="39" cm="1">
        <f t="array" ref="E5068">_xlfn.IFS(C5068&gt;$I$14,MIN($I$9,E5067+MIN($I$8,(C5068-$I$14))*$I$4),C5068&gt;$I$15,E5067,C5068&lt;=$I$15,MAX(0,E5067+(C5068-$I$15)*$I$5))</f>
        <v>16.397063837739736</v>
      </c>
      <c r="F5068" s="39">
        <f t="shared" si="157"/>
        <v>0</v>
      </c>
      <c r="G5068" s="17"/>
    </row>
    <row r="5069" spans="1:7" x14ac:dyDescent="0.25">
      <c r="A5069" s="2">
        <v>44042.125</v>
      </c>
      <c r="B5069" s="22">
        <v>3735410.7459999998</v>
      </c>
      <c r="C5069" s="52">
        <f t="shared" si="156"/>
        <v>3.7354107459999999</v>
      </c>
      <c r="D5069" s="52" cm="1">
        <f t="array" ref="D5069">_xlfn.IFS(C5069&gt;$I$14,MAX(C5069-$I$8,$I$14),C5069&gt;$I$15,C5069,C5069&lt;=$I$15,C5069+(E5068-E5069)*$I$3)</f>
        <v>3.7354107459999999</v>
      </c>
      <c r="E5069" s="39" cm="1">
        <f t="array" ref="E5069">_xlfn.IFS(C5069&gt;$I$14,MIN($I$9,E5068+MIN($I$8,(C5069-$I$14))*$I$4),C5069&gt;$I$15,E5068,C5069&lt;=$I$15,MAX(0,E5068+(C5069-$I$15)*$I$5))</f>
        <v>16.397063837739736</v>
      </c>
      <c r="F5069" s="39">
        <f t="shared" si="157"/>
        <v>0</v>
      </c>
      <c r="G5069" s="17"/>
    </row>
    <row r="5070" spans="1:7" x14ac:dyDescent="0.25">
      <c r="A5070" s="2">
        <v>44042.166666666701</v>
      </c>
      <c r="B5070" s="22">
        <v>3860807.5989999999</v>
      </c>
      <c r="C5070" s="52">
        <f t="shared" si="156"/>
        <v>3.8608075990000001</v>
      </c>
      <c r="D5070" s="52" cm="1">
        <f t="array" ref="D5070">_xlfn.IFS(C5070&gt;$I$14,MAX(C5070-$I$8,$I$14),C5070&gt;$I$15,C5070,C5070&lt;=$I$15,C5070+(E5069-E5070)*$I$3)</f>
        <v>3.8608075990000001</v>
      </c>
      <c r="E5070" s="39" cm="1">
        <f t="array" ref="E5070">_xlfn.IFS(C5070&gt;$I$14,MIN($I$9,E5069+MIN($I$8,(C5070-$I$14))*$I$4),C5070&gt;$I$15,E5069,C5070&lt;=$I$15,MAX(0,E5069+(C5070-$I$15)*$I$5))</f>
        <v>16.397063837739736</v>
      </c>
      <c r="F5070" s="39">
        <f t="shared" si="157"/>
        <v>0</v>
      </c>
      <c r="G5070" s="17"/>
    </row>
    <row r="5071" spans="1:7" x14ac:dyDescent="0.25">
      <c r="A5071" s="2">
        <v>44042.208333333299</v>
      </c>
      <c r="B5071" s="22">
        <v>4073504.7280000001</v>
      </c>
      <c r="C5071" s="52">
        <f t="shared" si="156"/>
        <v>4.0735047280000005</v>
      </c>
      <c r="D5071" s="52" cm="1">
        <f t="array" ref="D5071">_xlfn.IFS(C5071&gt;$I$14,MAX(C5071-$I$8,$I$14),C5071&gt;$I$15,C5071,C5071&lt;=$I$15,C5071+(E5070-E5071)*$I$3)</f>
        <v>4.0735047280000005</v>
      </c>
      <c r="E5071" s="39" cm="1">
        <f t="array" ref="E5071">_xlfn.IFS(C5071&gt;$I$14,MIN($I$9,E5070+MIN($I$8,(C5071-$I$14))*$I$4),C5071&gt;$I$15,E5070,C5071&lt;=$I$15,MAX(0,E5070+(C5071-$I$15)*$I$5))</f>
        <v>16.397063837739736</v>
      </c>
      <c r="F5071" s="39">
        <f t="shared" si="157"/>
        <v>0</v>
      </c>
      <c r="G5071" s="17"/>
    </row>
    <row r="5072" spans="1:7" x14ac:dyDescent="0.25">
      <c r="A5072" s="2">
        <v>44042.25</v>
      </c>
      <c r="B5072" s="22">
        <v>4263230.9440000001</v>
      </c>
      <c r="C5072" s="52">
        <f t="shared" si="156"/>
        <v>4.263230944</v>
      </c>
      <c r="D5072" s="52" cm="1">
        <f t="array" ref="D5072">_xlfn.IFS(C5072&gt;$I$14,MAX(C5072-$I$8,$I$14),C5072&gt;$I$15,C5072,C5072&lt;=$I$15,C5072+(E5071-E5072)*$I$3)</f>
        <v>4.263230944</v>
      </c>
      <c r="E5072" s="39" cm="1">
        <f t="array" ref="E5072">_xlfn.IFS(C5072&gt;$I$14,MIN($I$9,E5071+MIN($I$8,(C5072-$I$14))*$I$4),C5072&gt;$I$15,E5071,C5072&lt;=$I$15,MAX(0,E5071+(C5072-$I$15)*$I$5))</f>
        <v>16.397063837739736</v>
      </c>
      <c r="F5072" s="39">
        <f t="shared" si="157"/>
        <v>0</v>
      </c>
      <c r="G5072" s="17"/>
    </row>
    <row r="5073" spans="1:7" x14ac:dyDescent="0.25">
      <c r="A5073" s="2">
        <v>44042.291666666701</v>
      </c>
      <c r="B5073" s="22">
        <v>4412321.5999999996</v>
      </c>
      <c r="C5073" s="52">
        <f t="shared" si="156"/>
        <v>4.4123215999999994</v>
      </c>
      <c r="D5073" s="52" cm="1">
        <f t="array" ref="D5073">_xlfn.IFS(C5073&gt;$I$14,MAX(C5073-$I$8,$I$14),C5073&gt;$I$15,C5073,C5073&lt;=$I$15,C5073+(E5072-E5073)*$I$3)</f>
        <v>4.4123215999999994</v>
      </c>
      <c r="E5073" s="39" cm="1">
        <f t="array" ref="E5073">_xlfn.IFS(C5073&gt;$I$14,MIN($I$9,E5072+MIN($I$8,(C5073-$I$14))*$I$4),C5073&gt;$I$15,E5072,C5073&lt;=$I$15,MAX(0,E5072+(C5073-$I$15)*$I$5))</f>
        <v>16.397063837739736</v>
      </c>
      <c r="F5073" s="39">
        <f t="shared" si="157"/>
        <v>0</v>
      </c>
      <c r="G5073" s="17"/>
    </row>
    <row r="5074" spans="1:7" x14ac:dyDescent="0.25">
      <c r="A5074" s="2">
        <v>44042.333333333299</v>
      </c>
      <c r="B5074" s="22">
        <v>4619710.926</v>
      </c>
      <c r="C5074" s="52">
        <f t="shared" si="156"/>
        <v>4.6197109259999998</v>
      </c>
      <c r="D5074" s="52" cm="1">
        <f t="array" ref="D5074">_xlfn.IFS(C5074&gt;$I$14,MAX(C5074-$I$8,$I$14),C5074&gt;$I$15,C5074,C5074&lt;=$I$15,C5074+(E5073-E5074)*$I$3)</f>
        <v>4.5</v>
      </c>
      <c r="E5074" s="39" cm="1">
        <f t="array" ref="E5074">_xlfn.IFS(C5074&gt;$I$14,MIN($I$9,E5073+MIN($I$8,(C5074-$I$14))*$I$4),C5074&gt;$I$15,E5073,C5074&lt;=$I$15,MAX(0,E5073+(C5074-$I$15)*$I$5))</f>
        <v>16.399458056259736</v>
      </c>
      <c r="F5074" s="39">
        <f t="shared" si="157"/>
        <v>0</v>
      </c>
      <c r="G5074" s="17"/>
    </row>
    <row r="5075" spans="1:7" x14ac:dyDescent="0.25">
      <c r="A5075" s="2">
        <v>44042.375</v>
      </c>
      <c r="B5075" s="22">
        <v>4921188.9510000004</v>
      </c>
      <c r="C5075" s="52">
        <f t="shared" si="156"/>
        <v>4.9211889510000004</v>
      </c>
      <c r="D5075" s="52" cm="1">
        <f t="array" ref="D5075">_xlfn.IFS(C5075&gt;$I$14,MAX(C5075-$I$8,$I$14),C5075&gt;$I$15,C5075,C5075&lt;=$I$15,C5075+(E5074-E5075)*$I$3)</f>
        <v>4.5</v>
      </c>
      <c r="E5075" s="39" cm="1">
        <f t="array" ref="E5075">_xlfn.IFS(C5075&gt;$I$14,MIN($I$9,E5074+MIN($I$8,(C5075-$I$14))*$I$4),C5075&gt;$I$15,E5074,C5075&lt;=$I$15,MAX(0,E5074+(C5075-$I$15)*$I$5))</f>
        <v>16.407881835279735</v>
      </c>
      <c r="F5075" s="39">
        <f t="shared" si="157"/>
        <v>0</v>
      </c>
      <c r="G5075" s="17"/>
    </row>
    <row r="5076" spans="1:7" x14ac:dyDescent="0.25">
      <c r="A5076" s="2">
        <v>44042.416666666701</v>
      </c>
      <c r="B5076" s="22">
        <v>5277261.0089999996</v>
      </c>
      <c r="C5076" s="52">
        <f t="shared" si="156"/>
        <v>5.2772610089999992</v>
      </c>
      <c r="D5076" s="52" cm="1">
        <f t="array" ref="D5076">_xlfn.IFS(C5076&gt;$I$14,MAX(C5076-$I$8,$I$14),C5076&gt;$I$15,C5076,C5076&lt;=$I$15,C5076+(E5075-E5076)*$I$3)</f>
        <v>4.5</v>
      </c>
      <c r="E5076" s="39" cm="1">
        <f t="array" ref="E5076">_xlfn.IFS(C5076&gt;$I$14,MIN($I$9,E5075+MIN($I$8,(C5076-$I$14))*$I$4),C5076&gt;$I$15,E5075,C5076&lt;=$I$15,MAX(0,E5075+(C5076-$I$15)*$I$5))</f>
        <v>16.423427055459737</v>
      </c>
      <c r="F5076" s="39">
        <f t="shared" si="157"/>
        <v>0</v>
      </c>
      <c r="G5076" s="17"/>
    </row>
    <row r="5077" spans="1:7" x14ac:dyDescent="0.25">
      <c r="A5077" s="2">
        <v>44042.458333333299</v>
      </c>
      <c r="B5077" s="22">
        <v>5630570.2139999997</v>
      </c>
      <c r="C5077" s="52">
        <f t="shared" si="156"/>
        <v>5.6305702139999996</v>
      </c>
      <c r="D5077" s="52" cm="1">
        <f t="array" ref="D5077">_xlfn.IFS(C5077&gt;$I$14,MAX(C5077-$I$8,$I$14),C5077&gt;$I$15,C5077,C5077&lt;=$I$15,C5077+(E5076-E5077)*$I$3)</f>
        <v>4.5</v>
      </c>
      <c r="E5077" s="39" cm="1">
        <f t="array" ref="E5077">_xlfn.IFS(C5077&gt;$I$14,MIN($I$9,E5076+MIN($I$8,(C5077-$I$14))*$I$4),C5077&gt;$I$15,E5076,C5077&lt;=$I$15,MAX(0,E5076+(C5077-$I$15)*$I$5))</f>
        <v>16.446038459739736</v>
      </c>
      <c r="F5077" s="39">
        <f t="shared" si="157"/>
        <v>0</v>
      </c>
      <c r="G5077" s="17"/>
    </row>
    <row r="5078" spans="1:7" x14ac:dyDescent="0.25">
      <c r="A5078" s="2">
        <v>44042.5</v>
      </c>
      <c r="B5078" s="22">
        <v>5830606.3969999999</v>
      </c>
      <c r="C5078" s="52">
        <f t="shared" si="156"/>
        <v>5.8306063969999995</v>
      </c>
      <c r="D5078" s="52" cm="1">
        <f t="array" ref="D5078">_xlfn.IFS(C5078&gt;$I$14,MAX(C5078-$I$8,$I$14),C5078&gt;$I$15,C5078,C5078&lt;=$I$15,C5078+(E5077-E5078)*$I$3)</f>
        <v>4.5</v>
      </c>
      <c r="E5078" s="39" cm="1">
        <f t="array" ref="E5078">_xlfn.IFS(C5078&gt;$I$14,MIN($I$9,E5077+MIN($I$8,(C5078-$I$14))*$I$4),C5078&gt;$I$15,E5077,C5078&lt;=$I$15,MAX(0,E5077+(C5078-$I$15)*$I$5))</f>
        <v>16.472650587679734</v>
      </c>
      <c r="F5078" s="39">
        <f t="shared" si="157"/>
        <v>0</v>
      </c>
      <c r="G5078" s="17"/>
    </row>
    <row r="5079" spans="1:7" x14ac:dyDescent="0.25">
      <c r="A5079" s="2">
        <v>44042.541666666701</v>
      </c>
      <c r="B5079" s="22">
        <v>6003036.8399999999</v>
      </c>
      <c r="C5079" s="52">
        <f t="shared" si="156"/>
        <v>6.00303684</v>
      </c>
      <c r="D5079" s="52" cm="1">
        <f t="array" ref="D5079">_xlfn.IFS(C5079&gt;$I$14,MAX(C5079-$I$8,$I$14),C5079&gt;$I$15,C5079,C5079&lt;=$I$15,C5079+(E5078-E5079)*$I$3)</f>
        <v>4.5</v>
      </c>
      <c r="E5079" s="39" cm="1">
        <f t="array" ref="E5079">_xlfn.IFS(C5079&gt;$I$14,MIN($I$9,E5078+MIN($I$8,(C5079-$I$14))*$I$4),C5079&gt;$I$15,E5078,C5079&lt;=$I$15,MAX(0,E5078+(C5079-$I$15)*$I$5))</f>
        <v>16.502711324479733</v>
      </c>
      <c r="F5079" s="39">
        <f t="shared" si="157"/>
        <v>0</v>
      </c>
      <c r="G5079" s="17"/>
    </row>
    <row r="5080" spans="1:7" x14ac:dyDescent="0.25">
      <c r="A5080" s="2">
        <v>44042.583333333299</v>
      </c>
      <c r="B5080" s="22">
        <v>5977318.4249999998</v>
      </c>
      <c r="C5080" s="52">
        <f t="shared" si="156"/>
        <v>5.977318425</v>
      </c>
      <c r="D5080" s="52" cm="1">
        <f t="array" ref="D5080">_xlfn.IFS(C5080&gt;$I$14,MAX(C5080-$I$8,$I$14),C5080&gt;$I$15,C5080,C5080&lt;=$I$15,C5080+(E5079-E5080)*$I$3)</f>
        <v>4.5</v>
      </c>
      <c r="E5080" s="39" cm="1">
        <f t="array" ref="E5080">_xlfn.IFS(C5080&gt;$I$14,MIN($I$9,E5079+MIN($I$8,(C5080-$I$14))*$I$4),C5080&gt;$I$15,E5079,C5080&lt;=$I$15,MAX(0,E5079+(C5080-$I$15)*$I$5))</f>
        <v>16.532257692979734</v>
      </c>
      <c r="F5080" s="39">
        <f t="shared" si="157"/>
        <v>0</v>
      </c>
      <c r="G5080" s="17"/>
    </row>
    <row r="5081" spans="1:7" x14ac:dyDescent="0.25">
      <c r="A5081" s="2">
        <v>44042.625</v>
      </c>
      <c r="B5081" s="22">
        <v>5659689.9929999998</v>
      </c>
      <c r="C5081" s="52">
        <f t="shared" si="156"/>
        <v>5.6596899929999998</v>
      </c>
      <c r="D5081" s="52" cm="1">
        <f t="array" ref="D5081">_xlfn.IFS(C5081&gt;$I$14,MAX(C5081-$I$8,$I$14),C5081&gt;$I$15,C5081,C5081&lt;=$I$15,C5081+(E5080-E5081)*$I$3)</f>
        <v>4.5</v>
      </c>
      <c r="E5081" s="39" cm="1">
        <f t="array" ref="E5081">_xlfn.IFS(C5081&gt;$I$14,MIN($I$9,E5080+MIN($I$8,(C5081-$I$14))*$I$4),C5081&gt;$I$15,E5080,C5081&lt;=$I$15,MAX(0,E5080+(C5081-$I$15)*$I$5))</f>
        <v>16.555451492839733</v>
      </c>
      <c r="F5081" s="39">
        <f t="shared" si="157"/>
        <v>0</v>
      </c>
      <c r="G5081" s="17"/>
    </row>
    <row r="5082" spans="1:7" x14ac:dyDescent="0.25">
      <c r="A5082" s="2">
        <v>44042.666666666701</v>
      </c>
      <c r="B5082" s="22">
        <v>5601948.0779999997</v>
      </c>
      <c r="C5082" s="52">
        <f t="shared" si="156"/>
        <v>5.6019480779999995</v>
      </c>
      <c r="D5082" s="52" cm="1">
        <f t="array" ref="D5082">_xlfn.IFS(C5082&gt;$I$14,MAX(C5082-$I$8,$I$14),C5082&gt;$I$15,C5082,C5082&lt;=$I$15,C5082+(E5081-E5082)*$I$3)</f>
        <v>4.5</v>
      </c>
      <c r="E5082" s="39" cm="1">
        <f t="array" ref="E5082">_xlfn.IFS(C5082&gt;$I$14,MIN($I$9,E5081+MIN($I$8,(C5082-$I$14))*$I$4),C5082&gt;$I$15,E5081,C5082&lt;=$I$15,MAX(0,E5081+(C5082-$I$15)*$I$5))</f>
        <v>16.577490454399733</v>
      </c>
      <c r="F5082" s="39">
        <f t="shared" si="157"/>
        <v>0</v>
      </c>
      <c r="G5082" s="17"/>
    </row>
    <row r="5083" spans="1:7" x14ac:dyDescent="0.25">
      <c r="A5083" s="2">
        <v>44042.708333333299</v>
      </c>
      <c r="B5083" s="22">
        <v>5372834.0760000004</v>
      </c>
      <c r="C5083" s="52">
        <f t="shared" si="156"/>
        <v>5.3728340760000002</v>
      </c>
      <c r="D5083" s="52" cm="1">
        <f t="array" ref="D5083">_xlfn.IFS(C5083&gt;$I$14,MAX(C5083-$I$8,$I$14),C5083&gt;$I$15,C5083,C5083&lt;=$I$15,C5083+(E5082-E5083)*$I$3)</f>
        <v>4.5</v>
      </c>
      <c r="E5083" s="39" cm="1">
        <f t="array" ref="E5083">_xlfn.IFS(C5083&gt;$I$14,MIN($I$9,E5082+MIN($I$8,(C5083-$I$14))*$I$4),C5083&gt;$I$15,E5082,C5083&lt;=$I$15,MAX(0,E5082+(C5083-$I$15)*$I$5))</f>
        <v>16.594947135919732</v>
      </c>
      <c r="F5083" s="39">
        <f t="shared" si="157"/>
        <v>0</v>
      </c>
      <c r="G5083" s="17"/>
    </row>
    <row r="5084" spans="1:7" x14ac:dyDescent="0.25">
      <c r="A5084" s="2">
        <v>44042.75</v>
      </c>
      <c r="B5084" s="22">
        <v>5008174.3499999996</v>
      </c>
      <c r="C5084" s="52">
        <f t="shared" si="156"/>
        <v>5.00817435</v>
      </c>
      <c r="D5084" s="52" cm="1">
        <f t="array" ref="D5084">_xlfn.IFS(C5084&gt;$I$14,MAX(C5084-$I$8,$I$14),C5084&gt;$I$15,C5084,C5084&lt;=$I$15,C5084+(E5083-E5084)*$I$3)</f>
        <v>4.5</v>
      </c>
      <c r="E5084" s="39" cm="1">
        <f t="array" ref="E5084">_xlfn.IFS(C5084&gt;$I$14,MIN($I$9,E5083+MIN($I$8,(C5084-$I$14))*$I$4),C5084&gt;$I$15,E5083,C5084&lt;=$I$15,MAX(0,E5083+(C5084-$I$15)*$I$5))</f>
        <v>16.605110622919732</v>
      </c>
      <c r="F5084" s="39">
        <f t="shared" si="157"/>
        <v>0</v>
      </c>
      <c r="G5084" s="17"/>
    </row>
    <row r="5085" spans="1:7" x14ac:dyDescent="0.25">
      <c r="A5085" s="2">
        <v>44042.791666666701</v>
      </c>
      <c r="B5085" s="22">
        <v>4734241.95</v>
      </c>
      <c r="C5085" s="52">
        <f t="shared" si="156"/>
        <v>4.7342419500000004</v>
      </c>
      <c r="D5085" s="52" cm="1">
        <f t="array" ref="D5085">_xlfn.IFS(C5085&gt;$I$14,MAX(C5085-$I$8,$I$14),C5085&gt;$I$15,C5085,C5085&lt;=$I$15,C5085+(E5084-E5085)*$I$3)</f>
        <v>4.5</v>
      </c>
      <c r="E5085" s="39" cm="1">
        <f t="array" ref="E5085">_xlfn.IFS(C5085&gt;$I$14,MIN($I$9,E5084+MIN($I$8,(C5085-$I$14))*$I$4),C5085&gt;$I$15,E5084,C5085&lt;=$I$15,MAX(0,E5084+(C5085-$I$15)*$I$5))</f>
        <v>16.609795461919731</v>
      </c>
      <c r="F5085" s="39">
        <f t="shared" si="157"/>
        <v>0</v>
      </c>
      <c r="G5085" s="17"/>
    </row>
    <row r="5086" spans="1:7" x14ac:dyDescent="0.25">
      <c r="A5086" s="2">
        <v>44042.833333333299</v>
      </c>
      <c r="B5086" s="22">
        <v>4361168.9050000003</v>
      </c>
      <c r="C5086" s="52">
        <f t="shared" si="156"/>
        <v>4.3611689050000004</v>
      </c>
      <c r="D5086" s="52" cm="1">
        <f t="array" ref="D5086">_xlfn.IFS(C5086&gt;$I$14,MAX(C5086-$I$8,$I$14),C5086&gt;$I$15,C5086,C5086&lt;=$I$15,C5086+(E5085-E5086)*$I$3)</f>
        <v>4.3611689050000004</v>
      </c>
      <c r="E5086" s="39" cm="1">
        <f t="array" ref="E5086">_xlfn.IFS(C5086&gt;$I$14,MIN($I$9,E5085+MIN($I$8,(C5086-$I$14))*$I$4),C5086&gt;$I$15,E5085,C5086&lt;=$I$15,MAX(0,E5085+(C5086-$I$15)*$I$5))</f>
        <v>16.609795461919731</v>
      </c>
      <c r="F5086" s="39">
        <f t="shared" si="157"/>
        <v>0</v>
      </c>
      <c r="G5086" s="17"/>
    </row>
    <row r="5087" spans="1:7" x14ac:dyDescent="0.25">
      <c r="A5087" s="2">
        <v>44042.875</v>
      </c>
      <c r="B5087" s="22">
        <v>4009338.1770000001</v>
      </c>
      <c r="C5087" s="52">
        <f t="shared" si="156"/>
        <v>4.0093381770000001</v>
      </c>
      <c r="D5087" s="52" cm="1">
        <f t="array" ref="D5087">_xlfn.IFS(C5087&gt;$I$14,MAX(C5087-$I$8,$I$14),C5087&gt;$I$15,C5087,C5087&lt;=$I$15,C5087+(E5086-E5087)*$I$3)</f>
        <v>4.0093381770000001</v>
      </c>
      <c r="E5087" s="39" cm="1">
        <f t="array" ref="E5087">_xlfn.IFS(C5087&gt;$I$14,MIN($I$9,E5086+MIN($I$8,(C5087-$I$14))*$I$4),C5087&gt;$I$15,E5086,C5087&lt;=$I$15,MAX(0,E5086+(C5087-$I$15)*$I$5))</f>
        <v>16.609795461919731</v>
      </c>
      <c r="F5087" s="39">
        <f t="shared" si="157"/>
        <v>0</v>
      </c>
      <c r="G5087" s="17"/>
    </row>
    <row r="5088" spans="1:7" x14ac:dyDescent="0.25">
      <c r="A5088" s="2">
        <v>44042.916666666701</v>
      </c>
      <c r="B5088" s="22">
        <v>3825103.45</v>
      </c>
      <c r="C5088" s="52">
        <f t="shared" si="156"/>
        <v>3.8251034500000003</v>
      </c>
      <c r="D5088" s="52" cm="1">
        <f t="array" ref="D5088">_xlfn.IFS(C5088&gt;$I$14,MAX(C5088-$I$8,$I$14),C5088&gt;$I$15,C5088,C5088&lt;=$I$15,C5088+(E5087-E5088)*$I$3)</f>
        <v>3.8251034500000003</v>
      </c>
      <c r="E5088" s="39" cm="1">
        <f t="array" ref="E5088">_xlfn.IFS(C5088&gt;$I$14,MIN($I$9,E5087+MIN($I$8,(C5088-$I$14))*$I$4),C5088&gt;$I$15,E5087,C5088&lt;=$I$15,MAX(0,E5087+(C5088-$I$15)*$I$5))</f>
        <v>16.609795461919731</v>
      </c>
      <c r="F5088" s="39">
        <f t="shared" si="157"/>
        <v>0</v>
      </c>
      <c r="G5088" s="17"/>
    </row>
    <row r="5089" spans="1:7" x14ac:dyDescent="0.25">
      <c r="A5089" s="2">
        <v>44042.958333333299</v>
      </c>
      <c r="B5089" s="22">
        <v>3689135.6329999999</v>
      </c>
      <c r="C5089" s="52">
        <f t="shared" si="156"/>
        <v>3.6891356329999998</v>
      </c>
      <c r="D5089" s="52" cm="1">
        <f t="array" ref="D5089">_xlfn.IFS(C5089&gt;$I$14,MAX(C5089-$I$8,$I$14),C5089&gt;$I$15,C5089,C5089&lt;=$I$15,C5089+(E5088-E5089)*$I$3)</f>
        <v>3.6891356329999998</v>
      </c>
      <c r="E5089" s="39" cm="1">
        <f t="array" ref="E5089">_xlfn.IFS(C5089&gt;$I$14,MIN($I$9,E5088+MIN($I$8,(C5089-$I$14))*$I$4),C5089&gt;$I$15,E5088,C5089&lt;=$I$15,MAX(0,E5088+(C5089-$I$15)*$I$5))</f>
        <v>16.609795461919731</v>
      </c>
      <c r="F5089" s="39">
        <f t="shared" si="157"/>
        <v>0</v>
      </c>
      <c r="G5089" s="17"/>
    </row>
    <row r="5090" spans="1:7" x14ac:dyDescent="0.25">
      <c r="A5090" s="2">
        <v>44043</v>
      </c>
      <c r="B5090" s="22">
        <v>3647303.7319999998</v>
      </c>
      <c r="C5090" s="52">
        <f t="shared" si="156"/>
        <v>3.6473037319999997</v>
      </c>
      <c r="D5090" s="52" cm="1">
        <f t="array" ref="D5090">_xlfn.IFS(C5090&gt;$I$14,MAX(C5090-$I$8,$I$14),C5090&gt;$I$15,C5090,C5090&lt;=$I$15,C5090+(E5089-E5090)*$I$3)</f>
        <v>3.6473037319999997</v>
      </c>
      <c r="E5090" s="39" cm="1">
        <f t="array" ref="E5090">_xlfn.IFS(C5090&gt;$I$14,MIN($I$9,E5089+MIN($I$8,(C5090-$I$14))*$I$4),C5090&gt;$I$15,E5089,C5090&lt;=$I$15,MAX(0,E5089+(C5090-$I$15)*$I$5))</f>
        <v>16.609795461919731</v>
      </c>
      <c r="F5090" s="39">
        <f t="shared" si="157"/>
        <v>0</v>
      </c>
      <c r="G5090" s="17"/>
    </row>
    <row r="5091" spans="1:7" x14ac:dyDescent="0.25">
      <c r="A5091" s="2">
        <v>44043.041666666701</v>
      </c>
      <c r="B5091" s="22">
        <v>3526637.0410000002</v>
      </c>
      <c r="C5091" s="52">
        <f t="shared" si="156"/>
        <v>3.5266370410000003</v>
      </c>
      <c r="D5091" s="52" cm="1">
        <f t="array" ref="D5091">_xlfn.IFS(C5091&gt;$I$14,MAX(C5091-$I$8,$I$14),C5091&gt;$I$15,C5091,C5091&lt;=$I$15,C5091+(E5090-E5091)*$I$3)</f>
        <v>3.5266370410000003</v>
      </c>
      <c r="E5091" s="39" cm="1">
        <f t="array" ref="E5091">_xlfn.IFS(C5091&gt;$I$14,MIN($I$9,E5090+MIN($I$8,(C5091-$I$14))*$I$4),C5091&gt;$I$15,E5090,C5091&lt;=$I$15,MAX(0,E5090+(C5091-$I$15)*$I$5))</f>
        <v>16.609795461919731</v>
      </c>
      <c r="F5091" s="39">
        <f t="shared" si="157"/>
        <v>0</v>
      </c>
      <c r="G5091" s="17"/>
    </row>
    <row r="5092" spans="1:7" x14ac:dyDescent="0.25">
      <c r="A5092" s="2">
        <v>44043.083333333299</v>
      </c>
      <c r="B5092" s="22">
        <v>3453948.3969999999</v>
      </c>
      <c r="C5092" s="52">
        <f t="shared" si="156"/>
        <v>3.453948397</v>
      </c>
      <c r="D5092" s="52" cm="1">
        <f t="array" ref="D5092">_xlfn.IFS(C5092&gt;$I$14,MAX(C5092-$I$8,$I$14),C5092&gt;$I$15,C5092,C5092&lt;=$I$15,C5092+(E5091-E5092)*$I$3)</f>
        <v>3.453948397</v>
      </c>
      <c r="E5092" s="39" cm="1">
        <f t="array" ref="E5092">_xlfn.IFS(C5092&gt;$I$14,MIN($I$9,E5091+MIN($I$8,(C5092-$I$14))*$I$4),C5092&gt;$I$15,E5091,C5092&lt;=$I$15,MAX(0,E5091+(C5092-$I$15)*$I$5))</f>
        <v>16.609795461919731</v>
      </c>
      <c r="F5092" s="39">
        <f t="shared" si="157"/>
        <v>0</v>
      </c>
      <c r="G5092" s="17"/>
    </row>
    <row r="5093" spans="1:7" x14ac:dyDescent="0.25">
      <c r="A5093" s="2">
        <v>44043.125</v>
      </c>
      <c r="B5093" s="22">
        <v>3375549.534</v>
      </c>
      <c r="C5093" s="52">
        <f t="shared" si="156"/>
        <v>3.3755495340000001</v>
      </c>
      <c r="D5093" s="52" cm="1">
        <f t="array" ref="D5093">_xlfn.IFS(C5093&gt;$I$14,MAX(C5093-$I$8,$I$14),C5093&gt;$I$15,C5093,C5093&lt;=$I$15,C5093+(E5092-E5093)*$I$3)</f>
        <v>3.3755495340000001</v>
      </c>
      <c r="E5093" s="39" cm="1">
        <f t="array" ref="E5093">_xlfn.IFS(C5093&gt;$I$14,MIN($I$9,E5092+MIN($I$8,(C5093-$I$14))*$I$4),C5093&gt;$I$15,E5092,C5093&lt;=$I$15,MAX(0,E5092+(C5093-$I$15)*$I$5))</f>
        <v>16.609795461919731</v>
      </c>
      <c r="F5093" s="39">
        <f t="shared" si="157"/>
        <v>0</v>
      </c>
      <c r="G5093" s="17"/>
    </row>
    <row r="5094" spans="1:7" x14ac:dyDescent="0.25">
      <c r="A5094" s="2">
        <v>44043.166666666701</v>
      </c>
      <c r="B5094" s="22">
        <v>3202210.6710000001</v>
      </c>
      <c r="C5094" s="52">
        <f t="shared" si="156"/>
        <v>3.202210671</v>
      </c>
      <c r="D5094" s="52" cm="1">
        <f t="array" ref="D5094">_xlfn.IFS(C5094&gt;$I$14,MAX(C5094-$I$8,$I$14),C5094&gt;$I$15,C5094,C5094&lt;=$I$15,C5094+(E5093-E5094)*$I$3)</f>
        <v>3.202210671</v>
      </c>
      <c r="E5094" s="39" cm="1">
        <f t="array" ref="E5094">_xlfn.IFS(C5094&gt;$I$14,MIN($I$9,E5093+MIN($I$8,(C5094-$I$14))*$I$4),C5094&gt;$I$15,E5093,C5094&lt;=$I$15,MAX(0,E5093+(C5094-$I$15)*$I$5))</f>
        <v>16.609795461919731</v>
      </c>
      <c r="F5094" s="39">
        <f t="shared" si="157"/>
        <v>0</v>
      </c>
      <c r="G5094" s="17"/>
    </row>
    <row r="5095" spans="1:7" x14ac:dyDescent="0.25">
      <c r="A5095" s="2">
        <v>44043.208333333299</v>
      </c>
      <c r="B5095" s="22">
        <v>2728526.7280000001</v>
      </c>
      <c r="C5095" s="52">
        <f t="shared" si="156"/>
        <v>2.7285267280000003</v>
      </c>
      <c r="D5095" s="52" cm="1">
        <f t="array" ref="D5095">_xlfn.IFS(C5095&gt;$I$14,MAX(C5095-$I$8,$I$14),C5095&gt;$I$15,C5095,C5095&lt;=$I$15,C5095+(E5094-E5095)*$I$3)</f>
        <v>2.7285267280000003</v>
      </c>
      <c r="E5095" s="39" cm="1">
        <f t="array" ref="E5095">_xlfn.IFS(C5095&gt;$I$14,MIN($I$9,E5094+MIN($I$8,(C5095-$I$14))*$I$4),C5095&gt;$I$15,E5094,C5095&lt;=$I$15,MAX(0,E5094+(C5095-$I$15)*$I$5))</f>
        <v>16.609795461919731</v>
      </c>
      <c r="F5095" s="39">
        <f t="shared" si="157"/>
        <v>0</v>
      </c>
      <c r="G5095" s="17"/>
    </row>
    <row r="5096" spans="1:7" x14ac:dyDescent="0.25">
      <c r="A5096" s="2">
        <v>44043.25</v>
      </c>
      <c r="B5096" s="22">
        <v>2088784.3049999999</v>
      </c>
      <c r="C5096" s="52">
        <f t="shared" si="156"/>
        <v>2.0887843049999999</v>
      </c>
      <c r="D5096" s="52" cm="1">
        <f t="array" ref="D5096">_xlfn.IFS(C5096&gt;$I$14,MAX(C5096-$I$8,$I$14),C5096&gt;$I$15,C5096,C5096&lt;=$I$15,C5096+(E5095-E5096)*$I$3)</f>
        <v>2.0887843049999999</v>
      </c>
      <c r="E5096" s="39" cm="1">
        <f t="array" ref="E5096">_xlfn.IFS(C5096&gt;$I$14,MIN($I$9,E5095+MIN($I$8,(C5096-$I$14))*$I$4),C5096&gt;$I$15,E5095,C5096&lt;=$I$15,MAX(0,E5095+(C5096-$I$15)*$I$5))</f>
        <v>16.609795461919731</v>
      </c>
      <c r="F5096" s="39">
        <f t="shared" si="157"/>
        <v>0</v>
      </c>
      <c r="G5096" s="17"/>
    </row>
    <row r="5097" spans="1:7" x14ac:dyDescent="0.25">
      <c r="A5097" s="2">
        <v>44043.291666666701</v>
      </c>
      <c r="B5097" s="22">
        <v>1577251.193</v>
      </c>
      <c r="C5097" s="52">
        <f t="shared" si="156"/>
        <v>1.5772511929999999</v>
      </c>
      <c r="D5097" s="52" cm="1">
        <f t="array" ref="D5097">_xlfn.IFS(C5097&gt;$I$14,MAX(C5097-$I$8,$I$14),C5097&gt;$I$15,C5097,C5097&lt;=$I$15,C5097+(E5096-E5097)*$I$3)</f>
        <v>1.5772511929999999</v>
      </c>
      <c r="E5097" s="39" cm="1">
        <f t="array" ref="E5097">_xlfn.IFS(C5097&gt;$I$14,MIN($I$9,E5096+MIN($I$8,(C5097-$I$14))*$I$4),C5097&gt;$I$15,E5096,C5097&lt;=$I$15,MAX(0,E5096+(C5097-$I$15)*$I$5))</f>
        <v>16.609795461919731</v>
      </c>
      <c r="F5097" s="39">
        <f t="shared" si="157"/>
        <v>0</v>
      </c>
      <c r="G5097" s="17"/>
    </row>
    <row r="5098" spans="1:7" x14ac:dyDescent="0.25">
      <c r="A5098" s="2">
        <v>44043.333333333299</v>
      </c>
      <c r="B5098" s="22">
        <v>1269019.7309999999</v>
      </c>
      <c r="C5098" s="52">
        <f t="shared" si="156"/>
        <v>1.269019731</v>
      </c>
      <c r="D5098" s="52" cm="1">
        <f t="array" ref="D5098">_xlfn.IFS(C5098&gt;$I$14,MAX(C5098-$I$8,$I$14),C5098&gt;$I$15,C5098,C5098&lt;=$I$15,C5098+(E5097-E5098)*$I$3)</f>
        <v>1.500000000000014</v>
      </c>
      <c r="E5098" s="39" cm="1">
        <f t="array" ref="E5098">_xlfn.IFS(C5098&gt;$I$14,MIN($I$9,E5097+MIN($I$8,(C5098-$I$14))*$I$4),C5098&gt;$I$15,E5097,C5098&lt;=$I$15,MAX(0,E5097+(C5098-$I$15)*$I$5))</f>
        <v>16.59824644846973</v>
      </c>
      <c r="F5098" s="39">
        <f t="shared" si="157"/>
        <v>0</v>
      </c>
      <c r="G5098" s="17"/>
    </row>
    <row r="5099" spans="1:7" x14ac:dyDescent="0.25">
      <c r="A5099" s="2">
        <v>44043.375</v>
      </c>
      <c r="B5099" s="22">
        <v>1013393.652</v>
      </c>
      <c r="C5099" s="52">
        <f t="shared" si="156"/>
        <v>1.013393652</v>
      </c>
      <c r="D5099" s="52" cm="1">
        <f t="array" ref="D5099">_xlfn.IFS(C5099&gt;$I$14,MAX(C5099-$I$8,$I$14),C5099&gt;$I$15,C5099,C5099&lt;=$I$15,C5099+(E5098-E5099)*$I$3)</f>
        <v>1.5000000000000093</v>
      </c>
      <c r="E5099" s="39" cm="1">
        <f t="array" ref="E5099">_xlfn.IFS(C5099&gt;$I$14,MIN($I$9,E5098+MIN($I$8,(C5099-$I$14))*$I$4),C5099&gt;$I$15,E5098,C5099&lt;=$I$15,MAX(0,E5098+(C5099-$I$15)*$I$5))</f>
        <v>16.57391613106973</v>
      </c>
      <c r="F5099" s="39">
        <f t="shared" si="157"/>
        <v>0</v>
      </c>
      <c r="G5099" s="17"/>
    </row>
    <row r="5100" spans="1:7" x14ac:dyDescent="0.25">
      <c r="A5100" s="2">
        <v>44043.416666666701</v>
      </c>
      <c r="B5100" s="22">
        <v>862945.53899999999</v>
      </c>
      <c r="C5100" s="52">
        <f t="shared" si="156"/>
        <v>0.86294553900000004</v>
      </c>
      <c r="D5100" s="52" cm="1">
        <f t="array" ref="D5100">_xlfn.IFS(C5100&gt;$I$14,MAX(C5100-$I$8,$I$14),C5100&gt;$I$15,C5100,C5100&lt;=$I$15,C5100+(E5099-E5100)*$I$3)</f>
        <v>1.5000000000000195</v>
      </c>
      <c r="E5100" s="39" cm="1">
        <f t="array" ref="E5100">_xlfn.IFS(C5100&gt;$I$14,MIN($I$9,E5099+MIN($I$8,(C5100-$I$14))*$I$4),C5100&gt;$I$15,E5099,C5100&lt;=$I$15,MAX(0,E5099+(C5100-$I$15)*$I$5))</f>
        <v>16.542063408019729</v>
      </c>
      <c r="F5100" s="39">
        <f t="shared" si="157"/>
        <v>0</v>
      </c>
      <c r="G5100" s="17"/>
    </row>
    <row r="5101" spans="1:7" x14ac:dyDescent="0.25">
      <c r="A5101" s="2">
        <v>44043.458333333299</v>
      </c>
      <c r="B5101" s="22">
        <v>772185.37100000004</v>
      </c>
      <c r="C5101" s="52">
        <f t="shared" si="156"/>
        <v>0.77218537100000006</v>
      </c>
      <c r="D5101" s="52" cm="1">
        <f t="array" ref="D5101">_xlfn.IFS(C5101&gt;$I$14,MAX(C5101-$I$8,$I$14),C5101&gt;$I$15,C5101,C5101&lt;=$I$15,C5101+(E5100-E5101)*$I$3)</f>
        <v>1.4999999999999654</v>
      </c>
      <c r="E5101" s="39" cm="1">
        <f t="array" ref="E5101">_xlfn.IFS(C5101&gt;$I$14,MIN($I$9,E5100+MIN($I$8,(C5101-$I$14))*$I$4),C5101&gt;$I$15,E5100,C5101&lt;=$I$15,MAX(0,E5100+(C5101-$I$15)*$I$5))</f>
        <v>16.505672676569731</v>
      </c>
      <c r="F5101" s="39">
        <f t="shared" si="157"/>
        <v>0</v>
      </c>
      <c r="G5101" s="17"/>
    </row>
    <row r="5102" spans="1:7" x14ac:dyDescent="0.25">
      <c r="A5102" s="2">
        <v>44043.5</v>
      </c>
      <c r="B5102" s="22">
        <v>653569.35499999998</v>
      </c>
      <c r="C5102" s="52">
        <f t="shared" si="156"/>
        <v>0.65356935500000002</v>
      </c>
      <c r="D5102" s="52" cm="1">
        <f t="array" ref="D5102">_xlfn.IFS(C5102&gt;$I$14,MAX(C5102-$I$8,$I$14),C5102&gt;$I$15,C5102,C5102&lt;=$I$15,C5102+(E5101-E5102)*$I$3)</f>
        <v>1.4999999999999982</v>
      </c>
      <c r="E5102" s="39" cm="1">
        <f t="array" ref="E5102">_xlfn.IFS(C5102&gt;$I$14,MIN($I$9,E5101+MIN($I$8,(C5102-$I$14))*$I$4),C5102&gt;$I$15,E5101,C5102&lt;=$I$15,MAX(0,E5101+(C5102-$I$15)*$I$5))</f>
        <v>16.463351144319731</v>
      </c>
      <c r="F5102" s="39">
        <f t="shared" si="157"/>
        <v>0</v>
      </c>
      <c r="G5102" s="17"/>
    </row>
    <row r="5103" spans="1:7" x14ac:dyDescent="0.25">
      <c r="A5103" s="2">
        <v>44043.541666666701</v>
      </c>
      <c r="B5103" s="22">
        <v>640737.65800000005</v>
      </c>
      <c r="C5103" s="52">
        <f t="shared" si="156"/>
        <v>0.64073765800000004</v>
      </c>
      <c r="D5103" s="52" cm="1">
        <f t="array" ref="D5103">_xlfn.IFS(C5103&gt;$I$14,MAX(C5103-$I$8,$I$14),C5103&gt;$I$15,C5103,C5103&lt;=$I$15,C5103+(E5102-E5103)*$I$3)</f>
        <v>1.5000000000000222</v>
      </c>
      <c r="E5103" s="39" cm="1">
        <f t="array" ref="E5103">_xlfn.IFS(C5103&gt;$I$14,MIN($I$9,E5102+MIN($I$8,(C5103-$I$14))*$I$4),C5103&gt;$I$15,E5102,C5103&lt;=$I$15,MAX(0,E5102+(C5103-$I$15)*$I$5))</f>
        <v>16.42038802721973</v>
      </c>
      <c r="F5103" s="39">
        <f t="shared" si="157"/>
        <v>0</v>
      </c>
      <c r="G5103" s="17"/>
    </row>
    <row r="5104" spans="1:7" x14ac:dyDescent="0.25">
      <c r="A5104" s="2">
        <v>44043.583333333299</v>
      </c>
      <c r="B5104" s="22">
        <v>674750.22</v>
      </c>
      <c r="C5104" s="52">
        <f t="shared" si="156"/>
        <v>0.67475021999999996</v>
      </c>
      <c r="D5104" s="52" cm="1">
        <f t="array" ref="D5104">_xlfn.IFS(C5104&gt;$I$14,MAX(C5104-$I$8,$I$14),C5104&gt;$I$15,C5104,C5104&lt;=$I$15,C5104+(E5103-E5104)*$I$3)</f>
        <v>1.5000000000000213</v>
      </c>
      <c r="E5104" s="39" cm="1">
        <f t="array" ref="E5104">_xlfn.IFS(C5104&gt;$I$14,MIN($I$9,E5103+MIN($I$8,(C5104-$I$14))*$I$4),C5104&gt;$I$15,E5103,C5104&lt;=$I$15,MAX(0,E5103+(C5104-$I$15)*$I$5))</f>
        <v>16.379125538219728</v>
      </c>
      <c r="F5104" s="39">
        <f t="shared" si="157"/>
        <v>0</v>
      </c>
      <c r="G5104" s="17"/>
    </row>
    <row r="5105" spans="1:7" x14ac:dyDescent="0.25">
      <c r="A5105" s="2">
        <v>44043.625</v>
      </c>
      <c r="B5105" s="22">
        <v>653407.08700000006</v>
      </c>
      <c r="C5105" s="52">
        <f t="shared" si="156"/>
        <v>0.65340708700000005</v>
      </c>
      <c r="D5105" s="52" cm="1">
        <f t="array" ref="D5105">_xlfn.IFS(C5105&gt;$I$14,MAX(C5105-$I$8,$I$14),C5105&gt;$I$15,C5105,C5105&lt;=$I$15,C5105+(E5104-E5105)*$I$3)</f>
        <v>1.4999999999999951</v>
      </c>
      <c r="E5105" s="39" cm="1">
        <f t="array" ref="E5105">_xlfn.IFS(C5105&gt;$I$14,MIN($I$9,E5104+MIN($I$8,(C5105-$I$14))*$I$4),C5105&gt;$I$15,E5104,C5105&lt;=$I$15,MAX(0,E5104+(C5105-$I$15)*$I$5))</f>
        <v>16.336795892569729</v>
      </c>
      <c r="F5105" s="39">
        <f t="shared" si="157"/>
        <v>0</v>
      </c>
      <c r="G5105" s="17"/>
    </row>
    <row r="5106" spans="1:7" x14ac:dyDescent="0.25">
      <c r="A5106" s="2">
        <v>44043.666666666701</v>
      </c>
      <c r="B5106" s="22">
        <v>479409.33199999999</v>
      </c>
      <c r="C5106" s="52">
        <f t="shared" si="156"/>
        <v>0.47940933200000002</v>
      </c>
      <c r="D5106" s="52" cm="1">
        <f t="array" ref="D5106">_xlfn.IFS(C5106&gt;$I$14,MAX(C5106-$I$8,$I$14),C5106&gt;$I$15,C5106,C5106&lt;=$I$15,C5106+(E5105-E5106)*$I$3)</f>
        <v>1.5000000000000253</v>
      </c>
      <c r="E5106" s="39" cm="1">
        <f t="array" ref="E5106">_xlfn.IFS(C5106&gt;$I$14,MIN($I$9,E5105+MIN($I$8,(C5106-$I$14))*$I$4),C5106&gt;$I$15,E5105,C5106&lt;=$I$15,MAX(0,E5105+(C5106-$I$15)*$I$5))</f>
        <v>16.285766359169727</v>
      </c>
      <c r="F5106" s="39">
        <f t="shared" si="157"/>
        <v>0</v>
      </c>
      <c r="G5106" s="17"/>
    </row>
    <row r="5107" spans="1:7" x14ac:dyDescent="0.25">
      <c r="A5107" s="2">
        <v>44043.708333333299</v>
      </c>
      <c r="B5107" s="22">
        <v>393384.73100000003</v>
      </c>
      <c r="C5107" s="52">
        <f t="shared" si="156"/>
        <v>0.39338473100000004</v>
      </c>
      <c r="D5107" s="52" cm="1">
        <f t="array" ref="D5107">_xlfn.IFS(C5107&gt;$I$14,MAX(C5107-$I$8,$I$14),C5107&gt;$I$15,C5107,C5107&lt;=$I$15,C5107+(E5106-E5107)*$I$3)</f>
        <v>1.5000000000000309</v>
      </c>
      <c r="E5107" s="39" cm="1">
        <f t="array" ref="E5107">_xlfn.IFS(C5107&gt;$I$14,MIN($I$9,E5106+MIN($I$8,(C5107-$I$14))*$I$4),C5107&gt;$I$15,E5106,C5107&lt;=$I$15,MAX(0,E5106+(C5107-$I$15)*$I$5))</f>
        <v>16.230435595719726</v>
      </c>
      <c r="F5107" s="39">
        <f t="shared" si="157"/>
        <v>0</v>
      </c>
      <c r="G5107" s="17"/>
    </row>
    <row r="5108" spans="1:7" x14ac:dyDescent="0.25">
      <c r="A5108" s="2">
        <v>44043.75</v>
      </c>
      <c r="B5108" s="22">
        <v>291155.86700000003</v>
      </c>
      <c r="C5108" s="52">
        <f t="shared" si="156"/>
        <v>0.29115586700000001</v>
      </c>
      <c r="D5108" s="52" cm="1">
        <f t="array" ref="D5108">_xlfn.IFS(C5108&gt;$I$14,MAX(C5108-$I$8,$I$14),C5108&gt;$I$15,C5108,C5108&lt;=$I$15,C5108+(E5107-E5108)*$I$3)</f>
        <v>1.4999999999999711</v>
      </c>
      <c r="E5108" s="39" cm="1">
        <f t="array" ref="E5108">_xlfn.IFS(C5108&gt;$I$14,MIN($I$9,E5107+MIN($I$8,(C5108-$I$14))*$I$4),C5108&gt;$I$15,E5107,C5108&lt;=$I$15,MAX(0,E5107+(C5108-$I$15)*$I$5))</f>
        <v>16.169993389069727</v>
      </c>
      <c r="F5108" s="39">
        <f t="shared" si="157"/>
        <v>0</v>
      </c>
      <c r="G5108" s="17"/>
    </row>
    <row r="5109" spans="1:7" x14ac:dyDescent="0.25">
      <c r="A5109" s="2">
        <v>44043.791666666701</v>
      </c>
      <c r="B5109" s="22">
        <v>210684.75599999999</v>
      </c>
      <c r="C5109" s="52">
        <f t="shared" si="156"/>
        <v>0.210684756</v>
      </c>
      <c r="D5109" s="52" cm="1">
        <f t="array" ref="D5109">_xlfn.IFS(C5109&gt;$I$14,MAX(C5109-$I$8,$I$14),C5109&gt;$I$15,C5109,C5109&lt;=$I$15,C5109+(E5108-E5109)*$I$3)</f>
        <v>1.5000000000000222</v>
      </c>
      <c r="E5109" s="39" cm="1">
        <f t="array" ref="E5109">_xlfn.IFS(C5109&gt;$I$14,MIN($I$9,E5108+MIN($I$8,(C5109-$I$14))*$I$4),C5109&gt;$I$15,E5108,C5109&lt;=$I$15,MAX(0,E5108+(C5109-$I$15)*$I$5))</f>
        <v>16.105527626869726</v>
      </c>
      <c r="F5109" s="39">
        <f t="shared" si="157"/>
        <v>0</v>
      </c>
      <c r="G5109" s="17"/>
    </row>
    <row r="5110" spans="1:7" x14ac:dyDescent="0.25">
      <c r="A5110" s="2">
        <v>44043.833333333299</v>
      </c>
      <c r="B5110" s="22">
        <v>266716.17499999999</v>
      </c>
      <c r="C5110" s="52">
        <f t="shared" si="156"/>
        <v>0.266716175</v>
      </c>
      <c r="D5110" s="52" cm="1">
        <f t="array" ref="D5110">_xlfn.IFS(C5110&gt;$I$14,MAX(C5110-$I$8,$I$14),C5110&gt;$I$15,C5110,C5110&lt;=$I$15,C5110+(E5109-E5110)*$I$3)</f>
        <v>1.4999999999999867</v>
      </c>
      <c r="E5110" s="39" cm="1">
        <f t="array" ref="E5110">_xlfn.IFS(C5110&gt;$I$14,MIN($I$9,E5109+MIN($I$8,(C5110-$I$14))*$I$4),C5110&gt;$I$15,E5109,C5110&lt;=$I$15,MAX(0,E5109+(C5110-$I$15)*$I$5))</f>
        <v>16.043863435619727</v>
      </c>
      <c r="F5110" s="39">
        <f t="shared" si="157"/>
        <v>0</v>
      </c>
      <c r="G5110" s="17"/>
    </row>
    <row r="5111" spans="1:7" x14ac:dyDescent="0.25">
      <c r="A5111" s="2">
        <v>44043.875</v>
      </c>
      <c r="B5111" s="22">
        <v>352666.58799999999</v>
      </c>
      <c r="C5111" s="52">
        <f t="shared" si="156"/>
        <v>0.352666588</v>
      </c>
      <c r="D5111" s="52" cm="1">
        <f t="array" ref="D5111">_xlfn.IFS(C5111&gt;$I$14,MAX(C5111-$I$8,$I$14),C5111&gt;$I$15,C5111,C5111&lt;=$I$15,C5111+(E5110-E5111)*$I$3)</f>
        <v>1.5000000000000089</v>
      </c>
      <c r="E5111" s="39" cm="1">
        <f t="array" ref="E5111">_xlfn.IFS(C5111&gt;$I$14,MIN($I$9,E5110+MIN($I$8,(C5111-$I$14))*$I$4),C5111&gt;$I$15,E5110,C5111&lt;=$I$15,MAX(0,E5110+(C5111-$I$15)*$I$5))</f>
        <v>15.986496765019726</v>
      </c>
      <c r="F5111" s="39">
        <f t="shared" si="157"/>
        <v>0</v>
      </c>
      <c r="G5111" s="17"/>
    </row>
    <row r="5112" spans="1:7" x14ac:dyDescent="0.25">
      <c r="A5112" s="2">
        <v>44043.916666666701</v>
      </c>
      <c r="B5112" s="22">
        <v>410482.505</v>
      </c>
      <c r="C5112" s="52">
        <f t="shared" si="156"/>
        <v>0.410482505</v>
      </c>
      <c r="D5112" s="52" cm="1">
        <f t="array" ref="D5112">_xlfn.IFS(C5112&gt;$I$14,MAX(C5112-$I$8,$I$14),C5112&gt;$I$15,C5112,C5112&lt;=$I$15,C5112+(E5111-E5112)*$I$3)</f>
        <v>1.5000000000000098</v>
      </c>
      <c r="E5112" s="39" cm="1">
        <f t="array" ref="E5112">_xlfn.IFS(C5112&gt;$I$14,MIN($I$9,E5111+MIN($I$8,(C5112-$I$14))*$I$4),C5112&gt;$I$15,E5111,C5112&lt;=$I$15,MAX(0,E5111+(C5112-$I$15)*$I$5))</f>
        <v>15.932020890269726</v>
      </c>
      <c r="F5112" s="39">
        <f t="shared" si="157"/>
        <v>0</v>
      </c>
      <c r="G5112" s="17"/>
    </row>
    <row r="5113" spans="1:7" x14ac:dyDescent="0.25">
      <c r="A5113" s="2">
        <v>44043.958333333299</v>
      </c>
      <c r="B5113" s="22">
        <v>448644.522</v>
      </c>
      <c r="C5113" s="52">
        <f t="shared" si="156"/>
        <v>0.44864452199999999</v>
      </c>
      <c r="D5113" s="52" cm="1">
        <f t="array" ref="D5113">_xlfn.IFS(C5113&gt;$I$14,MAX(C5113-$I$8,$I$14),C5113&gt;$I$15,C5113,C5113&lt;=$I$15,C5113+(E5112-E5113)*$I$3)</f>
        <v>1.4999999999999978</v>
      </c>
      <c r="E5113" s="39" cm="1">
        <f t="array" ref="E5113">_xlfn.IFS(C5113&gt;$I$14,MIN($I$9,E5112+MIN($I$8,(C5113-$I$14))*$I$4),C5113&gt;$I$15,E5112,C5113&lt;=$I$15,MAX(0,E5112+(C5113-$I$15)*$I$5))</f>
        <v>15.879453116369726</v>
      </c>
      <c r="F5113" s="39">
        <f t="shared" si="157"/>
        <v>0</v>
      </c>
      <c r="G5113" s="17"/>
    </row>
    <row r="5114" spans="1:7" x14ac:dyDescent="0.25">
      <c r="A5114" s="2">
        <v>44044</v>
      </c>
      <c r="B5114" s="22">
        <v>434168.88</v>
      </c>
      <c r="C5114" s="52">
        <f t="shared" si="156"/>
        <v>0.43416887999999998</v>
      </c>
      <c r="D5114" s="52" cm="1">
        <f t="array" ref="D5114">_xlfn.IFS(C5114&gt;$I$14,MAX(C5114-$I$8,$I$14),C5114&gt;$I$15,C5114,C5114&lt;=$I$15,C5114+(E5113-E5114)*$I$3)</f>
        <v>1.4999999999999916</v>
      </c>
      <c r="E5114" s="39" cm="1">
        <f t="array" ref="E5114">_xlfn.IFS(C5114&gt;$I$14,MIN($I$9,E5113+MIN($I$8,(C5114-$I$14))*$I$4),C5114&gt;$I$15,E5113,C5114&lt;=$I$15,MAX(0,E5113+(C5114-$I$15)*$I$5))</f>
        <v>15.826161560369727</v>
      </c>
      <c r="F5114" s="39">
        <f t="shared" si="157"/>
        <v>0</v>
      </c>
      <c r="G5114" s="17"/>
    </row>
    <row r="5115" spans="1:7" x14ac:dyDescent="0.25">
      <c r="A5115" s="2">
        <v>44044.041666666701</v>
      </c>
      <c r="B5115" s="22">
        <v>379813.95199999999</v>
      </c>
      <c r="C5115" s="52">
        <f t="shared" si="156"/>
        <v>0.37981395200000001</v>
      </c>
      <c r="D5115" s="52" cm="1">
        <f t="array" ref="D5115">_xlfn.IFS(C5115&gt;$I$14,MAX(C5115-$I$8,$I$14),C5115&gt;$I$15,C5115,C5115&lt;=$I$15,C5115+(E5114-E5115)*$I$3)</f>
        <v>1.4999999999999938</v>
      </c>
      <c r="E5115" s="39" cm="1">
        <f t="array" ref="E5115">_xlfn.IFS(C5115&gt;$I$14,MIN($I$9,E5114+MIN($I$8,(C5115-$I$14))*$I$4),C5115&gt;$I$15,E5114,C5115&lt;=$I$15,MAX(0,E5114+(C5115-$I$15)*$I$5))</f>
        <v>15.770152257969727</v>
      </c>
      <c r="F5115" s="39">
        <f t="shared" si="157"/>
        <v>0</v>
      </c>
      <c r="G5115" s="17"/>
    </row>
    <row r="5116" spans="1:7" x14ac:dyDescent="0.25">
      <c r="A5116" s="2">
        <v>44044.083333333299</v>
      </c>
      <c r="B5116" s="22">
        <v>292314.71799999999</v>
      </c>
      <c r="C5116" s="52">
        <f t="shared" si="156"/>
        <v>0.29231471799999997</v>
      </c>
      <c r="D5116" s="52" cm="1">
        <f t="array" ref="D5116">_xlfn.IFS(C5116&gt;$I$14,MAX(C5116-$I$8,$I$14),C5116&gt;$I$15,C5116,C5116&lt;=$I$15,C5116+(E5115-E5116)*$I$3)</f>
        <v>1.4999999999999929</v>
      </c>
      <c r="E5116" s="39" cm="1">
        <f t="array" ref="E5116">_xlfn.IFS(C5116&gt;$I$14,MIN($I$9,E5115+MIN($I$8,(C5116-$I$14))*$I$4),C5116&gt;$I$15,E5115,C5116&lt;=$I$15,MAX(0,E5115+(C5116-$I$15)*$I$5))</f>
        <v>15.709767993869727</v>
      </c>
      <c r="F5116" s="39">
        <f t="shared" si="157"/>
        <v>0</v>
      </c>
      <c r="G5116" s="17"/>
    </row>
    <row r="5117" spans="1:7" x14ac:dyDescent="0.25">
      <c r="A5117" s="2">
        <v>44044.125</v>
      </c>
      <c r="B5117" s="22">
        <v>219804.73699999999</v>
      </c>
      <c r="C5117" s="52">
        <f t="shared" si="156"/>
        <v>0.219804737</v>
      </c>
      <c r="D5117" s="52" cm="1">
        <f t="array" ref="D5117">_xlfn.IFS(C5117&gt;$I$14,MAX(C5117-$I$8,$I$14),C5117&gt;$I$15,C5117,C5117&lt;=$I$15,C5117+(E5116-E5117)*$I$3)</f>
        <v>1.5000000000000102</v>
      </c>
      <c r="E5117" s="39" cm="1">
        <f t="array" ref="E5117">_xlfn.IFS(C5117&gt;$I$14,MIN($I$9,E5116+MIN($I$8,(C5117-$I$14))*$I$4),C5117&gt;$I$15,E5116,C5117&lt;=$I$15,MAX(0,E5116+(C5117-$I$15)*$I$5))</f>
        <v>15.645758230719727</v>
      </c>
      <c r="F5117" s="39">
        <f t="shared" si="157"/>
        <v>0</v>
      </c>
      <c r="G5117" s="17"/>
    </row>
    <row r="5118" spans="1:7" x14ac:dyDescent="0.25">
      <c r="A5118" s="2">
        <v>44044.166666666701</v>
      </c>
      <c r="B5118" s="22">
        <v>165841.39799999999</v>
      </c>
      <c r="C5118" s="52">
        <f t="shared" si="156"/>
        <v>0.16584139799999997</v>
      </c>
      <c r="D5118" s="52" cm="1">
        <f t="array" ref="D5118">_xlfn.IFS(C5118&gt;$I$14,MAX(C5118-$I$8,$I$14),C5118&gt;$I$15,C5118,C5118&lt;=$I$15,C5118+(E5117-E5118)*$I$3)</f>
        <v>1.4999999999999951</v>
      </c>
      <c r="E5118" s="39" cm="1">
        <f t="array" ref="E5118">_xlfn.IFS(C5118&gt;$I$14,MIN($I$9,E5117+MIN($I$8,(C5118-$I$14))*$I$4),C5118&gt;$I$15,E5117,C5118&lt;=$I$15,MAX(0,E5117+(C5118-$I$15)*$I$5))</f>
        <v>15.579050300619727</v>
      </c>
      <c r="F5118" s="39">
        <f t="shared" si="157"/>
        <v>0</v>
      </c>
      <c r="G5118" s="17"/>
    </row>
    <row r="5119" spans="1:7" x14ac:dyDescent="0.25">
      <c r="A5119" s="2">
        <v>44044.208333333299</v>
      </c>
      <c r="B5119" s="22">
        <v>135939.27499999999</v>
      </c>
      <c r="C5119" s="52">
        <f t="shared" si="156"/>
        <v>0.135939275</v>
      </c>
      <c r="D5119" s="52" cm="1">
        <f t="array" ref="D5119">_xlfn.IFS(C5119&gt;$I$14,MAX(C5119-$I$8,$I$14),C5119&gt;$I$15,C5119,C5119&lt;=$I$15,C5119+(E5118-E5119)*$I$3)</f>
        <v>1.5000000000000158</v>
      </c>
      <c r="E5119" s="39" cm="1">
        <f t="array" ref="E5119">_xlfn.IFS(C5119&gt;$I$14,MIN($I$9,E5118+MIN($I$8,(C5119-$I$14))*$I$4),C5119&gt;$I$15,E5118,C5119&lt;=$I$15,MAX(0,E5118+(C5119-$I$15)*$I$5))</f>
        <v>15.510847264369726</v>
      </c>
      <c r="F5119" s="39">
        <f t="shared" si="157"/>
        <v>0</v>
      </c>
      <c r="G5119" s="17"/>
    </row>
    <row r="5120" spans="1:7" x14ac:dyDescent="0.25">
      <c r="A5120" s="2">
        <v>44044.25</v>
      </c>
      <c r="B5120" s="22">
        <v>81000.467000000004</v>
      </c>
      <c r="C5120" s="52">
        <f t="shared" si="156"/>
        <v>8.1000467000000007E-2</v>
      </c>
      <c r="D5120" s="52" cm="1">
        <f t="array" ref="D5120">_xlfn.IFS(C5120&gt;$I$14,MAX(C5120-$I$8,$I$14),C5120&gt;$I$15,C5120,C5120&lt;=$I$15,C5120+(E5119-E5120)*$I$3)</f>
        <v>1.5000000000000115</v>
      </c>
      <c r="E5120" s="39" cm="1">
        <f t="array" ref="E5120">_xlfn.IFS(C5120&gt;$I$14,MIN($I$9,E5119+MIN($I$8,(C5120-$I$14))*$I$4),C5120&gt;$I$15,E5119,C5120&lt;=$I$15,MAX(0,E5119+(C5120-$I$15)*$I$5))</f>
        <v>15.439897287719726</v>
      </c>
      <c r="F5120" s="39">
        <f t="shared" si="157"/>
        <v>0</v>
      </c>
      <c r="G5120" s="17"/>
    </row>
    <row r="5121" spans="1:7" x14ac:dyDescent="0.25">
      <c r="A5121" s="2">
        <v>44044.291666666701</v>
      </c>
      <c r="B5121" s="22">
        <v>64359.209000000003</v>
      </c>
      <c r="C5121" s="52">
        <f t="shared" si="156"/>
        <v>6.4359209000000001E-2</v>
      </c>
      <c r="D5121" s="52" cm="1">
        <f t="array" ref="D5121">_xlfn.IFS(C5121&gt;$I$14,MAX(C5121-$I$8,$I$14),C5121&gt;$I$15,C5121,C5121&lt;=$I$15,C5121+(E5120-E5121)*$I$3)</f>
        <v>1.4999999999999902</v>
      </c>
      <c r="E5121" s="39" cm="1">
        <f t="array" ref="E5121">_xlfn.IFS(C5121&gt;$I$14,MIN($I$9,E5120+MIN($I$8,(C5121-$I$14))*$I$4),C5121&gt;$I$15,E5120,C5121&lt;=$I$15,MAX(0,E5120+(C5121-$I$15)*$I$5))</f>
        <v>15.368115248169726</v>
      </c>
      <c r="F5121" s="39">
        <f t="shared" si="157"/>
        <v>0</v>
      </c>
      <c r="G5121" s="17"/>
    </row>
    <row r="5122" spans="1:7" x14ac:dyDescent="0.25">
      <c r="A5122" s="2">
        <v>44044.333333333299</v>
      </c>
      <c r="B5122" s="22">
        <v>93945.597999999998</v>
      </c>
      <c r="C5122" s="52">
        <f t="shared" si="156"/>
        <v>9.3945597999999991E-2</v>
      </c>
      <c r="D5122" s="52" cm="1">
        <f t="array" ref="D5122">_xlfn.IFS(C5122&gt;$I$14,MAX(C5122-$I$8,$I$14),C5122&gt;$I$15,C5122,C5122&lt;=$I$15,C5122+(E5121-E5122)*$I$3)</f>
        <v>1.5000000000000164</v>
      </c>
      <c r="E5122" s="39" cm="1">
        <f t="array" ref="E5122">_xlfn.IFS(C5122&gt;$I$14,MIN($I$9,E5121+MIN($I$8,(C5122-$I$14))*$I$4),C5122&gt;$I$15,E5121,C5122&lt;=$I$15,MAX(0,E5121+(C5122-$I$15)*$I$5))</f>
        <v>15.297812528069725</v>
      </c>
      <c r="F5122" s="39">
        <f t="shared" si="157"/>
        <v>0</v>
      </c>
      <c r="G5122" s="17"/>
    </row>
    <row r="5123" spans="1:7" x14ac:dyDescent="0.25">
      <c r="A5123" s="2">
        <v>44044.375</v>
      </c>
      <c r="B5123" s="22">
        <v>129574.056</v>
      </c>
      <c r="C5123" s="52">
        <f t="shared" ref="C5123:C5186" si="158">B5123/1000000</f>
        <v>0.12957405599999999</v>
      </c>
      <c r="D5123" s="52" cm="1">
        <f t="array" ref="D5123">_xlfn.IFS(C5123&gt;$I$14,MAX(C5123-$I$8,$I$14),C5123&gt;$I$15,C5123,C5123&lt;=$I$15,C5123+(E5122-E5123)*$I$3)</f>
        <v>1.5000000000000044</v>
      </c>
      <c r="E5123" s="39" cm="1">
        <f t="array" ref="E5123">_xlfn.IFS(C5123&gt;$I$14,MIN($I$9,E5122+MIN($I$8,(C5123-$I$14))*$I$4),C5123&gt;$I$15,E5122,C5123&lt;=$I$15,MAX(0,E5122+(C5123-$I$15)*$I$5))</f>
        <v>15.229291230869725</v>
      </c>
      <c r="F5123" s="39">
        <f t="shared" ref="F5123:F5186" si="159">MAX(0,_xlfn.IFS(C5123&gt;$I$14,E5122+(C5123-$I$14)*$I$4-$I$9,C5123&lt;=$I$14,0))</f>
        <v>0</v>
      </c>
      <c r="G5123" s="17"/>
    </row>
    <row r="5124" spans="1:7" x14ac:dyDescent="0.25">
      <c r="A5124" s="2">
        <v>44044.416666666701</v>
      </c>
      <c r="B5124" s="22">
        <v>204583.74799999999</v>
      </c>
      <c r="C5124" s="52">
        <f t="shared" si="158"/>
        <v>0.20458374799999998</v>
      </c>
      <c r="D5124" s="52" cm="1">
        <f t="array" ref="D5124">_xlfn.IFS(C5124&gt;$I$14,MAX(C5124-$I$8,$I$14),C5124&gt;$I$15,C5124,C5124&lt;=$I$15,C5124+(E5123-E5124)*$I$3)</f>
        <v>1.5000000000000167</v>
      </c>
      <c r="E5124" s="39" cm="1">
        <f t="array" ref="E5124">_xlfn.IFS(C5124&gt;$I$14,MIN($I$9,E5123+MIN($I$8,(C5124-$I$14))*$I$4),C5124&gt;$I$15,E5123,C5124&lt;=$I$15,MAX(0,E5123+(C5124-$I$15)*$I$5))</f>
        <v>15.164520418269724</v>
      </c>
      <c r="F5124" s="39">
        <f t="shared" si="159"/>
        <v>0</v>
      </c>
      <c r="G5124" s="17"/>
    </row>
    <row r="5125" spans="1:7" x14ac:dyDescent="0.25">
      <c r="A5125" s="2">
        <v>44044.458333333299</v>
      </c>
      <c r="B5125" s="22">
        <v>299305.092</v>
      </c>
      <c r="C5125" s="52">
        <f t="shared" si="158"/>
        <v>0.29930509199999999</v>
      </c>
      <c r="D5125" s="52" cm="1">
        <f t="array" ref="D5125">_xlfn.IFS(C5125&gt;$I$14,MAX(C5125-$I$8,$I$14),C5125&gt;$I$15,C5125,C5125&lt;=$I$15,C5125+(E5124-E5125)*$I$3)</f>
        <v>1.4999999999999885</v>
      </c>
      <c r="E5125" s="39" cm="1">
        <f t="array" ref="E5125">_xlfn.IFS(C5125&gt;$I$14,MIN($I$9,E5124+MIN($I$8,(C5125-$I$14))*$I$4),C5125&gt;$I$15,E5124,C5125&lt;=$I$15,MAX(0,E5124+(C5125-$I$15)*$I$5))</f>
        <v>15.104485672869725</v>
      </c>
      <c r="F5125" s="39">
        <f t="shared" si="159"/>
        <v>0</v>
      </c>
      <c r="G5125" s="17"/>
    </row>
    <row r="5126" spans="1:7" x14ac:dyDescent="0.25">
      <c r="A5126" s="2">
        <v>44044.5</v>
      </c>
      <c r="B5126" s="22">
        <v>403247.304</v>
      </c>
      <c r="C5126" s="52">
        <f t="shared" si="158"/>
        <v>0.40324730400000003</v>
      </c>
      <c r="D5126" s="52" cm="1">
        <f t="array" ref="D5126">_xlfn.IFS(C5126&gt;$I$14,MAX(C5126-$I$8,$I$14),C5126&gt;$I$15,C5126,C5126&lt;=$I$15,C5126+(E5125-E5126)*$I$3)</f>
        <v>1.5000000000000029</v>
      </c>
      <c r="E5126" s="39" cm="1">
        <f t="array" ref="E5126">_xlfn.IFS(C5126&gt;$I$14,MIN($I$9,E5125+MIN($I$8,(C5126-$I$14))*$I$4),C5126&gt;$I$15,E5125,C5126&lt;=$I$15,MAX(0,E5125+(C5126-$I$15)*$I$5))</f>
        <v>15.049648038069725</v>
      </c>
      <c r="F5126" s="39">
        <f t="shared" si="159"/>
        <v>0</v>
      </c>
      <c r="G5126" s="17"/>
    </row>
    <row r="5127" spans="1:7" x14ac:dyDescent="0.25">
      <c r="A5127" s="2">
        <v>44044.541666666701</v>
      </c>
      <c r="B5127" s="22">
        <v>474065.83199999999</v>
      </c>
      <c r="C5127" s="52">
        <f t="shared" si="158"/>
        <v>0.47406583200000002</v>
      </c>
      <c r="D5127" s="52" cm="1">
        <f t="array" ref="D5127">_xlfn.IFS(C5127&gt;$I$14,MAX(C5127-$I$8,$I$14),C5127&gt;$I$15,C5127,C5127&lt;=$I$15,C5127+(E5126-E5127)*$I$3)</f>
        <v>1.5000000000000133</v>
      </c>
      <c r="E5127" s="39" cm="1">
        <f t="array" ref="E5127">_xlfn.IFS(C5127&gt;$I$14,MIN($I$9,E5126+MIN($I$8,(C5127-$I$14))*$I$4),C5127&gt;$I$15,E5126,C5127&lt;=$I$15,MAX(0,E5126+(C5127-$I$15)*$I$5))</f>
        <v>14.998351329669724</v>
      </c>
      <c r="F5127" s="39">
        <f t="shared" si="159"/>
        <v>0</v>
      </c>
      <c r="G5127" s="17"/>
    </row>
    <row r="5128" spans="1:7" x14ac:dyDescent="0.25">
      <c r="A5128" s="2">
        <v>44044.583333333299</v>
      </c>
      <c r="B5128" s="22">
        <v>537076.70400000003</v>
      </c>
      <c r="C5128" s="52">
        <f t="shared" si="158"/>
        <v>0.53707670400000007</v>
      </c>
      <c r="D5128" s="52" cm="1">
        <f t="array" ref="D5128">_xlfn.IFS(C5128&gt;$I$14,MAX(C5128-$I$8,$I$14),C5128&gt;$I$15,C5128,C5128&lt;=$I$15,C5128+(E5127-E5128)*$I$3)</f>
        <v>1.5000000000000067</v>
      </c>
      <c r="E5128" s="39" cm="1">
        <f t="array" ref="E5128">_xlfn.IFS(C5128&gt;$I$14,MIN($I$9,E5127+MIN($I$8,(C5128-$I$14))*$I$4),C5128&gt;$I$15,E5127,C5128&lt;=$I$15,MAX(0,E5127+(C5128-$I$15)*$I$5))</f>
        <v>14.950205164869724</v>
      </c>
      <c r="F5128" s="39">
        <f t="shared" si="159"/>
        <v>0</v>
      </c>
      <c r="G5128" s="17"/>
    </row>
    <row r="5129" spans="1:7" x14ac:dyDescent="0.25">
      <c r="A5129" s="2">
        <v>44044.625</v>
      </c>
      <c r="B5129" s="22">
        <v>517781.57400000002</v>
      </c>
      <c r="C5129" s="52">
        <f t="shared" si="158"/>
        <v>0.51778157400000002</v>
      </c>
      <c r="D5129" s="52" cm="1">
        <f t="array" ref="D5129">_xlfn.IFS(C5129&gt;$I$14,MAX(C5129-$I$8,$I$14),C5129&gt;$I$15,C5129,C5129&lt;=$I$15,C5129+(E5128-E5129)*$I$3)</f>
        <v>1.50000000000001</v>
      </c>
      <c r="E5129" s="39" cm="1">
        <f t="array" ref="E5129">_xlfn.IFS(C5129&gt;$I$14,MIN($I$9,E5128+MIN($I$8,(C5129-$I$14))*$I$4),C5129&gt;$I$15,E5128,C5129&lt;=$I$15,MAX(0,E5128+(C5129-$I$15)*$I$5))</f>
        <v>14.901094243569723</v>
      </c>
      <c r="F5129" s="39">
        <f t="shared" si="159"/>
        <v>0</v>
      </c>
      <c r="G5129" s="17"/>
    </row>
    <row r="5130" spans="1:7" x14ac:dyDescent="0.25">
      <c r="A5130" s="2">
        <v>44044.666666666701</v>
      </c>
      <c r="B5130" s="22">
        <v>608535.23699999996</v>
      </c>
      <c r="C5130" s="52">
        <f t="shared" si="158"/>
        <v>0.60853523700000001</v>
      </c>
      <c r="D5130" s="52" cm="1">
        <f t="array" ref="D5130">_xlfn.IFS(C5130&gt;$I$14,MAX(C5130-$I$8,$I$14),C5130&gt;$I$15,C5130,C5130&lt;=$I$15,C5130+(E5129-E5130)*$I$3)</f>
        <v>1.500000000000016</v>
      </c>
      <c r="E5130" s="39" cm="1">
        <f t="array" ref="E5130">_xlfn.IFS(C5130&gt;$I$14,MIN($I$9,E5129+MIN($I$8,(C5130-$I$14))*$I$4),C5130&gt;$I$15,E5129,C5130&lt;=$I$15,MAX(0,E5129+(C5130-$I$15)*$I$5))</f>
        <v>14.856521005419722</v>
      </c>
      <c r="F5130" s="39">
        <f t="shared" si="159"/>
        <v>0</v>
      </c>
      <c r="G5130" s="17"/>
    </row>
    <row r="5131" spans="1:7" x14ac:dyDescent="0.25">
      <c r="A5131" s="2">
        <v>44044.708333333299</v>
      </c>
      <c r="B5131" s="22">
        <v>601460.30299999996</v>
      </c>
      <c r="C5131" s="52">
        <f t="shared" si="158"/>
        <v>0.60146030299999997</v>
      </c>
      <c r="D5131" s="52" cm="1">
        <f t="array" ref="D5131">_xlfn.IFS(C5131&gt;$I$14,MAX(C5131-$I$8,$I$14),C5131&gt;$I$15,C5131,C5131&lt;=$I$15,C5131+(E5130-E5131)*$I$3)</f>
        <v>1.4999999999999827</v>
      </c>
      <c r="E5131" s="39" cm="1">
        <f t="array" ref="E5131">_xlfn.IFS(C5131&gt;$I$14,MIN($I$9,E5130+MIN($I$8,(C5131-$I$14))*$I$4),C5131&gt;$I$15,E5130,C5131&lt;=$I$15,MAX(0,E5130+(C5131-$I$15)*$I$5))</f>
        <v>14.811594020569723</v>
      </c>
      <c r="F5131" s="39">
        <f t="shared" si="159"/>
        <v>0</v>
      </c>
      <c r="G5131" s="17"/>
    </row>
    <row r="5132" spans="1:7" x14ac:dyDescent="0.25">
      <c r="A5132" s="2">
        <v>44044.75</v>
      </c>
      <c r="B5132" s="22">
        <v>728450.41299999994</v>
      </c>
      <c r="C5132" s="52">
        <f t="shared" si="158"/>
        <v>0.72845041299999991</v>
      </c>
      <c r="D5132" s="52" cm="1">
        <f t="array" ref="D5132">_xlfn.IFS(C5132&gt;$I$14,MAX(C5132-$I$8,$I$14),C5132&gt;$I$15,C5132,C5132&lt;=$I$15,C5132+(E5131-E5132)*$I$3)</f>
        <v>1.4999999999999956</v>
      </c>
      <c r="E5132" s="39" cm="1">
        <f t="array" ref="E5132">_xlfn.IFS(C5132&gt;$I$14,MIN($I$9,E5131+MIN($I$8,(C5132-$I$14))*$I$4),C5132&gt;$I$15,E5131,C5132&lt;=$I$15,MAX(0,E5131+(C5132-$I$15)*$I$5))</f>
        <v>14.773016541219723</v>
      </c>
      <c r="F5132" s="39">
        <f t="shared" si="159"/>
        <v>0</v>
      </c>
      <c r="G5132" s="17"/>
    </row>
    <row r="5133" spans="1:7" x14ac:dyDescent="0.25">
      <c r="A5133" s="2">
        <v>44044.791666666701</v>
      </c>
      <c r="B5133" s="22">
        <v>894000.73499999999</v>
      </c>
      <c r="C5133" s="52">
        <f t="shared" si="158"/>
        <v>0.89400073499999999</v>
      </c>
      <c r="D5133" s="52" cm="1">
        <f t="array" ref="D5133">_xlfn.IFS(C5133&gt;$I$14,MAX(C5133-$I$8,$I$14),C5133&gt;$I$15,C5133,C5133&lt;=$I$15,C5133+(E5132-E5133)*$I$3)</f>
        <v>1.5000000000000013</v>
      </c>
      <c r="E5133" s="39" cm="1">
        <f t="array" ref="E5133">_xlfn.IFS(C5133&gt;$I$14,MIN($I$9,E5132+MIN($I$8,(C5133-$I$14))*$I$4),C5133&gt;$I$15,E5132,C5133&lt;=$I$15,MAX(0,E5132+(C5133-$I$15)*$I$5))</f>
        <v>14.742716577969723</v>
      </c>
      <c r="F5133" s="39">
        <f t="shared" si="159"/>
        <v>0</v>
      </c>
      <c r="G5133" s="17"/>
    </row>
    <row r="5134" spans="1:7" x14ac:dyDescent="0.25">
      <c r="A5134" s="2">
        <v>44044.833333333299</v>
      </c>
      <c r="B5134" s="22">
        <v>1256142.389</v>
      </c>
      <c r="C5134" s="52">
        <f t="shared" si="158"/>
        <v>1.2561423889999999</v>
      </c>
      <c r="D5134" s="52" cm="1">
        <f t="array" ref="D5134">_xlfn.IFS(C5134&gt;$I$14,MAX(C5134-$I$8,$I$14),C5134&gt;$I$15,C5134,C5134&lt;=$I$15,C5134+(E5133-E5134)*$I$3)</f>
        <v>1.4999999999999956</v>
      </c>
      <c r="E5134" s="39" cm="1">
        <f t="array" ref="E5134">_xlfn.IFS(C5134&gt;$I$14,MIN($I$9,E5133+MIN($I$8,(C5134-$I$14))*$I$4),C5134&gt;$I$15,E5133,C5134&lt;=$I$15,MAX(0,E5133+(C5134-$I$15)*$I$5))</f>
        <v>14.730523697419724</v>
      </c>
      <c r="F5134" s="39">
        <f t="shared" si="159"/>
        <v>0</v>
      </c>
      <c r="G5134" s="17"/>
    </row>
    <row r="5135" spans="1:7" x14ac:dyDescent="0.25">
      <c r="A5135" s="2">
        <v>44044.875</v>
      </c>
      <c r="B5135" s="22">
        <v>1672185.058</v>
      </c>
      <c r="C5135" s="52">
        <f t="shared" si="158"/>
        <v>1.6721850579999999</v>
      </c>
      <c r="D5135" s="52" cm="1">
        <f t="array" ref="D5135">_xlfn.IFS(C5135&gt;$I$14,MAX(C5135-$I$8,$I$14),C5135&gt;$I$15,C5135,C5135&lt;=$I$15,C5135+(E5134-E5135)*$I$3)</f>
        <v>1.6721850579999999</v>
      </c>
      <c r="E5135" s="39" cm="1">
        <f t="array" ref="E5135">_xlfn.IFS(C5135&gt;$I$14,MIN($I$9,E5134+MIN($I$8,(C5135-$I$14))*$I$4),C5135&gt;$I$15,E5134,C5135&lt;=$I$15,MAX(0,E5134+(C5135-$I$15)*$I$5))</f>
        <v>14.730523697419724</v>
      </c>
      <c r="F5135" s="39">
        <f t="shared" si="159"/>
        <v>0</v>
      </c>
      <c r="G5135" s="17"/>
    </row>
    <row r="5136" spans="1:7" x14ac:dyDescent="0.25">
      <c r="A5136" s="2">
        <v>44044.916666666701</v>
      </c>
      <c r="B5136" s="22">
        <v>1862901.156</v>
      </c>
      <c r="C5136" s="52">
        <f t="shared" si="158"/>
        <v>1.8629011559999999</v>
      </c>
      <c r="D5136" s="52" cm="1">
        <f t="array" ref="D5136">_xlfn.IFS(C5136&gt;$I$14,MAX(C5136-$I$8,$I$14),C5136&gt;$I$15,C5136,C5136&lt;=$I$15,C5136+(E5135-E5136)*$I$3)</f>
        <v>1.8629011559999999</v>
      </c>
      <c r="E5136" s="39" cm="1">
        <f t="array" ref="E5136">_xlfn.IFS(C5136&gt;$I$14,MIN($I$9,E5135+MIN($I$8,(C5136-$I$14))*$I$4),C5136&gt;$I$15,E5135,C5136&lt;=$I$15,MAX(0,E5135+(C5136-$I$15)*$I$5))</f>
        <v>14.730523697419724</v>
      </c>
      <c r="F5136" s="39">
        <f t="shared" si="159"/>
        <v>0</v>
      </c>
      <c r="G5136" s="17"/>
    </row>
    <row r="5137" spans="1:7" x14ac:dyDescent="0.25">
      <c r="A5137" s="2">
        <v>44044.958333333299</v>
      </c>
      <c r="B5137" s="22">
        <v>1892224.2009999999</v>
      </c>
      <c r="C5137" s="52">
        <f t="shared" si="158"/>
        <v>1.8922242009999999</v>
      </c>
      <c r="D5137" s="52" cm="1">
        <f t="array" ref="D5137">_xlfn.IFS(C5137&gt;$I$14,MAX(C5137-$I$8,$I$14),C5137&gt;$I$15,C5137,C5137&lt;=$I$15,C5137+(E5136-E5137)*$I$3)</f>
        <v>1.8922242009999999</v>
      </c>
      <c r="E5137" s="39" cm="1">
        <f t="array" ref="E5137">_xlfn.IFS(C5137&gt;$I$14,MIN($I$9,E5136+MIN($I$8,(C5137-$I$14))*$I$4),C5137&gt;$I$15,E5136,C5137&lt;=$I$15,MAX(0,E5136+(C5137-$I$15)*$I$5))</f>
        <v>14.730523697419724</v>
      </c>
      <c r="F5137" s="39">
        <f t="shared" si="159"/>
        <v>0</v>
      </c>
      <c r="G5137" s="17"/>
    </row>
    <row r="5138" spans="1:7" x14ac:dyDescent="0.25">
      <c r="A5138" s="2">
        <v>44045</v>
      </c>
      <c r="B5138" s="22">
        <v>1874910.5020000001</v>
      </c>
      <c r="C5138" s="52">
        <f t="shared" si="158"/>
        <v>1.8749105020000001</v>
      </c>
      <c r="D5138" s="52" cm="1">
        <f t="array" ref="D5138">_xlfn.IFS(C5138&gt;$I$14,MAX(C5138-$I$8,$I$14),C5138&gt;$I$15,C5138,C5138&lt;=$I$15,C5138+(E5137-E5138)*$I$3)</f>
        <v>1.8749105020000001</v>
      </c>
      <c r="E5138" s="39" cm="1">
        <f t="array" ref="E5138">_xlfn.IFS(C5138&gt;$I$14,MIN($I$9,E5137+MIN($I$8,(C5138-$I$14))*$I$4),C5138&gt;$I$15,E5137,C5138&lt;=$I$15,MAX(0,E5137+(C5138-$I$15)*$I$5))</f>
        <v>14.730523697419724</v>
      </c>
      <c r="F5138" s="39">
        <f t="shared" si="159"/>
        <v>0</v>
      </c>
      <c r="G5138" s="17"/>
    </row>
    <row r="5139" spans="1:7" x14ac:dyDescent="0.25">
      <c r="A5139" s="2">
        <v>44045.041666666701</v>
      </c>
      <c r="B5139" s="22">
        <v>1831578.0360000001</v>
      </c>
      <c r="C5139" s="52">
        <f t="shared" si="158"/>
        <v>1.831578036</v>
      </c>
      <c r="D5139" s="52" cm="1">
        <f t="array" ref="D5139">_xlfn.IFS(C5139&gt;$I$14,MAX(C5139-$I$8,$I$14),C5139&gt;$I$15,C5139,C5139&lt;=$I$15,C5139+(E5138-E5139)*$I$3)</f>
        <v>1.831578036</v>
      </c>
      <c r="E5139" s="39" cm="1">
        <f t="array" ref="E5139">_xlfn.IFS(C5139&gt;$I$14,MIN($I$9,E5138+MIN($I$8,(C5139-$I$14))*$I$4),C5139&gt;$I$15,E5138,C5139&lt;=$I$15,MAX(0,E5138+(C5139-$I$15)*$I$5))</f>
        <v>14.730523697419724</v>
      </c>
      <c r="F5139" s="39">
        <f t="shared" si="159"/>
        <v>0</v>
      </c>
      <c r="G5139" s="17"/>
    </row>
    <row r="5140" spans="1:7" x14ac:dyDescent="0.25">
      <c r="A5140" s="2">
        <v>44045.083333333299</v>
      </c>
      <c r="B5140" s="22">
        <v>1853899.405</v>
      </c>
      <c r="C5140" s="52">
        <f t="shared" si="158"/>
        <v>1.8538994049999999</v>
      </c>
      <c r="D5140" s="52" cm="1">
        <f t="array" ref="D5140">_xlfn.IFS(C5140&gt;$I$14,MAX(C5140-$I$8,$I$14),C5140&gt;$I$15,C5140,C5140&lt;=$I$15,C5140+(E5139-E5140)*$I$3)</f>
        <v>1.8538994049999999</v>
      </c>
      <c r="E5140" s="39" cm="1">
        <f t="array" ref="E5140">_xlfn.IFS(C5140&gt;$I$14,MIN($I$9,E5139+MIN($I$8,(C5140-$I$14))*$I$4),C5140&gt;$I$15,E5139,C5140&lt;=$I$15,MAX(0,E5139+(C5140-$I$15)*$I$5))</f>
        <v>14.730523697419724</v>
      </c>
      <c r="F5140" s="39">
        <f t="shared" si="159"/>
        <v>0</v>
      </c>
      <c r="G5140" s="17"/>
    </row>
    <row r="5141" spans="1:7" x14ac:dyDescent="0.25">
      <c r="A5141" s="2">
        <v>44045.125</v>
      </c>
      <c r="B5141" s="22">
        <v>1776967.36</v>
      </c>
      <c r="C5141" s="52">
        <f t="shared" si="158"/>
        <v>1.77696736</v>
      </c>
      <c r="D5141" s="52" cm="1">
        <f t="array" ref="D5141">_xlfn.IFS(C5141&gt;$I$14,MAX(C5141-$I$8,$I$14),C5141&gt;$I$15,C5141,C5141&lt;=$I$15,C5141+(E5140-E5141)*$I$3)</f>
        <v>1.77696736</v>
      </c>
      <c r="E5141" s="39" cm="1">
        <f t="array" ref="E5141">_xlfn.IFS(C5141&gt;$I$14,MIN($I$9,E5140+MIN($I$8,(C5141-$I$14))*$I$4),C5141&gt;$I$15,E5140,C5141&lt;=$I$15,MAX(0,E5140+(C5141-$I$15)*$I$5))</f>
        <v>14.730523697419724</v>
      </c>
      <c r="F5141" s="39">
        <f t="shared" si="159"/>
        <v>0</v>
      </c>
      <c r="G5141" s="17"/>
    </row>
    <row r="5142" spans="1:7" x14ac:dyDescent="0.25">
      <c r="A5142" s="2">
        <v>44045.166666666701</v>
      </c>
      <c r="B5142" s="22">
        <v>1721961.0870000001</v>
      </c>
      <c r="C5142" s="52">
        <f t="shared" si="158"/>
        <v>1.7219610870000002</v>
      </c>
      <c r="D5142" s="52" cm="1">
        <f t="array" ref="D5142">_xlfn.IFS(C5142&gt;$I$14,MAX(C5142-$I$8,$I$14),C5142&gt;$I$15,C5142,C5142&lt;=$I$15,C5142+(E5141-E5142)*$I$3)</f>
        <v>1.7219610870000002</v>
      </c>
      <c r="E5142" s="39" cm="1">
        <f t="array" ref="E5142">_xlfn.IFS(C5142&gt;$I$14,MIN($I$9,E5141+MIN($I$8,(C5142-$I$14))*$I$4),C5142&gt;$I$15,E5141,C5142&lt;=$I$15,MAX(0,E5141+(C5142-$I$15)*$I$5))</f>
        <v>14.730523697419724</v>
      </c>
      <c r="F5142" s="39">
        <f t="shared" si="159"/>
        <v>0</v>
      </c>
      <c r="G5142" s="17"/>
    </row>
    <row r="5143" spans="1:7" x14ac:dyDescent="0.25">
      <c r="A5143" s="2">
        <v>44045.208333333299</v>
      </c>
      <c r="B5143" s="22">
        <v>1525573.6710000001</v>
      </c>
      <c r="C5143" s="52">
        <f t="shared" si="158"/>
        <v>1.5255736710000001</v>
      </c>
      <c r="D5143" s="52" cm="1">
        <f t="array" ref="D5143">_xlfn.IFS(C5143&gt;$I$14,MAX(C5143-$I$8,$I$14),C5143&gt;$I$15,C5143,C5143&lt;=$I$15,C5143+(E5142-E5143)*$I$3)</f>
        <v>1.5255736710000001</v>
      </c>
      <c r="E5143" s="39" cm="1">
        <f t="array" ref="E5143">_xlfn.IFS(C5143&gt;$I$14,MIN($I$9,E5142+MIN($I$8,(C5143-$I$14))*$I$4),C5143&gt;$I$15,E5142,C5143&lt;=$I$15,MAX(0,E5142+(C5143-$I$15)*$I$5))</f>
        <v>14.730523697419724</v>
      </c>
      <c r="F5143" s="39">
        <f t="shared" si="159"/>
        <v>0</v>
      </c>
      <c r="G5143" s="17"/>
    </row>
    <row r="5144" spans="1:7" x14ac:dyDescent="0.25">
      <c r="A5144" s="2">
        <v>44045.25</v>
      </c>
      <c r="B5144" s="22">
        <v>1122378.345</v>
      </c>
      <c r="C5144" s="52">
        <f t="shared" si="158"/>
        <v>1.122378345</v>
      </c>
      <c r="D5144" s="52" cm="1">
        <f t="array" ref="D5144">_xlfn.IFS(C5144&gt;$I$14,MAX(C5144-$I$8,$I$14),C5144&gt;$I$15,C5144,C5144&lt;=$I$15,C5144+(E5143-E5144)*$I$3)</f>
        <v>1.4999999999999845</v>
      </c>
      <c r="E5144" s="39" cm="1">
        <f t="array" ref="E5144">_xlfn.IFS(C5144&gt;$I$14,MIN($I$9,E5143+MIN($I$8,(C5144-$I$14))*$I$4),C5144&gt;$I$15,E5143,C5144&lt;=$I$15,MAX(0,E5143+(C5144-$I$15)*$I$5))</f>
        <v>14.711642614669724</v>
      </c>
      <c r="F5144" s="39">
        <f t="shared" si="159"/>
        <v>0</v>
      </c>
      <c r="G5144" s="17"/>
    </row>
    <row r="5145" spans="1:7" x14ac:dyDescent="0.25">
      <c r="A5145" s="2">
        <v>44045.291666666701</v>
      </c>
      <c r="B5145" s="22">
        <v>750431.92</v>
      </c>
      <c r="C5145" s="52">
        <f t="shared" si="158"/>
        <v>0.75043192000000003</v>
      </c>
      <c r="D5145" s="52" cm="1">
        <f t="array" ref="D5145">_xlfn.IFS(C5145&gt;$I$14,MAX(C5145-$I$8,$I$14),C5145&gt;$I$15,C5145,C5145&lt;=$I$15,C5145+(E5144-E5145)*$I$3)</f>
        <v>1.499999999999996</v>
      </c>
      <c r="E5145" s="39" cm="1">
        <f t="array" ref="E5145">_xlfn.IFS(C5145&gt;$I$14,MIN($I$9,E5144+MIN($I$8,(C5145-$I$14))*$I$4),C5145&gt;$I$15,E5144,C5145&lt;=$I$15,MAX(0,E5144+(C5145-$I$15)*$I$5))</f>
        <v>14.674164210669725</v>
      </c>
      <c r="F5145" s="39">
        <f t="shared" si="159"/>
        <v>0</v>
      </c>
      <c r="G5145" s="17"/>
    </row>
    <row r="5146" spans="1:7" x14ac:dyDescent="0.25">
      <c r="A5146" s="2">
        <v>44045.333333333299</v>
      </c>
      <c r="B5146" s="22">
        <v>665841.10100000002</v>
      </c>
      <c r="C5146" s="52">
        <f t="shared" si="158"/>
        <v>0.66584110100000005</v>
      </c>
      <c r="D5146" s="52" cm="1">
        <f t="array" ref="D5146">_xlfn.IFS(C5146&gt;$I$14,MAX(C5146-$I$8,$I$14),C5146&gt;$I$15,C5146,C5146&lt;=$I$15,C5146+(E5145-E5146)*$I$3)</f>
        <v>1.4999999999999949</v>
      </c>
      <c r="E5146" s="39" cm="1">
        <f t="array" ref="E5146">_xlfn.IFS(C5146&gt;$I$14,MIN($I$9,E5145+MIN($I$8,(C5146-$I$14))*$I$4),C5146&gt;$I$15,E5145,C5146&lt;=$I$15,MAX(0,E5145+(C5146-$I$15)*$I$5))</f>
        <v>14.632456265719725</v>
      </c>
      <c r="F5146" s="39">
        <f t="shared" si="159"/>
        <v>0</v>
      </c>
      <c r="G5146" s="17"/>
    </row>
    <row r="5147" spans="1:7" x14ac:dyDescent="0.25">
      <c r="A5147" s="2">
        <v>44045.375</v>
      </c>
      <c r="B5147" s="22">
        <v>759308.12699999998</v>
      </c>
      <c r="C5147" s="52">
        <f t="shared" si="158"/>
        <v>0.75930812699999994</v>
      </c>
      <c r="D5147" s="52" cm="1">
        <f t="array" ref="D5147">_xlfn.IFS(C5147&gt;$I$14,MAX(C5147-$I$8,$I$14),C5147&gt;$I$15,C5147,C5147&lt;=$I$15,C5147+(E5146-E5147)*$I$3)</f>
        <v>1.50000000000001</v>
      </c>
      <c r="E5147" s="39" cm="1">
        <f t="array" ref="E5147">_xlfn.IFS(C5147&gt;$I$14,MIN($I$9,E5146+MIN($I$8,(C5147-$I$14))*$I$4),C5147&gt;$I$15,E5146,C5147&lt;=$I$15,MAX(0,E5146+(C5147-$I$15)*$I$5))</f>
        <v>14.595421672069724</v>
      </c>
      <c r="F5147" s="39">
        <f t="shared" si="159"/>
        <v>0</v>
      </c>
      <c r="G5147" s="17"/>
    </row>
    <row r="5148" spans="1:7" x14ac:dyDescent="0.25">
      <c r="A5148" s="2">
        <v>44045.416666666701</v>
      </c>
      <c r="B5148" s="22">
        <v>980120.48199999996</v>
      </c>
      <c r="C5148" s="52">
        <f t="shared" si="158"/>
        <v>0.98012048200000002</v>
      </c>
      <c r="D5148" s="52" cm="1">
        <f t="array" ref="D5148">_xlfn.IFS(C5148&gt;$I$14,MAX(C5148-$I$8,$I$14),C5148&gt;$I$15,C5148,C5148&lt;=$I$15,C5148+(E5147-E5148)*$I$3)</f>
        <v>1.5000000000000104</v>
      </c>
      <c r="E5148" s="39" cm="1">
        <f t="array" ref="E5148">_xlfn.IFS(C5148&gt;$I$14,MIN($I$9,E5147+MIN($I$8,(C5148-$I$14))*$I$4),C5148&gt;$I$15,E5147,C5148&lt;=$I$15,MAX(0,E5147+(C5148-$I$15)*$I$5))</f>
        <v>14.569427696169724</v>
      </c>
      <c r="F5148" s="39">
        <f t="shared" si="159"/>
        <v>0</v>
      </c>
      <c r="G5148" s="17"/>
    </row>
    <row r="5149" spans="1:7" x14ac:dyDescent="0.25">
      <c r="A5149" s="2">
        <v>44045.458333333299</v>
      </c>
      <c r="B5149" s="22">
        <v>1152916.2949999999</v>
      </c>
      <c r="C5149" s="52">
        <f t="shared" si="158"/>
        <v>1.152916295</v>
      </c>
      <c r="D5149" s="52" cm="1">
        <f t="array" ref="D5149">_xlfn.IFS(C5149&gt;$I$14,MAX(C5149-$I$8,$I$14),C5149&gt;$I$15,C5149,C5149&lt;=$I$15,C5149+(E5148-E5149)*$I$3)</f>
        <v>1.4999999999999887</v>
      </c>
      <c r="E5149" s="39" cm="1">
        <f t="array" ref="E5149">_xlfn.IFS(C5149&gt;$I$14,MIN($I$9,E5148+MIN($I$8,(C5149-$I$14))*$I$4),C5149&gt;$I$15,E5148,C5149&lt;=$I$15,MAX(0,E5148+(C5149-$I$15)*$I$5))</f>
        <v>14.552073510919724</v>
      </c>
      <c r="F5149" s="39">
        <f t="shared" si="159"/>
        <v>0</v>
      </c>
      <c r="G5149" s="17"/>
    </row>
    <row r="5150" spans="1:7" x14ac:dyDescent="0.25">
      <c r="A5150" s="2">
        <v>44045.5</v>
      </c>
      <c r="B5150" s="22">
        <v>1191617.1599999999</v>
      </c>
      <c r="C5150" s="52">
        <f t="shared" si="158"/>
        <v>1.1916171599999998</v>
      </c>
      <c r="D5150" s="52" cm="1">
        <f t="array" ref="D5150">_xlfn.IFS(C5150&gt;$I$14,MAX(C5150-$I$8,$I$14),C5150&gt;$I$15,C5150,C5150&lt;=$I$15,C5150+(E5149-E5150)*$I$3)</f>
        <v>1.5000000000000142</v>
      </c>
      <c r="E5150" s="39" cm="1">
        <f t="array" ref="E5150">_xlfn.IFS(C5150&gt;$I$14,MIN($I$9,E5149+MIN($I$8,(C5150-$I$14))*$I$4),C5150&gt;$I$15,E5149,C5150&lt;=$I$15,MAX(0,E5149+(C5150-$I$15)*$I$5))</f>
        <v>14.536654368919724</v>
      </c>
      <c r="F5150" s="39">
        <f t="shared" si="159"/>
        <v>0</v>
      </c>
      <c r="G5150" s="17"/>
    </row>
    <row r="5151" spans="1:7" x14ac:dyDescent="0.25">
      <c r="A5151" s="2">
        <v>44045.541666666701</v>
      </c>
      <c r="B5151" s="22">
        <v>1247191.4539999999</v>
      </c>
      <c r="C5151" s="52">
        <f t="shared" si="158"/>
        <v>1.247191454</v>
      </c>
      <c r="D5151" s="52" cm="1">
        <f t="array" ref="D5151">_xlfn.IFS(C5151&gt;$I$14,MAX(C5151-$I$8,$I$14),C5151&gt;$I$15,C5151,C5151&lt;=$I$15,C5151+(E5150-E5151)*$I$3)</f>
        <v>1.4999999999999829</v>
      </c>
      <c r="E5151" s="39" cm="1">
        <f t="array" ref="E5151">_xlfn.IFS(C5151&gt;$I$14,MIN($I$9,E5150+MIN($I$8,(C5151-$I$14))*$I$4),C5151&gt;$I$15,E5150,C5151&lt;=$I$15,MAX(0,E5150+(C5151-$I$15)*$I$5))</f>
        <v>14.524013941619724</v>
      </c>
      <c r="F5151" s="39">
        <f t="shared" si="159"/>
        <v>0</v>
      </c>
      <c r="G5151" s="17"/>
    </row>
    <row r="5152" spans="1:7" x14ac:dyDescent="0.25">
      <c r="A5152" s="2">
        <v>44045.583333333299</v>
      </c>
      <c r="B5152" s="22">
        <v>1456648.6240000001</v>
      </c>
      <c r="C5152" s="52">
        <f t="shared" si="158"/>
        <v>1.4566486240000001</v>
      </c>
      <c r="D5152" s="52" cm="1">
        <f t="array" ref="D5152">_xlfn.IFS(C5152&gt;$I$14,MAX(C5152-$I$8,$I$14),C5152&gt;$I$15,C5152,C5152&lt;=$I$15,C5152+(E5151-E5152)*$I$3)</f>
        <v>1.4999999999999827</v>
      </c>
      <c r="E5152" s="39" cm="1">
        <f t="array" ref="E5152">_xlfn.IFS(C5152&gt;$I$14,MIN($I$9,E5151+MIN($I$8,(C5152-$I$14))*$I$4),C5152&gt;$I$15,E5151,C5152&lt;=$I$15,MAX(0,E5151+(C5152-$I$15)*$I$5))</f>
        <v>14.521846372819725</v>
      </c>
      <c r="F5152" s="39">
        <f t="shared" si="159"/>
        <v>0</v>
      </c>
      <c r="G5152" s="17"/>
    </row>
    <row r="5153" spans="1:7" x14ac:dyDescent="0.25">
      <c r="A5153" s="2">
        <v>44045.625</v>
      </c>
      <c r="B5153" s="22">
        <v>1653530.21</v>
      </c>
      <c r="C5153" s="52">
        <f t="shared" si="158"/>
        <v>1.65353021</v>
      </c>
      <c r="D5153" s="52" cm="1">
        <f t="array" ref="D5153">_xlfn.IFS(C5153&gt;$I$14,MAX(C5153-$I$8,$I$14),C5153&gt;$I$15,C5153,C5153&lt;=$I$15,C5153+(E5152-E5153)*$I$3)</f>
        <v>1.65353021</v>
      </c>
      <c r="E5153" s="39" cm="1">
        <f t="array" ref="E5153">_xlfn.IFS(C5153&gt;$I$14,MIN($I$9,E5152+MIN($I$8,(C5153-$I$14))*$I$4),C5153&gt;$I$15,E5152,C5153&lt;=$I$15,MAX(0,E5152+(C5153-$I$15)*$I$5))</f>
        <v>14.521846372819725</v>
      </c>
      <c r="F5153" s="39">
        <f t="shared" si="159"/>
        <v>0</v>
      </c>
      <c r="G5153" s="17"/>
    </row>
    <row r="5154" spans="1:7" x14ac:dyDescent="0.25">
      <c r="A5154" s="2">
        <v>44045.666666666701</v>
      </c>
      <c r="B5154" s="22">
        <v>1746780.5179999999</v>
      </c>
      <c r="C5154" s="52">
        <f t="shared" si="158"/>
        <v>1.746780518</v>
      </c>
      <c r="D5154" s="52" cm="1">
        <f t="array" ref="D5154">_xlfn.IFS(C5154&gt;$I$14,MAX(C5154-$I$8,$I$14),C5154&gt;$I$15,C5154,C5154&lt;=$I$15,C5154+(E5153-E5154)*$I$3)</f>
        <v>1.746780518</v>
      </c>
      <c r="E5154" s="39" cm="1">
        <f t="array" ref="E5154">_xlfn.IFS(C5154&gt;$I$14,MIN($I$9,E5153+MIN($I$8,(C5154-$I$14))*$I$4),C5154&gt;$I$15,E5153,C5154&lt;=$I$15,MAX(0,E5153+(C5154-$I$15)*$I$5))</f>
        <v>14.521846372819725</v>
      </c>
      <c r="F5154" s="39">
        <f t="shared" si="159"/>
        <v>0</v>
      </c>
      <c r="G5154" s="17"/>
    </row>
    <row r="5155" spans="1:7" x14ac:dyDescent="0.25">
      <c r="A5155" s="2">
        <v>44045.708333333299</v>
      </c>
      <c r="B5155" s="22">
        <v>1865142.142</v>
      </c>
      <c r="C5155" s="52">
        <f t="shared" si="158"/>
        <v>1.8651421420000001</v>
      </c>
      <c r="D5155" s="52" cm="1">
        <f t="array" ref="D5155">_xlfn.IFS(C5155&gt;$I$14,MAX(C5155-$I$8,$I$14),C5155&gt;$I$15,C5155,C5155&lt;=$I$15,C5155+(E5154-E5155)*$I$3)</f>
        <v>1.8651421420000001</v>
      </c>
      <c r="E5155" s="39" cm="1">
        <f t="array" ref="E5155">_xlfn.IFS(C5155&gt;$I$14,MIN($I$9,E5154+MIN($I$8,(C5155-$I$14))*$I$4),C5155&gt;$I$15,E5154,C5155&lt;=$I$15,MAX(0,E5154+(C5155-$I$15)*$I$5))</f>
        <v>14.521846372819725</v>
      </c>
      <c r="F5155" s="39">
        <f t="shared" si="159"/>
        <v>0</v>
      </c>
      <c r="G5155" s="17"/>
    </row>
    <row r="5156" spans="1:7" x14ac:dyDescent="0.25">
      <c r="A5156" s="2">
        <v>44045.75</v>
      </c>
      <c r="B5156" s="22">
        <v>1803868.115</v>
      </c>
      <c r="C5156" s="52">
        <f t="shared" si="158"/>
        <v>1.803868115</v>
      </c>
      <c r="D5156" s="52" cm="1">
        <f t="array" ref="D5156">_xlfn.IFS(C5156&gt;$I$14,MAX(C5156-$I$8,$I$14),C5156&gt;$I$15,C5156,C5156&lt;=$I$15,C5156+(E5155-E5156)*$I$3)</f>
        <v>1.803868115</v>
      </c>
      <c r="E5156" s="39" cm="1">
        <f t="array" ref="E5156">_xlfn.IFS(C5156&gt;$I$14,MIN($I$9,E5155+MIN($I$8,(C5156-$I$14))*$I$4),C5156&gt;$I$15,E5155,C5156&lt;=$I$15,MAX(0,E5155+(C5156-$I$15)*$I$5))</f>
        <v>14.521846372819725</v>
      </c>
      <c r="F5156" s="39">
        <f t="shared" si="159"/>
        <v>0</v>
      </c>
      <c r="G5156" s="17"/>
    </row>
    <row r="5157" spans="1:7" x14ac:dyDescent="0.25">
      <c r="A5157" s="2">
        <v>44045.791666666701</v>
      </c>
      <c r="B5157" s="22">
        <v>1796595.6</v>
      </c>
      <c r="C5157" s="52">
        <f t="shared" si="158"/>
        <v>1.7965956000000001</v>
      </c>
      <c r="D5157" s="52" cm="1">
        <f t="array" ref="D5157">_xlfn.IFS(C5157&gt;$I$14,MAX(C5157-$I$8,$I$14),C5157&gt;$I$15,C5157,C5157&lt;=$I$15,C5157+(E5156-E5157)*$I$3)</f>
        <v>1.7965956000000001</v>
      </c>
      <c r="E5157" s="39" cm="1">
        <f t="array" ref="E5157">_xlfn.IFS(C5157&gt;$I$14,MIN($I$9,E5156+MIN($I$8,(C5157-$I$14))*$I$4),C5157&gt;$I$15,E5156,C5157&lt;=$I$15,MAX(0,E5156+(C5157-$I$15)*$I$5))</f>
        <v>14.521846372819725</v>
      </c>
      <c r="F5157" s="39">
        <f t="shared" si="159"/>
        <v>0</v>
      </c>
      <c r="G5157" s="17"/>
    </row>
    <row r="5158" spans="1:7" x14ac:dyDescent="0.25">
      <c r="A5158" s="2">
        <v>44045.833333333299</v>
      </c>
      <c r="B5158" s="22">
        <v>1835439.9620000001</v>
      </c>
      <c r="C5158" s="52">
        <f t="shared" si="158"/>
        <v>1.8354399620000001</v>
      </c>
      <c r="D5158" s="52" cm="1">
        <f t="array" ref="D5158">_xlfn.IFS(C5158&gt;$I$14,MAX(C5158-$I$8,$I$14),C5158&gt;$I$15,C5158,C5158&lt;=$I$15,C5158+(E5157-E5158)*$I$3)</f>
        <v>1.8354399620000001</v>
      </c>
      <c r="E5158" s="39" cm="1">
        <f t="array" ref="E5158">_xlfn.IFS(C5158&gt;$I$14,MIN($I$9,E5157+MIN($I$8,(C5158-$I$14))*$I$4),C5158&gt;$I$15,E5157,C5158&lt;=$I$15,MAX(0,E5157+(C5158-$I$15)*$I$5))</f>
        <v>14.521846372819725</v>
      </c>
      <c r="F5158" s="39">
        <f t="shared" si="159"/>
        <v>0</v>
      </c>
      <c r="G5158" s="17"/>
    </row>
    <row r="5159" spans="1:7" x14ac:dyDescent="0.25">
      <c r="A5159" s="2">
        <v>44045.875</v>
      </c>
      <c r="B5159" s="22">
        <v>1966235.693</v>
      </c>
      <c r="C5159" s="52">
        <f t="shared" si="158"/>
        <v>1.966235693</v>
      </c>
      <c r="D5159" s="52" cm="1">
        <f t="array" ref="D5159">_xlfn.IFS(C5159&gt;$I$14,MAX(C5159-$I$8,$I$14),C5159&gt;$I$15,C5159,C5159&lt;=$I$15,C5159+(E5158-E5159)*$I$3)</f>
        <v>1.966235693</v>
      </c>
      <c r="E5159" s="39" cm="1">
        <f t="array" ref="E5159">_xlfn.IFS(C5159&gt;$I$14,MIN($I$9,E5158+MIN($I$8,(C5159-$I$14))*$I$4),C5159&gt;$I$15,E5158,C5159&lt;=$I$15,MAX(0,E5158+(C5159-$I$15)*$I$5))</f>
        <v>14.521846372819725</v>
      </c>
      <c r="F5159" s="39">
        <f t="shared" si="159"/>
        <v>0</v>
      </c>
      <c r="G5159" s="17"/>
    </row>
    <row r="5160" spans="1:7" x14ac:dyDescent="0.25">
      <c r="A5160" s="2">
        <v>44045.916666666701</v>
      </c>
      <c r="B5160" s="22">
        <v>2025958.048</v>
      </c>
      <c r="C5160" s="52">
        <f t="shared" si="158"/>
        <v>2.0259580480000001</v>
      </c>
      <c r="D5160" s="52" cm="1">
        <f t="array" ref="D5160">_xlfn.IFS(C5160&gt;$I$14,MAX(C5160-$I$8,$I$14),C5160&gt;$I$15,C5160,C5160&lt;=$I$15,C5160+(E5159-E5160)*$I$3)</f>
        <v>2.0259580480000001</v>
      </c>
      <c r="E5160" s="39" cm="1">
        <f t="array" ref="E5160">_xlfn.IFS(C5160&gt;$I$14,MIN($I$9,E5159+MIN($I$8,(C5160-$I$14))*$I$4),C5160&gt;$I$15,E5159,C5160&lt;=$I$15,MAX(0,E5159+(C5160-$I$15)*$I$5))</f>
        <v>14.521846372819725</v>
      </c>
      <c r="F5160" s="39">
        <f t="shared" si="159"/>
        <v>0</v>
      </c>
      <c r="G5160" s="17"/>
    </row>
    <row r="5161" spans="1:7" x14ac:dyDescent="0.25">
      <c r="A5161" s="2">
        <v>44045.958333333299</v>
      </c>
      <c r="B5161" s="22">
        <v>2150000.6170000001</v>
      </c>
      <c r="C5161" s="52">
        <f t="shared" si="158"/>
        <v>2.1500006169999999</v>
      </c>
      <c r="D5161" s="52" cm="1">
        <f t="array" ref="D5161">_xlfn.IFS(C5161&gt;$I$14,MAX(C5161-$I$8,$I$14),C5161&gt;$I$15,C5161,C5161&lt;=$I$15,C5161+(E5160-E5161)*$I$3)</f>
        <v>2.1500006169999999</v>
      </c>
      <c r="E5161" s="39" cm="1">
        <f t="array" ref="E5161">_xlfn.IFS(C5161&gt;$I$14,MIN($I$9,E5160+MIN($I$8,(C5161-$I$14))*$I$4),C5161&gt;$I$15,E5160,C5161&lt;=$I$15,MAX(0,E5160+(C5161-$I$15)*$I$5))</f>
        <v>14.521846372819725</v>
      </c>
      <c r="F5161" s="39">
        <f t="shared" si="159"/>
        <v>0</v>
      </c>
      <c r="G5161" s="17"/>
    </row>
    <row r="5162" spans="1:7" x14ac:dyDescent="0.25">
      <c r="A5162" s="2">
        <v>44046</v>
      </c>
      <c r="B5162" s="22">
        <v>2174952.3130000001</v>
      </c>
      <c r="C5162" s="52">
        <f t="shared" si="158"/>
        <v>2.1749523129999999</v>
      </c>
      <c r="D5162" s="52" cm="1">
        <f t="array" ref="D5162">_xlfn.IFS(C5162&gt;$I$14,MAX(C5162-$I$8,$I$14),C5162&gt;$I$15,C5162,C5162&lt;=$I$15,C5162+(E5161-E5162)*$I$3)</f>
        <v>2.1749523129999999</v>
      </c>
      <c r="E5162" s="39" cm="1">
        <f t="array" ref="E5162">_xlfn.IFS(C5162&gt;$I$14,MIN($I$9,E5161+MIN($I$8,(C5162-$I$14))*$I$4),C5162&gt;$I$15,E5161,C5162&lt;=$I$15,MAX(0,E5161+(C5162-$I$15)*$I$5))</f>
        <v>14.521846372819725</v>
      </c>
      <c r="F5162" s="39">
        <f t="shared" si="159"/>
        <v>0</v>
      </c>
      <c r="G5162" s="17"/>
    </row>
    <row r="5163" spans="1:7" x14ac:dyDescent="0.25">
      <c r="A5163" s="2">
        <v>44046.041666666701</v>
      </c>
      <c r="B5163" s="22">
        <v>2155787.0010000002</v>
      </c>
      <c r="C5163" s="52">
        <f t="shared" si="158"/>
        <v>2.1557870010000002</v>
      </c>
      <c r="D5163" s="52" cm="1">
        <f t="array" ref="D5163">_xlfn.IFS(C5163&gt;$I$14,MAX(C5163-$I$8,$I$14),C5163&gt;$I$15,C5163,C5163&lt;=$I$15,C5163+(E5162-E5163)*$I$3)</f>
        <v>2.1557870010000002</v>
      </c>
      <c r="E5163" s="39" cm="1">
        <f t="array" ref="E5163">_xlfn.IFS(C5163&gt;$I$14,MIN($I$9,E5162+MIN($I$8,(C5163-$I$14))*$I$4),C5163&gt;$I$15,E5162,C5163&lt;=$I$15,MAX(0,E5162+(C5163-$I$15)*$I$5))</f>
        <v>14.521846372819725</v>
      </c>
      <c r="F5163" s="39">
        <f t="shared" si="159"/>
        <v>0</v>
      </c>
      <c r="G5163" s="17"/>
    </row>
    <row r="5164" spans="1:7" x14ac:dyDescent="0.25">
      <c r="A5164" s="2">
        <v>44046.083333333299</v>
      </c>
      <c r="B5164" s="22">
        <v>2133004.7289999998</v>
      </c>
      <c r="C5164" s="52">
        <f t="shared" si="158"/>
        <v>2.1330047289999996</v>
      </c>
      <c r="D5164" s="52" cm="1">
        <f t="array" ref="D5164">_xlfn.IFS(C5164&gt;$I$14,MAX(C5164-$I$8,$I$14),C5164&gt;$I$15,C5164,C5164&lt;=$I$15,C5164+(E5163-E5164)*$I$3)</f>
        <v>2.1330047289999996</v>
      </c>
      <c r="E5164" s="39" cm="1">
        <f t="array" ref="E5164">_xlfn.IFS(C5164&gt;$I$14,MIN($I$9,E5163+MIN($I$8,(C5164-$I$14))*$I$4),C5164&gt;$I$15,E5163,C5164&lt;=$I$15,MAX(0,E5163+(C5164-$I$15)*$I$5))</f>
        <v>14.521846372819725</v>
      </c>
      <c r="F5164" s="39">
        <f t="shared" si="159"/>
        <v>0</v>
      </c>
      <c r="G5164" s="17"/>
    </row>
    <row r="5165" spans="1:7" x14ac:dyDescent="0.25">
      <c r="A5165" s="2">
        <v>44046.125</v>
      </c>
      <c r="B5165" s="22">
        <v>2070065.1740000001</v>
      </c>
      <c r="C5165" s="52">
        <f t="shared" si="158"/>
        <v>2.0700651740000002</v>
      </c>
      <c r="D5165" s="52" cm="1">
        <f t="array" ref="D5165">_xlfn.IFS(C5165&gt;$I$14,MAX(C5165-$I$8,$I$14),C5165&gt;$I$15,C5165,C5165&lt;=$I$15,C5165+(E5164-E5165)*$I$3)</f>
        <v>2.0700651740000002</v>
      </c>
      <c r="E5165" s="39" cm="1">
        <f t="array" ref="E5165">_xlfn.IFS(C5165&gt;$I$14,MIN($I$9,E5164+MIN($I$8,(C5165-$I$14))*$I$4),C5165&gt;$I$15,E5164,C5165&lt;=$I$15,MAX(0,E5164+(C5165-$I$15)*$I$5))</f>
        <v>14.521846372819725</v>
      </c>
      <c r="F5165" s="39">
        <f t="shared" si="159"/>
        <v>0</v>
      </c>
      <c r="G5165" s="17"/>
    </row>
    <row r="5166" spans="1:7" x14ac:dyDescent="0.25">
      <c r="A5166" s="2">
        <v>44046.166666666701</v>
      </c>
      <c r="B5166" s="22">
        <v>2110277.4169999999</v>
      </c>
      <c r="C5166" s="52">
        <f t="shared" si="158"/>
        <v>2.1102774169999998</v>
      </c>
      <c r="D5166" s="52" cm="1">
        <f t="array" ref="D5166">_xlfn.IFS(C5166&gt;$I$14,MAX(C5166-$I$8,$I$14),C5166&gt;$I$15,C5166,C5166&lt;=$I$15,C5166+(E5165-E5166)*$I$3)</f>
        <v>2.1102774169999998</v>
      </c>
      <c r="E5166" s="39" cm="1">
        <f t="array" ref="E5166">_xlfn.IFS(C5166&gt;$I$14,MIN($I$9,E5165+MIN($I$8,(C5166-$I$14))*$I$4),C5166&gt;$I$15,E5165,C5166&lt;=$I$15,MAX(0,E5165+(C5166-$I$15)*$I$5))</f>
        <v>14.521846372819725</v>
      </c>
      <c r="F5166" s="39">
        <f t="shared" si="159"/>
        <v>0</v>
      </c>
      <c r="G5166" s="17"/>
    </row>
    <row r="5167" spans="1:7" x14ac:dyDescent="0.25">
      <c r="A5167" s="2">
        <v>44046.208333333299</v>
      </c>
      <c r="B5167" s="22">
        <v>2040827.66</v>
      </c>
      <c r="C5167" s="52">
        <f t="shared" si="158"/>
        <v>2.0408276599999997</v>
      </c>
      <c r="D5167" s="52" cm="1">
        <f t="array" ref="D5167">_xlfn.IFS(C5167&gt;$I$14,MAX(C5167-$I$8,$I$14),C5167&gt;$I$15,C5167,C5167&lt;=$I$15,C5167+(E5166-E5167)*$I$3)</f>
        <v>2.0408276599999997</v>
      </c>
      <c r="E5167" s="39" cm="1">
        <f t="array" ref="E5167">_xlfn.IFS(C5167&gt;$I$14,MIN($I$9,E5166+MIN($I$8,(C5167-$I$14))*$I$4),C5167&gt;$I$15,E5166,C5167&lt;=$I$15,MAX(0,E5166+(C5167-$I$15)*$I$5))</f>
        <v>14.521846372819725</v>
      </c>
      <c r="F5167" s="39">
        <f t="shared" si="159"/>
        <v>0</v>
      </c>
      <c r="G5167" s="17"/>
    </row>
    <row r="5168" spans="1:7" x14ac:dyDescent="0.25">
      <c r="A5168" s="2">
        <v>44046.25</v>
      </c>
      <c r="B5168" s="22">
        <v>1929567.041</v>
      </c>
      <c r="C5168" s="52">
        <f t="shared" si="158"/>
        <v>1.9295670409999999</v>
      </c>
      <c r="D5168" s="52" cm="1">
        <f t="array" ref="D5168">_xlfn.IFS(C5168&gt;$I$14,MAX(C5168-$I$8,$I$14),C5168&gt;$I$15,C5168,C5168&lt;=$I$15,C5168+(E5167-E5168)*$I$3)</f>
        <v>1.9295670409999999</v>
      </c>
      <c r="E5168" s="39" cm="1">
        <f t="array" ref="E5168">_xlfn.IFS(C5168&gt;$I$14,MIN($I$9,E5167+MIN($I$8,(C5168-$I$14))*$I$4),C5168&gt;$I$15,E5167,C5168&lt;=$I$15,MAX(0,E5167+(C5168-$I$15)*$I$5))</f>
        <v>14.521846372819725</v>
      </c>
      <c r="F5168" s="39">
        <f t="shared" si="159"/>
        <v>0</v>
      </c>
      <c r="G5168" s="17"/>
    </row>
    <row r="5169" spans="1:7" x14ac:dyDescent="0.25">
      <c r="A5169" s="2">
        <v>44046.291666666701</v>
      </c>
      <c r="B5169" s="22">
        <v>1876750.977</v>
      </c>
      <c r="C5169" s="52">
        <f t="shared" si="158"/>
        <v>1.8767509769999999</v>
      </c>
      <c r="D5169" s="52" cm="1">
        <f t="array" ref="D5169">_xlfn.IFS(C5169&gt;$I$14,MAX(C5169-$I$8,$I$14),C5169&gt;$I$15,C5169,C5169&lt;=$I$15,C5169+(E5168-E5169)*$I$3)</f>
        <v>1.8767509769999999</v>
      </c>
      <c r="E5169" s="39" cm="1">
        <f t="array" ref="E5169">_xlfn.IFS(C5169&gt;$I$14,MIN($I$9,E5168+MIN($I$8,(C5169-$I$14))*$I$4),C5169&gt;$I$15,E5168,C5169&lt;=$I$15,MAX(0,E5168+(C5169-$I$15)*$I$5))</f>
        <v>14.521846372819725</v>
      </c>
      <c r="F5169" s="39">
        <f t="shared" si="159"/>
        <v>0</v>
      </c>
      <c r="G5169" s="17"/>
    </row>
    <row r="5170" spans="1:7" x14ac:dyDescent="0.25">
      <c r="A5170" s="2">
        <v>44046.333333333299</v>
      </c>
      <c r="B5170" s="22">
        <v>1837773.781</v>
      </c>
      <c r="C5170" s="52">
        <f t="shared" si="158"/>
        <v>1.8377737809999999</v>
      </c>
      <c r="D5170" s="52" cm="1">
        <f t="array" ref="D5170">_xlfn.IFS(C5170&gt;$I$14,MAX(C5170-$I$8,$I$14),C5170&gt;$I$15,C5170,C5170&lt;=$I$15,C5170+(E5169-E5170)*$I$3)</f>
        <v>1.8377737809999999</v>
      </c>
      <c r="E5170" s="39" cm="1">
        <f t="array" ref="E5170">_xlfn.IFS(C5170&gt;$I$14,MIN($I$9,E5169+MIN($I$8,(C5170-$I$14))*$I$4),C5170&gt;$I$15,E5169,C5170&lt;=$I$15,MAX(0,E5169+(C5170-$I$15)*$I$5))</f>
        <v>14.521846372819725</v>
      </c>
      <c r="F5170" s="39">
        <f t="shared" si="159"/>
        <v>0</v>
      </c>
      <c r="G5170" s="17"/>
    </row>
    <row r="5171" spans="1:7" x14ac:dyDescent="0.25">
      <c r="A5171" s="2">
        <v>44046.375</v>
      </c>
      <c r="B5171" s="22">
        <v>1671529.6440000001</v>
      </c>
      <c r="C5171" s="52">
        <f t="shared" si="158"/>
        <v>1.671529644</v>
      </c>
      <c r="D5171" s="52" cm="1">
        <f t="array" ref="D5171">_xlfn.IFS(C5171&gt;$I$14,MAX(C5171-$I$8,$I$14),C5171&gt;$I$15,C5171,C5171&lt;=$I$15,C5171+(E5170-E5171)*$I$3)</f>
        <v>1.671529644</v>
      </c>
      <c r="E5171" s="39" cm="1">
        <f t="array" ref="E5171">_xlfn.IFS(C5171&gt;$I$14,MIN($I$9,E5170+MIN($I$8,(C5171-$I$14))*$I$4),C5171&gt;$I$15,E5170,C5171&lt;=$I$15,MAX(0,E5170+(C5171-$I$15)*$I$5))</f>
        <v>14.521846372819725</v>
      </c>
      <c r="F5171" s="39">
        <f t="shared" si="159"/>
        <v>0</v>
      </c>
      <c r="G5171" s="17"/>
    </row>
    <row r="5172" spans="1:7" x14ac:dyDescent="0.25">
      <c r="A5172" s="2">
        <v>44046.416666666701</v>
      </c>
      <c r="B5172" s="22">
        <v>1597874.0049999999</v>
      </c>
      <c r="C5172" s="52">
        <f t="shared" si="158"/>
        <v>1.597874005</v>
      </c>
      <c r="D5172" s="52" cm="1">
        <f t="array" ref="D5172">_xlfn.IFS(C5172&gt;$I$14,MAX(C5172-$I$8,$I$14),C5172&gt;$I$15,C5172,C5172&lt;=$I$15,C5172+(E5171-E5172)*$I$3)</f>
        <v>1.597874005</v>
      </c>
      <c r="E5172" s="39" cm="1">
        <f t="array" ref="E5172">_xlfn.IFS(C5172&gt;$I$14,MIN($I$9,E5171+MIN($I$8,(C5172-$I$14))*$I$4),C5172&gt;$I$15,E5171,C5172&lt;=$I$15,MAX(0,E5171+(C5172-$I$15)*$I$5))</f>
        <v>14.521846372819725</v>
      </c>
      <c r="F5172" s="39">
        <f t="shared" si="159"/>
        <v>0</v>
      </c>
      <c r="G5172" s="17"/>
    </row>
    <row r="5173" spans="1:7" x14ac:dyDescent="0.25">
      <c r="A5173" s="2">
        <v>44046.458333333299</v>
      </c>
      <c r="B5173" s="22">
        <v>1738093.91</v>
      </c>
      <c r="C5173" s="52">
        <f t="shared" si="158"/>
        <v>1.7380939099999999</v>
      </c>
      <c r="D5173" s="52" cm="1">
        <f t="array" ref="D5173">_xlfn.IFS(C5173&gt;$I$14,MAX(C5173-$I$8,$I$14),C5173&gt;$I$15,C5173,C5173&lt;=$I$15,C5173+(E5172-E5173)*$I$3)</f>
        <v>1.7380939099999999</v>
      </c>
      <c r="E5173" s="39" cm="1">
        <f t="array" ref="E5173">_xlfn.IFS(C5173&gt;$I$14,MIN($I$9,E5172+MIN($I$8,(C5173-$I$14))*$I$4),C5173&gt;$I$15,E5172,C5173&lt;=$I$15,MAX(0,E5172+(C5173-$I$15)*$I$5))</f>
        <v>14.521846372819725</v>
      </c>
      <c r="F5173" s="39">
        <f t="shared" si="159"/>
        <v>0</v>
      </c>
      <c r="G5173" s="17"/>
    </row>
    <row r="5174" spans="1:7" x14ac:dyDescent="0.25">
      <c r="A5174" s="2">
        <v>44046.5</v>
      </c>
      <c r="B5174" s="22">
        <v>1815179.6340000001</v>
      </c>
      <c r="C5174" s="52">
        <f t="shared" si="158"/>
        <v>1.8151796340000002</v>
      </c>
      <c r="D5174" s="52" cm="1">
        <f t="array" ref="D5174">_xlfn.IFS(C5174&gt;$I$14,MAX(C5174-$I$8,$I$14),C5174&gt;$I$15,C5174,C5174&lt;=$I$15,C5174+(E5173-E5174)*$I$3)</f>
        <v>1.8151796340000002</v>
      </c>
      <c r="E5174" s="39" cm="1">
        <f t="array" ref="E5174">_xlfn.IFS(C5174&gt;$I$14,MIN($I$9,E5173+MIN($I$8,(C5174-$I$14))*$I$4),C5174&gt;$I$15,E5173,C5174&lt;=$I$15,MAX(0,E5173+(C5174-$I$15)*$I$5))</f>
        <v>14.521846372819725</v>
      </c>
      <c r="F5174" s="39">
        <f t="shared" si="159"/>
        <v>0</v>
      </c>
      <c r="G5174" s="17"/>
    </row>
    <row r="5175" spans="1:7" x14ac:dyDescent="0.25">
      <c r="A5175" s="2">
        <v>44046.541666666701</v>
      </c>
      <c r="B5175" s="22">
        <v>1884914.51</v>
      </c>
      <c r="C5175" s="52">
        <f t="shared" si="158"/>
        <v>1.88491451</v>
      </c>
      <c r="D5175" s="52" cm="1">
        <f t="array" ref="D5175">_xlfn.IFS(C5175&gt;$I$14,MAX(C5175-$I$8,$I$14),C5175&gt;$I$15,C5175,C5175&lt;=$I$15,C5175+(E5174-E5175)*$I$3)</f>
        <v>1.88491451</v>
      </c>
      <c r="E5175" s="39" cm="1">
        <f t="array" ref="E5175">_xlfn.IFS(C5175&gt;$I$14,MIN($I$9,E5174+MIN($I$8,(C5175-$I$14))*$I$4),C5175&gt;$I$15,E5174,C5175&lt;=$I$15,MAX(0,E5174+(C5175-$I$15)*$I$5))</f>
        <v>14.521846372819725</v>
      </c>
      <c r="F5175" s="39">
        <f t="shared" si="159"/>
        <v>0</v>
      </c>
      <c r="G5175" s="17"/>
    </row>
    <row r="5176" spans="1:7" x14ac:dyDescent="0.25">
      <c r="A5176" s="2">
        <v>44046.583333333299</v>
      </c>
      <c r="B5176" s="22">
        <v>2004614.575</v>
      </c>
      <c r="C5176" s="52">
        <f t="shared" si="158"/>
        <v>2.0046145749999997</v>
      </c>
      <c r="D5176" s="52" cm="1">
        <f t="array" ref="D5176">_xlfn.IFS(C5176&gt;$I$14,MAX(C5176-$I$8,$I$14),C5176&gt;$I$15,C5176,C5176&lt;=$I$15,C5176+(E5175-E5176)*$I$3)</f>
        <v>2.0046145749999997</v>
      </c>
      <c r="E5176" s="39" cm="1">
        <f t="array" ref="E5176">_xlfn.IFS(C5176&gt;$I$14,MIN($I$9,E5175+MIN($I$8,(C5176-$I$14))*$I$4),C5176&gt;$I$15,E5175,C5176&lt;=$I$15,MAX(0,E5175+(C5176-$I$15)*$I$5))</f>
        <v>14.521846372819725</v>
      </c>
      <c r="F5176" s="39">
        <f t="shared" si="159"/>
        <v>0</v>
      </c>
      <c r="G5176" s="17"/>
    </row>
    <row r="5177" spans="1:7" x14ac:dyDescent="0.25">
      <c r="A5177" s="2">
        <v>44046.625</v>
      </c>
      <c r="B5177" s="22">
        <v>2186922.35</v>
      </c>
      <c r="C5177" s="52">
        <f t="shared" si="158"/>
        <v>2.1869223500000001</v>
      </c>
      <c r="D5177" s="52" cm="1">
        <f t="array" ref="D5177">_xlfn.IFS(C5177&gt;$I$14,MAX(C5177-$I$8,$I$14),C5177&gt;$I$15,C5177,C5177&lt;=$I$15,C5177+(E5176-E5177)*$I$3)</f>
        <v>2.1869223500000001</v>
      </c>
      <c r="E5177" s="39" cm="1">
        <f t="array" ref="E5177">_xlfn.IFS(C5177&gt;$I$14,MIN($I$9,E5176+MIN($I$8,(C5177-$I$14))*$I$4),C5177&gt;$I$15,E5176,C5177&lt;=$I$15,MAX(0,E5176+(C5177-$I$15)*$I$5))</f>
        <v>14.521846372819725</v>
      </c>
      <c r="F5177" s="39">
        <f t="shared" si="159"/>
        <v>0</v>
      </c>
      <c r="G5177" s="17"/>
    </row>
    <row r="5178" spans="1:7" x14ac:dyDescent="0.25">
      <c r="A5178" s="2">
        <v>44046.666666666701</v>
      </c>
      <c r="B5178" s="22">
        <v>2205727.733</v>
      </c>
      <c r="C5178" s="52">
        <f t="shared" si="158"/>
        <v>2.2057277329999998</v>
      </c>
      <c r="D5178" s="52" cm="1">
        <f t="array" ref="D5178">_xlfn.IFS(C5178&gt;$I$14,MAX(C5178-$I$8,$I$14),C5178&gt;$I$15,C5178,C5178&lt;=$I$15,C5178+(E5177-E5178)*$I$3)</f>
        <v>2.2057277329999998</v>
      </c>
      <c r="E5178" s="39" cm="1">
        <f t="array" ref="E5178">_xlfn.IFS(C5178&gt;$I$14,MIN($I$9,E5177+MIN($I$8,(C5178-$I$14))*$I$4),C5178&gt;$I$15,E5177,C5178&lt;=$I$15,MAX(0,E5177+(C5178-$I$15)*$I$5))</f>
        <v>14.521846372819725</v>
      </c>
      <c r="F5178" s="39">
        <f t="shared" si="159"/>
        <v>0</v>
      </c>
      <c r="G5178" s="17"/>
    </row>
    <row r="5179" spans="1:7" x14ac:dyDescent="0.25">
      <c r="A5179" s="2">
        <v>44046.708333333299</v>
      </c>
      <c r="B5179" s="22">
        <v>2087163.28</v>
      </c>
      <c r="C5179" s="52">
        <f t="shared" si="158"/>
        <v>2.08716328</v>
      </c>
      <c r="D5179" s="52" cm="1">
        <f t="array" ref="D5179">_xlfn.IFS(C5179&gt;$I$14,MAX(C5179-$I$8,$I$14),C5179&gt;$I$15,C5179,C5179&lt;=$I$15,C5179+(E5178-E5179)*$I$3)</f>
        <v>2.08716328</v>
      </c>
      <c r="E5179" s="39" cm="1">
        <f t="array" ref="E5179">_xlfn.IFS(C5179&gt;$I$14,MIN($I$9,E5178+MIN($I$8,(C5179-$I$14))*$I$4),C5179&gt;$I$15,E5178,C5179&lt;=$I$15,MAX(0,E5178+(C5179-$I$15)*$I$5))</f>
        <v>14.521846372819725</v>
      </c>
      <c r="F5179" s="39">
        <f t="shared" si="159"/>
        <v>0</v>
      </c>
      <c r="G5179" s="17"/>
    </row>
    <row r="5180" spans="1:7" x14ac:dyDescent="0.25">
      <c r="A5180" s="2">
        <v>44046.75</v>
      </c>
      <c r="B5180" s="22">
        <v>1965350.284</v>
      </c>
      <c r="C5180" s="52">
        <f t="shared" si="158"/>
        <v>1.9653502839999999</v>
      </c>
      <c r="D5180" s="52" cm="1">
        <f t="array" ref="D5180">_xlfn.IFS(C5180&gt;$I$14,MAX(C5180-$I$8,$I$14),C5180&gt;$I$15,C5180,C5180&lt;=$I$15,C5180+(E5179-E5180)*$I$3)</f>
        <v>1.9653502839999999</v>
      </c>
      <c r="E5180" s="39" cm="1">
        <f t="array" ref="E5180">_xlfn.IFS(C5180&gt;$I$14,MIN($I$9,E5179+MIN($I$8,(C5180-$I$14))*$I$4),C5180&gt;$I$15,E5179,C5180&lt;=$I$15,MAX(0,E5179+(C5180-$I$15)*$I$5))</f>
        <v>14.521846372819725</v>
      </c>
      <c r="F5180" s="39">
        <f t="shared" si="159"/>
        <v>0</v>
      </c>
      <c r="G5180" s="17"/>
    </row>
    <row r="5181" spans="1:7" x14ac:dyDescent="0.25">
      <c r="A5181" s="2">
        <v>44046.791666666701</v>
      </c>
      <c r="B5181" s="22">
        <v>1873414.0330000001</v>
      </c>
      <c r="C5181" s="52">
        <f t="shared" si="158"/>
        <v>1.873414033</v>
      </c>
      <c r="D5181" s="52" cm="1">
        <f t="array" ref="D5181">_xlfn.IFS(C5181&gt;$I$14,MAX(C5181-$I$8,$I$14),C5181&gt;$I$15,C5181,C5181&lt;=$I$15,C5181+(E5180-E5181)*$I$3)</f>
        <v>1.873414033</v>
      </c>
      <c r="E5181" s="39" cm="1">
        <f t="array" ref="E5181">_xlfn.IFS(C5181&gt;$I$14,MIN($I$9,E5180+MIN($I$8,(C5181-$I$14))*$I$4),C5181&gt;$I$15,E5180,C5181&lt;=$I$15,MAX(0,E5180+(C5181-$I$15)*$I$5))</f>
        <v>14.521846372819725</v>
      </c>
      <c r="F5181" s="39">
        <f t="shared" si="159"/>
        <v>0</v>
      </c>
      <c r="G5181" s="17"/>
    </row>
    <row r="5182" spans="1:7" x14ac:dyDescent="0.25">
      <c r="A5182" s="2">
        <v>44046.833333333299</v>
      </c>
      <c r="B5182" s="22">
        <v>2027862.2779999999</v>
      </c>
      <c r="C5182" s="52">
        <f t="shared" si="158"/>
        <v>2.0278622779999997</v>
      </c>
      <c r="D5182" s="52" cm="1">
        <f t="array" ref="D5182">_xlfn.IFS(C5182&gt;$I$14,MAX(C5182-$I$8,$I$14),C5182&gt;$I$15,C5182,C5182&lt;=$I$15,C5182+(E5181-E5182)*$I$3)</f>
        <v>2.0278622779999997</v>
      </c>
      <c r="E5182" s="39" cm="1">
        <f t="array" ref="E5182">_xlfn.IFS(C5182&gt;$I$14,MIN($I$9,E5181+MIN($I$8,(C5182-$I$14))*$I$4),C5182&gt;$I$15,E5181,C5182&lt;=$I$15,MAX(0,E5181+(C5182-$I$15)*$I$5))</f>
        <v>14.521846372819725</v>
      </c>
      <c r="F5182" s="39">
        <f t="shared" si="159"/>
        <v>0</v>
      </c>
      <c r="G5182" s="17"/>
    </row>
    <row r="5183" spans="1:7" x14ac:dyDescent="0.25">
      <c r="A5183" s="2">
        <v>44046.875</v>
      </c>
      <c r="B5183" s="22">
        <v>2267689.2289999998</v>
      </c>
      <c r="C5183" s="52">
        <f t="shared" si="158"/>
        <v>2.2676892289999997</v>
      </c>
      <c r="D5183" s="52" cm="1">
        <f t="array" ref="D5183">_xlfn.IFS(C5183&gt;$I$14,MAX(C5183-$I$8,$I$14),C5183&gt;$I$15,C5183,C5183&lt;=$I$15,C5183+(E5182-E5183)*$I$3)</f>
        <v>2.2676892289999997</v>
      </c>
      <c r="E5183" s="39" cm="1">
        <f t="array" ref="E5183">_xlfn.IFS(C5183&gt;$I$14,MIN($I$9,E5182+MIN($I$8,(C5183-$I$14))*$I$4),C5183&gt;$I$15,E5182,C5183&lt;=$I$15,MAX(0,E5182+(C5183-$I$15)*$I$5))</f>
        <v>14.521846372819725</v>
      </c>
      <c r="F5183" s="39">
        <f t="shared" si="159"/>
        <v>0</v>
      </c>
      <c r="G5183" s="17"/>
    </row>
    <row r="5184" spans="1:7" x14ac:dyDescent="0.25">
      <c r="A5184" s="2">
        <v>44046.916666666701</v>
      </c>
      <c r="B5184" s="22">
        <v>2184007.7259999998</v>
      </c>
      <c r="C5184" s="52">
        <f t="shared" si="158"/>
        <v>2.1840077259999999</v>
      </c>
      <c r="D5184" s="52" cm="1">
        <f t="array" ref="D5184">_xlfn.IFS(C5184&gt;$I$14,MAX(C5184-$I$8,$I$14),C5184&gt;$I$15,C5184,C5184&lt;=$I$15,C5184+(E5183-E5184)*$I$3)</f>
        <v>2.1840077259999999</v>
      </c>
      <c r="E5184" s="39" cm="1">
        <f t="array" ref="E5184">_xlfn.IFS(C5184&gt;$I$14,MIN($I$9,E5183+MIN($I$8,(C5184-$I$14))*$I$4),C5184&gt;$I$15,E5183,C5184&lt;=$I$15,MAX(0,E5183+(C5184-$I$15)*$I$5))</f>
        <v>14.521846372819725</v>
      </c>
      <c r="F5184" s="39">
        <f t="shared" si="159"/>
        <v>0</v>
      </c>
      <c r="G5184" s="17"/>
    </row>
    <row r="5185" spans="1:7" x14ac:dyDescent="0.25">
      <c r="A5185" s="2">
        <v>44046.958333333299</v>
      </c>
      <c r="B5185" s="22">
        <v>2149721.844</v>
      </c>
      <c r="C5185" s="52">
        <f t="shared" si="158"/>
        <v>2.1497218440000001</v>
      </c>
      <c r="D5185" s="52" cm="1">
        <f t="array" ref="D5185">_xlfn.IFS(C5185&gt;$I$14,MAX(C5185-$I$8,$I$14),C5185&gt;$I$15,C5185,C5185&lt;=$I$15,C5185+(E5184-E5185)*$I$3)</f>
        <v>2.1497218440000001</v>
      </c>
      <c r="E5185" s="39" cm="1">
        <f t="array" ref="E5185">_xlfn.IFS(C5185&gt;$I$14,MIN($I$9,E5184+MIN($I$8,(C5185-$I$14))*$I$4),C5185&gt;$I$15,E5184,C5185&lt;=$I$15,MAX(0,E5184+(C5185-$I$15)*$I$5))</f>
        <v>14.521846372819725</v>
      </c>
      <c r="F5185" s="39">
        <f t="shared" si="159"/>
        <v>0</v>
      </c>
      <c r="G5185" s="17"/>
    </row>
    <row r="5186" spans="1:7" x14ac:dyDescent="0.25">
      <c r="A5186" s="2">
        <v>44047</v>
      </c>
      <c r="B5186" s="22">
        <v>1966310.0260000001</v>
      </c>
      <c r="C5186" s="52">
        <f t="shared" si="158"/>
        <v>1.9663100260000002</v>
      </c>
      <c r="D5186" s="52" cm="1">
        <f t="array" ref="D5186">_xlfn.IFS(C5186&gt;$I$14,MAX(C5186-$I$8,$I$14),C5186&gt;$I$15,C5186,C5186&lt;=$I$15,C5186+(E5185-E5186)*$I$3)</f>
        <v>1.9663100260000002</v>
      </c>
      <c r="E5186" s="39" cm="1">
        <f t="array" ref="E5186">_xlfn.IFS(C5186&gt;$I$14,MIN($I$9,E5185+MIN($I$8,(C5186-$I$14))*$I$4),C5186&gt;$I$15,E5185,C5186&lt;=$I$15,MAX(0,E5185+(C5186-$I$15)*$I$5))</f>
        <v>14.521846372819725</v>
      </c>
      <c r="F5186" s="39">
        <f t="shared" si="159"/>
        <v>0</v>
      </c>
      <c r="G5186" s="17"/>
    </row>
    <row r="5187" spans="1:7" x14ac:dyDescent="0.25">
      <c r="A5187" s="2">
        <v>44047.041666666701</v>
      </c>
      <c r="B5187" s="22">
        <v>2026316.1780000001</v>
      </c>
      <c r="C5187" s="52">
        <f t="shared" ref="C5187:C5250" si="160">B5187/1000000</f>
        <v>2.0263161780000001</v>
      </c>
      <c r="D5187" s="52" cm="1">
        <f t="array" ref="D5187">_xlfn.IFS(C5187&gt;$I$14,MAX(C5187-$I$8,$I$14),C5187&gt;$I$15,C5187,C5187&lt;=$I$15,C5187+(E5186-E5187)*$I$3)</f>
        <v>2.0263161780000001</v>
      </c>
      <c r="E5187" s="39" cm="1">
        <f t="array" ref="E5187">_xlfn.IFS(C5187&gt;$I$14,MIN($I$9,E5186+MIN($I$8,(C5187-$I$14))*$I$4),C5187&gt;$I$15,E5186,C5187&lt;=$I$15,MAX(0,E5186+(C5187-$I$15)*$I$5))</f>
        <v>14.521846372819725</v>
      </c>
      <c r="F5187" s="39">
        <f t="shared" ref="F5187:F5250" si="161">MAX(0,_xlfn.IFS(C5187&gt;$I$14,E5186+(C5187-$I$14)*$I$4-$I$9,C5187&lt;=$I$14,0))</f>
        <v>0</v>
      </c>
      <c r="G5187" s="17"/>
    </row>
    <row r="5188" spans="1:7" x14ac:dyDescent="0.25">
      <c r="A5188" s="2">
        <v>44047.083333333299</v>
      </c>
      <c r="B5188" s="22">
        <v>2024846.4790000001</v>
      </c>
      <c r="C5188" s="52">
        <f t="shared" si="160"/>
        <v>2.0248464790000003</v>
      </c>
      <c r="D5188" s="52" cm="1">
        <f t="array" ref="D5188">_xlfn.IFS(C5188&gt;$I$14,MAX(C5188-$I$8,$I$14),C5188&gt;$I$15,C5188,C5188&lt;=$I$15,C5188+(E5187-E5188)*$I$3)</f>
        <v>2.0248464790000003</v>
      </c>
      <c r="E5188" s="39" cm="1">
        <f t="array" ref="E5188">_xlfn.IFS(C5188&gt;$I$14,MIN($I$9,E5187+MIN($I$8,(C5188-$I$14))*$I$4),C5188&gt;$I$15,E5187,C5188&lt;=$I$15,MAX(0,E5187+(C5188-$I$15)*$I$5))</f>
        <v>14.521846372819725</v>
      </c>
      <c r="F5188" s="39">
        <f t="shared" si="161"/>
        <v>0</v>
      </c>
      <c r="G5188" s="17"/>
    </row>
    <row r="5189" spans="1:7" x14ac:dyDescent="0.25">
      <c r="A5189" s="2">
        <v>44047.125</v>
      </c>
      <c r="B5189" s="22">
        <v>1898447.17</v>
      </c>
      <c r="C5189" s="52">
        <f t="shared" si="160"/>
        <v>1.8984471699999999</v>
      </c>
      <c r="D5189" s="52" cm="1">
        <f t="array" ref="D5189">_xlfn.IFS(C5189&gt;$I$14,MAX(C5189-$I$8,$I$14),C5189&gt;$I$15,C5189,C5189&lt;=$I$15,C5189+(E5188-E5189)*$I$3)</f>
        <v>1.8984471699999999</v>
      </c>
      <c r="E5189" s="39" cm="1">
        <f t="array" ref="E5189">_xlfn.IFS(C5189&gt;$I$14,MIN($I$9,E5188+MIN($I$8,(C5189-$I$14))*$I$4),C5189&gt;$I$15,E5188,C5189&lt;=$I$15,MAX(0,E5188+(C5189-$I$15)*$I$5))</f>
        <v>14.521846372819725</v>
      </c>
      <c r="F5189" s="39">
        <f t="shared" si="161"/>
        <v>0</v>
      </c>
      <c r="G5189" s="17"/>
    </row>
    <row r="5190" spans="1:7" x14ac:dyDescent="0.25">
      <c r="A5190" s="2">
        <v>44047.166666666701</v>
      </c>
      <c r="B5190" s="22">
        <v>1625900.909</v>
      </c>
      <c r="C5190" s="52">
        <f t="shared" si="160"/>
        <v>1.6259009090000001</v>
      </c>
      <c r="D5190" s="52" cm="1">
        <f t="array" ref="D5190">_xlfn.IFS(C5190&gt;$I$14,MAX(C5190-$I$8,$I$14),C5190&gt;$I$15,C5190,C5190&lt;=$I$15,C5190+(E5189-E5190)*$I$3)</f>
        <v>1.6259009090000001</v>
      </c>
      <c r="E5190" s="39" cm="1">
        <f t="array" ref="E5190">_xlfn.IFS(C5190&gt;$I$14,MIN($I$9,E5189+MIN($I$8,(C5190-$I$14))*$I$4),C5190&gt;$I$15,E5189,C5190&lt;=$I$15,MAX(0,E5189+(C5190-$I$15)*$I$5))</f>
        <v>14.521846372819725</v>
      </c>
      <c r="F5190" s="39">
        <f t="shared" si="161"/>
        <v>0</v>
      </c>
      <c r="G5190" s="17"/>
    </row>
    <row r="5191" spans="1:7" x14ac:dyDescent="0.25">
      <c r="A5191" s="2">
        <v>44047.208333333299</v>
      </c>
      <c r="B5191" s="22">
        <v>1376164.379</v>
      </c>
      <c r="C5191" s="52">
        <f t="shared" si="160"/>
        <v>1.376164379</v>
      </c>
      <c r="D5191" s="52" cm="1">
        <f t="array" ref="D5191">_xlfn.IFS(C5191&gt;$I$14,MAX(C5191-$I$8,$I$14),C5191&gt;$I$15,C5191,C5191&lt;=$I$15,C5191+(E5190-E5191)*$I$3)</f>
        <v>1.4999999999999836</v>
      </c>
      <c r="E5191" s="39" cm="1">
        <f t="array" ref="E5191">_xlfn.IFS(C5191&gt;$I$14,MIN($I$9,E5190+MIN($I$8,(C5191-$I$14))*$I$4),C5191&gt;$I$15,E5190,C5191&lt;=$I$15,MAX(0,E5190+(C5191-$I$15)*$I$5))</f>
        <v>14.515654591769726</v>
      </c>
      <c r="F5191" s="39">
        <f t="shared" si="161"/>
        <v>0</v>
      </c>
      <c r="G5191" s="17"/>
    </row>
    <row r="5192" spans="1:7" x14ac:dyDescent="0.25">
      <c r="A5192" s="2">
        <v>44047.25</v>
      </c>
      <c r="B5192" s="22">
        <v>1009154.2290000001</v>
      </c>
      <c r="C5192" s="52">
        <f t="shared" si="160"/>
        <v>1.009154229</v>
      </c>
      <c r="D5192" s="52" cm="1">
        <f t="array" ref="D5192">_xlfn.IFS(C5192&gt;$I$14,MAX(C5192-$I$8,$I$14),C5192&gt;$I$15,C5192,C5192&lt;=$I$15,C5192+(E5191-E5192)*$I$3)</f>
        <v>1.5000000000000036</v>
      </c>
      <c r="E5192" s="39" cm="1">
        <f t="array" ref="E5192">_xlfn.IFS(C5192&gt;$I$14,MIN($I$9,E5191+MIN($I$8,(C5192-$I$14))*$I$4),C5192&gt;$I$15,E5191,C5192&lt;=$I$15,MAX(0,E5191+(C5192-$I$15)*$I$5))</f>
        <v>14.491112303219726</v>
      </c>
      <c r="F5192" s="39">
        <f t="shared" si="161"/>
        <v>0</v>
      </c>
      <c r="G5192" s="17"/>
    </row>
    <row r="5193" spans="1:7" x14ac:dyDescent="0.25">
      <c r="A5193" s="2">
        <v>44047.291666666701</v>
      </c>
      <c r="B5193" s="22">
        <v>795112.25899999996</v>
      </c>
      <c r="C5193" s="52">
        <f t="shared" si="160"/>
        <v>0.79511225899999993</v>
      </c>
      <c r="D5193" s="52" cm="1">
        <f t="array" ref="D5193">_xlfn.IFS(C5193&gt;$I$14,MAX(C5193-$I$8,$I$14),C5193&gt;$I$15,C5193,C5193&lt;=$I$15,C5193+(E5192-E5193)*$I$3)</f>
        <v>1.4999999999999931</v>
      </c>
      <c r="E5193" s="39" cm="1">
        <f t="array" ref="E5193">_xlfn.IFS(C5193&gt;$I$14,MIN($I$9,E5192+MIN($I$8,(C5193-$I$14))*$I$4),C5193&gt;$I$15,E5192,C5193&lt;=$I$15,MAX(0,E5192+(C5193-$I$15)*$I$5))</f>
        <v>14.455867916169726</v>
      </c>
      <c r="F5193" s="39">
        <f t="shared" si="161"/>
        <v>0</v>
      </c>
      <c r="G5193" s="17"/>
    </row>
    <row r="5194" spans="1:7" x14ac:dyDescent="0.25">
      <c r="A5194" s="2">
        <v>44047.333333333299</v>
      </c>
      <c r="B5194" s="22">
        <v>770494.353</v>
      </c>
      <c r="C5194" s="52">
        <f t="shared" si="160"/>
        <v>0.77049435300000002</v>
      </c>
      <c r="D5194" s="52" cm="1">
        <f t="array" ref="D5194">_xlfn.IFS(C5194&gt;$I$14,MAX(C5194-$I$8,$I$14),C5194&gt;$I$15,C5194,C5194&lt;=$I$15,C5194+(E5193-E5194)*$I$3)</f>
        <v>1.5000000000000107</v>
      </c>
      <c r="E5194" s="39" cm="1">
        <f t="array" ref="E5194">_xlfn.IFS(C5194&gt;$I$14,MIN($I$9,E5193+MIN($I$8,(C5194-$I$14))*$I$4),C5194&gt;$I$15,E5193,C5194&lt;=$I$15,MAX(0,E5193+(C5194-$I$15)*$I$5))</f>
        <v>14.419392633819726</v>
      </c>
      <c r="F5194" s="39">
        <f t="shared" si="161"/>
        <v>0</v>
      </c>
      <c r="G5194" s="17"/>
    </row>
    <row r="5195" spans="1:7" x14ac:dyDescent="0.25">
      <c r="A5195" s="2">
        <v>44047.375</v>
      </c>
      <c r="B5195" s="22">
        <v>860303.43700000003</v>
      </c>
      <c r="C5195" s="52">
        <f t="shared" si="160"/>
        <v>0.860303437</v>
      </c>
      <c r="D5195" s="52" cm="1">
        <f t="array" ref="D5195">_xlfn.IFS(C5195&gt;$I$14,MAX(C5195-$I$8,$I$14),C5195&gt;$I$15,C5195,C5195&lt;=$I$15,C5195+(E5194-E5195)*$I$3)</f>
        <v>1.499999999999994</v>
      </c>
      <c r="E5195" s="39" cm="1">
        <f t="array" ref="E5195">_xlfn.IFS(C5195&gt;$I$14,MIN($I$9,E5194+MIN($I$8,(C5195-$I$14))*$I$4),C5195&gt;$I$15,E5194,C5195&lt;=$I$15,MAX(0,E5194+(C5195-$I$15)*$I$5))</f>
        <v>14.387407805669726</v>
      </c>
      <c r="F5195" s="39">
        <f t="shared" si="161"/>
        <v>0</v>
      </c>
      <c r="G5195" s="17"/>
    </row>
    <row r="5196" spans="1:7" x14ac:dyDescent="0.25">
      <c r="A5196" s="2">
        <v>44047.416666666701</v>
      </c>
      <c r="B5196" s="22">
        <v>925234.00899999996</v>
      </c>
      <c r="C5196" s="52">
        <f t="shared" si="160"/>
        <v>0.92523400899999997</v>
      </c>
      <c r="D5196" s="52" cm="1">
        <f t="array" ref="D5196">_xlfn.IFS(C5196&gt;$I$14,MAX(C5196-$I$8,$I$14),C5196&gt;$I$15,C5196,C5196&lt;=$I$15,C5196+(E5195-E5196)*$I$3)</f>
        <v>1.4999999999999925</v>
      </c>
      <c r="E5196" s="39" cm="1">
        <f t="array" ref="E5196">_xlfn.IFS(C5196&gt;$I$14,MIN($I$9,E5195+MIN($I$8,(C5196-$I$14))*$I$4),C5196&gt;$I$15,E5195,C5196&lt;=$I$15,MAX(0,E5195+(C5196-$I$15)*$I$5))</f>
        <v>14.358669506119726</v>
      </c>
      <c r="F5196" s="39">
        <f t="shared" si="161"/>
        <v>0</v>
      </c>
      <c r="G5196" s="17"/>
    </row>
    <row r="5197" spans="1:7" x14ac:dyDescent="0.25">
      <c r="A5197" s="2">
        <v>44047.458333333299</v>
      </c>
      <c r="B5197" s="22">
        <v>964503.24600000004</v>
      </c>
      <c r="C5197" s="52">
        <f t="shared" si="160"/>
        <v>0.96450324600000004</v>
      </c>
      <c r="D5197" s="52" cm="1">
        <f t="array" ref="D5197">_xlfn.IFS(C5197&gt;$I$14,MAX(C5197-$I$8,$I$14),C5197&gt;$I$15,C5197,C5197&lt;=$I$15,C5197+(E5196-E5197)*$I$3)</f>
        <v>1.4999999999999933</v>
      </c>
      <c r="E5197" s="39" cm="1">
        <f t="array" ref="E5197">_xlfn.IFS(C5197&gt;$I$14,MIN($I$9,E5196+MIN($I$8,(C5197-$I$14))*$I$4),C5197&gt;$I$15,E5196,C5197&lt;=$I$15,MAX(0,E5196+(C5197-$I$15)*$I$5))</f>
        <v>14.331894668419727</v>
      </c>
      <c r="F5197" s="39">
        <f t="shared" si="161"/>
        <v>0</v>
      </c>
      <c r="G5197" s="17"/>
    </row>
    <row r="5198" spans="1:7" x14ac:dyDescent="0.25">
      <c r="A5198" s="2">
        <v>44047.5</v>
      </c>
      <c r="B5198" s="22">
        <v>1033795.693</v>
      </c>
      <c r="C5198" s="52">
        <f t="shared" si="160"/>
        <v>1.0337956930000001</v>
      </c>
      <c r="D5198" s="52" cm="1">
        <f t="array" ref="D5198">_xlfn.IFS(C5198&gt;$I$14,MAX(C5198-$I$8,$I$14),C5198&gt;$I$15,C5198,C5198&lt;=$I$15,C5198+(E5197-E5198)*$I$3)</f>
        <v>1.4999999999999911</v>
      </c>
      <c r="E5198" s="39" cm="1">
        <f t="array" ref="E5198">_xlfn.IFS(C5198&gt;$I$14,MIN($I$9,E5197+MIN($I$8,(C5198-$I$14))*$I$4),C5198&gt;$I$15,E5197,C5198&lt;=$I$15,MAX(0,E5197+(C5198-$I$15)*$I$5))</f>
        <v>14.308584453069727</v>
      </c>
      <c r="F5198" s="39">
        <f t="shared" si="161"/>
        <v>0</v>
      </c>
      <c r="G5198" s="17"/>
    </row>
    <row r="5199" spans="1:7" x14ac:dyDescent="0.25">
      <c r="A5199" s="2">
        <v>44047.541666666701</v>
      </c>
      <c r="B5199" s="22">
        <v>1034743.883</v>
      </c>
      <c r="C5199" s="52">
        <f t="shared" si="160"/>
        <v>1.034743883</v>
      </c>
      <c r="D5199" s="52" cm="1">
        <f t="array" ref="D5199">_xlfn.IFS(C5199&gt;$I$14,MAX(C5199-$I$8,$I$14),C5199&gt;$I$15,C5199,C5199&lt;=$I$15,C5199+(E5198-E5199)*$I$3)</f>
        <v>1.5000000000000169</v>
      </c>
      <c r="E5199" s="39" cm="1">
        <f t="array" ref="E5199">_xlfn.IFS(C5199&gt;$I$14,MIN($I$9,E5198+MIN($I$8,(C5199-$I$14))*$I$4),C5199&gt;$I$15,E5198,C5199&lt;=$I$15,MAX(0,E5198+(C5199-$I$15)*$I$5))</f>
        <v>14.285321647219726</v>
      </c>
      <c r="F5199" s="39">
        <f t="shared" si="161"/>
        <v>0</v>
      </c>
      <c r="G5199" s="17"/>
    </row>
    <row r="5200" spans="1:7" x14ac:dyDescent="0.25">
      <c r="A5200" s="2">
        <v>44047.583333333299</v>
      </c>
      <c r="B5200" s="22">
        <v>1093337.6340000001</v>
      </c>
      <c r="C5200" s="52">
        <f t="shared" si="160"/>
        <v>1.0933376340000001</v>
      </c>
      <c r="D5200" s="52" cm="1">
        <f t="array" ref="D5200">_xlfn.IFS(C5200&gt;$I$14,MAX(C5200-$I$8,$I$14),C5200&gt;$I$15,C5200,C5200&lt;=$I$15,C5200+(E5199-E5200)*$I$3)</f>
        <v>1.4999999999999991</v>
      </c>
      <c r="E5200" s="39" cm="1">
        <f t="array" ref="E5200">_xlfn.IFS(C5200&gt;$I$14,MIN($I$9,E5199+MIN($I$8,(C5200-$I$14))*$I$4),C5200&gt;$I$15,E5199,C5200&lt;=$I$15,MAX(0,E5199+(C5200-$I$15)*$I$5))</f>
        <v>14.264988528919726</v>
      </c>
      <c r="F5200" s="39">
        <f t="shared" si="161"/>
        <v>0</v>
      </c>
      <c r="G5200" s="17"/>
    </row>
    <row r="5201" spans="1:7" x14ac:dyDescent="0.25">
      <c r="A5201" s="2">
        <v>44047.625</v>
      </c>
      <c r="B5201" s="22">
        <v>1173621.9809999999</v>
      </c>
      <c r="C5201" s="52">
        <f t="shared" si="160"/>
        <v>1.1736219809999999</v>
      </c>
      <c r="D5201" s="52" cm="1">
        <f t="array" ref="D5201">_xlfn.IFS(C5201&gt;$I$14,MAX(C5201-$I$8,$I$14),C5201&gt;$I$15,C5201,C5201&lt;=$I$15,C5201+(E5200-E5201)*$I$3)</f>
        <v>1.5000000000000175</v>
      </c>
      <c r="E5201" s="39" cm="1">
        <f t="array" ref="E5201">_xlfn.IFS(C5201&gt;$I$14,MIN($I$9,E5200+MIN($I$8,(C5201-$I$14))*$I$4),C5201&gt;$I$15,E5200,C5201&lt;=$I$15,MAX(0,E5200+(C5201-$I$15)*$I$5))</f>
        <v>14.248669627969726</v>
      </c>
      <c r="F5201" s="39">
        <f t="shared" si="161"/>
        <v>0</v>
      </c>
      <c r="G5201" s="17"/>
    </row>
    <row r="5202" spans="1:7" x14ac:dyDescent="0.25">
      <c r="A5202" s="2">
        <v>44047.666666666701</v>
      </c>
      <c r="B5202" s="22">
        <v>1277076.439</v>
      </c>
      <c r="C5202" s="52">
        <f t="shared" si="160"/>
        <v>1.277076439</v>
      </c>
      <c r="D5202" s="52" cm="1">
        <f t="array" ref="D5202">_xlfn.IFS(C5202&gt;$I$14,MAX(C5202-$I$8,$I$14),C5202&gt;$I$15,C5202,C5202&lt;=$I$15,C5202+(E5201-E5202)*$I$3)</f>
        <v>1.4999999999999947</v>
      </c>
      <c r="E5202" s="39" cm="1">
        <f t="array" ref="E5202">_xlfn.IFS(C5202&gt;$I$14,MIN($I$9,E5201+MIN($I$8,(C5202-$I$14))*$I$4),C5202&gt;$I$15,E5201,C5202&lt;=$I$15,MAX(0,E5201+(C5202-$I$15)*$I$5))</f>
        <v>14.237523449919726</v>
      </c>
      <c r="F5202" s="39">
        <f t="shared" si="161"/>
        <v>0</v>
      </c>
      <c r="G5202" s="17"/>
    </row>
    <row r="5203" spans="1:7" x14ac:dyDescent="0.25">
      <c r="A5203" s="2">
        <v>44047.708333333299</v>
      </c>
      <c r="B5203" s="22">
        <v>1135032.8500000001</v>
      </c>
      <c r="C5203" s="52">
        <f t="shared" si="160"/>
        <v>1.1350328500000002</v>
      </c>
      <c r="D5203" s="52" cm="1">
        <f t="array" ref="D5203">_xlfn.IFS(C5203&gt;$I$14,MAX(C5203-$I$8,$I$14),C5203&gt;$I$15,C5203,C5203&lt;=$I$15,C5203+(E5202-E5203)*$I$3)</f>
        <v>1.4999999999999842</v>
      </c>
      <c r="E5203" s="39" cm="1">
        <f t="array" ref="E5203">_xlfn.IFS(C5203&gt;$I$14,MIN($I$9,E5202+MIN($I$8,(C5203-$I$14))*$I$4),C5203&gt;$I$15,E5202,C5203&lt;=$I$15,MAX(0,E5202+(C5203-$I$15)*$I$5))</f>
        <v>14.219275092419727</v>
      </c>
      <c r="F5203" s="39">
        <f t="shared" si="161"/>
        <v>0</v>
      </c>
      <c r="G5203" s="17"/>
    </row>
    <row r="5204" spans="1:7" x14ac:dyDescent="0.25">
      <c r="A5204" s="2">
        <v>44047.75</v>
      </c>
      <c r="B5204" s="22">
        <v>1010279.334</v>
      </c>
      <c r="C5204" s="52">
        <f t="shared" si="160"/>
        <v>1.010279334</v>
      </c>
      <c r="D5204" s="52" cm="1">
        <f t="array" ref="D5204">_xlfn.IFS(C5204&gt;$I$14,MAX(C5204-$I$8,$I$14),C5204&gt;$I$15,C5204,C5204&lt;=$I$15,C5204+(E5203-E5204)*$I$3)</f>
        <v>1.5000000000000109</v>
      </c>
      <c r="E5204" s="39" cm="1">
        <f t="array" ref="E5204">_xlfn.IFS(C5204&gt;$I$14,MIN($I$9,E5203+MIN($I$8,(C5204-$I$14))*$I$4),C5204&gt;$I$15,E5203,C5204&lt;=$I$15,MAX(0,E5203+(C5204-$I$15)*$I$5))</f>
        <v>14.194789059119726</v>
      </c>
      <c r="F5204" s="39">
        <f t="shared" si="161"/>
        <v>0</v>
      </c>
      <c r="G5204" s="17"/>
    </row>
    <row r="5205" spans="1:7" x14ac:dyDescent="0.25">
      <c r="A5205" s="2">
        <v>44047.791666666701</v>
      </c>
      <c r="B5205" s="22">
        <v>991931.96600000001</v>
      </c>
      <c r="C5205" s="52">
        <f t="shared" si="160"/>
        <v>0.991931966</v>
      </c>
      <c r="D5205" s="52" cm="1">
        <f t="array" ref="D5205">_xlfn.IFS(C5205&gt;$I$14,MAX(C5205-$I$8,$I$14),C5205&gt;$I$15,C5205,C5205&lt;=$I$15,C5205+(E5204-E5205)*$I$3)</f>
        <v>1.5000000000000044</v>
      </c>
      <c r="E5205" s="39" cm="1">
        <f t="array" ref="E5205">_xlfn.IFS(C5205&gt;$I$14,MIN($I$9,E5204+MIN($I$8,(C5205-$I$14))*$I$4),C5205&gt;$I$15,E5204,C5205&lt;=$I$15,MAX(0,E5204+(C5205-$I$15)*$I$5))</f>
        <v>14.169385657419726</v>
      </c>
      <c r="F5205" s="39">
        <f t="shared" si="161"/>
        <v>0</v>
      </c>
      <c r="G5205" s="17"/>
    </row>
    <row r="5206" spans="1:7" x14ac:dyDescent="0.25">
      <c r="A5206" s="2">
        <v>44047.833333333299</v>
      </c>
      <c r="B5206" s="22">
        <v>1355462.878</v>
      </c>
      <c r="C5206" s="52">
        <f t="shared" si="160"/>
        <v>1.355462878</v>
      </c>
      <c r="D5206" s="52" cm="1">
        <f t="array" ref="D5206">_xlfn.IFS(C5206&gt;$I$14,MAX(C5206-$I$8,$I$14),C5206&gt;$I$15,C5206,C5206&lt;=$I$15,C5206+(E5205-E5206)*$I$3)</f>
        <v>1.5000000000000169</v>
      </c>
      <c r="E5206" s="39" cm="1">
        <f t="array" ref="E5206">_xlfn.IFS(C5206&gt;$I$14,MIN($I$9,E5205+MIN($I$8,(C5206-$I$14))*$I$4),C5206&gt;$I$15,E5205,C5206&lt;=$I$15,MAX(0,E5205+(C5206-$I$15)*$I$5))</f>
        <v>14.162158801319725</v>
      </c>
      <c r="F5206" s="39">
        <f t="shared" si="161"/>
        <v>0</v>
      </c>
      <c r="G5206" s="17"/>
    </row>
    <row r="5207" spans="1:7" x14ac:dyDescent="0.25">
      <c r="A5207" s="2">
        <v>44047.875</v>
      </c>
      <c r="B5207" s="22">
        <v>1627456.0970000001</v>
      </c>
      <c r="C5207" s="52">
        <f t="shared" si="160"/>
        <v>1.627456097</v>
      </c>
      <c r="D5207" s="52" cm="1">
        <f t="array" ref="D5207">_xlfn.IFS(C5207&gt;$I$14,MAX(C5207-$I$8,$I$14),C5207&gt;$I$15,C5207,C5207&lt;=$I$15,C5207+(E5206-E5207)*$I$3)</f>
        <v>1.627456097</v>
      </c>
      <c r="E5207" s="39" cm="1">
        <f t="array" ref="E5207">_xlfn.IFS(C5207&gt;$I$14,MIN($I$9,E5206+MIN($I$8,(C5207-$I$14))*$I$4),C5207&gt;$I$15,E5206,C5207&lt;=$I$15,MAX(0,E5206+(C5207-$I$15)*$I$5))</f>
        <v>14.162158801319725</v>
      </c>
      <c r="F5207" s="39">
        <f t="shared" si="161"/>
        <v>0</v>
      </c>
      <c r="G5207" s="17"/>
    </row>
    <row r="5208" spans="1:7" x14ac:dyDescent="0.25">
      <c r="A5208" s="2">
        <v>44047.916666666701</v>
      </c>
      <c r="B5208" s="22">
        <v>1819890.733</v>
      </c>
      <c r="C5208" s="52">
        <f t="shared" si="160"/>
        <v>1.819890733</v>
      </c>
      <c r="D5208" s="52" cm="1">
        <f t="array" ref="D5208">_xlfn.IFS(C5208&gt;$I$14,MAX(C5208-$I$8,$I$14),C5208&gt;$I$15,C5208,C5208&lt;=$I$15,C5208+(E5207-E5208)*$I$3)</f>
        <v>1.819890733</v>
      </c>
      <c r="E5208" s="39" cm="1">
        <f t="array" ref="E5208">_xlfn.IFS(C5208&gt;$I$14,MIN($I$9,E5207+MIN($I$8,(C5208-$I$14))*$I$4),C5208&gt;$I$15,E5207,C5208&lt;=$I$15,MAX(0,E5207+(C5208-$I$15)*$I$5))</f>
        <v>14.162158801319725</v>
      </c>
      <c r="F5208" s="39">
        <f t="shared" si="161"/>
        <v>0</v>
      </c>
      <c r="G5208" s="17"/>
    </row>
    <row r="5209" spans="1:7" x14ac:dyDescent="0.25">
      <c r="A5209" s="2">
        <v>44047.958333333299</v>
      </c>
      <c r="B5209" s="22">
        <v>1887932.6669999999</v>
      </c>
      <c r="C5209" s="52">
        <f t="shared" si="160"/>
        <v>1.8879326669999998</v>
      </c>
      <c r="D5209" s="52" cm="1">
        <f t="array" ref="D5209">_xlfn.IFS(C5209&gt;$I$14,MAX(C5209-$I$8,$I$14),C5209&gt;$I$15,C5209,C5209&lt;=$I$15,C5209+(E5208-E5209)*$I$3)</f>
        <v>1.8879326669999998</v>
      </c>
      <c r="E5209" s="39" cm="1">
        <f t="array" ref="E5209">_xlfn.IFS(C5209&gt;$I$14,MIN($I$9,E5208+MIN($I$8,(C5209-$I$14))*$I$4),C5209&gt;$I$15,E5208,C5209&lt;=$I$15,MAX(0,E5208+(C5209-$I$15)*$I$5))</f>
        <v>14.162158801319725</v>
      </c>
      <c r="F5209" s="39">
        <f t="shared" si="161"/>
        <v>0</v>
      </c>
      <c r="G5209" s="17"/>
    </row>
    <row r="5210" spans="1:7" x14ac:dyDescent="0.25">
      <c r="A5210" s="2">
        <v>44048</v>
      </c>
      <c r="B5210" s="22">
        <v>1851212.2250000001</v>
      </c>
      <c r="C5210" s="52">
        <f t="shared" si="160"/>
        <v>1.851212225</v>
      </c>
      <c r="D5210" s="52" cm="1">
        <f t="array" ref="D5210">_xlfn.IFS(C5210&gt;$I$14,MAX(C5210-$I$8,$I$14),C5210&gt;$I$15,C5210,C5210&lt;=$I$15,C5210+(E5209-E5210)*$I$3)</f>
        <v>1.851212225</v>
      </c>
      <c r="E5210" s="39" cm="1">
        <f t="array" ref="E5210">_xlfn.IFS(C5210&gt;$I$14,MIN($I$9,E5209+MIN($I$8,(C5210-$I$14))*$I$4),C5210&gt;$I$15,E5209,C5210&lt;=$I$15,MAX(0,E5209+(C5210-$I$15)*$I$5))</f>
        <v>14.162158801319725</v>
      </c>
      <c r="F5210" s="39">
        <f t="shared" si="161"/>
        <v>0</v>
      </c>
      <c r="G5210" s="17"/>
    </row>
    <row r="5211" spans="1:7" x14ac:dyDescent="0.25">
      <c r="A5211" s="2">
        <v>44048.041666666701</v>
      </c>
      <c r="B5211" s="22">
        <v>1727422.443</v>
      </c>
      <c r="C5211" s="52">
        <f t="shared" si="160"/>
        <v>1.727422443</v>
      </c>
      <c r="D5211" s="52" cm="1">
        <f t="array" ref="D5211">_xlfn.IFS(C5211&gt;$I$14,MAX(C5211-$I$8,$I$14),C5211&gt;$I$15,C5211,C5211&lt;=$I$15,C5211+(E5210-E5211)*$I$3)</f>
        <v>1.727422443</v>
      </c>
      <c r="E5211" s="39" cm="1">
        <f t="array" ref="E5211">_xlfn.IFS(C5211&gt;$I$14,MIN($I$9,E5210+MIN($I$8,(C5211-$I$14))*$I$4),C5211&gt;$I$15,E5210,C5211&lt;=$I$15,MAX(0,E5210+(C5211-$I$15)*$I$5))</f>
        <v>14.162158801319725</v>
      </c>
      <c r="F5211" s="39">
        <f t="shared" si="161"/>
        <v>0</v>
      </c>
      <c r="G5211" s="17"/>
    </row>
    <row r="5212" spans="1:7" x14ac:dyDescent="0.25">
      <c r="A5212" s="2">
        <v>44048.083333333299</v>
      </c>
      <c r="B5212" s="22">
        <v>1496381.4820000001</v>
      </c>
      <c r="C5212" s="52">
        <f t="shared" si="160"/>
        <v>1.4963814820000001</v>
      </c>
      <c r="D5212" s="52" cm="1">
        <f t="array" ref="D5212">_xlfn.IFS(C5212&gt;$I$14,MAX(C5212-$I$8,$I$14),C5212&gt;$I$15,C5212,C5212&lt;=$I$15,C5212+(E5211-E5212)*$I$3)</f>
        <v>1.5000000000000104</v>
      </c>
      <c r="E5212" s="39" cm="1">
        <f t="array" ref="E5212">_xlfn.IFS(C5212&gt;$I$14,MIN($I$9,E5211+MIN($I$8,(C5212-$I$14))*$I$4),C5212&gt;$I$15,E5211,C5212&lt;=$I$15,MAX(0,E5211+(C5212-$I$15)*$I$5))</f>
        <v>14.161977875419725</v>
      </c>
      <c r="F5212" s="39">
        <f t="shared" si="161"/>
        <v>0</v>
      </c>
      <c r="G5212" s="17"/>
    </row>
    <row r="5213" spans="1:7" x14ac:dyDescent="0.25">
      <c r="A5213" s="2">
        <v>44048.125</v>
      </c>
      <c r="B5213" s="22">
        <v>1342078.828</v>
      </c>
      <c r="C5213" s="52">
        <f t="shared" si="160"/>
        <v>1.342078828</v>
      </c>
      <c r="D5213" s="52" cm="1">
        <f t="array" ref="D5213">_xlfn.IFS(C5213&gt;$I$14,MAX(C5213-$I$8,$I$14),C5213&gt;$I$15,C5213,C5213&lt;=$I$15,C5213+(E5212-E5213)*$I$3)</f>
        <v>1.5000000000000018</v>
      </c>
      <c r="E5213" s="39" cm="1">
        <f t="array" ref="E5213">_xlfn.IFS(C5213&gt;$I$14,MIN($I$9,E5212+MIN($I$8,(C5213-$I$14))*$I$4),C5213&gt;$I$15,E5212,C5213&lt;=$I$15,MAX(0,E5212+(C5213-$I$15)*$I$5))</f>
        <v>14.154081816819724</v>
      </c>
      <c r="F5213" s="39">
        <f t="shared" si="161"/>
        <v>0</v>
      </c>
      <c r="G5213" s="17"/>
    </row>
    <row r="5214" spans="1:7" x14ac:dyDescent="0.25">
      <c r="A5214" s="2">
        <v>44048.166666666701</v>
      </c>
      <c r="B5214" s="22">
        <v>1266980.48</v>
      </c>
      <c r="C5214" s="52">
        <f t="shared" si="160"/>
        <v>1.26698048</v>
      </c>
      <c r="D5214" s="52" cm="1">
        <f t="array" ref="D5214">_xlfn.IFS(C5214&gt;$I$14,MAX(C5214-$I$8,$I$14),C5214&gt;$I$15,C5214,C5214&lt;=$I$15,C5214+(E5213-E5214)*$I$3)</f>
        <v>1.5000000000000062</v>
      </c>
      <c r="E5214" s="39" cm="1">
        <f t="array" ref="E5214">_xlfn.IFS(C5214&gt;$I$14,MIN($I$9,E5213+MIN($I$8,(C5214-$I$14))*$I$4),C5214&gt;$I$15,E5213,C5214&lt;=$I$15,MAX(0,E5213+(C5214-$I$15)*$I$5))</f>
        <v>14.142430840819724</v>
      </c>
      <c r="F5214" s="39">
        <f t="shared" si="161"/>
        <v>0</v>
      </c>
      <c r="G5214" s="17"/>
    </row>
    <row r="5215" spans="1:7" x14ac:dyDescent="0.25">
      <c r="A5215" s="2">
        <v>44048.208333333299</v>
      </c>
      <c r="B5215" s="22">
        <v>1229999.5190000001</v>
      </c>
      <c r="C5215" s="52">
        <f t="shared" si="160"/>
        <v>1.2299995190000002</v>
      </c>
      <c r="D5215" s="52" cm="1">
        <f t="array" ref="D5215">_xlfn.IFS(C5215&gt;$I$14,MAX(C5215-$I$8,$I$14),C5215&gt;$I$15,C5215,C5215&lt;=$I$15,C5215+(E5214-E5215)*$I$3)</f>
        <v>1.4999999999999969</v>
      </c>
      <c r="E5215" s="39" cm="1">
        <f t="array" ref="E5215">_xlfn.IFS(C5215&gt;$I$14,MIN($I$9,E5214+MIN($I$8,(C5215-$I$14))*$I$4),C5215&gt;$I$15,E5214,C5215&lt;=$I$15,MAX(0,E5214+(C5215-$I$15)*$I$5))</f>
        <v>14.128930816769724</v>
      </c>
      <c r="F5215" s="39">
        <f t="shared" si="161"/>
        <v>0</v>
      </c>
      <c r="G5215" s="17"/>
    </row>
    <row r="5216" spans="1:7" x14ac:dyDescent="0.25">
      <c r="A5216" s="2">
        <v>44048.25</v>
      </c>
      <c r="B5216" s="22">
        <v>1091442.817</v>
      </c>
      <c r="C5216" s="52">
        <f t="shared" si="160"/>
        <v>1.0914428170000001</v>
      </c>
      <c r="D5216" s="52" cm="1">
        <f t="array" ref="D5216">_xlfn.IFS(C5216&gt;$I$14,MAX(C5216-$I$8,$I$14),C5216&gt;$I$15,C5216,C5216&lt;=$I$15,C5216+(E5215-E5216)*$I$3)</f>
        <v>1.5000000000000135</v>
      </c>
      <c r="E5216" s="39" cm="1">
        <f t="array" ref="E5216">_xlfn.IFS(C5216&gt;$I$14,MIN($I$9,E5215+MIN($I$8,(C5216-$I$14))*$I$4),C5216&gt;$I$15,E5215,C5216&lt;=$I$15,MAX(0,E5215+(C5216-$I$15)*$I$5))</f>
        <v>14.108502957619724</v>
      </c>
      <c r="F5216" s="39">
        <f t="shared" si="161"/>
        <v>0</v>
      </c>
      <c r="G5216" s="17"/>
    </row>
    <row r="5217" spans="1:7" x14ac:dyDescent="0.25">
      <c r="A5217" s="2">
        <v>44048.291666666701</v>
      </c>
      <c r="B5217" s="22">
        <v>1031968.0209999999</v>
      </c>
      <c r="C5217" s="52">
        <f t="shared" si="160"/>
        <v>1.031968021</v>
      </c>
      <c r="D5217" s="52" cm="1">
        <f t="array" ref="D5217">_xlfn.IFS(C5217&gt;$I$14,MAX(C5217-$I$8,$I$14),C5217&gt;$I$15,C5217,C5217&lt;=$I$15,C5217+(E5216-E5217)*$I$3)</f>
        <v>1.5000000000000098</v>
      </c>
      <c r="E5217" s="39" cm="1">
        <f t="array" ref="E5217">_xlfn.IFS(C5217&gt;$I$14,MIN($I$9,E5216+MIN($I$8,(C5217-$I$14))*$I$4),C5217&gt;$I$15,E5216,C5217&lt;=$I$15,MAX(0,E5216+(C5217-$I$15)*$I$5))</f>
        <v>14.085101358669723</v>
      </c>
      <c r="F5217" s="39">
        <f t="shared" si="161"/>
        <v>0</v>
      </c>
      <c r="G5217" s="17"/>
    </row>
    <row r="5218" spans="1:7" x14ac:dyDescent="0.25">
      <c r="A5218" s="2">
        <v>44048.333333333299</v>
      </c>
      <c r="B5218" s="22">
        <v>1242583.3999999999</v>
      </c>
      <c r="C5218" s="52">
        <f t="shared" si="160"/>
        <v>1.2425834</v>
      </c>
      <c r="D5218" s="52" cm="1">
        <f t="array" ref="D5218">_xlfn.IFS(C5218&gt;$I$14,MAX(C5218-$I$8,$I$14),C5218&gt;$I$15,C5218,C5218&lt;=$I$15,C5218+(E5217-E5218)*$I$3)</f>
        <v>1.5000000000000133</v>
      </c>
      <c r="E5218" s="39" cm="1">
        <f t="array" ref="E5218">_xlfn.IFS(C5218&gt;$I$14,MIN($I$9,E5217+MIN($I$8,(C5218-$I$14))*$I$4),C5218&gt;$I$15,E5217,C5218&lt;=$I$15,MAX(0,E5217+(C5218-$I$15)*$I$5))</f>
        <v>14.072230528669722</v>
      </c>
      <c r="F5218" s="39">
        <f t="shared" si="161"/>
        <v>0</v>
      </c>
      <c r="G5218" s="17"/>
    </row>
    <row r="5219" spans="1:7" x14ac:dyDescent="0.25">
      <c r="A5219" s="2">
        <v>44048.375</v>
      </c>
      <c r="B5219" s="22">
        <v>1775684.93</v>
      </c>
      <c r="C5219" s="52">
        <f t="shared" si="160"/>
        <v>1.7756849299999999</v>
      </c>
      <c r="D5219" s="52" cm="1">
        <f t="array" ref="D5219">_xlfn.IFS(C5219&gt;$I$14,MAX(C5219-$I$8,$I$14),C5219&gt;$I$15,C5219,C5219&lt;=$I$15,C5219+(E5218-E5219)*$I$3)</f>
        <v>1.7756849299999999</v>
      </c>
      <c r="E5219" s="39" cm="1">
        <f t="array" ref="E5219">_xlfn.IFS(C5219&gt;$I$14,MIN($I$9,E5218+MIN($I$8,(C5219-$I$14))*$I$4),C5219&gt;$I$15,E5218,C5219&lt;=$I$15,MAX(0,E5218+(C5219-$I$15)*$I$5))</f>
        <v>14.072230528669722</v>
      </c>
      <c r="F5219" s="39">
        <f t="shared" si="161"/>
        <v>0</v>
      </c>
      <c r="G5219" s="17"/>
    </row>
    <row r="5220" spans="1:7" x14ac:dyDescent="0.25">
      <c r="A5220" s="2">
        <v>44048.416666666701</v>
      </c>
      <c r="B5220" s="22">
        <v>2433431.7110000001</v>
      </c>
      <c r="C5220" s="52">
        <f t="shared" si="160"/>
        <v>2.4334317110000003</v>
      </c>
      <c r="D5220" s="52" cm="1">
        <f t="array" ref="D5220">_xlfn.IFS(C5220&gt;$I$14,MAX(C5220-$I$8,$I$14),C5220&gt;$I$15,C5220,C5220&lt;=$I$15,C5220+(E5219-E5220)*$I$3)</f>
        <v>2.4334317110000003</v>
      </c>
      <c r="E5220" s="39" cm="1">
        <f t="array" ref="E5220">_xlfn.IFS(C5220&gt;$I$14,MIN($I$9,E5219+MIN($I$8,(C5220-$I$14))*$I$4),C5220&gt;$I$15,E5219,C5220&lt;=$I$15,MAX(0,E5219+(C5220-$I$15)*$I$5))</f>
        <v>14.072230528669722</v>
      </c>
      <c r="F5220" s="39">
        <f t="shared" si="161"/>
        <v>0</v>
      </c>
      <c r="G5220" s="17"/>
    </row>
    <row r="5221" spans="1:7" x14ac:dyDescent="0.25">
      <c r="A5221" s="2">
        <v>44048.458333333299</v>
      </c>
      <c r="B5221" s="22">
        <v>2779864.8450000002</v>
      </c>
      <c r="C5221" s="52">
        <f t="shared" si="160"/>
        <v>2.7798648450000001</v>
      </c>
      <c r="D5221" s="52" cm="1">
        <f t="array" ref="D5221">_xlfn.IFS(C5221&gt;$I$14,MAX(C5221-$I$8,$I$14),C5221&gt;$I$15,C5221,C5221&lt;=$I$15,C5221+(E5220-E5221)*$I$3)</f>
        <v>2.7798648450000001</v>
      </c>
      <c r="E5221" s="39" cm="1">
        <f t="array" ref="E5221">_xlfn.IFS(C5221&gt;$I$14,MIN($I$9,E5220+MIN($I$8,(C5221-$I$14))*$I$4),C5221&gt;$I$15,E5220,C5221&lt;=$I$15,MAX(0,E5220+(C5221-$I$15)*$I$5))</f>
        <v>14.072230528669722</v>
      </c>
      <c r="F5221" s="39">
        <f t="shared" si="161"/>
        <v>0</v>
      </c>
      <c r="G5221" s="17"/>
    </row>
    <row r="5222" spans="1:7" x14ac:dyDescent="0.25">
      <c r="A5222" s="2">
        <v>44048.5</v>
      </c>
      <c r="B5222" s="22">
        <v>3060954.9309999999</v>
      </c>
      <c r="C5222" s="52">
        <f t="shared" si="160"/>
        <v>3.0609549309999999</v>
      </c>
      <c r="D5222" s="52" cm="1">
        <f t="array" ref="D5222">_xlfn.IFS(C5222&gt;$I$14,MAX(C5222-$I$8,$I$14),C5222&gt;$I$15,C5222,C5222&lt;=$I$15,C5222+(E5221-E5222)*$I$3)</f>
        <v>3.0609549309999999</v>
      </c>
      <c r="E5222" s="39" cm="1">
        <f t="array" ref="E5222">_xlfn.IFS(C5222&gt;$I$14,MIN($I$9,E5221+MIN($I$8,(C5222-$I$14))*$I$4),C5222&gt;$I$15,E5221,C5222&lt;=$I$15,MAX(0,E5221+(C5222-$I$15)*$I$5))</f>
        <v>14.072230528669722</v>
      </c>
      <c r="F5222" s="39">
        <f t="shared" si="161"/>
        <v>0</v>
      </c>
      <c r="G5222" s="17"/>
    </row>
    <row r="5223" spans="1:7" x14ac:dyDescent="0.25">
      <c r="A5223" s="2">
        <v>44048.541666666701</v>
      </c>
      <c r="B5223" s="22">
        <v>3256320.9649999999</v>
      </c>
      <c r="C5223" s="52">
        <f t="shared" si="160"/>
        <v>3.256320965</v>
      </c>
      <c r="D5223" s="52" cm="1">
        <f t="array" ref="D5223">_xlfn.IFS(C5223&gt;$I$14,MAX(C5223-$I$8,$I$14),C5223&gt;$I$15,C5223,C5223&lt;=$I$15,C5223+(E5222-E5223)*$I$3)</f>
        <v>3.256320965</v>
      </c>
      <c r="E5223" s="39" cm="1">
        <f t="array" ref="E5223">_xlfn.IFS(C5223&gt;$I$14,MIN($I$9,E5222+MIN($I$8,(C5223-$I$14))*$I$4),C5223&gt;$I$15,E5222,C5223&lt;=$I$15,MAX(0,E5222+(C5223-$I$15)*$I$5))</f>
        <v>14.072230528669722</v>
      </c>
      <c r="F5223" s="39">
        <f t="shared" si="161"/>
        <v>0</v>
      </c>
      <c r="G5223" s="17"/>
    </row>
    <row r="5224" spans="1:7" x14ac:dyDescent="0.25">
      <c r="A5224" s="2">
        <v>44048.583333333299</v>
      </c>
      <c r="B5224" s="22">
        <v>3343737.4509999999</v>
      </c>
      <c r="C5224" s="52">
        <f t="shared" si="160"/>
        <v>3.343737451</v>
      </c>
      <c r="D5224" s="52" cm="1">
        <f t="array" ref="D5224">_xlfn.IFS(C5224&gt;$I$14,MAX(C5224-$I$8,$I$14),C5224&gt;$I$15,C5224,C5224&lt;=$I$15,C5224+(E5223-E5224)*$I$3)</f>
        <v>3.343737451</v>
      </c>
      <c r="E5224" s="39" cm="1">
        <f t="array" ref="E5224">_xlfn.IFS(C5224&gt;$I$14,MIN($I$9,E5223+MIN($I$8,(C5224-$I$14))*$I$4),C5224&gt;$I$15,E5223,C5224&lt;=$I$15,MAX(0,E5223+(C5224-$I$15)*$I$5))</f>
        <v>14.072230528669722</v>
      </c>
      <c r="F5224" s="39">
        <f t="shared" si="161"/>
        <v>0</v>
      </c>
      <c r="G5224" s="17"/>
    </row>
    <row r="5225" spans="1:7" x14ac:dyDescent="0.25">
      <c r="A5225" s="2">
        <v>44048.625</v>
      </c>
      <c r="B5225" s="22">
        <v>3341327.1</v>
      </c>
      <c r="C5225" s="52">
        <f t="shared" si="160"/>
        <v>3.3413271</v>
      </c>
      <c r="D5225" s="52" cm="1">
        <f t="array" ref="D5225">_xlfn.IFS(C5225&gt;$I$14,MAX(C5225-$I$8,$I$14),C5225&gt;$I$15,C5225,C5225&lt;=$I$15,C5225+(E5224-E5225)*$I$3)</f>
        <v>3.3413271</v>
      </c>
      <c r="E5225" s="39" cm="1">
        <f t="array" ref="E5225">_xlfn.IFS(C5225&gt;$I$14,MIN($I$9,E5224+MIN($I$8,(C5225-$I$14))*$I$4),C5225&gt;$I$15,E5224,C5225&lt;=$I$15,MAX(0,E5224+(C5225-$I$15)*$I$5))</f>
        <v>14.072230528669722</v>
      </c>
      <c r="F5225" s="39">
        <f t="shared" si="161"/>
        <v>0</v>
      </c>
      <c r="G5225" s="17"/>
    </row>
    <row r="5226" spans="1:7" x14ac:dyDescent="0.25">
      <c r="A5226" s="2">
        <v>44048.666666666701</v>
      </c>
      <c r="B5226" s="22">
        <v>3339732.52</v>
      </c>
      <c r="C5226" s="52">
        <f t="shared" si="160"/>
        <v>3.3397325200000001</v>
      </c>
      <c r="D5226" s="52" cm="1">
        <f t="array" ref="D5226">_xlfn.IFS(C5226&gt;$I$14,MAX(C5226-$I$8,$I$14),C5226&gt;$I$15,C5226,C5226&lt;=$I$15,C5226+(E5225-E5226)*$I$3)</f>
        <v>3.3397325200000001</v>
      </c>
      <c r="E5226" s="39" cm="1">
        <f t="array" ref="E5226">_xlfn.IFS(C5226&gt;$I$14,MIN($I$9,E5225+MIN($I$8,(C5226-$I$14))*$I$4),C5226&gt;$I$15,E5225,C5226&lt;=$I$15,MAX(0,E5225+(C5226-$I$15)*$I$5))</f>
        <v>14.072230528669722</v>
      </c>
      <c r="F5226" s="39">
        <f t="shared" si="161"/>
        <v>0</v>
      </c>
      <c r="G5226" s="17"/>
    </row>
    <row r="5227" spans="1:7" x14ac:dyDescent="0.25">
      <c r="A5227" s="2">
        <v>44048.708333333299</v>
      </c>
      <c r="B5227" s="22">
        <v>3303880.7009999999</v>
      </c>
      <c r="C5227" s="52">
        <f t="shared" si="160"/>
        <v>3.3038807009999998</v>
      </c>
      <c r="D5227" s="52" cm="1">
        <f t="array" ref="D5227">_xlfn.IFS(C5227&gt;$I$14,MAX(C5227-$I$8,$I$14),C5227&gt;$I$15,C5227,C5227&lt;=$I$15,C5227+(E5226-E5227)*$I$3)</f>
        <v>3.3038807009999998</v>
      </c>
      <c r="E5227" s="39" cm="1">
        <f t="array" ref="E5227">_xlfn.IFS(C5227&gt;$I$14,MIN($I$9,E5226+MIN($I$8,(C5227-$I$14))*$I$4),C5227&gt;$I$15,E5226,C5227&lt;=$I$15,MAX(0,E5226+(C5227-$I$15)*$I$5))</f>
        <v>14.072230528669722</v>
      </c>
      <c r="F5227" s="39">
        <f t="shared" si="161"/>
        <v>0</v>
      </c>
      <c r="G5227" s="17"/>
    </row>
    <row r="5228" spans="1:7" x14ac:dyDescent="0.25">
      <c r="A5228" s="2">
        <v>44048.75</v>
      </c>
      <c r="B5228" s="22">
        <v>3459055.2740000002</v>
      </c>
      <c r="C5228" s="52">
        <f t="shared" si="160"/>
        <v>3.4590552740000002</v>
      </c>
      <c r="D5228" s="52" cm="1">
        <f t="array" ref="D5228">_xlfn.IFS(C5228&gt;$I$14,MAX(C5228-$I$8,$I$14),C5228&gt;$I$15,C5228,C5228&lt;=$I$15,C5228+(E5227-E5228)*$I$3)</f>
        <v>3.4590552740000002</v>
      </c>
      <c r="E5228" s="39" cm="1">
        <f t="array" ref="E5228">_xlfn.IFS(C5228&gt;$I$14,MIN($I$9,E5227+MIN($I$8,(C5228-$I$14))*$I$4),C5228&gt;$I$15,E5227,C5228&lt;=$I$15,MAX(0,E5227+(C5228-$I$15)*$I$5))</f>
        <v>14.072230528669722</v>
      </c>
      <c r="F5228" s="39">
        <f t="shared" si="161"/>
        <v>0</v>
      </c>
      <c r="G5228" s="17"/>
    </row>
    <row r="5229" spans="1:7" x14ac:dyDescent="0.25">
      <c r="A5229" s="2">
        <v>44048.791666666701</v>
      </c>
      <c r="B5229" s="22">
        <v>3284427.483</v>
      </c>
      <c r="C5229" s="52">
        <f t="shared" si="160"/>
        <v>3.284427483</v>
      </c>
      <c r="D5229" s="52" cm="1">
        <f t="array" ref="D5229">_xlfn.IFS(C5229&gt;$I$14,MAX(C5229-$I$8,$I$14),C5229&gt;$I$15,C5229,C5229&lt;=$I$15,C5229+(E5228-E5229)*$I$3)</f>
        <v>3.284427483</v>
      </c>
      <c r="E5229" s="39" cm="1">
        <f t="array" ref="E5229">_xlfn.IFS(C5229&gt;$I$14,MIN($I$9,E5228+MIN($I$8,(C5229-$I$14))*$I$4),C5229&gt;$I$15,E5228,C5229&lt;=$I$15,MAX(0,E5228+(C5229-$I$15)*$I$5))</f>
        <v>14.072230528669722</v>
      </c>
      <c r="F5229" s="39">
        <f t="shared" si="161"/>
        <v>0</v>
      </c>
      <c r="G5229" s="17"/>
    </row>
    <row r="5230" spans="1:7" x14ac:dyDescent="0.25">
      <c r="A5230" s="2">
        <v>44048.833333333299</v>
      </c>
      <c r="B5230" s="22">
        <v>3273876.46</v>
      </c>
      <c r="C5230" s="52">
        <f t="shared" si="160"/>
        <v>3.2738764599999999</v>
      </c>
      <c r="D5230" s="52" cm="1">
        <f t="array" ref="D5230">_xlfn.IFS(C5230&gt;$I$14,MAX(C5230-$I$8,$I$14),C5230&gt;$I$15,C5230,C5230&lt;=$I$15,C5230+(E5229-E5230)*$I$3)</f>
        <v>3.2738764599999999</v>
      </c>
      <c r="E5230" s="39" cm="1">
        <f t="array" ref="E5230">_xlfn.IFS(C5230&gt;$I$14,MIN($I$9,E5229+MIN($I$8,(C5230-$I$14))*$I$4),C5230&gt;$I$15,E5229,C5230&lt;=$I$15,MAX(0,E5229+(C5230-$I$15)*$I$5))</f>
        <v>14.072230528669722</v>
      </c>
      <c r="F5230" s="39">
        <f t="shared" si="161"/>
        <v>0</v>
      </c>
      <c r="G5230" s="17"/>
    </row>
    <row r="5231" spans="1:7" x14ac:dyDescent="0.25">
      <c r="A5231" s="2">
        <v>44048.875</v>
      </c>
      <c r="B5231" s="22">
        <v>2990077.2220000001</v>
      </c>
      <c r="C5231" s="52">
        <f t="shared" si="160"/>
        <v>2.990077222</v>
      </c>
      <c r="D5231" s="52" cm="1">
        <f t="array" ref="D5231">_xlfn.IFS(C5231&gt;$I$14,MAX(C5231-$I$8,$I$14),C5231&gt;$I$15,C5231,C5231&lt;=$I$15,C5231+(E5230-E5231)*$I$3)</f>
        <v>2.990077222</v>
      </c>
      <c r="E5231" s="39" cm="1">
        <f t="array" ref="E5231">_xlfn.IFS(C5231&gt;$I$14,MIN($I$9,E5230+MIN($I$8,(C5231-$I$14))*$I$4),C5231&gt;$I$15,E5230,C5231&lt;=$I$15,MAX(0,E5230+(C5231-$I$15)*$I$5))</f>
        <v>14.072230528669722</v>
      </c>
      <c r="F5231" s="39">
        <f t="shared" si="161"/>
        <v>0</v>
      </c>
      <c r="G5231" s="17"/>
    </row>
    <row r="5232" spans="1:7" x14ac:dyDescent="0.25">
      <c r="A5232" s="2">
        <v>44048.916666666701</v>
      </c>
      <c r="B5232" s="22">
        <v>2804579.3730000001</v>
      </c>
      <c r="C5232" s="52">
        <f t="shared" si="160"/>
        <v>2.8045793730000002</v>
      </c>
      <c r="D5232" s="52" cm="1">
        <f t="array" ref="D5232">_xlfn.IFS(C5232&gt;$I$14,MAX(C5232-$I$8,$I$14),C5232&gt;$I$15,C5232,C5232&lt;=$I$15,C5232+(E5231-E5232)*$I$3)</f>
        <v>2.8045793730000002</v>
      </c>
      <c r="E5232" s="39" cm="1">
        <f t="array" ref="E5232">_xlfn.IFS(C5232&gt;$I$14,MIN($I$9,E5231+MIN($I$8,(C5232-$I$14))*$I$4),C5232&gt;$I$15,E5231,C5232&lt;=$I$15,MAX(0,E5231+(C5232-$I$15)*$I$5))</f>
        <v>14.072230528669722</v>
      </c>
      <c r="F5232" s="39">
        <f t="shared" si="161"/>
        <v>0</v>
      </c>
      <c r="G5232" s="17"/>
    </row>
    <row r="5233" spans="1:7" x14ac:dyDescent="0.25">
      <c r="A5233" s="2">
        <v>44048.958333333299</v>
      </c>
      <c r="B5233" s="22">
        <v>2498243.591</v>
      </c>
      <c r="C5233" s="52">
        <f t="shared" si="160"/>
        <v>2.498243591</v>
      </c>
      <c r="D5233" s="52" cm="1">
        <f t="array" ref="D5233">_xlfn.IFS(C5233&gt;$I$14,MAX(C5233-$I$8,$I$14),C5233&gt;$I$15,C5233,C5233&lt;=$I$15,C5233+(E5232-E5233)*$I$3)</f>
        <v>2.498243591</v>
      </c>
      <c r="E5233" s="39" cm="1">
        <f t="array" ref="E5233">_xlfn.IFS(C5233&gt;$I$14,MIN($I$9,E5232+MIN($I$8,(C5233-$I$14))*$I$4),C5233&gt;$I$15,E5232,C5233&lt;=$I$15,MAX(0,E5232+(C5233-$I$15)*$I$5))</f>
        <v>14.072230528669722</v>
      </c>
      <c r="F5233" s="39">
        <f t="shared" si="161"/>
        <v>0</v>
      </c>
      <c r="G5233" s="17"/>
    </row>
    <row r="5234" spans="1:7" x14ac:dyDescent="0.25">
      <c r="A5234" s="2">
        <v>44049</v>
      </c>
      <c r="B5234" s="22">
        <v>2285630.5460000001</v>
      </c>
      <c r="C5234" s="52">
        <f t="shared" si="160"/>
        <v>2.2856305460000002</v>
      </c>
      <c r="D5234" s="52" cm="1">
        <f t="array" ref="D5234">_xlfn.IFS(C5234&gt;$I$14,MAX(C5234-$I$8,$I$14),C5234&gt;$I$15,C5234,C5234&lt;=$I$15,C5234+(E5233-E5234)*$I$3)</f>
        <v>2.2856305460000002</v>
      </c>
      <c r="E5234" s="39" cm="1">
        <f t="array" ref="E5234">_xlfn.IFS(C5234&gt;$I$14,MIN($I$9,E5233+MIN($I$8,(C5234-$I$14))*$I$4),C5234&gt;$I$15,E5233,C5234&lt;=$I$15,MAX(0,E5233+(C5234-$I$15)*$I$5))</f>
        <v>14.072230528669722</v>
      </c>
      <c r="F5234" s="39">
        <f t="shared" si="161"/>
        <v>0</v>
      </c>
      <c r="G5234" s="17"/>
    </row>
    <row r="5235" spans="1:7" x14ac:dyDescent="0.25">
      <c r="A5235" s="2">
        <v>44049.041666666701</v>
      </c>
      <c r="B5235" s="22">
        <v>2110860.855</v>
      </c>
      <c r="C5235" s="52">
        <f t="shared" si="160"/>
        <v>2.1108608549999999</v>
      </c>
      <c r="D5235" s="52" cm="1">
        <f t="array" ref="D5235">_xlfn.IFS(C5235&gt;$I$14,MAX(C5235-$I$8,$I$14),C5235&gt;$I$15,C5235,C5235&lt;=$I$15,C5235+(E5234-E5235)*$I$3)</f>
        <v>2.1108608549999999</v>
      </c>
      <c r="E5235" s="39" cm="1">
        <f t="array" ref="E5235">_xlfn.IFS(C5235&gt;$I$14,MIN($I$9,E5234+MIN($I$8,(C5235-$I$14))*$I$4),C5235&gt;$I$15,E5234,C5235&lt;=$I$15,MAX(0,E5234+(C5235-$I$15)*$I$5))</f>
        <v>14.072230528669722</v>
      </c>
      <c r="F5235" s="39">
        <f t="shared" si="161"/>
        <v>0</v>
      </c>
      <c r="G5235" s="17"/>
    </row>
    <row r="5236" spans="1:7" x14ac:dyDescent="0.25">
      <c r="A5236" s="2">
        <v>44049.083333333299</v>
      </c>
      <c r="B5236" s="22">
        <v>1824379.79</v>
      </c>
      <c r="C5236" s="52">
        <f t="shared" si="160"/>
        <v>1.8243797900000001</v>
      </c>
      <c r="D5236" s="52" cm="1">
        <f t="array" ref="D5236">_xlfn.IFS(C5236&gt;$I$14,MAX(C5236-$I$8,$I$14),C5236&gt;$I$15,C5236,C5236&lt;=$I$15,C5236+(E5235-E5236)*$I$3)</f>
        <v>1.8243797900000001</v>
      </c>
      <c r="E5236" s="39" cm="1">
        <f t="array" ref="E5236">_xlfn.IFS(C5236&gt;$I$14,MIN($I$9,E5235+MIN($I$8,(C5236-$I$14))*$I$4),C5236&gt;$I$15,E5235,C5236&lt;=$I$15,MAX(0,E5235+(C5236-$I$15)*$I$5))</f>
        <v>14.072230528669722</v>
      </c>
      <c r="F5236" s="39">
        <f t="shared" si="161"/>
        <v>0</v>
      </c>
      <c r="G5236" s="17"/>
    </row>
    <row r="5237" spans="1:7" x14ac:dyDescent="0.25">
      <c r="A5237" s="2">
        <v>44049.125</v>
      </c>
      <c r="B5237" s="22">
        <v>1476528.844</v>
      </c>
      <c r="C5237" s="52">
        <f t="shared" si="160"/>
        <v>1.476528844</v>
      </c>
      <c r="D5237" s="52" cm="1">
        <f t="array" ref="D5237">_xlfn.IFS(C5237&gt;$I$14,MAX(C5237-$I$8,$I$14),C5237&gt;$I$15,C5237,C5237&lt;=$I$15,C5237+(E5236-E5237)*$I$3)</f>
        <v>1.4999999999999922</v>
      </c>
      <c r="E5237" s="39" cm="1">
        <f t="array" ref="E5237">_xlfn.IFS(C5237&gt;$I$14,MIN($I$9,E5236+MIN($I$8,(C5237-$I$14))*$I$4),C5237&gt;$I$15,E5236,C5237&lt;=$I$15,MAX(0,E5236+(C5237-$I$15)*$I$5))</f>
        <v>14.071056970869723</v>
      </c>
      <c r="F5237" s="39">
        <f t="shared" si="161"/>
        <v>0</v>
      </c>
      <c r="G5237" s="17"/>
    </row>
    <row r="5238" spans="1:7" x14ac:dyDescent="0.25">
      <c r="A5238" s="2">
        <v>44049.166666666701</v>
      </c>
      <c r="B5238" s="22">
        <v>1234387.5149999999</v>
      </c>
      <c r="C5238" s="52">
        <f t="shared" si="160"/>
        <v>1.2343875149999999</v>
      </c>
      <c r="D5238" s="52" cm="1">
        <f t="array" ref="D5238">_xlfn.IFS(C5238&gt;$I$14,MAX(C5238-$I$8,$I$14),C5238&gt;$I$15,C5238,C5238&lt;=$I$15,C5238+(E5237-E5238)*$I$3)</f>
        <v>1.499999999999984</v>
      </c>
      <c r="E5238" s="39" cm="1">
        <f t="array" ref="E5238">_xlfn.IFS(C5238&gt;$I$14,MIN($I$9,E5237+MIN($I$8,(C5238-$I$14))*$I$4),C5238&gt;$I$15,E5237,C5238&lt;=$I$15,MAX(0,E5237+(C5238-$I$15)*$I$5))</f>
        <v>14.057776346619724</v>
      </c>
      <c r="F5238" s="39">
        <f t="shared" si="161"/>
        <v>0</v>
      </c>
      <c r="G5238" s="17"/>
    </row>
    <row r="5239" spans="1:7" x14ac:dyDescent="0.25">
      <c r="A5239" s="2">
        <v>44049.208333333299</v>
      </c>
      <c r="B5239" s="22">
        <v>1096080.986</v>
      </c>
      <c r="C5239" s="52">
        <f t="shared" si="160"/>
        <v>1.096080986</v>
      </c>
      <c r="D5239" s="52" cm="1">
        <f t="array" ref="D5239">_xlfn.IFS(C5239&gt;$I$14,MAX(C5239-$I$8,$I$14),C5239&gt;$I$15,C5239,C5239&lt;=$I$15,C5239+(E5238-E5239)*$I$3)</f>
        <v>1.499999999999996</v>
      </c>
      <c r="E5239" s="39" cm="1">
        <f t="array" ref="E5239">_xlfn.IFS(C5239&gt;$I$14,MIN($I$9,E5238+MIN($I$8,(C5239-$I$14))*$I$4),C5239&gt;$I$15,E5238,C5239&lt;=$I$15,MAX(0,E5238+(C5239-$I$15)*$I$5))</f>
        <v>14.037580395919724</v>
      </c>
      <c r="F5239" s="39">
        <f t="shared" si="161"/>
        <v>0</v>
      </c>
      <c r="G5239" s="17"/>
    </row>
    <row r="5240" spans="1:7" x14ac:dyDescent="0.25">
      <c r="A5240" s="2">
        <v>44049.25</v>
      </c>
      <c r="B5240" s="22">
        <v>930225.61</v>
      </c>
      <c r="C5240" s="52">
        <f t="shared" si="160"/>
        <v>0.93022561000000004</v>
      </c>
      <c r="D5240" s="52" cm="1">
        <f t="array" ref="D5240">_xlfn.IFS(C5240&gt;$I$14,MAX(C5240-$I$8,$I$14),C5240&gt;$I$15,C5240,C5240&lt;=$I$15,C5240+(E5239-E5240)*$I$3)</f>
        <v>1.5000000000000062</v>
      </c>
      <c r="E5240" s="39" cm="1">
        <f t="array" ref="E5240">_xlfn.IFS(C5240&gt;$I$14,MIN($I$9,E5239+MIN($I$8,(C5240-$I$14))*$I$4),C5240&gt;$I$15,E5239,C5240&lt;=$I$15,MAX(0,E5239+(C5240-$I$15)*$I$5))</f>
        <v>14.009091676419724</v>
      </c>
      <c r="F5240" s="39">
        <f t="shared" si="161"/>
        <v>0</v>
      </c>
      <c r="G5240" s="17"/>
    </row>
    <row r="5241" spans="1:7" x14ac:dyDescent="0.25">
      <c r="A5241" s="2">
        <v>44049.291666666701</v>
      </c>
      <c r="B5241" s="22">
        <v>711273.75199999998</v>
      </c>
      <c r="C5241" s="52">
        <f t="shared" si="160"/>
        <v>0.71127375199999998</v>
      </c>
      <c r="D5241" s="52" cm="1">
        <f t="array" ref="D5241">_xlfn.IFS(C5241&gt;$I$14,MAX(C5241-$I$8,$I$14),C5241&gt;$I$15,C5241,C5241&lt;=$I$15,C5241+(E5240-E5241)*$I$3)</f>
        <v>1.4999999999999889</v>
      </c>
      <c r="E5241" s="39" cm="1">
        <f t="array" ref="E5241">_xlfn.IFS(C5241&gt;$I$14,MIN($I$9,E5240+MIN($I$8,(C5241-$I$14))*$I$4),C5241&gt;$I$15,E5240,C5241&lt;=$I$15,MAX(0,E5240+(C5241-$I$15)*$I$5))</f>
        <v>13.969655364019724</v>
      </c>
      <c r="F5241" s="39">
        <f t="shared" si="161"/>
        <v>0</v>
      </c>
      <c r="G5241" s="17"/>
    </row>
    <row r="5242" spans="1:7" x14ac:dyDescent="0.25">
      <c r="A5242" s="2">
        <v>44049.333333333299</v>
      </c>
      <c r="B5242" s="22">
        <v>623306.85199999996</v>
      </c>
      <c r="C5242" s="52">
        <f t="shared" si="160"/>
        <v>0.62330685199999991</v>
      </c>
      <c r="D5242" s="52" cm="1">
        <f t="array" ref="D5242">_xlfn.IFS(C5242&gt;$I$14,MAX(C5242-$I$8,$I$14),C5242&gt;$I$15,C5242,C5242&lt;=$I$15,C5242+(E5241-E5242)*$I$3)</f>
        <v>1.4999999999999938</v>
      </c>
      <c r="E5242" s="39" cm="1">
        <f t="array" ref="E5242">_xlfn.IFS(C5242&gt;$I$14,MIN($I$9,E5241+MIN($I$8,(C5242-$I$14))*$I$4),C5242&gt;$I$15,E5241,C5242&lt;=$I$15,MAX(0,E5241+(C5242-$I$15)*$I$5))</f>
        <v>13.925820706619724</v>
      </c>
      <c r="F5242" s="39">
        <f t="shared" si="161"/>
        <v>0</v>
      </c>
      <c r="G5242" s="17"/>
    </row>
    <row r="5243" spans="1:7" x14ac:dyDescent="0.25">
      <c r="A5243" s="2">
        <v>44049.375</v>
      </c>
      <c r="B5243" s="22">
        <v>611494.53099999996</v>
      </c>
      <c r="C5243" s="52">
        <f t="shared" si="160"/>
        <v>0.61149453099999995</v>
      </c>
      <c r="D5243" s="52" cm="1">
        <f t="array" ref="D5243">_xlfn.IFS(C5243&gt;$I$14,MAX(C5243-$I$8,$I$14),C5243&gt;$I$15,C5243,C5243&lt;=$I$15,C5243+(E5242-E5243)*$I$3)</f>
        <v>1.500000000000016</v>
      </c>
      <c r="E5243" s="39" cm="1">
        <f t="array" ref="E5243">_xlfn.IFS(C5243&gt;$I$14,MIN($I$9,E5242+MIN($I$8,(C5243-$I$14))*$I$4),C5243&gt;$I$15,E5242,C5243&lt;=$I$15,MAX(0,E5242+(C5243-$I$15)*$I$5))</f>
        <v>13.881395433169724</v>
      </c>
      <c r="F5243" s="39">
        <f t="shared" si="161"/>
        <v>0</v>
      </c>
      <c r="G5243" s="17"/>
    </row>
    <row r="5244" spans="1:7" x14ac:dyDescent="0.25">
      <c r="A5244" s="2">
        <v>44049.416666666701</v>
      </c>
      <c r="B5244" s="22">
        <v>670280.92000000004</v>
      </c>
      <c r="C5244" s="52">
        <f t="shared" si="160"/>
        <v>0.67028092000000006</v>
      </c>
      <c r="D5244" s="52" cm="1">
        <f t="array" ref="D5244">_xlfn.IFS(C5244&gt;$I$14,MAX(C5244-$I$8,$I$14),C5244&gt;$I$15,C5244,C5244&lt;=$I$15,C5244+(E5243-E5244)*$I$3)</f>
        <v>1.5000000000000111</v>
      </c>
      <c r="E5244" s="39" cm="1">
        <f t="array" ref="E5244">_xlfn.IFS(C5244&gt;$I$14,MIN($I$9,E5243+MIN($I$8,(C5244-$I$14))*$I$4),C5244&gt;$I$15,E5243,C5244&lt;=$I$15,MAX(0,E5243+(C5244-$I$15)*$I$5))</f>
        <v>13.839909479169723</v>
      </c>
      <c r="F5244" s="39">
        <f t="shared" si="161"/>
        <v>0</v>
      </c>
      <c r="G5244" s="17"/>
    </row>
    <row r="5245" spans="1:7" x14ac:dyDescent="0.25">
      <c r="A5245" s="2">
        <v>44049.458333333299</v>
      </c>
      <c r="B5245" s="22">
        <v>720668.74399999995</v>
      </c>
      <c r="C5245" s="52">
        <f t="shared" si="160"/>
        <v>0.72066874399999992</v>
      </c>
      <c r="D5245" s="52" cm="1">
        <f t="array" ref="D5245">_xlfn.IFS(C5245&gt;$I$14,MAX(C5245-$I$8,$I$14),C5245&gt;$I$15,C5245,C5245&lt;=$I$15,C5245+(E5244-E5245)*$I$3)</f>
        <v>1.5000000000000131</v>
      </c>
      <c r="E5245" s="39" cm="1">
        <f t="array" ref="E5245">_xlfn.IFS(C5245&gt;$I$14,MIN($I$9,E5244+MIN($I$8,(C5245-$I$14))*$I$4),C5245&gt;$I$15,E5244,C5245&lt;=$I$15,MAX(0,E5244+(C5245-$I$15)*$I$5))</f>
        <v>13.800942916369722</v>
      </c>
      <c r="F5245" s="39">
        <f t="shared" si="161"/>
        <v>0</v>
      </c>
      <c r="G5245" s="17"/>
    </row>
    <row r="5246" spans="1:7" x14ac:dyDescent="0.25">
      <c r="A5246" s="2">
        <v>44049.5</v>
      </c>
      <c r="B5246" s="22">
        <v>772967.87699999998</v>
      </c>
      <c r="C5246" s="52">
        <f t="shared" si="160"/>
        <v>0.77296787700000003</v>
      </c>
      <c r="D5246" s="52" cm="1">
        <f t="array" ref="D5246">_xlfn.IFS(C5246&gt;$I$14,MAX(C5246-$I$8,$I$14),C5246&gt;$I$15,C5246,C5246&lt;=$I$15,C5246+(E5245-E5246)*$I$3)</f>
        <v>1.4999999999999867</v>
      </c>
      <c r="E5246" s="39" cm="1">
        <f t="array" ref="E5246">_xlfn.IFS(C5246&gt;$I$14,MIN($I$9,E5245+MIN($I$8,(C5246-$I$14))*$I$4),C5246&gt;$I$15,E5245,C5246&lt;=$I$15,MAX(0,E5245+(C5246-$I$15)*$I$5))</f>
        <v>13.764591310219723</v>
      </c>
      <c r="F5246" s="39">
        <f t="shared" si="161"/>
        <v>0</v>
      </c>
      <c r="G5246" s="17"/>
    </row>
    <row r="5247" spans="1:7" x14ac:dyDescent="0.25">
      <c r="A5247" s="2">
        <v>44049.541666666701</v>
      </c>
      <c r="B5247" s="22">
        <v>801663.26300000004</v>
      </c>
      <c r="C5247" s="52">
        <f t="shared" si="160"/>
        <v>0.80166326300000001</v>
      </c>
      <c r="D5247" s="52" cm="1">
        <f t="array" ref="D5247">_xlfn.IFS(C5247&gt;$I$14,MAX(C5247-$I$8,$I$14),C5247&gt;$I$15,C5247,C5247&lt;=$I$15,C5247+(E5246-E5247)*$I$3)</f>
        <v>1.4999999999999982</v>
      </c>
      <c r="E5247" s="39" cm="1">
        <f t="array" ref="E5247">_xlfn.IFS(C5247&gt;$I$14,MIN($I$9,E5246+MIN($I$8,(C5247-$I$14))*$I$4),C5247&gt;$I$15,E5246,C5247&lt;=$I$15,MAX(0,E5246+(C5247-$I$15)*$I$5))</f>
        <v>13.729674473369723</v>
      </c>
      <c r="F5247" s="39">
        <f t="shared" si="161"/>
        <v>0</v>
      </c>
      <c r="G5247" s="17"/>
    </row>
    <row r="5248" spans="1:7" x14ac:dyDescent="0.25">
      <c r="A5248" s="2">
        <v>44049.583333333299</v>
      </c>
      <c r="B5248" s="22">
        <v>844654.01</v>
      </c>
      <c r="C5248" s="52">
        <f t="shared" si="160"/>
        <v>0.84465400999999996</v>
      </c>
      <c r="D5248" s="52" cm="1">
        <f t="array" ref="D5248">_xlfn.IFS(C5248&gt;$I$14,MAX(C5248-$I$8,$I$14),C5248&gt;$I$15,C5248,C5248&lt;=$I$15,C5248+(E5247-E5248)*$I$3)</f>
        <v>1.4999999999999936</v>
      </c>
      <c r="E5248" s="39" cm="1">
        <f t="array" ref="E5248">_xlfn.IFS(C5248&gt;$I$14,MIN($I$9,E5247+MIN($I$8,(C5248-$I$14))*$I$4),C5248&gt;$I$15,E5247,C5248&lt;=$I$15,MAX(0,E5247+(C5248-$I$15)*$I$5))</f>
        <v>13.696907173869723</v>
      </c>
      <c r="F5248" s="39">
        <f t="shared" si="161"/>
        <v>0</v>
      </c>
      <c r="G5248" s="17"/>
    </row>
    <row r="5249" spans="1:7" x14ac:dyDescent="0.25">
      <c r="A5249" s="2">
        <v>44049.625</v>
      </c>
      <c r="B5249" s="22">
        <v>819133.03700000001</v>
      </c>
      <c r="C5249" s="52">
        <f t="shared" si="160"/>
        <v>0.81913303700000006</v>
      </c>
      <c r="D5249" s="52" cm="1">
        <f t="array" ref="D5249">_xlfn.IFS(C5249&gt;$I$14,MAX(C5249-$I$8,$I$14),C5249&gt;$I$15,C5249,C5249&lt;=$I$15,C5249+(E5248-E5249)*$I$3)</f>
        <v>1.4999999999999998</v>
      </c>
      <c r="E5249" s="39" cm="1">
        <f t="array" ref="E5249">_xlfn.IFS(C5249&gt;$I$14,MIN($I$9,E5248+MIN($I$8,(C5249-$I$14))*$I$4),C5249&gt;$I$15,E5248,C5249&lt;=$I$15,MAX(0,E5248+(C5249-$I$15)*$I$5))</f>
        <v>13.662863825719723</v>
      </c>
      <c r="F5249" s="39">
        <f t="shared" si="161"/>
        <v>0</v>
      </c>
      <c r="G5249" s="17"/>
    </row>
    <row r="5250" spans="1:7" x14ac:dyDescent="0.25">
      <c r="A5250" s="2">
        <v>44049.666666666701</v>
      </c>
      <c r="B5250" s="22">
        <v>817801.65599999996</v>
      </c>
      <c r="C5250" s="52">
        <f t="shared" si="160"/>
        <v>0.81780165599999999</v>
      </c>
      <c r="D5250" s="52" cm="1">
        <f t="array" ref="D5250">_xlfn.IFS(C5250&gt;$I$14,MAX(C5250-$I$8,$I$14),C5250&gt;$I$15,C5250,C5250&lt;=$I$15,C5250+(E5249-E5250)*$I$3)</f>
        <v>1.5000000000000067</v>
      </c>
      <c r="E5250" s="39" cm="1">
        <f t="array" ref="E5250">_xlfn.IFS(C5250&gt;$I$14,MIN($I$9,E5249+MIN($I$8,(C5250-$I$14))*$I$4),C5250&gt;$I$15,E5249,C5250&lt;=$I$15,MAX(0,E5249+(C5250-$I$15)*$I$5))</f>
        <v>13.628753908519723</v>
      </c>
      <c r="F5250" s="39">
        <f t="shared" si="161"/>
        <v>0</v>
      </c>
      <c r="G5250" s="17"/>
    </row>
    <row r="5251" spans="1:7" x14ac:dyDescent="0.25">
      <c r="A5251" s="2">
        <v>44049.708333333299</v>
      </c>
      <c r="B5251" s="22">
        <v>782359.13800000004</v>
      </c>
      <c r="C5251" s="52">
        <f t="shared" ref="C5251:C5314" si="162">B5251/1000000</f>
        <v>0.78235913800000001</v>
      </c>
      <c r="D5251" s="52" cm="1">
        <f t="array" ref="D5251">_xlfn.IFS(C5251&gt;$I$14,MAX(C5251-$I$8,$I$14),C5251&gt;$I$15,C5251,C5251&lt;=$I$15,C5251+(E5250-E5251)*$I$3)</f>
        <v>1.5000000000000173</v>
      </c>
      <c r="E5251" s="39" cm="1">
        <f t="array" ref="E5251">_xlfn.IFS(C5251&gt;$I$14,MIN($I$9,E5250+MIN($I$8,(C5251-$I$14))*$I$4),C5251&gt;$I$15,E5250,C5251&lt;=$I$15,MAX(0,E5250+(C5251-$I$15)*$I$5))</f>
        <v>13.592871865419722</v>
      </c>
      <c r="F5251" s="39">
        <f t="shared" ref="F5251:F5314" si="163">MAX(0,_xlfn.IFS(C5251&gt;$I$14,E5250+(C5251-$I$14)*$I$4-$I$9,C5251&lt;=$I$14,0))</f>
        <v>0</v>
      </c>
      <c r="G5251" s="17"/>
    </row>
    <row r="5252" spans="1:7" x14ac:dyDescent="0.25">
      <c r="A5252" s="2">
        <v>44049.75</v>
      </c>
      <c r="B5252" s="22">
        <v>773200.47100000002</v>
      </c>
      <c r="C5252" s="52">
        <f t="shared" si="162"/>
        <v>0.773200471</v>
      </c>
      <c r="D5252" s="52" cm="1">
        <f t="array" ref="D5252">_xlfn.IFS(C5252&gt;$I$14,MAX(C5252-$I$8,$I$14),C5252&gt;$I$15,C5252,C5252&lt;=$I$15,C5252+(E5251-E5252)*$I$3)</f>
        <v>1.4999999999999973</v>
      </c>
      <c r="E5252" s="39" cm="1">
        <f t="array" ref="E5252">_xlfn.IFS(C5252&gt;$I$14,MIN($I$9,E5251+MIN($I$8,(C5252-$I$14))*$I$4),C5252&gt;$I$15,E5251,C5252&lt;=$I$15,MAX(0,E5251+(C5252-$I$15)*$I$5))</f>
        <v>13.556531888969722</v>
      </c>
      <c r="F5252" s="39">
        <f t="shared" si="163"/>
        <v>0</v>
      </c>
      <c r="G5252" s="17"/>
    </row>
    <row r="5253" spans="1:7" x14ac:dyDescent="0.25">
      <c r="A5253" s="2">
        <v>44049.791666666701</v>
      </c>
      <c r="B5253" s="22">
        <v>957938.69</v>
      </c>
      <c r="C5253" s="52">
        <f t="shared" si="162"/>
        <v>0.95793868999999998</v>
      </c>
      <c r="D5253" s="52" cm="1">
        <f t="array" ref="D5253">_xlfn.IFS(C5253&gt;$I$14,MAX(C5253-$I$8,$I$14),C5253&gt;$I$15,C5253,C5253&lt;=$I$15,C5253+(E5252-E5253)*$I$3)</f>
        <v>1.5000000000000082</v>
      </c>
      <c r="E5253" s="39" cm="1">
        <f t="array" ref="E5253">_xlfn.IFS(C5253&gt;$I$14,MIN($I$9,E5252+MIN($I$8,(C5253-$I$14))*$I$4),C5253&gt;$I$15,E5252,C5253&lt;=$I$15,MAX(0,E5252+(C5253-$I$15)*$I$5))</f>
        <v>13.529428823469722</v>
      </c>
      <c r="F5253" s="39">
        <f t="shared" si="163"/>
        <v>0</v>
      </c>
      <c r="G5253" s="17"/>
    </row>
    <row r="5254" spans="1:7" x14ac:dyDescent="0.25">
      <c r="A5254" s="2">
        <v>44049.833333333299</v>
      </c>
      <c r="B5254" s="22">
        <v>1288276.825</v>
      </c>
      <c r="C5254" s="52">
        <f t="shared" si="162"/>
        <v>1.2882768249999998</v>
      </c>
      <c r="D5254" s="52" cm="1">
        <f t="array" ref="D5254">_xlfn.IFS(C5254&gt;$I$14,MAX(C5254-$I$8,$I$14),C5254&gt;$I$15,C5254,C5254&lt;=$I$15,C5254+(E5253-E5254)*$I$3)</f>
        <v>1.4999999999999958</v>
      </c>
      <c r="E5254" s="39" cm="1">
        <f t="array" ref="E5254">_xlfn.IFS(C5254&gt;$I$14,MIN($I$9,E5253+MIN($I$8,(C5254-$I$14))*$I$4),C5254&gt;$I$15,E5253,C5254&lt;=$I$15,MAX(0,E5253+(C5254-$I$15)*$I$5))</f>
        <v>13.518842664719722</v>
      </c>
      <c r="F5254" s="39">
        <f t="shared" si="163"/>
        <v>0</v>
      </c>
      <c r="G5254" s="17"/>
    </row>
    <row r="5255" spans="1:7" x14ac:dyDescent="0.25">
      <c r="A5255" s="2">
        <v>44049.875</v>
      </c>
      <c r="B5255" s="22">
        <v>1571049.2320000001</v>
      </c>
      <c r="C5255" s="52">
        <f t="shared" si="162"/>
        <v>1.571049232</v>
      </c>
      <c r="D5255" s="52" cm="1">
        <f t="array" ref="D5255">_xlfn.IFS(C5255&gt;$I$14,MAX(C5255-$I$8,$I$14),C5255&gt;$I$15,C5255,C5255&lt;=$I$15,C5255+(E5254-E5255)*$I$3)</f>
        <v>1.571049232</v>
      </c>
      <c r="E5255" s="39" cm="1">
        <f t="array" ref="E5255">_xlfn.IFS(C5255&gt;$I$14,MIN($I$9,E5254+MIN($I$8,(C5255-$I$14))*$I$4),C5255&gt;$I$15,E5254,C5255&lt;=$I$15,MAX(0,E5254+(C5255-$I$15)*$I$5))</f>
        <v>13.518842664719722</v>
      </c>
      <c r="F5255" s="39">
        <f t="shared" si="163"/>
        <v>0</v>
      </c>
      <c r="G5255" s="17"/>
    </row>
    <row r="5256" spans="1:7" x14ac:dyDescent="0.25">
      <c r="A5256" s="2">
        <v>44049.916666666701</v>
      </c>
      <c r="B5256" s="22">
        <v>1810562.6510000001</v>
      </c>
      <c r="C5256" s="52">
        <f t="shared" si="162"/>
        <v>1.8105626510000001</v>
      </c>
      <c r="D5256" s="52" cm="1">
        <f t="array" ref="D5256">_xlfn.IFS(C5256&gt;$I$14,MAX(C5256-$I$8,$I$14),C5256&gt;$I$15,C5256,C5256&lt;=$I$15,C5256+(E5255-E5256)*$I$3)</f>
        <v>1.8105626510000001</v>
      </c>
      <c r="E5256" s="39" cm="1">
        <f t="array" ref="E5256">_xlfn.IFS(C5256&gt;$I$14,MIN($I$9,E5255+MIN($I$8,(C5256-$I$14))*$I$4),C5256&gt;$I$15,E5255,C5256&lt;=$I$15,MAX(0,E5255+(C5256-$I$15)*$I$5))</f>
        <v>13.518842664719722</v>
      </c>
      <c r="F5256" s="39">
        <f t="shared" si="163"/>
        <v>0</v>
      </c>
      <c r="G5256" s="17"/>
    </row>
    <row r="5257" spans="1:7" x14ac:dyDescent="0.25">
      <c r="A5257" s="2">
        <v>44049.958333333299</v>
      </c>
      <c r="B5257" s="22">
        <v>1898569.156</v>
      </c>
      <c r="C5257" s="52">
        <f t="shared" si="162"/>
        <v>1.898569156</v>
      </c>
      <c r="D5257" s="52" cm="1">
        <f t="array" ref="D5257">_xlfn.IFS(C5257&gt;$I$14,MAX(C5257-$I$8,$I$14),C5257&gt;$I$15,C5257,C5257&lt;=$I$15,C5257+(E5256-E5257)*$I$3)</f>
        <v>1.898569156</v>
      </c>
      <c r="E5257" s="39" cm="1">
        <f t="array" ref="E5257">_xlfn.IFS(C5257&gt;$I$14,MIN($I$9,E5256+MIN($I$8,(C5257-$I$14))*$I$4),C5257&gt;$I$15,E5256,C5257&lt;=$I$15,MAX(0,E5256+(C5257-$I$15)*$I$5))</f>
        <v>13.518842664719722</v>
      </c>
      <c r="F5257" s="39">
        <f t="shared" si="163"/>
        <v>0</v>
      </c>
      <c r="G5257" s="17"/>
    </row>
    <row r="5258" spans="1:7" x14ac:dyDescent="0.25">
      <c r="A5258" s="2">
        <v>44050</v>
      </c>
      <c r="B5258" s="22">
        <v>1798432.2439999999</v>
      </c>
      <c r="C5258" s="52">
        <f t="shared" si="162"/>
        <v>1.798432244</v>
      </c>
      <c r="D5258" s="52" cm="1">
        <f t="array" ref="D5258">_xlfn.IFS(C5258&gt;$I$14,MAX(C5258-$I$8,$I$14),C5258&gt;$I$15,C5258,C5258&lt;=$I$15,C5258+(E5257-E5258)*$I$3)</f>
        <v>1.798432244</v>
      </c>
      <c r="E5258" s="39" cm="1">
        <f t="array" ref="E5258">_xlfn.IFS(C5258&gt;$I$14,MIN($I$9,E5257+MIN($I$8,(C5258-$I$14))*$I$4),C5258&gt;$I$15,E5257,C5258&lt;=$I$15,MAX(0,E5257+(C5258-$I$15)*$I$5))</f>
        <v>13.518842664719722</v>
      </c>
      <c r="F5258" s="39">
        <f t="shared" si="163"/>
        <v>0</v>
      </c>
      <c r="G5258" s="17"/>
    </row>
    <row r="5259" spans="1:7" x14ac:dyDescent="0.25">
      <c r="A5259" s="2">
        <v>44050.041666666701</v>
      </c>
      <c r="B5259" s="22">
        <v>1574726.946</v>
      </c>
      <c r="C5259" s="52">
        <f t="shared" si="162"/>
        <v>1.574726946</v>
      </c>
      <c r="D5259" s="52" cm="1">
        <f t="array" ref="D5259">_xlfn.IFS(C5259&gt;$I$14,MAX(C5259-$I$8,$I$14),C5259&gt;$I$15,C5259,C5259&lt;=$I$15,C5259+(E5258-E5259)*$I$3)</f>
        <v>1.574726946</v>
      </c>
      <c r="E5259" s="39" cm="1">
        <f t="array" ref="E5259">_xlfn.IFS(C5259&gt;$I$14,MIN($I$9,E5258+MIN($I$8,(C5259-$I$14))*$I$4),C5259&gt;$I$15,E5258,C5259&lt;=$I$15,MAX(0,E5258+(C5259-$I$15)*$I$5))</f>
        <v>13.518842664719722</v>
      </c>
      <c r="F5259" s="39">
        <f t="shared" si="163"/>
        <v>0</v>
      </c>
      <c r="G5259" s="17"/>
    </row>
    <row r="5260" spans="1:7" x14ac:dyDescent="0.25">
      <c r="A5260" s="2">
        <v>44050.083333333299</v>
      </c>
      <c r="B5260" s="22">
        <v>1470737.568</v>
      </c>
      <c r="C5260" s="52">
        <f t="shared" si="162"/>
        <v>1.4707375679999999</v>
      </c>
      <c r="D5260" s="52" cm="1">
        <f t="array" ref="D5260">_xlfn.IFS(C5260&gt;$I$14,MAX(C5260-$I$8,$I$14),C5260&gt;$I$15,C5260,C5260&lt;=$I$15,C5260+(E5259-E5260)*$I$3)</f>
        <v>1.50000000000001</v>
      </c>
      <c r="E5260" s="39" cm="1">
        <f t="array" ref="E5260">_xlfn.IFS(C5260&gt;$I$14,MIN($I$9,E5259+MIN($I$8,(C5260-$I$14))*$I$4),C5260&gt;$I$15,E5259,C5260&lt;=$I$15,MAX(0,E5259+(C5260-$I$15)*$I$5))</f>
        <v>13.517379543119722</v>
      </c>
      <c r="F5260" s="39">
        <f t="shared" si="163"/>
        <v>0</v>
      </c>
      <c r="G5260" s="17"/>
    </row>
    <row r="5261" spans="1:7" x14ac:dyDescent="0.25">
      <c r="A5261" s="2">
        <v>44050.125</v>
      </c>
      <c r="B5261" s="22">
        <v>1207099.1270000001</v>
      </c>
      <c r="C5261" s="52">
        <f t="shared" si="162"/>
        <v>1.207099127</v>
      </c>
      <c r="D5261" s="52" cm="1">
        <f t="array" ref="D5261">_xlfn.IFS(C5261&gt;$I$14,MAX(C5261-$I$8,$I$14),C5261&gt;$I$15,C5261,C5261&lt;=$I$15,C5261+(E5260-E5261)*$I$3)</f>
        <v>1.5000000000000149</v>
      </c>
      <c r="E5261" s="39" cm="1">
        <f t="array" ref="E5261">_xlfn.IFS(C5261&gt;$I$14,MIN($I$9,E5260+MIN($I$8,(C5261-$I$14))*$I$4),C5261&gt;$I$15,E5260,C5261&lt;=$I$15,MAX(0,E5260+(C5261-$I$15)*$I$5))</f>
        <v>13.502734499469721</v>
      </c>
      <c r="F5261" s="39">
        <f t="shared" si="163"/>
        <v>0</v>
      </c>
      <c r="G5261" s="17"/>
    </row>
    <row r="5262" spans="1:7" x14ac:dyDescent="0.25">
      <c r="A5262" s="2">
        <v>44050.166666666701</v>
      </c>
      <c r="B5262" s="22">
        <v>1043691.028</v>
      </c>
      <c r="C5262" s="52">
        <f t="shared" si="162"/>
        <v>1.043691028</v>
      </c>
      <c r="D5262" s="52" cm="1">
        <f t="array" ref="D5262">_xlfn.IFS(C5262&gt;$I$14,MAX(C5262-$I$8,$I$14),C5262&gt;$I$15,C5262,C5262&lt;=$I$15,C5262+(E5261-E5262)*$I$3)</f>
        <v>1.499999999999988</v>
      </c>
      <c r="E5262" s="39" cm="1">
        <f t="array" ref="E5262">_xlfn.IFS(C5262&gt;$I$14,MIN($I$9,E5261+MIN($I$8,(C5262-$I$14))*$I$4),C5262&gt;$I$15,E5261,C5262&lt;=$I$15,MAX(0,E5261+(C5262-$I$15)*$I$5))</f>
        <v>13.479919050869722</v>
      </c>
      <c r="F5262" s="39">
        <f t="shared" si="163"/>
        <v>0</v>
      </c>
      <c r="G5262" s="17"/>
    </row>
    <row r="5263" spans="1:7" x14ac:dyDescent="0.25">
      <c r="A5263" s="2">
        <v>44050.208333333299</v>
      </c>
      <c r="B5263" s="22">
        <v>952321.06900000002</v>
      </c>
      <c r="C5263" s="52">
        <f t="shared" si="162"/>
        <v>0.95232106900000002</v>
      </c>
      <c r="D5263" s="52" cm="1">
        <f t="array" ref="D5263">_xlfn.IFS(C5263&gt;$I$14,MAX(C5263-$I$8,$I$14),C5263&gt;$I$15,C5263,C5263&lt;=$I$15,C5263+(E5262-E5263)*$I$3)</f>
        <v>1.4999999999999929</v>
      </c>
      <c r="E5263" s="39" cm="1">
        <f t="array" ref="E5263">_xlfn.IFS(C5263&gt;$I$14,MIN($I$9,E5262+MIN($I$8,(C5263-$I$14))*$I$4),C5263&gt;$I$15,E5262,C5263&lt;=$I$15,MAX(0,E5262+(C5263-$I$15)*$I$5))</f>
        <v>13.452535104319722</v>
      </c>
      <c r="F5263" s="39">
        <f t="shared" si="163"/>
        <v>0</v>
      </c>
      <c r="G5263" s="17"/>
    </row>
    <row r="5264" spans="1:7" x14ac:dyDescent="0.25">
      <c r="A5264" s="2">
        <v>44050.25</v>
      </c>
      <c r="B5264" s="22">
        <v>768635.44200000004</v>
      </c>
      <c r="C5264" s="52">
        <f t="shared" si="162"/>
        <v>0.768635442</v>
      </c>
      <c r="D5264" s="52" cm="1">
        <f t="array" ref="D5264">_xlfn.IFS(C5264&gt;$I$14,MAX(C5264-$I$8,$I$14),C5264&gt;$I$15,C5264,C5264&lt;=$I$15,C5264+(E5263-E5264)*$I$3)</f>
        <v>1.5000000000000027</v>
      </c>
      <c r="E5264" s="39" cm="1">
        <f t="array" ref="E5264">_xlfn.IFS(C5264&gt;$I$14,MIN($I$9,E5263+MIN($I$8,(C5264-$I$14))*$I$4),C5264&gt;$I$15,E5263,C5264&lt;=$I$15,MAX(0,E5263+(C5264-$I$15)*$I$5))</f>
        <v>13.415966876419722</v>
      </c>
      <c r="F5264" s="39">
        <f t="shared" si="163"/>
        <v>0</v>
      </c>
      <c r="G5264" s="17"/>
    </row>
    <row r="5265" spans="1:7" x14ac:dyDescent="0.25">
      <c r="A5265" s="2">
        <v>44050.291666666701</v>
      </c>
      <c r="B5265" s="22">
        <v>449010.28700000001</v>
      </c>
      <c r="C5265" s="52">
        <f t="shared" si="162"/>
        <v>0.44901028700000001</v>
      </c>
      <c r="D5265" s="52" cm="1">
        <f t="array" ref="D5265">_xlfn.IFS(C5265&gt;$I$14,MAX(C5265-$I$8,$I$14),C5265&gt;$I$15,C5265,C5265&lt;=$I$15,C5265+(E5264-E5265)*$I$3)</f>
        <v>1.4999999999999858</v>
      </c>
      <c r="E5265" s="39" cm="1">
        <f t="array" ref="E5265">_xlfn.IFS(C5265&gt;$I$14,MIN($I$9,E5264+MIN($I$8,(C5265-$I$14))*$I$4),C5265&gt;$I$15,E5264,C5265&lt;=$I$15,MAX(0,E5264+(C5265-$I$15)*$I$5))</f>
        <v>13.363417390769722</v>
      </c>
      <c r="F5265" s="39">
        <f t="shared" si="163"/>
        <v>0</v>
      </c>
      <c r="G5265" s="17"/>
    </row>
    <row r="5266" spans="1:7" x14ac:dyDescent="0.25">
      <c r="A5266" s="2">
        <v>44050.333333333299</v>
      </c>
      <c r="B5266" s="22">
        <v>300372.23300000001</v>
      </c>
      <c r="C5266" s="52">
        <f t="shared" si="162"/>
        <v>0.30037223299999999</v>
      </c>
      <c r="D5266" s="52" cm="1">
        <f t="array" ref="D5266">_xlfn.IFS(C5266&gt;$I$14,MAX(C5266-$I$8,$I$14),C5266&gt;$I$15,C5266,C5266&lt;=$I$15,C5266+(E5265-E5266)*$I$3)</f>
        <v>1.4999999999999956</v>
      </c>
      <c r="E5266" s="39" cm="1">
        <f t="array" ref="E5266">_xlfn.IFS(C5266&gt;$I$14,MIN($I$9,E5265+MIN($I$8,(C5266-$I$14))*$I$4),C5266&gt;$I$15,E5265,C5266&lt;=$I$15,MAX(0,E5265+(C5266-$I$15)*$I$5))</f>
        <v>13.303436002419723</v>
      </c>
      <c r="F5266" s="39">
        <f t="shared" si="163"/>
        <v>0</v>
      </c>
      <c r="G5266" s="17"/>
    </row>
    <row r="5267" spans="1:7" x14ac:dyDescent="0.25">
      <c r="A5267" s="2">
        <v>44050.375</v>
      </c>
      <c r="B5267" s="22">
        <v>341562.647</v>
      </c>
      <c r="C5267" s="52">
        <f t="shared" si="162"/>
        <v>0.341562647</v>
      </c>
      <c r="D5267" s="52" cm="1">
        <f t="array" ref="D5267">_xlfn.IFS(C5267&gt;$I$14,MAX(C5267-$I$8,$I$14),C5267&gt;$I$15,C5267,C5267&lt;=$I$15,C5267+(E5266-E5267)*$I$3)</f>
        <v>1.5000000000000036</v>
      </c>
      <c r="E5267" s="39" cm="1">
        <f t="array" ref="E5267">_xlfn.IFS(C5267&gt;$I$14,MIN($I$9,E5266+MIN($I$8,(C5267-$I$14))*$I$4),C5267&gt;$I$15,E5266,C5267&lt;=$I$15,MAX(0,E5266+(C5267-$I$15)*$I$5))</f>
        <v>13.245514134769723</v>
      </c>
      <c r="F5267" s="39">
        <f t="shared" si="163"/>
        <v>0</v>
      </c>
      <c r="G5267" s="17"/>
    </row>
    <row r="5268" spans="1:7" x14ac:dyDescent="0.25">
      <c r="A5268" s="2">
        <v>44050.416666666701</v>
      </c>
      <c r="B5268" s="22">
        <v>570891.728</v>
      </c>
      <c r="C5268" s="52">
        <f t="shared" si="162"/>
        <v>0.57089172799999999</v>
      </c>
      <c r="D5268" s="52" cm="1">
        <f t="array" ref="D5268">_xlfn.IFS(C5268&gt;$I$14,MAX(C5268-$I$8,$I$14),C5268&gt;$I$15,C5268,C5268&lt;=$I$15,C5268+(E5267-E5268)*$I$3)</f>
        <v>1.5000000000000075</v>
      </c>
      <c r="E5268" s="39" cm="1">
        <f t="array" ref="E5268">_xlfn.IFS(C5268&gt;$I$14,MIN($I$9,E5267+MIN($I$8,(C5268-$I$14))*$I$4),C5268&gt;$I$15,E5267,C5268&lt;=$I$15,MAX(0,E5267+(C5268-$I$15)*$I$5))</f>
        <v>13.199058721169722</v>
      </c>
      <c r="F5268" s="39">
        <f t="shared" si="163"/>
        <v>0</v>
      </c>
      <c r="G5268" s="17"/>
    </row>
    <row r="5269" spans="1:7" x14ac:dyDescent="0.25">
      <c r="A5269" s="2">
        <v>44050.458333333299</v>
      </c>
      <c r="B5269" s="22">
        <v>869525.39099999995</v>
      </c>
      <c r="C5269" s="52">
        <f t="shared" si="162"/>
        <v>0.86952539099999993</v>
      </c>
      <c r="D5269" s="52" cm="1">
        <f t="array" ref="D5269">_xlfn.IFS(C5269&gt;$I$14,MAX(C5269-$I$8,$I$14),C5269&gt;$I$15,C5269,C5269&lt;=$I$15,C5269+(E5268-E5269)*$I$3)</f>
        <v>1.4999999999999822</v>
      </c>
      <c r="E5269" s="39" cm="1">
        <f t="array" ref="E5269">_xlfn.IFS(C5269&gt;$I$14,MIN($I$9,E5268+MIN($I$8,(C5269-$I$14))*$I$4),C5269&gt;$I$15,E5268,C5269&lt;=$I$15,MAX(0,E5268+(C5269-$I$15)*$I$5))</f>
        <v>13.167534990719723</v>
      </c>
      <c r="F5269" s="39">
        <f t="shared" si="163"/>
        <v>0</v>
      </c>
      <c r="G5269" s="17"/>
    </row>
    <row r="5270" spans="1:7" x14ac:dyDescent="0.25">
      <c r="A5270" s="2">
        <v>44050.5</v>
      </c>
      <c r="B5270" s="22">
        <v>1127440.2120000001</v>
      </c>
      <c r="C5270" s="52">
        <f t="shared" si="162"/>
        <v>1.127440212</v>
      </c>
      <c r="D5270" s="52" cm="1">
        <f t="array" ref="D5270">_xlfn.IFS(C5270&gt;$I$14,MAX(C5270-$I$8,$I$14),C5270&gt;$I$15,C5270,C5270&lt;=$I$15,C5270+(E5269-E5270)*$I$3)</f>
        <v>1.5000000000000109</v>
      </c>
      <c r="E5270" s="39" cm="1">
        <f t="array" ref="E5270">_xlfn.IFS(C5270&gt;$I$14,MIN($I$9,E5269+MIN($I$8,(C5270-$I$14))*$I$4),C5270&gt;$I$15,E5269,C5270&lt;=$I$15,MAX(0,E5269+(C5270-$I$15)*$I$5))</f>
        <v>13.148907001319722</v>
      </c>
      <c r="F5270" s="39">
        <f t="shared" si="163"/>
        <v>0</v>
      </c>
      <c r="G5270" s="17"/>
    </row>
    <row r="5271" spans="1:7" x14ac:dyDescent="0.25">
      <c r="A5271" s="2">
        <v>44050.541666666701</v>
      </c>
      <c r="B5271" s="22">
        <v>1233079.7069999999</v>
      </c>
      <c r="C5271" s="52">
        <f t="shared" si="162"/>
        <v>1.2330797069999999</v>
      </c>
      <c r="D5271" s="52" cm="1">
        <f t="array" ref="D5271">_xlfn.IFS(C5271&gt;$I$14,MAX(C5271-$I$8,$I$14),C5271&gt;$I$15,C5271,C5271&lt;=$I$15,C5271+(E5270-E5271)*$I$3)</f>
        <v>1.5000000000000124</v>
      </c>
      <c r="E5271" s="39" cm="1">
        <f t="array" ref="E5271">_xlfn.IFS(C5271&gt;$I$14,MIN($I$9,E5270+MIN($I$8,(C5271-$I$14))*$I$4),C5271&gt;$I$15,E5270,C5271&lt;=$I$15,MAX(0,E5270+(C5271-$I$15)*$I$5))</f>
        <v>13.135560986669722</v>
      </c>
      <c r="F5271" s="39">
        <f t="shared" si="163"/>
        <v>0</v>
      </c>
      <c r="G5271" s="17"/>
    </row>
    <row r="5272" spans="1:7" x14ac:dyDescent="0.25">
      <c r="A5272" s="2">
        <v>44050.583333333299</v>
      </c>
      <c r="B5272" s="22">
        <v>1275345.088</v>
      </c>
      <c r="C5272" s="52">
        <f t="shared" si="162"/>
        <v>1.2753450879999999</v>
      </c>
      <c r="D5272" s="52" cm="1">
        <f t="array" ref="D5272">_xlfn.IFS(C5272&gt;$I$14,MAX(C5272-$I$8,$I$14),C5272&gt;$I$15,C5272,C5272&lt;=$I$15,C5272+(E5271-E5272)*$I$3)</f>
        <v>1.499999999999984</v>
      </c>
      <c r="E5272" s="39" cm="1">
        <f t="array" ref="E5272">_xlfn.IFS(C5272&gt;$I$14,MIN($I$9,E5271+MIN($I$8,(C5272-$I$14))*$I$4),C5272&gt;$I$15,E5271,C5272&lt;=$I$15,MAX(0,E5271+(C5272-$I$15)*$I$5))</f>
        <v>13.124328241069723</v>
      </c>
      <c r="F5272" s="39">
        <f t="shared" si="163"/>
        <v>0</v>
      </c>
      <c r="G5272" s="17"/>
    </row>
    <row r="5273" spans="1:7" x14ac:dyDescent="0.25">
      <c r="A5273" s="2">
        <v>44050.625</v>
      </c>
      <c r="B5273" s="22">
        <v>1217272.6980000001</v>
      </c>
      <c r="C5273" s="52">
        <f t="shared" si="162"/>
        <v>1.2172726980000002</v>
      </c>
      <c r="D5273" s="52" cm="1">
        <f t="array" ref="D5273">_xlfn.IFS(C5273&gt;$I$14,MAX(C5273-$I$8,$I$14),C5273&gt;$I$15,C5273,C5273&lt;=$I$15,C5273+(E5272-E5273)*$I$3)</f>
        <v>1.5000000000000122</v>
      </c>
      <c r="E5273" s="39" cm="1">
        <f t="array" ref="E5273">_xlfn.IFS(C5273&gt;$I$14,MIN($I$9,E5272+MIN($I$8,(C5273-$I$14))*$I$4),C5273&gt;$I$15,E5272,C5273&lt;=$I$15,MAX(0,E5272+(C5273-$I$15)*$I$5))</f>
        <v>13.110191875969722</v>
      </c>
      <c r="F5273" s="39">
        <f t="shared" si="163"/>
        <v>0</v>
      </c>
      <c r="G5273" s="17"/>
    </row>
    <row r="5274" spans="1:7" x14ac:dyDescent="0.25">
      <c r="A5274" s="2">
        <v>44050.666666666701</v>
      </c>
      <c r="B5274" s="22">
        <v>1089858.446</v>
      </c>
      <c r="C5274" s="52">
        <f t="shared" si="162"/>
        <v>1.089858446</v>
      </c>
      <c r="D5274" s="52" cm="1">
        <f t="array" ref="D5274">_xlfn.IFS(C5274&gt;$I$14,MAX(C5274-$I$8,$I$14),C5274&gt;$I$15,C5274,C5274&lt;=$I$15,C5274+(E5273-E5274)*$I$3)</f>
        <v>1.499999999999992</v>
      </c>
      <c r="E5274" s="39" cm="1">
        <f t="array" ref="E5274">_xlfn.IFS(C5274&gt;$I$14,MIN($I$9,E5273+MIN($I$8,(C5274-$I$14))*$I$4),C5274&gt;$I$15,E5273,C5274&lt;=$I$15,MAX(0,E5273+(C5274-$I$15)*$I$5))</f>
        <v>13.089684798269722</v>
      </c>
      <c r="F5274" s="39">
        <f t="shared" si="163"/>
        <v>0</v>
      </c>
      <c r="G5274" s="17"/>
    </row>
    <row r="5275" spans="1:7" x14ac:dyDescent="0.25">
      <c r="A5275" s="2">
        <v>44050.708333333299</v>
      </c>
      <c r="B5275" s="22">
        <v>1045076.629</v>
      </c>
      <c r="C5275" s="52">
        <f t="shared" si="162"/>
        <v>1.045076629</v>
      </c>
      <c r="D5275" s="52" cm="1">
        <f t="array" ref="D5275">_xlfn.IFS(C5275&gt;$I$14,MAX(C5275-$I$8,$I$14),C5275&gt;$I$15,C5275,C5275&lt;=$I$15,C5275+(E5274-E5275)*$I$3)</f>
        <v>1.5000000000000067</v>
      </c>
      <c r="E5275" s="39" cm="1">
        <f t="array" ref="E5275">_xlfn.IFS(C5275&gt;$I$14,MIN($I$9,E5274+MIN($I$8,(C5275-$I$14))*$I$4),C5275&gt;$I$15,E5274,C5275&lt;=$I$15,MAX(0,E5274+(C5275-$I$15)*$I$5))</f>
        <v>13.066938629719722</v>
      </c>
      <c r="F5275" s="39">
        <f t="shared" si="163"/>
        <v>0</v>
      </c>
      <c r="G5275" s="17"/>
    </row>
    <row r="5276" spans="1:7" x14ac:dyDescent="0.25">
      <c r="A5276" s="2">
        <v>44050.75</v>
      </c>
      <c r="B5276" s="22">
        <v>998975.48499999999</v>
      </c>
      <c r="C5276" s="52">
        <f t="shared" si="162"/>
        <v>0.998975485</v>
      </c>
      <c r="D5276" s="52" cm="1">
        <f t="array" ref="D5276">_xlfn.IFS(C5276&gt;$I$14,MAX(C5276-$I$8,$I$14),C5276&gt;$I$15,C5276,C5276&lt;=$I$15,C5276+(E5275-E5276)*$I$3)</f>
        <v>1.4999999999999902</v>
      </c>
      <c r="E5276" s="39" cm="1">
        <f t="array" ref="E5276">_xlfn.IFS(C5276&gt;$I$14,MIN($I$9,E5275+MIN($I$8,(C5276-$I$14))*$I$4),C5276&gt;$I$15,E5275,C5276&lt;=$I$15,MAX(0,E5275+(C5276-$I$15)*$I$5))</f>
        <v>13.041887403969723</v>
      </c>
      <c r="F5276" s="39">
        <f t="shared" si="163"/>
        <v>0</v>
      </c>
      <c r="G5276" s="17"/>
    </row>
    <row r="5277" spans="1:7" x14ac:dyDescent="0.25">
      <c r="A5277" s="2">
        <v>44050.791666666701</v>
      </c>
      <c r="B5277" s="22">
        <v>1163150.6740000001</v>
      </c>
      <c r="C5277" s="52">
        <f t="shared" si="162"/>
        <v>1.1631506740000002</v>
      </c>
      <c r="D5277" s="52" cm="1">
        <f t="array" ref="D5277">_xlfn.IFS(C5277&gt;$I$14,MAX(C5277-$I$8,$I$14),C5277&gt;$I$15,C5277,C5277&lt;=$I$15,C5277+(E5276-E5277)*$I$3)</f>
        <v>1.4999999999999996</v>
      </c>
      <c r="E5277" s="39" cm="1">
        <f t="array" ref="E5277">_xlfn.IFS(C5277&gt;$I$14,MIN($I$9,E5276+MIN($I$8,(C5277-$I$14))*$I$4),C5277&gt;$I$15,E5276,C5277&lt;=$I$15,MAX(0,E5276+(C5277-$I$15)*$I$5))</f>
        <v>13.025044937669723</v>
      </c>
      <c r="F5277" s="39">
        <f t="shared" si="163"/>
        <v>0</v>
      </c>
      <c r="G5277" s="17"/>
    </row>
    <row r="5278" spans="1:7" x14ac:dyDescent="0.25">
      <c r="A5278" s="2">
        <v>44050.833333333299</v>
      </c>
      <c r="B5278" s="22">
        <v>1547576.777</v>
      </c>
      <c r="C5278" s="52">
        <f t="shared" si="162"/>
        <v>1.547576777</v>
      </c>
      <c r="D5278" s="52" cm="1">
        <f t="array" ref="D5278">_xlfn.IFS(C5278&gt;$I$14,MAX(C5278-$I$8,$I$14),C5278&gt;$I$15,C5278,C5278&lt;=$I$15,C5278+(E5277-E5278)*$I$3)</f>
        <v>1.547576777</v>
      </c>
      <c r="E5278" s="39" cm="1">
        <f t="array" ref="E5278">_xlfn.IFS(C5278&gt;$I$14,MIN($I$9,E5277+MIN($I$8,(C5278-$I$14))*$I$4),C5278&gt;$I$15,E5277,C5278&lt;=$I$15,MAX(0,E5277+(C5278-$I$15)*$I$5))</f>
        <v>13.025044937669723</v>
      </c>
      <c r="F5278" s="39">
        <f t="shared" si="163"/>
        <v>0</v>
      </c>
      <c r="G5278" s="17"/>
    </row>
    <row r="5279" spans="1:7" x14ac:dyDescent="0.25">
      <c r="A5279" s="2">
        <v>44050.875</v>
      </c>
      <c r="B5279" s="22">
        <v>1962627.395</v>
      </c>
      <c r="C5279" s="52">
        <f t="shared" si="162"/>
        <v>1.9626273949999999</v>
      </c>
      <c r="D5279" s="52" cm="1">
        <f t="array" ref="D5279">_xlfn.IFS(C5279&gt;$I$14,MAX(C5279-$I$8,$I$14),C5279&gt;$I$15,C5279,C5279&lt;=$I$15,C5279+(E5278-E5279)*$I$3)</f>
        <v>1.9626273949999999</v>
      </c>
      <c r="E5279" s="39" cm="1">
        <f t="array" ref="E5279">_xlfn.IFS(C5279&gt;$I$14,MIN($I$9,E5278+MIN($I$8,(C5279-$I$14))*$I$4),C5279&gt;$I$15,E5278,C5279&lt;=$I$15,MAX(0,E5278+(C5279-$I$15)*$I$5))</f>
        <v>13.025044937669723</v>
      </c>
      <c r="F5279" s="39">
        <f t="shared" si="163"/>
        <v>0</v>
      </c>
      <c r="G5279" s="17"/>
    </row>
    <row r="5280" spans="1:7" x14ac:dyDescent="0.25">
      <c r="A5280" s="2">
        <v>44050.916666666701</v>
      </c>
      <c r="B5280" s="22">
        <v>2130869.3659999999</v>
      </c>
      <c r="C5280" s="52">
        <f t="shared" si="162"/>
        <v>2.1308693659999998</v>
      </c>
      <c r="D5280" s="52" cm="1">
        <f t="array" ref="D5280">_xlfn.IFS(C5280&gt;$I$14,MAX(C5280-$I$8,$I$14),C5280&gt;$I$15,C5280,C5280&lt;=$I$15,C5280+(E5279-E5280)*$I$3)</f>
        <v>2.1308693659999998</v>
      </c>
      <c r="E5280" s="39" cm="1">
        <f t="array" ref="E5280">_xlfn.IFS(C5280&gt;$I$14,MIN($I$9,E5279+MIN($I$8,(C5280-$I$14))*$I$4),C5280&gt;$I$15,E5279,C5280&lt;=$I$15,MAX(0,E5279+(C5280-$I$15)*$I$5))</f>
        <v>13.025044937669723</v>
      </c>
      <c r="F5280" s="39">
        <f t="shared" si="163"/>
        <v>0</v>
      </c>
      <c r="G5280" s="17"/>
    </row>
    <row r="5281" spans="1:7" x14ac:dyDescent="0.25">
      <c r="A5281" s="2">
        <v>44050.958333333299</v>
      </c>
      <c r="B5281" s="22">
        <v>1982547.3470000001</v>
      </c>
      <c r="C5281" s="52">
        <f t="shared" si="162"/>
        <v>1.9825473470000001</v>
      </c>
      <c r="D5281" s="52" cm="1">
        <f t="array" ref="D5281">_xlfn.IFS(C5281&gt;$I$14,MAX(C5281-$I$8,$I$14),C5281&gt;$I$15,C5281,C5281&lt;=$I$15,C5281+(E5280-E5281)*$I$3)</f>
        <v>1.9825473470000001</v>
      </c>
      <c r="E5281" s="39" cm="1">
        <f t="array" ref="E5281">_xlfn.IFS(C5281&gt;$I$14,MIN($I$9,E5280+MIN($I$8,(C5281-$I$14))*$I$4),C5281&gt;$I$15,E5280,C5281&lt;=$I$15,MAX(0,E5280+(C5281-$I$15)*$I$5))</f>
        <v>13.025044937669723</v>
      </c>
      <c r="F5281" s="39">
        <f t="shared" si="163"/>
        <v>0</v>
      </c>
      <c r="G5281" s="17"/>
    </row>
    <row r="5282" spans="1:7" x14ac:dyDescent="0.25">
      <c r="A5282" s="2">
        <v>44051</v>
      </c>
      <c r="B5282" s="22">
        <v>1833254.335</v>
      </c>
      <c r="C5282" s="52">
        <f t="shared" si="162"/>
        <v>1.8332543349999999</v>
      </c>
      <c r="D5282" s="52" cm="1">
        <f t="array" ref="D5282">_xlfn.IFS(C5282&gt;$I$14,MAX(C5282-$I$8,$I$14),C5282&gt;$I$15,C5282,C5282&lt;=$I$15,C5282+(E5281-E5282)*$I$3)</f>
        <v>1.8332543349999999</v>
      </c>
      <c r="E5282" s="39" cm="1">
        <f t="array" ref="E5282">_xlfn.IFS(C5282&gt;$I$14,MIN($I$9,E5281+MIN($I$8,(C5282-$I$14))*$I$4),C5282&gt;$I$15,E5281,C5282&lt;=$I$15,MAX(0,E5281+(C5282-$I$15)*$I$5))</f>
        <v>13.025044937669723</v>
      </c>
      <c r="F5282" s="39">
        <f t="shared" si="163"/>
        <v>0</v>
      </c>
      <c r="G5282" s="17"/>
    </row>
    <row r="5283" spans="1:7" x14ac:dyDescent="0.25">
      <c r="A5283" s="2">
        <v>44051.041666666701</v>
      </c>
      <c r="B5283" s="22">
        <v>1697673.5889999999</v>
      </c>
      <c r="C5283" s="52">
        <f t="shared" si="162"/>
        <v>1.6976735889999999</v>
      </c>
      <c r="D5283" s="52" cm="1">
        <f t="array" ref="D5283">_xlfn.IFS(C5283&gt;$I$14,MAX(C5283-$I$8,$I$14),C5283&gt;$I$15,C5283,C5283&lt;=$I$15,C5283+(E5282-E5283)*$I$3)</f>
        <v>1.6976735889999999</v>
      </c>
      <c r="E5283" s="39" cm="1">
        <f t="array" ref="E5283">_xlfn.IFS(C5283&gt;$I$14,MIN($I$9,E5282+MIN($I$8,(C5283-$I$14))*$I$4),C5283&gt;$I$15,E5282,C5283&lt;=$I$15,MAX(0,E5282+(C5283-$I$15)*$I$5))</f>
        <v>13.025044937669723</v>
      </c>
      <c r="F5283" s="39">
        <f t="shared" si="163"/>
        <v>0</v>
      </c>
      <c r="G5283" s="17"/>
    </row>
    <row r="5284" spans="1:7" x14ac:dyDescent="0.25">
      <c r="A5284" s="2">
        <v>44051.083333333299</v>
      </c>
      <c r="B5284" s="22">
        <v>1530649.868</v>
      </c>
      <c r="C5284" s="52">
        <f t="shared" si="162"/>
        <v>1.530649868</v>
      </c>
      <c r="D5284" s="52" cm="1">
        <f t="array" ref="D5284">_xlfn.IFS(C5284&gt;$I$14,MAX(C5284-$I$8,$I$14),C5284&gt;$I$15,C5284,C5284&lt;=$I$15,C5284+(E5283-E5284)*$I$3)</f>
        <v>1.530649868</v>
      </c>
      <c r="E5284" s="39" cm="1">
        <f t="array" ref="E5284">_xlfn.IFS(C5284&gt;$I$14,MIN($I$9,E5283+MIN($I$8,(C5284-$I$14))*$I$4),C5284&gt;$I$15,E5283,C5284&lt;=$I$15,MAX(0,E5283+(C5284-$I$15)*$I$5))</f>
        <v>13.025044937669723</v>
      </c>
      <c r="F5284" s="39">
        <f t="shared" si="163"/>
        <v>0</v>
      </c>
      <c r="G5284" s="17"/>
    </row>
    <row r="5285" spans="1:7" x14ac:dyDescent="0.25">
      <c r="A5285" s="2">
        <v>44051.125</v>
      </c>
      <c r="B5285" s="22">
        <v>1512589.071</v>
      </c>
      <c r="C5285" s="52">
        <f t="shared" si="162"/>
        <v>1.5125890710000001</v>
      </c>
      <c r="D5285" s="52" cm="1">
        <f t="array" ref="D5285">_xlfn.IFS(C5285&gt;$I$14,MAX(C5285-$I$8,$I$14),C5285&gt;$I$15,C5285,C5285&lt;=$I$15,C5285+(E5284-E5285)*$I$3)</f>
        <v>1.5125890710000001</v>
      </c>
      <c r="E5285" s="39" cm="1">
        <f t="array" ref="E5285">_xlfn.IFS(C5285&gt;$I$14,MIN($I$9,E5284+MIN($I$8,(C5285-$I$14))*$I$4),C5285&gt;$I$15,E5284,C5285&lt;=$I$15,MAX(0,E5284+(C5285-$I$15)*$I$5))</f>
        <v>13.025044937669723</v>
      </c>
      <c r="F5285" s="39">
        <f t="shared" si="163"/>
        <v>0</v>
      </c>
      <c r="G5285" s="17"/>
    </row>
    <row r="5286" spans="1:7" x14ac:dyDescent="0.25">
      <c r="A5286" s="2">
        <v>44051.166666666701</v>
      </c>
      <c r="B5286" s="22">
        <v>1485412.7069999999</v>
      </c>
      <c r="C5286" s="52">
        <f t="shared" si="162"/>
        <v>1.4854127069999998</v>
      </c>
      <c r="D5286" s="52" cm="1">
        <f t="array" ref="D5286">_xlfn.IFS(C5286&gt;$I$14,MAX(C5286-$I$8,$I$14),C5286&gt;$I$15,C5286,C5286&lt;=$I$15,C5286+(E5285-E5286)*$I$3)</f>
        <v>1.5000000000000122</v>
      </c>
      <c r="E5286" s="39" cm="1">
        <f t="array" ref="E5286">_xlfn.IFS(C5286&gt;$I$14,MIN($I$9,E5285+MIN($I$8,(C5286-$I$14))*$I$4),C5286&gt;$I$15,E5285,C5286&lt;=$I$15,MAX(0,E5285+(C5286-$I$15)*$I$5))</f>
        <v>13.024315573019722</v>
      </c>
      <c r="F5286" s="39">
        <f t="shared" si="163"/>
        <v>0</v>
      </c>
      <c r="G5286" s="17"/>
    </row>
    <row r="5287" spans="1:7" x14ac:dyDescent="0.25">
      <c r="A5287" s="2">
        <v>44051.208333333299</v>
      </c>
      <c r="B5287" s="22">
        <v>1411322.7620000001</v>
      </c>
      <c r="C5287" s="52">
        <f t="shared" si="162"/>
        <v>1.4113227620000002</v>
      </c>
      <c r="D5287" s="52" cm="1">
        <f t="array" ref="D5287">_xlfn.IFS(C5287&gt;$I$14,MAX(C5287-$I$8,$I$14),C5287&gt;$I$15,C5287,C5287&lt;=$I$15,C5287+(E5286-E5287)*$I$3)</f>
        <v>1.5000000000000169</v>
      </c>
      <c r="E5287" s="39" cm="1">
        <f t="array" ref="E5287">_xlfn.IFS(C5287&gt;$I$14,MIN($I$9,E5286+MIN($I$8,(C5287-$I$14))*$I$4),C5287&gt;$I$15,E5286,C5287&lt;=$I$15,MAX(0,E5286+(C5287-$I$15)*$I$5))</f>
        <v>13.019881711119721</v>
      </c>
      <c r="F5287" s="39">
        <f t="shared" si="163"/>
        <v>0</v>
      </c>
      <c r="G5287" s="17"/>
    </row>
    <row r="5288" spans="1:7" x14ac:dyDescent="0.25">
      <c r="A5288" s="2">
        <v>44051.25</v>
      </c>
      <c r="B5288" s="22">
        <v>1074142.0209999999</v>
      </c>
      <c r="C5288" s="52">
        <f t="shared" si="162"/>
        <v>1.0741420209999999</v>
      </c>
      <c r="D5288" s="52" cm="1">
        <f t="array" ref="D5288">_xlfn.IFS(C5288&gt;$I$14,MAX(C5288-$I$8,$I$14),C5288&gt;$I$15,C5288,C5288&lt;=$I$15,C5288+(E5287-E5288)*$I$3)</f>
        <v>1.4999999999999927</v>
      </c>
      <c r="E5288" s="39" cm="1">
        <f t="array" ref="E5288">_xlfn.IFS(C5288&gt;$I$14,MIN($I$9,E5287+MIN($I$8,(C5288-$I$14))*$I$4),C5288&gt;$I$15,E5287,C5288&lt;=$I$15,MAX(0,E5287+(C5288-$I$15)*$I$5))</f>
        <v>12.998588812169722</v>
      </c>
      <c r="F5288" s="39">
        <f t="shared" si="163"/>
        <v>0</v>
      </c>
      <c r="G5288" s="17"/>
    </row>
    <row r="5289" spans="1:7" x14ac:dyDescent="0.25">
      <c r="A5289" s="2">
        <v>44051.291666666701</v>
      </c>
      <c r="B5289" s="22">
        <v>660637.92200000002</v>
      </c>
      <c r="C5289" s="52">
        <f t="shared" si="162"/>
        <v>0.66063792200000004</v>
      </c>
      <c r="D5289" s="52" cm="1">
        <f t="array" ref="D5289">_xlfn.IFS(C5289&gt;$I$14,MAX(C5289-$I$8,$I$14),C5289&gt;$I$15,C5289,C5289&lt;=$I$15,C5289+(E5288-E5289)*$I$3)</f>
        <v>1.5000000000000078</v>
      </c>
      <c r="E5289" s="39" cm="1">
        <f t="array" ref="E5289">_xlfn.IFS(C5289&gt;$I$14,MIN($I$9,E5288+MIN($I$8,(C5289-$I$14))*$I$4),C5289&gt;$I$15,E5288,C5289&lt;=$I$15,MAX(0,E5288+(C5289-$I$15)*$I$5))</f>
        <v>12.956620708269721</v>
      </c>
      <c r="F5289" s="39">
        <f t="shared" si="163"/>
        <v>0</v>
      </c>
      <c r="G5289" s="17"/>
    </row>
    <row r="5290" spans="1:7" x14ac:dyDescent="0.25">
      <c r="A5290" s="2">
        <v>44051.333333333299</v>
      </c>
      <c r="B5290" s="22">
        <v>607168.42700000003</v>
      </c>
      <c r="C5290" s="52">
        <f t="shared" si="162"/>
        <v>0.60716842700000007</v>
      </c>
      <c r="D5290" s="52" cm="1">
        <f t="array" ref="D5290">_xlfn.IFS(C5290&gt;$I$14,MAX(C5290-$I$8,$I$14),C5290&gt;$I$15,C5290,C5290&lt;=$I$15,C5290+(E5289-E5290)*$I$3)</f>
        <v>1.499999999999988</v>
      </c>
      <c r="E5290" s="39" cm="1">
        <f t="array" ref="E5290">_xlfn.IFS(C5290&gt;$I$14,MIN($I$9,E5289+MIN($I$8,(C5290-$I$14))*$I$4),C5290&gt;$I$15,E5289,C5290&lt;=$I$15,MAX(0,E5289+(C5290-$I$15)*$I$5))</f>
        <v>12.911979129619722</v>
      </c>
      <c r="F5290" s="39">
        <f t="shared" si="163"/>
        <v>0</v>
      </c>
      <c r="G5290" s="17"/>
    </row>
    <row r="5291" spans="1:7" x14ac:dyDescent="0.25">
      <c r="A5291" s="2">
        <v>44051.375</v>
      </c>
      <c r="B5291" s="22">
        <v>847430.15899999999</v>
      </c>
      <c r="C5291" s="52">
        <f t="shared" si="162"/>
        <v>0.84743015899999996</v>
      </c>
      <c r="D5291" s="52" cm="1">
        <f t="array" ref="D5291">_xlfn.IFS(C5291&gt;$I$14,MAX(C5291-$I$8,$I$14),C5291&gt;$I$15,C5291,C5291&lt;=$I$15,C5291+(E5290-E5291)*$I$3)</f>
        <v>1.4999999999999947</v>
      </c>
      <c r="E5291" s="39" cm="1">
        <f t="array" ref="E5291">_xlfn.IFS(C5291&gt;$I$14,MIN($I$9,E5290+MIN($I$8,(C5291-$I$14))*$I$4),C5291&gt;$I$15,E5290,C5291&lt;=$I$15,MAX(0,E5290+(C5291-$I$15)*$I$5))</f>
        <v>12.879350637569722</v>
      </c>
      <c r="F5291" s="39">
        <f t="shared" si="163"/>
        <v>0</v>
      </c>
      <c r="G5291" s="17"/>
    </row>
    <row r="5292" spans="1:7" x14ac:dyDescent="0.25">
      <c r="A5292" s="2">
        <v>44051.416666666701</v>
      </c>
      <c r="B5292" s="22">
        <v>1061151.595</v>
      </c>
      <c r="C5292" s="52">
        <f t="shared" si="162"/>
        <v>1.0611515949999999</v>
      </c>
      <c r="D5292" s="52" cm="1">
        <f t="array" ref="D5292">_xlfn.IFS(C5292&gt;$I$14,MAX(C5292-$I$8,$I$14),C5292&gt;$I$15,C5292,C5292&lt;=$I$15,C5292+(E5291-E5292)*$I$3)</f>
        <v>1.4999999999999873</v>
      </c>
      <c r="E5292" s="39" cm="1">
        <f t="array" ref="E5292">_xlfn.IFS(C5292&gt;$I$14,MIN($I$9,E5291+MIN($I$8,(C5292-$I$14))*$I$4),C5292&gt;$I$15,E5291,C5292&lt;=$I$15,MAX(0,E5291+(C5292-$I$15)*$I$5))</f>
        <v>12.857408217319723</v>
      </c>
      <c r="F5292" s="39">
        <f t="shared" si="163"/>
        <v>0</v>
      </c>
      <c r="G5292" s="17"/>
    </row>
    <row r="5293" spans="1:7" x14ac:dyDescent="0.25">
      <c r="A5293" s="2">
        <v>44051.458333333299</v>
      </c>
      <c r="B5293" s="22">
        <v>1312320.8799999999</v>
      </c>
      <c r="C5293" s="52">
        <f t="shared" si="162"/>
        <v>1.3123208799999999</v>
      </c>
      <c r="D5293" s="52" cm="1">
        <f t="array" ref="D5293">_xlfn.IFS(C5293&gt;$I$14,MAX(C5293-$I$8,$I$14),C5293&gt;$I$15,C5293,C5293&lt;=$I$15,C5293+(E5292-E5293)*$I$3)</f>
        <v>1.5000000000000127</v>
      </c>
      <c r="E5293" s="39" cm="1">
        <f t="array" ref="E5293">_xlfn.IFS(C5293&gt;$I$14,MIN($I$9,E5292+MIN($I$8,(C5293-$I$14))*$I$4),C5293&gt;$I$15,E5292,C5293&lt;=$I$15,MAX(0,E5292+(C5293-$I$15)*$I$5))</f>
        <v>12.848024261319722</v>
      </c>
      <c r="F5293" s="39">
        <f t="shared" si="163"/>
        <v>0</v>
      </c>
      <c r="G5293" s="17"/>
    </row>
    <row r="5294" spans="1:7" x14ac:dyDescent="0.25">
      <c r="A5294" s="2">
        <v>44051.5</v>
      </c>
      <c r="B5294" s="22">
        <v>1510589.5630000001</v>
      </c>
      <c r="C5294" s="52">
        <f t="shared" si="162"/>
        <v>1.5105895630000001</v>
      </c>
      <c r="D5294" s="52" cm="1">
        <f t="array" ref="D5294">_xlfn.IFS(C5294&gt;$I$14,MAX(C5294-$I$8,$I$14),C5294&gt;$I$15,C5294,C5294&lt;=$I$15,C5294+(E5293-E5294)*$I$3)</f>
        <v>1.5105895630000001</v>
      </c>
      <c r="E5294" s="39" cm="1">
        <f t="array" ref="E5294">_xlfn.IFS(C5294&gt;$I$14,MIN($I$9,E5293+MIN($I$8,(C5294-$I$14))*$I$4),C5294&gt;$I$15,E5293,C5294&lt;=$I$15,MAX(0,E5293+(C5294-$I$15)*$I$5))</f>
        <v>12.848024261319722</v>
      </c>
      <c r="F5294" s="39">
        <f t="shared" si="163"/>
        <v>0</v>
      </c>
      <c r="G5294" s="17"/>
    </row>
    <row r="5295" spans="1:7" x14ac:dyDescent="0.25">
      <c r="A5295" s="2">
        <v>44051.541666666701</v>
      </c>
      <c r="B5295" s="22">
        <v>1430568.0060000001</v>
      </c>
      <c r="C5295" s="52">
        <f t="shared" si="162"/>
        <v>1.4305680060000001</v>
      </c>
      <c r="D5295" s="52" cm="1">
        <f t="array" ref="D5295">_xlfn.IFS(C5295&gt;$I$14,MAX(C5295-$I$8,$I$14),C5295&gt;$I$15,C5295,C5295&lt;=$I$15,C5295+(E5294-E5295)*$I$3)</f>
        <v>1.4999999999999845</v>
      </c>
      <c r="E5295" s="39" cm="1">
        <f t="array" ref="E5295">_xlfn.IFS(C5295&gt;$I$14,MIN($I$9,E5294+MIN($I$8,(C5295-$I$14))*$I$4),C5295&gt;$I$15,E5294,C5295&lt;=$I$15,MAX(0,E5294+(C5295-$I$15)*$I$5))</f>
        <v>12.844552661619723</v>
      </c>
      <c r="F5295" s="39">
        <f t="shared" si="163"/>
        <v>0</v>
      </c>
      <c r="G5295" s="17"/>
    </row>
    <row r="5296" spans="1:7" x14ac:dyDescent="0.25">
      <c r="A5296" s="2">
        <v>44051.583333333299</v>
      </c>
      <c r="B5296" s="22">
        <v>1242320.969</v>
      </c>
      <c r="C5296" s="52">
        <f t="shared" si="162"/>
        <v>1.2423209690000001</v>
      </c>
      <c r="D5296" s="52" cm="1">
        <f t="array" ref="D5296">_xlfn.IFS(C5296&gt;$I$14,MAX(C5296-$I$8,$I$14),C5296&gt;$I$15,C5296,C5296&lt;=$I$15,C5296+(E5295-E5296)*$I$3)</f>
        <v>1.5000000000000022</v>
      </c>
      <c r="E5296" s="39" cm="1">
        <f t="array" ref="E5296">_xlfn.IFS(C5296&gt;$I$14,MIN($I$9,E5295+MIN($I$8,(C5296-$I$14))*$I$4),C5296&gt;$I$15,E5295,C5296&lt;=$I$15,MAX(0,E5295+(C5296-$I$15)*$I$5))</f>
        <v>12.831668710069723</v>
      </c>
      <c r="F5296" s="39">
        <f t="shared" si="163"/>
        <v>0</v>
      </c>
      <c r="G5296" s="17"/>
    </row>
    <row r="5297" spans="1:7" x14ac:dyDescent="0.25">
      <c r="A5297" s="2">
        <v>44051.625</v>
      </c>
      <c r="B5297" s="22">
        <v>1173920.7720000001</v>
      </c>
      <c r="C5297" s="52">
        <f t="shared" si="162"/>
        <v>1.1739207720000002</v>
      </c>
      <c r="D5297" s="52" cm="1">
        <f t="array" ref="D5297">_xlfn.IFS(C5297&gt;$I$14,MAX(C5297-$I$8,$I$14),C5297&gt;$I$15,C5297,C5297&lt;=$I$15,C5297+(E5296-E5297)*$I$3)</f>
        <v>1.5000000000000049</v>
      </c>
      <c r="E5297" s="39" cm="1">
        <f t="array" ref="E5297">_xlfn.IFS(C5297&gt;$I$14,MIN($I$9,E5296+MIN($I$8,(C5297-$I$14))*$I$4),C5297&gt;$I$15,E5296,C5297&lt;=$I$15,MAX(0,E5296+(C5297-$I$15)*$I$5))</f>
        <v>12.815364748669722</v>
      </c>
      <c r="F5297" s="39">
        <f t="shared" si="163"/>
        <v>0</v>
      </c>
      <c r="G5297" s="17"/>
    </row>
    <row r="5298" spans="1:7" x14ac:dyDescent="0.25">
      <c r="A5298" s="2">
        <v>44051.666666666701</v>
      </c>
      <c r="B5298" s="22">
        <v>1088468.9550000001</v>
      </c>
      <c r="C5298" s="52">
        <f t="shared" si="162"/>
        <v>1.0884689550000002</v>
      </c>
      <c r="D5298" s="52" cm="1">
        <f t="array" ref="D5298">_xlfn.IFS(C5298&gt;$I$14,MAX(C5298-$I$8,$I$14),C5298&gt;$I$15,C5298,C5298&lt;=$I$15,C5298+(E5297-E5298)*$I$3)</f>
        <v>1.5000000000000111</v>
      </c>
      <c r="E5298" s="39" cm="1">
        <f t="array" ref="E5298">_xlfn.IFS(C5298&gt;$I$14,MIN($I$9,E5297+MIN($I$8,(C5298-$I$14))*$I$4),C5298&gt;$I$15,E5297,C5298&lt;=$I$15,MAX(0,E5297+(C5298-$I$15)*$I$5))</f>
        <v>12.794788196419722</v>
      </c>
      <c r="F5298" s="39">
        <f t="shared" si="163"/>
        <v>0</v>
      </c>
      <c r="G5298" s="17"/>
    </row>
    <row r="5299" spans="1:7" x14ac:dyDescent="0.25">
      <c r="A5299" s="2">
        <v>44051.708333333299</v>
      </c>
      <c r="B5299" s="22">
        <v>1054817.1610000001</v>
      </c>
      <c r="C5299" s="52">
        <f t="shared" si="162"/>
        <v>1.0548171610000001</v>
      </c>
      <c r="D5299" s="52" cm="1">
        <f t="array" ref="D5299">_xlfn.IFS(C5299&gt;$I$14,MAX(C5299-$I$8,$I$14),C5299&gt;$I$15,C5299,C5299&lt;=$I$15,C5299+(E5298-E5299)*$I$3)</f>
        <v>1.5000000000000047</v>
      </c>
      <c r="E5299" s="39" cm="1">
        <f t="array" ref="E5299">_xlfn.IFS(C5299&gt;$I$14,MIN($I$9,E5298+MIN($I$8,(C5299-$I$14))*$I$4),C5299&gt;$I$15,E5298,C5299&lt;=$I$15,MAX(0,E5298+(C5299-$I$15)*$I$5))</f>
        <v>12.772529054469722</v>
      </c>
      <c r="F5299" s="39">
        <f t="shared" si="163"/>
        <v>0</v>
      </c>
      <c r="G5299" s="17"/>
    </row>
    <row r="5300" spans="1:7" x14ac:dyDescent="0.25">
      <c r="A5300" s="2">
        <v>44051.75</v>
      </c>
      <c r="B5300" s="22">
        <v>1315616.632</v>
      </c>
      <c r="C5300" s="52">
        <f t="shared" si="162"/>
        <v>1.315616632</v>
      </c>
      <c r="D5300" s="52" cm="1">
        <f t="array" ref="D5300">_xlfn.IFS(C5300&gt;$I$14,MAX(C5300-$I$8,$I$14),C5300&gt;$I$15,C5300,C5300&lt;=$I$15,C5300+(E5299-E5300)*$I$3)</f>
        <v>1.4999999999999918</v>
      </c>
      <c r="E5300" s="39" cm="1">
        <f t="array" ref="E5300">_xlfn.IFS(C5300&gt;$I$14,MIN($I$9,E5299+MIN($I$8,(C5300-$I$14))*$I$4),C5300&gt;$I$15,E5299,C5300&lt;=$I$15,MAX(0,E5299+(C5300-$I$15)*$I$5))</f>
        <v>12.763309886069722</v>
      </c>
      <c r="F5300" s="39">
        <f t="shared" si="163"/>
        <v>0</v>
      </c>
      <c r="G5300" s="17"/>
    </row>
    <row r="5301" spans="1:7" x14ac:dyDescent="0.25">
      <c r="A5301" s="2">
        <v>44051.791666666701</v>
      </c>
      <c r="B5301" s="22">
        <v>1990738.007</v>
      </c>
      <c r="C5301" s="52">
        <f t="shared" si="162"/>
        <v>1.990738007</v>
      </c>
      <c r="D5301" s="52" cm="1">
        <f t="array" ref="D5301">_xlfn.IFS(C5301&gt;$I$14,MAX(C5301-$I$8,$I$14),C5301&gt;$I$15,C5301,C5301&lt;=$I$15,C5301+(E5300-E5301)*$I$3)</f>
        <v>1.990738007</v>
      </c>
      <c r="E5301" s="39" cm="1">
        <f t="array" ref="E5301">_xlfn.IFS(C5301&gt;$I$14,MIN($I$9,E5300+MIN($I$8,(C5301-$I$14))*$I$4),C5301&gt;$I$15,E5300,C5301&lt;=$I$15,MAX(0,E5300+(C5301-$I$15)*$I$5))</f>
        <v>12.763309886069722</v>
      </c>
      <c r="F5301" s="39">
        <f t="shared" si="163"/>
        <v>0</v>
      </c>
      <c r="G5301" s="17"/>
    </row>
    <row r="5302" spans="1:7" x14ac:dyDescent="0.25">
      <c r="A5302" s="2">
        <v>44051.833333333299</v>
      </c>
      <c r="B5302" s="22">
        <v>2753681.6030000001</v>
      </c>
      <c r="C5302" s="52">
        <f t="shared" si="162"/>
        <v>2.753681603</v>
      </c>
      <c r="D5302" s="52" cm="1">
        <f t="array" ref="D5302">_xlfn.IFS(C5302&gt;$I$14,MAX(C5302-$I$8,$I$14),C5302&gt;$I$15,C5302,C5302&lt;=$I$15,C5302+(E5301-E5302)*$I$3)</f>
        <v>2.753681603</v>
      </c>
      <c r="E5302" s="39" cm="1">
        <f t="array" ref="E5302">_xlfn.IFS(C5302&gt;$I$14,MIN($I$9,E5301+MIN($I$8,(C5302-$I$14))*$I$4),C5302&gt;$I$15,E5301,C5302&lt;=$I$15,MAX(0,E5301+(C5302-$I$15)*$I$5))</f>
        <v>12.763309886069722</v>
      </c>
      <c r="F5302" s="39">
        <f t="shared" si="163"/>
        <v>0</v>
      </c>
      <c r="G5302" s="17"/>
    </row>
    <row r="5303" spans="1:7" x14ac:dyDescent="0.25">
      <c r="A5303" s="2">
        <v>44051.875</v>
      </c>
      <c r="B5303" s="22">
        <v>3096457.88</v>
      </c>
      <c r="C5303" s="52">
        <f t="shared" si="162"/>
        <v>3.09645788</v>
      </c>
      <c r="D5303" s="52" cm="1">
        <f t="array" ref="D5303">_xlfn.IFS(C5303&gt;$I$14,MAX(C5303-$I$8,$I$14),C5303&gt;$I$15,C5303,C5303&lt;=$I$15,C5303+(E5302-E5303)*$I$3)</f>
        <v>3.09645788</v>
      </c>
      <c r="E5303" s="39" cm="1">
        <f t="array" ref="E5303">_xlfn.IFS(C5303&gt;$I$14,MIN($I$9,E5302+MIN($I$8,(C5303-$I$14))*$I$4),C5303&gt;$I$15,E5302,C5303&lt;=$I$15,MAX(0,E5302+(C5303-$I$15)*$I$5))</f>
        <v>12.763309886069722</v>
      </c>
      <c r="F5303" s="39">
        <f t="shared" si="163"/>
        <v>0</v>
      </c>
      <c r="G5303" s="17"/>
    </row>
    <row r="5304" spans="1:7" x14ac:dyDescent="0.25">
      <c r="A5304" s="2">
        <v>44051.916666666701</v>
      </c>
      <c r="B5304" s="22">
        <v>3394325.9950000001</v>
      </c>
      <c r="C5304" s="52">
        <f t="shared" si="162"/>
        <v>3.394325995</v>
      </c>
      <c r="D5304" s="52" cm="1">
        <f t="array" ref="D5304">_xlfn.IFS(C5304&gt;$I$14,MAX(C5304-$I$8,$I$14),C5304&gt;$I$15,C5304,C5304&lt;=$I$15,C5304+(E5303-E5304)*$I$3)</f>
        <v>3.394325995</v>
      </c>
      <c r="E5304" s="39" cm="1">
        <f t="array" ref="E5304">_xlfn.IFS(C5304&gt;$I$14,MIN($I$9,E5303+MIN($I$8,(C5304-$I$14))*$I$4),C5304&gt;$I$15,E5303,C5304&lt;=$I$15,MAX(0,E5303+(C5304-$I$15)*$I$5))</f>
        <v>12.763309886069722</v>
      </c>
      <c r="F5304" s="39">
        <f t="shared" si="163"/>
        <v>0</v>
      </c>
      <c r="G5304" s="17"/>
    </row>
    <row r="5305" spans="1:7" x14ac:dyDescent="0.25">
      <c r="A5305" s="2">
        <v>44051.958333333299</v>
      </c>
      <c r="B5305" s="22">
        <v>3451385.3459999999</v>
      </c>
      <c r="C5305" s="52">
        <f t="shared" si="162"/>
        <v>3.4513853459999999</v>
      </c>
      <c r="D5305" s="52" cm="1">
        <f t="array" ref="D5305">_xlfn.IFS(C5305&gt;$I$14,MAX(C5305-$I$8,$I$14),C5305&gt;$I$15,C5305,C5305&lt;=$I$15,C5305+(E5304-E5305)*$I$3)</f>
        <v>3.4513853459999999</v>
      </c>
      <c r="E5305" s="39" cm="1">
        <f t="array" ref="E5305">_xlfn.IFS(C5305&gt;$I$14,MIN($I$9,E5304+MIN($I$8,(C5305-$I$14))*$I$4),C5305&gt;$I$15,E5304,C5305&lt;=$I$15,MAX(0,E5304+(C5305-$I$15)*$I$5))</f>
        <v>12.763309886069722</v>
      </c>
      <c r="F5305" s="39">
        <f t="shared" si="163"/>
        <v>0</v>
      </c>
      <c r="G5305" s="17"/>
    </row>
    <row r="5306" spans="1:7" x14ac:dyDescent="0.25">
      <c r="A5306" s="2">
        <v>44052</v>
      </c>
      <c r="B5306" s="22">
        <v>3442821.486</v>
      </c>
      <c r="C5306" s="52">
        <f t="shared" si="162"/>
        <v>3.4428214860000002</v>
      </c>
      <c r="D5306" s="52" cm="1">
        <f t="array" ref="D5306">_xlfn.IFS(C5306&gt;$I$14,MAX(C5306-$I$8,$I$14),C5306&gt;$I$15,C5306,C5306&lt;=$I$15,C5306+(E5305-E5306)*$I$3)</f>
        <v>3.4428214860000002</v>
      </c>
      <c r="E5306" s="39" cm="1">
        <f t="array" ref="E5306">_xlfn.IFS(C5306&gt;$I$14,MIN($I$9,E5305+MIN($I$8,(C5306-$I$14))*$I$4),C5306&gt;$I$15,E5305,C5306&lt;=$I$15,MAX(0,E5305+(C5306-$I$15)*$I$5))</f>
        <v>12.763309886069722</v>
      </c>
      <c r="F5306" s="39">
        <f t="shared" si="163"/>
        <v>0</v>
      </c>
      <c r="G5306" s="17"/>
    </row>
    <row r="5307" spans="1:7" x14ac:dyDescent="0.25">
      <c r="A5307" s="2">
        <v>44052.041666666701</v>
      </c>
      <c r="B5307" s="22">
        <v>3512890.227</v>
      </c>
      <c r="C5307" s="52">
        <f t="shared" si="162"/>
        <v>3.5128902269999998</v>
      </c>
      <c r="D5307" s="52" cm="1">
        <f t="array" ref="D5307">_xlfn.IFS(C5307&gt;$I$14,MAX(C5307-$I$8,$I$14),C5307&gt;$I$15,C5307,C5307&lt;=$I$15,C5307+(E5306-E5307)*$I$3)</f>
        <v>3.5128902269999998</v>
      </c>
      <c r="E5307" s="39" cm="1">
        <f t="array" ref="E5307">_xlfn.IFS(C5307&gt;$I$14,MIN($I$9,E5306+MIN($I$8,(C5307-$I$14))*$I$4),C5307&gt;$I$15,E5306,C5307&lt;=$I$15,MAX(0,E5306+(C5307-$I$15)*$I$5))</f>
        <v>12.763309886069722</v>
      </c>
      <c r="F5307" s="39">
        <f t="shared" si="163"/>
        <v>0</v>
      </c>
      <c r="G5307" s="17"/>
    </row>
    <row r="5308" spans="1:7" x14ac:dyDescent="0.25">
      <c r="A5308" s="2">
        <v>44052.083333333299</v>
      </c>
      <c r="B5308" s="22">
        <v>3621798.594</v>
      </c>
      <c r="C5308" s="52">
        <f t="shared" si="162"/>
        <v>3.6217985939999999</v>
      </c>
      <c r="D5308" s="52" cm="1">
        <f t="array" ref="D5308">_xlfn.IFS(C5308&gt;$I$14,MAX(C5308-$I$8,$I$14),C5308&gt;$I$15,C5308,C5308&lt;=$I$15,C5308+(E5307-E5308)*$I$3)</f>
        <v>3.6217985939999999</v>
      </c>
      <c r="E5308" s="39" cm="1">
        <f t="array" ref="E5308">_xlfn.IFS(C5308&gt;$I$14,MIN($I$9,E5307+MIN($I$8,(C5308-$I$14))*$I$4),C5308&gt;$I$15,E5307,C5308&lt;=$I$15,MAX(0,E5307+(C5308-$I$15)*$I$5))</f>
        <v>12.763309886069722</v>
      </c>
      <c r="F5308" s="39">
        <f t="shared" si="163"/>
        <v>0</v>
      </c>
      <c r="G5308" s="17"/>
    </row>
    <row r="5309" spans="1:7" x14ac:dyDescent="0.25">
      <c r="A5309" s="2">
        <v>44052.125</v>
      </c>
      <c r="B5309" s="22">
        <v>3645641.9049999998</v>
      </c>
      <c r="C5309" s="52">
        <f t="shared" si="162"/>
        <v>3.6456419049999997</v>
      </c>
      <c r="D5309" s="52" cm="1">
        <f t="array" ref="D5309">_xlfn.IFS(C5309&gt;$I$14,MAX(C5309-$I$8,$I$14),C5309&gt;$I$15,C5309,C5309&lt;=$I$15,C5309+(E5308-E5309)*$I$3)</f>
        <v>3.6456419049999997</v>
      </c>
      <c r="E5309" s="39" cm="1">
        <f t="array" ref="E5309">_xlfn.IFS(C5309&gt;$I$14,MIN($I$9,E5308+MIN($I$8,(C5309-$I$14))*$I$4),C5309&gt;$I$15,E5308,C5309&lt;=$I$15,MAX(0,E5308+(C5309-$I$15)*$I$5))</f>
        <v>12.763309886069722</v>
      </c>
      <c r="F5309" s="39">
        <f t="shared" si="163"/>
        <v>0</v>
      </c>
      <c r="G5309" s="17"/>
    </row>
    <row r="5310" spans="1:7" x14ac:dyDescent="0.25">
      <c r="A5310" s="2">
        <v>44052.166666666701</v>
      </c>
      <c r="B5310" s="22">
        <v>3672807.699</v>
      </c>
      <c r="C5310" s="52">
        <f t="shared" si="162"/>
        <v>3.6728076989999998</v>
      </c>
      <c r="D5310" s="52" cm="1">
        <f t="array" ref="D5310">_xlfn.IFS(C5310&gt;$I$14,MAX(C5310-$I$8,$I$14),C5310&gt;$I$15,C5310,C5310&lt;=$I$15,C5310+(E5309-E5310)*$I$3)</f>
        <v>3.6728076989999998</v>
      </c>
      <c r="E5310" s="39" cm="1">
        <f t="array" ref="E5310">_xlfn.IFS(C5310&gt;$I$14,MIN($I$9,E5309+MIN($I$8,(C5310-$I$14))*$I$4),C5310&gt;$I$15,E5309,C5310&lt;=$I$15,MAX(0,E5309+(C5310-$I$15)*$I$5))</f>
        <v>12.763309886069722</v>
      </c>
      <c r="F5310" s="39">
        <f t="shared" si="163"/>
        <v>0</v>
      </c>
      <c r="G5310" s="17"/>
    </row>
    <row r="5311" spans="1:7" x14ac:dyDescent="0.25">
      <c r="A5311" s="2">
        <v>44052.208333333299</v>
      </c>
      <c r="B5311" s="22">
        <v>3517620.7579999999</v>
      </c>
      <c r="C5311" s="52">
        <f t="shared" si="162"/>
        <v>3.5176207580000001</v>
      </c>
      <c r="D5311" s="52" cm="1">
        <f t="array" ref="D5311">_xlfn.IFS(C5311&gt;$I$14,MAX(C5311-$I$8,$I$14),C5311&gt;$I$15,C5311,C5311&lt;=$I$15,C5311+(E5310-E5311)*$I$3)</f>
        <v>3.5176207580000001</v>
      </c>
      <c r="E5311" s="39" cm="1">
        <f t="array" ref="E5311">_xlfn.IFS(C5311&gt;$I$14,MIN($I$9,E5310+MIN($I$8,(C5311-$I$14))*$I$4),C5311&gt;$I$15,E5310,C5311&lt;=$I$15,MAX(0,E5310+(C5311-$I$15)*$I$5))</f>
        <v>12.763309886069722</v>
      </c>
      <c r="F5311" s="39">
        <f t="shared" si="163"/>
        <v>0</v>
      </c>
      <c r="G5311" s="17"/>
    </row>
    <row r="5312" spans="1:7" x14ac:dyDescent="0.25">
      <c r="A5312" s="2">
        <v>44052.25</v>
      </c>
      <c r="B5312" s="22">
        <v>3067150.4559999998</v>
      </c>
      <c r="C5312" s="52">
        <f t="shared" si="162"/>
        <v>3.0671504559999998</v>
      </c>
      <c r="D5312" s="52" cm="1">
        <f t="array" ref="D5312">_xlfn.IFS(C5312&gt;$I$14,MAX(C5312-$I$8,$I$14),C5312&gt;$I$15,C5312,C5312&lt;=$I$15,C5312+(E5311-E5312)*$I$3)</f>
        <v>3.0671504559999998</v>
      </c>
      <c r="E5312" s="39" cm="1">
        <f t="array" ref="E5312">_xlfn.IFS(C5312&gt;$I$14,MIN($I$9,E5311+MIN($I$8,(C5312-$I$14))*$I$4),C5312&gt;$I$15,E5311,C5312&lt;=$I$15,MAX(0,E5311+(C5312-$I$15)*$I$5))</f>
        <v>12.763309886069722</v>
      </c>
      <c r="F5312" s="39">
        <f t="shared" si="163"/>
        <v>0</v>
      </c>
      <c r="G5312" s="17"/>
    </row>
    <row r="5313" spans="1:7" x14ac:dyDescent="0.25">
      <c r="A5313" s="2">
        <v>44052.291666666701</v>
      </c>
      <c r="B5313" s="22">
        <v>2697622.4380000001</v>
      </c>
      <c r="C5313" s="52">
        <f t="shared" si="162"/>
        <v>2.6976224380000002</v>
      </c>
      <c r="D5313" s="52" cm="1">
        <f t="array" ref="D5313">_xlfn.IFS(C5313&gt;$I$14,MAX(C5313-$I$8,$I$14),C5313&gt;$I$15,C5313,C5313&lt;=$I$15,C5313+(E5312-E5313)*$I$3)</f>
        <v>2.6976224380000002</v>
      </c>
      <c r="E5313" s="39" cm="1">
        <f t="array" ref="E5313">_xlfn.IFS(C5313&gt;$I$14,MIN($I$9,E5312+MIN($I$8,(C5313-$I$14))*$I$4),C5313&gt;$I$15,E5312,C5313&lt;=$I$15,MAX(0,E5312+(C5313-$I$15)*$I$5))</f>
        <v>12.763309886069722</v>
      </c>
      <c r="F5313" s="39">
        <f t="shared" si="163"/>
        <v>0</v>
      </c>
      <c r="G5313" s="17"/>
    </row>
    <row r="5314" spans="1:7" x14ac:dyDescent="0.25">
      <c r="A5314" s="2">
        <v>44052.333333333299</v>
      </c>
      <c r="B5314" s="22">
        <v>2379317.9870000002</v>
      </c>
      <c r="C5314" s="52">
        <f t="shared" si="162"/>
        <v>2.3793179870000003</v>
      </c>
      <c r="D5314" s="52" cm="1">
        <f t="array" ref="D5314">_xlfn.IFS(C5314&gt;$I$14,MAX(C5314-$I$8,$I$14),C5314&gt;$I$15,C5314,C5314&lt;=$I$15,C5314+(E5313-E5314)*$I$3)</f>
        <v>2.3793179870000003</v>
      </c>
      <c r="E5314" s="39" cm="1">
        <f t="array" ref="E5314">_xlfn.IFS(C5314&gt;$I$14,MIN($I$9,E5313+MIN($I$8,(C5314-$I$14))*$I$4),C5314&gt;$I$15,E5313,C5314&lt;=$I$15,MAX(0,E5313+(C5314-$I$15)*$I$5))</f>
        <v>12.763309886069722</v>
      </c>
      <c r="F5314" s="39">
        <f t="shared" si="163"/>
        <v>0</v>
      </c>
      <c r="G5314" s="17"/>
    </row>
    <row r="5315" spans="1:7" x14ac:dyDescent="0.25">
      <c r="A5315" s="2">
        <v>44052.375</v>
      </c>
      <c r="B5315" s="22">
        <v>2088084.1040000001</v>
      </c>
      <c r="C5315" s="52">
        <f t="shared" ref="C5315:C5378" si="164">B5315/1000000</f>
        <v>2.088084104</v>
      </c>
      <c r="D5315" s="52" cm="1">
        <f t="array" ref="D5315">_xlfn.IFS(C5315&gt;$I$14,MAX(C5315-$I$8,$I$14),C5315&gt;$I$15,C5315,C5315&lt;=$I$15,C5315+(E5314-E5315)*$I$3)</f>
        <v>2.088084104</v>
      </c>
      <c r="E5315" s="39" cm="1">
        <f t="array" ref="E5315">_xlfn.IFS(C5315&gt;$I$14,MIN($I$9,E5314+MIN($I$8,(C5315-$I$14))*$I$4),C5315&gt;$I$15,E5314,C5315&lt;=$I$15,MAX(0,E5314+(C5315-$I$15)*$I$5))</f>
        <v>12.763309886069722</v>
      </c>
      <c r="F5315" s="39">
        <f t="shared" ref="F5315:F5378" si="165">MAX(0,_xlfn.IFS(C5315&gt;$I$14,E5314+(C5315-$I$14)*$I$4-$I$9,C5315&lt;=$I$14,0))</f>
        <v>0</v>
      </c>
      <c r="G5315" s="17"/>
    </row>
    <row r="5316" spans="1:7" x14ac:dyDescent="0.25">
      <c r="A5316" s="2">
        <v>44052.416666666701</v>
      </c>
      <c r="B5316" s="22">
        <v>1921043.7279999999</v>
      </c>
      <c r="C5316" s="52">
        <f t="shared" si="164"/>
        <v>1.9210437279999999</v>
      </c>
      <c r="D5316" s="52" cm="1">
        <f t="array" ref="D5316">_xlfn.IFS(C5316&gt;$I$14,MAX(C5316-$I$8,$I$14),C5316&gt;$I$15,C5316,C5316&lt;=$I$15,C5316+(E5315-E5316)*$I$3)</f>
        <v>1.9210437279999999</v>
      </c>
      <c r="E5316" s="39" cm="1">
        <f t="array" ref="E5316">_xlfn.IFS(C5316&gt;$I$14,MIN($I$9,E5315+MIN($I$8,(C5316-$I$14))*$I$4),C5316&gt;$I$15,E5315,C5316&lt;=$I$15,MAX(0,E5315+(C5316-$I$15)*$I$5))</f>
        <v>12.763309886069722</v>
      </c>
      <c r="F5316" s="39">
        <f t="shared" si="165"/>
        <v>0</v>
      </c>
      <c r="G5316" s="17"/>
    </row>
    <row r="5317" spans="1:7" x14ac:dyDescent="0.25">
      <c r="A5317" s="2">
        <v>44052.458333333299</v>
      </c>
      <c r="B5317" s="22">
        <v>1814210.0660000001</v>
      </c>
      <c r="C5317" s="52">
        <f t="shared" si="164"/>
        <v>1.814210066</v>
      </c>
      <c r="D5317" s="52" cm="1">
        <f t="array" ref="D5317">_xlfn.IFS(C5317&gt;$I$14,MAX(C5317-$I$8,$I$14),C5317&gt;$I$15,C5317,C5317&lt;=$I$15,C5317+(E5316-E5317)*$I$3)</f>
        <v>1.814210066</v>
      </c>
      <c r="E5317" s="39" cm="1">
        <f t="array" ref="E5317">_xlfn.IFS(C5317&gt;$I$14,MIN($I$9,E5316+MIN($I$8,(C5317-$I$14))*$I$4),C5317&gt;$I$15,E5316,C5317&lt;=$I$15,MAX(0,E5316+(C5317-$I$15)*$I$5))</f>
        <v>12.763309886069722</v>
      </c>
      <c r="F5317" s="39">
        <f t="shared" si="165"/>
        <v>0</v>
      </c>
      <c r="G5317" s="17"/>
    </row>
    <row r="5318" spans="1:7" x14ac:dyDescent="0.25">
      <c r="A5318" s="2">
        <v>44052.5</v>
      </c>
      <c r="B5318" s="22">
        <v>1787968.9040000001</v>
      </c>
      <c r="C5318" s="52">
        <f t="shared" si="164"/>
        <v>1.7879689040000002</v>
      </c>
      <c r="D5318" s="52" cm="1">
        <f t="array" ref="D5318">_xlfn.IFS(C5318&gt;$I$14,MAX(C5318-$I$8,$I$14),C5318&gt;$I$15,C5318,C5318&lt;=$I$15,C5318+(E5317-E5318)*$I$3)</f>
        <v>1.7879689040000002</v>
      </c>
      <c r="E5318" s="39" cm="1">
        <f t="array" ref="E5318">_xlfn.IFS(C5318&gt;$I$14,MIN($I$9,E5317+MIN($I$8,(C5318-$I$14))*$I$4),C5318&gt;$I$15,E5317,C5318&lt;=$I$15,MAX(0,E5317+(C5318-$I$15)*$I$5))</f>
        <v>12.763309886069722</v>
      </c>
      <c r="F5318" s="39">
        <f t="shared" si="165"/>
        <v>0</v>
      </c>
      <c r="G5318" s="17"/>
    </row>
    <row r="5319" spans="1:7" x14ac:dyDescent="0.25">
      <c r="A5319" s="2">
        <v>44052.541666666701</v>
      </c>
      <c r="B5319" s="22">
        <v>1786996.7320000001</v>
      </c>
      <c r="C5319" s="52">
        <f t="shared" si="164"/>
        <v>1.786996732</v>
      </c>
      <c r="D5319" s="52" cm="1">
        <f t="array" ref="D5319">_xlfn.IFS(C5319&gt;$I$14,MAX(C5319-$I$8,$I$14),C5319&gt;$I$15,C5319,C5319&lt;=$I$15,C5319+(E5318-E5319)*$I$3)</f>
        <v>1.786996732</v>
      </c>
      <c r="E5319" s="39" cm="1">
        <f t="array" ref="E5319">_xlfn.IFS(C5319&gt;$I$14,MIN($I$9,E5318+MIN($I$8,(C5319-$I$14))*$I$4),C5319&gt;$I$15,E5318,C5319&lt;=$I$15,MAX(0,E5318+(C5319-$I$15)*$I$5))</f>
        <v>12.763309886069722</v>
      </c>
      <c r="F5319" s="39">
        <f t="shared" si="165"/>
        <v>0</v>
      </c>
      <c r="G5319" s="17"/>
    </row>
    <row r="5320" spans="1:7" x14ac:dyDescent="0.25">
      <c r="A5320" s="2">
        <v>44052.583333333299</v>
      </c>
      <c r="B5320" s="22">
        <v>1838401.6040000001</v>
      </c>
      <c r="C5320" s="52">
        <f t="shared" si="164"/>
        <v>1.838401604</v>
      </c>
      <c r="D5320" s="52" cm="1">
        <f t="array" ref="D5320">_xlfn.IFS(C5320&gt;$I$14,MAX(C5320-$I$8,$I$14),C5320&gt;$I$15,C5320,C5320&lt;=$I$15,C5320+(E5319-E5320)*$I$3)</f>
        <v>1.838401604</v>
      </c>
      <c r="E5320" s="39" cm="1">
        <f t="array" ref="E5320">_xlfn.IFS(C5320&gt;$I$14,MIN($I$9,E5319+MIN($I$8,(C5320-$I$14))*$I$4),C5320&gt;$I$15,E5319,C5320&lt;=$I$15,MAX(0,E5319+(C5320-$I$15)*$I$5))</f>
        <v>12.763309886069722</v>
      </c>
      <c r="F5320" s="39">
        <f t="shared" si="165"/>
        <v>0</v>
      </c>
      <c r="G5320" s="17"/>
    </row>
    <row r="5321" spans="1:7" x14ac:dyDescent="0.25">
      <c r="A5321" s="2">
        <v>44052.625</v>
      </c>
      <c r="B5321" s="22">
        <v>1805760.26</v>
      </c>
      <c r="C5321" s="52">
        <f t="shared" si="164"/>
        <v>1.80576026</v>
      </c>
      <c r="D5321" s="52" cm="1">
        <f t="array" ref="D5321">_xlfn.IFS(C5321&gt;$I$14,MAX(C5321-$I$8,$I$14),C5321&gt;$I$15,C5321,C5321&lt;=$I$15,C5321+(E5320-E5321)*$I$3)</f>
        <v>1.80576026</v>
      </c>
      <c r="E5321" s="39" cm="1">
        <f t="array" ref="E5321">_xlfn.IFS(C5321&gt;$I$14,MIN($I$9,E5320+MIN($I$8,(C5321-$I$14))*$I$4),C5321&gt;$I$15,E5320,C5321&lt;=$I$15,MAX(0,E5320+(C5321-$I$15)*$I$5))</f>
        <v>12.763309886069722</v>
      </c>
      <c r="F5321" s="39">
        <f t="shared" si="165"/>
        <v>0</v>
      </c>
      <c r="G5321" s="17"/>
    </row>
    <row r="5322" spans="1:7" x14ac:dyDescent="0.25">
      <c r="A5322" s="2">
        <v>44052.666666666701</v>
      </c>
      <c r="B5322" s="22">
        <v>1755406.3219999999</v>
      </c>
      <c r="C5322" s="52">
        <f t="shared" si="164"/>
        <v>1.755406322</v>
      </c>
      <c r="D5322" s="52" cm="1">
        <f t="array" ref="D5322">_xlfn.IFS(C5322&gt;$I$14,MAX(C5322-$I$8,$I$14),C5322&gt;$I$15,C5322,C5322&lt;=$I$15,C5322+(E5321-E5322)*$I$3)</f>
        <v>1.755406322</v>
      </c>
      <c r="E5322" s="39" cm="1">
        <f t="array" ref="E5322">_xlfn.IFS(C5322&gt;$I$14,MIN($I$9,E5321+MIN($I$8,(C5322-$I$14))*$I$4),C5322&gt;$I$15,E5321,C5322&lt;=$I$15,MAX(0,E5321+(C5322-$I$15)*$I$5))</f>
        <v>12.763309886069722</v>
      </c>
      <c r="F5322" s="39">
        <f t="shared" si="165"/>
        <v>0</v>
      </c>
      <c r="G5322" s="17"/>
    </row>
    <row r="5323" spans="1:7" x14ac:dyDescent="0.25">
      <c r="A5323" s="2">
        <v>44052.708333333299</v>
      </c>
      <c r="B5323" s="22">
        <v>1638534.1029999999</v>
      </c>
      <c r="C5323" s="52">
        <f t="shared" si="164"/>
        <v>1.6385341029999998</v>
      </c>
      <c r="D5323" s="52" cm="1">
        <f t="array" ref="D5323">_xlfn.IFS(C5323&gt;$I$14,MAX(C5323-$I$8,$I$14),C5323&gt;$I$15,C5323,C5323&lt;=$I$15,C5323+(E5322-E5323)*$I$3)</f>
        <v>1.6385341029999998</v>
      </c>
      <c r="E5323" s="39" cm="1">
        <f t="array" ref="E5323">_xlfn.IFS(C5323&gt;$I$14,MIN($I$9,E5322+MIN($I$8,(C5323-$I$14))*$I$4),C5323&gt;$I$15,E5322,C5323&lt;=$I$15,MAX(0,E5322+(C5323-$I$15)*$I$5))</f>
        <v>12.763309886069722</v>
      </c>
      <c r="F5323" s="39">
        <f t="shared" si="165"/>
        <v>0</v>
      </c>
      <c r="G5323" s="17"/>
    </row>
    <row r="5324" spans="1:7" x14ac:dyDescent="0.25">
      <c r="A5324" s="2">
        <v>44052.75</v>
      </c>
      <c r="B5324" s="22">
        <v>1569970.868</v>
      </c>
      <c r="C5324" s="52">
        <f t="shared" si="164"/>
        <v>1.569970868</v>
      </c>
      <c r="D5324" s="52" cm="1">
        <f t="array" ref="D5324">_xlfn.IFS(C5324&gt;$I$14,MAX(C5324-$I$8,$I$14),C5324&gt;$I$15,C5324,C5324&lt;=$I$15,C5324+(E5323-E5324)*$I$3)</f>
        <v>1.569970868</v>
      </c>
      <c r="E5324" s="39" cm="1">
        <f t="array" ref="E5324">_xlfn.IFS(C5324&gt;$I$14,MIN($I$9,E5323+MIN($I$8,(C5324-$I$14))*$I$4),C5324&gt;$I$15,E5323,C5324&lt;=$I$15,MAX(0,E5323+(C5324-$I$15)*$I$5))</f>
        <v>12.763309886069722</v>
      </c>
      <c r="F5324" s="39">
        <f t="shared" si="165"/>
        <v>0</v>
      </c>
      <c r="G5324" s="17"/>
    </row>
    <row r="5325" spans="1:7" x14ac:dyDescent="0.25">
      <c r="A5325" s="2">
        <v>44052.791666666701</v>
      </c>
      <c r="B5325" s="22">
        <v>1817769.0490000001</v>
      </c>
      <c r="C5325" s="52">
        <f t="shared" si="164"/>
        <v>1.817769049</v>
      </c>
      <c r="D5325" s="52" cm="1">
        <f t="array" ref="D5325">_xlfn.IFS(C5325&gt;$I$14,MAX(C5325-$I$8,$I$14),C5325&gt;$I$15,C5325,C5325&lt;=$I$15,C5325+(E5324-E5325)*$I$3)</f>
        <v>1.817769049</v>
      </c>
      <c r="E5325" s="39" cm="1">
        <f t="array" ref="E5325">_xlfn.IFS(C5325&gt;$I$14,MIN($I$9,E5324+MIN($I$8,(C5325-$I$14))*$I$4),C5325&gt;$I$15,E5324,C5325&lt;=$I$15,MAX(0,E5324+(C5325-$I$15)*$I$5))</f>
        <v>12.763309886069722</v>
      </c>
      <c r="F5325" s="39">
        <f t="shared" si="165"/>
        <v>0</v>
      </c>
      <c r="G5325" s="17"/>
    </row>
    <row r="5326" spans="1:7" x14ac:dyDescent="0.25">
      <c r="A5326" s="2">
        <v>44052.833333333299</v>
      </c>
      <c r="B5326" s="22">
        <v>2235149.2039999999</v>
      </c>
      <c r="C5326" s="52">
        <f t="shared" si="164"/>
        <v>2.2351492039999998</v>
      </c>
      <c r="D5326" s="52" cm="1">
        <f t="array" ref="D5326">_xlfn.IFS(C5326&gt;$I$14,MAX(C5326-$I$8,$I$14),C5326&gt;$I$15,C5326,C5326&lt;=$I$15,C5326+(E5325-E5326)*$I$3)</f>
        <v>2.2351492039999998</v>
      </c>
      <c r="E5326" s="39" cm="1">
        <f t="array" ref="E5326">_xlfn.IFS(C5326&gt;$I$14,MIN($I$9,E5325+MIN($I$8,(C5326-$I$14))*$I$4),C5326&gt;$I$15,E5325,C5326&lt;=$I$15,MAX(0,E5325+(C5326-$I$15)*$I$5))</f>
        <v>12.763309886069722</v>
      </c>
      <c r="F5326" s="39">
        <f t="shared" si="165"/>
        <v>0</v>
      </c>
      <c r="G5326" s="17"/>
    </row>
    <row r="5327" spans="1:7" x14ac:dyDescent="0.25">
      <c r="A5327" s="2">
        <v>44052.875</v>
      </c>
      <c r="B5327" s="22">
        <v>2479109.3670000001</v>
      </c>
      <c r="C5327" s="52">
        <f t="shared" si="164"/>
        <v>2.479109367</v>
      </c>
      <c r="D5327" s="52" cm="1">
        <f t="array" ref="D5327">_xlfn.IFS(C5327&gt;$I$14,MAX(C5327-$I$8,$I$14),C5327&gt;$I$15,C5327,C5327&lt;=$I$15,C5327+(E5326-E5327)*$I$3)</f>
        <v>2.479109367</v>
      </c>
      <c r="E5327" s="39" cm="1">
        <f t="array" ref="E5327">_xlfn.IFS(C5327&gt;$I$14,MIN($I$9,E5326+MIN($I$8,(C5327-$I$14))*$I$4),C5327&gt;$I$15,E5326,C5327&lt;=$I$15,MAX(0,E5326+(C5327-$I$15)*$I$5))</f>
        <v>12.763309886069722</v>
      </c>
      <c r="F5327" s="39">
        <f t="shared" si="165"/>
        <v>0</v>
      </c>
      <c r="G5327" s="17"/>
    </row>
    <row r="5328" spans="1:7" x14ac:dyDescent="0.25">
      <c r="A5328" s="2">
        <v>44052.916666666701</v>
      </c>
      <c r="B5328" s="22">
        <v>2591708.227</v>
      </c>
      <c r="C5328" s="52">
        <f t="shared" si="164"/>
        <v>2.5917082269999998</v>
      </c>
      <c r="D5328" s="52" cm="1">
        <f t="array" ref="D5328">_xlfn.IFS(C5328&gt;$I$14,MAX(C5328-$I$8,$I$14),C5328&gt;$I$15,C5328,C5328&lt;=$I$15,C5328+(E5327-E5328)*$I$3)</f>
        <v>2.5917082269999998</v>
      </c>
      <c r="E5328" s="39" cm="1">
        <f t="array" ref="E5328">_xlfn.IFS(C5328&gt;$I$14,MIN($I$9,E5327+MIN($I$8,(C5328-$I$14))*$I$4),C5328&gt;$I$15,E5327,C5328&lt;=$I$15,MAX(0,E5327+(C5328-$I$15)*$I$5))</f>
        <v>12.763309886069722</v>
      </c>
      <c r="F5328" s="39">
        <f t="shared" si="165"/>
        <v>0</v>
      </c>
      <c r="G5328" s="17"/>
    </row>
    <row r="5329" spans="1:7" x14ac:dyDescent="0.25">
      <c r="A5329" s="2">
        <v>44052.958333333299</v>
      </c>
      <c r="B5329" s="22">
        <v>2583085.915</v>
      </c>
      <c r="C5329" s="52">
        <f t="shared" si="164"/>
        <v>2.5830859149999998</v>
      </c>
      <c r="D5329" s="52" cm="1">
        <f t="array" ref="D5329">_xlfn.IFS(C5329&gt;$I$14,MAX(C5329-$I$8,$I$14),C5329&gt;$I$15,C5329,C5329&lt;=$I$15,C5329+(E5328-E5329)*$I$3)</f>
        <v>2.5830859149999998</v>
      </c>
      <c r="E5329" s="39" cm="1">
        <f t="array" ref="E5329">_xlfn.IFS(C5329&gt;$I$14,MIN($I$9,E5328+MIN($I$8,(C5329-$I$14))*$I$4),C5329&gt;$I$15,E5328,C5329&lt;=$I$15,MAX(0,E5328+(C5329-$I$15)*$I$5))</f>
        <v>12.763309886069722</v>
      </c>
      <c r="F5329" s="39">
        <f t="shared" si="165"/>
        <v>0</v>
      </c>
      <c r="G5329" s="17"/>
    </row>
    <row r="5330" spans="1:7" x14ac:dyDescent="0.25">
      <c r="A5330" s="2">
        <v>44053</v>
      </c>
      <c r="B5330" s="22">
        <v>2562162.0249999999</v>
      </c>
      <c r="C5330" s="52">
        <f t="shared" si="164"/>
        <v>2.5621620250000001</v>
      </c>
      <c r="D5330" s="52" cm="1">
        <f t="array" ref="D5330">_xlfn.IFS(C5330&gt;$I$14,MAX(C5330-$I$8,$I$14),C5330&gt;$I$15,C5330,C5330&lt;=$I$15,C5330+(E5329-E5330)*$I$3)</f>
        <v>2.5621620250000001</v>
      </c>
      <c r="E5330" s="39" cm="1">
        <f t="array" ref="E5330">_xlfn.IFS(C5330&gt;$I$14,MIN($I$9,E5329+MIN($I$8,(C5330-$I$14))*$I$4),C5330&gt;$I$15,E5329,C5330&lt;=$I$15,MAX(0,E5329+(C5330-$I$15)*$I$5))</f>
        <v>12.763309886069722</v>
      </c>
      <c r="F5330" s="39">
        <f t="shared" si="165"/>
        <v>0</v>
      </c>
      <c r="G5330" s="17"/>
    </row>
    <row r="5331" spans="1:7" x14ac:dyDescent="0.25">
      <c r="A5331" s="2">
        <v>44053.041666666701</v>
      </c>
      <c r="B5331" s="22">
        <v>2517645.2960000001</v>
      </c>
      <c r="C5331" s="52">
        <f t="shared" si="164"/>
        <v>2.517645296</v>
      </c>
      <c r="D5331" s="52" cm="1">
        <f t="array" ref="D5331">_xlfn.IFS(C5331&gt;$I$14,MAX(C5331-$I$8,$I$14),C5331&gt;$I$15,C5331,C5331&lt;=$I$15,C5331+(E5330-E5331)*$I$3)</f>
        <v>2.517645296</v>
      </c>
      <c r="E5331" s="39" cm="1">
        <f t="array" ref="E5331">_xlfn.IFS(C5331&gt;$I$14,MIN($I$9,E5330+MIN($I$8,(C5331-$I$14))*$I$4),C5331&gt;$I$15,E5330,C5331&lt;=$I$15,MAX(0,E5330+(C5331-$I$15)*$I$5))</f>
        <v>12.763309886069722</v>
      </c>
      <c r="F5331" s="39">
        <f t="shared" si="165"/>
        <v>0</v>
      </c>
      <c r="G5331" s="17"/>
    </row>
    <row r="5332" spans="1:7" x14ac:dyDescent="0.25">
      <c r="A5332" s="2">
        <v>44053.083333333299</v>
      </c>
      <c r="B5332" s="22">
        <v>2521119.861</v>
      </c>
      <c r="C5332" s="52">
        <f t="shared" si="164"/>
        <v>2.5211198609999999</v>
      </c>
      <c r="D5332" s="52" cm="1">
        <f t="array" ref="D5332">_xlfn.IFS(C5332&gt;$I$14,MAX(C5332-$I$8,$I$14),C5332&gt;$I$15,C5332,C5332&lt;=$I$15,C5332+(E5331-E5332)*$I$3)</f>
        <v>2.5211198609999999</v>
      </c>
      <c r="E5332" s="39" cm="1">
        <f t="array" ref="E5332">_xlfn.IFS(C5332&gt;$I$14,MIN($I$9,E5331+MIN($I$8,(C5332-$I$14))*$I$4),C5332&gt;$I$15,E5331,C5332&lt;=$I$15,MAX(0,E5331+(C5332-$I$15)*$I$5))</f>
        <v>12.763309886069722</v>
      </c>
      <c r="F5332" s="39">
        <f t="shared" si="165"/>
        <v>0</v>
      </c>
      <c r="G5332" s="17"/>
    </row>
    <row r="5333" spans="1:7" x14ac:dyDescent="0.25">
      <c r="A5333" s="2">
        <v>44053.125</v>
      </c>
      <c r="B5333" s="22">
        <v>2381877.7799999998</v>
      </c>
      <c r="C5333" s="52">
        <f t="shared" si="164"/>
        <v>2.3818777799999999</v>
      </c>
      <c r="D5333" s="52" cm="1">
        <f t="array" ref="D5333">_xlfn.IFS(C5333&gt;$I$14,MAX(C5333-$I$8,$I$14),C5333&gt;$I$15,C5333,C5333&lt;=$I$15,C5333+(E5332-E5333)*$I$3)</f>
        <v>2.3818777799999999</v>
      </c>
      <c r="E5333" s="39" cm="1">
        <f t="array" ref="E5333">_xlfn.IFS(C5333&gt;$I$14,MIN($I$9,E5332+MIN($I$8,(C5333-$I$14))*$I$4),C5333&gt;$I$15,E5332,C5333&lt;=$I$15,MAX(0,E5332+(C5333-$I$15)*$I$5))</f>
        <v>12.763309886069722</v>
      </c>
      <c r="F5333" s="39">
        <f t="shared" si="165"/>
        <v>0</v>
      </c>
      <c r="G5333" s="17"/>
    </row>
    <row r="5334" spans="1:7" x14ac:dyDescent="0.25">
      <c r="A5334" s="2">
        <v>44053.166666666701</v>
      </c>
      <c r="B5334" s="22">
        <v>2197000.8969999999</v>
      </c>
      <c r="C5334" s="52">
        <f t="shared" si="164"/>
        <v>2.1970008969999997</v>
      </c>
      <c r="D5334" s="52" cm="1">
        <f t="array" ref="D5334">_xlfn.IFS(C5334&gt;$I$14,MAX(C5334-$I$8,$I$14),C5334&gt;$I$15,C5334,C5334&lt;=$I$15,C5334+(E5333-E5334)*$I$3)</f>
        <v>2.1970008969999997</v>
      </c>
      <c r="E5334" s="39" cm="1">
        <f t="array" ref="E5334">_xlfn.IFS(C5334&gt;$I$14,MIN($I$9,E5333+MIN($I$8,(C5334-$I$14))*$I$4),C5334&gt;$I$15,E5333,C5334&lt;=$I$15,MAX(0,E5333+(C5334-$I$15)*$I$5))</f>
        <v>12.763309886069722</v>
      </c>
      <c r="F5334" s="39">
        <f t="shared" si="165"/>
        <v>0</v>
      </c>
      <c r="G5334" s="17"/>
    </row>
    <row r="5335" spans="1:7" x14ac:dyDescent="0.25">
      <c r="A5335" s="2">
        <v>44053.208333333299</v>
      </c>
      <c r="B5335" s="22">
        <v>1856589.872</v>
      </c>
      <c r="C5335" s="52">
        <f t="shared" si="164"/>
        <v>1.856589872</v>
      </c>
      <c r="D5335" s="52" cm="1">
        <f t="array" ref="D5335">_xlfn.IFS(C5335&gt;$I$14,MAX(C5335-$I$8,$I$14),C5335&gt;$I$15,C5335,C5335&lt;=$I$15,C5335+(E5334-E5335)*$I$3)</f>
        <v>1.856589872</v>
      </c>
      <c r="E5335" s="39" cm="1">
        <f t="array" ref="E5335">_xlfn.IFS(C5335&gt;$I$14,MIN($I$9,E5334+MIN($I$8,(C5335-$I$14))*$I$4),C5335&gt;$I$15,E5334,C5335&lt;=$I$15,MAX(0,E5334+(C5335-$I$15)*$I$5))</f>
        <v>12.763309886069722</v>
      </c>
      <c r="F5335" s="39">
        <f t="shared" si="165"/>
        <v>0</v>
      </c>
      <c r="G5335" s="17"/>
    </row>
    <row r="5336" spans="1:7" x14ac:dyDescent="0.25">
      <c r="A5336" s="2">
        <v>44053.25</v>
      </c>
      <c r="B5336" s="22">
        <v>1406308.2560000001</v>
      </c>
      <c r="C5336" s="52">
        <f t="shared" si="164"/>
        <v>1.406308256</v>
      </c>
      <c r="D5336" s="52" cm="1">
        <f t="array" ref="D5336">_xlfn.IFS(C5336&gt;$I$14,MAX(C5336-$I$8,$I$14),C5336&gt;$I$15,C5336,C5336&lt;=$I$15,C5336+(E5335-E5336)*$I$3)</f>
        <v>1.4999999999999973</v>
      </c>
      <c r="E5336" s="39" cm="1">
        <f t="array" ref="E5336">_xlfn.IFS(C5336&gt;$I$14,MIN($I$9,E5335+MIN($I$8,(C5336-$I$14))*$I$4),C5336&gt;$I$15,E5335,C5336&lt;=$I$15,MAX(0,E5335+(C5336-$I$15)*$I$5))</f>
        <v>12.758625298869722</v>
      </c>
      <c r="F5336" s="39">
        <f t="shared" si="165"/>
        <v>0</v>
      </c>
      <c r="G5336" s="17"/>
    </row>
    <row r="5337" spans="1:7" x14ac:dyDescent="0.25">
      <c r="A5337" s="2">
        <v>44053.291666666701</v>
      </c>
      <c r="B5337" s="22">
        <v>1074608.7860000001</v>
      </c>
      <c r="C5337" s="52">
        <f t="shared" si="164"/>
        <v>1.074608786</v>
      </c>
      <c r="D5337" s="52" cm="1">
        <f t="array" ref="D5337">_xlfn.IFS(C5337&gt;$I$14,MAX(C5337-$I$8,$I$14),C5337&gt;$I$15,C5337,C5337&lt;=$I$15,C5337+(E5336-E5337)*$I$3)</f>
        <v>1.5000000000000082</v>
      </c>
      <c r="E5337" s="39" cm="1">
        <f t="array" ref="E5337">_xlfn.IFS(C5337&gt;$I$14,MIN($I$9,E5336+MIN($I$8,(C5337-$I$14))*$I$4),C5337&gt;$I$15,E5336,C5337&lt;=$I$15,MAX(0,E5336+(C5337-$I$15)*$I$5))</f>
        <v>12.737355738169722</v>
      </c>
      <c r="F5337" s="39">
        <f t="shared" si="165"/>
        <v>0</v>
      </c>
      <c r="G5337" s="17"/>
    </row>
    <row r="5338" spans="1:7" x14ac:dyDescent="0.25">
      <c r="A5338" s="2">
        <v>44053.333333333299</v>
      </c>
      <c r="B5338" s="22">
        <v>925872.87899999996</v>
      </c>
      <c r="C5338" s="52">
        <f t="shared" si="164"/>
        <v>0.92587287899999993</v>
      </c>
      <c r="D5338" s="52" cm="1">
        <f t="array" ref="D5338">_xlfn.IFS(C5338&gt;$I$14,MAX(C5338-$I$8,$I$14),C5338&gt;$I$15,C5338,C5338&lt;=$I$15,C5338+(E5337-E5338)*$I$3)</f>
        <v>1.4999999999999964</v>
      </c>
      <c r="E5338" s="39" cm="1">
        <f t="array" ref="E5338">_xlfn.IFS(C5338&gt;$I$14,MIN($I$9,E5337+MIN($I$8,(C5338-$I$14))*$I$4),C5338&gt;$I$15,E5337,C5338&lt;=$I$15,MAX(0,E5337+(C5338-$I$15)*$I$5))</f>
        <v>12.708649382119722</v>
      </c>
      <c r="F5338" s="39">
        <f t="shared" si="165"/>
        <v>0</v>
      </c>
      <c r="G5338" s="17"/>
    </row>
    <row r="5339" spans="1:7" x14ac:dyDescent="0.25">
      <c r="A5339" s="2">
        <v>44053.375</v>
      </c>
      <c r="B5339" s="22">
        <v>888340.54200000002</v>
      </c>
      <c r="C5339" s="52">
        <f t="shared" si="164"/>
        <v>0.88834054200000001</v>
      </c>
      <c r="D5339" s="52" cm="1">
        <f t="array" ref="D5339">_xlfn.IFS(C5339&gt;$I$14,MAX(C5339-$I$8,$I$14),C5339&gt;$I$15,C5339,C5339&lt;=$I$15,C5339+(E5338-E5339)*$I$3)</f>
        <v>1.4999999999999911</v>
      </c>
      <c r="E5339" s="39" cm="1">
        <f t="array" ref="E5339">_xlfn.IFS(C5339&gt;$I$14,MIN($I$9,E5338+MIN($I$8,(C5339-$I$14))*$I$4),C5339&gt;$I$15,E5338,C5339&lt;=$I$15,MAX(0,E5338+(C5339-$I$15)*$I$5))</f>
        <v>12.678066409219722</v>
      </c>
      <c r="F5339" s="39">
        <f t="shared" si="165"/>
        <v>0</v>
      </c>
      <c r="G5339" s="17"/>
    </row>
    <row r="5340" spans="1:7" x14ac:dyDescent="0.25">
      <c r="A5340" s="2">
        <v>44053.416666666701</v>
      </c>
      <c r="B5340" s="22">
        <v>867952.049</v>
      </c>
      <c r="C5340" s="52">
        <f t="shared" si="164"/>
        <v>0.867952049</v>
      </c>
      <c r="D5340" s="52" cm="1">
        <f t="array" ref="D5340">_xlfn.IFS(C5340&gt;$I$14,MAX(C5340-$I$8,$I$14),C5340&gt;$I$15,C5340,C5340&lt;=$I$15,C5340+(E5339-E5340)*$I$3)</f>
        <v>1.4999999999999898</v>
      </c>
      <c r="E5340" s="39" cm="1">
        <f t="array" ref="E5340">_xlfn.IFS(C5340&gt;$I$14,MIN($I$9,E5339+MIN($I$8,(C5340-$I$14))*$I$4),C5340&gt;$I$15,E5339,C5340&lt;=$I$15,MAX(0,E5339+(C5340-$I$15)*$I$5))</f>
        <v>12.646464011669723</v>
      </c>
      <c r="F5340" s="39">
        <f t="shared" si="165"/>
        <v>0</v>
      </c>
      <c r="G5340" s="17"/>
    </row>
    <row r="5341" spans="1:7" x14ac:dyDescent="0.25">
      <c r="A5341" s="2">
        <v>44053.458333333299</v>
      </c>
      <c r="B5341" s="22">
        <v>751706.97600000002</v>
      </c>
      <c r="C5341" s="52">
        <f t="shared" si="164"/>
        <v>0.75170697600000003</v>
      </c>
      <c r="D5341" s="52" cm="1">
        <f t="array" ref="D5341">_xlfn.IFS(C5341&gt;$I$14,MAX(C5341-$I$8,$I$14),C5341&gt;$I$15,C5341,C5341&lt;=$I$15,C5341+(E5340-E5341)*$I$3)</f>
        <v>1.5000000000000129</v>
      </c>
      <c r="E5341" s="39" cm="1">
        <f t="array" ref="E5341">_xlfn.IFS(C5341&gt;$I$14,MIN($I$9,E5340+MIN($I$8,(C5341-$I$14))*$I$4),C5341&gt;$I$15,E5340,C5341&lt;=$I$15,MAX(0,E5340+(C5341-$I$15)*$I$5))</f>
        <v>12.609049360469722</v>
      </c>
      <c r="F5341" s="39">
        <f t="shared" si="165"/>
        <v>0</v>
      </c>
      <c r="G5341" s="17"/>
    </row>
    <row r="5342" spans="1:7" x14ac:dyDescent="0.25">
      <c r="A5342" s="2">
        <v>44053.5</v>
      </c>
      <c r="B5342" s="22">
        <v>663525.81900000002</v>
      </c>
      <c r="C5342" s="52">
        <f t="shared" si="164"/>
        <v>0.66352581900000007</v>
      </c>
      <c r="D5342" s="52" cm="1">
        <f t="array" ref="D5342">_xlfn.IFS(C5342&gt;$I$14,MAX(C5342-$I$8,$I$14),C5342&gt;$I$15,C5342,C5342&lt;=$I$15,C5342+(E5341-E5342)*$I$3)</f>
        <v>1.5</v>
      </c>
      <c r="E5342" s="39" cm="1">
        <f t="array" ref="E5342">_xlfn.IFS(C5342&gt;$I$14,MIN($I$9,E5341+MIN($I$8,(C5342-$I$14))*$I$4),C5342&gt;$I$15,E5341,C5342&lt;=$I$15,MAX(0,E5341+(C5342-$I$15)*$I$5))</f>
        <v>12.567225651419722</v>
      </c>
      <c r="F5342" s="39">
        <f t="shared" si="165"/>
        <v>0</v>
      </c>
      <c r="G5342" s="17"/>
    </row>
    <row r="5343" spans="1:7" x14ac:dyDescent="0.25">
      <c r="A5343" s="2">
        <v>44053.541666666701</v>
      </c>
      <c r="B5343" s="22">
        <v>604071.76500000001</v>
      </c>
      <c r="C5343" s="52">
        <f t="shared" si="164"/>
        <v>0.60407176500000004</v>
      </c>
      <c r="D5343" s="52" cm="1">
        <f t="array" ref="D5343">_xlfn.IFS(C5343&gt;$I$14,MAX(C5343-$I$8,$I$14),C5343&gt;$I$15,C5343,C5343&lt;=$I$15,C5343+(E5342-E5343)*$I$3)</f>
        <v>1.4999999999999853</v>
      </c>
      <c r="E5343" s="39" cm="1">
        <f t="array" ref="E5343">_xlfn.IFS(C5343&gt;$I$14,MIN($I$9,E5342+MIN($I$8,(C5343-$I$14))*$I$4),C5343&gt;$I$15,E5342,C5343&lt;=$I$15,MAX(0,E5342+(C5343-$I$15)*$I$5))</f>
        <v>12.522429239669723</v>
      </c>
      <c r="F5343" s="39">
        <f t="shared" si="165"/>
        <v>0</v>
      </c>
      <c r="G5343" s="17"/>
    </row>
    <row r="5344" spans="1:7" x14ac:dyDescent="0.25">
      <c r="A5344" s="2">
        <v>44053.583333333299</v>
      </c>
      <c r="B5344" s="22">
        <v>620492.18200000003</v>
      </c>
      <c r="C5344" s="52">
        <f t="shared" si="164"/>
        <v>0.620492182</v>
      </c>
      <c r="D5344" s="52" cm="1">
        <f t="array" ref="D5344">_xlfn.IFS(C5344&gt;$I$14,MAX(C5344-$I$8,$I$14),C5344&gt;$I$15,C5344,C5344&lt;=$I$15,C5344+(E5343-E5344)*$I$3)</f>
        <v>1.5000000000000004</v>
      </c>
      <c r="E5344" s="39" cm="1">
        <f t="array" ref="E5344">_xlfn.IFS(C5344&gt;$I$14,MIN($I$9,E5343+MIN($I$8,(C5344-$I$14))*$I$4),C5344&gt;$I$15,E5343,C5344&lt;=$I$15,MAX(0,E5343+(C5344-$I$15)*$I$5))</f>
        <v>12.478453848769723</v>
      </c>
      <c r="F5344" s="39">
        <f t="shared" si="165"/>
        <v>0</v>
      </c>
      <c r="G5344" s="17"/>
    </row>
    <row r="5345" spans="1:7" x14ac:dyDescent="0.25">
      <c r="A5345" s="2">
        <v>44053.625</v>
      </c>
      <c r="B5345" s="22">
        <v>554795.75399999996</v>
      </c>
      <c r="C5345" s="52">
        <f t="shared" si="164"/>
        <v>0.55479575399999992</v>
      </c>
      <c r="D5345" s="52" cm="1">
        <f t="array" ref="D5345">_xlfn.IFS(C5345&gt;$I$14,MAX(C5345-$I$8,$I$14),C5345&gt;$I$15,C5345,C5345&lt;=$I$15,C5345+(E5344-E5345)*$I$3)</f>
        <v>1.4999999999999887</v>
      </c>
      <c r="E5345" s="39" cm="1">
        <f t="array" ref="E5345">_xlfn.IFS(C5345&gt;$I$14,MIN($I$9,E5344+MIN($I$8,(C5345-$I$14))*$I$4),C5345&gt;$I$15,E5344,C5345&lt;=$I$15,MAX(0,E5344+(C5345-$I$15)*$I$5))</f>
        <v>12.431193636469724</v>
      </c>
      <c r="F5345" s="39">
        <f t="shared" si="165"/>
        <v>0</v>
      </c>
      <c r="G5345" s="17"/>
    </row>
    <row r="5346" spans="1:7" x14ac:dyDescent="0.25">
      <c r="A5346" s="2">
        <v>44053.666666666701</v>
      </c>
      <c r="B5346" s="22">
        <v>533180.71299999999</v>
      </c>
      <c r="C5346" s="52">
        <f t="shared" si="164"/>
        <v>0.53318071300000003</v>
      </c>
      <c r="D5346" s="52" cm="1">
        <f t="array" ref="D5346">_xlfn.IFS(C5346&gt;$I$14,MAX(C5346-$I$8,$I$14),C5346&gt;$I$15,C5346,C5346&lt;=$I$15,C5346+(E5345-E5346)*$I$3)</f>
        <v>1.5000000000000071</v>
      </c>
      <c r="E5346" s="39" cm="1">
        <f t="array" ref="E5346">_xlfn.IFS(C5346&gt;$I$14,MIN($I$9,E5345+MIN($I$8,(C5346-$I$14))*$I$4),C5346&gt;$I$15,E5345,C5346&lt;=$I$15,MAX(0,E5345+(C5346-$I$15)*$I$5))</f>
        <v>12.382852672119723</v>
      </c>
      <c r="F5346" s="39">
        <f t="shared" si="165"/>
        <v>0</v>
      </c>
      <c r="G5346" s="17"/>
    </row>
    <row r="5347" spans="1:7" x14ac:dyDescent="0.25">
      <c r="A5347" s="2">
        <v>44053.708333333299</v>
      </c>
      <c r="B5347" s="22">
        <v>530315.58799999999</v>
      </c>
      <c r="C5347" s="52">
        <f t="shared" si="164"/>
        <v>0.530315588</v>
      </c>
      <c r="D5347" s="52" cm="1">
        <f t="array" ref="D5347">_xlfn.IFS(C5347&gt;$I$14,MAX(C5347-$I$8,$I$14),C5347&gt;$I$15,C5347,C5347&lt;=$I$15,C5347+(E5346-E5347)*$I$3)</f>
        <v>1.5000000000000138</v>
      </c>
      <c r="E5347" s="39" cm="1">
        <f t="array" ref="E5347">_xlfn.IFS(C5347&gt;$I$14,MIN($I$9,E5346+MIN($I$8,(C5347-$I$14))*$I$4),C5347&gt;$I$15,E5346,C5347&lt;=$I$15,MAX(0,E5346+(C5347-$I$15)*$I$5))</f>
        <v>12.334368451519722</v>
      </c>
      <c r="F5347" s="39">
        <f t="shared" si="165"/>
        <v>0</v>
      </c>
      <c r="G5347" s="17"/>
    </row>
    <row r="5348" spans="1:7" x14ac:dyDescent="0.25">
      <c r="A5348" s="2">
        <v>44053.75</v>
      </c>
      <c r="B5348" s="22">
        <v>568620.554</v>
      </c>
      <c r="C5348" s="52">
        <f t="shared" si="164"/>
        <v>0.568620554</v>
      </c>
      <c r="D5348" s="52" cm="1">
        <f t="array" ref="D5348">_xlfn.IFS(C5348&gt;$I$14,MAX(C5348-$I$8,$I$14),C5348&gt;$I$15,C5348,C5348&lt;=$I$15,C5348+(E5347-E5348)*$I$3)</f>
        <v>1.4999999999999869</v>
      </c>
      <c r="E5348" s="39" cm="1">
        <f t="array" ref="E5348">_xlfn.IFS(C5348&gt;$I$14,MIN($I$9,E5347+MIN($I$8,(C5348-$I$14))*$I$4),C5348&gt;$I$15,E5347,C5348&lt;=$I$15,MAX(0,E5347+(C5348-$I$15)*$I$5))</f>
        <v>12.287799479219723</v>
      </c>
      <c r="F5348" s="39">
        <f t="shared" si="165"/>
        <v>0</v>
      </c>
      <c r="G5348" s="17"/>
    </row>
    <row r="5349" spans="1:7" x14ac:dyDescent="0.25">
      <c r="A5349" s="2">
        <v>44053.791666666701</v>
      </c>
      <c r="B5349" s="22">
        <v>749711.17200000002</v>
      </c>
      <c r="C5349" s="52">
        <f t="shared" si="164"/>
        <v>0.74971117200000004</v>
      </c>
      <c r="D5349" s="52" cm="1">
        <f t="array" ref="D5349">_xlfn.IFS(C5349&gt;$I$14,MAX(C5349-$I$8,$I$14),C5349&gt;$I$15,C5349,C5349&lt;=$I$15,C5349+(E5348-E5349)*$I$3)</f>
        <v>1.5000000000000164</v>
      </c>
      <c r="E5349" s="39" cm="1">
        <f t="array" ref="E5349">_xlfn.IFS(C5349&gt;$I$14,MIN($I$9,E5348+MIN($I$8,(C5349-$I$14))*$I$4),C5349&gt;$I$15,E5348,C5349&lt;=$I$15,MAX(0,E5348+(C5349-$I$15)*$I$5))</f>
        <v>12.250285037819722</v>
      </c>
      <c r="F5349" s="39">
        <f t="shared" si="165"/>
        <v>0</v>
      </c>
      <c r="G5349" s="17"/>
    </row>
    <row r="5350" spans="1:7" x14ac:dyDescent="0.25">
      <c r="A5350" s="2">
        <v>44053.833333333299</v>
      </c>
      <c r="B5350" s="22">
        <v>997150.87699999998</v>
      </c>
      <c r="C5350" s="52">
        <f t="shared" si="164"/>
        <v>0.99715087699999994</v>
      </c>
      <c r="D5350" s="52" cm="1">
        <f t="array" ref="D5350">_xlfn.IFS(C5350&gt;$I$14,MAX(C5350-$I$8,$I$14),C5350&gt;$I$15,C5350,C5350&lt;=$I$15,C5350+(E5349-E5350)*$I$3)</f>
        <v>1.5000000000000042</v>
      </c>
      <c r="E5350" s="39" cm="1">
        <f t="array" ref="E5350">_xlfn.IFS(C5350&gt;$I$14,MIN($I$9,E5349+MIN($I$8,(C5350-$I$14))*$I$4),C5350&gt;$I$15,E5349,C5350&lt;=$I$15,MAX(0,E5349+(C5350-$I$15)*$I$5))</f>
        <v>12.225142581669722</v>
      </c>
      <c r="F5350" s="39">
        <f t="shared" si="165"/>
        <v>0</v>
      </c>
      <c r="G5350" s="17"/>
    </row>
    <row r="5351" spans="1:7" x14ac:dyDescent="0.25">
      <c r="A5351" s="2">
        <v>44053.875</v>
      </c>
      <c r="B5351" s="22">
        <v>1173356.503</v>
      </c>
      <c r="C5351" s="52">
        <f t="shared" si="164"/>
        <v>1.1733565029999999</v>
      </c>
      <c r="D5351" s="52" cm="1">
        <f t="array" ref="D5351">_xlfn.IFS(C5351&gt;$I$14,MAX(C5351-$I$8,$I$14),C5351&gt;$I$15,C5351,C5351&lt;=$I$15,C5351+(E5350-E5351)*$I$3)</f>
        <v>1.499999999999992</v>
      </c>
      <c r="E5351" s="39" cm="1">
        <f t="array" ref="E5351">_xlfn.IFS(C5351&gt;$I$14,MIN($I$9,E5350+MIN($I$8,(C5351-$I$14))*$I$4),C5351&gt;$I$15,E5350,C5351&lt;=$I$15,MAX(0,E5350+(C5351-$I$15)*$I$5))</f>
        <v>12.208810406819723</v>
      </c>
      <c r="F5351" s="39">
        <f t="shared" si="165"/>
        <v>0</v>
      </c>
      <c r="G5351" s="17"/>
    </row>
    <row r="5352" spans="1:7" x14ac:dyDescent="0.25">
      <c r="A5352" s="2">
        <v>44053.916666666701</v>
      </c>
      <c r="B5352" s="22">
        <v>1313110.929</v>
      </c>
      <c r="C5352" s="52">
        <f t="shared" si="164"/>
        <v>1.313110929</v>
      </c>
      <c r="D5352" s="52" cm="1">
        <f t="array" ref="D5352">_xlfn.IFS(C5352&gt;$I$14,MAX(C5352-$I$8,$I$14),C5352&gt;$I$15,C5352,C5352&lt;=$I$15,C5352+(E5351-E5352)*$I$3)</f>
        <v>1.499999999999996</v>
      </c>
      <c r="E5352" s="39" cm="1">
        <f t="array" ref="E5352">_xlfn.IFS(C5352&gt;$I$14,MIN($I$9,E5351+MIN($I$8,(C5352-$I$14))*$I$4),C5352&gt;$I$15,E5351,C5352&lt;=$I$15,MAX(0,E5351+(C5352-$I$15)*$I$5))</f>
        <v>12.199465953269723</v>
      </c>
      <c r="F5352" s="39">
        <f t="shared" si="165"/>
        <v>0</v>
      </c>
      <c r="G5352" s="17"/>
    </row>
    <row r="5353" spans="1:7" x14ac:dyDescent="0.25">
      <c r="A5353" s="2">
        <v>44053.958333333299</v>
      </c>
      <c r="B5353" s="22">
        <v>1431630.3959999999</v>
      </c>
      <c r="C5353" s="52">
        <f t="shared" si="164"/>
        <v>1.4316303959999999</v>
      </c>
      <c r="D5353" s="52" cm="1">
        <f t="array" ref="D5353">_xlfn.IFS(C5353&gt;$I$14,MAX(C5353-$I$8,$I$14),C5353&gt;$I$15,C5353,C5353&lt;=$I$15,C5353+(E5352-E5353)*$I$3)</f>
        <v>1.5000000000000113</v>
      </c>
      <c r="E5353" s="39" cm="1">
        <f t="array" ref="E5353">_xlfn.IFS(C5353&gt;$I$14,MIN($I$9,E5352+MIN($I$8,(C5353-$I$14))*$I$4),C5353&gt;$I$15,E5352,C5353&lt;=$I$15,MAX(0,E5352+(C5353-$I$15)*$I$5))</f>
        <v>12.196047473069722</v>
      </c>
      <c r="F5353" s="39">
        <f t="shared" si="165"/>
        <v>0</v>
      </c>
      <c r="G5353" s="17"/>
    </row>
    <row r="5354" spans="1:7" x14ac:dyDescent="0.25">
      <c r="A5354" s="2">
        <v>44054</v>
      </c>
      <c r="B5354" s="22">
        <v>1507670.4280000001</v>
      </c>
      <c r="C5354" s="52">
        <f t="shared" si="164"/>
        <v>1.5076704280000002</v>
      </c>
      <c r="D5354" s="52" cm="1">
        <f t="array" ref="D5354">_xlfn.IFS(C5354&gt;$I$14,MAX(C5354-$I$8,$I$14),C5354&gt;$I$15,C5354,C5354&lt;=$I$15,C5354+(E5353-E5354)*$I$3)</f>
        <v>1.5076704280000002</v>
      </c>
      <c r="E5354" s="39" cm="1">
        <f t="array" ref="E5354">_xlfn.IFS(C5354&gt;$I$14,MIN($I$9,E5353+MIN($I$8,(C5354-$I$14))*$I$4),C5354&gt;$I$15,E5353,C5354&lt;=$I$15,MAX(0,E5353+(C5354-$I$15)*$I$5))</f>
        <v>12.196047473069722</v>
      </c>
      <c r="F5354" s="39">
        <f t="shared" si="165"/>
        <v>0</v>
      </c>
      <c r="G5354" s="17"/>
    </row>
    <row r="5355" spans="1:7" x14ac:dyDescent="0.25">
      <c r="A5355" s="2">
        <v>44054.041666666701</v>
      </c>
      <c r="B5355" s="22">
        <v>1551373.8319999999</v>
      </c>
      <c r="C5355" s="52">
        <f t="shared" si="164"/>
        <v>1.5513738319999999</v>
      </c>
      <c r="D5355" s="52" cm="1">
        <f t="array" ref="D5355">_xlfn.IFS(C5355&gt;$I$14,MAX(C5355-$I$8,$I$14),C5355&gt;$I$15,C5355,C5355&lt;=$I$15,C5355+(E5354-E5355)*$I$3)</f>
        <v>1.5513738319999999</v>
      </c>
      <c r="E5355" s="39" cm="1">
        <f t="array" ref="E5355">_xlfn.IFS(C5355&gt;$I$14,MIN($I$9,E5354+MIN($I$8,(C5355-$I$14))*$I$4),C5355&gt;$I$15,E5354,C5355&lt;=$I$15,MAX(0,E5354+(C5355-$I$15)*$I$5))</f>
        <v>12.196047473069722</v>
      </c>
      <c r="F5355" s="39">
        <f t="shared" si="165"/>
        <v>0</v>
      </c>
      <c r="G5355" s="17"/>
    </row>
    <row r="5356" spans="1:7" x14ac:dyDescent="0.25">
      <c r="A5356" s="2">
        <v>44054.083333333299</v>
      </c>
      <c r="B5356" s="22">
        <v>1553277.148</v>
      </c>
      <c r="C5356" s="52">
        <f t="shared" si="164"/>
        <v>1.5532771480000001</v>
      </c>
      <c r="D5356" s="52" cm="1">
        <f t="array" ref="D5356">_xlfn.IFS(C5356&gt;$I$14,MAX(C5356-$I$8,$I$14),C5356&gt;$I$15,C5356,C5356&lt;=$I$15,C5356+(E5355-E5356)*$I$3)</f>
        <v>1.5532771480000001</v>
      </c>
      <c r="E5356" s="39" cm="1">
        <f t="array" ref="E5356">_xlfn.IFS(C5356&gt;$I$14,MIN($I$9,E5355+MIN($I$8,(C5356-$I$14))*$I$4),C5356&gt;$I$15,E5355,C5356&lt;=$I$15,MAX(0,E5355+(C5356-$I$15)*$I$5))</f>
        <v>12.196047473069722</v>
      </c>
      <c r="F5356" s="39">
        <f t="shared" si="165"/>
        <v>0</v>
      </c>
      <c r="G5356" s="17"/>
    </row>
    <row r="5357" spans="1:7" x14ac:dyDescent="0.25">
      <c r="A5357" s="2">
        <v>44054.125</v>
      </c>
      <c r="B5357" s="22">
        <v>1511697.2830000001</v>
      </c>
      <c r="C5357" s="52">
        <f t="shared" si="164"/>
        <v>1.5116972829999999</v>
      </c>
      <c r="D5357" s="52" cm="1">
        <f t="array" ref="D5357">_xlfn.IFS(C5357&gt;$I$14,MAX(C5357-$I$8,$I$14),C5357&gt;$I$15,C5357,C5357&lt;=$I$15,C5357+(E5356-E5357)*$I$3)</f>
        <v>1.5116972829999999</v>
      </c>
      <c r="E5357" s="39" cm="1">
        <f t="array" ref="E5357">_xlfn.IFS(C5357&gt;$I$14,MIN($I$9,E5356+MIN($I$8,(C5357-$I$14))*$I$4),C5357&gt;$I$15,E5356,C5357&lt;=$I$15,MAX(0,E5356+(C5357-$I$15)*$I$5))</f>
        <v>12.196047473069722</v>
      </c>
      <c r="F5357" s="39">
        <f t="shared" si="165"/>
        <v>0</v>
      </c>
      <c r="G5357" s="17"/>
    </row>
    <row r="5358" spans="1:7" x14ac:dyDescent="0.25">
      <c r="A5358" s="2">
        <v>44054.166666666701</v>
      </c>
      <c r="B5358" s="22">
        <v>1409087.0830000001</v>
      </c>
      <c r="C5358" s="52">
        <f t="shared" si="164"/>
        <v>1.4090870830000002</v>
      </c>
      <c r="D5358" s="52" cm="1">
        <f t="array" ref="D5358">_xlfn.IFS(C5358&gt;$I$14,MAX(C5358-$I$8,$I$14),C5358&gt;$I$15,C5358,C5358&lt;=$I$15,C5358+(E5357-E5358)*$I$3)</f>
        <v>1.4999999999999902</v>
      </c>
      <c r="E5358" s="39" cm="1">
        <f t="array" ref="E5358">_xlfn.IFS(C5358&gt;$I$14,MIN($I$9,E5357+MIN($I$8,(C5358-$I$14))*$I$4),C5358&gt;$I$15,E5357,C5358&lt;=$I$15,MAX(0,E5357+(C5358-$I$15)*$I$5))</f>
        <v>12.191501827219723</v>
      </c>
      <c r="F5358" s="39">
        <f t="shared" si="165"/>
        <v>0</v>
      </c>
      <c r="G5358" s="17"/>
    </row>
    <row r="5359" spans="1:7" x14ac:dyDescent="0.25">
      <c r="A5359" s="2">
        <v>44054.208333333299</v>
      </c>
      <c r="B5359" s="22">
        <v>1250786.56</v>
      </c>
      <c r="C5359" s="52">
        <f t="shared" si="164"/>
        <v>1.2507865600000001</v>
      </c>
      <c r="D5359" s="52" cm="1">
        <f t="array" ref="D5359">_xlfn.IFS(C5359&gt;$I$14,MAX(C5359-$I$8,$I$14),C5359&gt;$I$15,C5359,C5359&lt;=$I$15,C5359+(E5358-E5359)*$I$3)</f>
        <v>1.4999999999999913</v>
      </c>
      <c r="E5359" s="39" cm="1">
        <f t="array" ref="E5359">_xlfn.IFS(C5359&gt;$I$14,MIN($I$9,E5358+MIN($I$8,(C5359-$I$14))*$I$4),C5359&gt;$I$15,E5358,C5359&lt;=$I$15,MAX(0,E5358+(C5359-$I$15)*$I$5))</f>
        <v>12.179041155219723</v>
      </c>
      <c r="F5359" s="39">
        <f t="shared" si="165"/>
        <v>0</v>
      </c>
      <c r="G5359" s="17"/>
    </row>
    <row r="5360" spans="1:7" x14ac:dyDescent="0.25">
      <c r="A5360" s="2">
        <v>44054.25</v>
      </c>
      <c r="B5360" s="22">
        <v>924512.86800000002</v>
      </c>
      <c r="C5360" s="52">
        <f t="shared" si="164"/>
        <v>0.92451286799999999</v>
      </c>
      <c r="D5360" s="52" cm="1">
        <f t="array" ref="D5360">_xlfn.IFS(C5360&gt;$I$14,MAX(C5360-$I$8,$I$14),C5360&gt;$I$15,C5360,C5360&lt;=$I$15,C5360+(E5359-E5360)*$I$3)</f>
        <v>1.499999999999992</v>
      </c>
      <c r="E5360" s="39" cm="1">
        <f t="array" ref="E5360">_xlfn.IFS(C5360&gt;$I$14,MIN($I$9,E5359+MIN($I$8,(C5360-$I$14))*$I$4),C5360&gt;$I$15,E5359,C5360&lt;=$I$15,MAX(0,E5359+(C5360-$I$15)*$I$5))</f>
        <v>12.150266798619723</v>
      </c>
      <c r="F5360" s="39">
        <f t="shared" si="165"/>
        <v>0</v>
      </c>
      <c r="G5360" s="17"/>
    </row>
    <row r="5361" spans="1:7" x14ac:dyDescent="0.25">
      <c r="A5361" s="2">
        <v>44054.291666666701</v>
      </c>
      <c r="B5361" s="22">
        <v>575518.06499999994</v>
      </c>
      <c r="C5361" s="52">
        <f t="shared" si="164"/>
        <v>0.57551806499999991</v>
      </c>
      <c r="D5361" s="52" cm="1">
        <f t="array" ref="D5361">_xlfn.IFS(C5361&gt;$I$14,MAX(C5361-$I$8,$I$14),C5361&gt;$I$15,C5361,C5361&lt;=$I$15,C5361+(E5360-E5361)*$I$3)</f>
        <v>1.5000000000000098</v>
      </c>
      <c r="E5361" s="39" cm="1">
        <f t="array" ref="E5361">_xlfn.IFS(C5361&gt;$I$14,MIN($I$9,E5360+MIN($I$8,(C5361-$I$14))*$I$4),C5361&gt;$I$15,E5360,C5361&lt;=$I$15,MAX(0,E5360+(C5361-$I$15)*$I$5))</f>
        <v>12.104042701869723</v>
      </c>
      <c r="F5361" s="39">
        <f t="shared" si="165"/>
        <v>0</v>
      </c>
      <c r="G5361" s="17"/>
    </row>
    <row r="5362" spans="1:7" x14ac:dyDescent="0.25">
      <c r="A5362" s="2">
        <v>44054.333333333299</v>
      </c>
      <c r="B5362" s="22">
        <v>455405.28200000001</v>
      </c>
      <c r="C5362" s="52">
        <f t="shared" si="164"/>
        <v>0.45540528200000002</v>
      </c>
      <c r="D5362" s="52" cm="1">
        <f t="array" ref="D5362">_xlfn.IFS(C5362&gt;$I$14,MAX(C5362-$I$8,$I$14),C5362&gt;$I$15,C5362,C5362&lt;=$I$15,C5362+(E5361-E5362)*$I$3)</f>
        <v>1.4999999999999849</v>
      </c>
      <c r="E5362" s="39" cm="1">
        <f t="array" ref="E5362">_xlfn.IFS(C5362&gt;$I$14,MIN($I$9,E5361+MIN($I$8,(C5362-$I$14))*$I$4),C5362&gt;$I$15,E5361,C5362&lt;=$I$15,MAX(0,E5361+(C5362-$I$15)*$I$5))</f>
        <v>12.051812965969724</v>
      </c>
      <c r="F5362" s="39">
        <f t="shared" si="165"/>
        <v>0</v>
      </c>
      <c r="G5362" s="17"/>
    </row>
    <row r="5363" spans="1:7" x14ac:dyDescent="0.25">
      <c r="A5363" s="2">
        <v>44054.375</v>
      </c>
      <c r="B5363" s="22">
        <v>430111.88400000002</v>
      </c>
      <c r="C5363" s="52">
        <f t="shared" si="164"/>
        <v>0.430111884</v>
      </c>
      <c r="D5363" s="52" cm="1">
        <f t="array" ref="D5363">_xlfn.IFS(C5363&gt;$I$14,MAX(C5363-$I$8,$I$14),C5363&gt;$I$15,C5363,C5363&lt;=$I$15,C5363+(E5362-E5363)*$I$3)</f>
        <v>1.5000000000000084</v>
      </c>
      <c r="E5363" s="39" cm="1">
        <f t="array" ref="E5363">_xlfn.IFS(C5363&gt;$I$14,MIN($I$9,E5362+MIN($I$8,(C5363-$I$14))*$I$4),C5363&gt;$I$15,E5362,C5363&lt;=$I$15,MAX(0,E5362+(C5363-$I$15)*$I$5))</f>
        <v>11.998318560169723</v>
      </c>
      <c r="F5363" s="39">
        <f t="shared" si="165"/>
        <v>0</v>
      </c>
      <c r="G5363" s="17"/>
    </row>
    <row r="5364" spans="1:7" x14ac:dyDescent="0.25">
      <c r="A5364" s="2">
        <v>44054.416666666701</v>
      </c>
      <c r="B5364" s="22">
        <v>456973.91100000002</v>
      </c>
      <c r="C5364" s="52">
        <f t="shared" si="164"/>
        <v>0.45697391100000001</v>
      </c>
      <c r="D5364" s="52" cm="1">
        <f t="array" ref="D5364">_xlfn.IFS(C5364&gt;$I$14,MAX(C5364-$I$8,$I$14),C5364&gt;$I$15,C5364,C5364&lt;=$I$15,C5364+(E5363-E5364)*$I$3)</f>
        <v>1.4999999999999942</v>
      </c>
      <c r="E5364" s="39" cm="1">
        <f t="array" ref="E5364">_xlfn.IFS(C5364&gt;$I$14,MIN($I$9,E5363+MIN($I$8,(C5364-$I$14))*$I$4),C5364&gt;$I$15,E5363,C5364&lt;=$I$15,MAX(0,E5363+(C5364-$I$15)*$I$5))</f>
        <v>11.946167255719724</v>
      </c>
      <c r="F5364" s="39">
        <f t="shared" si="165"/>
        <v>0</v>
      </c>
      <c r="G5364" s="17"/>
    </row>
    <row r="5365" spans="1:7" x14ac:dyDescent="0.25">
      <c r="A5365" s="2">
        <v>44054.458333333299</v>
      </c>
      <c r="B5365" s="22">
        <v>488937.54100000003</v>
      </c>
      <c r="C5365" s="52">
        <f t="shared" si="164"/>
        <v>0.48893754100000003</v>
      </c>
      <c r="D5365" s="52" cm="1">
        <f t="array" ref="D5365">_xlfn.IFS(C5365&gt;$I$14,MAX(C5365-$I$8,$I$14),C5365&gt;$I$15,C5365,C5365&lt;=$I$15,C5365+(E5364-E5365)*$I$3)</f>
        <v>1.4999999999999873</v>
      </c>
      <c r="E5365" s="39" cm="1">
        <f t="array" ref="E5365">_xlfn.IFS(C5365&gt;$I$14,MIN($I$9,E5364+MIN($I$8,(C5365-$I$14))*$I$4),C5365&gt;$I$15,E5364,C5365&lt;=$I$15,MAX(0,E5364+(C5365-$I$15)*$I$5))</f>
        <v>11.895614132769724</v>
      </c>
      <c r="F5365" s="39">
        <f t="shared" si="165"/>
        <v>0</v>
      </c>
      <c r="G5365" s="17"/>
    </row>
    <row r="5366" spans="1:7" x14ac:dyDescent="0.25">
      <c r="A5366" s="2">
        <v>44054.5</v>
      </c>
      <c r="B5366" s="22">
        <v>477755.74</v>
      </c>
      <c r="C5366" s="52">
        <f t="shared" si="164"/>
        <v>0.47775573999999998</v>
      </c>
      <c r="D5366" s="52" cm="1">
        <f t="array" ref="D5366">_xlfn.IFS(C5366&gt;$I$14,MAX(C5366-$I$8,$I$14),C5366&gt;$I$15,C5366,C5366&lt;=$I$15,C5366+(E5365-E5366)*$I$3)</f>
        <v>1.4999999999999938</v>
      </c>
      <c r="E5366" s="39" cm="1">
        <f t="array" ref="E5366">_xlfn.IFS(C5366&gt;$I$14,MIN($I$9,E5365+MIN($I$8,(C5366-$I$14))*$I$4),C5366&gt;$I$15,E5365,C5366&lt;=$I$15,MAX(0,E5365+(C5366-$I$15)*$I$5))</f>
        <v>11.844501919769725</v>
      </c>
      <c r="F5366" s="39">
        <f t="shared" si="165"/>
        <v>0</v>
      </c>
      <c r="G5366" s="17"/>
    </row>
    <row r="5367" spans="1:7" x14ac:dyDescent="0.25">
      <c r="A5367" s="2">
        <v>44054.541666666701</v>
      </c>
      <c r="B5367" s="22">
        <v>434809.34</v>
      </c>
      <c r="C5367" s="52">
        <f t="shared" si="164"/>
        <v>0.43480934000000004</v>
      </c>
      <c r="D5367" s="52" cm="1">
        <f t="array" ref="D5367">_xlfn.IFS(C5367&gt;$I$14,MAX(C5367-$I$8,$I$14),C5367&gt;$I$15,C5367,C5367&lt;=$I$15,C5367+(E5366-E5367)*$I$3)</f>
        <v>1.5000000000000062</v>
      </c>
      <c r="E5367" s="39" cm="1">
        <f t="array" ref="E5367">_xlfn.IFS(C5367&gt;$I$14,MIN($I$9,E5366+MIN($I$8,(C5367-$I$14))*$I$4),C5367&gt;$I$15,E5366,C5367&lt;=$I$15,MAX(0,E5366+(C5367-$I$15)*$I$5))</f>
        <v>11.791242386769724</v>
      </c>
      <c r="F5367" s="39">
        <f t="shared" si="165"/>
        <v>0</v>
      </c>
      <c r="G5367" s="17"/>
    </row>
    <row r="5368" spans="1:7" x14ac:dyDescent="0.25">
      <c r="A5368" s="2">
        <v>44054.583333333299</v>
      </c>
      <c r="B5368" s="22">
        <v>416108.033</v>
      </c>
      <c r="C5368" s="52">
        <f t="shared" si="164"/>
        <v>0.41610803299999999</v>
      </c>
      <c r="D5368" s="52" cm="1">
        <f t="array" ref="D5368">_xlfn.IFS(C5368&gt;$I$14,MAX(C5368-$I$8,$I$14),C5368&gt;$I$15,C5368,C5368&lt;=$I$15,C5368+(E5367-E5368)*$I$3)</f>
        <v>1.4999999999999925</v>
      </c>
      <c r="E5368" s="39" cm="1">
        <f t="array" ref="E5368">_xlfn.IFS(C5368&gt;$I$14,MIN($I$9,E5367+MIN($I$8,(C5368-$I$14))*$I$4),C5368&gt;$I$15,E5367,C5368&lt;=$I$15,MAX(0,E5367+(C5368-$I$15)*$I$5))</f>
        <v>11.737047788419725</v>
      </c>
      <c r="F5368" s="39">
        <f t="shared" si="165"/>
        <v>0</v>
      </c>
      <c r="G5368" s="17"/>
    </row>
    <row r="5369" spans="1:7" x14ac:dyDescent="0.25">
      <c r="A5369" s="2">
        <v>44054.625</v>
      </c>
      <c r="B5369" s="22">
        <v>453971.15600000002</v>
      </c>
      <c r="C5369" s="52">
        <f t="shared" si="164"/>
        <v>0.45397115600000004</v>
      </c>
      <c r="D5369" s="52" cm="1">
        <f t="array" ref="D5369">_xlfn.IFS(C5369&gt;$I$14,MAX(C5369-$I$8,$I$14),C5369&gt;$I$15,C5369,C5369&lt;=$I$15,C5369+(E5368-E5369)*$I$3)</f>
        <v>1.4999999999999845</v>
      </c>
      <c r="E5369" s="39" cm="1">
        <f t="array" ref="E5369">_xlfn.IFS(C5369&gt;$I$14,MIN($I$9,E5368+MIN($I$8,(C5369-$I$14))*$I$4),C5369&gt;$I$15,E5368,C5369&lt;=$I$15,MAX(0,E5368+(C5369-$I$15)*$I$5))</f>
        <v>11.684746346219725</v>
      </c>
      <c r="F5369" s="39">
        <f t="shared" si="165"/>
        <v>0</v>
      </c>
      <c r="G5369" s="17"/>
    </row>
    <row r="5370" spans="1:7" x14ac:dyDescent="0.25">
      <c r="A5370" s="2">
        <v>44054.666666666701</v>
      </c>
      <c r="B5370" s="22">
        <v>472462.25</v>
      </c>
      <c r="C5370" s="52">
        <f t="shared" si="164"/>
        <v>0.47246224999999997</v>
      </c>
      <c r="D5370" s="52" cm="1">
        <f t="array" ref="D5370">_xlfn.IFS(C5370&gt;$I$14,MAX(C5370-$I$8,$I$14),C5370&gt;$I$15,C5370,C5370&lt;=$I$15,C5370+(E5369-E5370)*$I$3)</f>
        <v>1.5000000000000004</v>
      </c>
      <c r="E5370" s="39" cm="1">
        <f t="array" ref="E5370">_xlfn.IFS(C5370&gt;$I$14,MIN($I$9,E5369+MIN($I$8,(C5370-$I$14))*$I$4),C5370&gt;$I$15,E5369,C5370&lt;=$I$15,MAX(0,E5369+(C5370-$I$15)*$I$5))</f>
        <v>11.633369458719725</v>
      </c>
      <c r="F5370" s="39">
        <f t="shared" si="165"/>
        <v>0</v>
      </c>
      <c r="G5370" s="17"/>
    </row>
    <row r="5371" spans="1:7" x14ac:dyDescent="0.25">
      <c r="A5371" s="2">
        <v>44054.708333333299</v>
      </c>
      <c r="B5371" s="22">
        <v>582843.53200000001</v>
      </c>
      <c r="C5371" s="52">
        <f t="shared" si="164"/>
        <v>0.58284353200000005</v>
      </c>
      <c r="D5371" s="52" cm="1">
        <f t="array" ref="D5371">_xlfn.IFS(C5371&gt;$I$14,MAX(C5371-$I$8,$I$14),C5371&gt;$I$15,C5371,C5371&lt;=$I$15,C5371+(E5370-E5371)*$I$3)</f>
        <v>1.5000000000000089</v>
      </c>
      <c r="E5371" s="39" cm="1">
        <f t="array" ref="E5371">_xlfn.IFS(C5371&gt;$I$14,MIN($I$9,E5370+MIN($I$8,(C5371-$I$14))*$I$4),C5371&gt;$I$15,E5370,C5371&lt;=$I$15,MAX(0,E5370+(C5371-$I$15)*$I$5))</f>
        <v>11.587511635319725</v>
      </c>
      <c r="F5371" s="39">
        <f t="shared" si="165"/>
        <v>0</v>
      </c>
      <c r="G5371" s="17"/>
    </row>
    <row r="5372" spans="1:7" x14ac:dyDescent="0.25">
      <c r="A5372" s="2">
        <v>44054.75</v>
      </c>
      <c r="B5372" s="22">
        <v>698376.478</v>
      </c>
      <c r="C5372" s="52">
        <f t="shared" si="164"/>
        <v>0.69837647800000002</v>
      </c>
      <c r="D5372" s="52" cm="1">
        <f t="array" ref="D5372">_xlfn.IFS(C5372&gt;$I$14,MAX(C5372-$I$8,$I$14),C5372&gt;$I$15,C5372,C5372&lt;=$I$15,C5372+(E5371-E5372)*$I$3)</f>
        <v>1.4999999999999858</v>
      </c>
      <c r="E5372" s="39" cm="1">
        <f t="array" ref="E5372">_xlfn.IFS(C5372&gt;$I$14,MIN($I$9,E5371+MIN($I$8,(C5372-$I$14))*$I$4),C5372&gt;$I$15,E5371,C5372&lt;=$I$15,MAX(0,E5371+(C5372-$I$15)*$I$5))</f>
        <v>11.547430459219726</v>
      </c>
      <c r="F5372" s="39">
        <f t="shared" si="165"/>
        <v>0</v>
      </c>
      <c r="G5372" s="17"/>
    </row>
    <row r="5373" spans="1:7" x14ac:dyDescent="0.25">
      <c r="A5373" s="2">
        <v>44054.791666666701</v>
      </c>
      <c r="B5373" s="22">
        <v>1068298.716</v>
      </c>
      <c r="C5373" s="52">
        <f t="shared" si="164"/>
        <v>1.0682987159999999</v>
      </c>
      <c r="D5373" s="52" cm="1">
        <f t="array" ref="D5373">_xlfn.IFS(C5373&gt;$I$14,MAX(C5373-$I$8,$I$14),C5373&gt;$I$15,C5373,C5373&lt;=$I$15,C5373+(E5372-E5373)*$I$3)</f>
        <v>1.4999999999999989</v>
      </c>
      <c r="E5373" s="39" cm="1">
        <f t="array" ref="E5373">_xlfn.IFS(C5373&gt;$I$14,MIN($I$9,E5372+MIN($I$8,(C5373-$I$14))*$I$4),C5373&gt;$I$15,E5372,C5373&lt;=$I$15,MAX(0,E5372+(C5373-$I$15)*$I$5))</f>
        <v>11.525845395019726</v>
      </c>
      <c r="F5373" s="39">
        <f t="shared" si="165"/>
        <v>0</v>
      </c>
      <c r="G5373" s="17"/>
    </row>
    <row r="5374" spans="1:7" x14ac:dyDescent="0.25">
      <c r="A5374" s="2">
        <v>44054.833333333299</v>
      </c>
      <c r="B5374" s="22">
        <v>1499411.7679999999</v>
      </c>
      <c r="C5374" s="52">
        <f t="shared" si="164"/>
        <v>1.4994117679999999</v>
      </c>
      <c r="D5374" s="52" cm="1">
        <f t="array" ref="D5374">_xlfn.IFS(C5374&gt;$I$14,MAX(C5374-$I$8,$I$14),C5374&gt;$I$15,C5374,C5374&lt;=$I$15,C5374+(E5373-E5374)*$I$3)</f>
        <v>1.4999999999999982</v>
      </c>
      <c r="E5374" s="39" cm="1">
        <f t="array" ref="E5374">_xlfn.IFS(C5374&gt;$I$14,MIN($I$9,E5373+MIN($I$8,(C5374-$I$14))*$I$4),C5374&gt;$I$15,E5373,C5374&lt;=$I$15,MAX(0,E5373+(C5374-$I$15)*$I$5))</f>
        <v>11.525815983419726</v>
      </c>
      <c r="F5374" s="39">
        <f t="shared" si="165"/>
        <v>0</v>
      </c>
      <c r="G5374" s="17"/>
    </row>
    <row r="5375" spans="1:7" x14ac:dyDescent="0.25">
      <c r="A5375" s="2">
        <v>44054.875</v>
      </c>
      <c r="B5375" s="22">
        <v>1674006.7180000001</v>
      </c>
      <c r="C5375" s="52">
        <f t="shared" si="164"/>
        <v>1.674006718</v>
      </c>
      <c r="D5375" s="52" cm="1">
        <f t="array" ref="D5375">_xlfn.IFS(C5375&gt;$I$14,MAX(C5375-$I$8,$I$14),C5375&gt;$I$15,C5375,C5375&lt;=$I$15,C5375+(E5374-E5375)*$I$3)</f>
        <v>1.674006718</v>
      </c>
      <c r="E5375" s="39" cm="1">
        <f t="array" ref="E5375">_xlfn.IFS(C5375&gt;$I$14,MIN($I$9,E5374+MIN($I$8,(C5375-$I$14))*$I$4),C5375&gt;$I$15,E5374,C5375&lt;=$I$15,MAX(0,E5374+(C5375-$I$15)*$I$5))</f>
        <v>11.525815983419726</v>
      </c>
      <c r="F5375" s="39">
        <f t="shared" si="165"/>
        <v>0</v>
      </c>
      <c r="G5375" s="17"/>
    </row>
    <row r="5376" spans="1:7" x14ac:dyDescent="0.25">
      <c r="A5376" s="2">
        <v>44054.916666666701</v>
      </c>
      <c r="B5376" s="22">
        <v>1667811.321</v>
      </c>
      <c r="C5376" s="52">
        <f t="shared" si="164"/>
        <v>1.6678113210000001</v>
      </c>
      <c r="D5376" s="52" cm="1">
        <f t="array" ref="D5376">_xlfn.IFS(C5376&gt;$I$14,MAX(C5376-$I$8,$I$14),C5376&gt;$I$15,C5376,C5376&lt;=$I$15,C5376+(E5375-E5376)*$I$3)</f>
        <v>1.6678113210000001</v>
      </c>
      <c r="E5376" s="39" cm="1">
        <f t="array" ref="E5376">_xlfn.IFS(C5376&gt;$I$14,MIN($I$9,E5375+MIN($I$8,(C5376-$I$14))*$I$4),C5376&gt;$I$15,E5375,C5376&lt;=$I$15,MAX(0,E5375+(C5376-$I$15)*$I$5))</f>
        <v>11.525815983419726</v>
      </c>
      <c r="F5376" s="39">
        <f t="shared" si="165"/>
        <v>0</v>
      </c>
      <c r="G5376" s="17"/>
    </row>
    <row r="5377" spans="1:7" x14ac:dyDescent="0.25">
      <c r="A5377" s="2">
        <v>44054.958333333299</v>
      </c>
      <c r="B5377" s="22">
        <v>1559513.291</v>
      </c>
      <c r="C5377" s="52">
        <f t="shared" si="164"/>
        <v>1.559513291</v>
      </c>
      <c r="D5377" s="52" cm="1">
        <f t="array" ref="D5377">_xlfn.IFS(C5377&gt;$I$14,MAX(C5377-$I$8,$I$14),C5377&gt;$I$15,C5377,C5377&lt;=$I$15,C5377+(E5376-E5377)*$I$3)</f>
        <v>1.559513291</v>
      </c>
      <c r="E5377" s="39" cm="1">
        <f t="array" ref="E5377">_xlfn.IFS(C5377&gt;$I$14,MIN($I$9,E5376+MIN($I$8,(C5377-$I$14))*$I$4),C5377&gt;$I$15,E5376,C5377&lt;=$I$15,MAX(0,E5376+(C5377-$I$15)*$I$5))</f>
        <v>11.525815983419726</v>
      </c>
      <c r="F5377" s="39">
        <f t="shared" si="165"/>
        <v>0</v>
      </c>
      <c r="G5377" s="17"/>
    </row>
    <row r="5378" spans="1:7" x14ac:dyDescent="0.25">
      <c r="A5378" s="2">
        <v>44055</v>
      </c>
      <c r="B5378" s="22">
        <v>1432595.4580000001</v>
      </c>
      <c r="C5378" s="52">
        <f t="shared" si="164"/>
        <v>1.4325954580000002</v>
      </c>
      <c r="D5378" s="52" cm="1">
        <f t="array" ref="D5378">_xlfn.IFS(C5378&gt;$I$14,MAX(C5378-$I$8,$I$14),C5378&gt;$I$15,C5378,C5378&lt;=$I$15,C5378+(E5377-E5378)*$I$3)</f>
        <v>1.4999999999999916</v>
      </c>
      <c r="E5378" s="39" cm="1">
        <f t="array" ref="E5378">_xlfn.IFS(C5378&gt;$I$14,MIN($I$9,E5377+MIN($I$8,(C5378-$I$14))*$I$4),C5378&gt;$I$15,E5377,C5378&lt;=$I$15,MAX(0,E5377+(C5378-$I$15)*$I$5))</f>
        <v>11.522445756319726</v>
      </c>
      <c r="F5378" s="39">
        <f t="shared" si="165"/>
        <v>0</v>
      </c>
      <c r="G5378" s="17"/>
    </row>
    <row r="5379" spans="1:7" x14ac:dyDescent="0.25">
      <c r="A5379" s="2">
        <v>44055.041666666701</v>
      </c>
      <c r="B5379" s="22">
        <v>1301318.4539999999</v>
      </c>
      <c r="C5379" s="52">
        <f t="shared" ref="C5379:C5442" si="166">B5379/1000000</f>
        <v>1.301318454</v>
      </c>
      <c r="D5379" s="52" cm="1">
        <f t="array" ref="D5379">_xlfn.IFS(C5379&gt;$I$14,MAX(C5379-$I$8,$I$14),C5379&gt;$I$15,C5379,C5379&lt;=$I$15,C5379+(E5378-E5379)*$I$3)</f>
        <v>1.5000000000000102</v>
      </c>
      <c r="E5379" s="39" cm="1">
        <f t="array" ref="E5379">_xlfn.IFS(C5379&gt;$I$14,MIN($I$9,E5378+MIN($I$8,(C5379-$I$14))*$I$4),C5379&gt;$I$15,E5378,C5379&lt;=$I$15,MAX(0,E5378+(C5379-$I$15)*$I$5))</f>
        <v>11.512511679019726</v>
      </c>
      <c r="F5379" s="39">
        <f t="shared" ref="F5379:F5442" si="167">MAX(0,_xlfn.IFS(C5379&gt;$I$14,E5378+(C5379-$I$14)*$I$4-$I$9,C5379&lt;=$I$14,0))</f>
        <v>0</v>
      </c>
      <c r="G5379" s="17"/>
    </row>
    <row r="5380" spans="1:7" x14ac:dyDescent="0.25">
      <c r="A5380" s="2">
        <v>44055.083333333299</v>
      </c>
      <c r="B5380" s="22">
        <v>1149618.5660000001</v>
      </c>
      <c r="C5380" s="52">
        <f t="shared" si="166"/>
        <v>1.149618566</v>
      </c>
      <c r="D5380" s="52" cm="1">
        <f t="array" ref="D5380">_xlfn.IFS(C5380&gt;$I$14,MAX(C5380-$I$8,$I$14),C5380&gt;$I$15,C5380,C5380&lt;=$I$15,C5380+(E5379-E5380)*$I$3)</f>
        <v>1.5000000000000133</v>
      </c>
      <c r="E5380" s="39" cm="1">
        <f t="array" ref="E5380">_xlfn.IFS(C5380&gt;$I$14,MIN($I$9,E5379+MIN($I$8,(C5380-$I$14))*$I$4),C5380&gt;$I$15,E5379,C5380&lt;=$I$15,MAX(0,E5379+(C5380-$I$15)*$I$5))</f>
        <v>11.494992607319725</v>
      </c>
      <c r="F5380" s="39">
        <f t="shared" si="167"/>
        <v>0</v>
      </c>
      <c r="G5380" s="17"/>
    </row>
    <row r="5381" spans="1:7" x14ac:dyDescent="0.25">
      <c r="A5381" s="2">
        <v>44055.125</v>
      </c>
      <c r="B5381" s="22">
        <v>1074256.358</v>
      </c>
      <c r="C5381" s="52">
        <f t="shared" si="166"/>
        <v>1.074256358</v>
      </c>
      <c r="D5381" s="52" cm="1">
        <f t="array" ref="D5381">_xlfn.IFS(C5381&gt;$I$14,MAX(C5381-$I$8,$I$14),C5381&gt;$I$15,C5381,C5381&lt;=$I$15,C5381+(E5380-E5381)*$I$3)</f>
        <v>1.5000000000000004</v>
      </c>
      <c r="E5381" s="39" cm="1">
        <f t="array" ref="E5381">_xlfn.IFS(C5381&gt;$I$14,MIN($I$9,E5380+MIN($I$8,(C5381-$I$14))*$I$4),C5381&gt;$I$15,E5380,C5381&lt;=$I$15,MAX(0,E5380+(C5381-$I$15)*$I$5))</f>
        <v>11.473705425219725</v>
      </c>
      <c r="F5381" s="39">
        <f t="shared" si="167"/>
        <v>0</v>
      </c>
      <c r="G5381" s="17"/>
    </row>
    <row r="5382" spans="1:7" x14ac:dyDescent="0.25">
      <c r="A5382" s="2">
        <v>44055.166666666701</v>
      </c>
      <c r="B5382" s="22">
        <v>1211581.571</v>
      </c>
      <c r="C5382" s="52">
        <f t="shared" si="166"/>
        <v>1.211581571</v>
      </c>
      <c r="D5382" s="52" cm="1">
        <f t="array" ref="D5382">_xlfn.IFS(C5382&gt;$I$14,MAX(C5382-$I$8,$I$14),C5382&gt;$I$15,C5382,C5382&lt;=$I$15,C5382+(E5381-E5382)*$I$3)</f>
        <v>1.5000000000000036</v>
      </c>
      <c r="E5382" s="39" cm="1">
        <f t="array" ref="E5382">_xlfn.IFS(C5382&gt;$I$14,MIN($I$9,E5381+MIN($I$8,(C5382-$I$14))*$I$4),C5382&gt;$I$15,E5381,C5382&lt;=$I$15,MAX(0,E5381+(C5382-$I$15)*$I$5))</f>
        <v>11.459284503769725</v>
      </c>
      <c r="F5382" s="39">
        <f t="shared" si="167"/>
        <v>0</v>
      </c>
      <c r="G5382" s="17"/>
    </row>
    <row r="5383" spans="1:7" x14ac:dyDescent="0.25">
      <c r="A5383" s="2">
        <v>44055.208333333299</v>
      </c>
      <c r="B5383" s="22">
        <v>1311661.274</v>
      </c>
      <c r="C5383" s="52">
        <f t="shared" si="166"/>
        <v>1.311661274</v>
      </c>
      <c r="D5383" s="52" cm="1">
        <f t="array" ref="D5383">_xlfn.IFS(C5383&gt;$I$14,MAX(C5383-$I$8,$I$14),C5383&gt;$I$15,C5383,C5383&lt;=$I$15,C5383+(E5382-E5383)*$I$3)</f>
        <v>1.4999999999999836</v>
      </c>
      <c r="E5383" s="39" cm="1">
        <f t="array" ref="E5383">_xlfn.IFS(C5383&gt;$I$14,MIN($I$9,E5382+MIN($I$8,(C5383-$I$14))*$I$4),C5383&gt;$I$15,E5382,C5383&lt;=$I$15,MAX(0,E5382+(C5383-$I$15)*$I$5))</f>
        <v>11.449867567469726</v>
      </c>
      <c r="F5383" s="39">
        <f t="shared" si="167"/>
        <v>0</v>
      </c>
      <c r="G5383" s="17"/>
    </row>
    <row r="5384" spans="1:7" x14ac:dyDescent="0.25">
      <c r="A5384" s="2">
        <v>44055.25</v>
      </c>
      <c r="B5384" s="22">
        <v>1155698.06</v>
      </c>
      <c r="C5384" s="52">
        <f t="shared" si="166"/>
        <v>1.15569806</v>
      </c>
      <c r="D5384" s="52" cm="1">
        <f t="array" ref="D5384">_xlfn.IFS(C5384&gt;$I$14,MAX(C5384-$I$8,$I$14),C5384&gt;$I$15,C5384,C5384&lt;=$I$15,C5384+(E5383-E5384)*$I$3)</f>
        <v>1.4999999999999869</v>
      </c>
      <c r="E5384" s="39" cm="1">
        <f t="array" ref="E5384">_xlfn.IFS(C5384&gt;$I$14,MIN($I$9,E5383+MIN($I$8,(C5384-$I$14))*$I$4),C5384&gt;$I$15,E5383,C5384&lt;=$I$15,MAX(0,E5383+(C5384-$I$15)*$I$5))</f>
        <v>11.432652470469726</v>
      </c>
      <c r="F5384" s="39">
        <f t="shared" si="167"/>
        <v>0</v>
      </c>
      <c r="G5384" s="17"/>
    </row>
    <row r="5385" spans="1:7" x14ac:dyDescent="0.25">
      <c r="A5385" s="2">
        <v>44055.291666666701</v>
      </c>
      <c r="B5385" s="22">
        <v>657002.25</v>
      </c>
      <c r="C5385" s="52">
        <f t="shared" si="166"/>
        <v>0.65700225000000001</v>
      </c>
      <c r="D5385" s="52" cm="1">
        <f t="array" ref="D5385">_xlfn.IFS(C5385&gt;$I$14,MAX(C5385-$I$8,$I$14),C5385&gt;$I$15,C5385,C5385&lt;=$I$15,C5385+(E5384-E5385)*$I$3)</f>
        <v>1.5000000000000164</v>
      </c>
      <c r="E5385" s="39" cm="1">
        <f t="array" ref="E5385">_xlfn.IFS(C5385&gt;$I$14,MIN($I$9,E5384+MIN($I$8,(C5385-$I$14))*$I$4),C5385&gt;$I$15,E5384,C5385&lt;=$I$15,MAX(0,E5384+(C5385-$I$15)*$I$5))</f>
        <v>11.390502582969726</v>
      </c>
      <c r="F5385" s="39">
        <f t="shared" si="167"/>
        <v>0</v>
      </c>
      <c r="G5385" s="17"/>
    </row>
    <row r="5386" spans="1:7" x14ac:dyDescent="0.25">
      <c r="A5386" s="2">
        <v>44055.333333333299</v>
      </c>
      <c r="B5386" s="22">
        <v>346066.74300000002</v>
      </c>
      <c r="C5386" s="52">
        <f t="shared" si="166"/>
        <v>0.34606674300000001</v>
      </c>
      <c r="D5386" s="52" cm="1">
        <f t="array" ref="D5386">_xlfn.IFS(C5386&gt;$I$14,MAX(C5386-$I$8,$I$14),C5386&gt;$I$15,C5386,C5386&lt;=$I$15,C5386+(E5385-E5386)*$I$3)</f>
        <v>1.5000000000000127</v>
      </c>
      <c r="E5386" s="39" cm="1">
        <f t="array" ref="E5386">_xlfn.IFS(C5386&gt;$I$14,MIN($I$9,E5385+MIN($I$8,(C5386-$I$14))*$I$4),C5386&gt;$I$15,E5385,C5386&lt;=$I$15,MAX(0,E5385+(C5386-$I$15)*$I$5))</f>
        <v>11.332805920119725</v>
      </c>
      <c r="F5386" s="39">
        <f t="shared" si="167"/>
        <v>0</v>
      </c>
      <c r="G5386" s="17"/>
    </row>
    <row r="5387" spans="1:7" x14ac:dyDescent="0.25">
      <c r="A5387" s="2">
        <v>44055.375</v>
      </c>
      <c r="B5387" s="22">
        <v>337281.57799999998</v>
      </c>
      <c r="C5387" s="52">
        <f t="shared" si="166"/>
        <v>0.33728157799999997</v>
      </c>
      <c r="D5387" s="52" cm="1">
        <f t="array" ref="D5387">_xlfn.IFS(C5387&gt;$I$14,MAX(C5387-$I$8,$I$14),C5387&gt;$I$15,C5387,C5387&lt;=$I$15,C5387+(E5386-E5387)*$I$3)</f>
        <v>1.4999999999999976</v>
      </c>
      <c r="E5387" s="39" cm="1">
        <f t="array" ref="E5387">_xlfn.IFS(C5387&gt;$I$14,MIN($I$9,E5386+MIN($I$8,(C5387-$I$14))*$I$4),C5387&gt;$I$15,E5386,C5387&lt;=$I$15,MAX(0,E5386+(C5387-$I$15)*$I$5))</f>
        <v>11.274669999019725</v>
      </c>
      <c r="F5387" s="39">
        <f t="shared" si="167"/>
        <v>0</v>
      </c>
      <c r="G5387" s="17"/>
    </row>
    <row r="5388" spans="1:7" x14ac:dyDescent="0.25">
      <c r="A5388" s="2">
        <v>44055.416666666701</v>
      </c>
      <c r="B5388" s="22">
        <v>386328.89600000001</v>
      </c>
      <c r="C5388" s="52">
        <f t="shared" si="166"/>
        <v>0.38632889600000003</v>
      </c>
      <c r="D5388" s="52" cm="1">
        <f t="array" ref="D5388">_xlfn.IFS(C5388&gt;$I$14,MAX(C5388-$I$8,$I$14),C5388&gt;$I$15,C5388,C5388&lt;=$I$15,C5388+(E5387-E5388)*$I$3)</f>
        <v>1.499999999999998</v>
      </c>
      <c r="E5388" s="39" cm="1">
        <f t="array" ref="E5388">_xlfn.IFS(C5388&gt;$I$14,MIN($I$9,E5387+MIN($I$8,(C5388-$I$14))*$I$4),C5388&gt;$I$15,E5387,C5388&lt;=$I$15,MAX(0,E5387+(C5388-$I$15)*$I$5))</f>
        <v>11.218986443819725</v>
      </c>
      <c r="F5388" s="39">
        <f t="shared" si="167"/>
        <v>0</v>
      </c>
      <c r="G5388" s="17"/>
    </row>
    <row r="5389" spans="1:7" x14ac:dyDescent="0.25">
      <c r="A5389" s="2">
        <v>44055.458333333299</v>
      </c>
      <c r="B5389" s="22">
        <v>435867.04599999997</v>
      </c>
      <c r="C5389" s="52">
        <f t="shared" si="166"/>
        <v>0.43586704599999998</v>
      </c>
      <c r="D5389" s="52" cm="1">
        <f t="array" ref="D5389">_xlfn.IFS(C5389&gt;$I$14,MAX(C5389-$I$8,$I$14),C5389&gt;$I$15,C5389,C5389&lt;=$I$15,C5389+(E5388-E5389)*$I$3)</f>
        <v>1.4999999999999944</v>
      </c>
      <c r="E5389" s="39" cm="1">
        <f t="array" ref="E5389">_xlfn.IFS(C5389&gt;$I$14,MIN($I$9,E5388+MIN($I$8,(C5389-$I$14))*$I$4),C5389&gt;$I$15,E5388,C5389&lt;=$I$15,MAX(0,E5388+(C5389-$I$15)*$I$5))</f>
        <v>11.165779796119725</v>
      </c>
      <c r="F5389" s="39">
        <f t="shared" si="167"/>
        <v>0</v>
      </c>
      <c r="G5389" s="17"/>
    </row>
    <row r="5390" spans="1:7" x14ac:dyDescent="0.25">
      <c r="A5390" s="2">
        <v>44055.5</v>
      </c>
      <c r="B5390" s="22">
        <v>558357.67700000003</v>
      </c>
      <c r="C5390" s="52">
        <f t="shared" si="166"/>
        <v>0.55835767700000005</v>
      </c>
      <c r="D5390" s="52" cm="1">
        <f t="array" ref="D5390">_xlfn.IFS(C5390&gt;$I$14,MAX(C5390-$I$8,$I$14),C5390&gt;$I$15,C5390,C5390&lt;=$I$15,C5390+(E5389-E5390)*$I$3)</f>
        <v>1.4999999999999893</v>
      </c>
      <c r="E5390" s="39" cm="1">
        <f t="array" ref="E5390">_xlfn.IFS(C5390&gt;$I$14,MIN($I$9,E5389+MIN($I$8,(C5390-$I$14))*$I$4),C5390&gt;$I$15,E5389,C5390&lt;=$I$15,MAX(0,E5389+(C5390-$I$15)*$I$5))</f>
        <v>11.118697679969726</v>
      </c>
      <c r="F5390" s="39">
        <f t="shared" si="167"/>
        <v>0</v>
      </c>
      <c r="G5390" s="17"/>
    </row>
    <row r="5391" spans="1:7" x14ac:dyDescent="0.25">
      <c r="A5391" s="2">
        <v>44055.541666666701</v>
      </c>
      <c r="B5391" s="22">
        <v>684951.70200000005</v>
      </c>
      <c r="C5391" s="52">
        <f t="shared" si="166"/>
        <v>0.684951702</v>
      </c>
      <c r="D5391" s="52" cm="1">
        <f t="array" ref="D5391">_xlfn.IFS(C5391&gt;$I$14,MAX(C5391-$I$8,$I$14),C5391&gt;$I$15,C5391,C5391&lt;=$I$15,C5391+(E5390-E5391)*$I$3)</f>
        <v>1.5000000000000007</v>
      </c>
      <c r="E5391" s="39" cm="1">
        <f t="array" ref="E5391">_xlfn.IFS(C5391&gt;$I$14,MIN($I$9,E5390+MIN($I$8,(C5391-$I$14))*$I$4),C5391&gt;$I$15,E5390,C5391&lt;=$I$15,MAX(0,E5390+(C5391-$I$15)*$I$5))</f>
        <v>11.077945265069726</v>
      </c>
      <c r="F5391" s="39">
        <f t="shared" si="167"/>
        <v>0</v>
      </c>
      <c r="G5391" s="17"/>
    </row>
    <row r="5392" spans="1:7" x14ac:dyDescent="0.25">
      <c r="A5392" s="2">
        <v>44055.583333333299</v>
      </c>
      <c r="B5392" s="22">
        <v>788256.04299999995</v>
      </c>
      <c r="C5392" s="52">
        <f t="shared" si="166"/>
        <v>0.78825604299999996</v>
      </c>
      <c r="D5392" s="52" cm="1">
        <f t="array" ref="D5392">_xlfn.IFS(C5392&gt;$I$14,MAX(C5392-$I$8,$I$14),C5392&gt;$I$15,C5392,C5392&lt;=$I$15,C5392+(E5391-E5392)*$I$3)</f>
        <v>1.5000000000000173</v>
      </c>
      <c r="E5392" s="39" cm="1">
        <f t="array" ref="E5392">_xlfn.IFS(C5392&gt;$I$14,MIN($I$9,E5391+MIN($I$8,(C5392-$I$14))*$I$4),C5392&gt;$I$15,E5391,C5392&lt;=$I$15,MAX(0,E5391+(C5392-$I$15)*$I$5))</f>
        <v>11.042358067219725</v>
      </c>
      <c r="F5392" s="39">
        <f t="shared" si="167"/>
        <v>0</v>
      </c>
      <c r="G5392" s="17"/>
    </row>
    <row r="5393" spans="1:7" x14ac:dyDescent="0.25">
      <c r="A5393" s="2">
        <v>44055.625</v>
      </c>
      <c r="B5393" s="22">
        <v>693932.01300000004</v>
      </c>
      <c r="C5393" s="52">
        <f t="shared" si="166"/>
        <v>0.69393201300000007</v>
      </c>
      <c r="D5393" s="52" cm="1">
        <f t="array" ref="D5393">_xlfn.IFS(C5393&gt;$I$14,MAX(C5393-$I$8,$I$14),C5393&gt;$I$15,C5393,C5393&lt;=$I$15,C5393+(E5392-E5393)*$I$3)</f>
        <v>1.4999999999999987</v>
      </c>
      <c r="E5393" s="39" cm="1">
        <f t="array" ref="E5393">_xlfn.IFS(C5393&gt;$I$14,MIN($I$9,E5392+MIN($I$8,(C5393-$I$14))*$I$4),C5393&gt;$I$15,E5392,C5393&lt;=$I$15,MAX(0,E5392+(C5393-$I$15)*$I$5))</f>
        <v>11.002054667869725</v>
      </c>
      <c r="F5393" s="39">
        <f t="shared" si="167"/>
        <v>0</v>
      </c>
      <c r="G5393" s="17"/>
    </row>
    <row r="5394" spans="1:7" x14ac:dyDescent="0.25">
      <c r="A5394" s="2">
        <v>44055.666666666701</v>
      </c>
      <c r="B5394" s="22">
        <v>632243.94700000004</v>
      </c>
      <c r="C5394" s="52">
        <f t="shared" si="166"/>
        <v>0.63224394700000008</v>
      </c>
      <c r="D5394" s="52" cm="1">
        <f t="array" ref="D5394">_xlfn.IFS(C5394&gt;$I$14,MAX(C5394-$I$8,$I$14),C5394&gt;$I$15,C5394,C5394&lt;=$I$15,C5394+(E5393-E5394)*$I$3)</f>
        <v>1.5000000000000151</v>
      </c>
      <c r="E5394" s="39" cm="1">
        <f t="array" ref="E5394">_xlfn.IFS(C5394&gt;$I$14,MIN($I$9,E5393+MIN($I$8,(C5394-$I$14))*$I$4),C5394&gt;$I$15,E5393,C5394&lt;=$I$15,MAX(0,E5393+(C5394-$I$15)*$I$5))</f>
        <v>10.958666865219724</v>
      </c>
      <c r="F5394" s="39">
        <f t="shared" si="167"/>
        <v>0</v>
      </c>
      <c r="G5394" s="17"/>
    </row>
    <row r="5395" spans="1:7" x14ac:dyDescent="0.25">
      <c r="A5395" s="2">
        <v>44055.708333333299</v>
      </c>
      <c r="B5395" s="22">
        <v>541160.67299999995</v>
      </c>
      <c r="C5395" s="52">
        <f t="shared" si="166"/>
        <v>0.54116067299999993</v>
      </c>
      <c r="D5395" s="52" cm="1">
        <f t="array" ref="D5395">_xlfn.IFS(C5395&gt;$I$14,MAX(C5395-$I$8,$I$14),C5395&gt;$I$15,C5395,C5395&lt;=$I$15,C5395+(E5394-E5395)*$I$3)</f>
        <v>1.5000000000000138</v>
      </c>
      <c r="E5395" s="39" cm="1">
        <f t="array" ref="E5395">_xlfn.IFS(C5395&gt;$I$14,MIN($I$9,E5394+MIN($I$8,(C5395-$I$14))*$I$4),C5395&gt;$I$15,E5394,C5395&lt;=$I$15,MAX(0,E5394+(C5395-$I$15)*$I$5))</f>
        <v>10.910724898869724</v>
      </c>
      <c r="F5395" s="39">
        <f t="shared" si="167"/>
        <v>0</v>
      </c>
      <c r="G5395" s="17"/>
    </row>
    <row r="5396" spans="1:7" x14ac:dyDescent="0.25">
      <c r="A5396" s="2">
        <v>44055.75</v>
      </c>
      <c r="B5396" s="22">
        <v>458104.87199999997</v>
      </c>
      <c r="C5396" s="52">
        <f t="shared" si="166"/>
        <v>0.458104872</v>
      </c>
      <c r="D5396" s="52" cm="1">
        <f t="array" ref="D5396">_xlfn.IFS(C5396&gt;$I$14,MAX(C5396-$I$8,$I$14),C5396&gt;$I$15,C5396,C5396&lt;=$I$15,C5396+(E5395-E5396)*$I$3)</f>
        <v>1.5000000000000144</v>
      </c>
      <c r="E5396" s="39" cm="1">
        <f t="array" ref="E5396">_xlfn.IFS(C5396&gt;$I$14,MIN($I$9,E5395+MIN($I$8,(C5396-$I$14))*$I$4),C5396&gt;$I$15,E5395,C5396&lt;=$I$15,MAX(0,E5395+(C5396-$I$15)*$I$5))</f>
        <v>10.858630142469723</v>
      </c>
      <c r="F5396" s="39">
        <f t="shared" si="167"/>
        <v>0</v>
      </c>
      <c r="G5396" s="17"/>
    </row>
    <row r="5397" spans="1:7" x14ac:dyDescent="0.25">
      <c r="A5397" s="2">
        <v>44055.791666666701</v>
      </c>
      <c r="B5397" s="22">
        <v>499273.10700000002</v>
      </c>
      <c r="C5397" s="52">
        <f t="shared" si="166"/>
        <v>0.49927310699999999</v>
      </c>
      <c r="D5397" s="52" cm="1">
        <f t="array" ref="D5397">_xlfn.IFS(C5397&gt;$I$14,MAX(C5397-$I$8,$I$14),C5397&gt;$I$15,C5397,C5397&lt;=$I$15,C5397+(E5396-E5397)*$I$3)</f>
        <v>1.4999999999999925</v>
      </c>
      <c r="E5397" s="39" cm="1">
        <f t="array" ref="E5397">_xlfn.IFS(C5397&gt;$I$14,MIN($I$9,E5396+MIN($I$8,(C5397-$I$14))*$I$4),C5397&gt;$I$15,E5396,C5397&lt;=$I$15,MAX(0,E5396+(C5397-$I$15)*$I$5))</f>
        <v>10.808593797819723</v>
      </c>
      <c r="F5397" s="39">
        <f t="shared" si="167"/>
        <v>0</v>
      </c>
      <c r="G5397" s="17"/>
    </row>
    <row r="5398" spans="1:7" x14ac:dyDescent="0.25">
      <c r="A5398" s="2">
        <v>44055.833333333299</v>
      </c>
      <c r="B5398" s="22">
        <v>735402.79399999999</v>
      </c>
      <c r="C5398" s="52">
        <f t="shared" si="166"/>
        <v>0.73540279399999997</v>
      </c>
      <c r="D5398" s="52" cm="1">
        <f t="array" ref="D5398">_xlfn.IFS(C5398&gt;$I$14,MAX(C5398-$I$8,$I$14),C5398&gt;$I$15,C5398,C5398&lt;=$I$15,C5398+(E5397-E5398)*$I$3)</f>
        <v>1.4999999999999907</v>
      </c>
      <c r="E5398" s="39" cm="1">
        <f t="array" ref="E5398">_xlfn.IFS(C5398&gt;$I$14,MIN($I$9,E5397+MIN($I$8,(C5398-$I$14))*$I$4),C5398&gt;$I$15,E5397,C5398&lt;=$I$15,MAX(0,E5397+(C5398-$I$15)*$I$5))</f>
        <v>10.770363937519724</v>
      </c>
      <c r="F5398" s="39">
        <f t="shared" si="167"/>
        <v>0</v>
      </c>
      <c r="G5398" s="17"/>
    </row>
    <row r="5399" spans="1:7" x14ac:dyDescent="0.25">
      <c r="A5399" s="2">
        <v>44055.875</v>
      </c>
      <c r="B5399" s="22">
        <v>801251.48699999996</v>
      </c>
      <c r="C5399" s="52">
        <f t="shared" si="166"/>
        <v>0.80125148699999993</v>
      </c>
      <c r="D5399" s="52" cm="1">
        <f t="array" ref="D5399">_xlfn.IFS(C5399&gt;$I$14,MAX(C5399-$I$8,$I$14),C5399&gt;$I$15,C5399,C5399&lt;=$I$15,C5399+(E5398-E5399)*$I$3)</f>
        <v>1.4999999999999982</v>
      </c>
      <c r="E5399" s="39" cm="1">
        <f t="array" ref="E5399">_xlfn.IFS(C5399&gt;$I$14,MIN($I$9,E5398+MIN($I$8,(C5399-$I$14))*$I$4),C5399&gt;$I$15,E5398,C5399&lt;=$I$15,MAX(0,E5398+(C5399-$I$15)*$I$5))</f>
        <v>10.735426511869724</v>
      </c>
      <c r="F5399" s="39">
        <f t="shared" si="167"/>
        <v>0</v>
      </c>
      <c r="G5399" s="17"/>
    </row>
    <row r="5400" spans="1:7" x14ac:dyDescent="0.25">
      <c r="A5400" s="2">
        <v>44055.916666666701</v>
      </c>
      <c r="B5400" s="22">
        <v>827803.93099999998</v>
      </c>
      <c r="C5400" s="52">
        <f t="shared" si="166"/>
        <v>0.82780393099999994</v>
      </c>
      <c r="D5400" s="52" cm="1">
        <f t="array" ref="D5400">_xlfn.IFS(C5400&gt;$I$14,MAX(C5400-$I$8,$I$14),C5400&gt;$I$15,C5400,C5400&lt;=$I$15,C5400+(E5399-E5400)*$I$3)</f>
        <v>1.5000000000000018</v>
      </c>
      <c r="E5400" s="39" cm="1">
        <f t="array" ref="E5400">_xlfn.IFS(C5400&gt;$I$14,MIN($I$9,E5399+MIN($I$8,(C5400-$I$14))*$I$4),C5400&gt;$I$15,E5399,C5400&lt;=$I$15,MAX(0,E5399+(C5400-$I$15)*$I$5))</f>
        <v>10.701816708419724</v>
      </c>
      <c r="F5400" s="39">
        <f t="shared" si="167"/>
        <v>0</v>
      </c>
      <c r="G5400" s="17"/>
    </row>
    <row r="5401" spans="1:7" x14ac:dyDescent="0.25">
      <c r="A5401" s="2">
        <v>44055.958333333299</v>
      </c>
      <c r="B5401" s="22">
        <v>858542.32499999995</v>
      </c>
      <c r="C5401" s="52">
        <f t="shared" si="166"/>
        <v>0.85854232499999994</v>
      </c>
      <c r="D5401" s="52" cm="1">
        <f t="array" ref="D5401">_xlfn.IFS(C5401&gt;$I$14,MAX(C5401-$I$8,$I$14),C5401&gt;$I$15,C5401,C5401&lt;=$I$15,C5401+(E5400-E5401)*$I$3)</f>
        <v>1.5000000000000122</v>
      </c>
      <c r="E5401" s="39" cm="1">
        <f t="array" ref="E5401">_xlfn.IFS(C5401&gt;$I$14,MIN($I$9,E5400+MIN($I$8,(C5401-$I$14))*$I$4),C5401&gt;$I$15,E5400,C5401&lt;=$I$15,MAX(0,E5400+(C5401-$I$15)*$I$5))</f>
        <v>10.669743824669723</v>
      </c>
      <c r="F5401" s="39">
        <f t="shared" si="167"/>
        <v>0</v>
      </c>
      <c r="G5401" s="17"/>
    </row>
    <row r="5402" spans="1:7" x14ac:dyDescent="0.25">
      <c r="A5402" s="2">
        <v>44056</v>
      </c>
      <c r="B5402" s="22">
        <v>816001.65500000003</v>
      </c>
      <c r="C5402" s="52">
        <f t="shared" si="166"/>
        <v>0.81600165499999999</v>
      </c>
      <c r="D5402" s="52" cm="1">
        <f t="array" ref="D5402">_xlfn.IFS(C5402&gt;$I$14,MAX(C5402-$I$8,$I$14),C5402&gt;$I$15,C5402,C5402&lt;=$I$15,C5402+(E5401-E5402)*$I$3)</f>
        <v>1.499999999999992</v>
      </c>
      <c r="E5402" s="39" cm="1">
        <f t="array" ref="E5402">_xlfn.IFS(C5402&gt;$I$14,MIN($I$9,E5401+MIN($I$8,(C5402-$I$14))*$I$4),C5402&gt;$I$15,E5401,C5402&lt;=$I$15,MAX(0,E5401+(C5402-$I$15)*$I$5))</f>
        <v>10.635543907419724</v>
      </c>
      <c r="F5402" s="39">
        <f t="shared" si="167"/>
        <v>0</v>
      </c>
      <c r="G5402" s="17"/>
    </row>
    <row r="5403" spans="1:7" x14ac:dyDescent="0.25">
      <c r="A5403" s="2">
        <v>44056.041666666701</v>
      </c>
      <c r="B5403" s="22">
        <v>698440.527</v>
      </c>
      <c r="C5403" s="52">
        <f t="shared" si="166"/>
        <v>0.69844052700000003</v>
      </c>
      <c r="D5403" s="52" cm="1">
        <f t="array" ref="D5403">_xlfn.IFS(C5403&gt;$I$14,MAX(C5403-$I$8,$I$14),C5403&gt;$I$15,C5403,C5403&lt;=$I$15,C5403+(E5402-E5403)*$I$3)</f>
        <v>1.4999999999999976</v>
      </c>
      <c r="E5403" s="39" cm="1">
        <f t="array" ref="E5403">_xlfn.IFS(C5403&gt;$I$14,MIN($I$9,E5402+MIN($I$8,(C5403-$I$14))*$I$4),C5403&gt;$I$15,E5402,C5403&lt;=$I$15,MAX(0,E5402+(C5403-$I$15)*$I$5))</f>
        <v>10.595465933769724</v>
      </c>
      <c r="F5403" s="39">
        <f t="shared" si="167"/>
        <v>0</v>
      </c>
      <c r="G5403" s="17"/>
    </row>
    <row r="5404" spans="1:7" x14ac:dyDescent="0.25">
      <c r="A5404" s="2">
        <v>44056.083333333299</v>
      </c>
      <c r="B5404" s="22">
        <v>708667.21100000001</v>
      </c>
      <c r="C5404" s="52">
        <f t="shared" si="166"/>
        <v>0.70866721099999996</v>
      </c>
      <c r="D5404" s="52" cm="1">
        <f t="array" ref="D5404">_xlfn.IFS(C5404&gt;$I$14,MAX(C5404-$I$8,$I$14),C5404&gt;$I$15,C5404,C5404&lt;=$I$15,C5404+(E5403-E5404)*$I$3)</f>
        <v>1.4999999999999876</v>
      </c>
      <c r="E5404" s="39" cm="1">
        <f t="array" ref="E5404">_xlfn.IFS(C5404&gt;$I$14,MIN($I$9,E5403+MIN($I$8,(C5404-$I$14))*$I$4),C5404&gt;$I$15,E5403,C5404&lt;=$I$15,MAX(0,E5403+(C5404-$I$15)*$I$5))</f>
        <v>10.555899294319724</v>
      </c>
      <c r="F5404" s="39">
        <f t="shared" si="167"/>
        <v>0</v>
      </c>
      <c r="G5404" s="17"/>
    </row>
    <row r="5405" spans="1:7" x14ac:dyDescent="0.25">
      <c r="A5405" s="2">
        <v>44056.125</v>
      </c>
      <c r="B5405" s="22">
        <v>729497.01699999999</v>
      </c>
      <c r="C5405" s="52">
        <f t="shared" si="166"/>
        <v>0.72949701700000003</v>
      </c>
      <c r="D5405" s="52" cm="1">
        <f t="array" ref="D5405">_xlfn.IFS(C5405&gt;$I$14,MAX(C5405-$I$8,$I$14),C5405&gt;$I$15,C5405,C5405&lt;=$I$15,C5405+(E5404-E5405)*$I$3)</f>
        <v>1.5000000000000142</v>
      </c>
      <c r="E5405" s="39" cm="1">
        <f t="array" ref="E5405">_xlfn.IFS(C5405&gt;$I$14,MIN($I$9,E5404+MIN($I$8,(C5405-$I$14))*$I$4),C5405&gt;$I$15,E5404,C5405&lt;=$I$15,MAX(0,E5404+(C5405-$I$15)*$I$5))</f>
        <v>10.517374145169724</v>
      </c>
      <c r="F5405" s="39">
        <f t="shared" si="167"/>
        <v>0</v>
      </c>
      <c r="G5405" s="17"/>
    </row>
    <row r="5406" spans="1:7" x14ac:dyDescent="0.25">
      <c r="A5406" s="2">
        <v>44056.166666666701</v>
      </c>
      <c r="B5406" s="22">
        <v>685175.07</v>
      </c>
      <c r="C5406" s="52">
        <f t="shared" si="166"/>
        <v>0.68517507</v>
      </c>
      <c r="D5406" s="52" cm="1">
        <f t="array" ref="D5406">_xlfn.IFS(C5406&gt;$I$14,MAX(C5406-$I$8,$I$14),C5406&gt;$I$15,C5406,C5406&lt;=$I$15,C5406+(E5405-E5406)*$I$3)</f>
        <v>1.4999999999999933</v>
      </c>
      <c r="E5406" s="39" cm="1">
        <f t="array" ref="E5406">_xlfn.IFS(C5406&gt;$I$14,MIN($I$9,E5405+MIN($I$8,(C5406-$I$14))*$I$4),C5406&gt;$I$15,E5405,C5406&lt;=$I$15,MAX(0,E5405+(C5406-$I$15)*$I$5))</f>
        <v>10.476632898669724</v>
      </c>
      <c r="F5406" s="39">
        <f t="shared" si="167"/>
        <v>0</v>
      </c>
      <c r="G5406" s="17"/>
    </row>
    <row r="5407" spans="1:7" x14ac:dyDescent="0.25">
      <c r="A5407" s="2">
        <v>44056.208333333299</v>
      </c>
      <c r="B5407" s="22">
        <v>583639.95299999998</v>
      </c>
      <c r="C5407" s="52">
        <f t="shared" si="166"/>
        <v>0.58363995299999993</v>
      </c>
      <c r="D5407" s="52" cm="1">
        <f t="array" ref="D5407">_xlfn.IFS(C5407&gt;$I$14,MAX(C5407-$I$8,$I$14),C5407&gt;$I$15,C5407,C5407&lt;=$I$15,C5407+(E5406-E5407)*$I$3)</f>
        <v>1.4999999999999978</v>
      </c>
      <c r="E5407" s="39" cm="1">
        <f t="array" ref="E5407">_xlfn.IFS(C5407&gt;$I$14,MIN($I$9,E5406+MIN($I$8,(C5407-$I$14))*$I$4),C5407&gt;$I$15,E5406,C5407&lt;=$I$15,MAX(0,E5406+(C5407-$I$15)*$I$5))</f>
        <v>10.430814896319724</v>
      </c>
      <c r="F5407" s="39">
        <f t="shared" si="167"/>
        <v>0</v>
      </c>
      <c r="G5407" s="17"/>
    </row>
    <row r="5408" spans="1:7" x14ac:dyDescent="0.25">
      <c r="A5408" s="2">
        <v>44056.25</v>
      </c>
      <c r="B5408" s="22">
        <v>427183.84499999997</v>
      </c>
      <c r="C5408" s="52">
        <f t="shared" si="166"/>
        <v>0.42718384499999995</v>
      </c>
      <c r="D5408" s="52" cm="1">
        <f t="array" ref="D5408">_xlfn.IFS(C5408&gt;$I$14,MAX(C5408-$I$8,$I$14),C5408&gt;$I$15,C5408,C5408&lt;=$I$15,C5408+(E5407-E5408)*$I$3)</f>
        <v>1.4999999999999982</v>
      </c>
      <c r="E5408" s="39" cm="1">
        <f t="array" ref="E5408">_xlfn.IFS(C5408&gt;$I$14,MIN($I$9,E5407+MIN($I$8,(C5408-$I$14))*$I$4),C5408&gt;$I$15,E5407,C5408&lt;=$I$15,MAX(0,E5407+(C5408-$I$15)*$I$5))</f>
        <v>10.377174088569724</v>
      </c>
      <c r="F5408" s="39">
        <f t="shared" si="167"/>
        <v>0</v>
      </c>
      <c r="G5408" s="17"/>
    </row>
    <row r="5409" spans="1:7" x14ac:dyDescent="0.25">
      <c r="A5409" s="2">
        <v>44056.291666666701</v>
      </c>
      <c r="B5409" s="22">
        <v>195458.18100000001</v>
      </c>
      <c r="C5409" s="52">
        <f t="shared" si="166"/>
        <v>0.19545818100000001</v>
      </c>
      <c r="D5409" s="52" cm="1">
        <f t="array" ref="D5409">_xlfn.IFS(C5409&gt;$I$14,MAX(C5409-$I$8,$I$14),C5409&gt;$I$15,C5409,C5409&lt;=$I$15,C5409+(E5408-E5409)*$I$3)</f>
        <v>1.4999999999999936</v>
      </c>
      <c r="E5409" s="39" cm="1">
        <f t="array" ref="E5409">_xlfn.IFS(C5409&gt;$I$14,MIN($I$9,E5408+MIN($I$8,(C5409-$I$14))*$I$4),C5409&gt;$I$15,E5408,C5409&lt;=$I$15,MAX(0,E5408+(C5409-$I$15)*$I$5))</f>
        <v>10.311946997619724</v>
      </c>
      <c r="F5409" s="39">
        <f t="shared" si="167"/>
        <v>0</v>
      </c>
      <c r="G5409" s="17"/>
    </row>
    <row r="5410" spans="1:7" x14ac:dyDescent="0.25">
      <c r="A5410" s="2">
        <v>44056.333333333299</v>
      </c>
      <c r="B5410" s="22">
        <v>143003.69399999999</v>
      </c>
      <c r="C5410" s="52">
        <f t="shared" si="166"/>
        <v>0.14300369399999999</v>
      </c>
      <c r="D5410" s="52" cm="1">
        <f t="array" ref="D5410">_xlfn.IFS(C5410&gt;$I$14,MAX(C5410-$I$8,$I$14),C5410&gt;$I$15,C5410,C5410&lt;=$I$15,C5410+(E5409-E5410)*$I$3)</f>
        <v>1.5000000000000133</v>
      </c>
      <c r="E5410" s="39" cm="1">
        <f t="array" ref="E5410">_xlfn.IFS(C5410&gt;$I$14,MIN($I$9,E5409+MIN($I$8,(C5410-$I$14))*$I$4),C5410&gt;$I$15,E5409,C5410&lt;=$I$15,MAX(0,E5409+(C5410-$I$15)*$I$5))</f>
        <v>10.244097182319724</v>
      </c>
      <c r="F5410" s="39">
        <f t="shared" si="167"/>
        <v>0</v>
      </c>
      <c r="G5410" s="17"/>
    </row>
    <row r="5411" spans="1:7" x14ac:dyDescent="0.25">
      <c r="A5411" s="2">
        <v>44056.375</v>
      </c>
      <c r="B5411" s="22">
        <v>166334.19</v>
      </c>
      <c r="C5411" s="52">
        <f t="shared" si="166"/>
        <v>0.16633418999999999</v>
      </c>
      <c r="D5411" s="52" cm="1">
        <f t="array" ref="D5411">_xlfn.IFS(C5411&gt;$I$14,MAX(C5411-$I$8,$I$14),C5411&gt;$I$15,C5411,C5411&lt;=$I$15,C5411+(E5410-E5411)*$I$3)</f>
        <v>1.5000000000000064</v>
      </c>
      <c r="E5411" s="39" cm="1">
        <f t="array" ref="E5411">_xlfn.IFS(C5411&gt;$I$14,MIN($I$9,E5410+MIN($I$8,(C5411-$I$14))*$I$4),C5411&gt;$I$15,E5410,C5411&lt;=$I$15,MAX(0,E5410+(C5411-$I$15)*$I$5))</f>
        <v>10.177413891819723</v>
      </c>
      <c r="F5411" s="39">
        <f t="shared" si="167"/>
        <v>0</v>
      </c>
      <c r="G5411" s="17"/>
    </row>
    <row r="5412" spans="1:7" x14ac:dyDescent="0.25">
      <c r="A5412" s="2">
        <v>44056.416666666701</v>
      </c>
      <c r="B5412" s="22">
        <v>187324.639</v>
      </c>
      <c r="C5412" s="52">
        <f t="shared" si="166"/>
        <v>0.18732463899999999</v>
      </c>
      <c r="D5412" s="52" cm="1">
        <f t="array" ref="D5412">_xlfn.IFS(C5412&gt;$I$14,MAX(C5412-$I$8,$I$14),C5412&gt;$I$15,C5412,C5412&lt;=$I$15,C5412+(E5411-E5412)*$I$3)</f>
        <v>1.5000000000000109</v>
      </c>
      <c r="E5412" s="39" cm="1">
        <f t="array" ref="E5412">_xlfn.IFS(C5412&gt;$I$14,MIN($I$9,E5411+MIN($I$8,(C5412-$I$14))*$I$4),C5412&gt;$I$15,E5411,C5412&lt;=$I$15,MAX(0,E5411+(C5412-$I$15)*$I$5))</f>
        <v>10.111780123769723</v>
      </c>
      <c r="F5412" s="39">
        <f t="shared" si="167"/>
        <v>0</v>
      </c>
      <c r="G5412" s="17"/>
    </row>
    <row r="5413" spans="1:7" x14ac:dyDescent="0.25">
      <c r="A5413" s="2">
        <v>44056.458333333299</v>
      </c>
      <c r="B5413" s="22">
        <v>247519.31700000001</v>
      </c>
      <c r="C5413" s="52">
        <f t="shared" si="166"/>
        <v>0.24751931700000002</v>
      </c>
      <c r="D5413" s="52" cm="1">
        <f t="array" ref="D5413">_xlfn.IFS(C5413&gt;$I$14,MAX(C5413-$I$8,$I$14),C5413&gt;$I$15,C5413,C5413&lt;=$I$15,C5413+(E5412-E5413)*$I$3)</f>
        <v>1.4999999999999947</v>
      </c>
      <c r="E5413" s="39" cm="1">
        <f t="array" ref="E5413">_xlfn.IFS(C5413&gt;$I$14,MIN($I$9,E5412+MIN($I$8,(C5413-$I$14))*$I$4),C5413&gt;$I$15,E5412,C5413&lt;=$I$15,MAX(0,E5412+(C5413-$I$15)*$I$5))</f>
        <v>10.049156089619723</v>
      </c>
      <c r="F5413" s="39">
        <f t="shared" si="167"/>
        <v>0</v>
      </c>
      <c r="G5413" s="17"/>
    </row>
    <row r="5414" spans="1:7" x14ac:dyDescent="0.25">
      <c r="A5414" s="2">
        <v>44056.5</v>
      </c>
      <c r="B5414" s="22">
        <v>273413.77100000001</v>
      </c>
      <c r="C5414" s="52">
        <f t="shared" si="166"/>
        <v>0.27341377100000003</v>
      </c>
      <c r="D5414" s="52" cm="1">
        <f t="array" ref="D5414">_xlfn.IFS(C5414&gt;$I$14,MAX(C5414-$I$8,$I$14),C5414&gt;$I$15,C5414,C5414&lt;=$I$15,C5414+(E5413-E5414)*$I$3)</f>
        <v>1.5000000000000129</v>
      </c>
      <c r="E5414" s="39" cm="1">
        <f t="array" ref="E5414">_xlfn.IFS(C5414&gt;$I$14,MIN($I$9,E5413+MIN($I$8,(C5414-$I$14))*$I$4),C5414&gt;$I$15,E5413,C5414&lt;=$I$15,MAX(0,E5413+(C5414-$I$15)*$I$5))</f>
        <v>9.9878267781697225</v>
      </c>
      <c r="F5414" s="39">
        <f t="shared" si="167"/>
        <v>0</v>
      </c>
      <c r="G5414" s="17"/>
    </row>
    <row r="5415" spans="1:7" x14ac:dyDescent="0.25">
      <c r="A5415" s="2">
        <v>44056.541666666701</v>
      </c>
      <c r="B5415" s="22">
        <v>321045.467</v>
      </c>
      <c r="C5415" s="52">
        <f t="shared" si="166"/>
        <v>0.32104546700000003</v>
      </c>
      <c r="D5415" s="52" cm="1">
        <f t="array" ref="D5415">_xlfn.IFS(C5415&gt;$I$14,MAX(C5415-$I$8,$I$14),C5415&gt;$I$15,C5415,C5415&lt;=$I$15,C5415+(E5414-E5415)*$I$3)</f>
        <v>1.5000000000000095</v>
      </c>
      <c r="E5415" s="39" cm="1">
        <f t="array" ref="E5415">_xlfn.IFS(C5415&gt;$I$14,MIN($I$9,E5414+MIN($I$8,(C5415-$I$14))*$I$4),C5415&gt;$I$15,E5414,C5415&lt;=$I$15,MAX(0,E5414+(C5415-$I$15)*$I$5))</f>
        <v>9.9288790515197221</v>
      </c>
      <c r="F5415" s="39">
        <f t="shared" si="167"/>
        <v>0</v>
      </c>
      <c r="G5415" s="17"/>
    </row>
    <row r="5416" spans="1:7" x14ac:dyDescent="0.25">
      <c r="A5416" s="2">
        <v>44056.583333333299</v>
      </c>
      <c r="B5416" s="22">
        <v>379801.87199999997</v>
      </c>
      <c r="C5416" s="52">
        <f t="shared" si="166"/>
        <v>0.37980187199999998</v>
      </c>
      <c r="D5416" s="52" cm="1">
        <f t="array" ref="D5416">_xlfn.IFS(C5416&gt;$I$14,MAX(C5416-$I$8,$I$14),C5416&gt;$I$15,C5416,C5416&lt;=$I$15,C5416+(E5415-E5416)*$I$3)</f>
        <v>1.4999999999999984</v>
      </c>
      <c r="E5416" s="39" cm="1">
        <f t="array" ref="E5416">_xlfn.IFS(C5416&gt;$I$14,MIN($I$9,E5415+MIN($I$8,(C5416-$I$14))*$I$4),C5416&gt;$I$15,E5415,C5416&lt;=$I$15,MAX(0,E5415+(C5416-$I$15)*$I$5))</f>
        <v>9.8728691451197221</v>
      </c>
      <c r="F5416" s="39">
        <f t="shared" si="167"/>
        <v>0</v>
      </c>
      <c r="G5416" s="17"/>
    </row>
    <row r="5417" spans="1:7" x14ac:dyDescent="0.25">
      <c r="A5417" s="2">
        <v>44056.625</v>
      </c>
      <c r="B5417" s="22">
        <v>442111.97700000001</v>
      </c>
      <c r="C5417" s="52">
        <f t="shared" si="166"/>
        <v>0.44211197699999999</v>
      </c>
      <c r="D5417" s="52" cm="1">
        <f t="array" ref="D5417">_xlfn.IFS(C5417&gt;$I$14,MAX(C5417-$I$8,$I$14),C5417&gt;$I$15,C5417,C5417&lt;=$I$15,C5417+(E5416-E5417)*$I$3)</f>
        <v>1.5000000000000109</v>
      </c>
      <c r="E5417" s="39" cm="1">
        <f t="array" ref="E5417">_xlfn.IFS(C5417&gt;$I$14,MIN($I$9,E5416+MIN($I$8,(C5417-$I$14))*$I$4),C5417&gt;$I$15,E5416,C5417&lt;=$I$15,MAX(0,E5416+(C5417-$I$15)*$I$5))</f>
        <v>9.8199747439697216</v>
      </c>
      <c r="F5417" s="39">
        <f t="shared" si="167"/>
        <v>0</v>
      </c>
      <c r="G5417" s="17"/>
    </row>
    <row r="5418" spans="1:7" x14ac:dyDescent="0.25">
      <c r="A5418" s="2">
        <v>44056.666666666701</v>
      </c>
      <c r="B5418" s="22">
        <v>494967.04499999998</v>
      </c>
      <c r="C5418" s="52">
        <f t="shared" si="166"/>
        <v>0.49496704499999999</v>
      </c>
      <c r="D5418" s="52" cm="1">
        <f t="array" ref="D5418">_xlfn.IFS(C5418&gt;$I$14,MAX(C5418-$I$8,$I$14),C5418&gt;$I$15,C5418,C5418&lt;=$I$15,C5418+(E5417-E5418)*$I$3)</f>
        <v>1.5000000000000115</v>
      </c>
      <c r="E5418" s="39" cm="1">
        <f t="array" ref="E5418">_xlfn.IFS(C5418&gt;$I$14,MIN($I$9,E5417+MIN($I$8,(C5418-$I$14))*$I$4),C5418&gt;$I$15,E5417,C5418&lt;=$I$15,MAX(0,E5417+(C5418-$I$15)*$I$5))</f>
        <v>9.769723096219721</v>
      </c>
      <c r="F5418" s="39">
        <f t="shared" si="167"/>
        <v>0</v>
      </c>
      <c r="G5418" s="17"/>
    </row>
    <row r="5419" spans="1:7" x14ac:dyDescent="0.25">
      <c r="A5419" s="2">
        <v>44056.708333333299</v>
      </c>
      <c r="B5419" s="22">
        <v>556155.03200000001</v>
      </c>
      <c r="C5419" s="52">
        <f t="shared" si="166"/>
        <v>0.55615503200000005</v>
      </c>
      <c r="D5419" s="52" cm="1">
        <f t="array" ref="D5419">_xlfn.IFS(C5419&gt;$I$14,MAX(C5419-$I$8,$I$14),C5419&gt;$I$15,C5419,C5419&lt;=$I$15,C5419+(E5418-E5419)*$I$3)</f>
        <v>1.5000000000000004</v>
      </c>
      <c r="E5419" s="39" cm="1">
        <f t="array" ref="E5419">_xlfn.IFS(C5419&gt;$I$14,MIN($I$9,E5418+MIN($I$8,(C5419-$I$14))*$I$4),C5419&gt;$I$15,E5418,C5419&lt;=$I$15,MAX(0,E5418+(C5419-$I$15)*$I$5))</f>
        <v>9.722530847819721</v>
      </c>
      <c r="F5419" s="39">
        <f t="shared" si="167"/>
        <v>0</v>
      </c>
      <c r="G5419" s="17"/>
    </row>
    <row r="5420" spans="1:7" x14ac:dyDescent="0.25">
      <c r="A5420" s="2">
        <v>44056.75</v>
      </c>
      <c r="B5420" s="22">
        <v>705748.32</v>
      </c>
      <c r="C5420" s="52">
        <f t="shared" si="166"/>
        <v>0.70574831999999998</v>
      </c>
      <c r="D5420" s="52" cm="1">
        <f t="array" ref="D5420">_xlfn.IFS(C5420&gt;$I$14,MAX(C5420-$I$8,$I$14),C5420&gt;$I$15,C5420,C5420&lt;=$I$15,C5420+(E5419-E5420)*$I$3)</f>
        <v>1.5000000000000022</v>
      </c>
      <c r="E5420" s="39" cm="1">
        <f t="array" ref="E5420">_xlfn.IFS(C5420&gt;$I$14,MIN($I$9,E5419+MIN($I$8,(C5420-$I$14))*$I$4),C5420&gt;$I$15,E5419,C5420&lt;=$I$15,MAX(0,E5419+(C5420-$I$15)*$I$5))</f>
        <v>9.6828182638197209</v>
      </c>
      <c r="F5420" s="39">
        <f t="shared" si="167"/>
        <v>0</v>
      </c>
      <c r="G5420" s="17"/>
    </row>
    <row r="5421" spans="1:7" x14ac:dyDescent="0.25">
      <c r="A5421" s="2">
        <v>44056.791666666701</v>
      </c>
      <c r="B5421" s="22">
        <v>976695.99</v>
      </c>
      <c r="C5421" s="52">
        <f t="shared" si="166"/>
        <v>0.97669598999999996</v>
      </c>
      <c r="D5421" s="52" cm="1">
        <f t="array" ref="D5421">_xlfn.IFS(C5421&gt;$I$14,MAX(C5421-$I$8,$I$14),C5421&gt;$I$15,C5421,C5421&lt;=$I$15,C5421+(E5420-E5421)*$I$3)</f>
        <v>1.4999999999999898</v>
      </c>
      <c r="E5421" s="39" cm="1">
        <f t="array" ref="E5421">_xlfn.IFS(C5421&gt;$I$14,MIN($I$9,E5420+MIN($I$8,(C5421-$I$14))*$I$4),C5421&gt;$I$15,E5420,C5421&lt;=$I$15,MAX(0,E5420+(C5421-$I$15)*$I$5))</f>
        <v>9.6566530633197214</v>
      </c>
      <c r="F5421" s="39">
        <f t="shared" si="167"/>
        <v>0</v>
      </c>
      <c r="G5421" s="17"/>
    </row>
    <row r="5422" spans="1:7" x14ac:dyDescent="0.25">
      <c r="A5422" s="2">
        <v>44056.833333333299</v>
      </c>
      <c r="B5422" s="22">
        <v>1223391.726</v>
      </c>
      <c r="C5422" s="52">
        <f t="shared" si="166"/>
        <v>1.223391726</v>
      </c>
      <c r="D5422" s="52" cm="1">
        <f t="array" ref="D5422">_xlfn.IFS(C5422&gt;$I$14,MAX(C5422-$I$8,$I$14),C5422&gt;$I$15,C5422,C5422&lt;=$I$15,C5422+(E5421-E5422)*$I$3)</f>
        <v>1.4999999999999831</v>
      </c>
      <c r="E5422" s="39" cm="1">
        <f t="array" ref="E5422">_xlfn.IFS(C5422&gt;$I$14,MIN($I$9,E5421+MIN($I$8,(C5422-$I$14))*$I$4),C5422&gt;$I$15,E5421,C5422&lt;=$I$15,MAX(0,E5421+(C5422-$I$15)*$I$5))</f>
        <v>9.6428226496197222</v>
      </c>
      <c r="F5422" s="39">
        <f t="shared" si="167"/>
        <v>0</v>
      </c>
      <c r="G5422" s="17"/>
    </row>
    <row r="5423" spans="1:7" x14ac:dyDescent="0.25">
      <c r="A5423" s="2">
        <v>44056.875</v>
      </c>
      <c r="B5423" s="22">
        <v>1562803.571</v>
      </c>
      <c r="C5423" s="52">
        <f t="shared" si="166"/>
        <v>1.5628035709999999</v>
      </c>
      <c r="D5423" s="52" cm="1">
        <f t="array" ref="D5423">_xlfn.IFS(C5423&gt;$I$14,MAX(C5423-$I$8,$I$14),C5423&gt;$I$15,C5423,C5423&lt;=$I$15,C5423+(E5422-E5423)*$I$3)</f>
        <v>1.5628035709999999</v>
      </c>
      <c r="E5423" s="39" cm="1">
        <f t="array" ref="E5423">_xlfn.IFS(C5423&gt;$I$14,MIN($I$9,E5422+MIN($I$8,(C5423-$I$14))*$I$4),C5423&gt;$I$15,E5422,C5423&lt;=$I$15,MAX(0,E5422+(C5423-$I$15)*$I$5))</f>
        <v>9.6428226496197222</v>
      </c>
      <c r="F5423" s="39">
        <f t="shared" si="167"/>
        <v>0</v>
      </c>
      <c r="G5423" s="17"/>
    </row>
    <row r="5424" spans="1:7" x14ac:dyDescent="0.25">
      <c r="A5424" s="2">
        <v>44056.916666666701</v>
      </c>
      <c r="B5424" s="22">
        <v>1787622.0360000001</v>
      </c>
      <c r="C5424" s="52">
        <f t="shared" si="166"/>
        <v>1.7876220360000001</v>
      </c>
      <c r="D5424" s="52" cm="1">
        <f t="array" ref="D5424">_xlfn.IFS(C5424&gt;$I$14,MAX(C5424-$I$8,$I$14),C5424&gt;$I$15,C5424,C5424&lt;=$I$15,C5424+(E5423-E5424)*$I$3)</f>
        <v>1.7876220360000001</v>
      </c>
      <c r="E5424" s="39" cm="1">
        <f t="array" ref="E5424">_xlfn.IFS(C5424&gt;$I$14,MIN($I$9,E5423+MIN($I$8,(C5424-$I$14))*$I$4),C5424&gt;$I$15,E5423,C5424&lt;=$I$15,MAX(0,E5423+(C5424-$I$15)*$I$5))</f>
        <v>9.6428226496197222</v>
      </c>
      <c r="F5424" s="39">
        <f t="shared" si="167"/>
        <v>0</v>
      </c>
      <c r="G5424" s="17"/>
    </row>
    <row r="5425" spans="1:7" x14ac:dyDescent="0.25">
      <c r="A5425" s="2">
        <v>44056.958333333299</v>
      </c>
      <c r="B5425" s="22">
        <v>1611747.6980000001</v>
      </c>
      <c r="C5425" s="52">
        <f t="shared" si="166"/>
        <v>1.6117476980000001</v>
      </c>
      <c r="D5425" s="52" cm="1">
        <f t="array" ref="D5425">_xlfn.IFS(C5425&gt;$I$14,MAX(C5425-$I$8,$I$14),C5425&gt;$I$15,C5425,C5425&lt;=$I$15,C5425+(E5424-E5425)*$I$3)</f>
        <v>1.6117476980000001</v>
      </c>
      <c r="E5425" s="39" cm="1">
        <f t="array" ref="E5425">_xlfn.IFS(C5425&gt;$I$14,MIN($I$9,E5424+MIN($I$8,(C5425-$I$14))*$I$4),C5425&gt;$I$15,E5424,C5425&lt;=$I$15,MAX(0,E5424+(C5425-$I$15)*$I$5))</f>
        <v>9.6428226496197222</v>
      </c>
      <c r="F5425" s="39">
        <f t="shared" si="167"/>
        <v>0</v>
      </c>
      <c r="G5425" s="17"/>
    </row>
    <row r="5426" spans="1:7" x14ac:dyDescent="0.25">
      <c r="A5426" s="2">
        <v>44057</v>
      </c>
      <c r="B5426" s="22">
        <v>1543001.362</v>
      </c>
      <c r="C5426" s="52">
        <f t="shared" si="166"/>
        <v>1.543001362</v>
      </c>
      <c r="D5426" s="52" cm="1">
        <f t="array" ref="D5426">_xlfn.IFS(C5426&gt;$I$14,MAX(C5426-$I$8,$I$14),C5426&gt;$I$15,C5426,C5426&lt;=$I$15,C5426+(E5425-E5426)*$I$3)</f>
        <v>1.543001362</v>
      </c>
      <c r="E5426" s="39" cm="1">
        <f t="array" ref="E5426">_xlfn.IFS(C5426&gt;$I$14,MIN($I$9,E5425+MIN($I$8,(C5426-$I$14))*$I$4),C5426&gt;$I$15,E5425,C5426&lt;=$I$15,MAX(0,E5425+(C5426-$I$15)*$I$5))</f>
        <v>9.6428226496197222</v>
      </c>
      <c r="F5426" s="39">
        <f t="shared" si="167"/>
        <v>0</v>
      </c>
      <c r="G5426" s="17"/>
    </row>
    <row r="5427" spans="1:7" x14ac:dyDescent="0.25">
      <c r="A5427" s="2">
        <v>44057.041666666701</v>
      </c>
      <c r="B5427" s="22">
        <v>1352995.8189999999</v>
      </c>
      <c r="C5427" s="52">
        <f t="shared" si="166"/>
        <v>1.352995819</v>
      </c>
      <c r="D5427" s="52" cm="1">
        <f t="array" ref="D5427">_xlfn.IFS(C5427&gt;$I$14,MAX(C5427-$I$8,$I$14),C5427&gt;$I$15,C5427,C5427&lt;=$I$15,C5427+(E5426-E5427)*$I$3)</f>
        <v>1.4999999999999856</v>
      </c>
      <c r="E5427" s="39" cm="1">
        <f t="array" ref="E5427">_xlfn.IFS(C5427&gt;$I$14,MIN($I$9,E5426+MIN($I$8,(C5427-$I$14))*$I$4),C5427&gt;$I$15,E5426,C5427&lt;=$I$15,MAX(0,E5426+(C5427-$I$15)*$I$5))</f>
        <v>9.635472440569723</v>
      </c>
      <c r="F5427" s="39">
        <f t="shared" si="167"/>
        <v>0</v>
      </c>
      <c r="G5427" s="17"/>
    </row>
    <row r="5428" spans="1:7" x14ac:dyDescent="0.25">
      <c r="A5428" s="2">
        <v>44057.083333333299</v>
      </c>
      <c r="B5428" s="22">
        <v>1229192.0549999999</v>
      </c>
      <c r="C5428" s="52">
        <f t="shared" si="166"/>
        <v>1.229192055</v>
      </c>
      <c r="D5428" s="52" cm="1">
        <f t="array" ref="D5428">_xlfn.IFS(C5428&gt;$I$14,MAX(C5428-$I$8,$I$14),C5428&gt;$I$15,C5428,C5428&lt;=$I$15,C5428+(E5427-E5428)*$I$3)</f>
        <v>1.5000000000000155</v>
      </c>
      <c r="E5428" s="39" cm="1">
        <f t="array" ref="E5428">_xlfn.IFS(C5428&gt;$I$14,MIN($I$9,E5427+MIN($I$8,(C5428-$I$14))*$I$4),C5428&gt;$I$15,E5427,C5428&lt;=$I$15,MAX(0,E5427+(C5428-$I$15)*$I$5))</f>
        <v>9.6219320433197222</v>
      </c>
      <c r="F5428" s="39">
        <f t="shared" si="167"/>
        <v>0</v>
      </c>
      <c r="G5428" s="17"/>
    </row>
    <row r="5429" spans="1:7" x14ac:dyDescent="0.25">
      <c r="A5429" s="2">
        <v>44057.125</v>
      </c>
      <c r="B5429" s="22">
        <v>1281568.112</v>
      </c>
      <c r="C5429" s="52">
        <f t="shared" si="166"/>
        <v>1.281568112</v>
      </c>
      <c r="D5429" s="52" cm="1">
        <f t="array" ref="D5429">_xlfn.IFS(C5429&gt;$I$14,MAX(C5429-$I$8,$I$14),C5429&gt;$I$15,C5429,C5429&lt;=$I$15,C5429+(E5428-E5429)*$I$3)</f>
        <v>1.4999999999999836</v>
      </c>
      <c r="E5429" s="39" cm="1">
        <f t="array" ref="E5429">_xlfn.IFS(C5429&gt;$I$14,MIN($I$9,E5428+MIN($I$8,(C5429-$I$14))*$I$4),C5429&gt;$I$15,E5428,C5429&lt;=$I$15,MAX(0,E5428+(C5429-$I$15)*$I$5))</f>
        <v>9.611010448919723</v>
      </c>
      <c r="F5429" s="39">
        <f t="shared" si="167"/>
        <v>0</v>
      </c>
      <c r="G5429" s="17"/>
    </row>
    <row r="5430" spans="1:7" x14ac:dyDescent="0.25">
      <c r="A5430" s="2">
        <v>44057.166666666701</v>
      </c>
      <c r="B5430" s="22">
        <v>1244765.098</v>
      </c>
      <c r="C5430" s="52">
        <f t="shared" si="166"/>
        <v>1.244765098</v>
      </c>
      <c r="D5430" s="52" cm="1">
        <f t="array" ref="D5430">_xlfn.IFS(C5430&gt;$I$14,MAX(C5430-$I$8,$I$14),C5430&gt;$I$15,C5430,C5430&lt;=$I$15,C5430+(E5429-E5430)*$I$3)</f>
        <v>1.5000000000000122</v>
      </c>
      <c r="E5430" s="39" cm="1">
        <f t="array" ref="E5430">_xlfn.IFS(C5430&gt;$I$14,MIN($I$9,E5429+MIN($I$8,(C5430-$I$14))*$I$4),C5430&gt;$I$15,E5429,C5430&lt;=$I$15,MAX(0,E5429+(C5430-$I$15)*$I$5))</f>
        <v>9.5982487038197224</v>
      </c>
      <c r="F5430" s="39">
        <f t="shared" si="167"/>
        <v>0</v>
      </c>
      <c r="G5430" s="17"/>
    </row>
    <row r="5431" spans="1:7" x14ac:dyDescent="0.25">
      <c r="A5431" s="2">
        <v>44057.208333333299</v>
      </c>
      <c r="B5431" s="22">
        <v>1200083.6669999999</v>
      </c>
      <c r="C5431" s="52">
        <f t="shared" si="166"/>
        <v>1.2000836669999999</v>
      </c>
      <c r="D5431" s="52" cm="1">
        <f t="array" ref="D5431">_xlfn.IFS(C5431&gt;$I$14,MAX(C5431-$I$8,$I$14),C5431&gt;$I$15,C5431,C5431&lt;=$I$15,C5431+(E5430-E5431)*$I$3)</f>
        <v>1.4999999999999987</v>
      </c>
      <c r="E5431" s="39" cm="1">
        <f t="array" ref="E5431">_xlfn.IFS(C5431&gt;$I$14,MIN($I$9,E5430+MIN($I$8,(C5431-$I$14))*$I$4),C5431&gt;$I$15,E5430,C5431&lt;=$I$15,MAX(0,E5430+(C5431-$I$15)*$I$5))</f>
        <v>9.5832528871697225</v>
      </c>
      <c r="F5431" s="39">
        <f t="shared" si="167"/>
        <v>0</v>
      </c>
      <c r="G5431" s="17"/>
    </row>
    <row r="5432" spans="1:7" x14ac:dyDescent="0.25">
      <c r="A5432" s="2">
        <v>44057.25</v>
      </c>
      <c r="B5432" s="22">
        <v>957276.19099999999</v>
      </c>
      <c r="C5432" s="52">
        <f t="shared" si="166"/>
        <v>0.95727619099999994</v>
      </c>
      <c r="D5432" s="52" cm="1">
        <f t="array" ref="D5432">_xlfn.IFS(C5432&gt;$I$14,MAX(C5432-$I$8,$I$14),C5432&gt;$I$15,C5432,C5432&lt;=$I$15,C5432+(E5431-E5432)*$I$3)</f>
        <v>1.4999999999999876</v>
      </c>
      <c r="E5432" s="39" cm="1">
        <f t="array" ref="E5432">_xlfn.IFS(C5432&gt;$I$14,MIN($I$9,E5431+MIN($I$8,(C5432-$I$14))*$I$4),C5432&gt;$I$15,E5431,C5432&lt;=$I$15,MAX(0,E5431+(C5432-$I$15)*$I$5))</f>
        <v>9.5561166967197231</v>
      </c>
      <c r="F5432" s="39">
        <f t="shared" si="167"/>
        <v>0</v>
      </c>
      <c r="G5432" s="17"/>
    </row>
    <row r="5433" spans="1:7" x14ac:dyDescent="0.25">
      <c r="A5433" s="2">
        <v>44057.291666666701</v>
      </c>
      <c r="B5433" s="22">
        <v>555297.16099999996</v>
      </c>
      <c r="C5433" s="52">
        <f t="shared" si="166"/>
        <v>0.55529716099999993</v>
      </c>
      <c r="D5433" s="52" cm="1">
        <f t="array" ref="D5433">_xlfn.IFS(C5433&gt;$I$14,MAX(C5433-$I$8,$I$14),C5433&gt;$I$15,C5433,C5433&lt;=$I$15,C5433+(E5432-E5433)*$I$3)</f>
        <v>1.5000000000000155</v>
      </c>
      <c r="E5433" s="39" cm="1">
        <f t="array" ref="E5433">_xlfn.IFS(C5433&gt;$I$14,MIN($I$9,E5432+MIN($I$8,(C5433-$I$14))*$I$4),C5433&gt;$I$15,E5432,C5433&lt;=$I$15,MAX(0,E5432+(C5433-$I$15)*$I$5))</f>
        <v>9.5088815547697223</v>
      </c>
      <c r="F5433" s="39">
        <f t="shared" si="167"/>
        <v>0</v>
      </c>
      <c r="G5433" s="17"/>
    </row>
    <row r="5434" spans="1:7" x14ac:dyDescent="0.25">
      <c r="A5434" s="2">
        <v>44057.333333333299</v>
      </c>
      <c r="B5434" s="22">
        <v>366133.19199999998</v>
      </c>
      <c r="C5434" s="52">
        <f t="shared" si="166"/>
        <v>0.366133192</v>
      </c>
      <c r="D5434" s="52" cm="1">
        <f t="array" ref="D5434">_xlfn.IFS(C5434&gt;$I$14,MAX(C5434-$I$8,$I$14),C5434&gt;$I$15,C5434,C5434&lt;=$I$15,C5434+(E5433-E5434)*$I$3)</f>
        <v>1.5000000000000147</v>
      </c>
      <c r="E5434" s="39" cm="1">
        <f t="array" ref="E5434">_xlfn.IFS(C5434&gt;$I$14,MIN($I$9,E5433+MIN($I$8,(C5434-$I$14))*$I$4),C5434&gt;$I$15,E5433,C5434&lt;=$I$15,MAX(0,E5433+(C5434-$I$15)*$I$5))</f>
        <v>9.4521882143697216</v>
      </c>
      <c r="F5434" s="39">
        <f t="shared" si="167"/>
        <v>0</v>
      </c>
      <c r="G5434" s="17"/>
    </row>
    <row r="5435" spans="1:7" x14ac:dyDescent="0.25">
      <c r="A5435" s="2">
        <v>44057.375</v>
      </c>
      <c r="B5435" s="22">
        <v>394327.72499999998</v>
      </c>
      <c r="C5435" s="52">
        <f t="shared" si="166"/>
        <v>0.39432772499999996</v>
      </c>
      <c r="D5435" s="52" cm="1">
        <f t="array" ref="D5435">_xlfn.IFS(C5435&gt;$I$14,MAX(C5435-$I$8,$I$14),C5435&gt;$I$15,C5435,C5435&lt;=$I$15,C5435+(E5434-E5435)*$I$3)</f>
        <v>1.4999999999999891</v>
      </c>
      <c r="E5435" s="39" cm="1">
        <f t="array" ref="E5435">_xlfn.IFS(C5435&gt;$I$14,MIN($I$9,E5434+MIN($I$8,(C5435-$I$14))*$I$4),C5435&gt;$I$15,E5434,C5435&lt;=$I$15,MAX(0,E5434+(C5435-$I$15)*$I$5))</f>
        <v>9.3969046006197221</v>
      </c>
      <c r="F5435" s="39">
        <f t="shared" si="167"/>
        <v>0</v>
      </c>
      <c r="G5435" s="17"/>
    </row>
    <row r="5436" spans="1:7" x14ac:dyDescent="0.25">
      <c r="A5436" s="2">
        <v>44057.416666666701</v>
      </c>
      <c r="B5436" s="22">
        <v>501431.40500000003</v>
      </c>
      <c r="C5436" s="52">
        <f t="shared" si="166"/>
        <v>0.50143140500000005</v>
      </c>
      <c r="D5436" s="52" cm="1">
        <f t="array" ref="D5436">_xlfn.IFS(C5436&gt;$I$14,MAX(C5436-$I$8,$I$14),C5436&gt;$I$15,C5436,C5436&lt;=$I$15,C5436+(E5435-E5436)*$I$3)</f>
        <v>1.5000000000000089</v>
      </c>
      <c r="E5436" s="39" cm="1">
        <f t="array" ref="E5436">_xlfn.IFS(C5436&gt;$I$14,MIN($I$9,E5435+MIN($I$8,(C5436-$I$14))*$I$4),C5436&gt;$I$15,E5435,C5436&lt;=$I$15,MAX(0,E5435+(C5436-$I$15)*$I$5))</f>
        <v>9.3469761708697217</v>
      </c>
      <c r="F5436" s="39">
        <f t="shared" si="167"/>
        <v>0</v>
      </c>
      <c r="G5436" s="17"/>
    </row>
    <row r="5437" spans="1:7" x14ac:dyDescent="0.25">
      <c r="A5437" s="2">
        <v>44057.458333333299</v>
      </c>
      <c r="B5437" s="22">
        <v>649899.54500000004</v>
      </c>
      <c r="C5437" s="52">
        <f t="shared" si="166"/>
        <v>0.64989954500000002</v>
      </c>
      <c r="D5437" s="52" cm="1">
        <f t="array" ref="D5437">_xlfn.IFS(C5437&gt;$I$14,MAX(C5437-$I$8,$I$14),C5437&gt;$I$15,C5437,C5437&lt;=$I$15,C5437+(E5436-E5437)*$I$3)</f>
        <v>1.4999999999999891</v>
      </c>
      <c r="E5437" s="39" cm="1">
        <f t="array" ref="E5437">_xlfn.IFS(C5437&gt;$I$14,MIN($I$9,E5436+MIN($I$8,(C5437-$I$14))*$I$4),C5437&gt;$I$15,E5436,C5437&lt;=$I$15,MAX(0,E5436+(C5437-$I$15)*$I$5))</f>
        <v>9.3044711481197222</v>
      </c>
      <c r="F5437" s="39">
        <f t="shared" si="167"/>
        <v>0</v>
      </c>
      <c r="G5437" s="17"/>
    </row>
    <row r="5438" spans="1:7" x14ac:dyDescent="0.25">
      <c r="A5438" s="2">
        <v>44057.5</v>
      </c>
      <c r="B5438" s="22">
        <v>713469.09</v>
      </c>
      <c r="C5438" s="52">
        <f t="shared" si="166"/>
        <v>0.71346908999999992</v>
      </c>
      <c r="D5438" s="52" cm="1">
        <f t="array" ref="D5438">_xlfn.IFS(C5438&gt;$I$14,MAX(C5438-$I$8,$I$14),C5438&gt;$I$15,C5438,C5438&lt;=$I$15,C5438+(E5437-E5438)*$I$3)</f>
        <v>1.499999999999996</v>
      </c>
      <c r="E5438" s="39" cm="1">
        <f t="array" ref="E5438">_xlfn.IFS(C5438&gt;$I$14,MIN($I$9,E5437+MIN($I$8,(C5438-$I$14))*$I$4),C5438&gt;$I$15,E5437,C5438&lt;=$I$15,MAX(0,E5437+(C5438-$I$15)*$I$5))</f>
        <v>9.2651446026197224</v>
      </c>
      <c r="F5438" s="39">
        <f t="shared" si="167"/>
        <v>0</v>
      </c>
      <c r="G5438" s="17"/>
    </row>
    <row r="5439" spans="1:7" x14ac:dyDescent="0.25">
      <c r="A5439" s="2">
        <v>44057.541666666701</v>
      </c>
      <c r="B5439" s="22">
        <v>836614.63899999997</v>
      </c>
      <c r="C5439" s="52">
        <f t="shared" si="166"/>
        <v>0.83661463899999999</v>
      </c>
      <c r="D5439" s="52" cm="1">
        <f t="array" ref="D5439">_xlfn.IFS(C5439&gt;$I$14,MAX(C5439-$I$8,$I$14),C5439&gt;$I$15,C5439,C5439&lt;=$I$15,C5439+(E5438-E5439)*$I$3)</f>
        <v>1.5000000000000173</v>
      </c>
      <c r="E5439" s="39" cm="1">
        <f t="array" ref="E5439">_xlfn.IFS(C5439&gt;$I$14,MIN($I$9,E5438+MIN($I$8,(C5439-$I$14))*$I$4),C5439&gt;$I$15,E5438,C5439&lt;=$I$15,MAX(0,E5438+(C5439-$I$15)*$I$5))</f>
        <v>9.2319753345697215</v>
      </c>
      <c r="F5439" s="39">
        <f t="shared" si="167"/>
        <v>0</v>
      </c>
      <c r="G5439" s="17"/>
    </row>
    <row r="5440" spans="1:7" x14ac:dyDescent="0.25">
      <c r="A5440" s="2">
        <v>44057.583333333299</v>
      </c>
      <c r="B5440" s="22">
        <v>925979.66599999997</v>
      </c>
      <c r="C5440" s="52">
        <f t="shared" si="166"/>
        <v>0.92597966599999992</v>
      </c>
      <c r="D5440" s="52" cm="1">
        <f t="array" ref="D5440">_xlfn.IFS(C5440&gt;$I$14,MAX(C5440-$I$8,$I$14),C5440&gt;$I$15,C5440,C5440&lt;=$I$15,C5440+(E5439-E5440)*$I$3)</f>
        <v>1.4999999999999893</v>
      </c>
      <c r="E5440" s="39" cm="1">
        <f t="array" ref="E5440">_xlfn.IFS(C5440&gt;$I$14,MIN($I$9,E5439+MIN($I$8,(C5440-$I$14))*$I$4),C5440&gt;$I$15,E5439,C5440&lt;=$I$15,MAX(0,E5439+(C5440-$I$15)*$I$5))</f>
        <v>9.2032743178697221</v>
      </c>
      <c r="F5440" s="39">
        <f t="shared" si="167"/>
        <v>0</v>
      </c>
      <c r="G5440" s="17"/>
    </row>
    <row r="5441" spans="1:7" x14ac:dyDescent="0.25">
      <c r="A5441" s="2">
        <v>44057.625</v>
      </c>
      <c r="B5441" s="22">
        <v>940197.22699999996</v>
      </c>
      <c r="C5441" s="52">
        <f t="shared" si="166"/>
        <v>0.94019722699999997</v>
      </c>
      <c r="D5441" s="52" cm="1">
        <f t="array" ref="D5441">_xlfn.IFS(C5441&gt;$I$14,MAX(C5441-$I$8,$I$14),C5441&gt;$I$15,C5441,C5441&lt;=$I$15,C5441+(E5440-E5441)*$I$3)</f>
        <v>1.5000000000000155</v>
      </c>
      <c r="E5441" s="39" cm="1">
        <f t="array" ref="E5441">_xlfn.IFS(C5441&gt;$I$14,MIN($I$9,E5440+MIN($I$8,(C5441-$I$14))*$I$4),C5441&gt;$I$15,E5440,C5441&lt;=$I$15,MAX(0,E5440+(C5441-$I$15)*$I$5))</f>
        <v>9.1752841792197213</v>
      </c>
      <c r="F5441" s="39">
        <f t="shared" si="167"/>
        <v>0</v>
      </c>
      <c r="G5441" s="17"/>
    </row>
    <row r="5442" spans="1:7" x14ac:dyDescent="0.25">
      <c r="A5442" s="2">
        <v>44057.666666666701</v>
      </c>
      <c r="B5442" s="22">
        <v>937671.71</v>
      </c>
      <c r="C5442" s="52">
        <f t="shared" si="166"/>
        <v>0.93767170999999994</v>
      </c>
      <c r="D5442" s="52" cm="1">
        <f t="array" ref="D5442">_xlfn.IFS(C5442&gt;$I$14,MAX(C5442-$I$8,$I$14),C5442&gt;$I$15,C5442,C5442&lt;=$I$15,C5442+(E5441-E5442)*$I$3)</f>
        <v>1.4999999999999893</v>
      </c>
      <c r="E5442" s="39" cm="1">
        <f t="array" ref="E5442">_xlfn.IFS(C5442&gt;$I$14,MIN($I$9,E5441+MIN($I$8,(C5442-$I$14))*$I$4),C5442&gt;$I$15,E5441,C5442&lt;=$I$15,MAX(0,E5441+(C5442-$I$15)*$I$5))</f>
        <v>9.1471677647197218</v>
      </c>
      <c r="F5442" s="39">
        <f t="shared" si="167"/>
        <v>0</v>
      </c>
      <c r="G5442" s="17"/>
    </row>
    <row r="5443" spans="1:7" x14ac:dyDescent="0.25">
      <c r="A5443" s="2">
        <v>44057.708333333299</v>
      </c>
      <c r="B5443" s="22">
        <v>878529.826</v>
      </c>
      <c r="C5443" s="52">
        <f t="shared" ref="C5443:C5506" si="168">B5443/1000000</f>
        <v>0.87852982599999996</v>
      </c>
      <c r="D5443" s="52" cm="1">
        <f t="array" ref="D5443">_xlfn.IFS(C5443&gt;$I$14,MAX(C5443-$I$8,$I$14),C5443&gt;$I$15,C5443,C5443&lt;=$I$15,C5443+(E5442-E5443)*$I$3)</f>
        <v>1.5000000000000093</v>
      </c>
      <c r="E5443" s="39" cm="1">
        <f t="array" ref="E5443">_xlfn.IFS(C5443&gt;$I$14,MIN($I$9,E5442+MIN($I$8,(C5443-$I$14))*$I$4),C5443&gt;$I$15,E5442,C5443&lt;=$I$15,MAX(0,E5442+(C5443-$I$15)*$I$5))</f>
        <v>9.1160942560197213</v>
      </c>
      <c r="F5443" s="39">
        <f t="shared" ref="F5443:F5506" si="169">MAX(0,_xlfn.IFS(C5443&gt;$I$14,E5442+(C5443-$I$14)*$I$4-$I$9,C5443&lt;=$I$14,0))</f>
        <v>0</v>
      </c>
      <c r="G5443" s="17"/>
    </row>
    <row r="5444" spans="1:7" x14ac:dyDescent="0.25">
      <c r="A5444" s="2">
        <v>44057.75</v>
      </c>
      <c r="B5444" s="22">
        <v>827411.07799999998</v>
      </c>
      <c r="C5444" s="52">
        <f t="shared" si="168"/>
        <v>0.82741107800000002</v>
      </c>
      <c r="D5444" s="52" cm="1">
        <f t="array" ref="D5444">_xlfn.IFS(C5444&gt;$I$14,MAX(C5444-$I$8,$I$14),C5444&gt;$I$15,C5444,C5444&lt;=$I$15,C5444+(E5443-E5444)*$I$3)</f>
        <v>1.5000000000000169</v>
      </c>
      <c r="E5444" s="39" cm="1">
        <f t="array" ref="E5444">_xlfn.IFS(C5444&gt;$I$14,MIN($I$9,E5443+MIN($I$8,(C5444-$I$14))*$I$4),C5444&gt;$I$15,E5443,C5444&lt;=$I$15,MAX(0,E5443+(C5444-$I$15)*$I$5))</f>
        <v>9.0824648099197205</v>
      </c>
      <c r="F5444" s="39">
        <f t="shared" si="169"/>
        <v>0</v>
      </c>
      <c r="G5444" s="17"/>
    </row>
    <row r="5445" spans="1:7" x14ac:dyDescent="0.25">
      <c r="A5445" s="2">
        <v>44057.791666666701</v>
      </c>
      <c r="B5445" s="22">
        <v>1006624.777</v>
      </c>
      <c r="C5445" s="52">
        <f t="shared" si="168"/>
        <v>1.0066247770000001</v>
      </c>
      <c r="D5445" s="52" cm="1">
        <f t="array" ref="D5445">_xlfn.IFS(C5445&gt;$I$14,MAX(C5445-$I$8,$I$14),C5445&gt;$I$15,C5445,C5445&lt;=$I$15,C5445+(E5444-E5445)*$I$3)</f>
        <v>1.5000000000000011</v>
      </c>
      <c r="E5445" s="39" cm="1">
        <f t="array" ref="E5445">_xlfn.IFS(C5445&gt;$I$14,MIN($I$9,E5444+MIN($I$8,(C5445-$I$14))*$I$4),C5445&gt;$I$15,E5444,C5445&lt;=$I$15,MAX(0,E5444+(C5445-$I$15)*$I$5))</f>
        <v>9.0577960487697204</v>
      </c>
      <c r="F5445" s="39">
        <f t="shared" si="169"/>
        <v>0</v>
      </c>
      <c r="G5445" s="17"/>
    </row>
    <row r="5446" spans="1:7" x14ac:dyDescent="0.25">
      <c r="A5446" s="2">
        <v>44057.833333333299</v>
      </c>
      <c r="B5446" s="22">
        <v>1377566.4310000001</v>
      </c>
      <c r="C5446" s="52">
        <f t="shared" si="168"/>
        <v>1.3775664310000002</v>
      </c>
      <c r="D5446" s="52" cm="1">
        <f t="array" ref="D5446">_xlfn.IFS(C5446&gt;$I$14,MAX(C5446-$I$8,$I$14),C5446&gt;$I$15,C5446,C5446&lt;=$I$15,C5446+(E5445-E5446)*$I$3)</f>
        <v>1.5000000000000091</v>
      </c>
      <c r="E5446" s="39" cm="1">
        <f t="array" ref="E5446">_xlfn.IFS(C5446&gt;$I$14,MIN($I$9,E5445+MIN($I$8,(C5446-$I$14))*$I$4),C5446&gt;$I$15,E5445,C5446&lt;=$I$15,MAX(0,E5445+(C5446-$I$15)*$I$5))</f>
        <v>9.05167437031972</v>
      </c>
      <c r="F5446" s="39">
        <f t="shared" si="169"/>
        <v>0</v>
      </c>
      <c r="G5446" s="17"/>
    </row>
    <row r="5447" spans="1:7" x14ac:dyDescent="0.25">
      <c r="A5447" s="2">
        <v>44057.875</v>
      </c>
      <c r="B5447" s="22">
        <v>1652929.8670000001</v>
      </c>
      <c r="C5447" s="52">
        <f t="shared" si="168"/>
        <v>1.6529298670000001</v>
      </c>
      <c r="D5447" s="52" cm="1">
        <f t="array" ref="D5447">_xlfn.IFS(C5447&gt;$I$14,MAX(C5447-$I$8,$I$14),C5447&gt;$I$15,C5447,C5447&lt;=$I$15,C5447+(E5446-E5447)*$I$3)</f>
        <v>1.6529298670000001</v>
      </c>
      <c r="E5447" s="39" cm="1">
        <f t="array" ref="E5447">_xlfn.IFS(C5447&gt;$I$14,MIN($I$9,E5446+MIN($I$8,(C5447-$I$14))*$I$4),C5447&gt;$I$15,E5446,C5447&lt;=$I$15,MAX(0,E5446+(C5447-$I$15)*$I$5))</f>
        <v>9.05167437031972</v>
      </c>
      <c r="F5447" s="39">
        <f t="shared" si="169"/>
        <v>0</v>
      </c>
      <c r="G5447" s="17"/>
    </row>
    <row r="5448" spans="1:7" x14ac:dyDescent="0.25">
      <c r="A5448" s="2">
        <v>44057.916666666701</v>
      </c>
      <c r="B5448" s="22">
        <v>1820969.7549999999</v>
      </c>
      <c r="C5448" s="52">
        <f t="shared" si="168"/>
        <v>1.8209697549999999</v>
      </c>
      <c r="D5448" s="52" cm="1">
        <f t="array" ref="D5448">_xlfn.IFS(C5448&gt;$I$14,MAX(C5448-$I$8,$I$14),C5448&gt;$I$15,C5448,C5448&lt;=$I$15,C5448+(E5447-E5448)*$I$3)</f>
        <v>1.8209697549999999</v>
      </c>
      <c r="E5448" s="39" cm="1">
        <f t="array" ref="E5448">_xlfn.IFS(C5448&gt;$I$14,MIN($I$9,E5447+MIN($I$8,(C5448-$I$14))*$I$4),C5448&gt;$I$15,E5447,C5448&lt;=$I$15,MAX(0,E5447+(C5448-$I$15)*$I$5))</f>
        <v>9.05167437031972</v>
      </c>
      <c r="F5448" s="39">
        <f t="shared" si="169"/>
        <v>0</v>
      </c>
      <c r="G5448" s="17"/>
    </row>
    <row r="5449" spans="1:7" x14ac:dyDescent="0.25">
      <c r="A5449" s="2">
        <v>44057.958333333299</v>
      </c>
      <c r="B5449" s="22">
        <v>1972707.594</v>
      </c>
      <c r="C5449" s="52">
        <f t="shared" si="168"/>
        <v>1.9727075940000001</v>
      </c>
      <c r="D5449" s="52" cm="1">
        <f t="array" ref="D5449">_xlfn.IFS(C5449&gt;$I$14,MAX(C5449-$I$8,$I$14),C5449&gt;$I$15,C5449,C5449&lt;=$I$15,C5449+(E5448-E5449)*$I$3)</f>
        <v>1.9727075940000001</v>
      </c>
      <c r="E5449" s="39" cm="1">
        <f t="array" ref="E5449">_xlfn.IFS(C5449&gt;$I$14,MIN($I$9,E5448+MIN($I$8,(C5449-$I$14))*$I$4),C5449&gt;$I$15,E5448,C5449&lt;=$I$15,MAX(0,E5448+(C5449-$I$15)*$I$5))</f>
        <v>9.05167437031972</v>
      </c>
      <c r="F5449" s="39">
        <f t="shared" si="169"/>
        <v>0</v>
      </c>
      <c r="G5449" s="17"/>
    </row>
    <row r="5450" spans="1:7" x14ac:dyDescent="0.25">
      <c r="A5450" s="2">
        <v>44058</v>
      </c>
      <c r="B5450" s="22">
        <v>2003025.723</v>
      </c>
      <c r="C5450" s="52">
        <f t="shared" si="168"/>
        <v>2.0030257229999999</v>
      </c>
      <c r="D5450" s="52" cm="1">
        <f t="array" ref="D5450">_xlfn.IFS(C5450&gt;$I$14,MAX(C5450-$I$8,$I$14),C5450&gt;$I$15,C5450,C5450&lt;=$I$15,C5450+(E5449-E5450)*$I$3)</f>
        <v>2.0030257229999999</v>
      </c>
      <c r="E5450" s="39" cm="1">
        <f t="array" ref="E5450">_xlfn.IFS(C5450&gt;$I$14,MIN($I$9,E5449+MIN($I$8,(C5450-$I$14))*$I$4),C5450&gt;$I$15,E5449,C5450&lt;=$I$15,MAX(0,E5449+(C5450-$I$15)*$I$5))</f>
        <v>9.05167437031972</v>
      </c>
      <c r="F5450" s="39">
        <f t="shared" si="169"/>
        <v>0</v>
      </c>
      <c r="G5450" s="17"/>
    </row>
    <row r="5451" spans="1:7" x14ac:dyDescent="0.25">
      <c r="A5451" s="2">
        <v>44058.041666666701</v>
      </c>
      <c r="B5451" s="22">
        <v>2240746.048</v>
      </c>
      <c r="C5451" s="52">
        <f t="shared" si="168"/>
        <v>2.2407460480000001</v>
      </c>
      <c r="D5451" s="52" cm="1">
        <f t="array" ref="D5451">_xlfn.IFS(C5451&gt;$I$14,MAX(C5451-$I$8,$I$14),C5451&gt;$I$15,C5451,C5451&lt;=$I$15,C5451+(E5450-E5451)*$I$3)</f>
        <v>2.2407460480000001</v>
      </c>
      <c r="E5451" s="39" cm="1">
        <f t="array" ref="E5451">_xlfn.IFS(C5451&gt;$I$14,MIN($I$9,E5450+MIN($I$8,(C5451-$I$14))*$I$4),C5451&gt;$I$15,E5450,C5451&lt;=$I$15,MAX(0,E5450+(C5451-$I$15)*$I$5))</f>
        <v>9.05167437031972</v>
      </c>
      <c r="F5451" s="39">
        <f t="shared" si="169"/>
        <v>0</v>
      </c>
      <c r="G5451" s="17"/>
    </row>
    <row r="5452" spans="1:7" x14ac:dyDescent="0.25">
      <c r="A5452" s="2">
        <v>44058.083333333299</v>
      </c>
      <c r="B5452" s="22">
        <v>2209828.4700000002</v>
      </c>
      <c r="C5452" s="52">
        <f t="shared" si="168"/>
        <v>2.2098284700000002</v>
      </c>
      <c r="D5452" s="52" cm="1">
        <f t="array" ref="D5452">_xlfn.IFS(C5452&gt;$I$14,MAX(C5452-$I$8,$I$14),C5452&gt;$I$15,C5452,C5452&lt;=$I$15,C5452+(E5451-E5452)*$I$3)</f>
        <v>2.2098284700000002</v>
      </c>
      <c r="E5452" s="39" cm="1">
        <f t="array" ref="E5452">_xlfn.IFS(C5452&gt;$I$14,MIN($I$9,E5451+MIN($I$8,(C5452-$I$14))*$I$4),C5452&gt;$I$15,E5451,C5452&lt;=$I$15,MAX(0,E5451+(C5452-$I$15)*$I$5))</f>
        <v>9.05167437031972</v>
      </c>
      <c r="F5452" s="39">
        <f t="shared" si="169"/>
        <v>0</v>
      </c>
      <c r="G5452" s="17"/>
    </row>
    <row r="5453" spans="1:7" x14ac:dyDescent="0.25">
      <c r="A5453" s="2">
        <v>44058.125</v>
      </c>
      <c r="B5453" s="22">
        <v>2070320.889</v>
      </c>
      <c r="C5453" s="52">
        <f t="shared" si="168"/>
        <v>2.070320889</v>
      </c>
      <c r="D5453" s="52" cm="1">
        <f t="array" ref="D5453">_xlfn.IFS(C5453&gt;$I$14,MAX(C5453-$I$8,$I$14),C5453&gt;$I$15,C5453,C5453&lt;=$I$15,C5453+(E5452-E5453)*$I$3)</f>
        <v>2.070320889</v>
      </c>
      <c r="E5453" s="39" cm="1">
        <f t="array" ref="E5453">_xlfn.IFS(C5453&gt;$I$14,MIN($I$9,E5452+MIN($I$8,(C5453-$I$14))*$I$4),C5453&gt;$I$15,E5452,C5453&lt;=$I$15,MAX(0,E5452+(C5453-$I$15)*$I$5))</f>
        <v>9.05167437031972</v>
      </c>
      <c r="F5453" s="39">
        <f t="shared" si="169"/>
        <v>0</v>
      </c>
      <c r="G5453" s="17"/>
    </row>
    <row r="5454" spans="1:7" x14ac:dyDescent="0.25">
      <c r="A5454" s="2">
        <v>44058.166666666701</v>
      </c>
      <c r="B5454" s="22">
        <v>1757748.7819999999</v>
      </c>
      <c r="C5454" s="52">
        <f t="shared" si="168"/>
        <v>1.757748782</v>
      </c>
      <c r="D5454" s="52" cm="1">
        <f t="array" ref="D5454">_xlfn.IFS(C5454&gt;$I$14,MAX(C5454-$I$8,$I$14),C5454&gt;$I$15,C5454,C5454&lt;=$I$15,C5454+(E5453-E5454)*$I$3)</f>
        <v>1.757748782</v>
      </c>
      <c r="E5454" s="39" cm="1">
        <f t="array" ref="E5454">_xlfn.IFS(C5454&gt;$I$14,MIN($I$9,E5453+MIN($I$8,(C5454-$I$14))*$I$4),C5454&gt;$I$15,E5453,C5454&lt;=$I$15,MAX(0,E5453+(C5454-$I$15)*$I$5))</f>
        <v>9.05167437031972</v>
      </c>
      <c r="F5454" s="39">
        <f t="shared" si="169"/>
        <v>0</v>
      </c>
      <c r="G5454" s="17"/>
    </row>
    <row r="5455" spans="1:7" x14ac:dyDescent="0.25">
      <c r="A5455" s="2">
        <v>44058.208333333299</v>
      </c>
      <c r="B5455" s="22">
        <v>1557541.203</v>
      </c>
      <c r="C5455" s="52">
        <f t="shared" si="168"/>
        <v>1.557541203</v>
      </c>
      <c r="D5455" s="52" cm="1">
        <f t="array" ref="D5455">_xlfn.IFS(C5455&gt;$I$14,MAX(C5455-$I$8,$I$14),C5455&gt;$I$15,C5455,C5455&lt;=$I$15,C5455+(E5454-E5455)*$I$3)</f>
        <v>1.557541203</v>
      </c>
      <c r="E5455" s="39" cm="1">
        <f t="array" ref="E5455">_xlfn.IFS(C5455&gt;$I$14,MIN($I$9,E5454+MIN($I$8,(C5455-$I$14))*$I$4),C5455&gt;$I$15,E5454,C5455&lt;=$I$15,MAX(0,E5454+(C5455-$I$15)*$I$5))</f>
        <v>9.05167437031972</v>
      </c>
      <c r="F5455" s="39">
        <f t="shared" si="169"/>
        <v>0</v>
      </c>
      <c r="G5455" s="17"/>
    </row>
    <row r="5456" spans="1:7" x14ac:dyDescent="0.25">
      <c r="A5456" s="2">
        <v>44058.25</v>
      </c>
      <c r="B5456" s="22">
        <v>1281849.524</v>
      </c>
      <c r="C5456" s="52">
        <f t="shared" si="168"/>
        <v>1.2818495240000001</v>
      </c>
      <c r="D5456" s="52" cm="1">
        <f t="array" ref="D5456">_xlfn.IFS(C5456&gt;$I$14,MAX(C5456-$I$8,$I$14),C5456&gt;$I$15,C5456,C5456&lt;=$I$15,C5456+(E5455-E5456)*$I$3)</f>
        <v>1.5000000000000053</v>
      </c>
      <c r="E5456" s="39" cm="1">
        <f t="array" ref="E5456">_xlfn.IFS(C5456&gt;$I$14,MIN($I$9,E5455+MIN($I$8,(C5456-$I$14))*$I$4),C5456&gt;$I$15,E5455,C5456&lt;=$I$15,MAX(0,E5455+(C5456-$I$15)*$I$5))</f>
        <v>9.0407668465197197</v>
      </c>
      <c r="F5456" s="39">
        <f t="shared" si="169"/>
        <v>0</v>
      </c>
      <c r="G5456" s="17"/>
    </row>
    <row r="5457" spans="1:7" x14ac:dyDescent="0.25">
      <c r="A5457" s="2">
        <v>44058.291666666701</v>
      </c>
      <c r="B5457" s="22">
        <v>1015472.064</v>
      </c>
      <c r="C5457" s="52">
        <f t="shared" si="168"/>
        <v>1.0154720640000001</v>
      </c>
      <c r="D5457" s="52" cm="1">
        <f t="array" ref="D5457">_xlfn.IFS(C5457&gt;$I$14,MAX(C5457-$I$8,$I$14),C5457&gt;$I$15,C5457,C5457&lt;=$I$15,C5457+(E5456-E5457)*$I$3)</f>
        <v>1.4999999999999922</v>
      </c>
      <c r="E5457" s="39" cm="1">
        <f t="array" ref="E5457">_xlfn.IFS(C5457&gt;$I$14,MIN($I$9,E5456+MIN($I$8,(C5457-$I$14))*$I$4),C5457&gt;$I$15,E5456,C5457&lt;=$I$15,MAX(0,E5456+(C5457-$I$15)*$I$5))</f>
        <v>9.0165404497197201</v>
      </c>
      <c r="F5457" s="39">
        <f t="shared" si="169"/>
        <v>0</v>
      </c>
      <c r="G5457" s="17"/>
    </row>
    <row r="5458" spans="1:7" x14ac:dyDescent="0.25">
      <c r="A5458" s="2">
        <v>44058.333333333299</v>
      </c>
      <c r="B5458" s="22">
        <v>891973.95799999998</v>
      </c>
      <c r="C5458" s="52">
        <f t="shared" si="168"/>
        <v>0.89197395800000001</v>
      </c>
      <c r="D5458" s="52" cm="1">
        <f t="array" ref="D5458">_xlfn.IFS(C5458&gt;$I$14,MAX(C5458-$I$8,$I$14),C5458&gt;$I$15,C5458,C5458&lt;=$I$15,C5458+(E5457-E5458)*$I$3)</f>
        <v>1.4999999999999916</v>
      </c>
      <c r="E5458" s="39" cm="1">
        <f t="array" ref="E5458">_xlfn.IFS(C5458&gt;$I$14,MIN($I$9,E5457+MIN($I$8,(C5458-$I$14))*$I$4),C5458&gt;$I$15,E5457,C5458&lt;=$I$15,MAX(0,E5457+(C5458-$I$15)*$I$5))</f>
        <v>8.9861391476197205</v>
      </c>
      <c r="F5458" s="39">
        <f t="shared" si="169"/>
        <v>0</v>
      </c>
      <c r="G5458" s="17"/>
    </row>
    <row r="5459" spans="1:7" x14ac:dyDescent="0.25">
      <c r="A5459" s="2">
        <v>44058.375</v>
      </c>
      <c r="B5459" s="22">
        <v>1048513.802</v>
      </c>
      <c r="C5459" s="52">
        <f t="shared" si="168"/>
        <v>1.048513802</v>
      </c>
      <c r="D5459" s="52" cm="1">
        <f t="array" ref="D5459">_xlfn.IFS(C5459&gt;$I$14,MAX(C5459-$I$8,$I$14),C5459&gt;$I$15,C5459,C5459&lt;=$I$15,C5459+(E5458-E5459)*$I$3)</f>
        <v>1.4999999999999907</v>
      </c>
      <c r="E5459" s="39" cm="1">
        <f t="array" ref="E5459">_xlfn.IFS(C5459&gt;$I$14,MIN($I$9,E5458+MIN($I$8,(C5459-$I$14))*$I$4),C5459&gt;$I$15,E5458,C5459&lt;=$I$15,MAX(0,E5458+(C5459-$I$15)*$I$5))</f>
        <v>8.963564837719721</v>
      </c>
      <c r="F5459" s="39">
        <f t="shared" si="169"/>
        <v>0</v>
      </c>
      <c r="G5459" s="17"/>
    </row>
    <row r="5460" spans="1:7" x14ac:dyDescent="0.25">
      <c r="A5460" s="2">
        <v>44058.416666666701</v>
      </c>
      <c r="B5460" s="22">
        <v>1327058.5730000001</v>
      </c>
      <c r="C5460" s="52">
        <f t="shared" si="168"/>
        <v>1.3270585730000002</v>
      </c>
      <c r="D5460" s="52" cm="1">
        <f t="array" ref="D5460">_xlfn.IFS(C5460&gt;$I$14,MAX(C5460-$I$8,$I$14),C5460&gt;$I$15,C5460,C5460&lt;=$I$15,C5460+(E5459-E5460)*$I$3)</f>
        <v>1.4999999999999909</v>
      </c>
      <c r="E5460" s="39" cm="1">
        <f t="array" ref="E5460">_xlfn.IFS(C5460&gt;$I$14,MIN($I$9,E5459+MIN($I$8,(C5460-$I$14))*$I$4),C5460&gt;$I$15,E5459,C5460&lt;=$I$15,MAX(0,E5459+(C5460-$I$15)*$I$5))</f>
        <v>8.9549177663697215</v>
      </c>
      <c r="F5460" s="39">
        <f t="shared" si="169"/>
        <v>0</v>
      </c>
      <c r="G5460" s="17"/>
    </row>
    <row r="5461" spans="1:7" x14ac:dyDescent="0.25">
      <c r="A5461" s="2">
        <v>44058.458333333299</v>
      </c>
      <c r="B5461" s="22">
        <v>1555285.5549999999</v>
      </c>
      <c r="C5461" s="52">
        <f t="shared" si="168"/>
        <v>1.555285555</v>
      </c>
      <c r="D5461" s="52" cm="1">
        <f t="array" ref="D5461">_xlfn.IFS(C5461&gt;$I$14,MAX(C5461-$I$8,$I$14),C5461&gt;$I$15,C5461,C5461&lt;=$I$15,C5461+(E5460-E5461)*$I$3)</f>
        <v>1.555285555</v>
      </c>
      <c r="E5461" s="39" cm="1">
        <f t="array" ref="E5461">_xlfn.IFS(C5461&gt;$I$14,MIN($I$9,E5460+MIN($I$8,(C5461-$I$14))*$I$4),C5461&gt;$I$15,E5460,C5461&lt;=$I$15,MAX(0,E5460+(C5461-$I$15)*$I$5))</f>
        <v>8.9549177663697215</v>
      </c>
      <c r="F5461" s="39">
        <f t="shared" si="169"/>
        <v>0</v>
      </c>
      <c r="G5461" s="17"/>
    </row>
    <row r="5462" spans="1:7" x14ac:dyDescent="0.25">
      <c r="A5462" s="2">
        <v>44058.5</v>
      </c>
      <c r="B5462" s="22">
        <v>1908966.6710000001</v>
      </c>
      <c r="C5462" s="52">
        <f t="shared" si="168"/>
        <v>1.9089666710000002</v>
      </c>
      <c r="D5462" s="52" cm="1">
        <f t="array" ref="D5462">_xlfn.IFS(C5462&gt;$I$14,MAX(C5462-$I$8,$I$14),C5462&gt;$I$15,C5462,C5462&lt;=$I$15,C5462+(E5461-E5462)*$I$3)</f>
        <v>1.9089666710000002</v>
      </c>
      <c r="E5462" s="39" cm="1">
        <f t="array" ref="E5462">_xlfn.IFS(C5462&gt;$I$14,MIN($I$9,E5461+MIN($I$8,(C5462-$I$14))*$I$4),C5462&gt;$I$15,E5461,C5462&lt;=$I$15,MAX(0,E5461+(C5462-$I$15)*$I$5))</f>
        <v>8.9549177663697215</v>
      </c>
      <c r="F5462" s="39">
        <f t="shared" si="169"/>
        <v>0</v>
      </c>
      <c r="G5462" s="17"/>
    </row>
    <row r="5463" spans="1:7" x14ac:dyDescent="0.25">
      <c r="A5463" s="2">
        <v>44058.541666666701</v>
      </c>
      <c r="B5463" s="22">
        <v>2097846.6919999998</v>
      </c>
      <c r="C5463" s="52">
        <f t="shared" si="168"/>
        <v>2.0978466919999996</v>
      </c>
      <c r="D5463" s="52" cm="1">
        <f t="array" ref="D5463">_xlfn.IFS(C5463&gt;$I$14,MAX(C5463-$I$8,$I$14),C5463&gt;$I$15,C5463,C5463&lt;=$I$15,C5463+(E5462-E5463)*$I$3)</f>
        <v>2.0978466919999996</v>
      </c>
      <c r="E5463" s="39" cm="1">
        <f t="array" ref="E5463">_xlfn.IFS(C5463&gt;$I$14,MIN($I$9,E5462+MIN($I$8,(C5463-$I$14))*$I$4),C5463&gt;$I$15,E5462,C5463&lt;=$I$15,MAX(0,E5462+(C5463-$I$15)*$I$5))</f>
        <v>8.9549177663697215</v>
      </c>
      <c r="F5463" s="39">
        <f t="shared" si="169"/>
        <v>0</v>
      </c>
      <c r="G5463" s="17"/>
    </row>
    <row r="5464" spans="1:7" x14ac:dyDescent="0.25">
      <c r="A5464" s="2">
        <v>44058.583333333299</v>
      </c>
      <c r="B5464" s="22">
        <v>2364480.656</v>
      </c>
      <c r="C5464" s="52">
        <f t="shared" si="168"/>
        <v>2.364480656</v>
      </c>
      <c r="D5464" s="52" cm="1">
        <f t="array" ref="D5464">_xlfn.IFS(C5464&gt;$I$14,MAX(C5464-$I$8,$I$14),C5464&gt;$I$15,C5464,C5464&lt;=$I$15,C5464+(E5463-E5464)*$I$3)</f>
        <v>2.364480656</v>
      </c>
      <c r="E5464" s="39" cm="1">
        <f t="array" ref="E5464">_xlfn.IFS(C5464&gt;$I$14,MIN($I$9,E5463+MIN($I$8,(C5464-$I$14))*$I$4),C5464&gt;$I$15,E5463,C5464&lt;=$I$15,MAX(0,E5463+(C5464-$I$15)*$I$5))</f>
        <v>8.9549177663697215</v>
      </c>
      <c r="F5464" s="39">
        <f t="shared" si="169"/>
        <v>0</v>
      </c>
      <c r="G5464" s="17"/>
    </row>
    <row r="5465" spans="1:7" x14ac:dyDescent="0.25">
      <c r="A5465" s="2">
        <v>44058.625</v>
      </c>
      <c r="B5465" s="22">
        <v>2562778.3369999998</v>
      </c>
      <c r="C5465" s="52">
        <f t="shared" si="168"/>
        <v>2.5627783369999997</v>
      </c>
      <c r="D5465" s="52" cm="1">
        <f t="array" ref="D5465">_xlfn.IFS(C5465&gt;$I$14,MAX(C5465-$I$8,$I$14),C5465&gt;$I$15,C5465,C5465&lt;=$I$15,C5465+(E5464-E5465)*$I$3)</f>
        <v>2.5627783369999997</v>
      </c>
      <c r="E5465" s="39" cm="1">
        <f t="array" ref="E5465">_xlfn.IFS(C5465&gt;$I$14,MIN($I$9,E5464+MIN($I$8,(C5465-$I$14))*$I$4),C5465&gt;$I$15,E5464,C5465&lt;=$I$15,MAX(0,E5464+(C5465-$I$15)*$I$5))</f>
        <v>8.9549177663697215</v>
      </c>
      <c r="F5465" s="39">
        <f t="shared" si="169"/>
        <v>0</v>
      </c>
      <c r="G5465" s="17"/>
    </row>
    <row r="5466" spans="1:7" x14ac:dyDescent="0.25">
      <c r="A5466" s="2">
        <v>44058.666666666701</v>
      </c>
      <c r="B5466" s="22">
        <v>2622510.1680000001</v>
      </c>
      <c r="C5466" s="52">
        <f t="shared" si="168"/>
        <v>2.6225101680000003</v>
      </c>
      <c r="D5466" s="52" cm="1">
        <f t="array" ref="D5466">_xlfn.IFS(C5466&gt;$I$14,MAX(C5466-$I$8,$I$14),C5466&gt;$I$15,C5466,C5466&lt;=$I$15,C5466+(E5465-E5466)*$I$3)</f>
        <v>2.6225101680000003</v>
      </c>
      <c r="E5466" s="39" cm="1">
        <f t="array" ref="E5466">_xlfn.IFS(C5466&gt;$I$14,MIN($I$9,E5465+MIN($I$8,(C5466-$I$14))*$I$4),C5466&gt;$I$15,E5465,C5466&lt;=$I$15,MAX(0,E5465+(C5466-$I$15)*$I$5))</f>
        <v>8.9549177663697215</v>
      </c>
      <c r="F5466" s="39">
        <f t="shared" si="169"/>
        <v>0</v>
      </c>
      <c r="G5466" s="17"/>
    </row>
    <row r="5467" spans="1:7" x14ac:dyDescent="0.25">
      <c r="A5467" s="2">
        <v>44058.708333333299</v>
      </c>
      <c r="B5467" s="22">
        <v>2534649.858</v>
      </c>
      <c r="C5467" s="52">
        <f t="shared" si="168"/>
        <v>2.5346498579999999</v>
      </c>
      <c r="D5467" s="52" cm="1">
        <f t="array" ref="D5467">_xlfn.IFS(C5467&gt;$I$14,MAX(C5467-$I$8,$I$14),C5467&gt;$I$15,C5467,C5467&lt;=$I$15,C5467+(E5466-E5467)*$I$3)</f>
        <v>2.5346498579999999</v>
      </c>
      <c r="E5467" s="39" cm="1">
        <f t="array" ref="E5467">_xlfn.IFS(C5467&gt;$I$14,MIN($I$9,E5466+MIN($I$8,(C5467-$I$14))*$I$4),C5467&gt;$I$15,E5466,C5467&lt;=$I$15,MAX(0,E5466+(C5467-$I$15)*$I$5))</f>
        <v>8.9549177663697215</v>
      </c>
      <c r="F5467" s="39">
        <f t="shared" si="169"/>
        <v>0</v>
      </c>
      <c r="G5467" s="17"/>
    </row>
    <row r="5468" spans="1:7" x14ac:dyDescent="0.25">
      <c r="A5468" s="2">
        <v>44058.75</v>
      </c>
      <c r="B5468" s="22">
        <v>2465989.9240000001</v>
      </c>
      <c r="C5468" s="52">
        <f t="shared" si="168"/>
        <v>2.4659899240000001</v>
      </c>
      <c r="D5468" s="52" cm="1">
        <f t="array" ref="D5468">_xlfn.IFS(C5468&gt;$I$14,MAX(C5468-$I$8,$I$14),C5468&gt;$I$15,C5468,C5468&lt;=$I$15,C5468+(E5467-E5468)*$I$3)</f>
        <v>2.4659899240000001</v>
      </c>
      <c r="E5468" s="39" cm="1">
        <f t="array" ref="E5468">_xlfn.IFS(C5468&gt;$I$14,MIN($I$9,E5467+MIN($I$8,(C5468-$I$14))*$I$4),C5468&gt;$I$15,E5467,C5468&lt;=$I$15,MAX(0,E5467+(C5468-$I$15)*$I$5))</f>
        <v>8.9549177663697215</v>
      </c>
      <c r="F5468" s="39">
        <f t="shared" si="169"/>
        <v>0</v>
      </c>
      <c r="G5468" s="17"/>
    </row>
    <row r="5469" spans="1:7" x14ac:dyDescent="0.25">
      <c r="A5469" s="2">
        <v>44058.791666666701</v>
      </c>
      <c r="B5469" s="22">
        <v>2672093.156</v>
      </c>
      <c r="C5469" s="52">
        <f t="shared" si="168"/>
        <v>2.6720931559999999</v>
      </c>
      <c r="D5469" s="52" cm="1">
        <f t="array" ref="D5469">_xlfn.IFS(C5469&gt;$I$14,MAX(C5469-$I$8,$I$14),C5469&gt;$I$15,C5469,C5469&lt;=$I$15,C5469+(E5468-E5469)*$I$3)</f>
        <v>2.6720931559999999</v>
      </c>
      <c r="E5469" s="39" cm="1">
        <f t="array" ref="E5469">_xlfn.IFS(C5469&gt;$I$14,MIN($I$9,E5468+MIN($I$8,(C5469-$I$14))*$I$4),C5469&gt;$I$15,E5468,C5469&lt;=$I$15,MAX(0,E5468+(C5469-$I$15)*$I$5))</f>
        <v>8.9549177663697215</v>
      </c>
      <c r="F5469" s="39">
        <f t="shared" si="169"/>
        <v>0</v>
      </c>
      <c r="G5469" s="17"/>
    </row>
    <row r="5470" spans="1:7" x14ac:dyDescent="0.25">
      <c r="A5470" s="2">
        <v>44058.833333333299</v>
      </c>
      <c r="B5470" s="22">
        <v>2818092.8369999998</v>
      </c>
      <c r="C5470" s="52">
        <f t="shared" si="168"/>
        <v>2.818092837</v>
      </c>
      <c r="D5470" s="52" cm="1">
        <f t="array" ref="D5470">_xlfn.IFS(C5470&gt;$I$14,MAX(C5470-$I$8,$I$14),C5470&gt;$I$15,C5470,C5470&lt;=$I$15,C5470+(E5469-E5470)*$I$3)</f>
        <v>2.818092837</v>
      </c>
      <c r="E5470" s="39" cm="1">
        <f t="array" ref="E5470">_xlfn.IFS(C5470&gt;$I$14,MIN($I$9,E5469+MIN($I$8,(C5470-$I$14))*$I$4),C5470&gt;$I$15,E5469,C5470&lt;=$I$15,MAX(0,E5469+(C5470-$I$15)*$I$5))</f>
        <v>8.9549177663697215</v>
      </c>
      <c r="F5470" s="39">
        <f t="shared" si="169"/>
        <v>0</v>
      </c>
      <c r="G5470" s="17"/>
    </row>
    <row r="5471" spans="1:7" x14ac:dyDescent="0.25">
      <c r="A5471" s="2">
        <v>44058.875</v>
      </c>
      <c r="B5471" s="22">
        <v>3053873.986</v>
      </c>
      <c r="C5471" s="52">
        <f t="shared" si="168"/>
        <v>3.0538739860000002</v>
      </c>
      <c r="D5471" s="52" cm="1">
        <f t="array" ref="D5471">_xlfn.IFS(C5471&gt;$I$14,MAX(C5471-$I$8,$I$14),C5471&gt;$I$15,C5471,C5471&lt;=$I$15,C5471+(E5470-E5471)*$I$3)</f>
        <v>3.0538739860000002</v>
      </c>
      <c r="E5471" s="39" cm="1">
        <f t="array" ref="E5471">_xlfn.IFS(C5471&gt;$I$14,MIN($I$9,E5470+MIN($I$8,(C5471-$I$14))*$I$4),C5471&gt;$I$15,E5470,C5471&lt;=$I$15,MAX(0,E5470+(C5471-$I$15)*$I$5))</f>
        <v>8.9549177663697215</v>
      </c>
      <c r="F5471" s="39">
        <f t="shared" si="169"/>
        <v>0</v>
      </c>
      <c r="G5471" s="17"/>
    </row>
    <row r="5472" spans="1:7" x14ac:dyDescent="0.25">
      <c r="A5472" s="2">
        <v>44058.916666666701</v>
      </c>
      <c r="B5472" s="22">
        <v>3252260.5589999999</v>
      </c>
      <c r="C5472" s="52">
        <f t="shared" si="168"/>
        <v>3.2522605589999998</v>
      </c>
      <c r="D5472" s="52" cm="1">
        <f t="array" ref="D5472">_xlfn.IFS(C5472&gt;$I$14,MAX(C5472-$I$8,$I$14),C5472&gt;$I$15,C5472,C5472&lt;=$I$15,C5472+(E5471-E5472)*$I$3)</f>
        <v>3.2522605589999998</v>
      </c>
      <c r="E5472" s="39" cm="1">
        <f t="array" ref="E5472">_xlfn.IFS(C5472&gt;$I$14,MIN($I$9,E5471+MIN($I$8,(C5472-$I$14))*$I$4),C5472&gt;$I$15,E5471,C5472&lt;=$I$15,MAX(0,E5471+(C5472-$I$15)*$I$5))</f>
        <v>8.9549177663697215</v>
      </c>
      <c r="F5472" s="39">
        <f t="shared" si="169"/>
        <v>0</v>
      </c>
      <c r="G5472" s="17"/>
    </row>
    <row r="5473" spans="1:7" x14ac:dyDescent="0.25">
      <c r="A5473" s="2">
        <v>44058.958333333299</v>
      </c>
      <c r="B5473" s="22">
        <v>3441915.14</v>
      </c>
      <c r="C5473" s="52">
        <f t="shared" si="168"/>
        <v>3.4419151400000003</v>
      </c>
      <c r="D5473" s="52" cm="1">
        <f t="array" ref="D5473">_xlfn.IFS(C5473&gt;$I$14,MAX(C5473-$I$8,$I$14),C5473&gt;$I$15,C5473,C5473&lt;=$I$15,C5473+(E5472-E5473)*$I$3)</f>
        <v>3.4419151400000003</v>
      </c>
      <c r="E5473" s="39" cm="1">
        <f t="array" ref="E5473">_xlfn.IFS(C5473&gt;$I$14,MIN($I$9,E5472+MIN($I$8,(C5473-$I$14))*$I$4),C5473&gt;$I$15,E5472,C5473&lt;=$I$15,MAX(0,E5472+(C5473-$I$15)*$I$5))</f>
        <v>8.9549177663697215</v>
      </c>
      <c r="F5473" s="39">
        <f t="shared" si="169"/>
        <v>0</v>
      </c>
      <c r="G5473" s="17"/>
    </row>
    <row r="5474" spans="1:7" x14ac:dyDescent="0.25">
      <c r="A5474" s="2">
        <v>44059</v>
      </c>
      <c r="B5474" s="22">
        <v>3512164.2340000002</v>
      </c>
      <c r="C5474" s="52">
        <f t="shared" si="168"/>
        <v>3.5121642340000001</v>
      </c>
      <c r="D5474" s="52" cm="1">
        <f t="array" ref="D5474">_xlfn.IFS(C5474&gt;$I$14,MAX(C5474-$I$8,$I$14),C5474&gt;$I$15,C5474,C5474&lt;=$I$15,C5474+(E5473-E5474)*$I$3)</f>
        <v>3.5121642340000001</v>
      </c>
      <c r="E5474" s="39" cm="1">
        <f t="array" ref="E5474">_xlfn.IFS(C5474&gt;$I$14,MIN($I$9,E5473+MIN($I$8,(C5474-$I$14))*$I$4),C5474&gt;$I$15,E5473,C5474&lt;=$I$15,MAX(0,E5473+(C5474-$I$15)*$I$5))</f>
        <v>8.9549177663697215</v>
      </c>
      <c r="F5474" s="39">
        <f t="shared" si="169"/>
        <v>0</v>
      </c>
      <c r="G5474" s="17"/>
    </row>
    <row r="5475" spans="1:7" x14ac:dyDescent="0.25">
      <c r="A5475" s="2">
        <v>44059.041666666701</v>
      </c>
      <c r="B5475" s="22">
        <v>3347359.4339999999</v>
      </c>
      <c r="C5475" s="52">
        <f t="shared" si="168"/>
        <v>3.3473594339999999</v>
      </c>
      <c r="D5475" s="52" cm="1">
        <f t="array" ref="D5475">_xlfn.IFS(C5475&gt;$I$14,MAX(C5475-$I$8,$I$14),C5475&gt;$I$15,C5475,C5475&lt;=$I$15,C5475+(E5474-E5475)*$I$3)</f>
        <v>3.3473594339999999</v>
      </c>
      <c r="E5475" s="39" cm="1">
        <f t="array" ref="E5475">_xlfn.IFS(C5475&gt;$I$14,MIN($I$9,E5474+MIN($I$8,(C5475-$I$14))*$I$4),C5475&gt;$I$15,E5474,C5475&lt;=$I$15,MAX(0,E5474+(C5475-$I$15)*$I$5))</f>
        <v>8.9549177663697215</v>
      </c>
      <c r="F5475" s="39">
        <f t="shared" si="169"/>
        <v>0</v>
      </c>
      <c r="G5475" s="17"/>
    </row>
    <row r="5476" spans="1:7" x14ac:dyDescent="0.25">
      <c r="A5476" s="2">
        <v>44059.083333333299</v>
      </c>
      <c r="B5476" s="22">
        <v>3078585.085</v>
      </c>
      <c r="C5476" s="52">
        <f t="shared" si="168"/>
        <v>3.0785850849999998</v>
      </c>
      <c r="D5476" s="52" cm="1">
        <f t="array" ref="D5476">_xlfn.IFS(C5476&gt;$I$14,MAX(C5476-$I$8,$I$14),C5476&gt;$I$15,C5476,C5476&lt;=$I$15,C5476+(E5475-E5476)*$I$3)</f>
        <v>3.0785850849999998</v>
      </c>
      <c r="E5476" s="39" cm="1">
        <f t="array" ref="E5476">_xlfn.IFS(C5476&gt;$I$14,MIN($I$9,E5475+MIN($I$8,(C5476-$I$14))*$I$4),C5476&gt;$I$15,E5475,C5476&lt;=$I$15,MAX(0,E5475+(C5476-$I$15)*$I$5))</f>
        <v>8.9549177663697215</v>
      </c>
      <c r="F5476" s="39">
        <f t="shared" si="169"/>
        <v>0</v>
      </c>
      <c r="G5476" s="17"/>
    </row>
    <row r="5477" spans="1:7" x14ac:dyDescent="0.25">
      <c r="A5477" s="2">
        <v>44059.125</v>
      </c>
      <c r="B5477" s="22">
        <v>2864193.7239999999</v>
      </c>
      <c r="C5477" s="52">
        <f t="shared" si="168"/>
        <v>2.8641937239999997</v>
      </c>
      <c r="D5477" s="52" cm="1">
        <f t="array" ref="D5477">_xlfn.IFS(C5477&gt;$I$14,MAX(C5477-$I$8,$I$14),C5477&gt;$I$15,C5477,C5477&lt;=$I$15,C5477+(E5476-E5477)*$I$3)</f>
        <v>2.8641937239999997</v>
      </c>
      <c r="E5477" s="39" cm="1">
        <f t="array" ref="E5477">_xlfn.IFS(C5477&gt;$I$14,MIN($I$9,E5476+MIN($I$8,(C5477-$I$14))*$I$4),C5477&gt;$I$15,E5476,C5477&lt;=$I$15,MAX(0,E5476+(C5477-$I$15)*$I$5))</f>
        <v>8.9549177663697215</v>
      </c>
      <c r="F5477" s="39">
        <f t="shared" si="169"/>
        <v>0</v>
      </c>
      <c r="G5477" s="17"/>
    </row>
    <row r="5478" spans="1:7" x14ac:dyDescent="0.25">
      <c r="A5478" s="2">
        <v>44059.166666666701</v>
      </c>
      <c r="B5478" s="22">
        <v>2726206.9580000001</v>
      </c>
      <c r="C5478" s="52">
        <f t="shared" si="168"/>
        <v>2.7262069580000001</v>
      </c>
      <c r="D5478" s="52" cm="1">
        <f t="array" ref="D5478">_xlfn.IFS(C5478&gt;$I$14,MAX(C5478-$I$8,$I$14),C5478&gt;$I$15,C5478,C5478&lt;=$I$15,C5478+(E5477-E5478)*$I$3)</f>
        <v>2.7262069580000001</v>
      </c>
      <c r="E5478" s="39" cm="1">
        <f t="array" ref="E5478">_xlfn.IFS(C5478&gt;$I$14,MIN($I$9,E5477+MIN($I$8,(C5478-$I$14))*$I$4),C5478&gt;$I$15,E5477,C5478&lt;=$I$15,MAX(0,E5477+(C5478-$I$15)*$I$5))</f>
        <v>8.9549177663697215</v>
      </c>
      <c r="F5478" s="39">
        <f t="shared" si="169"/>
        <v>0</v>
      </c>
      <c r="G5478" s="17"/>
    </row>
    <row r="5479" spans="1:7" x14ac:dyDescent="0.25">
      <c r="A5479" s="2">
        <v>44059.208333333299</v>
      </c>
      <c r="B5479" s="22">
        <v>2432267.3569999998</v>
      </c>
      <c r="C5479" s="52">
        <f t="shared" si="168"/>
        <v>2.4322673569999997</v>
      </c>
      <c r="D5479" s="52" cm="1">
        <f t="array" ref="D5479">_xlfn.IFS(C5479&gt;$I$14,MAX(C5479-$I$8,$I$14),C5479&gt;$I$15,C5479,C5479&lt;=$I$15,C5479+(E5478-E5479)*$I$3)</f>
        <v>2.4322673569999997</v>
      </c>
      <c r="E5479" s="39" cm="1">
        <f t="array" ref="E5479">_xlfn.IFS(C5479&gt;$I$14,MIN($I$9,E5478+MIN($I$8,(C5479-$I$14))*$I$4),C5479&gt;$I$15,E5478,C5479&lt;=$I$15,MAX(0,E5478+(C5479-$I$15)*$I$5))</f>
        <v>8.9549177663697215</v>
      </c>
      <c r="F5479" s="39">
        <f t="shared" si="169"/>
        <v>0</v>
      </c>
      <c r="G5479" s="17"/>
    </row>
    <row r="5480" spans="1:7" x14ac:dyDescent="0.25">
      <c r="A5480" s="2">
        <v>44059.25</v>
      </c>
      <c r="B5480" s="22">
        <v>2039926.905</v>
      </c>
      <c r="C5480" s="52">
        <f t="shared" si="168"/>
        <v>2.0399269050000002</v>
      </c>
      <c r="D5480" s="52" cm="1">
        <f t="array" ref="D5480">_xlfn.IFS(C5480&gt;$I$14,MAX(C5480-$I$8,$I$14),C5480&gt;$I$15,C5480,C5480&lt;=$I$15,C5480+(E5479-E5480)*$I$3)</f>
        <v>2.0399269050000002</v>
      </c>
      <c r="E5480" s="39" cm="1">
        <f t="array" ref="E5480">_xlfn.IFS(C5480&gt;$I$14,MIN($I$9,E5479+MIN($I$8,(C5480-$I$14))*$I$4),C5480&gt;$I$15,E5479,C5480&lt;=$I$15,MAX(0,E5479+(C5480-$I$15)*$I$5))</f>
        <v>8.9549177663697215</v>
      </c>
      <c r="F5480" s="39">
        <f t="shared" si="169"/>
        <v>0</v>
      </c>
      <c r="G5480" s="17"/>
    </row>
    <row r="5481" spans="1:7" x14ac:dyDescent="0.25">
      <c r="A5481" s="2">
        <v>44059.291666666701</v>
      </c>
      <c r="B5481" s="22">
        <v>1786490.2250000001</v>
      </c>
      <c r="C5481" s="52">
        <f t="shared" si="168"/>
        <v>1.7864902250000001</v>
      </c>
      <c r="D5481" s="52" cm="1">
        <f t="array" ref="D5481">_xlfn.IFS(C5481&gt;$I$14,MAX(C5481-$I$8,$I$14),C5481&gt;$I$15,C5481,C5481&lt;=$I$15,C5481+(E5480-E5481)*$I$3)</f>
        <v>1.7864902250000001</v>
      </c>
      <c r="E5481" s="39" cm="1">
        <f t="array" ref="E5481">_xlfn.IFS(C5481&gt;$I$14,MIN($I$9,E5480+MIN($I$8,(C5481-$I$14))*$I$4),C5481&gt;$I$15,E5480,C5481&lt;=$I$15,MAX(0,E5480+(C5481-$I$15)*$I$5))</f>
        <v>8.9549177663697215</v>
      </c>
      <c r="F5481" s="39">
        <f t="shared" si="169"/>
        <v>0</v>
      </c>
      <c r="G5481" s="17"/>
    </row>
    <row r="5482" spans="1:7" x14ac:dyDescent="0.25">
      <c r="A5482" s="2">
        <v>44059.333333333299</v>
      </c>
      <c r="B5482" s="22">
        <v>1710902.5290000001</v>
      </c>
      <c r="C5482" s="52">
        <f t="shared" si="168"/>
        <v>1.7109025290000002</v>
      </c>
      <c r="D5482" s="52" cm="1">
        <f t="array" ref="D5482">_xlfn.IFS(C5482&gt;$I$14,MAX(C5482-$I$8,$I$14),C5482&gt;$I$15,C5482,C5482&lt;=$I$15,C5482+(E5481-E5482)*$I$3)</f>
        <v>1.7109025290000002</v>
      </c>
      <c r="E5482" s="39" cm="1">
        <f t="array" ref="E5482">_xlfn.IFS(C5482&gt;$I$14,MIN($I$9,E5481+MIN($I$8,(C5482-$I$14))*$I$4),C5482&gt;$I$15,E5481,C5482&lt;=$I$15,MAX(0,E5481+(C5482-$I$15)*$I$5))</f>
        <v>8.9549177663697215</v>
      </c>
      <c r="F5482" s="39">
        <f t="shared" si="169"/>
        <v>0</v>
      </c>
      <c r="G5482" s="17"/>
    </row>
    <row r="5483" spans="1:7" x14ac:dyDescent="0.25">
      <c r="A5483" s="2">
        <v>44059.375</v>
      </c>
      <c r="B5483" s="22">
        <v>1636731.5279999999</v>
      </c>
      <c r="C5483" s="52">
        <f t="shared" si="168"/>
        <v>1.6367315279999999</v>
      </c>
      <c r="D5483" s="52" cm="1">
        <f t="array" ref="D5483">_xlfn.IFS(C5483&gt;$I$14,MAX(C5483-$I$8,$I$14),C5483&gt;$I$15,C5483,C5483&lt;=$I$15,C5483+(E5482-E5483)*$I$3)</f>
        <v>1.6367315279999999</v>
      </c>
      <c r="E5483" s="39" cm="1">
        <f t="array" ref="E5483">_xlfn.IFS(C5483&gt;$I$14,MIN($I$9,E5482+MIN($I$8,(C5483-$I$14))*$I$4),C5483&gt;$I$15,E5482,C5483&lt;=$I$15,MAX(0,E5482+(C5483-$I$15)*$I$5))</f>
        <v>8.9549177663697215</v>
      </c>
      <c r="F5483" s="39">
        <f t="shared" si="169"/>
        <v>0</v>
      </c>
      <c r="G5483" s="17"/>
    </row>
    <row r="5484" spans="1:7" x14ac:dyDescent="0.25">
      <c r="A5484" s="2">
        <v>44059.416666666701</v>
      </c>
      <c r="B5484" s="22">
        <v>1609932.666</v>
      </c>
      <c r="C5484" s="52">
        <f t="shared" si="168"/>
        <v>1.609932666</v>
      </c>
      <c r="D5484" s="52" cm="1">
        <f t="array" ref="D5484">_xlfn.IFS(C5484&gt;$I$14,MAX(C5484-$I$8,$I$14),C5484&gt;$I$15,C5484,C5484&lt;=$I$15,C5484+(E5483-E5484)*$I$3)</f>
        <v>1.609932666</v>
      </c>
      <c r="E5484" s="39" cm="1">
        <f t="array" ref="E5484">_xlfn.IFS(C5484&gt;$I$14,MIN($I$9,E5483+MIN($I$8,(C5484-$I$14))*$I$4),C5484&gt;$I$15,E5483,C5484&lt;=$I$15,MAX(0,E5483+(C5484-$I$15)*$I$5))</f>
        <v>8.9549177663697215</v>
      </c>
      <c r="F5484" s="39">
        <f t="shared" si="169"/>
        <v>0</v>
      </c>
      <c r="G5484" s="17"/>
    </row>
    <row r="5485" spans="1:7" x14ac:dyDescent="0.25">
      <c r="A5485" s="2">
        <v>44059.458333333299</v>
      </c>
      <c r="B5485" s="22">
        <v>1723383.645</v>
      </c>
      <c r="C5485" s="52">
        <f t="shared" si="168"/>
        <v>1.723383645</v>
      </c>
      <c r="D5485" s="52" cm="1">
        <f t="array" ref="D5485">_xlfn.IFS(C5485&gt;$I$14,MAX(C5485-$I$8,$I$14),C5485&gt;$I$15,C5485,C5485&lt;=$I$15,C5485+(E5484-E5485)*$I$3)</f>
        <v>1.723383645</v>
      </c>
      <c r="E5485" s="39" cm="1">
        <f t="array" ref="E5485">_xlfn.IFS(C5485&gt;$I$14,MIN($I$9,E5484+MIN($I$8,(C5485-$I$14))*$I$4),C5485&gt;$I$15,E5484,C5485&lt;=$I$15,MAX(0,E5484+(C5485-$I$15)*$I$5))</f>
        <v>8.9549177663697215</v>
      </c>
      <c r="F5485" s="39">
        <f t="shared" si="169"/>
        <v>0</v>
      </c>
      <c r="G5485" s="17"/>
    </row>
    <row r="5486" spans="1:7" x14ac:dyDescent="0.25">
      <c r="A5486" s="2">
        <v>44059.5</v>
      </c>
      <c r="B5486" s="22">
        <v>1814445.1270000001</v>
      </c>
      <c r="C5486" s="52">
        <f t="shared" si="168"/>
        <v>1.8144451270000002</v>
      </c>
      <c r="D5486" s="52" cm="1">
        <f t="array" ref="D5486">_xlfn.IFS(C5486&gt;$I$14,MAX(C5486-$I$8,$I$14),C5486&gt;$I$15,C5486,C5486&lt;=$I$15,C5486+(E5485-E5486)*$I$3)</f>
        <v>1.8144451270000002</v>
      </c>
      <c r="E5486" s="39" cm="1">
        <f t="array" ref="E5486">_xlfn.IFS(C5486&gt;$I$14,MIN($I$9,E5485+MIN($I$8,(C5486-$I$14))*$I$4),C5486&gt;$I$15,E5485,C5486&lt;=$I$15,MAX(0,E5485+(C5486-$I$15)*$I$5))</f>
        <v>8.9549177663697215</v>
      </c>
      <c r="F5486" s="39">
        <f t="shared" si="169"/>
        <v>0</v>
      </c>
      <c r="G5486" s="17"/>
    </row>
    <row r="5487" spans="1:7" x14ac:dyDescent="0.25">
      <c r="A5487" s="2">
        <v>44059.541666666701</v>
      </c>
      <c r="B5487" s="22">
        <v>1904266.5730000001</v>
      </c>
      <c r="C5487" s="52">
        <f t="shared" si="168"/>
        <v>1.9042665730000001</v>
      </c>
      <c r="D5487" s="52" cm="1">
        <f t="array" ref="D5487">_xlfn.IFS(C5487&gt;$I$14,MAX(C5487-$I$8,$I$14),C5487&gt;$I$15,C5487,C5487&lt;=$I$15,C5487+(E5486-E5487)*$I$3)</f>
        <v>1.9042665730000001</v>
      </c>
      <c r="E5487" s="39" cm="1">
        <f t="array" ref="E5487">_xlfn.IFS(C5487&gt;$I$14,MIN($I$9,E5486+MIN($I$8,(C5487-$I$14))*$I$4),C5487&gt;$I$15,E5486,C5487&lt;=$I$15,MAX(0,E5486+(C5487-$I$15)*$I$5))</f>
        <v>8.9549177663697215</v>
      </c>
      <c r="F5487" s="39">
        <f t="shared" si="169"/>
        <v>0</v>
      </c>
      <c r="G5487" s="17"/>
    </row>
    <row r="5488" spans="1:7" x14ac:dyDescent="0.25">
      <c r="A5488" s="2">
        <v>44059.583333333299</v>
      </c>
      <c r="B5488" s="22">
        <v>2065322.6569999999</v>
      </c>
      <c r="C5488" s="52">
        <f t="shared" si="168"/>
        <v>2.0653226569999998</v>
      </c>
      <c r="D5488" s="52" cm="1">
        <f t="array" ref="D5488">_xlfn.IFS(C5488&gt;$I$14,MAX(C5488-$I$8,$I$14),C5488&gt;$I$15,C5488,C5488&lt;=$I$15,C5488+(E5487-E5488)*$I$3)</f>
        <v>2.0653226569999998</v>
      </c>
      <c r="E5488" s="39" cm="1">
        <f t="array" ref="E5488">_xlfn.IFS(C5488&gt;$I$14,MIN($I$9,E5487+MIN($I$8,(C5488-$I$14))*$I$4),C5488&gt;$I$15,E5487,C5488&lt;=$I$15,MAX(0,E5487+(C5488-$I$15)*$I$5))</f>
        <v>8.9549177663697215</v>
      </c>
      <c r="F5488" s="39">
        <f t="shared" si="169"/>
        <v>0</v>
      </c>
      <c r="G5488" s="17"/>
    </row>
    <row r="5489" spans="1:7" x14ac:dyDescent="0.25">
      <c r="A5489" s="2">
        <v>44059.625</v>
      </c>
      <c r="B5489" s="22">
        <v>2106209.2349999999</v>
      </c>
      <c r="C5489" s="52">
        <f t="shared" si="168"/>
        <v>2.1062092349999997</v>
      </c>
      <c r="D5489" s="52" cm="1">
        <f t="array" ref="D5489">_xlfn.IFS(C5489&gt;$I$14,MAX(C5489-$I$8,$I$14),C5489&gt;$I$15,C5489,C5489&lt;=$I$15,C5489+(E5488-E5489)*$I$3)</f>
        <v>2.1062092349999997</v>
      </c>
      <c r="E5489" s="39" cm="1">
        <f t="array" ref="E5489">_xlfn.IFS(C5489&gt;$I$14,MIN($I$9,E5488+MIN($I$8,(C5489-$I$14))*$I$4),C5489&gt;$I$15,E5488,C5489&lt;=$I$15,MAX(0,E5488+(C5489-$I$15)*$I$5))</f>
        <v>8.9549177663697215</v>
      </c>
      <c r="F5489" s="39">
        <f t="shared" si="169"/>
        <v>0</v>
      </c>
      <c r="G5489" s="17"/>
    </row>
    <row r="5490" spans="1:7" x14ac:dyDescent="0.25">
      <c r="A5490" s="2">
        <v>44059.666666666701</v>
      </c>
      <c r="B5490" s="22">
        <v>2019363.858</v>
      </c>
      <c r="C5490" s="52">
        <f t="shared" si="168"/>
        <v>2.0193638580000002</v>
      </c>
      <c r="D5490" s="52" cm="1">
        <f t="array" ref="D5490">_xlfn.IFS(C5490&gt;$I$14,MAX(C5490-$I$8,$I$14),C5490&gt;$I$15,C5490,C5490&lt;=$I$15,C5490+(E5489-E5490)*$I$3)</f>
        <v>2.0193638580000002</v>
      </c>
      <c r="E5490" s="39" cm="1">
        <f t="array" ref="E5490">_xlfn.IFS(C5490&gt;$I$14,MIN($I$9,E5489+MIN($I$8,(C5490-$I$14))*$I$4),C5490&gt;$I$15,E5489,C5490&lt;=$I$15,MAX(0,E5489+(C5490-$I$15)*$I$5))</f>
        <v>8.9549177663697215</v>
      </c>
      <c r="F5490" s="39">
        <f t="shared" si="169"/>
        <v>0</v>
      </c>
      <c r="G5490" s="17"/>
    </row>
    <row r="5491" spans="1:7" x14ac:dyDescent="0.25">
      <c r="A5491" s="2">
        <v>44059.708333333299</v>
      </c>
      <c r="B5491" s="22">
        <v>1789284.0730000001</v>
      </c>
      <c r="C5491" s="52">
        <f t="shared" si="168"/>
        <v>1.7892840730000001</v>
      </c>
      <c r="D5491" s="52" cm="1">
        <f t="array" ref="D5491">_xlfn.IFS(C5491&gt;$I$14,MAX(C5491-$I$8,$I$14),C5491&gt;$I$15,C5491,C5491&lt;=$I$15,C5491+(E5490-E5491)*$I$3)</f>
        <v>1.7892840730000001</v>
      </c>
      <c r="E5491" s="39" cm="1">
        <f t="array" ref="E5491">_xlfn.IFS(C5491&gt;$I$14,MIN($I$9,E5490+MIN($I$8,(C5491-$I$14))*$I$4),C5491&gt;$I$15,E5490,C5491&lt;=$I$15,MAX(0,E5490+(C5491-$I$15)*$I$5))</f>
        <v>8.9549177663697215</v>
      </c>
      <c r="F5491" s="39">
        <f t="shared" si="169"/>
        <v>0</v>
      </c>
      <c r="G5491" s="17"/>
    </row>
    <row r="5492" spans="1:7" x14ac:dyDescent="0.25">
      <c r="A5492" s="2">
        <v>44059.75</v>
      </c>
      <c r="B5492" s="22">
        <v>1530167.3130000001</v>
      </c>
      <c r="C5492" s="52">
        <f t="shared" si="168"/>
        <v>1.530167313</v>
      </c>
      <c r="D5492" s="52" cm="1">
        <f t="array" ref="D5492">_xlfn.IFS(C5492&gt;$I$14,MAX(C5492-$I$8,$I$14),C5492&gt;$I$15,C5492,C5492&lt;=$I$15,C5492+(E5491-E5492)*$I$3)</f>
        <v>1.530167313</v>
      </c>
      <c r="E5492" s="39" cm="1">
        <f t="array" ref="E5492">_xlfn.IFS(C5492&gt;$I$14,MIN($I$9,E5491+MIN($I$8,(C5492-$I$14))*$I$4),C5492&gt;$I$15,E5491,C5492&lt;=$I$15,MAX(0,E5491+(C5492-$I$15)*$I$5))</f>
        <v>8.9549177663697215</v>
      </c>
      <c r="F5492" s="39">
        <f t="shared" si="169"/>
        <v>0</v>
      </c>
      <c r="G5492" s="17"/>
    </row>
    <row r="5493" spans="1:7" x14ac:dyDescent="0.25">
      <c r="A5493" s="2">
        <v>44059.791666666701</v>
      </c>
      <c r="B5493" s="22">
        <v>1648171.858</v>
      </c>
      <c r="C5493" s="52">
        <f t="shared" si="168"/>
        <v>1.648171858</v>
      </c>
      <c r="D5493" s="52" cm="1">
        <f t="array" ref="D5493">_xlfn.IFS(C5493&gt;$I$14,MAX(C5493-$I$8,$I$14),C5493&gt;$I$15,C5493,C5493&lt;=$I$15,C5493+(E5492-E5493)*$I$3)</f>
        <v>1.648171858</v>
      </c>
      <c r="E5493" s="39" cm="1">
        <f t="array" ref="E5493">_xlfn.IFS(C5493&gt;$I$14,MIN($I$9,E5492+MIN($I$8,(C5493-$I$14))*$I$4),C5493&gt;$I$15,E5492,C5493&lt;=$I$15,MAX(0,E5492+(C5493-$I$15)*$I$5))</f>
        <v>8.9549177663697215</v>
      </c>
      <c r="F5493" s="39">
        <f t="shared" si="169"/>
        <v>0</v>
      </c>
      <c r="G5493" s="17"/>
    </row>
    <row r="5494" spans="1:7" x14ac:dyDescent="0.25">
      <c r="A5494" s="2">
        <v>44059.833333333299</v>
      </c>
      <c r="B5494" s="22">
        <v>1834825.415</v>
      </c>
      <c r="C5494" s="52">
        <f t="shared" si="168"/>
        <v>1.8348254150000001</v>
      </c>
      <c r="D5494" s="52" cm="1">
        <f t="array" ref="D5494">_xlfn.IFS(C5494&gt;$I$14,MAX(C5494-$I$8,$I$14),C5494&gt;$I$15,C5494,C5494&lt;=$I$15,C5494+(E5493-E5494)*$I$3)</f>
        <v>1.8348254150000001</v>
      </c>
      <c r="E5494" s="39" cm="1">
        <f t="array" ref="E5494">_xlfn.IFS(C5494&gt;$I$14,MIN($I$9,E5493+MIN($I$8,(C5494-$I$14))*$I$4),C5494&gt;$I$15,E5493,C5494&lt;=$I$15,MAX(0,E5493+(C5494-$I$15)*$I$5))</f>
        <v>8.9549177663697215</v>
      </c>
      <c r="F5494" s="39">
        <f t="shared" si="169"/>
        <v>0</v>
      </c>
      <c r="G5494" s="17"/>
    </row>
    <row r="5495" spans="1:7" x14ac:dyDescent="0.25">
      <c r="A5495" s="2">
        <v>44059.875</v>
      </c>
      <c r="B5495" s="22">
        <v>1994469.848</v>
      </c>
      <c r="C5495" s="52">
        <f t="shared" si="168"/>
        <v>1.994469848</v>
      </c>
      <c r="D5495" s="52" cm="1">
        <f t="array" ref="D5495">_xlfn.IFS(C5495&gt;$I$14,MAX(C5495-$I$8,$I$14),C5495&gt;$I$15,C5495,C5495&lt;=$I$15,C5495+(E5494-E5495)*$I$3)</f>
        <v>1.994469848</v>
      </c>
      <c r="E5495" s="39" cm="1">
        <f t="array" ref="E5495">_xlfn.IFS(C5495&gt;$I$14,MIN($I$9,E5494+MIN($I$8,(C5495-$I$14))*$I$4),C5495&gt;$I$15,E5494,C5495&lt;=$I$15,MAX(0,E5494+(C5495-$I$15)*$I$5))</f>
        <v>8.9549177663697215</v>
      </c>
      <c r="F5495" s="39">
        <f t="shared" si="169"/>
        <v>0</v>
      </c>
      <c r="G5495" s="17"/>
    </row>
    <row r="5496" spans="1:7" x14ac:dyDescent="0.25">
      <c r="A5496" s="2">
        <v>44059.916666666701</v>
      </c>
      <c r="B5496" s="22">
        <v>2036166.7209999999</v>
      </c>
      <c r="C5496" s="52">
        <f t="shared" si="168"/>
        <v>2.0361667209999998</v>
      </c>
      <c r="D5496" s="52" cm="1">
        <f t="array" ref="D5496">_xlfn.IFS(C5496&gt;$I$14,MAX(C5496-$I$8,$I$14),C5496&gt;$I$15,C5496,C5496&lt;=$I$15,C5496+(E5495-E5496)*$I$3)</f>
        <v>2.0361667209999998</v>
      </c>
      <c r="E5496" s="39" cm="1">
        <f t="array" ref="E5496">_xlfn.IFS(C5496&gt;$I$14,MIN($I$9,E5495+MIN($I$8,(C5496-$I$14))*$I$4),C5496&gt;$I$15,E5495,C5496&lt;=$I$15,MAX(0,E5495+(C5496-$I$15)*$I$5))</f>
        <v>8.9549177663697215</v>
      </c>
      <c r="F5496" s="39">
        <f t="shared" si="169"/>
        <v>0</v>
      </c>
      <c r="G5496" s="17"/>
    </row>
    <row r="5497" spans="1:7" x14ac:dyDescent="0.25">
      <c r="A5497" s="2">
        <v>44059.958333333299</v>
      </c>
      <c r="B5497" s="22">
        <v>1962300.135</v>
      </c>
      <c r="C5497" s="52">
        <f t="shared" si="168"/>
        <v>1.962300135</v>
      </c>
      <c r="D5497" s="52" cm="1">
        <f t="array" ref="D5497">_xlfn.IFS(C5497&gt;$I$14,MAX(C5497-$I$8,$I$14),C5497&gt;$I$15,C5497,C5497&lt;=$I$15,C5497+(E5496-E5497)*$I$3)</f>
        <v>1.962300135</v>
      </c>
      <c r="E5497" s="39" cm="1">
        <f t="array" ref="E5497">_xlfn.IFS(C5497&gt;$I$14,MIN($I$9,E5496+MIN($I$8,(C5497-$I$14))*$I$4),C5497&gt;$I$15,E5496,C5497&lt;=$I$15,MAX(0,E5496+(C5497-$I$15)*$I$5))</f>
        <v>8.9549177663697215</v>
      </c>
      <c r="F5497" s="39">
        <f t="shared" si="169"/>
        <v>0</v>
      </c>
      <c r="G5497" s="17"/>
    </row>
    <row r="5498" spans="1:7" x14ac:dyDescent="0.25">
      <c r="A5498" s="2">
        <v>44060</v>
      </c>
      <c r="B5498" s="22">
        <v>1911030.63</v>
      </c>
      <c r="C5498" s="52">
        <f t="shared" si="168"/>
        <v>1.91103063</v>
      </c>
      <c r="D5498" s="52" cm="1">
        <f t="array" ref="D5498">_xlfn.IFS(C5498&gt;$I$14,MAX(C5498-$I$8,$I$14),C5498&gt;$I$15,C5498,C5498&lt;=$I$15,C5498+(E5497-E5498)*$I$3)</f>
        <v>1.91103063</v>
      </c>
      <c r="E5498" s="39" cm="1">
        <f t="array" ref="E5498">_xlfn.IFS(C5498&gt;$I$14,MIN($I$9,E5497+MIN($I$8,(C5498-$I$14))*$I$4),C5498&gt;$I$15,E5497,C5498&lt;=$I$15,MAX(0,E5497+(C5498-$I$15)*$I$5))</f>
        <v>8.9549177663697215</v>
      </c>
      <c r="F5498" s="39">
        <f t="shared" si="169"/>
        <v>0</v>
      </c>
      <c r="G5498" s="17"/>
    </row>
    <row r="5499" spans="1:7" x14ac:dyDescent="0.25">
      <c r="A5499" s="2">
        <v>44060.041666666701</v>
      </c>
      <c r="B5499" s="22">
        <v>2080209.89</v>
      </c>
      <c r="C5499" s="52">
        <f t="shared" si="168"/>
        <v>2.0802098899999999</v>
      </c>
      <c r="D5499" s="52" cm="1">
        <f t="array" ref="D5499">_xlfn.IFS(C5499&gt;$I$14,MAX(C5499-$I$8,$I$14),C5499&gt;$I$15,C5499,C5499&lt;=$I$15,C5499+(E5498-E5499)*$I$3)</f>
        <v>2.0802098899999999</v>
      </c>
      <c r="E5499" s="39" cm="1">
        <f t="array" ref="E5499">_xlfn.IFS(C5499&gt;$I$14,MIN($I$9,E5498+MIN($I$8,(C5499-$I$14))*$I$4),C5499&gt;$I$15,E5498,C5499&lt;=$I$15,MAX(0,E5498+(C5499-$I$15)*$I$5))</f>
        <v>8.9549177663697215</v>
      </c>
      <c r="F5499" s="39">
        <f t="shared" si="169"/>
        <v>0</v>
      </c>
      <c r="G5499" s="17"/>
    </row>
    <row r="5500" spans="1:7" x14ac:dyDescent="0.25">
      <c r="A5500" s="2">
        <v>44060.083333333299</v>
      </c>
      <c r="B5500" s="22">
        <v>2093352.6229999999</v>
      </c>
      <c r="C5500" s="52">
        <f t="shared" si="168"/>
        <v>2.0933526229999999</v>
      </c>
      <c r="D5500" s="52" cm="1">
        <f t="array" ref="D5500">_xlfn.IFS(C5500&gt;$I$14,MAX(C5500-$I$8,$I$14),C5500&gt;$I$15,C5500,C5500&lt;=$I$15,C5500+(E5499-E5500)*$I$3)</f>
        <v>2.0933526229999999</v>
      </c>
      <c r="E5500" s="39" cm="1">
        <f t="array" ref="E5500">_xlfn.IFS(C5500&gt;$I$14,MIN($I$9,E5499+MIN($I$8,(C5500-$I$14))*$I$4),C5500&gt;$I$15,E5499,C5500&lt;=$I$15,MAX(0,E5499+(C5500-$I$15)*$I$5))</f>
        <v>8.9549177663697215</v>
      </c>
      <c r="F5500" s="39">
        <f t="shared" si="169"/>
        <v>0</v>
      </c>
      <c r="G5500" s="17"/>
    </row>
    <row r="5501" spans="1:7" x14ac:dyDescent="0.25">
      <c r="A5501" s="2">
        <v>44060.125</v>
      </c>
      <c r="B5501" s="22">
        <v>1985317.459</v>
      </c>
      <c r="C5501" s="52">
        <f t="shared" si="168"/>
        <v>1.985317459</v>
      </c>
      <c r="D5501" s="52" cm="1">
        <f t="array" ref="D5501">_xlfn.IFS(C5501&gt;$I$14,MAX(C5501-$I$8,$I$14),C5501&gt;$I$15,C5501,C5501&lt;=$I$15,C5501+(E5500-E5501)*$I$3)</f>
        <v>1.985317459</v>
      </c>
      <c r="E5501" s="39" cm="1">
        <f t="array" ref="E5501">_xlfn.IFS(C5501&gt;$I$14,MIN($I$9,E5500+MIN($I$8,(C5501-$I$14))*$I$4),C5501&gt;$I$15,E5500,C5501&lt;=$I$15,MAX(0,E5500+(C5501-$I$15)*$I$5))</f>
        <v>8.9549177663697215</v>
      </c>
      <c r="F5501" s="39">
        <f t="shared" si="169"/>
        <v>0</v>
      </c>
      <c r="G5501" s="17"/>
    </row>
    <row r="5502" spans="1:7" x14ac:dyDescent="0.25">
      <c r="A5502" s="2">
        <v>44060.166666666701</v>
      </c>
      <c r="B5502" s="22">
        <v>1761572.8430000001</v>
      </c>
      <c r="C5502" s="52">
        <f t="shared" si="168"/>
        <v>1.7615728430000002</v>
      </c>
      <c r="D5502" s="52" cm="1">
        <f t="array" ref="D5502">_xlfn.IFS(C5502&gt;$I$14,MAX(C5502-$I$8,$I$14),C5502&gt;$I$15,C5502,C5502&lt;=$I$15,C5502+(E5501-E5502)*$I$3)</f>
        <v>1.7615728430000002</v>
      </c>
      <c r="E5502" s="39" cm="1">
        <f t="array" ref="E5502">_xlfn.IFS(C5502&gt;$I$14,MIN($I$9,E5501+MIN($I$8,(C5502-$I$14))*$I$4),C5502&gt;$I$15,E5501,C5502&lt;=$I$15,MAX(0,E5501+(C5502-$I$15)*$I$5))</f>
        <v>8.9549177663697215</v>
      </c>
      <c r="F5502" s="39">
        <f t="shared" si="169"/>
        <v>0</v>
      </c>
      <c r="G5502" s="17"/>
    </row>
    <row r="5503" spans="1:7" x14ac:dyDescent="0.25">
      <c r="A5503" s="2">
        <v>44060.208333333299</v>
      </c>
      <c r="B5503" s="22">
        <v>1516141.5</v>
      </c>
      <c r="C5503" s="52">
        <f t="shared" si="168"/>
        <v>1.5161415</v>
      </c>
      <c r="D5503" s="52" cm="1">
        <f t="array" ref="D5503">_xlfn.IFS(C5503&gt;$I$14,MAX(C5503-$I$8,$I$14),C5503&gt;$I$15,C5503,C5503&lt;=$I$15,C5503+(E5502-E5503)*$I$3)</f>
        <v>1.5161415</v>
      </c>
      <c r="E5503" s="39" cm="1">
        <f t="array" ref="E5503">_xlfn.IFS(C5503&gt;$I$14,MIN($I$9,E5502+MIN($I$8,(C5503-$I$14))*$I$4),C5503&gt;$I$15,E5502,C5503&lt;=$I$15,MAX(0,E5502+(C5503-$I$15)*$I$5))</f>
        <v>8.9549177663697215</v>
      </c>
      <c r="F5503" s="39">
        <f t="shared" si="169"/>
        <v>0</v>
      </c>
      <c r="G5503" s="17"/>
    </row>
    <row r="5504" spans="1:7" x14ac:dyDescent="0.25">
      <c r="A5504" s="2">
        <v>44060.25</v>
      </c>
      <c r="B5504" s="22">
        <v>1030536.978</v>
      </c>
      <c r="C5504" s="52">
        <f t="shared" si="168"/>
        <v>1.030536978</v>
      </c>
      <c r="D5504" s="52" cm="1">
        <f t="array" ref="D5504">_xlfn.IFS(C5504&gt;$I$14,MAX(C5504-$I$8,$I$14),C5504&gt;$I$15,C5504,C5504&lt;=$I$15,C5504+(E5503-E5504)*$I$3)</f>
        <v>1.4999999999999851</v>
      </c>
      <c r="E5504" s="39" cm="1">
        <f t="array" ref="E5504">_xlfn.IFS(C5504&gt;$I$14,MIN($I$9,E5503+MIN($I$8,(C5504-$I$14))*$I$4),C5504&gt;$I$15,E5503,C5504&lt;=$I$15,MAX(0,E5503+(C5504-$I$15)*$I$5))</f>
        <v>8.9314446152697222</v>
      </c>
      <c r="F5504" s="39">
        <f t="shared" si="169"/>
        <v>0</v>
      </c>
      <c r="G5504" s="17"/>
    </row>
    <row r="5505" spans="1:7" x14ac:dyDescent="0.25">
      <c r="A5505" s="2">
        <v>44060.291666666701</v>
      </c>
      <c r="B5505" s="22">
        <v>732630.05299999996</v>
      </c>
      <c r="C5505" s="52">
        <f t="shared" si="168"/>
        <v>0.73263005299999995</v>
      </c>
      <c r="D5505" s="52" cm="1">
        <f t="array" ref="D5505">_xlfn.IFS(C5505&gt;$I$14,MAX(C5505-$I$8,$I$14),C5505&gt;$I$15,C5505,C5505&lt;=$I$15,C5505+(E5504-E5505)*$I$3)</f>
        <v>1.4999999999999916</v>
      </c>
      <c r="E5505" s="39" cm="1">
        <f t="array" ref="E5505">_xlfn.IFS(C5505&gt;$I$14,MIN($I$9,E5504+MIN($I$8,(C5505-$I$14))*$I$4),C5505&gt;$I$15,E5504,C5505&lt;=$I$15,MAX(0,E5504+(C5505-$I$15)*$I$5))</f>
        <v>8.8930761179197226</v>
      </c>
      <c r="F5505" s="39">
        <f t="shared" si="169"/>
        <v>0</v>
      </c>
      <c r="G5505" s="17"/>
    </row>
    <row r="5506" spans="1:7" x14ac:dyDescent="0.25">
      <c r="A5506" s="2">
        <v>44060.333333333299</v>
      </c>
      <c r="B5506" s="22">
        <v>455152.91800000001</v>
      </c>
      <c r="C5506" s="52">
        <f t="shared" si="168"/>
        <v>0.45515291800000002</v>
      </c>
      <c r="D5506" s="52" cm="1">
        <f t="array" ref="D5506">_xlfn.IFS(C5506&gt;$I$14,MAX(C5506-$I$8,$I$14),C5506&gt;$I$15,C5506,C5506&lt;=$I$15,C5506+(E5505-E5506)*$I$3)</f>
        <v>1.5000000000000111</v>
      </c>
      <c r="E5506" s="39" cm="1">
        <f t="array" ref="E5506">_xlfn.IFS(C5506&gt;$I$14,MIN($I$9,E5505+MIN($I$8,(C5506-$I$14))*$I$4),C5506&gt;$I$15,E5505,C5506&lt;=$I$15,MAX(0,E5505+(C5506-$I$15)*$I$5))</f>
        <v>8.8408337638197221</v>
      </c>
      <c r="F5506" s="39">
        <f t="shared" si="169"/>
        <v>0</v>
      </c>
      <c r="G5506" s="17"/>
    </row>
    <row r="5507" spans="1:7" x14ac:dyDescent="0.25">
      <c r="A5507" s="2">
        <v>44060.375</v>
      </c>
      <c r="B5507" s="22">
        <v>420205.50900000002</v>
      </c>
      <c r="C5507" s="52">
        <f t="shared" ref="C5507:C5570" si="170">B5507/1000000</f>
        <v>0.42020550900000003</v>
      </c>
      <c r="D5507" s="52" cm="1">
        <f t="array" ref="D5507">_xlfn.IFS(C5507&gt;$I$14,MAX(C5507-$I$8,$I$14),C5507&gt;$I$15,C5507,C5507&lt;=$I$15,C5507+(E5506-E5507)*$I$3)</f>
        <v>1.5000000000000013</v>
      </c>
      <c r="E5507" s="39" cm="1">
        <f t="array" ref="E5507">_xlfn.IFS(C5507&gt;$I$14,MIN($I$9,E5506+MIN($I$8,(C5507-$I$14))*$I$4),C5507&gt;$I$15,E5506,C5507&lt;=$I$15,MAX(0,E5506+(C5507-$I$15)*$I$5))</f>
        <v>8.786844039269722</v>
      </c>
      <c r="F5507" s="39">
        <f t="shared" ref="F5507:F5570" si="171">MAX(0,_xlfn.IFS(C5507&gt;$I$14,E5506+(C5507-$I$14)*$I$4-$I$9,C5507&lt;=$I$14,0))</f>
        <v>0</v>
      </c>
      <c r="G5507" s="17"/>
    </row>
    <row r="5508" spans="1:7" x14ac:dyDescent="0.25">
      <c r="A5508" s="2">
        <v>44060.416666666701</v>
      </c>
      <c r="B5508" s="22">
        <v>385672.22700000001</v>
      </c>
      <c r="C5508" s="52">
        <f t="shared" si="170"/>
        <v>0.38567222700000003</v>
      </c>
      <c r="D5508" s="52" cm="1">
        <f t="array" ref="D5508">_xlfn.IFS(C5508&gt;$I$14,MAX(C5508-$I$8,$I$14),C5508&gt;$I$15,C5508,C5508&lt;=$I$15,C5508+(E5507-E5508)*$I$3)</f>
        <v>1.4999999999999925</v>
      </c>
      <c r="E5508" s="39" cm="1">
        <f t="array" ref="E5508">_xlfn.IFS(C5508&gt;$I$14,MIN($I$9,E5507+MIN($I$8,(C5508-$I$14))*$I$4),C5508&gt;$I$15,E5507,C5508&lt;=$I$15,MAX(0,E5507+(C5508-$I$15)*$I$5))</f>
        <v>8.7311276506197224</v>
      </c>
      <c r="F5508" s="39">
        <f t="shared" si="171"/>
        <v>0</v>
      </c>
      <c r="G5508" s="17"/>
    </row>
    <row r="5509" spans="1:7" x14ac:dyDescent="0.25">
      <c r="A5509" s="2">
        <v>44060.458333333299</v>
      </c>
      <c r="B5509" s="22">
        <v>380882.489</v>
      </c>
      <c r="C5509" s="52">
        <f t="shared" si="170"/>
        <v>0.38088248899999999</v>
      </c>
      <c r="D5509" s="52" cm="1">
        <f t="array" ref="D5509">_xlfn.IFS(C5509&gt;$I$14,MAX(C5509-$I$8,$I$14),C5509&gt;$I$15,C5509,C5509&lt;=$I$15,C5509+(E5508-E5509)*$I$3)</f>
        <v>1.4999999999999918</v>
      </c>
      <c r="E5509" s="39" cm="1">
        <f t="array" ref="E5509">_xlfn.IFS(C5509&gt;$I$14,MIN($I$9,E5508+MIN($I$8,(C5509-$I$14))*$I$4),C5509&gt;$I$15,E5508,C5509&lt;=$I$15,MAX(0,E5508+(C5509-$I$15)*$I$5))</f>
        <v>8.6751717750697228</v>
      </c>
      <c r="F5509" s="39">
        <f t="shared" si="171"/>
        <v>0</v>
      </c>
      <c r="G5509" s="17"/>
    </row>
    <row r="5510" spans="1:7" x14ac:dyDescent="0.25">
      <c r="A5510" s="2">
        <v>44060.5</v>
      </c>
      <c r="B5510" s="22">
        <v>448833.57199999999</v>
      </c>
      <c r="C5510" s="52">
        <f t="shared" si="170"/>
        <v>0.44883357199999996</v>
      </c>
      <c r="D5510" s="52" cm="1">
        <f t="array" ref="D5510">_xlfn.IFS(C5510&gt;$I$14,MAX(C5510-$I$8,$I$14),C5510&gt;$I$15,C5510,C5510&lt;=$I$15,C5510+(E5509-E5510)*$I$3)</f>
        <v>1.4999999999999876</v>
      </c>
      <c r="E5510" s="39" cm="1">
        <f t="array" ref="E5510">_xlfn.IFS(C5510&gt;$I$14,MIN($I$9,E5509+MIN($I$8,(C5510-$I$14))*$I$4),C5510&gt;$I$15,E5509,C5510&lt;=$I$15,MAX(0,E5509+(C5510-$I$15)*$I$5))</f>
        <v>8.6226134536697234</v>
      </c>
      <c r="F5510" s="39">
        <f t="shared" si="171"/>
        <v>0</v>
      </c>
      <c r="G5510" s="17"/>
    </row>
    <row r="5511" spans="1:7" x14ac:dyDescent="0.25">
      <c r="A5511" s="2">
        <v>44060.541666666701</v>
      </c>
      <c r="B5511" s="22">
        <v>500195.53600000002</v>
      </c>
      <c r="C5511" s="52">
        <f t="shared" si="170"/>
        <v>0.500195536</v>
      </c>
      <c r="D5511" s="52" cm="1">
        <f t="array" ref="D5511">_xlfn.IFS(C5511&gt;$I$14,MAX(C5511-$I$8,$I$14),C5511&gt;$I$15,C5511,C5511&lt;=$I$15,C5511+(E5510-E5511)*$I$3)</f>
        <v>1.5000000000000004</v>
      </c>
      <c r="E5511" s="39" cm="1">
        <f t="array" ref="E5511">_xlfn.IFS(C5511&gt;$I$14,MIN($I$9,E5510+MIN($I$8,(C5511-$I$14))*$I$4),C5511&gt;$I$15,E5510,C5511&lt;=$I$15,MAX(0,E5510+(C5511-$I$15)*$I$5))</f>
        <v>8.5726232304697234</v>
      </c>
      <c r="F5511" s="39">
        <f t="shared" si="171"/>
        <v>0</v>
      </c>
      <c r="G5511" s="17"/>
    </row>
    <row r="5512" spans="1:7" x14ac:dyDescent="0.25">
      <c r="A5512" s="2">
        <v>44060.583333333299</v>
      </c>
      <c r="B5512" s="22">
        <v>540966.9</v>
      </c>
      <c r="C5512" s="52">
        <f t="shared" si="170"/>
        <v>0.54096690000000003</v>
      </c>
      <c r="D5512" s="52" cm="1">
        <f t="array" ref="D5512">_xlfn.IFS(C5512&gt;$I$14,MAX(C5512-$I$8,$I$14),C5512&gt;$I$15,C5512,C5512&lt;=$I$15,C5512+(E5511-E5512)*$I$3)</f>
        <v>1.5000000000000062</v>
      </c>
      <c r="E5512" s="39" cm="1">
        <f t="array" ref="E5512">_xlfn.IFS(C5512&gt;$I$14,MIN($I$9,E5511+MIN($I$8,(C5512-$I$14))*$I$4),C5512&gt;$I$15,E5511,C5512&lt;=$I$15,MAX(0,E5511+(C5512-$I$15)*$I$5))</f>
        <v>8.5246715754697231</v>
      </c>
      <c r="F5512" s="39">
        <f t="shared" si="171"/>
        <v>0</v>
      </c>
      <c r="G5512" s="17"/>
    </row>
    <row r="5513" spans="1:7" x14ac:dyDescent="0.25">
      <c r="A5513" s="2">
        <v>44060.625</v>
      </c>
      <c r="B5513" s="22">
        <v>596452.09400000004</v>
      </c>
      <c r="C5513" s="52">
        <f t="shared" si="170"/>
        <v>0.59645209399999999</v>
      </c>
      <c r="D5513" s="52" cm="1">
        <f t="array" ref="D5513">_xlfn.IFS(C5513&gt;$I$14,MAX(C5513-$I$8,$I$14),C5513&gt;$I$15,C5513,C5513&lt;=$I$15,C5513+(E5512-E5513)*$I$3)</f>
        <v>1.4999999999999929</v>
      </c>
      <c r="E5513" s="39" cm="1">
        <f t="array" ref="E5513">_xlfn.IFS(C5513&gt;$I$14,MIN($I$9,E5512+MIN($I$8,(C5513-$I$14))*$I$4),C5513&gt;$I$15,E5512,C5513&lt;=$I$15,MAX(0,E5512+(C5513-$I$15)*$I$5))</f>
        <v>8.4794941801697234</v>
      </c>
      <c r="F5513" s="39">
        <f t="shared" si="171"/>
        <v>0</v>
      </c>
      <c r="G5513" s="17"/>
    </row>
    <row r="5514" spans="1:7" x14ac:dyDescent="0.25">
      <c r="A5514" s="2">
        <v>44060.666666666701</v>
      </c>
      <c r="B5514" s="22">
        <v>554313.68999999994</v>
      </c>
      <c r="C5514" s="52">
        <f t="shared" si="170"/>
        <v>0.55431368999999997</v>
      </c>
      <c r="D5514" s="52" cm="1">
        <f t="array" ref="D5514">_xlfn.IFS(C5514&gt;$I$14,MAX(C5514-$I$8,$I$14),C5514&gt;$I$15,C5514,C5514&lt;=$I$15,C5514+(E5513-E5514)*$I$3)</f>
        <v>1.5000000000000133</v>
      </c>
      <c r="E5514" s="39" cm="1">
        <f t="array" ref="E5514">_xlfn.IFS(C5514&gt;$I$14,MIN($I$9,E5513+MIN($I$8,(C5514-$I$14))*$I$4),C5514&gt;$I$15,E5513,C5514&lt;=$I$15,MAX(0,E5513+(C5514-$I$15)*$I$5))</f>
        <v>8.4322098646697228</v>
      </c>
      <c r="F5514" s="39">
        <f t="shared" si="171"/>
        <v>0</v>
      </c>
      <c r="G5514" s="17"/>
    </row>
    <row r="5515" spans="1:7" x14ac:dyDescent="0.25">
      <c r="A5515" s="2">
        <v>44060.708333333299</v>
      </c>
      <c r="B5515" s="22">
        <v>488924.15299999999</v>
      </c>
      <c r="C5515" s="52">
        <f t="shared" si="170"/>
        <v>0.48892415299999997</v>
      </c>
      <c r="D5515" s="52" cm="1">
        <f t="array" ref="D5515">_xlfn.IFS(C5515&gt;$I$14,MAX(C5515-$I$8,$I$14),C5515&gt;$I$15,C5515,C5515&lt;=$I$15,C5515+(E5514-E5515)*$I$3)</f>
        <v>1.4999999999999936</v>
      </c>
      <c r="E5515" s="39" cm="1">
        <f t="array" ref="E5515">_xlfn.IFS(C5515&gt;$I$14,MIN($I$9,E5514+MIN($I$8,(C5515-$I$14))*$I$4),C5515&gt;$I$15,E5514,C5515&lt;=$I$15,MAX(0,E5514+(C5515-$I$15)*$I$5))</f>
        <v>8.3816560723197231</v>
      </c>
      <c r="F5515" s="39">
        <f t="shared" si="171"/>
        <v>0</v>
      </c>
      <c r="G5515" s="17"/>
    </row>
    <row r="5516" spans="1:7" x14ac:dyDescent="0.25">
      <c r="A5516" s="2">
        <v>44060.75</v>
      </c>
      <c r="B5516" s="22">
        <v>482227.87199999997</v>
      </c>
      <c r="C5516" s="52">
        <f t="shared" si="170"/>
        <v>0.48222787199999995</v>
      </c>
      <c r="D5516" s="52" cm="1">
        <f t="array" ref="D5516">_xlfn.IFS(C5516&gt;$I$14,MAX(C5516-$I$8,$I$14),C5516&gt;$I$15,C5516,C5516&lt;=$I$15,C5516+(E5515-E5516)*$I$3)</f>
        <v>1.4999999999999829</v>
      </c>
      <c r="E5516" s="39" cm="1">
        <f t="array" ref="E5516">_xlfn.IFS(C5516&gt;$I$14,MIN($I$9,E5515+MIN($I$8,(C5516-$I$14))*$I$4),C5516&gt;$I$15,E5515,C5516&lt;=$I$15,MAX(0,E5515+(C5516-$I$15)*$I$5))</f>
        <v>8.3307674659197239</v>
      </c>
      <c r="F5516" s="39">
        <f t="shared" si="171"/>
        <v>0</v>
      </c>
      <c r="G5516" s="17"/>
    </row>
    <row r="5517" spans="1:7" x14ac:dyDescent="0.25">
      <c r="A5517" s="2">
        <v>44060.791666666701</v>
      </c>
      <c r="B5517" s="22">
        <v>673528.37899999996</v>
      </c>
      <c r="C5517" s="52">
        <f t="shared" si="170"/>
        <v>0.67352837899999995</v>
      </c>
      <c r="D5517" s="52" cm="1">
        <f t="array" ref="D5517">_xlfn.IFS(C5517&gt;$I$14,MAX(C5517-$I$8,$I$14),C5517&gt;$I$15,C5517,C5517&lt;=$I$15,C5517+(E5516-E5517)*$I$3)</f>
        <v>1.4999999999999889</v>
      </c>
      <c r="E5517" s="39" cm="1">
        <f t="array" ref="E5517">_xlfn.IFS(C5517&gt;$I$14,MIN($I$9,E5516+MIN($I$8,(C5517-$I$14))*$I$4),C5517&gt;$I$15,E5516,C5517&lt;=$I$15,MAX(0,E5516+(C5517-$I$15)*$I$5))</f>
        <v>8.2894438848697245</v>
      </c>
      <c r="F5517" s="39">
        <f t="shared" si="171"/>
        <v>0</v>
      </c>
      <c r="G5517" s="17"/>
    </row>
    <row r="5518" spans="1:7" x14ac:dyDescent="0.25">
      <c r="A5518" s="2">
        <v>44060.833333333299</v>
      </c>
      <c r="B5518" s="22">
        <v>899851.68299999996</v>
      </c>
      <c r="C5518" s="52">
        <f t="shared" si="170"/>
        <v>0.89985168299999996</v>
      </c>
      <c r="D5518" s="52" cm="1">
        <f t="array" ref="D5518">_xlfn.IFS(C5518&gt;$I$14,MAX(C5518-$I$8,$I$14),C5518&gt;$I$15,C5518,C5518&lt;=$I$15,C5518+(E5517-E5518)*$I$3)</f>
        <v>1.4999999999999845</v>
      </c>
      <c r="E5518" s="39" cm="1">
        <f t="array" ref="E5518">_xlfn.IFS(C5518&gt;$I$14,MIN($I$9,E5517+MIN($I$8,(C5518-$I$14))*$I$4),C5518&gt;$I$15,E5517,C5518&lt;=$I$15,MAX(0,E5517+(C5518-$I$15)*$I$5))</f>
        <v>8.2594364690197253</v>
      </c>
      <c r="F5518" s="39">
        <f t="shared" si="171"/>
        <v>0</v>
      </c>
      <c r="G5518" s="17"/>
    </row>
    <row r="5519" spans="1:7" x14ac:dyDescent="0.25">
      <c r="A5519" s="2">
        <v>44060.875</v>
      </c>
      <c r="B5519" s="22">
        <v>987577.65</v>
      </c>
      <c r="C5519" s="52">
        <f t="shared" si="170"/>
        <v>0.98757764999999997</v>
      </c>
      <c r="D5519" s="52" cm="1">
        <f t="array" ref="D5519">_xlfn.IFS(C5519&gt;$I$14,MAX(C5519-$I$8,$I$14),C5519&gt;$I$15,C5519,C5519&lt;=$I$15,C5519+(E5518-E5519)*$I$3)</f>
        <v>1.5000000000000013</v>
      </c>
      <c r="E5519" s="39" cm="1">
        <f t="array" ref="E5519">_xlfn.IFS(C5519&gt;$I$14,MIN($I$9,E5518+MIN($I$8,(C5519-$I$14))*$I$4),C5519&gt;$I$15,E5518,C5519&lt;=$I$15,MAX(0,E5518+(C5519-$I$15)*$I$5))</f>
        <v>8.2338153515197252</v>
      </c>
      <c r="F5519" s="39">
        <f t="shared" si="171"/>
        <v>0</v>
      </c>
      <c r="G5519" s="17"/>
    </row>
    <row r="5520" spans="1:7" x14ac:dyDescent="0.25">
      <c r="A5520" s="2">
        <v>44060.916666666701</v>
      </c>
      <c r="B5520" s="22">
        <v>989734.94099999999</v>
      </c>
      <c r="C5520" s="52">
        <f t="shared" si="170"/>
        <v>0.98973494100000003</v>
      </c>
      <c r="D5520" s="52" cm="1">
        <f t="array" ref="D5520">_xlfn.IFS(C5520&gt;$I$14,MAX(C5520-$I$8,$I$14),C5520&gt;$I$15,C5520,C5520&lt;=$I$15,C5520+(E5519-E5520)*$I$3)</f>
        <v>1.5000000000000124</v>
      </c>
      <c r="E5520" s="39" cm="1">
        <f t="array" ref="E5520">_xlfn.IFS(C5520&gt;$I$14,MIN($I$9,E5519+MIN($I$8,(C5520-$I$14))*$I$4),C5520&gt;$I$15,E5519,C5520&lt;=$I$15,MAX(0,E5519+(C5520-$I$15)*$I$5))</f>
        <v>8.2083020985697246</v>
      </c>
      <c r="F5520" s="39">
        <f t="shared" si="171"/>
        <v>0</v>
      </c>
      <c r="G5520" s="17"/>
    </row>
    <row r="5521" spans="1:7" x14ac:dyDescent="0.25">
      <c r="A5521" s="2">
        <v>44060.958333333299</v>
      </c>
      <c r="B5521" s="22">
        <v>959189.28099999996</v>
      </c>
      <c r="C5521" s="52">
        <f t="shared" si="170"/>
        <v>0.959189281</v>
      </c>
      <c r="D5521" s="52" cm="1">
        <f t="array" ref="D5521">_xlfn.IFS(C5521&gt;$I$14,MAX(C5521-$I$8,$I$14),C5521&gt;$I$15,C5521,C5521&lt;=$I$15,C5521+(E5520-E5521)*$I$3)</f>
        <v>1.5000000000000067</v>
      </c>
      <c r="E5521" s="39" cm="1">
        <f t="array" ref="E5521">_xlfn.IFS(C5521&gt;$I$14,MIN($I$9,E5520+MIN($I$8,(C5521-$I$14))*$I$4),C5521&gt;$I$15,E5520,C5521&lt;=$I$15,MAX(0,E5520+(C5521-$I$15)*$I$5))</f>
        <v>8.1812615626197243</v>
      </c>
      <c r="F5521" s="39">
        <f t="shared" si="171"/>
        <v>0</v>
      </c>
      <c r="G5521" s="17"/>
    </row>
    <row r="5522" spans="1:7" x14ac:dyDescent="0.25">
      <c r="A5522" s="2">
        <v>44061</v>
      </c>
      <c r="B5522" s="22">
        <v>922168.45400000003</v>
      </c>
      <c r="C5522" s="52">
        <f t="shared" si="170"/>
        <v>0.92216845400000003</v>
      </c>
      <c r="D5522" s="52" cm="1">
        <f t="array" ref="D5522">_xlfn.IFS(C5522&gt;$I$14,MAX(C5522-$I$8,$I$14),C5522&gt;$I$15,C5522,C5522&lt;=$I$15,C5522+(E5521-E5522)*$I$3)</f>
        <v>1.4999999999999916</v>
      </c>
      <c r="E5522" s="39" cm="1">
        <f t="array" ref="E5522">_xlfn.IFS(C5522&gt;$I$14,MIN($I$9,E5521+MIN($I$8,(C5522-$I$14))*$I$4),C5522&gt;$I$15,E5521,C5522&lt;=$I$15,MAX(0,E5521+(C5522-$I$15)*$I$5))</f>
        <v>8.1523699853197247</v>
      </c>
      <c r="F5522" s="39">
        <f t="shared" si="171"/>
        <v>0</v>
      </c>
      <c r="G5522" s="17"/>
    </row>
    <row r="5523" spans="1:7" x14ac:dyDescent="0.25">
      <c r="A5523" s="2">
        <v>44061.041666666701</v>
      </c>
      <c r="B5523" s="22">
        <v>795810.90300000005</v>
      </c>
      <c r="C5523" s="52">
        <f t="shared" si="170"/>
        <v>0.79581090300000001</v>
      </c>
      <c r="D5523" s="52" cm="1">
        <f t="array" ref="D5523">_xlfn.IFS(C5523&gt;$I$14,MAX(C5523-$I$8,$I$14),C5523&gt;$I$15,C5523,C5523&lt;=$I$15,C5523+(E5522-E5523)*$I$3)</f>
        <v>1.4999999999999898</v>
      </c>
      <c r="E5523" s="39" cm="1">
        <f t="array" ref="E5523">_xlfn.IFS(C5523&gt;$I$14,MIN($I$9,E5522+MIN($I$8,(C5523-$I$14))*$I$4),C5523&gt;$I$15,E5522,C5523&lt;=$I$15,MAX(0,E5522+(C5523-$I$15)*$I$5))</f>
        <v>8.1171605304697252</v>
      </c>
      <c r="F5523" s="39">
        <f t="shared" si="171"/>
        <v>0</v>
      </c>
      <c r="G5523" s="17"/>
    </row>
    <row r="5524" spans="1:7" x14ac:dyDescent="0.25">
      <c r="A5524" s="2">
        <v>44061.083333333299</v>
      </c>
      <c r="B5524" s="22">
        <v>685349.38800000004</v>
      </c>
      <c r="C5524" s="52">
        <f t="shared" si="170"/>
        <v>0.685349388</v>
      </c>
      <c r="D5524" s="52" cm="1">
        <f t="array" ref="D5524">_xlfn.IFS(C5524&gt;$I$14,MAX(C5524-$I$8,$I$14),C5524&gt;$I$15,C5524,C5524&lt;=$I$15,C5524+(E5523-E5524)*$I$3)</f>
        <v>1.4999999999999942</v>
      </c>
      <c r="E5524" s="39" cm="1">
        <f t="array" ref="E5524">_xlfn.IFS(C5524&gt;$I$14,MIN($I$9,E5523+MIN($I$8,(C5524-$I$14))*$I$4),C5524&gt;$I$15,E5523,C5524&lt;=$I$15,MAX(0,E5523+(C5524-$I$15)*$I$5))</f>
        <v>8.0764279998697255</v>
      </c>
      <c r="F5524" s="39">
        <f t="shared" si="171"/>
        <v>0</v>
      </c>
      <c r="G5524" s="17"/>
    </row>
    <row r="5525" spans="1:7" x14ac:dyDescent="0.25">
      <c r="A5525" s="2">
        <v>44061.125</v>
      </c>
      <c r="B5525" s="22">
        <v>605535.11300000001</v>
      </c>
      <c r="C5525" s="52">
        <f t="shared" si="170"/>
        <v>0.60553511299999996</v>
      </c>
      <c r="D5525" s="52" cm="1">
        <f t="array" ref="D5525">_xlfn.IFS(C5525&gt;$I$14,MAX(C5525-$I$8,$I$14),C5525&gt;$I$15,C5525,C5525&lt;=$I$15,C5525+(E5524-E5525)*$I$3)</f>
        <v>1.4999999999999838</v>
      </c>
      <c r="E5525" s="39" cm="1">
        <f t="array" ref="E5525">_xlfn.IFS(C5525&gt;$I$14,MIN($I$9,E5524+MIN($I$8,(C5525-$I$14))*$I$4),C5525&gt;$I$15,E5524,C5525&lt;=$I$15,MAX(0,E5524+(C5525-$I$15)*$I$5))</f>
        <v>8.0317047555197263</v>
      </c>
      <c r="F5525" s="39">
        <f t="shared" si="171"/>
        <v>0</v>
      </c>
      <c r="G5525" s="17"/>
    </row>
    <row r="5526" spans="1:7" x14ac:dyDescent="0.25">
      <c r="A5526" s="2">
        <v>44061.166666666701</v>
      </c>
      <c r="B5526" s="22">
        <v>561842.56599999999</v>
      </c>
      <c r="C5526" s="52">
        <f t="shared" si="170"/>
        <v>0.56184256600000004</v>
      </c>
      <c r="D5526" s="52" cm="1">
        <f t="array" ref="D5526">_xlfn.IFS(C5526&gt;$I$14,MAX(C5526-$I$8,$I$14),C5526&gt;$I$15,C5526,C5526&lt;=$I$15,C5526+(E5525-E5526)*$I$3)</f>
        <v>1.5000000000000044</v>
      </c>
      <c r="E5526" s="39" cm="1">
        <f t="array" ref="E5526">_xlfn.IFS(C5526&gt;$I$14,MIN($I$9,E5525+MIN($I$8,(C5526-$I$14))*$I$4),C5526&gt;$I$15,E5525,C5526&lt;=$I$15,MAX(0,E5525+(C5526-$I$15)*$I$5))</f>
        <v>7.9847968838197261</v>
      </c>
      <c r="F5526" s="39">
        <f t="shared" si="171"/>
        <v>0</v>
      </c>
      <c r="G5526" s="17"/>
    </row>
    <row r="5527" spans="1:7" x14ac:dyDescent="0.25">
      <c r="A5527" s="2">
        <v>44061.208333333299</v>
      </c>
      <c r="B5527" s="22">
        <v>499025.45</v>
      </c>
      <c r="C5527" s="52">
        <f t="shared" si="170"/>
        <v>0.49902545000000004</v>
      </c>
      <c r="D5527" s="52" cm="1">
        <f t="array" ref="D5527">_xlfn.IFS(C5527&gt;$I$14,MAX(C5527-$I$8,$I$14),C5527&gt;$I$15,C5527,C5527&lt;=$I$15,C5527+(E5526-E5527)*$I$3)</f>
        <v>1.5000000000000022</v>
      </c>
      <c r="E5527" s="39" cm="1">
        <f t="array" ref="E5527">_xlfn.IFS(C5527&gt;$I$14,MIN($I$9,E5526+MIN($I$8,(C5527-$I$14))*$I$4),C5527&gt;$I$15,E5526,C5527&lt;=$I$15,MAX(0,E5526+(C5527-$I$15)*$I$5))</f>
        <v>7.934748156319726</v>
      </c>
      <c r="F5527" s="39">
        <f t="shared" si="171"/>
        <v>0</v>
      </c>
      <c r="G5527" s="17"/>
    </row>
    <row r="5528" spans="1:7" x14ac:dyDescent="0.25">
      <c r="A5528" s="2">
        <v>44061.25</v>
      </c>
      <c r="B5528" s="22">
        <v>363322.02899999998</v>
      </c>
      <c r="C5528" s="52">
        <f t="shared" si="170"/>
        <v>0.36332202899999999</v>
      </c>
      <c r="D5528" s="52" cm="1">
        <f t="array" ref="D5528">_xlfn.IFS(C5528&gt;$I$14,MAX(C5528-$I$8,$I$14),C5528&gt;$I$15,C5528,C5528&lt;=$I$15,C5528+(E5527-E5528)*$I$3)</f>
        <v>1.4999999999999973</v>
      </c>
      <c r="E5528" s="39" cm="1">
        <f t="array" ref="E5528">_xlfn.IFS(C5528&gt;$I$14,MIN($I$9,E5527+MIN($I$8,(C5528-$I$14))*$I$4),C5528&gt;$I$15,E5527,C5528&lt;=$I$15,MAX(0,E5527+(C5528-$I$15)*$I$5))</f>
        <v>7.8779142577697261</v>
      </c>
      <c r="F5528" s="39">
        <f t="shared" si="171"/>
        <v>0</v>
      </c>
      <c r="G5528" s="17"/>
    </row>
    <row r="5529" spans="1:7" x14ac:dyDescent="0.25">
      <c r="A5529" s="2">
        <v>44061.291666666701</v>
      </c>
      <c r="B5529" s="22">
        <v>186810.22200000001</v>
      </c>
      <c r="C5529" s="52">
        <f t="shared" si="170"/>
        <v>0.186810222</v>
      </c>
      <c r="D5529" s="52" cm="1">
        <f t="array" ref="D5529">_xlfn.IFS(C5529&gt;$I$14,MAX(C5529-$I$8,$I$14),C5529&gt;$I$15,C5529,C5529&lt;=$I$15,C5529+(E5528-E5529)*$I$3)</f>
        <v>1.4999999999999947</v>
      </c>
      <c r="E5529" s="39" cm="1">
        <f t="array" ref="E5529">_xlfn.IFS(C5529&gt;$I$14,MIN($I$9,E5528+MIN($I$8,(C5529-$I$14))*$I$4),C5529&gt;$I$15,E5528,C5529&lt;=$I$15,MAX(0,E5528+(C5529-$I$15)*$I$5))</f>
        <v>7.8122547688697264</v>
      </c>
      <c r="F5529" s="39">
        <f t="shared" si="171"/>
        <v>0</v>
      </c>
      <c r="G5529" s="17"/>
    </row>
    <row r="5530" spans="1:7" x14ac:dyDescent="0.25">
      <c r="A5530" s="2">
        <v>44061.333333333299</v>
      </c>
      <c r="B5530" s="22">
        <v>98550.403000000006</v>
      </c>
      <c r="C5530" s="52">
        <f t="shared" si="170"/>
        <v>9.8550403000000009E-2</v>
      </c>
      <c r="D5530" s="52" cm="1">
        <f t="array" ref="D5530">_xlfn.IFS(C5530&gt;$I$14,MAX(C5530-$I$8,$I$14),C5530&gt;$I$15,C5530,C5530&lt;=$I$15,C5530+(E5529-E5530)*$I$3)</f>
        <v>1.5000000000000062</v>
      </c>
      <c r="E5530" s="39" cm="1">
        <f t="array" ref="E5530">_xlfn.IFS(C5530&gt;$I$14,MIN($I$9,E5529+MIN($I$8,(C5530-$I$14))*$I$4),C5530&gt;$I$15,E5529,C5530&lt;=$I$15,MAX(0,E5529+(C5530-$I$15)*$I$5))</f>
        <v>7.742182289019726</v>
      </c>
      <c r="F5530" s="39">
        <f t="shared" si="171"/>
        <v>0</v>
      </c>
      <c r="G5530" s="17"/>
    </row>
    <row r="5531" spans="1:7" x14ac:dyDescent="0.25">
      <c r="A5531" s="2">
        <v>44061.375</v>
      </c>
      <c r="B5531" s="22">
        <v>105574.231</v>
      </c>
      <c r="C5531" s="52">
        <f t="shared" si="170"/>
        <v>0.105574231</v>
      </c>
      <c r="D5531" s="52" cm="1">
        <f t="array" ref="D5531">_xlfn.IFS(C5531&gt;$I$14,MAX(C5531-$I$8,$I$14),C5531&gt;$I$15,C5531,C5531&lt;=$I$15,C5531+(E5530-E5531)*$I$3)</f>
        <v>1.5000000000000051</v>
      </c>
      <c r="E5531" s="39" cm="1">
        <f t="array" ref="E5531">_xlfn.IFS(C5531&gt;$I$14,MIN($I$9,E5530+MIN($I$8,(C5531-$I$14))*$I$4),C5531&gt;$I$15,E5530,C5531&lt;=$I$15,MAX(0,E5530+(C5531-$I$15)*$I$5))</f>
        <v>7.6724610005697258</v>
      </c>
      <c r="F5531" s="39">
        <f t="shared" si="171"/>
        <v>0</v>
      </c>
      <c r="G5531" s="17"/>
    </row>
    <row r="5532" spans="1:7" x14ac:dyDescent="0.25">
      <c r="A5532" s="2">
        <v>44061.416666666701</v>
      </c>
      <c r="B5532" s="22">
        <v>152658.87299999999</v>
      </c>
      <c r="C5532" s="52">
        <f t="shared" si="170"/>
        <v>0.152658873</v>
      </c>
      <c r="D5532" s="52" cm="1">
        <f t="array" ref="D5532">_xlfn.IFS(C5532&gt;$I$14,MAX(C5532-$I$8,$I$14),C5532&gt;$I$15,C5532,C5532&lt;=$I$15,C5532+(E5531-E5532)*$I$3)</f>
        <v>1.5000000000000036</v>
      </c>
      <c r="E5532" s="39" cm="1">
        <f t="array" ref="E5532">_xlfn.IFS(C5532&gt;$I$14,MIN($I$9,E5531+MIN($I$8,(C5532-$I$14))*$I$4),C5532&gt;$I$15,E5531,C5532&lt;=$I$15,MAX(0,E5531+(C5532-$I$15)*$I$5))</f>
        <v>7.6050939442197256</v>
      </c>
      <c r="F5532" s="39">
        <f t="shared" si="171"/>
        <v>0</v>
      </c>
      <c r="G5532" s="17"/>
    </row>
    <row r="5533" spans="1:7" x14ac:dyDescent="0.25">
      <c r="A5533" s="2">
        <v>44061.458333333299</v>
      </c>
      <c r="B5533" s="22">
        <v>245065.981</v>
      </c>
      <c r="C5533" s="52">
        <f t="shared" si="170"/>
        <v>0.24506598099999999</v>
      </c>
      <c r="D5533" s="52" cm="1">
        <f t="array" ref="D5533">_xlfn.IFS(C5533&gt;$I$14,MAX(C5533-$I$8,$I$14),C5533&gt;$I$15,C5533,C5533&lt;=$I$15,C5533+(E5532-E5533)*$I$3)</f>
        <v>1.5000000000000002</v>
      </c>
      <c r="E5533" s="39" cm="1">
        <f t="array" ref="E5533">_xlfn.IFS(C5533&gt;$I$14,MIN($I$9,E5532+MIN($I$8,(C5533-$I$14))*$I$4),C5533&gt;$I$15,E5532,C5533&lt;=$I$15,MAX(0,E5532+(C5533-$I$15)*$I$5))</f>
        <v>7.5423472432697256</v>
      </c>
      <c r="F5533" s="39">
        <f t="shared" si="171"/>
        <v>0</v>
      </c>
      <c r="G5533" s="17"/>
    </row>
    <row r="5534" spans="1:7" x14ac:dyDescent="0.25">
      <c r="A5534" s="2">
        <v>44061.5</v>
      </c>
      <c r="B5534" s="22">
        <v>282742.58199999999</v>
      </c>
      <c r="C5534" s="52">
        <f t="shared" si="170"/>
        <v>0.28274258200000002</v>
      </c>
      <c r="D5534" s="52" cm="1">
        <f t="array" ref="D5534">_xlfn.IFS(C5534&gt;$I$14,MAX(C5534-$I$8,$I$14),C5534&gt;$I$15,C5534,C5534&lt;=$I$15,C5534+(E5533-E5534)*$I$3)</f>
        <v>1.5000000000000062</v>
      </c>
      <c r="E5534" s="39" cm="1">
        <f t="array" ref="E5534">_xlfn.IFS(C5534&gt;$I$14,MIN($I$9,E5533+MIN($I$8,(C5534-$I$14))*$I$4),C5534&gt;$I$15,E5533,C5534&lt;=$I$15,MAX(0,E5533+(C5534-$I$15)*$I$5))</f>
        <v>7.4814843723697253</v>
      </c>
      <c r="F5534" s="39">
        <f t="shared" si="171"/>
        <v>0</v>
      </c>
      <c r="G5534" s="17"/>
    </row>
    <row r="5535" spans="1:7" x14ac:dyDescent="0.25">
      <c r="A5535" s="2">
        <v>44061.541666666701</v>
      </c>
      <c r="B5535" s="22">
        <v>347312.90299999999</v>
      </c>
      <c r="C5535" s="52">
        <f t="shared" si="170"/>
        <v>0.34731290300000001</v>
      </c>
      <c r="D5535" s="52" cm="1">
        <f t="array" ref="D5535">_xlfn.IFS(C5535&gt;$I$14,MAX(C5535-$I$8,$I$14),C5535&gt;$I$15,C5535,C5535&lt;=$I$15,C5535+(E5534-E5535)*$I$3)</f>
        <v>1.5000000000000047</v>
      </c>
      <c r="E5535" s="39" cm="1">
        <f t="array" ref="E5535">_xlfn.IFS(C5535&gt;$I$14,MIN($I$9,E5534+MIN($I$8,(C5535-$I$14))*$I$4),C5535&gt;$I$15,E5534,C5535&lt;=$I$15,MAX(0,E5534+(C5535-$I$15)*$I$5))</f>
        <v>7.4238500175197251</v>
      </c>
      <c r="F5535" s="39">
        <f t="shared" si="171"/>
        <v>0</v>
      </c>
      <c r="G5535" s="17"/>
    </row>
    <row r="5536" spans="1:7" x14ac:dyDescent="0.25">
      <c r="A5536" s="2">
        <v>44061.583333333299</v>
      </c>
      <c r="B5536" s="22">
        <v>455930.34899999999</v>
      </c>
      <c r="C5536" s="52">
        <f t="shared" si="170"/>
        <v>0.45593034900000001</v>
      </c>
      <c r="D5536" s="52" cm="1">
        <f t="array" ref="D5536">_xlfn.IFS(C5536&gt;$I$14,MAX(C5536-$I$8,$I$14),C5536&gt;$I$15,C5536,C5536&lt;=$I$15,C5536+(E5535-E5536)*$I$3)</f>
        <v>1.500000000000008</v>
      </c>
      <c r="E5536" s="39" cm="1">
        <f t="array" ref="E5536">_xlfn.IFS(C5536&gt;$I$14,MIN($I$9,E5535+MIN($I$8,(C5536-$I$14))*$I$4),C5536&gt;$I$15,E5535,C5536&lt;=$I$15,MAX(0,E5535+(C5536-$I$15)*$I$5))</f>
        <v>7.3716465349697247</v>
      </c>
      <c r="F5536" s="39">
        <f t="shared" si="171"/>
        <v>0</v>
      </c>
      <c r="G5536" s="17"/>
    </row>
    <row r="5537" spans="1:7" x14ac:dyDescent="0.25">
      <c r="A5537" s="2">
        <v>44061.625</v>
      </c>
      <c r="B5537" s="22">
        <v>483033.44900000002</v>
      </c>
      <c r="C5537" s="52">
        <f t="shared" si="170"/>
        <v>0.483033449</v>
      </c>
      <c r="D5537" s="52" cm="1">
        <f t="array" ref="D5537">_xlfn.IFS(C5537&gt;$I$14,MAX(C5537-$I$8,$I$14),C5537&gt;$I$15,C5537,C5537&lt;=$I$15,C5537+(E5536-E5537)*$I$3)</f>
        <v>1.499999999999996</v>
      </c>
      <c r="E5537" s="39" cm="1">
        <f t="array" ref="E5537">_xlfn.IFS(C5537&gt;$I$14,MIN($I$9,E5536+MIN($I$8,(C5537-$I$14))*$I$4),C5537&gt;$I$15,E5536,C5537&lt;=$I$15,MAX(0,E5536+(C5537-$I$15)*$I$5))</f>
        <v>7.3207982074197249</v>
      </c>
      <c r="F5537" s="39">
        <f t="shared" si="171"/>
        <v>0</v>
      </c>
      <c r="G5537" s="17"/>
    </row>
    <row r="5538" spans="1:7" x14ac:dyDescent="0.25">
      <c r="A5538" s="2">
        <v>44061.666666666701</v>
      </c>
      <c r="B5538" s="22">
        <v>544463.35699999996</v>
      </c>
      <c r="C5538" s="52">
        <f t="shared" si="170"/>
        <v>0.54446335699999993</v>
      </c>
      <c r="D5538" s="52" cm="1">
        <f t="array" ref="D5538">_xlfn.IFS(C5538&gt;$I$14,MAX(C5538-$I$8,$I$14),C5538&gt;$I$15,C5538,C5538&lt;=$I$15,C5538+(E5537-E5538)*$I$3)</f>
        <v>1.5000000000000056</v>
      </c>
      <c r="E5538" s="39" cm="1">
        <f t="array" ref="E5538">_xlfn.IFS(C5538&gt;$I$14,MIN($I$9,E5537+MIN($I$8,(C5538-$I$14))*$I$4),C5538&gt;$I$15,E5537,C5538&lt;=$I$15,MAX(0,E5537+(C5538-$I$15)*$I$5))</f>
        <v>7.2730213752697246</v>
      </c>
      <c r="F5538" s="39">
        <f t="shared" si="171"/>
        <v>0</v>
      </c>
      <c r="G5538" s="17"/>
    </row>
    <row r="5539" spans="1:7" x14ac:dyDescent="0.25">
      <c r="A5539" s="2">
        <v>44061.708333333299</v>
      </c>
      <c r="B5539" s="22">
        <v>532554.37800000003</v>
      </c>
      <c r="C5539" s="52">
        <f t="shared" si="170"/>
        <v>0.53255437800000005</v>
      </c>
      <c r="D5539" s="52" cm="1">
        <f t="array" ref="D5539">_xlfn.IFS(C5539&gt;$I$14,MAX(C5539-$I$8,$I$14),C5539&gt;$I$15,C5539,C5539&lt;=$I$15,C5539+(E5538-E5539)*$I$3)</f>
        <v>1.499999999999996</v>
      </c>
      <c r="E5539" s="39" cm="1">
        <f t="array" ref="E5539">_xlfn.IFS(C5539&gt;$I$14,MIN($I$9,E5538+MIN($I$8,(C5539-$I$14))*$I$4),C5539&gt;$I$15,E5538,C5539&lt;=$I$15,MAX(0,E5538+(C5539-$I$15)*$I$5))</f>
        <v>7.2246490941697248</v>
      </c>
      <c r="F5539" s="39">
        <f t="shared" si="171"/>
        <v>0</v>
      </c>
      <c r="G5539" s="17"/>
    </row>
    <row r="5540" spans="1:7" x14ac:dyDescent="0.25">
      <c r="A5540" s="2">
        <v>44061.75</v>
      </c>
      <c r="B5540" s="22">
        <v>493310.57199999999</v>
      </c>
      <c r="C5540" s="52">
        <f t="shared" si="170"/>
        <v>0.493310572</v>
      </c>
      <c r="D5540" s="52" cm="1">
        <f t="array" ref="D5540">_xlfn.IFS(C5540&gt;$I$14,MAX(C5540-$I$8,$I$14),C5540&gt;$I$15,C5540,C5540&lt;=$I$15,C5540+(E5539-E5540)*$I$3)</f>
        <v>1.5000000000000049</v>
      </c>
      <c r="E5540" s="39" cm="1">
        <f t="array" ref="E5540">_xlfn.IFS(C5540&gt;$I$14,MIN($I$9,E5539+MIN($I$8,(C5540-$I$14))*$I$4),C5540&gt;$I$15,E5539,C5540&lt;=$I$15,MAX(0,E5539+(C5540-$I$15)*$I$5))</f>
        <v>7.1743146227697245</v>
      </c>
      <c r="F5540" s="39">
        <f t="shared" si="171"/>
        <v>0</v>
      </c>
      <c r="G5540" s="17"/>
    </row>
    <row r="5541" spans="1:7" x14ac:dyDescent="0.25">
      <c r="A5541" s="2">
        <v>44061.791666666701</v>
      </c>
      <c r="B5541" s="22">
        <v>745840.80200000003</v>
      </c>
      <c r="C5541" s="52">
        <f t="shared" si="170"/>
        <v>0.74584080200000002</v>
      </c>
      <c r="D5541" s="52" cm="1">
        <f t="array" ref="D5541">_xlfn.IFS(C5541&gt;$I$14,MAX(C5541-$I$8,$I$14),C5541&gt;$I$15,C5541,C5541&lt;=$I$15,C5541+(E5540-E5541)*$I$3)</f>
        <v>1.4999999999999929</v>
      </c>
      <c r="E5541" s="39" cm="1">
        <f t="array" ref="E5541">_xlfn.IFS(C5541&gt;$I$14,MIN($I$9,E5540+MIN($I$8,(C5541-$I$14))*$I$4),C5541&gt;$I$15,E5540,C5541&lt;=$I$15,MAX(0,E5540+(C5541-$I$15)*$I$5))</f>
        <v>7.1366066628697249</v>
      </c>
      <c r="F5541" s="39">
        <f t="shared" si="171"/>
        <v>0</v>
      </c>
      <c r="G5541" s="17"/>
    </row>
    <row r="5542" spans="1:7" x14ac:dyDescent="0.25">
      <c r="A5542" s="2">
        <v>44061.833333333299</v>
      </c>
      <c r="B5542" s="22">
        <v>1113135.074</v>
      </c>
      <c r="C5542" s="52">
        <f t="shared" si="170"/>
        <v>1.1131350740000001</v>
      </c>
      <c r="D5542" s="52" cm="1">
        <f t="array" ref="D5542">_xlfn.IFS(C5542&gt;$I$14,MAX(C5542-$I$8,$I$14),C5542&gt;$I$15,C5542,C5542&lt;=$I$15,C5542+(E5541-E5542)*$I$3)</f>
        <v>1.5000000000000013</v>
      </c>
      <c r="E5542" s="39" cm="1">
        <f t="array" ref="E5542">_xlfn.IFS(C5542&gt;$I$14,MIN($I$9,E5541+MIN($I$8,(C5542-$I$14))*$I$4),C5542&gt;$I$15,E5541,C5542&lt;=$I$15,MAX(0,E5541+(C5542-$I$15)*$I$5))</f>
        <v>7.1172634165697248</v>
      </c>
      <c r="F5542" s="39">
        <f t="shared" si="171"/>
        <v>0</v>
      </c>
      <c r="G5542" s="17"/>
    </row>
    <row r="5543" spans="1:7" x14ac:dyDescent="0.25">
      <c r="A5543" s="2">
        <v>44061.875</v>
      </c>
      <c r="B5543" s="22">
        <v>1196503.061</v>
      </c>
      <c r="C5543" s="52">
        <f t="shared" si="170"/>
        <v>1.196503061</v>
      </c>
      <c r="D5543" s="52" cm="1">
        <f t="array" ref="D5543">_xlfn.IFS(C5543&gt;$I$14,MAX(C5543-$I$8,$I$14),C5543&gt;$I$15,C5543,C5543&lt;=$I$15,C5543+(E5542-E5543)*$I$3)</f>
        <v>1.4999999999999987</v>
      </c>
      <c r="E5543" s="39" cm="1">
        <f t="array" ref="E5543">_xlfn.IFS(C5543&gt;$I$14,MIN($I$9,E5542+MIN($I$8,(C5543-$I$14))*$I$4),C5543&gt;$I$15,E5542,C5543&lt;=$I$15,MAX(0,E5542+(C5543-$I$15)*$I$5))</f>
        <v>7.1020885696197249</v>
      </c>
      <c r="F5543" s="39">
        <f t="shared" si="171"/>
        <v>0</v>
      </c>
      <c r="G5543" s="17"/>
    </row>
    <row r="5544" spans="1:7" x14ac:dyDescent="0.25">
      <c r="A5544" s="2">
        <v>44061.916666666701</v>
      </c>
      <c r="B5544" s="22">
        <v>1289946.1410000001</v>
      </c>
      <c r="C5544" s="52">
        <f t="shared" si="170"/>
        <v>1.2899461410000002</v>
      </c>
      <c r="D5544" s="52" cm="1">
        <f t="array" ref="D5544">_xlfn.IFS(C5544&gt;$I$14,MAX(C5544-$I$8,$I$14),C5544&gt;$I$15,C5544,C5544&lt;=$I$15,C5544+(E5543-E5544)*$I$3)</f>
        <v>1.5000000000000058</v>
      </c>
      <c r="E5544" s="39" cm="1">
        <f t="array" ref="E5544">_xlfn.IFS(C5544&gt;$I$14,MIN($I$9,E5543+MIN($I$8,(C5544-$I$14))*$I$4),C5544&gt;$I$15,E5543,C5544&lt;=$I$15,MAX(0,E5543+(C5544-$I$15)*$I$5))</f>
        <v>7.0915858766697246</v>
      </c>
      <c r="F5544" s="39">
        <f t="shared" si="171"/>
        <v>0</v>
      </c>
      <c r="G5544" s="17"/>
    </row>
    <row r="5545" spans="1:7" x14ac:dyDescent="0.25">
      <c r="A5545" s="2">
        <v>44061.958333333299</v>
      </c>
      <c r="B5545" s="22">
        <v>1326209.2239999999</v>
      </c>
      <c r="C5545" s="52">
        <f t="shared" si="170"/>
        <v>1.3262092239999999</v>
      </c>
      <c r="D5545" s="52" cm="1">
        <f t="array" ref="D5545">_xlfn.IFS(C5545&gt;$I$14,MAX(C5545-$I$8,$I$14),C5545&gt;$I$15,C5545,C5545&lt;=$I$15,C5545+(E5544-E5545)*$I$3)</f>
        <v>1.4999999999999933</v>
      </c>
      <c r="E5545" s="39" cm="1">
        <f t="array" ref="E5545">_xlfn.IFS(C5545&gt;$I$14,MIN($I$9,E5544+MIN($I$8,(C5545-$I$14))*$I$4),C5545&gt;$I$15,E5544,C5545&lt;=$I$15,MAX(0,E5544+(C5545-$I$15)*$I$5))</f>
        <v>7.0828963378697249</v>
      </c>
      <c r="F5545" s="39">
        <f t="shared" si="171"/>
        <v>0</v>
      </c>
      <c r="G5545" s="17"/>
    </row>
    <row r="5546" spans="1:7" x14ac:dyDescent="0.25">
      <c r="A5546" s="2">
        <v>44062</v>
      </c>
      <c r="B5546" s="22">
        <v>1304358.2879999999</v>
      </c>
      <c r="C5546" s="52">
        <f t="shared" si="170"/>
        <v>1.304358288</v>
      </c>
      <c r="D5546" s="52" cm="1">
        <f t="array" ref="D5546">_xlfn.IFS(C5546&gt;$I$14,MAX(C5546-$I$8,$I$14),C5546&gt;$I$15,C5546,C5546&lt;=$I$15,C5546+(E5545-E5546)*$I$3)</f>
        <v>1.5000000000000075</v>
      </c>
      <c r="E5546" s="39" cm="1">
        <f t="array" ref="E5546">_xlfn.IFS(C5546&gt;$I$14,MIN($I$9,E5545+MIN($I$8,(C5546-$I$14))*$I$4),C5546&gt;$I$15,E5545,C5546&lt;=$I$15,MAX(0,E5545+(C5546-$I$15)*$I$5))</f>
        <v>7.0731142522697246</v>
      </c>
      <c r="F5546" s="39">
        <f t="shared" si="171"/>
        <v>0</v>
      </c>
      <c r="G5546" s="17"/>
    </row>
    <row r="5547" spans="1:7" x14ac:dyDescent="0.25">
      <c r="A5547" s="2">
        <v>44062.041666666701</v>
      </c>
      <c r="B5547" s="22">
        <v>1070953.8959999999</v>
      </c>
      <c r="C5547" s="52">
        <f t="shared" si="170"/>
        <v>1.070953896</v>
      </c>
      <c r="D5547" s="52" cm="1">
        <f t="array" ref="D5547">_xlfn.IFS(C5547&gt;$I$14,MAX(C5547-$I$8,$I$14),C5547&gt;$I$15,C5547,C5547&lt;=$I$15,C5547+(E5546-E5547)*$I$3)</f>
        <v>1.5000000000000082</v>
      </c>
      <c r="E5547" s="39" cm="1">
        <f t="array" ref="E5547">_xlfn.IFS(C5547&gt;$I$14,MIN($I$9,E5546+MIN($I$8,(C5547-$I$14))*$I$4),C5547&gt;$I$15,E5546,C5547&lt;=$I$15,MAX(0,E5546+(C5547-$I$15)*$I$5))</f>
        <v>7.0516619470697242</v>
      </c>
      <c r="F5547" s="39">
        <f t="shared" si="171"/>
        <v>0</v>
      </c>
      <c r="G5547" s="17"/>
    </row>
    <row r="5548" spans="1:7" x14ac:dyDescent="0.25">
      <c r="A5548" s="2">
        <v>44062.083333333299</v>
      </c>
      <c r="B5548" s="22">
        <v>955247.91099999996</v>
      </c>
      <c r="C5548" s="52">
        <f t="shared" si="170"/>
        <v>0.95524791099999995</v>
      </c>
      <c r="D5548" s="52" cm="1">
        <f t="array" ref="D5548">_xlfn.IFS(C5548&gt;$I$14,MAX(C5548-$I$8,$I$14),C5548&gt;$I$15,C5548,C5548&lt;=$I$15,C5548+(E5547-E5548)*$I$3)</f>
        <v>1.4999999999999956</v>
      </c>
      <c r="E5548" s="39" cm="1">
        <f t="array" ref="E5548">_xlfn.IFS(C5548&gt;$I$14,MIN($I$9,E5547+MIN($I$8,(C5548-$I$14))*$I$4),C5548&gt;$I$15,E5547,C5548&lt;=$I$15,MAX(0,E5547+(C5548-$I$15)*$I$5))</f>
        <v>7.0244243426197244</v>
      </c>
      <c r="F5548" s="39">
        <f t="shared" si="171"/>
        <v>0</v>
      </c>
      <c r="G5548" s="17"/>
    </row>
    <row r="5549" spans="1:7" x14ac:dyDescent="0.25">
      <c r="A5549" s="2">
        <v>44062.125</v>
      </c>
      <c r="B5549" s="22">
        <v>834563.68799999997</v>
      </c>
      <c r="C5549" s="52">
        <f t="shared" si="170"/>
        <v>0.83456368799999991</v>
      </c>
      <c r="D5549" s="52" cm="1">
        <f t="array" ref="D5549">_xlfn.IFS(C5549&gt;$I$14,MAX(C5549-$I$8,$I$14),C5549&gt;$I$15,C5549,C5549&lt;=$I$15,C5549+(E5548-E5549)*$I$3)</f>
        <v>1.5000000000000004</v>
      </c>
      <c r="E5549" s="39" cm="1">
        <f t="array" ref="E5549">_xlfn.IFS(C5549&gt;$I$14,MIN($I$9,E5548+MIN($I$8,(C5549-$I$14))*$I$4),C5549&gt;$I$15,E5548,C5549&lt;=$I$15,MAX(0,E5548+(C5549-$I$15)*$I$5))</f>
        <v>6.9911525270197243</v>
      </c>
      <c r="F5549" s="39">
        <f t="shared" si="171"/>
        <v>0</v>
      </c>
      <c r="G5549" s="17"/>
    </row>
    <row r="5550" spans="1:7" x14ac:dyDescent="0.25">
      <c r="A5550" s="2">
        <v>44062.166666666701</v>
      </c>
      <c r="B5550" s="22">
        <v>666485.6</v>
      </c>
      <c r="C5550" s="52">
        <f t="shared" si="170"/>
        <v>0.66648560000000001</v>
      </c>
      <c r="D5550" s="52" cm="1">
        <f t="array" ref="D5550">_xlfn.IFS(C5550&gt;$I$14,MAX(C5550-$I$8,$I$14),C5550&gt;$I$15,C5550,C5550&lt;=$I$15,C5550+(E5549-E5550)*$I$3)</f>
        <v>1.4999999999999951</v>
      </c>
      <c r="E5550" s="39" cm="1">
        <f t="array" ref="E5550">_xlfn.IFS(C5550&gt;$I$14,MIN($I$9,E5549+MIN($I$8,(C5550-$I$14))*$I$4),C5550&gt;$I$15,E5549,C5550&lt;=$I$15,MAX(0,E5549+(C5550-$I$15)*$I$5))</f>
        <v>6.9494768070197246</v>
      </c>
      <c r="F5550" s="39">
        <f t="shared" si="171"/>
        <v>0</v>
      </c>
      <c r="G5550" s="17"/>
    </row>
    <row r="5551" spans="1:7" x14ac:dyDescent="0.25">
      <c r="A5551" s="2">
        <v>44062.208333333299</v>
      </c>
      <c r="B5551" s="22">
        <v>605240.83400000003</v>
      </c>
      <c r="C5551" s="52">
        <f t="shared" si="170"/>
        <v>0.60524083400000006</v>
      </c>
      <c r="D5551" s="52" cm="1">
        <f t="array" ref="D5551">_xlfn.IFS(C5551&gt;$I$14,MAX(C5551-$I$8,$I$14),C5551&gt;$I$15,C5551,C5551&lt;=$I$15,C5551+(E5550-E5551)*$I$3)</f>
        <v>1.4999999999999964</v>
      </c>
      <c r="E5551" s="39" cm="1">
        <f t="array" ref="E5551">_xlfn.IFS(C5551&gt;$I$14,MIN($I$9,E5550+MIN($I$8,(C5551-$I$14))*$I$4),C5551&gt;$I$15,E5550,C5551&lt;=$I$15,MAX(0,E5550+(C5551-$I$15)*$I$5))</f>
        <v>6.9047388487197248</v>
      </c>
      <c r="F5551" s="39">
        <f t="shared" si="171"/>
        <v>0</v>
      </c>
      <c r="G5551" s="17"/>
    </row>
    <row r="5552" spans="1:7" x14ac:dyDescent="0.25">
      <c r="A5552" s="2">
        <v>44062.25</v>
      </c>
      <c r="B5552" s="22">
        <v>411703.9</v>
      </c>
      <c r="C5552" s="52">
        <f t="shared" si="170"/>
        <v>0.41170390000000001</v>
      </c>
      <c r="D5552" s="52" cm="1">
        <f t="array" ref="D5552">_xlfn.IFS(C5552&gt;$I$14,MAX(C5552-$I$8,$I$14),C5552&gt;$I$15,C5552,C5552&lt;=$I$15,C5552+(E5551-E5552)*$I$3)</f>
        <v>1.500000000000008</v>
      </c>
      <c r="E5552" s="39" cm="1">
        <f t="array" ref="E5552">_xlfn.IFS(C5552&gt;$I$14,MIN($I$9,E5551+MIN($I$8,(C5552-$I$14))*$I$4),C5552&gt;$I$15,E5551,C5552&lt;=$I$15,MAX(0,E5551+(C5552-$I$15)*$I$5))</f>
        <v>6.8503240437197244</v>
      </c>
      <c r="F5552" s="39">
        <f t="shared" si="171"/>
        <v>0</v>
      </c>
      <c r="G5552" s="17"/>
    </row>
    <row r="5553" spans="1:7" x14ac:dyDescent="0.25">
      <c r="A5553" s="2">
        <v>44062.291666666701</v>
      </c>
      <c r="B5553" s="22">
        <v>268674.75099999999</v>
      </c>
      <c r="C5553" s="52">
        <f t="shared" si="170"/>
        <v>0.26867475099999999</v>
      </c>
      <c r="D5553" s="52" cm="1">
        <f t="array" ref="D5553">_xlfn.IFS(C5553&gt;$I$14,MAX(C5553-$I$8,$I$14),C5553&gt;$I$15,C5553,C5553&lt;=$I$15,C5553+(E5552-E5553)*$I$3)</f>
        <v>1.5000000000000082</v>
      </c>
      <c r="E5553" s="39" cm="1">
        <f t="array" ref="E5553">_xlfn.IFS(C5553&gt;$I$14,MIN($I$9,E5552+MIN($I$8,(C5553-$I$14))*$I$4),C5553&gt;$I$15,E5552,C5553&lt;=$I$15,MAX(0,E5552+(C5553-$I$15)*$I$5))</f>
        <v>6.788757781269724</v>
      </c>
      <c r="F5553" s="39">
        <f t="shared" si="171"/>
        <v>0</v>
      </c>
      <c r="G5553" s="17"/>
    </row>
    <row r="5554" spans="1:7" x14ac:dyDescent="0.25">
      <c r="A5554" s="2">
        <v>44062.333333333299</v>
      </c>
      <c r="B5554" s="22">
        <v>223572.943</v>
      </c>
      <c r="C5554" s="52">
        <f t="shared" si="170"/>
        <v>0.223572943</v>
      </c>
      <c r="D5554" s="52" cm="1">
        <f t="array" ref="D5554">_xlfn.IFS(C5554&gt;$I$14,MAX(C5554-$I$8,$I$14),C5554&gt;$I$15,C5554,C5554&lt;=$I$15,C5554+(E5553-E5554)*$I$3)</f>
        <v>1.4999999999999958</v>
      </c>
      <c r="E5554" s="39" cm="1">
        <f t="array" ref="E5554">_xlfn.IFS(C5554&gt;$I$14,MIN($I$9,E5553+MIN($I$8,(C5554-$I$14))*$I$4),C5554&gt;$I$15,E5553,C5554&lt;=$I$15,MAX(0,E5553+(C5554-$I$15)*$I$5))</f>
        <v>6.7249364284197242</v>
      </c>
      <c r="F5554" s="39">
        <f t="shared" si="171"/>
        <v>0</v>
      </c>
      <c r="G5554" s="17"/>
    </row>
    <row r="5555" spans="1:7" x14ac:dyDescent="0.25">
      <c r="A5555" s="2">
        <v>44062.375</v>
      </c>
      <c r="B5555" s="22">
        <v>206896.62299999999</v>
      </c>
      <c r="C5555" s="52">
        <f t="shared" si="170"/>
        <v>0.206896623</v>
      </c>
      <c r="D5555" s="52" cm="1">
        <f t="array" ref="D5555">_xlfn.IFS(C5555&gt;$I$14,MAX(C5555-$I$8,$I$14),C5555&gt;$I$15,C5555,C5555&lt;=$I$15,C5555+(E5554-E5555)*$I$3)</f>
        <v>1.4999999999999978</v>
      </c>
      <c r="E5555" s="39" cm="1">
        <f t="array" ref="E5555">_xlfn.IFS(C5555&gt;$I$14,MIN($I$9,E5554+MIN($I$8,(C5555-$I$14))*$I$4),C5555&gt;$I$15,E5554,C5555&lt;=$I$15,MAX(0,E5554+(C5555-$I$15)*$I$5))</f>
        <v>6.6602812595697243</v>
      </c>
      <c r="F5555" s="39">
        <f t="shared" si="171"/>
        <v>0</v>
      </c>
      <c r="G5555" s="17"/>
    </row>
    <row r="5556" spans="1:7" x14ac:dyDescent="0.25">
      <c r="A5556" s="2">
        <v>44062.416666666701</v>
      </c>
      <c r="B5556" s="22">
        <v>278969.02100000001</v>
      </c>
      <c r="C5556" s="52">
        <f t="shared" si="170"/>
        <v>0.27896902099999998</v>
      </c>
      <c r="D5556" s="52" cm="1">
        <f t="array" ref="D5556">_xlfn.IFS(C5556&gt;$I$14,MAX(C5556-$I$8,$I$14),C5556&gt;$I$15,C5556,C5556&lt;=$I$15,C5556+(E5555-E5556)*$I$3)</f>
        <v>1.5000000000000018</v>
      </c>
      <c r="E5556" s="39" cm="1">
        <f t="array" ref="E5556">_xlfn.IFS(C5556&gt;$I$14,MIN($I$9,E5555+MIN($I$8,(C5556-$I$14))*$I$4),C5556&gt;$I$15,E5555,C5556&lt;=$I$15,MAX(0,E5555+(C5556-$I$15)*$I$5))</f>
        <v>6.5992297106197242</v>
      </c>
      <c r="F5556" s="39">
        <f t="shared" si="171"/>
        <v>0</v>
      </c>
      <c r="G5556" s="17"/>
    </row>
    <row r="5557" spans="1:7" x14ac:dyDescent="0.25">
      <c r="A5557" s="2">
        <v>44062.458333333299</v>
      </c>
      <c r="B5557" s="22">
        <v>386389.85800000001</v>
      </c>
      <c r="C5557" s="52">
        <f t="shared" si="170"/>
        <v>0.38638985800000003</v>
      </c>
      <c r="D5557" s="52" cm="1">
        <f t="array" ref="D5557">_xlfn.IFS(C5557&gt;$I$14,MAX(C5557-$I$8,$I$14),C5557&gt;$I$15,C5557,C5557&lt;=$I$15,C5557+(E5556-E5557)*$I$3)</f>
        <v>1.4999999999999989</v>
      </c>
      <c r="E5557" s="39" cm="1">
        <f t="array" ref="E5557">_xlfn.IFS(C5557&gt;$I$14,MIN($I$9,E5556+MIN($I$8,(C5557-$I$14))*$I$4),C5557&gt;$I$15,E5556,C5557&lt;=$I$15,MAX(0,E5556+(C5557-$I$15)*$I$5))</f>
        <v>6.5435492035197242</v>
      </c>
      <c r="F5557" s="39">
        <f t="shared" si="171"/>
        <v>0</v>
      </c>
      <c r="G5557" s="17"/>
    </row>
    <row r="5558" spans="1:7" x14ac:dyDescent="0.25">
      <c r="A5558" s="2">
        <v>44062.5</v>
      </c>
      <c r="B5558" s="22">
        <v>548429.48499999999</v>
      </c>
      <c r="C5558" s="52">
        <f t="shared" si="170"/>
        <v>0.54842948499999999</v>
      </c>
      <c r="D5558" s="52" cm="1">
        <f t="array" ref="D5558">_xlfn.IFS(C5558&gt;$I$14,MAX(C5558-$I$8,$I$14),C5558&gt;$I$15,C5558,C5558&lt;=$I$15,C5558+(E5557-E5558)*$I$3)</f>
        <v>1.4999999999999931</v>
      </c>
      <c r="E5558" s="39" cm="1">
        <f t="array" ref="E5558">_xlfn.IFS(C5558&gt;$I$14,MIN($I$9,E5557+MIN($I$8,(C5558-$I$14))*$I$4),C5558&gt;$I$15,E5557,C5558&lt;=$I$15,MAX(0,E5557+(C5558-$I$15)*$I$5))</f>
        <v>6.4959706777697246</v>
      </c>
      <c r="F5558" s="39">
        <f t="shared" si="171"/>
        <v>0</v>
      </c>
      <c r="G5558" s="17"/>
    </row>
    <row r="5559" spans="1:7" x14ac:dyDescent="0.25">
      <c r="A5559" s="2">
        <v>44062.541666666701</v>
      </c>
      <c r="B5559" s="22">
        <v>634827.47900000005</v>
      </c>
      <c r="C5559" s="52">
        <f t="shared" si="170"/>
        <v>0.63482747900000003</v>
      </c>
      <c r="D5559" s="52" cm="1">
        <f t="array" ref="D5559">_xlfn.IFS(C5559&gt;$I$14,MAX(C5559-$I$8,$I$14),C5559&gt;$I$15,C5559,C5559&lt;=$I$15,C5559+(E5558-E5559)*$I$3)</f>
        <v>1.5000000000000018</v>
      </c>
      <c r="E5559" s="39" cm="1">
        <f t="array" ref="E5559">_xlfn.IFS(C5559&gt;$I$14,MIN($I$9,E5558+MIN($I$8,(C5559-$I$14))*$I$4),C5559&gt;$I$15,E5558,C5559&lt;=$I$15,MAX(0,E5558+(C5559-$I$15)*$I$5))</f>
        <v>6.4527120517197245</v>
      </c>
      <c r="F5559" s="39">
        <f t="shared" si="171"/>
        <v>0</v>
      </c>
      <c r="G5559" s="17"/>
    </row>
    <row r="5560" spans="1:7" x14ac:dyDescent="0.25">
      <c r="A5560" s="2">
        <v>44062.583333333299</v>
      </c>
      <c r="B5560" s="22">
        <v>676237.30200000003</v>
      </c>
      <c r="C5560" s="52">
        <f t="shared" si="170"/>
        <v>0.67623730199999998</v>
      </c>
      <c r="D5560" s="52" cm="1">
        <f t="array" ref="D5560">_xlfn.IFS(C5560&gt;$I$14,MAX(C5560-$I$8,$I$14),C5560&gt;$I$15,C5560,C5560&lt;=$I$15,C5560+(E5559-E5560)*$I$3)</f>
        <v>1.4999999999999925</v>
      </c>
      <c r="E5560" s="39" cm="1">
        <f t="array" ref="E5560">_xlfn.IFS(C5560&gt;$I$14,MIN($I$9,E5559+MIN($I$8,(C5560-$I$14))*$I$4),C5560&gt;$I$15,E5559,C5560&lt;=$I$15,MAX(0,E5559+(C5560-$I$15)*$I$5))</f>
        <v>6.4115239168197249</v>
      </c>
      <c r="F5560" s="39">
        <f t="shared" si="171"/>
        <v>0</v>
      </c>
      <c r="G5560" s="17"/>
    </row>
    <row r="5561" spans="1:7" x14ac:dyDescent="0.25">
      <c r="A5561" s="2">
        <v>44062.625</v>
      </c>
      <c r="B5561" s="22">
        <v>668232.80900000001</v>
      </c>
      <c r="C5561" s="52">
        <f t="shared" si="170"/>
        <v>0.66823280900000004</v>
      </c>
      <c r="D5561" s="52" cm="1">
        <f t="array" ref="D5561">_xlfn.IFS(C5561&gt;$I$14,MAX(C5561-$I$8,$I$14),C5561&gt;$I$15,C5561,C5561&lt;=$I$15,C5561+(E5560-E5561)*$I$3)</f>
        <v>1.500000000000008</v>
      </c>
      <c r="E5561" s="39" cm="1">
        <f t="array" ref="E5561">_xlfn.IFS(C5561&gt;$I$14,MIN($I$9,E5560+MIN($I$8,(C5561-$I$14))*$I$4),C5561&gt;$I$15,E5560,C5561&lt;=$I$15,MAX(0,E5560+(C5561-$I$15)*$I$5))</f>
        <v>6.3699355572697245</v>
      </c>
      <c r="F5561" s="39">
        <f t="shared" si="171"/>
        <v>0</v>
      </c>
      <c r="G5561" s="17"/>
    </row>
    <row r="5562" spans="1:7" x14ac:dyDescent="0.25">
      <c r="A5562" s="2">
        <v>44062.666666666701</v>
      </c>
      <c r="B5562" s="22">
        <v>669660.22100000002</v>
      </c>
      <c r="C5562" s="52">
        <f t="shared" si="170"/>
        <v>0.669660221</v>
      </c>
      <c r="D5562" s="52" cm="1">
        <f t="array" ref="D5562">_xlfn.IFS(C5562&gt;$I$14,MAX(C5562-$I$8,$I$14),C5562&gt;$I$15,C5562,C5562&lt;=$I$15,C5562+(E5561-E5562)*$I$3)</f>
        <v>1.4999999999999956</v>
      </c>
      <c r="E5562" s="39" cm="1">
        <f t="array" ref="E5562">_xlfn.IFS(C5562&gt;$I$14,MIN($I$9,E5561+MIN($I$8,(C5562-$I$14))*$I$4),C5562&gt;$I$15,E5561,C5562&lt;=$I$15,MAX(0,E5561+(C5562-$I$15)*$I$5))</f>
        <v>6.3284185683197247</v>
      </c>
      <c r="F5562" s="39">
        <f t="shared" si="171"/>
        <v>0</v>
      </c>
      <c r="G5562" s="17"/>
    </row>
    <row r="5563" spans="1:7" x14ac:dyDescent="0.25">
      <c r="A5563" s="2">
        <v>44062.708333333299</v>
      </c>
      <c r="B5563" s="22">
        <v>537868.01699999999</v>
      </c>
      <c r="C5563" s="52">
        <f t="shared" si="170"/>
        <v>0.53786801699999998</v>
      </c>
      <c r="D5563" s="52" cm="1">
        <f t="array" ref="D5563">_xlfn.IFS(C5563&gt;$I$14,MAX(C5563-$I$8,$I$14),C5563&gt;$I$15,C5563,C5563&lt;=$I$15,C5563+(E5562-E5563)*$I$3)</f>
        <v>1.499999999999992</v>
      </c>
      <c r="E5563" s="39" cm="1">
        <f t="array" ref="E5563">_xlfn.IFS(C5563&gt;$I$14,MIN($I$9,E5562+MIN($I$8,(C5563-$I$14))*$I$4),C5563&gt;$I$15,E5562,C5563&lt;=$I$15,MAX(0,E5562+(C5563-$I$15)*$I$5))</f>
        <v>6.2803119691697251</v>
      </c>
      <c r="F5563" s="39">
        <f t="shared" si="171"/>
        <v>0</v>
      </c>
      <c r="G5563" s="17"/>
    </row>
    <row r="5564" spans="1:7" x14ac:dyDescent="0.25">
      <c r="A5564" s="2">
        <v>44062.75</v>
      </c>
      <c r="B5564" s="22">
        <v>591823.31700000004</v>
      </c>
      <c r="C5564" s="52">
        <f t="shared" si="170"/>
        <v>0.59182331700000002</v>
      </c>
      <c r="D5564" s="52" cm="1">
        <f t="array" ref="D5564">_xlfn.IFS(C5564&gt;$I$14,MAX(C5564-$I$8,$I$14),C5564&gt;$I$15,C5564,C5564&lt;=$I$15,C5564+(E5563-E5564)*$I$3)</f>
        <v>1.4999999999999971</v>
      </c>
      <c r="E5564" s="39" cm="1">
        <f t="array" ref="E5564">_xlfn.IFS(C5564&gt;$I$14,MIN($I$9,E5563+MIN($I$8,(C5564-$I$14))*$I$4),C5564&gt;$I$15,E5563,C5564&lt;=$I$15,MAX(0,E5563+(C5564-$I$15)*$I$5))</f>
        <v>6.2349031350197253</v>
      </c>
      <c r="F5564" s="39">
        <f t="shared" si="171"/>
        <v>0</v>
      </c>
      <c r="G5564" s="17"/>
    </row>
    <row r="5565" spans="1:7" x14ac:dyDescent="0.25">
      <c r="A5565" s="2">
        <v>44062.791666666701</v>
      </c>
      <c r="B5565" s="22">
        <v>807112.76599999995</v>
      </c>
      <c r="C5565" s="52">
        <f t="shared" si="170"/>
        <v>0.80711276599999993</v>
      </c>
      <c r="D5565" s="52" cm="1">
        <f t="array" ref="D5565">_xlfn.IFS(C5565&gt;$I$14,MAX(C5565-$I$8,$I$14),C5565&gt;$I$15,C5565,C5565&lt;=$I$15,C5565+(E5564-E5565)*$I$3)</f>
        <v>1.4999999999999969</v>
      </c>
      <c r="E5565" s="39" cm="1">
        <f t="array" ref="E5565">_xlfn.IFS(C5565&gt;$I$14,MIN($I$9,E5564+MIN($I$8,(C5565-$I$14))*$I$4),C5565&gt;$I$15,E5564,C5565&lt;=$I$15,MAX(0,E5564+(C5565-$I$15)*$I$5))</f>
        <v>6.2002587733197254</v>
      </c>
      <c r="F5565" s="39">
        <f t="shared" si="171"/>
        <v>0</v>
      </c>
      <c r="G5565" s="17"/>
    </row>
    <row r="5566" spans="1:7" x14ac:dyDescent="0.25">
      <c r="A5566" s="2">
        <v>44062.833333333299</v>
      </c>
      <c r="B5566" s="22">
        <v>947228.77099999995</v>
      </c>
      <c r="C5566" s="52">
        <f t="shared" si="170"/>
        <v>0.94722877099999991</v>
      </c>
      <c r="D5566" s="52" cm="1">
        <f t="array" ref="D5566">_xlfn.IFS(C5566&gt;$I$14,MAX(C5566-$I$8,$I$14),C5566&gt;$I$15,C5566,C5566&lt;=$I$15,C5566+(E5565-E5566)*$I$3)</f>
        <v>1.4999999999999973</v>
      </c>
      <c r="E5566" s="39" cm="1">
        <f t="array" ref="E5566">_xlfn.IFS(C5566&gt;$I$14,MIN($I$9,E5565+MIN($I$8,(C5566-$I$14))*$I$4),C5566&gt;$I$15,E5565,C5566&lt;=$I$15,MAX(0,E5565+(C5566-$I$15)*$I$5))</f>
        <v>6.1726202118697255</v>
      </c>
      <c r="F5566" s="39">
        <f t="shared" si="171"/>
        <v>0</v>
      </c>
      <c r="G5566" s="17"/>
    </row>
    <row r="5567" spans="1:7" x14ac:dyDescent="0.25">
      <c r="A5567" s="2">
        <v>44062.875</v>
      </c>
      <c r="B5567" s="22">
        <v>1053319.6229999999</v>
      </c>
      <c r="C5567" s="52">
        <f t="shared" si="170"/>
        <v>1.0533196229999999</v>
      </c>
      <c r="D5567" s="52" cm="1">
        <f t="array" ref="D5567">_xlfn.IFS(C5567&gt;$I$14,MAX(C5567-$I$8,$I$14),C5567&gt;$I$15,C5567,C5567&lt;=$I$15,C5567+(E5566-E5567)*$I$3)</f>
        <v>1.4999999999999927</v>
      </c>
      <c r="E5567" s="39" cm="1">
        <f t="array" ref="E5567">_xlfn.IFS(C5567&gt;$I$14,MIN($I$9,E5566+MIN($I$8,(C5567-$I$14))*$I$4),C5567&gt;$I$15,E5566,C5567&lt;=$I$15,MAX(0,E5566+(C5567-$I$15)*$I$5))</f>
        <v>6.1502861930197259</v>
      </c>
      <c r="F5567" s="39">
        <f t="shared" si="171"/>
        <v>0</v>
      </c>
      <c r="G5567" s="17"/>
    </row>
    <row r="5568" spans="1:7" x14ac:dyDescent="0.25">
      <c r="A5568" s="2">
        <v>44062.916666666701</v>
      </c>
      <c r="B5568" s="22">
        <v>931886.50199999998</v>
      </c>
      <c r="C5568" s="52">
        <f t="shared" si="170"/>
        <v>0.93188650200000001</v>
      </c>
      <c r="D5568" s="52" cm="1">
        <f t="array" ref="D5568">_xlfn.IFS(C5568&gt;$I$14,MAX(C5568-$I$8,$I$14),C5568&gt;$I$15,C5568,C5568&lt;=$I$15,C5568+(E5567-E5568)*$I$3)</f>
        <v>1.5000000000000024</v>
      </c>
      <c r="E5568" s="39" cm="1">
        <f t="array" ref="E5568">_xlfn.IFS(C5568&gt;$I$14,MIN($I$9,E5567+MIN($I$8,(C5568-$I$14))*$I$4),C5568&gt;$I$15,E5567,C5568&lt;=$I$15,MAX(0,E5567+(C5568-$I$15)*$I$5))</f>
        <v>6.1218805181197258</v>
      </c>
      <c r="F5568" s="39">
        <f t="shared" si="171"/>
        <v>0</v>
      </c>
      <c r="G5568" s="17"/>
    </row>
    <row r="5569" spans="1:7" x14ac:dyDescent="0.25">
      <c r="A5569" s="2">
        <v>44062.958333333299</v>
      </c>
      <c r="B5569" s="22">
        <v>700145.47400000005</v>
      </c>
      <c r="C5569" s="52">
        <f t="shared" si="170"/>
        <v>0.70014547400000005</v>
      </c>
      <c r="D5569" s="52" cm="1">
        <f t="array" ref="D5569">_xlfn.IFS(C5569&gt;$I$14,MAX(C5569-$I$8,$I$14),C5569&gt;$I$15,C5569,C5569&lt;=$I$15,C5569+(E5568-E5569)*$I$3)</f>
        <v>1.500000000000008</v>
      </c>
      <c r="E5569" s="39" cm="1">
        <f t="array" ref="E5569">_xlfn.IFS(C5569&gt;$I$14,MIN($I$9,E5568+MIN($I$8,(C5569-$I$14))*$I$4),C5569&gt;$I$15,E5568,C5569&lt;=$I$15,MAX(0,E5568+(C5569-$I$15)*$I$5))</f>
        <v>6.0818877918197254</v>
      </c>
      <c r="F5569" s="39">
        <f t="shared" si="171"/>
        <v>0</v>
      </c>
      <c r="G5569" s="17"/>
    </row>
    <row r="5570" spans="1:7" x14ac:dyDescent="0.25">
      <c r="A5570" s="2">
        <v>44063</v>
      </c>
      <c r="B5570" s="22">
        <v>682434.777</v>
      </c>
      <c r="C5570" s="52">
        <f t="shared" si="170"/>
        <v>0.68243477699999999</v>
      </c>
      <c r="D5570" s="52" cm="1">
        <f t="array" ref="D5570">_xlfn.IFS(C5570&gt;$I$14,MAX(C5570-$I$8,$I$14),C5570&gt;$I$15,C5570,C5570&lt;=$I$15,C5570+(E5569-E5570)*$I$3)</f>
        <v>1.499999999999992</v>
      </c>
      <c r="E5570" s="39" cm="1">
        <f t="array" ref="E5570">_xlfn.IFS(C5570&gt;$I$14,MIN($I$9,E5569+MIN($I$8,(C5570-$I$14))*$I$4),C5570&gt;$I$15,E5569,C5570&lt;=$I$15,MAX(0,E5569+(C5570-$I$15)*$I$5))</f>
        <v>6.0410095306697258</v>
      </c>
      <c r="F5570" s="39">
        <f t="shared" si="171"/>
        <v>0</v>
      </c>
      <c r="G5570" s="17"/>
    </row>
    <row r="5571" spans="1:7" x14ac:dyDescent="0.25">
      <c r="A5571" s="2">
        <v>44063.041666666701</v>
      </c>
      <c r="B5571" s="22">
        <v>806434.24699999997</v>
      </c>
      <c r="C5571" s="52">
        <f t="shared" ref="C5571:C5634" si="172">B5571/1000000</f>
        <v>0.80643424699999999</v>
      </c>
      <c r="D5571" s="52" cm="1">
        <f t="array" ref="D5571">_xlfn.IFS(C5571&gt;$I$14,MAX(C5571-$I$8,$I$14),C5571&gt;$I$15,C5571,C5571&lt;=$I$15,C5571+(E5570-E5571)*$I$3)</f>
        <v>1.5000000000000049</v>
      </c>
      <c r="E5571" s="39" cm="1">
        <f t="array" ref="E5571">_xlfn.IFS(C5571&gt;$I$14,MIN($I$9,E5570+MIN($I$8,(C5571-$I$14))*$I$4),C5571&gt;$I$15,E5570,C5571&lt;=$I$15,MAX(0,E5570+(C5571-$I$15)*$I$5))</f>
        <v>6.0063312430197255</v>
      </c>
      <c r="F5571" s="39">
        <f t="shared" ref="F5571:F5634" si="173">MAX(0,_xlfn.IFS(C5571&gt;$I$14,E5570+(C5571-$I$14)*$I$4-$I$9,C5571&lt;=$I$14,0))</f>
        <v>0</v>
      </c>
      <c r="G5571" s="17"/>
    </row>
    <row r="5572" spans="1:7" x14ac:dyDescent="0.25">
      <c r="A5572" s="2">
        <v>44063.083333333299</v>
      </c>
      <c r="B5572" s="22">
        <v>812841.11800000002</v>
      </c>
      <c r="C5572" s="52">
        <f t="shared" si="172"/>
        <v>0.81284111800000003</v>
      </c>
      <c r="D5572" s="52" cm="1">
        <f t="array" ref="D5572">_xlfn.IFS(C5572&gt;$I$14,MAX(C5572-$I$8,$I$14),C5572&gt;$I$15,C5572,C5572&lt;=$I$15,C5572+(E5571-E5572)*$I$3)</f>
        <v>1.4999999999999987</v>
      </c>
      <c r="E5572" s="39" cm="1">
        <f t="array" ref="E5572">_xlfn.IFS(C5572&gt;$I$14,MIN($I$9,E5571+MIN($I$8,(C5572-$I$14))*$I$4),C5572&gt;$I$15,E5571,C5572&lt;=$I$15,MAX(0,E5571+(C5572-$I$15)*$I$5))</f>
        <v>5.9719732989197256</v>
      </c>
      <c r="F5572" s="39">
        <f t="shared" si="173"/>
        <v>0</v>
      </c>
      <c r="G5572" s="17"/>
    </row>
    <row r="5573" spans="1:7" x14ac:dyDescent="0.25">
      <c r="A5573" s="2">
        <v>44063.125</v>
      </c>
      <c r="B5573" s="22">
        <v>826537.63</v>
      </c>
      <c r="C5573" s="52">
        <f t="shared" si="172"/>
        <v>0.82653763000000002</v>
      </c>
      <c r="D5573" s="52" cm="1">
        <f t="array" ref="D5573">_xlfn.IFS(C5573&gt;$I$14,MAX(C5573-$I$8,$I$14),C5573&gt;$I$15,C5573,C5573&lt;=$I$15,C5573+(E5572-E5573)*$I$3)</f>
        <v>1.5000000000000064</v>
      </c>
      <c r="E5573" s="39" cm="1">
        <f t="array" ref="E5573">_xlfn.IFS(C5573&gt;$I$14,MIN($I$9,E5572+MIN($I$8,(C5573-$I$14))*$I$4),C5573&gt;$I$15,E5572,C5573&lt;=$I$15,MAX(0,E5572+(C5573-$I$15)*$I$5))</f>
        <v>5.9383001804197253</v>
      </c>
      <c r="F5573" s="39">
        <f t="shared" si="173"/>
        <v>0</v>
      </c>
      <c r="G5573" s="17"/>
    </row>
    <row r="5574" spans="1:7" x14ac:dyDescent="0.25">
      <c r="A5574" s="2">
        <v>44063.166666666701</v>
      </c>
      <c r="B5574" s="22">
        <v>793165.74899999995</v>
      </c>
      <c r="C5574" s="52">
        <f t="shared" si="172"/>
        <v>0.79316574899999992</v>
      </c>
      <c r="D5574" s="52" cm="1">
        <f t="array" ref="D5574">_xlfn.IFS(C5574&gt;$I$14,MAX(C5574-$I$8,$I$14),C5574&gt;$I$15,C5574,C5574&lt;=$I$15,C5574+(E5573-E5574)*$I$3)</f>
        <v>1.5000000000000036</v>
      </c>
      <c r="E5574" s="39" cm="1">
        <f t="array" ref="E5574">_xlfn.IFS(C5574&gt;$I$14,MIN($I$9,E5573+MIN($I$8,(C5574-$I$14))*$I$4),C5574&gt;$I$15,E5573,C5574&lt;=$I$15,MAX(0,E5573+(C5574-$I$15)*$I$5))</f>
        <v>5.9029584678697251</v>
      </c>
      <c r="F5574" s="39">
        <f t="shared" si="173"/>
        <v>0</v>
      </c>
      <c r="G5574" s="17"/>
    </row>
    <row r="5575" spans="1:7" x14ac:dyDescent="0.25">
      <c r="A5575" s="2">
        <v>44063.208333333299</v>
      </c>
      <c r="B5575" s="22">
        <v>691076.17200000002</v>
      </c>
      <c r="C5575" s="52">
        <f t="shared" si="172"/>
        <v>0.69107617200000004</v>
      </c>
      <c r="D5575" s="52" cm="1">
        <f t="array" ref="D5575">_xlfn.IFS(C5575&gt;$I$14,MAX(C5575-$I$8,$I$14),C5575&gt;$I$15,C5575,C5575&lt;=$I$15,C5575+(E5574-E5575)*$I$3)</f>
        <v>1.5000000000000011</v>
      </c>
      <c r="E5575" s="39" cm="1">
        <f t="array" ref="E5575">_xlfn.IFS(C5575&gt;$I$14,MIN($I$9,E5574+MIN($I$8,(C5575-$I$14))*$I$4),C5575&gt;$I$15,E5574,C5575&lt;=$I$15,MAX(0,E5574+(C5575-$I$15)*$I$5))</f>
        <v>5.8625122764697251</v>
      </c>
      <c r="F5575" s="39">
        <f t="shared" si="173"/>
        <v>0</v>
      </c>
      <c r="G5575" s="17"/>
    </row>
    <row r="5576" spans="1:7" x14ac:dyDescent="0.25">
      <c r="A5576" s="2">
        <v>44063.25</v>
      </c>
      <c r="B5576" s="22">
        <v>619027.56099999999</v>
      </c>
      <c r="C5576" s="52">
        <f t="shared" si="172"/>
        <v>0.619027561</v>
      </c>
      <c r="D5576" s="52" cm="1">
        <f t="array" ref="D5576">_xlfn.IFS(C5576&gt;$I$14,MAX(C5576-$I$8,$I$14),C5576&gt;$I$15,C5576,C5576&lt;=$I$15,C5576+(E5575-E5576)*$I$3)</f>
        <v>1.5000000000000007</v>
      </c>
      <c r="E5576" s="39" cm="1">
        <f t="array" ref="E5576">_xlfn.IFS(C5576&gt;$I$14,MIN($I$9,E5575+MIN($I$8,(C5576-$I$14))*$I$4),C5576&gt;$I$15,E5575,C5576&lt;=$I$15,MAX(0,E5575+(C5576-$I$15)*$I$5))</f>
        <v>5.818463654519725</v>
      </c>
      <c r="F5576" s="39">
        <f t="shared" si="173"/>
        <v>0</v>
      </c>
      <c r="G5576" s="17"/>
    </row>
    <row r="5577" spans="1:7" x14ac:dyDescent="0.25">
      <c r="A5577" s="2">
        <v>44063.291666666701</v>
      </c>
      <c r="B5577" s="22">
        <v>493460.821</v>
      </c>
      <c r="C5577" s="52">
        <f t="shared" si="172"/>
        <v>0.49346082099999999</v>
      </c>
      <c r="D5577" s="52" cm="1">
        <f t="array" ref="D5577">_xlfn.IFS(C5577&gt;$I$14,MAX(C5577-$I$8,$I$14),C5577&gt;$I$15,C5577,C5577&lt;=$I$15,C5577+(E5576-E5577)*$I$3)</f>
        <v>1.5000000000000078</v>
      </c>
      <c r="E5577" s="39" cm="1">
        <f t="array" ref="E5577">_xlfn.IFS(C5577&gt;$I$14,MIN($I$9,E5576+MIN($I$8,(C5577-$I$14))*$I$4),C5577&gt;$I$15,E5576,C5577&lt;=$I$15,MAX(0,E5576+(C5577-$I$15)*$I$5))</f>
        <v>5.7681366955697246</v>
      </c>
      <c r="F5577" s="39">
        <f t="shared" si="173"/>
        <v>0</v>
      </c>
      <c r="G5577" s="17"/>
    </row>
    <row r="5578" spans="1:7" x14ac:dyDescent="0.25">
      <c r="A5578" s="2">
        <v>44063.333333333299</v>
      </c>
      <c r="B5578" s="22">
        <v>374226.59700000001</v>
      </c>
      <c r="C5578" s="52">
        <f t="shared" si="172"/>
        <v>0.37422659699999999</v>
      </c>
      <c r="D5578" s="52" cm="1">
        <f t="array" ref="D5578">_xlfn.IFS(C5578&gt;$I$14,MAX(C5578-$I$8,$I$14),C5578&gt;$I$15,C5578,C5578&lt;=$I$15,C5578+(E5577-E5578)*$I$3)</f>
        <v>1.4999999999999967</v>
      </c>
      <c r="E5578" s="39" cm="1">
        <f t="array" ref="E5578">_xlfn.IFS(C5578&gt;$I$14,MIN($I$9,E5577+MIN($I$8,(C5578-$I$14))*$I$4),C5578&gt;$I$15,E5577,C5578&lt;=$I$15,MAX(0,E5577+(C5578-$I$15)*$I$5))</f>
        <v>5.7118480254197248</v>
      </c>
      <c r="F5578" s="39">
        <f t="shared" si="173"/>
        <v>0</v>
      </c>
      <c r="G5578" s="17"/>
    </row>
    <row r="5579" spans="1:7" x14ac:dyDescent="0.25">
      <c r="A5579" s="2">
        <v>44063.375</v>
      </c>
      <c r="B5579" s="22">
        <v>346981.39399999997</v>
      </c>
      <c r="C5579" s="52">
        <f t="shared" si="172"/>
        <v>0.346981394</v>
      </c>
      <c r="D5579" s="52" cm="1">
        <f t="array" ref="D5579">_xlfn.IFS(C5579&gt;$I$14,MAX(C5579-$I$8,$I$14),C5579&gt;$I$15,C5579,C5579&lt;=$I$15,C5579+(E5578-E5579)*$I$3)</f>
        <v>1.5000000000000069</v>
      </c>
      <c r="E5579" s="39" cm="1">
        <f t="array" ref="E5579">_xlfn.IFS(C5579&gt;$I$14,MIN($I$9,E5578+MIN($I$8,(C5579-$I$14))*$I$4),C5579&gt;$I$15,E5578,C5579&lt;=$I$15,MAX(0,E5578+(C5579-$I$15)*$I$5))</f>
        <v>5.6541970951197245</v>
      </c>
      <c r="F5579" s="39">
        <f t="shared" si="173"/>
        <v>0</v>
      </c>
      <c r="G5579" s="17"/>
    </row>
    <row r="5580" spans="1:7" x14ac:dyDescent="0.25">
      <c r="A5580" s="2">
        <v>44063.416666666701</v>
      </c>
      <c r="B5580" s="22">
        <v>472371.43099999998</v>
      </c>
      <c r="C5580" s="52">
        <f t="shared" si="172"/>
        <v>0.47237143100000001</v>
      </c>
      <c r="D5580" s="52" cm="1">
        <f t="array" ref="D5580">_xlfn.IFS(C5580&gt;$I$14,MAX(C5580-$I$8,$I$14),C5580&gt;$I$15,C5580,C5580&lt;=$I$15,C5580+(E5579-E5580)*$I$3)</f>
        <v>1.5000000000000009</v>
      </c>
      <c r="E5580" s="39" cm="1">
        <f t="array" ref="E5580">_xlfn.IFS(C5580&gt;$I$14,MIN($I$9,E5579+MIN($I$8,(C5580-$I$14))*$I$4),C5580&gt;$I$15,E5579,C5580&lt;=$I$15,MAX(0,E5579+(C5580-$I$15)*$I$5))</f>
        <v>5.6028156666697244</v>
      </c>
      <c r="F5580" s="39">
        <f t="shared" si="173"/>
        <v>0</v>
      </c>
      <c r="G5580" s="17"/>
    </row>
    <row r="5581" spans="1:7" x14ac:dyDescent="0.25">
      <c r="A5581" s="2">
        <v>44063.458333333299</v>
      </c>
      <c r="B5581" s="22">
        <v>669631.79500000004</v>
      </c>
      <c r="C5581" s="52">
        <f t="shared" si="172"/>
        <v>0.66963179500000003</v>
      </c>
      <c r="D5581" s="52" cm="1">
        <f t="array" ref="D5581">_xlfn.IFS(C5581&gt;$I$14,MAX(C5581-$I$8,$I$14),C5581&gt;$I$15,C5581,C5581&lt;=$I$15,C5581+(E5580-E5581)*$I$3)</f>
        <v>1.5000000000000027</v>
      </c>
      <c r="E5581" s="39" cm="1">
        <f t="array" ref="E5581">_xlfn.IFS(C5581&gt;$I$14,MIN($I$9,E5580+MIN($I$8,(C5581-$I$14))*$I$4),C5581&gt;$I$15,E5580,C5581&lt;=$I$15,MAX(0,E5580+(C5581-$I$15)*$I$5))</f>
        <v>5.5612972564197243</v>
      </c>
      <c r="F5581" s="39">
        <f t="shared" si="173"/>
        <v>0</v>
      </c>
      <c r="G5581" s="17"/>
    </row>
    <row r="5582" spans="1:7" x14ac:dyDescent="0.25">
      <c r="A5582" s="2">
        <v>44063.5</v>
      </c>
      <c r="B5582" s="22">
        <v>861574.86</v>
      </c>
      <c r="C5582" s="52">
        <f t="shared" si="172"/>
        <v>0.86157485999999994</v>
      </c>
      <c r="D5582" s="52" cm="1">
        <f t="array" ref="D5582">_xlfn.IFS(C5582&gt;$I$14,MAX(C5582-$I$8,$I$14),C5582&gt;$I$15,C5582,C5582&lt;=$I$15,C5582+(E5581-E5582)*$I$3)</f>
        <v>1.4999999999999918</v>
      </c>
      <c r="E5582" s="39" cm="1">
        <f t="array" ref="E5582">_xlfn.IFS(C5582&gt;$I$14,MIN($I$9,E5581+MIN($I$8,(C5582-$I$14))*$I$4),C5582&gt;$I$15,E5581,C5582&lt;=$I$15,MAX(0,E5581+(C5582-$I$15)*$I$5))</f>
        <v>5.5293759994197247</v>
      </c>
      <c r="F5582" s="39">
        <f t="shared" si="173"/>
        <v>0</v>
      </c>
      <c r="G5582" s="17"/>
    </row>
    <row r="5583" spans="1:7" x14ac:dyDescent="0.25">
      <c r="A5583" s="2">
        <v>44063.541666666701</v>
      </c>
      <c r="B5583" s="22">
        <v>998037.74</v>
      </c>
      <c r="C5583" s="52">
        <f t="shared" si="172"/>
        <v>0.99803774000000001</v>
      </c>
      <c r="D5583" s="52" cm="1">
        <f t="array" ref="D5583">_xlfn.IFS(C5583&gt;$I$14,MAX(C5583-$I$8,$I$14),C5583&gt;$I$15,C5583,C5583&lt;=$I$15,C5583+(E5582-E5583)*$I$3)</f>
        <v>1.5000000000000062</v>
      </c>
      <c r="E5583" s="39" cm="1">
        <f t="array" ref="E5583">_xlfn.IFS(C5583&gt;$I$14,MIN($I$9,E5582+MIN($I$8,(C5583-$I$14))*$I$4),C5583&gt;$I$15,E5582,C5583&lt;=$I$15,MAX(0,E5582+(C5583-$I$15)*$I$5))</f>
        <v>5.5042778864197244</v>
      </c>
      <c r="F5583" s="39">
        <f t="shared" si="173"/>
        <v>0</v>
      </c>
      <c r="G5583" s="17"/>
    </row>
    <row r="5584" spans="1:7" x14ac:dyDescent="0.25">
      <c r="A5584" s="2">
        <v>44063.583333333299</v>
      </c>
      <c r="B5584" s="22">
        <v>1168895.7690000001</v>
      </c>
      <c r="C5584" s="52">
        <f t="shared" si="172"/>
        <v>1.1688957690000001</v>
      </c>
      <c r="D5584" s="52" cm="1">
        <f t="array" ref="D5584">_xlfn.IFS(C5584&gt;$I$14,MAX(C5584-$I$8,$I$14),C5584&gt;$I$15,C5584,C5584&lt;=$I$15,C5584+(E5583-E5584)*$I$3)</f>
        <v>1.5000000000000013</v>
      </c>
      <c r="E5584" s="39" cm="1">
        <f t="array" ref="E5584">_xlfn.IFS(C5584&gt;$I$14,MIN($I$9,E5583+MIN($I$8,(C5584-$I$14))*$I$4),C5584&gt;$I$15,E5583,C5584&lt;=$I$15,MAX(0,E5583+(C5584-$I$15)*$I$5))</f>
        <v>5.4877226748697243</v>
      </c>
      <c r="F5584" s="39">
        <f t="shared" si="173"/>
        <v>0</v>
      </c>
      <c r="G5584" s="17"/>
    </row>
    <row r="5585" spans="1:7" x14ac:dyDescent="0.25">
      <c r="A5585" s="2">
        <v>44063.625</v>
      </c>
      <c r="B5585" s="22">
        <v>1128785.388</v>
      </c>
      <c r="C5585" s="52">
        <f t="shared" si="172"/>
        <v>1.1287853880000001</v>
      </c>
      <c r="D5585" s="52" cm="1">
        <f t="array" ref="D5585">_xlfn.IFS(C5585&gt;$I$14,MAX(C5585-$I$8,$I$14),C5585&gt;$I$15,C5585,C5585&lt;=$I$15,C5585+(E5584-E5585)*$I$3)</f>
        <v>1.4999999999999993</v>
      </c>
      <c r="E5585" s="39" cm="1">
        <f t="array" ref="E5585">_xlfn.IFS(C5585&gt;$I$14,MIN($I$9,E5584+MIN($I$8,(C5585-$I$14))*$I$4),C5585&gt;$I$15,E5584,C5585&lt;=$I$15,MAX(0,E5584+(C5585-$I$15)*$I$5))</f>
        <v>5.4691619442697244</v>
      </c>
      <c r="F5585" s="39">
        <f t="shared" si="173"/>
        <v>0</v>
      </c>
      <c r="G5585" s="17"/>
    </row>
    <row r="5586" spans="1:7" x14ac:dyDescent="0.25">
      <c r="A5586" s="2">
        <v>44063.666666666701</v>
      </c>
      <c r="B5586" s="22">
        <v>1053480.159</v>
      </c>
      <c r="C5586" s="52">
        <f t="shared" si="172"/>
        <v>1.053480159</v>
      </c>
      <c r="D5586" s="52" cm="1">
        <f t="array" ref="D5586">_xlfn.IFS(C5586&gt;$I$14,MAX(C5586-$I$8,$I$14),C5586&gt;$I$15,C5586,C5586&lt;=$I$15,C5586+(E5585-E5586)*$I$3)</f>
        <v>1.4999999999999971</v>
      </c>
      <c r="E5586" s="39" cm="1">
        <f t="array" ref="E5586">_xlfn.IFS(C5586&gt;$I$14,MIN($I$9,E5585+MIN($I$8,(C5586-$I$14))*$I$4),C5586&gt;$I$15,E5585,C5586&lt;=$I$15,MAX(0,E5585+(C5586-$I$15)*$I$5))</f>
        <v>5.4468359522197245</v>
      </c>
      <c r="F5586" s="39">
        <f t="shared" si="173"/>
        <v>0</v>
      </c>
      <c r="G5586" s="17"/>
    </row>
    <row r="5587" spans="1:7" x14ac:dyDescent="0.25">
      <c r="A5587" s="2">
        <v>44063.708333333299</v>
      </c>
      <c r="B5587" s="22">
        <v>1056289.9310000001</v>
      </c>
      <c r="C5587" s="52">
        <f t="shared" si="172"/>
        <v>1.056289931</v>
      </c>
      <c r="D5587" s="52" cm="1">
        <f t="array" ref="D5587">_xlfn.IFS(C5587&gt;$I$14,MAX(C5587-$I$8,$I$14),C5587&gt;$I$15,C5587,C5587&lt;=$I$15,C5587+(E5586-E5587)*$I$3)</f>
        <v>1.5000000000000051</v>
      </c>
      <c r="E5587" s="39" cm="1">
        <f t="array" ref="E5587">_xlfn.IFS(C5587&gt;$I$14,MIN($I$9,E5586+MIN($I$8,(C5587-$I$14))*$I$4),C5587&gt;$I$15,E5586,C5587&lt;=$I$15,MAX(0,E5586+(C5587-$I$15)*$I$5))</f>
        <v>5.4246504487697242</v>
      </c>
      <c r="F5587" s="39">
        <f t="shared" si="173"/>
        <v>0</v>
      </c>
      <c r="G5587" s="17"/>
    </row>
    <row r="5588" spans="1:7" x14ac:dyDescent="0.25">
      <c r="A5588" s="2">
        <v>44063.75</v>
      </c>
      <c r="B5588" s="22">
        <v>1078843.69</v>
      </c>
      <c r="C5588" s="52">
        <f t="shared" si="172"/>
        <v>1.07884369</v>
      </c>
      <c r="D5588" s="52" cm="1">
        <f t="array" ref="D5588">_xlfn.IFS(C5588&gt;$I$14,MAX(C5588-$I$8,$I$14),C5588&gt;$I$15,C5588,C5588&lt;=$I$15,C5588+(E5587-E5588)*$I$3)</f>
        <v>1.4999999999999971</v>
      </c>
      <c r="E5588" s="39" cm="1">
        <f t="array" ref="E5588">_xlfn.IFS(C5588&gt;$I$14,MIN($I$9,E5587+MIN($I$8,(C5588-$I$14))*$I$4),C5588&gt;$I$15,E5587,C5588&lt;=$I$15,MAX(0,E5587+(C5588-$I$15)*$I$5))</f>
        <v>5.4035926332697244</v>
      </c>
      <c r="F5588" s="39">
        <f t="shared" si="173"/>
        <v>0</v>
      </c>
      <c r="G5588" s="17"/>
    </row>
    <row r="5589" spans="1:7" x14ac:dyDescent="0.25">
      <c r="A5589" s="2">
        <v>44063.791666666701</v>
      </c>
      <c r="B5589" s="22">
        <v>1394963.077</v>
      </c>
      <c r="C5589" s="52">
        <f t="shared" si="172"/>
        <v>1.3949630770000001</v>
      </c>
      <c r="D5589" s="52" cm="1">
        <f t="array" ref="D5589">_xlfn.IFS(C5589&gt;$I$14,MAX(C5589-$I$8,$I$14),C5589&gt;$I$15,C5589,C5589&lt;=$I$15,C5589+(E5588-E5589)*$I$3)</f>
        <v>1.5000000000000038</v>
      </c>
      <c r="E5589" s="39" cm="1">
        <f t="array" ref="E5589">_xlfn.IFS(C5589&gt;$I$14,MIN($I$9,E5588+MIN($I$8,(C5589-$I$14))*$I$4),C5589&gt;$I$15,E5588,C5589&lt;=$I$15,MAX(0,E5588+(C5589-$I$15)*$I$5))</f>
        <v>5.3983407871197242</v>
      </c>
      <c r="F5589" s="39">
        <f t="shared" si="173"/>
        <v>0</v>
      </c>
      <c r="G5589" s="17"/>
    </row>
    <row r="5590" spans="1:7" x14ac:dyDescent="0.25">
      <c r="A5590" s="2">
        <v>44063.833333333299</v>
      </c>
      <c r="B5590" s="22">
        <v>1671124.5220000001</v>
      </c>
      <c r="C5590" s="52">
        <f t="shared" si="172"/>
        <v>1.6711245220000002</v>
      </c>
      <c r="D5590" s="52" cm="1">
        <f t="array" ref="D5590">_xlfn.IFS(C5590&gt;$I$14,MAX(C5590-$I$8,$I$14),C5590&gt;$I$15,C5590,C5590&lt;=$I$15,C5590+(E5589-E5590)*$I$3)</f>
        <v>1.6711245220000002</v>
      </c>
      <c r="E5590" s="39" cm="1">
        <f t="array" ref="E5590">_xlfn.IFS(C5590&gt;$I$14,MIN($I$9,E5589+MIN($I$8,(C5590-$I$14))*$I$4),C5590&gt;$I$15,E5589,C5590&lt;=$I$15,MAX(0,E5589+(C5590-$I$15)*$I$5))</f>
        <v>5.3983407871197242</v>
      </c>
      <c r="F5590" s="39">
        <f t="shared" si="173"/>
        <v>0</v>
      </c>
      <c r="G5590" s="17"/>
    </row>
    <row r="5591" spans="1:7" x14ac:dyDescent="0.25">
      <c r="A5591" s="2">
        <v>44063.875</v>
      </c>
      <c r="B5591" s="22">
        <v>1777473.68</v>
      </c>
      <c r="C5591" s="52">
        <f t="shared" si="172"/>
        <v>1.7774736799999999</v>
      </c>
      <c r="D5591" s="52" cm="1">
        <f t="array" ref="D5591">_xlfn.IFS(C5591&gt;$I$14,MAX(C5591-$I$8,$I$14),C5591&gt;$I$15,C5591,C5591&lt;=$I$15,C5591+(E5590-E5591)*$I$3)</f>
        <v>1.7774736799999999</v>
      </c>
      <c r="E5591" s="39" cm="1">
        <f t="array" ref="E5591">_xlfn.IFS(C5591&gt;$I$14,MIN($I$9,E5590+MIN($I$8,(C5591-$I$14))*$I$4),C5591&gt;$I$15,E5590,C5591&lt;=$I$15,MAX(0,E5590+(C5591-$I$15)*$I$5))</f>
        <v>5.3983407871197242</v>
      </c>
      <c r="F5591" s="39">
        <f t="shared" si="173"/>
        <v>0</v>
      </c>
      <c r="G5591" s="17"/>
    </row>
    <row r="5592" spans="1:7" x14ac:dyDescent="0.25">
      <c r="A5592" s="2">
        <v>44063.916666666701</v>
      </c>
      <c r="B5592" s="22">
        <v>1717313.95</v>
      </c>
      <c r="C5592" s="52">
        <f t="shared" si="172"/>
        <v>1.7173139499999999</v>
      </c>
      <c r="D5592" s="52" cm="1">
        <f t="array" ref="D5592">_xlfn.IFS(C5592&gt;$I$14,MAX(C5592-$I$8,$I$14),C5592&gt;$I$15,C5592,C5592&lt;=$I$15,C5592+(E5591-E5592)*$I$3)</f>
        <v>1.7173139499999999</v>
      </c>
      <c r="E5592" s="39" cm="1">
        <f t="array" ref="E5592">_xlfn.IFS(C5592&gt;$I$14,MIN($I$9,E5591+MIN($I$8,(C5592-$I$14))*$I$4),C5592&gt;$I$15,E5591,C5592&lt;=$I$15,MAX(0,E5591+(C5592-$I$15)*$I$5))</f>
        <v>5.3983407871197242</v>
      </c>
      <c r="F5592" s="39">
        <f t="shared" si="173"/>
        <v>0</v>
      </c>
      <c r="G5592" s="17"/>
    </row>
    <row r="5593" spans="1:7" x14ac:dyDescent="0.25">
      <c r="A5593" s="2">
        <v>44063.958333333299</v>
      </c>
      <c r="B5593" s="22">
        <v>1654861.169</v>
      </c>
      <c r="C5593" s="52">
        <f t="shared" si="172"/>
        <v>1.6548611689999999</v>
      </c>
      <c r="D5593" s="52" cm="1">
        <f t="array" ref="D5593">_xlfn.IFS(C5593&gt;$I$14,MAX(C5593-$I$8,$I$14),C5593&gt;$I$15,C5593,C5593&lt;=$I$15,C5593+(E5592-E5593)*$I$3)</f>
        <v>1.6548611689999999</v>
      </c>
      <c r="E5593" s="39" cm="1">
        <f t="array" ref="E5593">_xlfn.IFS(C5593&gt;$I$14,MIN($I$9,E5592+MIN($I$8,(C5593-$I$14))*$I$4),C5593&gt;$I$15,E5592,C5593&lt;=$I$15,MAX(0,E5592+(C5593-$I$15)*$I$5))</f>
        <v>5.3983407871197242</v>
      </c>
      <c r="F5593" s="39">
        <f t="shared" si="173"/>
        <v>0</v>
      </c>
      <c r="G5593" s="17"/>
    </row>
    <row r="5594" spans="1:7" x14ac:dyDescent="0.25">
      <c r="A5594" s="2">
        <v>44064</v>
      </c>
      <c r="B5594" s="22">
        <v>1690686.852</v>
      </c>
      <c r="C5594" s="52">
        <f t="shared" si="172"/>
        <v>1.690686852</v>
      </c>
      <c r="D5594" s="52" cm="1">
        <f t="array" ref="D5594">_xlfn.IFS(C5594&gt;$I$14,MAX(C5594-$I$8,$I$14),C5594&gt;$I$15,C5594,C5594&lt;=$I$15,C5594+(E5593-E5594)*$I$3)</f>
        <v>1.690686852</v>
      </c>
      <c r="E5594" s="39" cm="1">
        <f t="array" ref="E5594">_xlfn.IFS(C5594&gt;$I$14,MIN($I$9,E5593+MIN($I$8,(C5594-$I$14))*$I$4),C5594&gt;$I$15,E5593,C5594&lt;=$I$15,MAX(0,E5593+(C5594-$I$15)*$I$5))</f>
        <v>5.3983407871197242</v>
      </c>
      <c r="F5594" s="39">
        <f t="shared" si="173"/>
        <v>0</v>
      </c>
      <c r="G5594" s="17"/>
    </row>
    <row r="5595" spans="1:7" x14ac:dyDescent="0.25">
      <c r="A5595" s="2">
        <v>44064.041666666701</v>
      </c>
      <c r="B5595" s="22">
        <v>1677088.233</v>
      </c>
      <c r="C5595" s="52">
        <f t="shared" si="172"/>
        <v>1.6770882330000001</v>
      </c>
      <c r="D5595" s="52" cm="1">
        <f t="array" ref="D5595">_xlfn.IFS(C5595&gt;$I$14,MAX(C5595-$I$8,$I$14),C5595&gt;$I$15,C5595,C5595&lt;=$I$15,C5595+(E5594-E5595)*$I$3)</f>
        <v>1.6770882330000001</v>
      </c>
      <c r="E5595" s="39" cm="1">
        <f t="array" ref="E5595">_xlfn.IFS(C5595&gt;$I$14,MIN($I$9,E5594+MIN($I$8,(C5595-$I$14))*$I$4),C5595&gt;$I$15,E5594,C5595&lt;=$I$15,MAX(0,E5594+(C5595-$I$15)*$I$5))</f>
        <v>5.3983407871197242</v>
      </c>
      <c r="F5595" s="39">
        <f t="shared" si="173"/>
        <v>0</v>
      </c>
      <c r="G5595" s="17"/>
    </row>
    <row r="5596" spans="1:7" x14ac:dyDescent="0.25">
      <c r="A5596" s="2">
        <v>44064.083333333299</v>
      </c>
      <c r="B5596" s="22">
        <v>1635353.4990000001</v>
      </c>
      <c r="C5596" s="52">
        <f t="shared" si="172"/>
        <v>1.635353499</v>
      </c>
      <c r="D5596" s="52" cm="1">
        <f t="array" ref="D5596">_xlfn.IFS(C5596&gt;$I$14,MAX(C5596-$I$8,$I$14),C5596&gt;$I$15,C5596,C5596&lt;=$I$15,C5596+(E5595-E5596)*$I$3)</f>
        <v>1.635353499</v>
      </c>
      <c r="E5596" s="39" cm="1">
        <f t="array" ref="E5596">_xlfn.IFS(C5596&gt;$I$14,MIN($I$9,E5595+MIN($I$8,(C5596-$I$14))*$I$4),C5596&gt;$I$15,E5595,C5596&lt;=$I$15,MAX(0,E5595+(C5596-$I$15)*$I$5))</f>
        <v>5.3983407871197242</v>
      </c>
      <c r="F5596" s="39">
        <f t="shared" si="173"/>
        <v>0</v>
      </c>
      <c r="G5596" s="17"/>
    </row>
    <row r="5597" spans="1:7" x14ac:dyDescent="0.25">
      <c r="A5597" s="2">
        <v>44064.125</v>
      </c>
      <c r="B5597" s="22">
        <v>1469419.5560000001</v>
      </c>
      <c r="C5597" s="52">
        <f t="shared" si="172"/>
        <v>1.4694195560000001</v>
      </c>
      <c r="D5597" s="52" cm="1">
        <f t="array" ref="D5597">_xlfn.IFS(C5597&gt;$I$14,MAX(C5597-$I$8,$I$14),C5597&gt;$I$15,C5597,C5597&lt;=$I$15,C5597+(E5596-E5597)*$I$3)</f>
        <v>1.4999999999999947</v>
      </c>
      <c r="E5597" s="39" cm="1">
        <f t="array" ref="E5597">_xlfn.IFS(C5597&gt;$I$14,MIN($I$9,E5596+MIN($I$8,(C5597-$I$14))*$I$4),C5597&gt;$I$15,E5596,C5597&lt;=$I$15,MAX(0,E5596+(C5597-$I$15)*$I$5))</f>
        <v>5.3968117649197245</v>
      </c>
      <c r="F5597" s="39">
        <f t="shared" si="173"/>
        <v>0</v>
      </c>
      <c r="G5597" s="17"/>
    </row>
    <row r="5598" spans="1:7" x14ac:dyDescent="0.25">
      <c r="A5598" s="2">
        <v>44064.166666666701</v>
      </c>
      <c r="B5598" s="22">
        <v>1293499.2339999999</v>
      </c>
      <c r="C5598" s="52">
        <f t="shared" si="172"/>
        <v>1.293499234</v>
      </c>
      <c r="D5598" s="52" cm="1">
        <f t="array" ref="D5598">_xlfn.IFS(C5598&gt;$I$14,MAX(C5598-$I$8,$I$14),C5598&gt;$I$15,C5598,C5598&lt;=$I$15,C5598+(E5597-E5598)*$I$3)</f>
        <v>1.5000000000000084</v>
      </c>
      <c r="E5598" s="39" cm="1">
        <f t="array" ref="E5598">_xlfn.IFS(C5598&gt;$I$14,MIN($I$9,E5597+MIN($I$8,(C5598-$I$14))*$I$4),C5598&gt;$I$15,E5597,C5598&lt;=$I$15,MAX(0,E5597+(C5598-$I$15)*$I$5))</f>
        <v>5.3864867266197241</v>
      </c>
      <c r="F5598" s="39">
        <f t="shared" si="173"/>
        <v>0</v>
      </c>
      <c r="G5598" s="17"/>
    </row>
    <row r="5599" spans="1:7" x14ac:dyDescent="0.25">
      <c r="A5599" s="2">
        <v>44064.208333333299</v>
      </c>
      <c r="B5599" s="22">
        <v>1223830.2169999999</v>
      </c>
      <c r="C5599" s="52">
        <f t="shared" si="172"/>
        <v>1.2238302169999999</v>
      </c>
      <c r="D5599" s="52" cm="1">
        <f t="array" ref="D5599">_xlfn.IFS(C5599&gt;$I$14,MAX(C5599-$I$8,$I$14),C5599&gt;$I$15,C5599,C5599&lt;=$I$15,C5599+(E5598-E5599)*$I$3)</f>
        <v>1.4999999999999931</v>
      </c>
      <c r="E5599" s="39" cm="1">
        <f t="array" ref="E5599">_xlfn.IFS(C5599&gt;$I$14,MIN($I$9,E5598+MIN($I$8,(C5599-$I$14))*$I$4),C5599&gt;$I$15,E5598,C5599&lt;=$I$15,MAX(0,E5598+(C5599-$I$15)*$I$5))</f>
        <v>5.3726782374697244</v>
      </c>
      <c r="F5599" s="39">
        <f t="shared" si="173"/>
        <v>0</v>
      </c>
      <c r="G5599" s="17"/>
    </row>
    <row r="5600" spans="1:7" x14ac:dyDescent="0.25">
      <c r="A5600" s="2">
        <v>44064.25</v>
      </c>
      <c r="B5600" s="22">
        <v>1174697.2860000001</v>
      </c>
      <c r="C5600" s="52">
        <f t="shared" si="172"/>
        <v>1.174697286</v>
      </c>
      <c r="D5600" s="52" cm="1">
        <f t="array" ref="D5600">_xlfn.IFS(C5600&gt;$I$14,MAX(C5600-$I$8,$I$14),C5600&gt;$I$15,C5600,C5600&lt;=$I$15,C5600+(E5599-E5600)*$I$3)</f>
        <v>1.5000000000000064</v>
      </c>
      <c r="E5600" s="39" cm="1">
        <f t="array" ref="E5600">_xlfn.IFS(C5600&gt;$I$14,MIN($I$9,E5599+MIN($I$8,(C5600-$I$14))*$I$4),C5600&gt;$I$15,E5599,C5600&lt;=$I$15,MAX(0,E5599+(C5600-$I$15)*$I$5))</f>
        <v>5.3564131017697241</v>
      </c>
      <c r="F5600" s="39">
        <f t="shared" si="173"/>
        <v>0</v>
      </c>
      <c r="G5600" s="17"/>
    </row>
    <row r="5601" spans="1:7" x14ac:dyDescent="0.25">
      <c r="A5601" s="2">
        <v>44064.291666666701</v>
      </c>
      <c r="B5601" s="22">
        <v>1001899.52</v>
      </c>
      <c r="C5601" s="52">
        <f t="shared" si="172"/>
        <v>1.00189952</v>
      </c>
      <c r="D5601" s="52" cm="1">
        <f t="array" ref="D5601">_xlfn.IFS(C5601&gt;$I$14,MAX(C5601-$I$8,$I$14),C5601&gt;$I$15,C5601,C5601&lt;=$I$15,C5601+(E5600-E5601)*$I$3)</f>
        <v>1.4999999999999944</v>
      </c>
      <c r="E5601" s="39" cm="1">
        <f t="array" ref="E5601">_xlfn.IFS(C5601&gt;$I$14,MIN($I$9,E5600+MIN($I$8,(C5601-$I$14))*$I$4),C5601&gt;$I$15,E5600,C5601&lt;=$I$15,MAX(0,E5600+(C5601-$I$15)*$I$5))</f>
        <v>5.3315080777697244</v>
      </c>
      <c r="F5601" s="39">
        <f t="shared" si="173"/>
        <v>0</v>
      </c>
      <c r="G5601" s="17"/>
    </row>
    <row r="5602" spans="1:7" x14ac:dyDescent="0.25">
      <c r="A5602" s="2">
        <v>44064.333333333299</v>
      </c>
      <c r="B5602" s="22">
        <v>1076892.321</v>
      </c>
      <c r="C5602" s="52">
        <f t="shared" si="172"/>
        <v>1.0768923210000001</v>
      </c>
      <c r="D5602" s="52" cm="1">
        <f t="array" ref="D5602">_xlfn.IFS(C5602&gt;$I$14,MAX(C5602-$I$8,$I$14),C5602&gt;$I$15,C5602,C5602&lt;=$I$15,C5602+(E5601-E5602)*$I$3)</f>
        <v>1.5000000000000011</v>
      </c>
      <c r="E5602" s="39" cm="1">
        <f t="array" ref="E5602">_xlfn.IFS(C5602&gt;$I$14,MIN($I$9,E5601+MIN($I$8,(C5602-$I$14))*$I$4),C5602&gt;$I$15,E5601,C5602&lt;=$I$15,MAX(0,E5601+(C5602-$I$15)*$I$5))</f>
        <v>5.3103526938197243</v>
      </c>
      <c r="F5602" s="39">
        <f t="shared" si="173"/>
        <v>0</v>
      </c>
      <c r="G5602" s="17"/>
    </row>
    <row r="5603" spans="1:7" x14ac:dyDescent="0.25">
      <c r="A5603" s="2">
        <v>44064.375</v>
      </c>
      <c r="B5603" s="22">
        <v>1518227.4939999999</v>
      </c>
      <c r="C5603" s="52">
        <f t="shared" si="172"/>
        <v>1.518227494</v>
      </c>
      <c r="D5603" s="52" cm="1">
        <f t="array" ref="D5603">_xlfn.IFS(C5603&gt;$I$14,MAX(C5603-$I$8,$I$14),C5603&gt;$I$15,C5603,C5603&lt;=$I$15,C5603+(E5602-E5603)*$I$3)</f>
        <v>1.518227494</v>
      </c>
      <c r="E5603" s="39" cm="1">
        <f t="array" ref="E5603">_xlfn.IFS(C5603&gt;$I$14,MIN($I$9,E5602+MIN($I$8,(C5603-$I$14))*$I$4),C5603&gt;$I$15,E5602,C5603&lt;=$I$15,MAX(0,E5602+(C5603-$I$15)*$I$5))</f>
        <v>5.3103526938197243</v>
      </c>
      <c r="F5603" s="39">
        <f t="shared" si="173"/>
        <v>0</v>
      </c>
      <c r="G5603" s="17"/>
    </row>
    <row r="5604" spans="1:7" x14ac:dyDescent="0.25">
      <c r="A5604" s="2">
        <v>44064.416666666701</v>
      </c>
      <c r="B5604" s="22">
        <v>1899665.267</v>
      </c>
      <c r="C5604" s="52">
        <f t="shared" si="172"/>
        <v>1.899665267</v>
      </c>
      <c r="D5604" s="52" cm="1">
        <f t="array" ref="D5604">_xlfn.IFS(C5604&gt;$I$14,MAX(C5604-$I$8,$I$14),C5604&gt;$I$15,C5604,C5604&lt;=$I$15,C5604+(E5603-E5604)*$I$3)</f>
        <v>1.899665267</v>
      </c>
      <c r="E5604" s="39" cm="1">
        <f t="array" ref="E5604">_xlfn.IFS(C5604&gt;$I$14,MIN($I$9,E5603+MIN($I$8,(C5604-$I$14))*$I$4),C5604&gt;$I$15,E5603,C5604&lt;=$I$15,MAX(0,E5603+(C5604-$I$15)*$I$5))</f>
        <v>5.3103526938197243</v>
      </c>
      <c r="F5604" s="39">
        <f t="shared" si="173"/>
        <v>0</v>
      </c>
      <c r="G5604" s="17"/>
    </row>
    <row r="5605" spans="1:7" x14ac:dyDescent="0.25">
      <c r="A5605" s="2">
        <v>44064.458333333299</v>
      </c>
      <c r="B5605" s="22">
        <v>2109080.3110000002</v>
      </c>
      <c r="C5605" s="52">
        <f t="shared" si="172"/>
        <v>2.109080311</v>
      </c>
      <c r="D5605" s="52" cm="1">
        <f t="array" ref="D5605">_xlfn.IFS(C5605&gt;$I$14,MAX(C5605-$I$8,$I$14),C5605&gt;$I$15,C5605,C5605&lt;=$I$15,C5605+(E5604-E5605)*$I$3)</f>
        <v>2.109080311</v>
      </c>
      <c r="E5605" s="39" cm="1">
        <f t="array" ref="E5605">_xlfn.IFS(C5605&gt;$I$14,MIN($I$9,E5604+MIN($I$8,(C5605-$I$14))*$I$4),C5605&gt;$I$15,E5604,C5605&lt;=$I$15,MAX(0,E5604+(C5605-$I$15)*$I$5))</f>
        <v>5.3103526938197243</v>
      </c>
      <c r="F5605" s="39">
        <f t="shared" si="173"/>
        <v>0</v>
      </c>
      <c r="G5605" s="17"/>
    </row>
    <row r="5606" spans="1:7" x14ac:dyDescent="0.25">
      <c r="A5606" s="2">
        <v>44064.5</v>
      </c>
      <c r="B5606" s="22">
        <v>2566734.4249999998</v>
      </c>
      <c r="C5606" s="52">
        <f t="shared" si="172"/>
        <v>2.5667344249999999</v>
      </c>
      <c r="D5606" s="52" cm="1">
        <f t="array" ref="D5606">_xlfn.IFS(C5606&gt;$I$14,MAX(C5606-$I$8,$I$14),C5606&gt;$I$15,C5606,C5606&lt;=$I$15,C5606+(E5605-E5606)*$I$3)</f>
        <v>2.5667344249999999</v>
      </c>
      <c r="E5606" s="39" cm="1">
        <f t="array" ref="E5606">_xlfn.IFS(C5606&gt;$I$14,MIN($I$9,E5605+MIN($I$8,(C5606-$I$14))*$I$4),C5606&gt;$I$15,E5605,C5606&lt;=$I$15,MAX(0,E5605+(C5606-$I$15)*$I$5))</f>
        <v>5.3103526938197243</v>
      </c>
      <c r="F5606" s="39">
        <f t="shared" si="173"/>
        <v>0</v>
      </c>
      <c r="G5606" s="17"/>
    </row>
    <row r="5607" spans="1:7" x14ac:dyDescent="0.25">
      <c r="A5607" s="2">
        <v>44064.541666666701</v>
      </c>
      <c r="B5607" s="22">
        <v>3046614.7459999998</v>
      </c>
      <c r="C5607" s="52">
        <f t="shared" si="172"/>
        <v>3.0466147459999999</v>
      </c>
      <c r="D5607" s="52" cm="1">
        <f t="array" ref="D5607">_xlfn.IFS(C5607&gt;$I$14,MAX(C5607-$I$8,$I$14),C5607&gt;$I$15,C5607,C5607&lt;=$I$15,C5607+(E5606-E5607)*$I$3)</f>
        <v>3.0466147459999999</v>
      </c>
      <c r="E5607" s="39" cm="1">
        <f t="array" ref="E5607">_xlfn.IFS(C5607&gt;$I$14,MIN($I$9,E5606+MIN($I$8,(C5607-$I$14))*$I$4),C5607&gt;$I$15,E5606,C5607&lt;=$I$15,MAX(0,E5606+(C5607-$I$15)*$I$5))</f>
        <v>5.3103526938197243</v>
      </c>
      <c r="F5607" s="39">
        <f t="shared" si="173"/>
        <v>0</v>
      </c>
      <c r="G5607" s="17"/>
    </row>
    <row r="5608" spans="1:7" x14ac:dyDescent="0.25">
      <c r="A5608" s="2">
        <v>44064.583333333299</v>
      </c>
      <c r="B5608" s="22">
        <v>3441981.2239999999</v>
      </c>
      <c r="C5608" s="52">
        <f t="shared" si="172"/>
        <v>3.4419812240000001</v>
      </c>
      <c r="D5608" s="52" cm="1">
        <f t="array" ref="D5608">_xlfn.IFS(C5608&gt;$I$14,MAX(C5608-$I$8,$I$14),C5608&gt;$I$15,C5608,C5608&lt;=$I$15,C5608+(E5607-E5608)*$I$3)</f>
        <v>3.4419812240000001</v>
      </c>
      <c r="E5608" s="39" cm="1">
        <f t="array" ref="E5608">_xlfn.IFS(C5608&gt;$I$14,MIN($I$9,E5607+MIN($I$8,(C5608-$I$14))*$I$4),C5608&gt;$I$15,E5607,C5608&lt;=$I$15,MAX(0,E5607+(C5608-$I$15)*$I$5))</f>
        <v>5.3103526938197243</v>
      </c>
      <c r="F5608" s="39">
        <f t="shared" si="173"/>
        <v>0</v>
      </c>
      <c r="G5608" s="17"/>
    </row>
    <row r="5609" spans="1:7" x14ac:dyDescent="0.25">
      <c r="A5609" s="2">
        <v>44064.625</v>
      </c>
      <c r="B5609" s="22">
        <v>3666296.6889999998</v>
      </c>
      <c r="C5609" s="52">
        <f t="shared" si="172"/>
        <v>3.6662966889999997</v>
      </c>
      <c r="D5609" s="52" cm="1">
        <f t="array" ref="D5609">_xlfn.IFS(C5609&gt;$I$14,MAX(C5609-$I$8,$I$14),C5609&gt;$I$15,C5609,C5609&lt;=$I$15,C5609+(E5608-E5609)*$I$3)</f>
        <v>3.6662966889999997</v>
      </c>
      <c r="E5609" s="39" cm="1">
        <f t="array" ref="E5609">_xlfn.IFS(C5609&gt;$I$14,MIN($I$9,E5608+MIN($I$8,(C5609-$I$14))*$I$4),C5609&gt;$I$15,E5608,C5609&lt;=$I$15,MAX(0,E5608+(C5609-$I$15)*$I$5))</f>
        <v>5.3103526938197243</v>
      </c>
      <c r="F5609" s="39">
        <f t="shared" si="173"/>
        <v>0</v>
      </c>
      <c r="G5609" s="17"/>
    </row>
    <row r="5610" spans="1:7" x14ac:dyDescent="0.25">
      <c r="A5610" s="2">
        <v>44064.666666666701</v>
      </c>
      <c r="B5610" s="22">
        <v>3878096.1179999998</v>
      </c>
      <c r="C5610" s="52">
        <f t="shared" si="172"/>
        <v>3.8780961179999998</v>
      </c>
      <c r="D5610" s="52" cm="1">
        <f t="array" ref="D5610">_xlfn.IFS(C5610&gt;$I$14,MAX(C5610-$I$8,$I$14),C5610&gt;$I$15,C5610,C5610&lt;=$I$15,C5610+(E5609-E5610)*$I$3)</f>
        <v>3.8780961179999998</v>
      </c>
      <c r="E5610" s="39" cm="1">
        <f t="array" ref="E5610">_xlfn.IFS(C5610&gt;$I$14,MIN($I$9,E5609+MIN($I$8,(C5610-$I$14))*$I$4),C5610&gt;$I$15,E5609,C5610&lt;=$I$15,MAX(0,E5609+(C5610-$I$15)*$I$5))</f>
        <v>5.3103526938197243</v>
      </c>
      <c r="F5610" s="39">
        <f t="shared" si="173"/>
        <v>0</v>
      </c>
      <c r="G5610" s="17"/>
    </row>
    <row r="5611" spans="1:7" x14ac:dyDescent="0.25">
      <c r="A5611" s="2">
        <v>44064.708333333299</v>
      </c>
      <c r="B5611" s="22">
        <v>4071657.9709999999</v>
      </c>
      <c r="C5611" s="52">
        <f t="shared" si="172"/>
        <v>4.0716579709999996</v>
      </c>
      <c r="D5611" s="52" cm="1">
        <f t="array" ref="D5611">_xlfn.IFS(C5611&gt;$I$14,MAX(C5611-$I$8,$I$14),C5611&gt;$I$15,C5611,C5611&lt;=$I$15,C5611+(E5610-E5611)*$I$3)</f>
        <v>4.0716579709999996</v>
      </c>
      <c r="E5611" s="39" cm="1">
        <f t="array" ref="E5611">_xlfn.IFS(C5611&gt;$I$14,MIN($I$9,E5610+MIN($I$8,(C5611-$I$14))*$I$4),C5611&gt;$I$15,E5610,C5611&lt;=$I$15,MAX(0,E5610+(C5611-$I$15)*$I$5))</f>
        <v>5.3103526938197243</v>
      </c>
      <c r="F5611" s="39">
        <f t="shared" si="173"/>
        <v>0</v>
      </c>
      <c r="G5611" s="17"/>
    </row>
    <row r="5612" spans="1:7" x14ac:dyDescent="0.25">
      <c r="A5612" s="2">
        <v>44064.75</v>
      </c>
      <c r="B5612" s="22">
        <v>4196725.5130000003</v>
      </c>
      <c r="C5612" s="52">
        <f t="shared" si="172"/>
        <v>4.1967255130000005</v>
      </c>
      <c r="D5612" s="52" cm="1">
        <f t="array" ref="D5612">_xlfn.IFS(C5612&gt;$I$14,MAX(C5612-$I$8,$I$14),C5612&gt;$I$15,C5612,C5612&lt;=$I$15,C5612+(E5611-E5612)*$I$3)</f>
        <v>4.1967255130000005</v>
      </c>
      <c r="E5612" s="39" cm="1">
        <f t="array" ref="E5612">_xlfn.IFS(C5612&gt;$I$14,MIN($I$9,E5611+MIN($I$8,(C5612-$I$14))*$I$4),C5612&gt;$I$15,E5611,C5612&lt;=$I$15,MAX(0,E5611+(C5612-$I$15)*$I$5))</f>
        <v>5.3103526938197243</v>
      </c>
      <c r="F5612" s="39">
        <f t="shared" si="173"/>
        <v>0</v>
      </c>
      <c r="G5612" s="17"/>
    </row>
    <row r="5613" spans="1:7" x14ac:dyDescent="0.25">
      <c r="A5613" s="2">
        <v>44064.791666666701</v>
      </c>
      <c r="B5613" s="22">
        <v>4463145.1710000001</v>
      </c>
      <c r="C5613" s="52">
        <f t="shared" si="172"/>
        <v>4.4631451709999999</v>
      </c>
      <c r="D5613" s="52" cm="1">
        <f t="array" ref="D5613">_xlfn.IFS(C5613&gt;$I$14,MAX(C5613-$I$8,$I$14),C5613&gt;$I$15,C5613,C5613&lt;=$I$15,C5613+(E5612-E5613)*$I$3)</f>
        <v>4.4631451709999999</v>
      </c>
      <c r="E5613" s="39" cm="1">
        <f t="array" ref="E5613">_xlfn.IFS(C5613&gt;$I$14,MIN($I$9,E5612+MIN($I$8,(C5613-$I$14))*$I$4),C5613&gt;$I$15,E5612,C5613&lt;=$I$15,MAX(0,E5612+(C5613-$I$15)*$I$5))</f>
        <v>5.3103526938197243</v>
      </c>
      <c r="F5613" s="39">
        <f t="shared" si="173"/>
        <v>0</v>
      </c>
      <c r="G5613" s="17"/>
    </row>
    <row r="5614" spans="1:7" x14ac:dyDescent="0.25">
      <c r="A5614" s="2">
        <v>44064.833333333299</v>
      </c>
      <c r="B5614" s="22">
        <v>4621598.5930000003</v>
      </c>
      <c r="C5614" s="52">
        <f t="shared" si="172"/>
        <v>4.6215985930000008</v>
      </c>
      <c r="D5614" s="52" cm="1">
        <f t="array" ref="D5614">_xlfn.IFS(C5614&gt;$I$14,MAX(C5614-$I$8,$I$14),C5614&gt;$I$15,C5614,C5614&lt;=$I$15,C5614+(E5613-E5614)*$I$3)</f>
        <v>4.5</v>
      </c>
      <c r="E5614" s="39" cm="1">
        <f t="array" ref="E5614">_xlfn.IFS(C5614&gt;$I$14,MIN($I$9,E5613+MIN($I$8,(C5614-$I$14))*$I$4),C5614&gt;$I$15,E5613,C5614&lt;=$I$15,MAX(0,E5613+(C5614-$I$15)*$I$5))</f>
        <v>5.3127846656797244</v>
      </c>
      <c r="F5614" s="39">
        <f t="shared" si="173"/>
        <v>0</v>
      </c>
      <c r="G5614" s="17"/>
    </row>
    <row r="5615" spans="1:7" x14ac:dyDescent="0.25">
      <c r="A5615" s="2">
        <v>44064.875</v>
      </c>
      <c r="B5615" s="22">
        <v>4643140.1069999998</v>
      </c>
      <c r="C5615" s="52">
        <f t="shared" si="172"/>
        <v>4.6431401069999998</v>
      </c>
      <c r="D5615" s="52" cm="1">
        <f t="array" ref="D5615">_xlfn.IFS(C5615&gt;$I$14,MAX(C5615-$I$8,$I$14),C5615&gt;$I$15,C5615,C5615&lt;=$I$15,C5615+(E5614-E5615)*$I$3)</f>
        <v>4.5</v>
      </c>
      <c r="E5615" s="39" cm="1">
        <f t="array" ref="E5615">_xlfn.IFS(C5615&gt;$I$14,MIN($I$9,E5614+MIN($I$8,(C5615-$I$14))*$I$4),C5615&gt;$I$15,E5614,C5615&lt;=$I$15,MAX(0,E5614+(C5615-$I$15)*$I$5))</f>
        <v>5.3156474678197245</v>
      </c>
      <c r="F5615" s="39">
        <f t="shared" si="173"/>
        <v>0</v>
      </c>
      <c r="G5615" s="17"/>
    </row>
    <row r="5616" spans="1:7" x14ac:dyDescent="0.25">
      <c r="A5616" s="2">
        <v>44064.916666666701</v>
      </c>
      <c r="B5616" s="22">
        <v>4517727.3590000002</v>
      </c>
      <c r="C5616" s="52">
        <f t="shared" si="172"/>
        <v>4.5177273590000002</v>
      </c>
      <c r="D5616" s="52" cm="1">
        <f t="array" ref="D5616">_xlfn.IFS(C5616&gt;$I$14,MAX(C5616-$I$8,$I$14),C5616&gt;$I$15,C5616,C5616&lt;=$I$15,C5616+(E5615-E5616)*$I$3)</f>
        <v>4.5</v>
      </c>
      <c r="E5616" s="39" cm="1">
        <f t="array" ref="E5616">_xlfn.IFS(C5616&gt;$I$14,MIN($I$9,E5615+MIN($I$8,(C5616-$I$14))*$I$4),C5616&gt;$I$15,E5615,C5616&lt;=$I$15,MAX(0,E5615+(C5616-$I$15)*$I$5))</f>
        <v>5.3160020149997242</v>
      </c>
      <c r="F5616" s="39">
        <f t="shared" si="173"/>
        <v>0</v>
      </c>
      <c r="G5616" s="17"/>
    </row>
    <row r="5617" spans="1:7" x14ac:dyDescent="0.25">
      <c r="A5617" s="2">
        <v>44064.958333333299</v>
      </c>
      <c r="B5617" s="22">
        <v>4510194.1629999997</v>
      </c>
      <c r="C5617" s="52">
        <f t="shared" si="172"/>
        <v>4.5101941629999995</v>
      </c>
      <c r="D5617" s="52" cm="1">
        <f t="array" ref="D5617">_xlfn.IFS(C5617&gt;$I$14,MAX(C5617-$I$8,$I$14),C5617&gt;$I$15,C5617,C5617&lt;=$I$15,C5617+(E5616-E5617)*$I$3)</f>
        <v>4.5</v>
      </c>
      <c r="E5617" s="39" cm="1">
        <f t="array" ref="E5617">_xlfn.IFS(C5617&gt;$I$14,MIN($I$9,E5616+MIN($I$8,(C5617-$I$14))*$I$4),C5617&gt;$I$15,E5616,C5617&lt;=$I$15,MAX(0,E5616+(C5617-$I$15)*$I$5))</f>
        <v>5.3162058982597244</v>
      </c>
      <c r="F5617" s="39">
        <f t="shared" si="173"/>
        <v>0</v>
      </c>
      <c r="G5617" s="17"/>
    </row>
    <row r="5618" spans="1:7" x14ac:dyDescent="0.25">
      <c r="A5618" s="2">
        <v>44065</v>
      </c>
      <c r="B5618" s="22">
        <v>4393287.6040000003</v>
      </c>
      <c r="C5618" s="52">
        <f t="shared" si="172"/>
        <v>4.3932876040000002</v>
      </c>
      <c r="D5618" s="52" cm="1">
        <f t="array" ref="D5618">_xlfn.IFS(C5618&gt;$I$14,MAX(C5618-$I$8,$I$14),C5618&gt;$I$15,C5618,C5618&lt;=$I$15,C5618+(E5617-E5618)*$I$3)</f>
        <v>4.3932876040000002</v>
      </c>
      <c r="E5618" s="39" cm="1">
        <f t="array" ref="E5618">_xlfn.IFS(C5618&gt;$I$14,MIN($I$9,E5617+MIN($I$8,(C5618-$I$14))*$I$4),C5618&gt;$I$15,E5617,C5618&lt;=$I$15,MAX(0,E5617+(C5618-$I$15)*$I$5))</f>
        <v>5.3162058982597244</v>
      </c>
      <c r="F5618" s="39">
        <f t="shared" si="173"/>
        <v>0</v>
      </c>
      <c r="G5618" s="17"/>
    </row>
    <row r="5619" spans="1:7" x14ac:dyDescent="0.25">
      <c r="A5619" s="2">
        <v>44065.041666666701</v>
      </c>
      <c r="B5619" s="22">
        <v>4566205.6270000003</v>
      </c>
      <c r="C5619" s="52">
        <f t="shared" si="172"/>
        <v>4.5662056270000004</v>
      </c>
      <c r="D5619" s="52" cm="1">
        <f t="array" ref="D5619">_xlfn.IFS(C5619&gt;$I$14,MAX(C5619-$I$8,$I$14),C5619&gt;$I$15,C5619,C5619&lt;=$I$15,C5619+(E5618-E5619)*$I$3)</f>
        <v>4.5</v>
      </c>
      <c r="E5619" s="39" cm="1">
        <f t="array" ref="E5619">_xlfn.IFS(C5619&gt;$I$14,MIN($I$9,E5618+MIN($I$8,(C5619-$I$14))*$I$4),C5619&gt;$I$15,E5618,C5619&lt;=$I$15,MAX(0,E5618+(C5619-$I$15)*$I$5))</f>
        <v>5.3175300107997243</v>
      </c>
      <c r="F5619" s="39">
        <f t="shared" si="173"/>
        <v>0</v>
      </c>
      <c r="G5619" s="17"/>
    </row>
    <row r="5620" spans="1:7" x14ac:dyDescent="0.25">
      <c r="A5620" s="2">
        <v>44065.083333333299</v>
      </c>
      <c r="B5620" s="22">
        <v>4444870.7</v>
      </c>
      <c r="C5620" s="52">
        <f t="shared" si="172"/>
        <v>4.4448707000000001</v>
      </c>
      <c r="D5620" s="52" cm="1">
        <f t="array" ref="D5620">_xlfn.IFS(C5620&gt;$I$14,MAX(C5620-$I$8,$I$14),C5620&gt;$I$15,C5620,C5620&lt;=$I$15,C5620+(E5619-E5620)*$I$3)</f>
        <v>4.4448707000000001</v>
      </c>
      <c r="E5620" s="39" cm="1">
        <f t="array" ref="E5620">_xlfn.IFS(C5620&gt;$I$14,MIN($I$9,E5619+MIN($I$8,(C5620-$I$14))*$I$4),C5620&gt;$I$15,E5619,C5620&lt;=$I$15,MAX(0,E5619+(C5620-$I$15)*$I$5))</f>
        <v>5.3175300107997243</v>
      </c>
      <c r="F5620" s="39">
        <f t="shared" si="173"/>
        <v>0</v>
      </c>
      <c r="G5620" s="17"/>
    </row>
    <row r="5621" spans="1:7" x14ac:dyDescent="0.25">
      <c r="A5621" s="2">
        <v>44065.125</v>
      </c>
      <c r="B5621" s="22">
        <v>4362842.017</v>
      </c>
      <c r="C5621" s="52">
        <f t="shared" si="172"/>
        <v>4.3628420170000002</v>
      </c>
      <c r="D5621" s="52" cm="1">
        <f t="array" ref="D5621">_xlfn.IFS(C5621&gt;$I$14,MAX(C5621-$I$8,$I$14),C5621&gt;$I$15,C5621,C5621&lt;=$I$15,C5621+(E5620-E5621)*$I$3)</f>
        <v>4.3628420170000002</v>
      </c>
      <c r="E5621" s="39" cm="1">
        <f t="array" ref="E5621">_xlfn.IFS(C5621&gt;$I$14,MIN($I$9,E5620+MIN($I$8,(C5621-$I$14))*$I$4),C5621&gt;$I$15,E5620,C5621&lt;=$I$15,MAX(0,E5620+(C5621-$I$15)*$I$5))</f>
        <v>5.3175300107997243</v>
      </c>
      <c r="F5621" s="39">
        <f t="shared" si="173"/>
        <v>0</v>
      </c>
      <c r="G5621" s="17"/>
    </row>
    <row r="5622" spans="1:7" x14ac:dyDescent="0.25">
      <c r="A5622" s="2">
        <v>44065.166666666701</v>
      </c>
      <c r="B5622" s="22">
        <v>4367323.4390000002</v>
      </c>
      <c r="C5622" s="52">
        <f t="shared" si="172"/>
        <v>4.3673234390000006</v>
      </c>
      <c r="D5622" s="52" cm="1">
        <f t="array" ref="D5622">_xlfn.IFS(C5622&gt;$I$14,MAX(C5622-$I$8,$I$14),C5622&gt;$I$15,C5622,C5622&lt;=$I$15,C5622+(E5621-E5622)*$I$3)</f>
        <v>4.3673234390000006</v>
      </c>
      <c r="E5622" s="39" cm="1">
        <f t="array" ref="E5622">_xlfn.IFS(C5622&gt;$I$14,MIN($I$9,E5621+MIN($I$8,(C5622-$I$14))*$I$4),C5622&gt;$I$15,E5621,C5622&lt;=$I$15,MAX(0,E5621+(C5622-$I$15)*$I$5))</f>
        <v>5.3175300107997243</v>
      </c>
      <c r="F5622" s="39">
        <f t="shared" si="173"/>
        <v>0</v>
      </c>
      <c r="G5622" s="17"/>
    </row>
    <row r="5623" spans="1:7" x14ac:dyDescent="0.25">
      <c r="A5623" s="2">
        <v>44065.208333333299</v>
      </c>
      <c r="B5623" s="22">
        <v>4327390.1409999998</v>
      </c>
      <c r="C5623" s="52">
        <f t="shared" si="172"/>
        <v>4.3273901409999995</v>
      </c>
      <c r="D5623" s="52" cm="1">
        <f t="array" ref="D5623">_xlfn.IFS(C5623&gt;$I$14,MAX(C5623-$I$8,$I$14),C5623&gt;$I$15,C5623,C5623&lt;=$I$15,C5623+(E5622-E5623)*$I$3)</f>
        <v>4.3273901409999995</v>
      </c>
      <c r="E5623" s="39" cm="1">
        <f t="array" ref="E5623">_xlfn.IFS(C5623&gt;$I$14,MIN($I$9,E5622+MIN($I$8,(C5623-$I$14))*$I$4),C5623&gt;$I$15,E5622,C5623&lt;=$I$15,MAX(0,E5622+(C5623-$I$15)*$I$5))</f>
        <v>5.3175300107997243</v>
      </c>
      <c r="F5623" s="39">
        <f t="shared" si="173"/>
        <v>0</v>
      </c>
      <c r="G5623" s="17"/>
    </row>
    <row r="5624" spans="1:7" x14ac:dyDescent="0.25">
      <c r="A5624" s="2">
        <v>44065.25</v>
      </c>
      <c r="B5624" s="22">
        <v>4234705.2470000004</v>
      </c>
      <c r="C5624" s="52">
        <f t="shared" si="172"/>
        <v>4.2347052470000008</v>
      </c>
      <c r="D5624" s="52" cm="1">
        <f t="array" ref="D5624">_xlfn.IFS(C5624&gt;$I$14,MAX(C5624-$I$8,$I$14),C5624&gt;$I$15,C5624,C5624&lt;=$I$15,C5624+(E5623-E5624)*$I$3)</f>
        <v>4.2347052470000008</v>
      </c>
      <c r="E5624" s="39" cm="1">
        <f t="array" ref="E5624">_xlfn.IFS(C5624&gt;$I$14,MIN($I$9,E5623+MIN($I$8,(C5624-$I$14))*$I$4),C5624&gt;$I$15,E5623,C5624&lt;=$I$15,MAX(0,E5623+(C5624-$I$15)*$I$5))</f>
        <v>5.3175300107997243</v>
      </c>
      <c r="F5624" s="39">
        <f t="shared" si="173"/>
        <v>0</v>
      </c>
      <c r="G5624" s="17"/>
    </row>
    <row r="5625" spans="1:7" x14ac:dyDescent="0.25">
      <c r="A5625" s="2">
        <v>44065.291666666701</v>
      </c>
      <c r="B5625" s="22">
        <v>4269887.0530000003</v>
      </c>
      <c r="C5625" s="52">
        <f t="shared" si="172"/>
        <v>4.2698870530000006</v>
      </c>
      <c r="D5625" s="52" cm="1">
        <f t="array" ref="D5625">_xlfn.IFS(C5625&gt;$I$14,MAX(C5625-$I$8,$I$14),C5625&gt;$I$15,C5625,C5625&lt;=$I$15,C5625+(E5624-E5625)*$I$3)</f>
        <v>4.2698870530000006</v>
      </c>
      <c r="E5625" s="39" cm="1">
        <f t="array" ref="E5625">_xlfn.IFS(C5625&gt;$I$14,MIN($I$9,E5624+MIN($I$8,(C5625-$I$14))*$I$4),C5625&gt;$I$15,E5624,C5625&lt;=$I$15,MAX(0,E5624+(C5625-$I$15)*$I$5))</f>
        <v>5.3175300107997243</v>
      </c>
      <c r="F5625" s="39">
        <f t="shared" si="173"/>
        <v>0</v>
      </c>
      <c r="G5625" s="17"/>
    </row>
    <row r="5626" spans="1:7" x14ac:dyDescent="0.25">
      <c r="A5626" s="2">
        <v>44065.333333333299</v>
      </c>
      <c r="B5626" s="22">
        <v>4596425.8839999996</v>
      </c>
      <c r="C5626" s="52">
        <f t="shared" si="172"/>
        <v>4.5964258839999994</v>
      </c>
      <c r="D5626" s="52" cm="1">
        <f t="array" ref="D5626">_xlfn.IFS(C5626&gt;$I$14,MAX(C5626-$I$8,$I$14),C5626&gt;$I$15,C5626,C5626&lt;=$I$15,C5626+(E5625-E5626)*$I$3)</f>
        <v>4.5</v>
      </c>
      <c r="E5626" s="39" cm="1">
        <f t="array" ref="E5626">_xlfn.IFS(C5626&gt;$I$14,MIN($I$9,E5625+MIN($I$8,(C5626-$I$14))*$I$4),C5626&gt;$I$15,E5625,C5626&lt;=$I$15,MAX(0,E5625+(C5626-$I$15)*$I$5))</f>
        <v>5.319458528479724</v>
      </c>
      <c r="F5626" s="39">
        <f t="shared" si="173"/>
        <v>0</v>
      </c>
      <c r="G5626" s="17"/>
    </row>
    <row r="5627" spans="1:7" x14ac:dyDescent="0.25">
      <c r="A5627" s="2">
        <v>44065.375</v>
      </c>
      <c r="B5627" s="22">
        <v>4785171.3150000004</v>
      </c>
      <c r="C5627" s="52">
        <f t="shared" si="172"/>
        <v>4.7851713150000004</v>
      </c>
      <c r="D5627" s="52" cm="1">
        <f t="array" ref="D5627">_xlfn.IFS(C5627&gt;$I$14,MAX(C5627-$I$8,$I$14),C5627&gt;$I$15,C5627,C5627&lt;=$I$15,C5627+(E5626-E5627)*$I$3)</f>
        <v>4.5</v>
      </c>
      <c r="E5627" s="39" cm="1">
        <f t="array" ref="E5627">_xlfn.IFS(C5627&gt;$I$14,MIN($I$9,E5626+MIN($I$8,(C5627-$I$14))*$I$4),C5627&gt;$I$15,E5626,C5627&lt;=$I$15,MAX(0,E5626+(C5627-$I$15)*$I$5))</f>
        <v>5.3251619547797242</v>
      </c>
      <c r="F5627" s="39">
        <f t="shared" si="173"/>
        <v>0</v>
      </c>
      <c r="G5627" s="17"/>
    </row>
    <row r="5628" spans="1:7" x14ac:dyDescent="0.25">
      <c r="A5628" s="2">
        <v>44065.416666666701</v>
      </c>
      <c r="B5628" s="22">
        <v>4850530.1909999996</v>
      </c>
      <c r="C5628" s="52">
        <f t="shared" si="172"/>
        <v>4.8505301909999998</v>
      </c>
      <c r="D5628" s="52" cm="1">
        <f t="array" ref="D5628">_xlfn.IFS(C5628&gt;$I$14,MAX(C5628-$I$8,$I$14),C5628&gt;$I$15,C5628,C5628&lt;=$I$15,C5628+(E5627-E5628)*$I$3)</f>
        <v>4.5</v>
      </c>
      <c r="E5628" s="39" cm="1">
        <f t="array" ref="E5628">_xlfn.IFS(C5628&gt;$I$14,MIN($I$9,E5627+MIN($I$8,(C5628-$I$14))*$I$4),C5628&gt;$I$15,E5627,C5628&lt;=$I$15,MAX(0,E5627+(C5628-$I$15)*$I$5))</f>
        <v>5.3321725585997246</v>
      </c>
      <c r="F5628" s="39">
        <f t="shared" si="173"/>
        <v>0</v>
      </c>
      <c r="G5628" s="17"/>
    </row>
    <row r="5629" spans="1:7" x14ac:dyDescent="0.25">
      <c r="A5629" s="2">
        <v>44065.458333333299</v>
      </c>
      <c r="B5629" s="22">
        <v>4880558.5590000004</v>
      </c>
      <c r="C5629" s="52">
        <f t="shared" si="172"/>
        <v>4.8805585590000007</v>
      </c>
      <c r="D5629" s="52" cm="1">
        <f t="array" ref="D5629">_xlfn.IFS(C5629&gt;$I$14,MAX(C5629-$I$8,$I$14),C5629&gt;$I$15,C5629,C5629&lt;=$I$15,C5629+(E5628-E5629)*$I$3)</f>
        <v>4.5</v>
      </c>
      <c r="E5629" s="39" cm="1">
        <f t="array" ref="E5629">_xlfn.IFS(C5629&gt;$I$14,MIN($I$9,E5628+MIN($I$8,(C5629-$I$14))*$I$4),C5629&gt;$I$15,E5628,C5629&lt;=$I$15,MAX(0,E5628+(C5629-$I$15)*$I$5))</f>
        <v>5.3397837297797244</v>
      </c>
      <c r="F5629" s="39">
        <f t="shared" si="173"/>
        <v>0</v>
      </c>
      <c r="G5629" s="17"/>
    </row>
    <row r="5630" spans="1:7" x14ac:dyDescent="0.25">
      <c r="A5630" s="2">
        <v>44065.5</v>
      </c>
      <c r="B5630" s="22">
        <v>5009414.7439999999</v>
      </c>
      <c r="C5630" s="52">
        <f t="shared" si="172"/>
        <v>5.0094147439999999</v>
      </c>
      <c r="D5630" s="52" cm="1">
        <f t="array" ref="D5630">_xlfn.IFS(C5630&gt;$I$14,MAX(C5630-$I$8,$I$14),C5630&gt;$I$15,C5630,C5630&lt;=$I$15,C5630+(E5629-E5630)*$I$3)</f>
        <v>4.5</v>
      </c>
      <c r="E5630" s="39" cm="1">
        <f t="array" ref="E5630">_xlfn.IFS(C5630&gt;$I$14,MIN($I$9,E5629+MIN($I$8,(C5630-$I$14))*$I$4),C5630&gt;$I$15,E5629,C5630&lt;=$I$15,MAX(0,E5629+(C5630-$I$15)*$I$5))</f>
        <v>5.3499720246597242</v>
      </c>
      <c r="F5630" s="39">
        <f t="shared" si="173"/>
        <v>0</v>
      </c>
      <c r="G5630" s="17"/>
    </row>
    <row r="5631" spans="1:7" x14ac:dyDescent="0.25">
      <c r="A5631" s="2">
        <v>44065.541666666701</v>
      </c>
      <c r="B5631" s="22">
        <v>5328714.0310000004</v>
      </c>
      <c r="C5631" s="52">
        <f t="shared" si="172"/>
        <v>5.3287140310000005</v>
      </c>
      <c r="D5631" s="52" cm="1">
        <f t="array" ref="D5631">_xlfn.IFS(C5631&gt;$I$14,MAX(C5631-$I$8,$I$14),C5631&gt;$I$15,C5631,C5631&lt;=$I$15,C5631+(E5630-E5631)*$I$3)</f>
        <v>4.5</v>
      </c>
      <c r="E5631" s="39" cm="1">
        <f t="array" ref="E5631">_xlfn.IFS(C5631&gt;$I$14,MIN($I$9,E5630+MIN($I$8,(C5631-$I$14))*$I$4),C5631&gt;$I$15,E5630,C5631&lt;=$I$15,MAX(0,E5630+(C5631-$I$15)*$I$5))</f>
        <v>5.3665463052797246</v>
      </c>
      <c r="F5631" s="39">
        <f t="shared" si="173"/>
        <v>0</v>
      </c>
      <c r="G5631" s="17"/>
    </row>
    <row r="5632" spans="1:7" x14ac:dyDescent="0.25">
      <c r="A5632" s="2">
        <v>44065.583333333299</v>
      </c>
      <c r="B5632" s="22">
        <v>5332273.7439999999</v>
      </c>
      <c r="C5632" s="52">
        <f t="shared" si="172"/>
        <v>5.3322737440000001</v>
      </c>
      <c r="D5632" s="52" cm="1">
        <f t="array" ref="D5632">_xlfn.IFS(C5632&gt;$I$14,MAX(C5632-$I$8,$I$14),C5632&gt;$I$15,C5632,C5632&lt;=$I$15,C5632+(E5631-E5632)*$I$3)</f>
        <v>4.5</v>
      </c>
      <c r="E5632" s="39" cm="1">
        <f t="array" ref="E5632">_xlfn.IFS(C5632&gt;$I$14,MIN($I$9,E5631+MIN($I$8,(C5632-$I$14))*$I$4),C5632&gt;$I$15,E5631,C5632&lt;=$I$15,MAX(0,E5631+(C5632-$I$15)*$I$5))</f>
        <v>5.3831917801597244</v>
      </c>
      <c r="F5632" s="39">
        <f t="shared" si="173"/>
        <v>0</v>
      </c>
      <c r="G5632" s="17"/>
    </row>
    <row r="5633" spans="1:7" x14ac:dyDescent="0.25">
      <c r="A5633" s="2">
        <v>44065.625</v>
      </c>
      <c r="B5633" s="22">
        <v>5358240.6189999999</v>
      </c>
      <c r="C5633" s="52">
        <f t="shared" si="172"/>
        <v>5.358240619</v>
      </c>
      <c r="D5633" s="52" cm="1">
        <f t="array" ref="D5633">_xlfn.IFS(C5633&gt;$I$14,MAX(C5633-$I$8,$I$14),C5633&gt;$I$15,C5633,C5633&lt;=$I$15,C5633+(E5632-E5633)*$I$3)</f>
        <v>4.5</v>
      </c>
      <c r="E5633" s="39" cm="1">
        <f t="array" ref="E5633">_xlfn.IFS(C5633&gt;$I$14,MIN($I$9,E5632+MIN($I$8,(C5633-$I$14))*$I$4),C5633&gt;$I$15,E5632,C5633&lt;=$I$15,MAX(0,E5632+(C5633-$I$15)*$I$5))</f>
        <v>5.4003565925397243</v>
      </c>
      <c r="F5633" s="39">
        <f t="shared" si="173"/>
        <v>0</v>
      </c>
      <c r="G5633" s="17"/>
    </row>
    <row r="5634" spans="1:7" x14ac:dyDescent="0.25">
      <c r="A5634" s="2">
        <v>44065.666666666701</v>
      </c>
      <c r="B5634" s="22">
        <v>5066366.4759999998</v>
      </c>
      <c r="C5634" s="52">
        <f t="shared" si="172"/>
        <v>5.0663664759999998</v>
      </c>
      <c r="D5634" s="52" cm="1">
        <f t="array" ref="D5634">_xlfn.IFS(C5634&gt;$I$14,MAX(C5634-$I$8,$I$14),C5634&gt;$I$15,C5634,C5634&lt;=$I$15,C5634+(E5633-E5634)*$I$3)</f>
        <v>4.5</v>
      </c>
      <c r="E5634" s="39" cm="1">
        <f t="array" ref="E5634">_xlfn.IFS(C5634&gt;$I$14,MIN($I$9,E5633+MIN($I$8,(C5634-$I$14))*$I$4),C5634&gt;$I$15,E5633,C5634&lt;=$I$15,MAX(0,E5633+(C5634-$I$15)*$I$5))</f>
        <v>5.4116839220597246</v>
      </c>
      <c r="F5634" s="39">
        <f t="shared" si="173"/>
        <v>0</v>
      </c>
      <c r="G5634" s="17"/>
    </row>
    <row r="5635" spans="1:7" x14ac:dyDescent="0.25">
      <c r="A5635" s="2">
        <v>44065.708333333299</v>
      </c>
      <c r="B5635" s="22">
        <v>4838678.4349999996</v>
      </c>
      <c r="C5635" s="52">
        <f t="shared" ref="C5635:C5698" si="174">B5635/1000000</f>
        <v>4.8386784349999994</v>
      </c>
      <c r="D5635" s="52" cm="1">
        <f t="array" ref="D5635">_xlfn.IFS(C5635&gt;$I$14,MAX(C5635-$I$8,$I$14),C5635&gt;$I$15,C5635,C5635&lt;=$I$15,C5635+(E5634-E5635)*$I$3)</f>
        <v>4.5</v>
      </c>
      <c r="E5635" s="39" cm="1">
        <f t="array" ref="E5635">_xlfn.IFS(C5635&gt;$I$14,MIN($I$9,E5634+MIN($I$8,(C5635-$I$14))*$I$4),C5635&gt;$I$15,E5634,C5635&lt;=$I$15,MAX(0,E5634+(C5635-$I$15)*$I$5))</f>
        <v>5.4184574907597245</v>
      </c>
      <c r="F5635" s="39">
        <f t="shared" ref="F5635:F5698" si="175">MAX(0,_xlfn.IFS(C5635&gt;$I$14,E5634+(C5635-$I$14)*$I$4-$I$9,C5635&lt;=$I$14,0))</f>
        <v>0</v>
      </c>
      <c r="G5635" s="17"/>
    </row>
    <row r="5636" spans="1:7" x14ac:dyDescent="0.25">
      <c r="A5636" s="2">
        <v>44065.75</v>
      </c>
      <c r="B5636" s="22">
        <v>4649385.1679999996</v>
      </c>
      <c r="C5636" s="52">
        <f t="shared" si="174"/>
        <v>4.6493851679999993</v>
      </c>
      <c r="D5636" s="52" cm="1">
        <f t="array" ref="D5636">_xlfn.IFS(C5636&gt;$I$14,MAX(C5636-$I$8,$I$14),C5636&gt;$I$15,C5636,C5636&lt;=$I$15,C5636+(E5635-E5636)*$I$3)</f>
        <v>4.5</v>
      </c>
      <c r="E5636" s="39" cm="1">
        <f t="array" ref="E5636">_xlfn.IFS(C5636&gt;$I$14,MIN($I$9,E5635+MIN($I$8,(C5636-$I$14))*$I$4),C5636&gt;$I$15,E5635,C5636&lt;=$I$15,MAX(0,E5635+(C5636-$I$15)*$I$5))</f>
        <v>5.4214451941197241</v>
      </c>
      <c r="F5636" s="39">
        <f t="shared" si="175"/>
        <v>0</v>
      </c>
      <c r="G5636" s="17"/>
    </row>
    <row r="5637" spans="1:7" x14ac:dyDescent="0.25">
      <c r="A5637" s="2">
        <v>44065.791666666701</v>
      </c>
      <c r="B5637" s="22">
        <v>4639459.1050000004</v>
      </c>
      <c r="C5637" s="52">
        <f t="shared" si="174"/>
        <v>4.6394591050000002</v>
      </c>
      <c r="D5637" s="52" cm="1">
        <f t="array" ref="D5637">_xlfn.IFS(C5637&gt;$I$14,MAX(C5637-$I$8,$I$14),C5637&gt;$I$15,C5637,C5637&lt;=$I$15,C5637+(E5636-E5637)*$I$3)</f>
        <v>4.5</v>
      </c>
      <c r="E5637" s="39" cm="1">
        <f t="array" ref="E5637">_xlfn.IFS(C5637&gt;$I$14,MIN($I$9,E5636+MIN($I$8,(C5637-$I$14))*$I$4),C5637&gt;$I$15,E5636,C5637&lt;=$I$15,MAX(0,E5636+(C5637-$I$15)*$I$5))</f>
        <v>5.424234376219724</v>
      </c>
      <c r="F5637" s="39">
        <f t="shared" si="175"/>
        <v>0</v>
      </c>
      <c r="G5637" s="17"/>
    </row>
    <row r="5638" spans="1:7" x14ac:dyDescent="0.25">
      <c r="A5638" s="2">
        <v>44065.833333333299</v>
      </c>
      <c r="B5638" s="22">
        <v>4709092.267</v>
      </c>
      <c r="C5638" s="52">
        <f t="shared" si="174"/>
        <v>4.7090922669999999</v>
      </c>
      <c r="D5638" s="52" cm="1">
        <f t="array" ref="D5638">_xlfn.IFS(C5638&gt;$I$14,MAX(C5638-$I$8,$I$14),C5638&gt;$I$15,C5638,C5638&lt;=$I$15,C5638+(E5637-E5638)*$I$3)</f>
        <v>4.5</v>
      </c>
      <c r="E5638" s="39" cm="1">
        <f t="array" ref="E5638">_xlfn.IFS(C5638&gt;$I$14,MIN($I$9,E5637+MIN($I$8,(C5638-$I$14))*$I$4),C5638&gt;$I$15,E5637,C5638&lt;=$I$15,MAX(0,E5637+(C5638-$I$15)*$I$5))</f>
        <v>5.4284162215597238</v>
      </c>
      <c r="F5638" s="39">
        <f t="shared" si="175"/>
        <v>0</v>
      </c>
      <c r="G5638" s="17"/>
    </row>
    <row r="5639" spans="1:7" x14ac:dyDescent="0.25">
      <c r="A5639" s="2">
        <v>44065.875</v>
      </c>
      <c r="B5639" s="22">
        <v>4782218.2039999999</v>
      </c>
      <c r="C5639" s="52">
        <f t="shared" si="174"/>
        <v>4.7822182040000003</v>
      </c>
      <c r="D5639" s="52" cm="1">
        <f t="array" ref="D5639">_xlfn.IFS(C5639&gt;$I$14,MAX(C5639-$I$8,$I$14),C5639&gt;$I$15,C5639,C5639&lt;=$I$15,C5639+(E5638-E5639)*$I$3)</f>
        <v>4.5</v>
      </c>
      <c r="E5639" s="39" cm="1">
        <f t="array" ref="E5639">_xlfn.IFS(C5639&gt;$I$14,MIN($I$9,E5638+MIN($I$8,(C5639-$I$14))*$I$4),C5639&gt;$I$15,E5638,C5639&lt;=$I$15,MAX(0,E5638+(C5639-$I$15)*$I$5))</f>
        <v>5.4340605856397239</v>
      </c>
      <c r="F5639" s="39">
        <f t="shared" si="175"/>
        <v>0</v>
      </c>
      <c r="G5639" s="17"/>
    </row>
    <row r="5640" spans="1:7" x14ac:dyDescent="0.25">
      <c r="A5640" s="2">
        <v>44065.916666666701</v>
      </c>
      <c r="B5640" s="22">
        <v>4743437.4620000003</v>
      </c>
      <c r="C5640" s="52">
        <f t="shared" si="174"/>
        <v>4.7434374620000002</v>
      </c>
      <c r="D5640" s="52" cm="1">
        <f t="array" ref="D5640">_xlfn.IFS(C5640&gt;$I$14,MAX(C5640-$I$8,$I$14),C5640&gt;$I$15,C5640,C5640&lt;=$I$15,C5640+(E5639-E5640)*$I$3)</f>
        <v>4.5</v>
      </c>
      <c r="E5640" s="39" cm="1">
        <f t="array" ref="E5640">_xlfn.IFS(C5640&gt;$I$14,MIN($I$9,E5639+MIN($I$8,(C5640-$I$14))*$I$4),C5640&gt;$I$15,E5639,C5640&lt;=$I$15,MAX(0,E5639+(C5640-$I$15)*$I$5))</f>
        <v>5.4389293348797239</v>
      </c>
      <c r="F5640" s="39">
        <f t="shared" si="175"/>
        <v>0</v>
      </c>
      <c r="G5640" s="17"/>
    </row>
    <row r="5641" spans="1:7" x14ac:dyDescent="0.25">
      <c r="A5641" s="2">
        <v>44065.958333333299</v>
      </c>
      <c r="B5641" s="22">
        <v>4399065.49</v>
      </c>
      <c r="C5641" s="52">
        <f t="shared" si="174"/>
        <v>4.3990654899999999</v>
      </c>
      <c r="D5641" s="52" cm="1">
        <f t="array" ref="D5641">_xlfn.IFS(C5641&gt;$I$14,MAX(C5641-$I$8,$I$14),C5641&gt;$I$15,C5641,C5641&lt;=$I$15,C5641+(E5640-E5641)*$I$3)</f>
        <v>4.3990654899999999</v>
      </c>
      <c r="E5641" s="39" cm="1">
        <f t="array" ref="E5641">_xlfn.IFS(C5641&gt;$I$14,MIN($I$9,E5640+MIN($I$8,(C5641-$I$14))*$I$4),C5641&gt;$I$15,E5640,C5641&lt;=$I$15,MAX(0,E5640+(C5641-$I$15)*$I$5))</f>
        <v>5.4389293348797239</v>
      </c>
      <c r="F5641" s="39">
        <f t="shared" si="175"/>
        <v>0</v>
      </c>
      <c r="G5641" s="17"/>
    </row>
    <row r="5642" spans="1:7" x14ac:dyDescent="0.25">
      <c r="A5642" s="2">
        <v>44066</v>
      </c>
      <c r="B5642" s="22">
        <v>4114774.5669999998</v>
      </c>
      <c r="C5642" s="52">
        <f t="shared" si="174"/>
        <v>4.1147745669999995</v>
      </c>
      <c r="D5642" s="52" cm="1">
        <f t="array" ref="D5642">_xlfn.IFS(C5642&gt;$I$14,MAX(C5642-$I$8,$I$14),C5642&gt;$I$15,C5642,C5642&lt;=$I$15,C5642+(E5641-E5642)*$I$3)</f>
        <v>4.1147745669999995</v>
      </c>
      <c r="E5642" s="39" cm="1">
        <f t="array" ref="E5642">_xlfn.IFS(C5642&gt;$I$14,MIN($I$9,E5641+MIN($I$8,(C5642-$I$14))*$I$4),C5642&gt;$I$15,E5641,C5642&lt;=$I$15,MAX(0,E5641+(C5642-$I$15)*$I$5))</f>
        <v>5.4389293348797239</v>
      </c>
      <c r="F5642" s="39">
        <f t="shared" si="175"/>
        <v>0</v>
      </c>
      <c r="G5642" s="17"/>
    </row>
    <row r="5643" spans="1:7" x14ac:dyDescent="0.25">
      <c r="A5643" s="2">
        <v>44066.041666666701</v>
      </c>
      <c r="B5643" s="22">
        <v>4055961.1310000001</v>
      </c>
      <c r="C5643" s="52">
        <f t="shared" si="174"/>
        <v>4.0559611310000001</v>
      </c>
      <c r="D5643" s="52" cm="1">
        <f t="array" ref="D5643">_xlfn.IFS(C5643&gt;$I$14,MAX(C5643-$I$8,$I$14),C5643&gt;$I$15,C5643,C5643&lt;=$I$15,C5643+(E5642-E5643)*$I$3)</f>
        <v>4.0559611310000001</v>
      </c>
      <c r="E5643" s="39" cm="1">
        <f t="array" ref="E5643">_xlfn.IFS(C5643&gt;$I$14,MIN($I$9,E5642+MIN($I$8,(C5643-$I$14))*$I$4),C5643&gt;$I$15,E5642,C5643&lt;=$I$15,MAX(0,E5642+(C5643-$I$15)*$I$5))</f>
        <v>5.4389293348797239</v>
      </c>
      <c r="F5643" s="39">
        <f t="shared" si="175"/>
        <v>0</v>
      </c>
      <c r="G5643" s="17"/>
    </row>
    <row r="5644" spans="1:7" x14ac:dyDescent="0.25">
      <c r="A5644" s="2">
        <v>44066.083333333299</v>
      </c>
      <c r="B5644" s="22">
        <v>3954218.4950000001</v>
      </c>
      <c r="C5644" s="52">
        <f t="shared" si="174"/>
        <v>3.9542184950000001</v>
      </c>
      <c r="D5644" s="52" cm="1">
        <f t="array" ref="D5644">_xlfn.IFS(C5644&gt;$I$14,MAX(C5644-$I$8,$I$14),C5644&gt;$I$15,C5644,C5644&lt;=$I$15,C5644+(E5643-E5644)*$I$3)</f>
        <v>3.9542184950000001</v>
      </c>
      <c r="E5644" s="39" cm="1">
        <f t="array" ref="E5644">_xlfn.IFS(C5644&gt;$I$14,MIN($I$9,E5643+MIN($I$8,(C5644-$I$14))*$I$4),C5644&gt;$I$15,E5643,C5644&lt;=$I$15,MAX(0,E5643+(C5644-$I$15)*$I$5))</f>
        <v>5.4389293348797239</v>
      </c>
      <c r="F5644" s="39">
        <f t="shared" si="175"/>
        <v>0</v>
      </c>
      <c r="G5644" s="17"/>
    </row>
    <row r="5645" spans="1:7" x14ac:dyDescent="0.25">
      <c r="A5645" s="2">
        <v>44066.125</v>
      </c>
      <c r="B5645" s="22">
        <v>4102485.1320000002</v>
      </c>
      <c r="C5645" s="52">
        <f t="shared" si="174"/>
        <v>4.102485132</v>
      </c>
      <c r="D5645" s="52" cm="1">
        <f t="array" ref="D5645">_xlfn.IFS(C5645&gt;$I$14,MAX(C5645-$I$8,$I$14),C5645&gt;$I$15,C5645,C5645&lt;=$I$15,C5645+(E5644-E5645)*$I$3)</f>
        <v>4.102485132</v>
      </c>
      <c r="E5645" s="39" cm="1">
        <f t="array" ref="E5645">_xlfn.IFS(C5645&gt;$I$14,MIN($I$9,E5644+MIN($I$8,(C5645-$I$14))*$I$4),C5645&gt;$I$15,E5644,C5645&lt;=$I$15,MAX(0,E5644+(C5645-$I$15)*$I$5))</f>
        <v>5.4389293348797239</v>
      </c>
      <c r="F5645" s="39">
        <f t="shared" si="175"/>
        <v>0</v>
      </c>
      <c r="G5645" s="17"/>
    </row>
    <row r="5646" spans="1:7" x14ac:dyDescent="0.25">
      <c r="A5646" s="2">
        <v>44066.166666666701</v>
      </c>
      <c r="B5646" s="22">
        <v>4011577.8790000002</v>
      </c>
      <c r="C5646" s="52">
        <f t="shared" si="174"/>
        <v>4.0115778789999998</v>
      </c>
      <c r="D5646" s="52" cm="1">
        <f t="array" ref="D5646">_xlfn.IFS(C5646&gt;$I$14,MAX(C5646-$I$8,$I$14),C5646&gt;$I$15,C5646,C5646&lt;=$I$15,C5646+(E5645-E5646)*$I$3)</f>
        <v>4.0115778789999998</v>
      </c>
      <c r="E5646" s="39" cm="1">
        <f t="array" ref="E5646">_xlfn.IFS(C5646&gt;$I$14,MIN($I$9,E5645+MIN($I$8,(C5646-$I$14))*$I$4),C5646&gt;$I$15,E5645,C5646&lt;=$I$15,MAX(0,E5645+(C5646-$I$15)*$I$5))</f>
        <v>5.4389293348797239</v>
      </c>
      <c r="F5646" s="39">
        <f t="shared" si="175"/>
        <v>0</v>
      </c>
      <c r="G5646" s="17"/>
    </row>
    <row r="5647" spans="1:7" x14ac:dyDescent="0.25">
      <c r="A5647" s="2">
        <v>44066.208333333299</v>
      </c>
      <c r="B5647" s="22">
        <v>3679645.335</v>
      </c>
      <c r="C5647" s="52">
        <f t="shared" si="174"/>
        <v>3.679645335</v>
      </c>
      <c r="D5647" s="52" cm="1">
        <f t="array" ref="D5647">_xlfn.IFS(C5647&gt;$I$14,MAX(C5647-$I$8,$I$14),C5647&gt;$I$15,C5647,C5647&lt;=$I$15,C5647+(E5646-E5647)*$I$3)</f>
        <v>3.679645335</v>
      </c>
      <c r="E5647" s="39" cm="1">
        <f t="array" ref="E5647">_xlfn.IFS(C5647&gt;$I$14,MIN($I$9,E5646+MIN($I$8,(C5647-$I$14))*$I$4),C5647&gt;$I$15,E5646,C5647&lt;=$I$15,MAX(0,E5646+(C5647-$I$15)*$I$5))</f>
        <v>5.4389293348797239</v>
      </c>
      <c r="F5647" s="39">
        <f t="shared" si="175"/>
        <v>0</v>
      </c>
      <c r="G5647" s="17"/>
    </row>
    <row r="5648" spans="1:7" x14ac:dyDescent="0.25">
      <c r="A5648" s="2">
        <v>44066.25</v>
      </c>
      <c r="B5648" s="22">
        <v>3457665.3050000002</v>
      </c>
      <c r="C5648" s="52">
        <f t="shared" si="174"/>
        <v>3.4576653050000004</v>
      </c>
      <c r="D5648" s="52" cm="1">
        <f t="array" ref="D5648">_xlfn.IFS(C5648&gt;$I$14,MAX(C5648-$I$8,$I$14),C5648&gt;$I$15,C5648,C5648&lt;=$I$15,C5648+(E5647-E5648)*$I$3)</f>
        <v>3.4576653050000004</v>
      </c>
      <c r="E5648" s="39" cm="1">
        <f t="array" ref="E5648">_xlfn.IFS(C5648&gt;$I$14,MIN($I$9,E5647+MIN($I$8,(C5648-$I$14))*$I$4),C5648&gt;$I$15,E5647,C5648&lt;=$I$15,MAX(0,E5647+(C5648-$I$15)*$I$5))</f>
        <v>5.4389293348797239</v>
      </c>
      <c r="F5648" s="39">
        <f t="shared" si="175"/>
        <v>0</v>
      </c>
      <c r="G5648" s="17"/>
    </row>
    <row r="5649" spans="1:7" x14ac:dyDescent="0.25">
      <c r="A5649" s="2">
        <v>44066.291666666701</v>
      </c>
      <c r="B5649" s="14">
        <v>3535391</v>
      </c>
      <c r="C5649" s="52">
        <f t="shared" si="174"/>
        <v>3.5353910000000002</v>
      </c>
      <c r="D5649" s="52" cm="1">
        <f t="array" ref="D5649">_xlfn.IFS(C5649&gt;$I$14,MAX(C5649-$I$8,$I$14),C5649&gt;$I$15,C5649,C5649&lt;=$I$15,C5649+(E5648-E5649)*$I$3)</f>
        <v>3.5353910000000002</v>
      </c>
      <c r="E5649" s="39" cm="1">
        <f t="array" ref="E5649">_xlfn.IFS(C5649&gt;$I$14,MIN($I$9,E5648+MIN($I$8,(C5649-$I$14))*$I$4),C5649&gt;$I$15,E5648,C5649&lt;=$I$15,MAX(0,E5648+(C5649-$I$15)*$I$5))</f>
        <v>5.4389293348797239</v>
      </c>
      <c r="F5649" s="39">
        <f t="shared" si="175"/>
        <v>0</v>
      </c>
      <c r="G5649" s="17"/>
    </row>
    <row r="5650" spans="1:7" x14ac:dyDescent="0.25">
      <c r="A5650" s="2">
        <v>44066.333333333299</v>
      </c>
      <c r="B5650" s="22">
        <v>3537867.861</v>
      </c>
      <c r="C5650" s="52">
        <f t="shared" si="174"/>
        <v>3.5378678610000001</v>
      </c>
      <c r="D5650" s="52" cm="1">
        <f t="array" ref="D5650">_xlfn.IFS(C5650&gt;$I$14,MAX(C5650-$I$8,$I$14),C5650&gt;$I$15,C5650,C5650&lt;=$I$15,C5650+(E5649-E5650)*$I$3)</f>
        <v>3.5378678610000001</v>
      </c>
      <c r="E5650" s="39" cm="1">
        <f t="array" ref="E5650">_xlfn.IFS(C5650&gt;$I$14,MIN($I$9,E5649+MIN($I$8,(C5650-$I$14))*$I$4),C5650&gt;$I$15,E5649,C5650&lt;=$I$15,MAX(0,E5649+(C5650-$I$15)*$I$5))</f>
        <v>5.4389293348797239</v>
      </c>
      <c r="F5650" s="39">
        <f t="shared" si="175"/>
        <v>0</v>
      </c>
      <c r="G5650" s="17"/>
    </row>
    <row r="5651" spans="1:7" x14ac:dyDescent="0.25">
      <c r="A5651" s="2">
        <v>44066.375</v>
      </c>
      <c r="B5651" s="22">
        <v>3523239.645</v>
      </c>
      <c r="C5651" s="52">
        <f t="shared" si="174"/>
        <v>3.5232396449999999</v>
      </c>
      <c r="D5651" s="52" cm="1">
        <f t="array" ref="D5651">_xlfn.IFS(C5651&gt;$I$14,MAX(C5651-$I$8,$I$14),C5651&gt;$I$15,C5651,C5651&lt;=$I$15,C5651+(E5650-E5651)*$I$3)</f>
        <v>3.5232396449999999</v>
      </c>
      <c r="E5651" s="39" cm="1">
        <f t="array" ref="E5651">_xlfn.IFS(C5651&gt;$I$14,MIN($I$9,E5650+MIN($I$8,(C5651-$I$14))*$I$4),C5651&gt;$I$15,E5650,C5651&lt;=$I$15,MAX(0,E5650+(C5651-$I$15)*$I$5))</f>
        <v>5.4389293348797239</v>
      </c>
      <c r="F5651" s="39">
        <f t="shared" si="175"/>
        <v>0</v>
      </c>
      <c r="G5651" s="17"/>
    </row>
    <row r="5652" spans="1:7" x14ac:dyDescent="0.25">
      <c r="A5652" s="2">
        <v>44066.416666666701</v>
      </c>
      <c r="B5652" s="22">
        <v>3618588.1519999998</v>
      </c>
      <c r="C5652" s="52">
        <f t="shared" si="174"/>
        <v>3.6185881519999996</v>
      </c>
      <c r="D5652" s="52" cm="1">
        <f t="array" ref="D5652">_xlfn.IFS(C5652&gt;$I$14,MAX(C5652-$I$8,$I$14),C5652&gt;$I$15,C5652,C5652&lt;=$I$15,C5652+(E5651-E5652)*$I$3)</f>
        <v>3.6185881519999996</v>
      </c>
      <c r="E5652" s="39" cm="1">
        <f t="array" ref="E5652">_xlfn.IFS(C5652&gt;$I$14,MIN($I$9,E5651+MIN($I$8,(C5652-$I$14))*$I$4),C5652&gt;$I$15,E5651,C5652&lt;=$I$15,MAX(0,E5651+(C5652-$I$15)*$I$5))</f>
        <v>5.4389293348797239</v>
      </c>
      <c r="F5652" s="39">
        <f t="shared" si="175"/>
        <v>0</v>
      </c>
      <c r="G5652" s="17"/>
    </row>
    <row r="5653" spans="1:7" x14ac:dyDescent="0.25">
      <c r="A5653" s="2">
        <v>44066.458333333299</v>
      </c>
      <c r="B5653" s="22">
        <v>3648427.9589999998</v>
      </c>
      <c r="C5653" s="52">
        <f t="shared" si="174"/>
        <v>3.6484279589999997</v>
      </c>
      <c r="D5653" s="52" cm="1">
        <f t="array" ref="D5653">_xlfn.IFS(C5653&gt;$I$14,MAX(C5653-$I$8,$I$14),C5653&gt;$I$15,C5653,C5653&lt;=$I$15,C5653+(E5652-E5653)*$I$3)</f>
        <v>3.6484279589999997</v>
      </c>
      <c r="E5653" s="39" cm="1">
        <f t="array" ref="E5653">_xlfn.IFS(C5653&gt;$I$14,MIN($I$9,E5652+MIN($I$8,(C5653-$I$14))*$I$4),C5653&gt;$I$15,E5652,C5653&lt;=$I$15,MAX(0,E5652+(C5653-$I$15)*$I$5))</f>
        <v>5.4389293348797239</v>
      </c>
      <c r="F5653" s="39">
        <f t="shared" si="175"/>
        <v>0</v>
      </c>
      <c r="G5653" s="17"/>
    </row>
    <row r="5654" spans="1:7" x14ac:dyDescent="0.25">
      <c r="A5654" s="2">
        <v>44066.5</v>
      </c>
      <c r="B5654" s="22">
        <v>3536743.8220000002</v>
      </c>
      <c r="C5654" s="52">
        <f t="shared" si="174"/>
        <v>3.536743822</v>
      </c>
      <c r="D5654" s="52" cm="1">
        <f t="array" ref="D5654">_xlfn.IFS(C5654&gt;$I$14,MAX(C5654-$I$8,$I$14),C5654&gt;$I$15,C5654,C5654&lt;=$I$15,C5654+(E5653-E5654)*$I$3)</f>
        <v>3.536743822</v>
      </c>
      <c r="E5654" s="39" cm="1">
        <f t="array" ref="E5654">_xlfn.IFS(C5654&gt;$I$14,MIN($I$9,E5653+MIN($I$8,(C5654-$I$14))*$I$4),C5654&gt;$I$15,E5653,C5654&lt;=$I$15,MAX(0,E5653+(C5654-$I$15)*$I$5))</f>
        <v>5.4389293348797239</v>
      </c>
      <c r="F5654" s="39">
        <f t="shared" si="175"/>
        <v>0</v>
      </c>
      <c r="G5654" s="17"/>
    </row>
    <row r="5655" spans="1:7" x14ac:dyDescent="0.25">
      <c r="A5655" s="2">
        <v>44066.541666666701</v>
      </c>
      <c r="B5655" s="22">
        <v>3475305.3769999999</v>
      </c>
      <c r="C5655" s="52">
        <f t="shared" si="174"/>
        <v>3.4753053769999998</v>
      </c>
      <c r="D5655" s="52" cm="1">
        <f t="array" ref="D5655">_xlfn.IFS(C5655&gt;$I$14,MAX(C5655-$I$8,$I$14),C5655&gt;$I$15,C5655,C5655&lt;=$I$15,C5655+(E5654-E5655)*$I$3)</f>
        <v>3.4753053769999998</v>
      </c>
      <c r="E5655" s="39" cm="1">
        <f t="array" ref="E5655">_xlfn.IFS(C5655&gt;$I$14,MIN($I$9,E5654+MIN($I$8,(C5655-$I$14))*$I$4),C5655&gt;$I$15,E5654,C5655&lt;=$I$15,MAX(0,E5654+(C5655-$I$15)*$I$5))</f>
        <v>5.4389293348797239</v>
      </c>
      <c r="F5655" s="39">
        <f t="shared" si="175"/>
        <v>0</v>
      </c>
      <c r="G5655" s="17"/>
    </row>
    <row r="5656" spans="1:7" x14ac:dyDescent="0.25">
      <c r="A5656" s="2">
        <v>44066.583333333299</v>
      </c>
      <c r="B5656" s="22">
        <v>3428275.4810000001</v>
      </c>
      <c r="C5656" s="52">
        <f t="shared" si="174"/>
        <v>3.428275481</v>
      </c>
      <c r="D5656" s="52" cm="1">
        <f t="array" ref="D5656">_xlfn.IFS(C5656&gt;$I$14,MAX(C5656-$I$8,$I$14),C5656&gt;$I$15,C5656,C5656&lt;=$I$15,C5656+(E5655-E5656)*$I$3)</f>
        <v>3.428275481</v>
      </c>
      <c r="E5656" s="39" cm="1">
        <f t="array" ref="E5656">_xlfn.IFS(C5656&gt;$I$14,MIN($I$9,E5655+MIN($I$8,(C5656-$I$14))*$I$4),C5656&gt;$I$15,E5655,C5656&lt;=$I$15,MAX(0,E5655+(C5656-$I$15)*$I$5))</f>
        <v>5.4389293348797239</v>
      </c>
      <c r="F5656" s="39">
        <f t="shared" si="175"/>
        <v>0</v>
      </c>
      <c r="G5656" s="17"/>
    </row>
    <row r="5657" spans="1:7" x14ac:dyDescent="0.25">
      <c r="A5657" s="2">
        <v>44066.625</v>
      </c>
      <c r="B5657" s="22">
        <v>3347849.38</v>
      </c>
      <c r="C5657" s="52">
        <f t="shared" si="174"/>
        <v>3.34784938</v>
      </c>
      <c r="D5657" s="52" cm="1">
        <f t="array" ref="D5657">_xlfn.IFS(C5657&gt;$I$14,MAX(C5657-$I$8,$I$14),C5657&gt;$I$15,C5657,C5657&lt;=$I$15,C5657+(E5656-E5657)*$I$3)</f>
        <v>3.34784938</v>
      </c>
      <c r="E5657" s="39" cm="1">
        <f t="array" ref="E5657">_xlfn.IFS(C5657&gt;$I$14,MIN($I$9,E5656+MIN($I$8,(C5657-$I$14))*$I$4),C5657&gt;$I$15,E5656,C5657&lt;=$I$15,MAX(0,E5656+(C5657-$I$15)*$I$5))</f>
        <v>5.4389293348797239</v>
      </c>
      <c r="F5657" s="39">
        <f t="shared" si="175"/>
        <v>0</v>
      </c>
      <c r="G5657" s="17"/>
    </row>
    <row r="5658" spans="1:7" x14ac:dyDescent="0.25">
      <c r="A5658" s="2">
        <v>44066.666666666701</v>
      </c>
      <c r="B5658" s="22">
        <v>3246870.6949999998</v>
      </c>
      <c r="C5658" s="52">
        <f t="shared" si="174"/>
        <v>3.2468706949999997</v>
      </c>
      <c r="D5658" s="52" cm="1">
        <f t="array" ref="D5658">_xlfn.IFS(C5658&gt;$I$14,MAX(C5658-$I$8,$I$14),C5658&gt;$I$15,C5658,C5658&lt;=$I$15,C5658+(E5657-E5658)*$I$3)</f>
        <v>3.2468706949999997</v>
      </c>
      <c r="E5658" s="39" cm="1">
        <f t="array" ref="E5658">_xlfn.IFS(C5658&gt;$I$14,MIN($I$9,E5657+MIN($I$8,(C5658-$I$14))*$I$4),C5658&gt;$I$15,E5657,C5658&lt;=$I$15,MAX(0,E5657+(C5658-$I$15)*$I$5))</f>
        <v>5.4389293348797239</v>
      </c>
      <c r="F5658" s="39">
        <f t="shared" si="175"/>
        <v>0</v>
      </c>
      <c r="G5658" s="17"/>
    </row>
    <row r="5659" spans="1:7" x14ac:dyDescent="0.25">
      <c r="A5659" s="2">
        <v>44066.708333333299</v>
      </c>
      <c r="B5659" s="22">
        <v>3031082.2749999999</v>
      </c>
      <c r="C5659" s="52">
        <f t="shared" si="174"/>
        <v>3.0310822749999997</v>
      </c>
      <c r="D5659" s="52" cm="1">
        <f t="array" ref="D5659">_xlfn.IFS(C5659&gt;$I$14,MAX(C5659-$I$8,$I$14),C5659&gt;$I$15,C5659,C5659&lt;=$I$15,C5659+(E5658-E5659)*$I$3)</f>
        <v>3.0310822749999997</v>
      </c>
      <c r="E5659" s="39" cm="1">
        <f t="array" ref="E5659">_xlfn.IFS(C5659&gt;$I$14,MIN($I$9,E5658+MIN($I$8,(C5659-$I$14))*$I$4),C5659&gt;$I$15,E5658,C5659&lt;=$I$15,MAX(0,E5658+(C5659-$I$15)*$I$5))</f>
        <v>5.4389293348797239</v>
      </c>
      <c r="F5659" s="39">
        <f t="shared" si="175"/>
        <v>0</v>
      </c>
      <c r="G5659" s="17"/>
    </row>
    <row r="5660" spans="1:7" x14ac:dyDescent="0.25">
      <c r="A5660" s="2">
        <v>44066.75</v>
      </c>
      <c r="B5660" s="22">
        <v>3059983.6209999998</v>
      </c>
      <c r="C5660" s="52">
        <f t="shared" si="174"/>
        <v>3.0599836209999998</v>
      </c>
      <c r="D5660" s="52" cm="1">
        <f t="array" ref="D5660">_xlfn.IFS(C5660&gt;$I$14,MAX(C5660-$I$8,$I$14),C5660&gt;$I$15,C5660,C5660&lt;=$I$15,C5660+(E5659-E5660)*$I$3)</f>
        <v>3.0599836209999998</v>
      </c>
      <c r="E5660" s="39" cm="1">
        <f t="array" ref="E5660">_xlfn.IFS(C5660&gt;$I$14,MIN($I$9,E5659+MIN($I$8,(C5660-$I$14))*$I$4),C5660&gt;$I$15,E5659,C5660&lt;=$I$15,MAX(0,E5659+(C5660-$I$15)*$I$5))</f>
        <v>5.4389293348797239</v>
      </c>
      <c r="F5660" s="39">
        <f t="shared" si="175"/>
        <v>0</v>
      </c>
      <c r="G5660" s="17"/>
    </row>
    <row r="5661" spans="1:7" x14ac:dyDescent="0.25">
      <c r="A5661" s="2">
        <v>44066.791666666701</v>
      </c>
      <c r="B5661" s="22">
        <v>3110447.86</v>
      </c>
      <c r="C5661" s="52">
        <f t="shared" si="174"/>
        <v>3.1104478599999998</v>
      </c>
      <c r="D5661" s="52" cm="1">
        <f t="array" ref="D5661">_xlfn.IFS(C5661&gt;$I$14,MAX(C5661-$I$8,$I$14),C5661&gt;$I$15,C5661,C5661&lt;=$I$15,C5661+(E5660-E5661)*$I$3)</f>
        <v>3.1104478599999998</v>
      </c>
      <c r="E5661" s="39" cm="1">
        <f t="array" ref="E5661">_xlfn.IFS(C5661&gt;$I$14,MIN($I$9,E5660+MIN($I$8,(C5661-$I$14))*$I$4),C5661&gt;$I$15,E5660,C5661&lt;=$I$15,MAX(0,E5660+(C5661-$I$15)*$I$5))</f>
        <v>5.4389293348797239</v>
      </c>
      <c r="F5661" s="39">
        <f t="shared" si="175"/>
        <v>0</v>
      </c>
      <c r="G5661" s="17"/>
    </row>
    <row r="5662" spans="1:7" x14ac:dyDescent="0.25">
      <c r="A5662" s="2">
        <v>44066.833333333299</v>
      </c>
      <c r="B5662" s="22">
        <v>3780925.0959999999</v>
      </c>
      <c r="C5662" s="52">
        <f t="shared" si="174"/>
        <v>3.7809250959999998</v>
      </c>
      <c r="D5662" s="52" cm="1">
        <f t="array" ref="D5662">_xlfn.IFS(C5662&gt;$I$14,MAX(C5662-$I$8,$I$14),C5662&gt;$I$15,C5662,C5662&lt;=$I$15,C5662+(E5661-E5662)*$I$3)</f>
        <v>3.7809250959999998</v>
      </c>
      <c r="E5662" s="39" cm="1">
        <f t="array" ref="E5662">_xlfn.IFS(C5662&gt;$I$14,MIN($I$9,E5661+MIN($I$8,(C5662-$I$14))*$I$4),C5662&gt;$I$15,E5661,C5662&lt;=$I$15,MAX(0,E5661+(C5662-$I$15)*$I$5))</f>
        <v>5.4389293348797239</v>
      </c>
      <c r="F5662" s="39">
        <f t="shared" si="175"/>
        <v>0</v>
      </c>
      <c r="G5662" s="17"/>
    </row>
    <row r="5663" spans="1:7" x14ac:dyDescent="0.25">
      <c r="A5663" s="2">
        <v>44066.875</v>
      </c>
      <c r="B5663" s="22">
        <v>4204973.4639999997</v>
      </c>
      <c r="C5663" s="52">
        <f t="shared" si="174"/>
        <v>4.204973464</v>
      </c>
      <c r="D5663" s="52" cm="1">
        <f t="array" ref="D5663">_xlfn.IFS(C5663&gt;$I$14,MAX(C5663-$I$8,$I$14),C5663&gt;$I$15,C5663,C5663&lt;=$I$15,C5663+(E5662-E5663)*$I$3)</f>
        <v>4.204973464</v>
      </c>
      <c r="E5663" s="39" cm="1">
        <f t="array" ref="E5663">_xlfn.IFS(C5663&gt;$I$14,MIN($I$9,E5662+MIN($I$8,(C5663-$I$14))*$I$4),C5663&gt;$I$15,E5662,C5663&lt;=$I$15,MAX(0,E5662+(C5663-$I$15)*$I$5))</f>
        <v>5.4389293348797239</v>
      </c>
      <c r="F5663" s="39">
        <f t="shared" si="175"/>
        <v>0</v>
      </c>
      <c r="G5663" s="17"/>
    </row>
    <row r="5664" spans="1:7" x14ac:dyDescent="0.25">
      <c r="A5664" s="2">
        <v>44066.916666666701</v>
      </c>
      <c r="B5664" s="22">
        <v>3996608.0559999999</v>
      </c>
      <c r="C5664" s="52">
        <f t="shared" si="174"/>
        <v>3.9966080559999999</v>
      </c>
      <c r="D5664" s="52" cm="1">
        <f t="array" ref="D5664">_xlfn.IFS(C5664&gt;$I$14,MAX(C5664-$I$8,$I$14),C5664&gt;$I$15,C5664,C5664&lt;=$I$15,C5664+(E5663-E5664)*$I$3)</f>
        <v>3.9966080559999999</v>
      </c>
      <c r="E5664" s="39" cm="1">
        <f t="array" ref="E5664">_xlfn.IFS(C5664&gt;$I$14,MIN($I$9,E5663+MIN($I$8,(C5664-$I$14))*$I$4),C5664&gt;$I$15,E5663,C5664&lt;=$I$15,MAX(0,E5663+(C5664-$I$15)*$I$5))</f>
        <v>5.4389293348797239</v>
      </c>
      <c r="F5664" s="39">
        <f t="shared" si="175"/>
        <v>0</v>
      </c>
      <c r="G5664" s="17"/>
    </row>
    <row r="5665" spans="1:7" x14ac:dyDescent="0.25">
      <c r="A5665" s="2">
        <v>44066.958333333299</v>
      </c>
      <c r="B5665" s="22">
        <v>3965814.307</v>
      </c>
      <c r="C5665" s="52">
        <f t="shared" si="174"/>
        <v>3.965814307</v>
      </c>
      <c r="D5665" s="52" cm="1">
        <f t="array" ref="D5665">_xlfn.IFS(C5665&gt;$I$14,MAX(C5665-$I$8,$I$14),C5665&gt;$I$15,C5665,C5665&lt;=$I$15,C5665+(E5664-E5665)*$I$3)</f>
        <v>3.965814307</v>
      </c>
      <c r="E5665" s="39" cm="1">
        <f t="array" ref="E5665">_xlfn.IFS(C5665&gt;$I$14,MIN($I$9,E5664+MIN($I$8,(C5665-$I$14))*$I$4),C5665&gt;$I$15,E5664,C5665&lt;=$I$15,MAX(0,E5664+(C5665-$I$15)*$I$5))</f>
        <v>5.4389293348797239</v>
      </c>
      <c r="F5665" s="39">
        <f t="shared" si="175"/>
        <v>0</v>
      </c>
      <c r="G5665" s="17"/>
    </row>
    <row r="5666" spans="1:7" x14ac:dyDescent="0.25">
      <c r="A5666" s="2">
        <v>44067</v>
      </c>
      <c r="B5666" s="22">
        <v>4046229.7450000001</v>
      </c>
      <c r="C5666" s="52">
        <f t="shared" si="174"/>
        <v>4.0462297449999998</v>
      </c>
      <c r="D5666" s="52" cm="1">
        <f t="array" ref="D5666">_xlfn.IFS(C5666&gt;$I$14,MAX(C5666-$I$8,$I$14),C5666&gt;$I$15,C5666,C5666&lt;=$I$15,C5666+(E5665-E5666)*$I$3)</f>
        <v>4.0462297449999998</v>
      </c>
      <c r="E5666" s="39" cm="1">
        <f t="array" ref="E5666">_xlfn.IFS(C5666&gt;$I$14,MIN($I$9,E5665+MIN($I$8,(C5666-$I$14))*$I$4),C5666&gt;$I$15,E5665,C5666&lt;=$I$15,MAX(0,E5665+(C5666-$I$15)*$I$5))</f>
        <v>5.4389293348797239</v>
      </c>
      <c r="F5666" s="39">
        <f t="shared" si="175"/>
        <v>0</v>
      </c>
      <c r="G5666" s="17"/>
    </row>
    <row r="5667" spans="1:7" x14ac:dyDescent="0.25">
      <c r="A5667" s="2">
        <v>44067.041666666701</v>
      </c>
      <c r="B5667" s="22">
        <v>4023419.9360000002</v>
      </c>
      <c r="C5667" s="52">
        <f t="shared" si="174"/>
        <v>4.0234199359999998</v>
      </c>
      <c r="D5667" s="52" cm="1">
        <f t="array" ref="D5667">_xlfn.IFS(C5667&gt;$I$14,MAX(C5667-$I$8,$I$14),C5667&gt;$I$15,C5667,C5667&lt;=$I$15,C5667+(E5666-E5667)*$I$3)</f>
        <v>4.0234199359999998</v>
      </c>
      <c r="E5667" s="39" cm="1">
        <f t="array" ref="E5667">_xlfn.IFS(C5667&gt;$I$14,MIN($I$9,E5666+MIN($I$8,(C5667-$I$14))*$I$4),C5667&gt;$I$15,E5666,C5667&lt;=$I$15,MAX(0,E5666+(C5667-$I$15)*$I$5))</f>
        <v>5.4389293348797239</v>
      </c>
      <c r="F5667" s="39">
        <f t="shared" si="175"/>
        <v>0</v>
      </c>
      <c r="G5667" s="17"/>
    </row>
    <row r="5668" spans="1:7" x14ac:dyDescent="0.25">
      <c r="A5668" s="2">
        <v>44067.083333333299</v>
      </c>
      <c r="B5668" s="22">
        <v>3743180.14</v>
      </c>
      <c r="C5668" s="52">
        <f t="shared" si="174"/>
        <v>3.7431801400000002</v>
      </c>
      <c r="D5668" s="52" cm="1">
        <f t="array" ref="D5668">_xlfn.IFS(C5668&gt;$I$14,MAX(C5668-$I$8,$I$14),C5668&gt;$I$15,C5668,C5668&lt;=$I$15,C5668+(E5667-E5668)*$I$3)</f>
        <v>3.7431801400000002</v>
      </c>
      <c r="E5668" s="39" cm="1">
        <f t="array" ref="E5668">_xlfn.IFS(C5668&gt;$I$14,MIN($I$9,E5667+MIN($I$8,(C5668-$I$14))*$I$4),C5668&gt;$I$15,E5667,C5668&lt;=$I$15,MAX(0,E5667+(C5668-$I$15)*$I$5))</f>
        <v>5.4389293348797239</v>
      </c>
      <c r="F5668" s="39">
        <f t="shared" si="175"/>
        <v>0</v>
      </c>
      <c r="G5668" s="17"/>
    </row>
    <row r="5669" spans="1:7" x14ac:dyDescent="0.25">
      <c r="A5669" s="2">
        <v>44067.125</v>
      </c>
      <c r="B5669" s="22">
        <v>3488329.3960000002</v>
      </c>
      <c r="C5669" s="52">
        <f t="shared" si="174"/>
        <v>3.4883293960000001</v>
      </c>
      <c r="D5669" s="52" cm="1">
        <f t="array" ref="D5669">_xlfn.IFS(C5669&gt;$I$14,MAX(C5669-$I$8,$I$14),C5669&gt;$I$15,C5669,C5669&lt;=$I$15,C5669+(E5668-E5669)*$I$3)</f>
        <v>3.4883293960000001</v>
      </c>
      <c r="E5669" s="39" cm="1">
        <f t="array" ref="E5669">_xlfn.IFS(C5669&gt;$I$14,MIN($I$9,E5668+MIN($I$8,(C5669-$I$14))*$I$4),C5669&gt;$I$15,E5668,C5669&lt;=$I$15,MAX(0,E5668+(C5669-$I$15)*$I$5))</f>
        <v>5.4389293348797239</v>
      </c>
      <c r="F5669" s="39">
        <f t="shared" si="175"/>
        <v>0</v>
      </c>
      <c r="G5669" s="17"/>
    </row>
    <row r="5670" spans="1:7" x14ac:dyDescent="0.25">
      <c r="A5670" s="2">
        <v>44067.166666666701</v>
      </c>
      <c r="B5670" s="22">
        <v>3384870.88</v>
      </c>
      <c r="C5670" s="52">
        <f t="shared" si="174"/>
        <v>3.3848708799999998</v>
      </c>
      <c r="D5670" s="52" cm="1">
        <f t="array" ref="D5670">_xlfn.IFS(C5670&gt;$I$14,MAX(C5670-$I$8,$I$14),C5670&gt;$I$15,C5670,C5670&lt;=$I$15,C5670+(E5669-E5670)*$I$3)</f>
        <v>3.3848708799999998</v>
      </c>
      <c r="E5670" s="39" cm="1">
        <f t="array" ref="E5670">_xlfn.IFS(C5670&gt;$I$14,MIN($I$9,E5669+MIN($I$8,(C5670-$I$14))*$I$4),C5670&gt;$I$15,E5669,C5670&lt;=$I$15,MAX(0,E5669+(C5670-$I$15)*$I$5))</f>
        <v>5.4389293348797239</v>
      </c>
      <c r="F5670" s="39">
        <f t="shared" si="175"/>
        <v>0</v>
      </c>
      <c r="G5670" s="17"/>
    </row>
    <row r="5671" spans="1:7" x14ac:dyDescent="0.25">
      <c r="A5671" s="2">
        <v>44067.208333333299</v>
      </c>
      <c r="B5671" s="22">
        <v>3008812.0249999999</v>
      </c>
      <c r="C5671" s="52">
        <f t="shared" si="174"/>
        <v>3.0088120250000001</v>
      </c>
      <c r="D5671" s="52" cm="1">
        <f t="array" ref="D5671">_xlfn.IFS(C5671&gt;$I$14,MAX(C5671-$I$8,$I$14),C5671&gt;$I$15,C5671,C5671&lt;=$I$15,C5671+(E5670-E5671)*$I$3)</f>
        <v>3.0088120250000001</v>
      </c>
      <c r="E5671" s="39" cm="1">
        <f t="array" ref="E5671">_xlfn.IFS(C5671&gt;$I$14,MIN($I$9,E5670+MIN($I$8,(C5671-$I$14))*$I$4),C5671&gt;$I$15,E5670,C5671&lt;=$I$15,MAX(0,E5670+(C5671-$I$15)*$I$5))</f>
        <v>5.4389293348797239</v>
      </c>
      <c r="F5671" s="39">
        <f t="shared" si="175"/>
        <v>0</v>
      </c>
      <c r="G5671" s="17"/>
    </row>
    <row r="5672" spans="1:7" x14ac:dyDescent="0.25">
      <c r="A5672" s="2">
        <v>44067.25</v>
      </c>
      <c r="B5672" s="22">
        <v>2315589.5780000002</v>
      </c>
      <c r="C5672" s="52">
        <f t="shared" si="174"/>
        <v>2.3155895780000004</v>
      </c>
      <c r="D5672" s="52" cm="1">
        <f t="array" ref="D5672">_xlfn.IFS(C5672&gt;$I$14,MAX(C5672-$I$8,$I$14),C5672&gt;$I$15,C5672,C5672&lt;=$I$15,C5672+(E5671-E5672)*$I$3)</f>
        <v>2.3155895780000004</v>
      </c>
      <c r="E5672" s="39" cm="1">
        <f t="array" ref="E5672">_xlfn.IFS(C5672&gt;$I$14,MIN($I$9,E5671+MIN($I$8,(C5672-$I$14))*$I$4),C5672&gt;$I$15,E5671,C5672&lt;=$I$15,MAX(0,E5671+(C5672-$I$15)*$I$5))</f>
        <v>5.4389293348797239</v>
      </c>
      <c r="F5672" s="39">
        <f t="shared" si="175"/>
        <v>0</v>
      </c>
      <c r="G5672" s="17"/>
    </row>
    <row r="5673" spans="1:7" x14ac:dyDescent="0.25">
      <c r="A5673" s="2">
        <v>44067.291666666701</v>
      </c>
      <c r="B5673" s="22">
        <v>1898550.098</v>
      </c>
      <c r="C5673" s="52">
        <f t="shared" si="174"/>
        <v>1.8985500980000001</v>
      </c>
      <c r="D5673" s="52" cm="1">
        <f t="array" ref="D5673">_xlfn.IFS(C5673&gt;$I$14,MAX(C5673-$I$8,$I$14),C5673&gt;$I$15,C5673,C5673&lt;=$I$15,C5673+(E5672-E5673)*$I$3)</f>
        <v>1.8985500980000001</v>
      </c>
      <c r="E5673" s="39" cm="1">
        <f t="array" ref="E5673">_xlfn.IFS(C5673&gt;$I$14,MIN($I$9,E5672+MIN($I$8,(C5673-$I$14))*$I$4),C5673&gt;$I$15,E5672,C5673&lt;=$I$15,MAX(0,E5672+(C5673-$I$15)*$I$5))</f>
        <v>5.4389293348797239</v>
      </c>
      <c r="F5673" s="39">
        <f t="shared" si="175"/>
        <v>0</v>
      </c>
      <c r="G5673" s="17"/>
    </row>
    <row r="5674" spans="1:7" x14ac:dyDescent="0.25">
      <c r="A5674" s="2">
        <v>44067.333333333299</v>
      </c>
      <c r="B5674" s="22">
        <v>1855924.169</v>
      </c>
      <c r="C5674" s="52">
        <f t="shared" si="174"/>
        <v>1.8559241689999999</v>
      </c>
      <c r="D5674" s="52" cm="1">
        <f t="array" ref="D5674">_xlfn.IFS(C5674&gt;$I$14,MAX(C5674-$I$8,$I$14),C5674&gt;$I$15,C5674,C5674&lt;=$I$15,C5674+(E5673-E5674)*$I$3)</f>
        <v>1.8559241689999999</v>
      </c>
      <c r="E5674" s="39" cm="1">
        <f t="array" ref="E5674">_xlfn.IFS(C5674&gt;$I$14,MIN($I$9,E5673+MIN($I$8,(C5674-$I$14))*$I$4),C5674&gt;$I$15,E5673,C5674&lt;=$I$15,MAX(0,E5673+(C5674-$I$15)*$I$5))</f>
        <v>5.4389293348797239</v>
      </c>
      <c r="F5674" s="39">
        <f t="shared" si="175"/>
        <v>0</v>
      </c>
      <c r="G5674" s="17"/>
    </row>
    <row r="5675" spans="1:7" x14ac:dyDescent="0.25">
      <c r="A5675" s="2">
        <v>44067.375</v>
      </c>
      <c r="B5675" s="22">
        <v>1958490.737</v>
      </c>
      <c r="C5675" s="52">
        <f t="shared" si="174"/>
        <v>1.958490737</v>
      </c>
      <c r="D5675" s="52" cm="1">
        <f t="array" ref="D5675">_xlfn.IFS(C5675&gt;$I$14,MAX(C5675-$I$8,$I$14),C5675&gt;$I$15,C5675,C5675&lt;=$I$15,C5675+(E5674-E5675)*$I$3)</f>
        <v>1.958490737</v>
      </c>
      <c r="E5675" s="39" cm="1">
        <f t="array" ref="E5675">_xlfn.IFS(C5675&gt;$I$14,MIN($I$9,E5674+MIN($I$8,(C5675-$I$14))*$I$4),C5675&gt;$I$15,E5674,C5675&lt;=$I$15,MAX(0,E5674+(C5675-$I$15)*$I$5))</f>
        <v>5.4389293348797239</v>
      </c>
      <c r="F5675" s="39">
        <f t="shared" si="175"/>
        <v>0</v>
      </c>
      <c r="G5675" s="17"/>
    </row>
    <row r="5676" spans="1:7" x14ac:dyDescent="0.25">
      <c r="A5676" s="2">
        <v>44067.416666666701</v>
      </c>
      <c r="B5676" s="22">
        <v>2084478.9890000001</v>
      </c>
      <c r="C5676" s="52">
        <f t="shared" si="174"/>
        <v>2.0844789889999999</v>
      </c>
      <c r="D5676" s="52" cm="1">
        <f t="array" ref="D5676">_xlfn.IFS(C5676&gt;$I$14,MAX(C5676-$I$8,$I$14),C5676&gt;$I$15,C5676,C5676&lt;=$I$15,C5676+(E5675-E5676)*$I$3)</f>
        <v>2.0844789889999999</v>
      </c>
      <c r="E5676" s="39" cm="1">
        <f t="array" ref="E5676">_xlfn.IFS(C5676&gt;$I$14,MIN($I$9,E5675+MIN($I$8,(C5676-$I$14))*$I$4),C5676&gt;$I$15,E5675,C5676&lt;=$I$15,MAX(0,E5675+(C5676-$I$15)*$I$5))</f>
        <v>5.4389293348797239</v>
      </c>
      <c r="F5676" s="39">
        <f t="shared" si="175"/>
        <v>0</v>
      </c>
      <c r="G5676" s="17"/>
    </row>
    <row r="5677" spans="1:7" x14ac:dyDescent="0.25">
      <c r="A5677" s="2">
        <v>44067.458333333299</v>
      </c>
      <c r="B5677" s="22">
        <v>2152148.321</v>
      </c>
      <c r="C5677" s="52">
        <f t="shared" si="174"/>
        <v>2.1521483209999999</v>
      </c>
      <c r="D5677" s="52" cm="1">
        <f t="array" ref="D5677">_xlfn.IFS(C5677&gt;$I$14,MAX(C5677-$I$8,$I$14),C5677&gt;$I$15,C5677,C5677&lt;=$I$15,C5677+(E5676-E5677)*$I$3)</f>
        <v>2.1521483209999999</v>
      </c>
      <c r="E5677" s="39" cm="1">
        <f t="array" ref="E5677">_xlfn.IFS(C5677&gt;$I$14,MIN($I$9,E5676+MIN($I$8,(C5677-$I$14))*$I$4),C5677&gt;$I$15,E5676,C5677&lt;=$I$15,MAX(0,E5676+(C5677-$I$15)*$I$5))</f>
        <v>5.4389293348797239</v>
      </c>
      <c r="F5677" s="39">
        <f t="shared" si="175"/>
        <v>0</v>
      </c>
      <c r="G5677" s="17"/>
    </row>
    <row r="5678" spans="1:7" x14ac:dyDescent="0.25">
      <c r="A5678" s="2">
        <v>44067.5</v>
      </c>
      <c r="B5678" s="22">
        <v>2211437.2609999999</v>
      </c>
      <c r="C5678" s="52">
        <f t="shared" si="174"/>
        <v>2.2114372609999999</v>
      </c>
      <c r="D5678" s="52" cm="1">
        <f t="array" ref="D5678">_xlfn.IFS(C5678&gt;$I$14,MAX(C5678-$I$8,$I$14),C5678&gt;$I$15,C5678,C5678&lt;=$I$15,C5678+(E5677-E5678)*$I$3)</f>
        <v>2.2114372609999999</v>
      </c>
      <c r="E5678" s="39" cm="1">
        <f t="array" ref="E5678">_xlfn.IFS(C5678&gt;$I$14,MIN($I$9,E5677+MIN($I$8,(C5678-$I$14))*$I$4),C5678&gt;$I$15,E5677,C5678&lt;=$I$15,MAX(0,E5677+(C5678-$I$15)*$I$5))</f>
        <v>5.4389293348797239</v>
      </c>
      <c r="F5678" s="39">
        <f t="shared" si="175"/>
        <v>0</v>
      </c>
      <c r="G5678" s="17"/>
    </row>
    <row r="5679" spans="1:7" x14ac:dyDescent="0.25">
      <c r="A5679" s="2">
        <v>44067.541666666701</v>
      </c>
      <c r="B5679" s="22">
        <v>2194017.6189999999</v>
      </c>
      <c r="C5679" s="52">
        <f t="shared" si="174"/>
        <v>2.1940176189999998</v>
      </c>
      <c r="D5679" s="52" cm="1">
        <f t="array" ref="D5679">_xlfn.IFS(C5679&gt;$I$14,MAX(C5679-$I$8,$I$14),C5679&gt;$I$15,C5679,C5679&lt;=$I$15,C5679+(E5678-E5679)*$I$3)</f>
        <v>2.1940176189999998</v>
      </c>
      <c r="E5679" s="39" cm="1">
        <f t="array" ref="E5679">_xlfn.IFS(C5679&gt;$I$14,MIN($I$9,E5678+MIN($I$8,(C5679-$I$14))*$I$4),C5679&gt;$I$15,E5678,C5679&lt;=$I$15,MAX(0,E5678+(C5679-$I$15)*$I$5))</f>
        <v>5.4389293348797239</v>
      </c>
      <c r="F5679" s="39">
        <f t="shared" si="175"/>
        <v>0</v>
      </c>
      <c r="G5679" s="17"/>
    </row>
    <row r="5680" spans="1:7" x14ac:dyDescent="0.25">
      <c r="A5680" s="2">
        <v>44067.583333333299</v>
      </c>
      <c r="B5680" s="22">
        <v>2202651.2510000002</v>
      </c>
      <c r="C5680" s="52">
        <f t="shared" si="174"/>
        <v>2.2026512510000003</v>
      </c>
      <c r="D5680" s="52" cm="1">
        <f t="array" ref="D5680">_xlfn.IFS(C5680&gt;$I$14,MAX(C5680-$I$8,$I$14),C5680&gt;$I$15,C5680,C5680&lt;=$I$15,C5680+(E5679-E5680)*$I$3)</f>
        <v>2.2026512510000003</v>
      </c>
      <c r="E5680" s="39" cm="1">
        <f t="array" ref="E5680">_xlfn.IFS(C5680&gt;$I$14,MIN($I$9,E5679+MIN($I$8,(C5680-$I$14))*$I$4),C5680&gt;$I$15,E5679,C5680&lt;=$I$15,MAX(0,E5679+(C5680-$I$15)*$I$5))</f>
        <v>5.4389293348797239</v>
      </c>
      <c r="F5680" s="39">
        <f t="shared" si="175"/>
        <v>0</v>
      </c>
      <c r="G5680" s="17"/>
    </row>
    <row r="5681" spans="1:7" x14ac:dyDescent="0.25">
      <c r="A5681" s="2">
        <v>44067.625</v>
      </c>
      <c r="B5681" s="22">
        <v>2107008.36</v>
      </c>
      <c r="C5681" s="52">
        <f t="shared" si="174"/>
        <v>2.10700836</v>
      </c>
      <c r="D5681" s="52" cm="1">
        <f t="array" ref="D5681">_xlfn.IFS(C5681&gt;$I$14,MAX(C5681-$I$8,$I$14),C5681&gt;$I$15,C5681,C5681&lt;=$I$15,C5681+(E5680-E5681)*$I$3)</f>
        <v>2.10700836</v>
      </c>
      <c r="E5681" s="39" cm="1">
        <f t="array" ref="E5681">_xlfn.IFS(C5681&gt;$I$14,MIN($I$9,E5680+MIN($I$8,(C5681-$I$14))*$I$4),C5681&gt;$I$15,E5680,C5681&lt;=$I$15,MAX(0,E5680+(C5681-$I$15)*$I$5))</f>
        <v>5.4389293348797239</v>
      </c>
      <c r="F5681" s="39">
        <f t="shared" si="175"/>
        <v>0</v>
      </c>
      <c r="G5681" s="17"/>
    </row>
    <row r="5682" spans="1:7" x14ac:dyDescent="0.25">
      <c r="A5682" s="2">
        <v>44067.666666666701</v>
      </c>
      <c r="B5682" s="22">
        <v>1940843.95</v>
      </c>
      <c r="C5682" s="52">
        <f t="shared" si="174"/>
        <v>1.9408439499999999</v>
      </c>
      <c r="D5682" s="52" cm="1">
        <f t="array" ref="D5682">_xlfn.IFS(C5682&gt;$I$14,MAX(C5682-$I$8,$I$14),C5682&gt;$I$15,C5682,C5682&lt;=$I$15,C5682+(E5681-E5682)*$I$3)</f>
        <v>1.9408439499999999</v>
      </c>
      <c r="E5682" s="39" cm="1">
        <f t="array" ref="E5682">_xlfn.IFS(C5682&gt;$I$14,MIN($I$9,E5681+MIN($I$8,(C5682-$I$14))*$I$4),C5682&gt;$I$15,E5681,C5682&lt;=$I$15,MAX(0,E5681+(C5682-$I$15)*$I$5))</f>
        <v>5.4389293348797239</v>
      </c>
      <c r="F5682" s="39">
        <f t="shared" si="175"/>
        <v>0</v>
      </c>
      <c r="G5682" s="17"/>
    </row>
    <row r="5683" spans="1:7" x14ac:dyDescent="0.25">
      <c r="A5683" s="2">
        <v>44067.708333333299</v>
      </c>
      <c r="B5683" s="22">
        <v>1704027.3959999999</v>
      </c>
      <c r="C5683" s="52">
        <f t="shared" si="174"/>
        <v>1.7040273959999999</v>
      </c>
      <c r="D5683" s="52" cm="1">
        <f t="array" ref="D5683">_xlfn.IFS(C5683&gt;$I$14,MAX(C5683-$I$8,$I$14),C5683&gt;$I$15,C5683,C5683&lt;=$I$15,C5683+(E5682-E5683)*$I$3)</f>
        <v>1.7040273959999999</v>
      </c>
      <c r="E5683" s="39" cm="1">
        <f t="array" ref="E5683">_xlfn.IFS(C5683&gt;$I$14,MIN($I$9,E5682+MIN($I$8,(C5683-$I$14))*$I$4),C5683&gt;$I$15,E5682,C5683&lt;=$I$15,MAX(0,E5682+(C5683-$I$15)*$I$5))</f>
        <v>5.4389293348797239</v>
      </c>
      <c r="F5683" s="39">
        <f t="shared" si="175"/>
        <v>0</v>
      </c>
      <c r="G5683" s="17"/>
    </row>
    <row r="5684" spans="1:7" x14ac:dyDescent="0.25">
      <c r="A5684" s="2">
        <v>44067.75</v>
      </c>
      <c r="B5684" s="22">
        <v>1472638.361</v>
      </c>
      <c r="C5684" s="52">
        <f t="shared" si="174"/>
        <v>1.472638361</v>
      </c>
      <c r="D5684" s="52" cm="1">
        <f t="array" ref="D5684">_xlfn.IFS(C5684&gt;$I$14,MAX(C5684-$I$8,$I$14),C5684&gt;$I$15,C5684,C5684&lt;=$I$15,C5684+(E5683-E5684)*$I$3)</f>
        <v>1.4999999999999987</v>
      </c>
      <c r="E5684" s="39" cm="1">
        <f t="array" ref="E5684">_xlfn.IFS(C5684&gt;$I$14,MIN($I$9,E5683+MIN($I$8,(C5684-$I$14))*$I$4),C5684&gt;$I$15,E5683,C5684&lt;=$I$15,MAX(0,E5683+(C5684-$I$15)*$I$5))</f>
        <v>5.4375612529297239</v>
      </c>
      <c r="F5684" s="39">
        <f t="shared" si="175"/>
        <v>0</v>
      </c>
      <c r="G5684" s="17"/>
    </row>
    <row r="5685" spans="1:7" x14ac:dyDescent="0.25">
      <c r="A5685" s="2">
        <v>44067.791666666701</v>
      </c>
      <c r="B5685" s="22">
        <v>1657041.7990000001</v>
      </c>
      <c r="C5685" s="52">
        <f t="shared" si="174"/>
        <v>1.6570417990000001</v>
      </c>
      <c r="D5685" s="52" cm="1">
        <f t="array" ref="D5685">_xlfn.IFS(C5685&gt;$I$14,MAX(C5685-$I$8,$I$14),C5685&gt;$I$15,C5685,C5685&lt;=$I$15,C5685+(E5684-E5685)*$I$3)</f>
        <v>1.6570417990000001</v>
      </c>
      <c r="E5685" s="39" cm="1">
        <f t="array" ref="E5685">_xlfn.IFS(C5685&gt;$I$14,MIN($I$9,E5684+MIN($I$8,(C5685-$I$14))*$I$4),C5685&gt;$I$15,E5684,C5685&lt;=$I$15,MAX(0,E5684+(C5685-$I$15)*$I$5))</f>
        <v>5.4375612529297239</v>
      </c>
      <c r="F5685" s="39">
        <f t="shared" si="175"/>
        <v>0</v>
      </c>
      <c r="G5685" s="17"/>
    </row>
    <row r="5686" spans="1:7" x14ac:dyDescent="0.25">
      <c r="A5686" s="2">
        <v>44067.833333333299</v>
      </c>
      <c r="B5686" s="22">
        <v>2020397.26</v>
      </c>
      <c r="C5686" s="52">
        <f t="shared" si="174"/>
        <v>2.0203972600000002</v>
      </c>
      <c r="D5686" s="52" cm="1">
        <f t="array" ref="D5686">_xlfn.IFS(C5686&gt;$I$14,MAX(C5686-$I$8,$I$14),C5686&gt;$I$15,C5686,C5686&lt;=$I$15,C5686+(E5685-E5686)*$I$3)</f>
        <v>2.0203972600000002</v>
      </c>
      <c r="E5686" s="39" cm="1">
        <f t="array" ref="E5686">_xlfn.IFS(C5686&gt;$I$14,MIN($I$9,E5685+MIN($I$8,(C5686-$I$14))*$I$4),C5686&gt;$I$15,E5685,C5686&lt;=$I$15,MAX(0,E5685+(C5686-$I$15)*$I$5))</f>
        <v>5.4375612529297239</v>
      </c>
      <c r="F5686" s="39">
        <f t="shared" si="175"/>
        <v>0</v>
      </c>
      <c r="G5686" s="17"/>
    </row>
    <row r="5687" spans="1:7" x14ac:dyDescent="0.25">
      <c r="A5687" s="2">
        <v>44067.875</v>
      </c>
      <c r="B5687" s="22">
        <v>2129111.835</v>
      </c>
      <c r="C5687" s="52">
        <f t="shared" si="174"/>
        <v>2.1291118349999998</v>
      </c>
      <c r="D5687" s="52" cm="1">
        <f t="array" ref="D5687">_xlfn.IFS(C5687&gt;$I$14,MAX(C5687-$I$8,$I$14),C5687&gt;$I$15,C5687,C5687&lt;=$I$15,C5687+(E5686-E5687)*$I$3)</f>
        <v>2.1291118349999998</v>
      </c>
      <c r="E5687" s="39" cm="1">
        <f t="array" ref="E5687">_xlfn.IFS(C5687&gt;$I$14,MIN($I$9,E5686+MIN($I$8,(C5687-$I$14))*$I$4),C5687&gt;$I$15,E5686,C5687&lt;=$I$15,MAX(0,E5686+(C5687-$I$15)*$I$5))</f>
        <v>5.4375612529297239</v>
      </c>
      <c r="F5687" s="39">
        <f t="shared" si="175"/>
        <v>0</v>
      </c>
      <c r="G5687" s="17"/>
    </row>
    <row r="5688" spans="1:7" x14ac:dyDescent="0.25">
      <c r="A5688" s="2">
        <v>44067.916666666701</v>
      </c>
      <c r="B5688" s="22">
        <v>2248478.5010000002</v>
      </c>
      <c r="C5688" s="52">
        <f t="shared" si="174"/>
        <v>2.2484785010000001</v>
      </c>
      <c r="D5688" s="52" cm="1">
        <f t="array" ref="D5688">_xlfn.IFS(C5688&gt;$I$14,MAX(C5688-$I$8,$I$14),C5688&gt;$I$15,C5688,C5688&lt;=$I$15,C5688+(E5687-E5688)*$I$3)</f>
        <v>2.2484785010000001</v>
      </c>
      <c r="E5688" s="39" cm="1">
        <f t="array" ref="E5688">_xlfn.IFS(C5688&gt;$I$14,MIN($I$9,E5687+MIN($I$8,(C5688-$I$14))*$I$4),C5688&gt;$I$15,E5687,C5688&lt;=$I$15,MAX(0,E5687+(C5688-$I$15)*$I$5))</f>
        <v>5.4375612529297239</v>
      </c>
      <c r="F5688" s="39">
        <f t="shared" si="175"/>
        <v>0</v>
      </c>
      <c r="G5688" s="17"/>
    </row>
    <row r="5689" spans="1:7" x14ac:dyDescent="0.25">
      <c r="A5689" s="2">
        <v>44067.958333333299</v>
      </c>
      <c r="B5689" s="22">
        <v>2188663.5210000002</v>
      </c>
      <c r="C5689" s="52">
        <f t="shared" si="174"/>
        <v>2.1886635210000001</v>
      </c>
      <c r="D5689" s="52" cm="1">
        <f t="array" ref="D5689">_xlfn.IFS(C5689&gt;$I$14,MAX(C5689-$I$8,$I$14),C5689&gt;$I$15,C5689,C5689&lt;=$I$15,C5689+(E5688-E5689)*$I$3)</f>
        <v>2.1886635210000001</v>
      </c>
      <c r="E5689" s="39" cm="1">
        <f t="array" ref="E5689">_xlfn.IFS(C5689&gt;$I$14,MIN($I$9,E5688+MIN($I$8,(C5689-$I$14))*$I$4),C5689&gt;$I$15,E5688,C5689&lt;=$I$15,MAX(0,E5688+(C5689-$I$15)*$I$5))</f>
        <v>5.4375612529297239</v>
      </c>
      <c r="F5689" s="39">
        <f t="shared" si="175"/>
        <v>0</v>
      </c>
      <c r="G5689" s="17"/>
    </row>
    <row r="5690" spans="1:7" x14ac:dyDescent="0.25">
      <c r="A5690" s="2">
        <v>44068</v>
      </c>
      <c r="B5690" s="22">
        <v>1947135.352</v>
      </c>
      <c r="C5690" s="52">
        <f t="shared" si="174"/>
        <v>1.9471353519999999</v>
      </c>
      <c r="D5690" s="52" cm="1">
        <f t="array" ref="D5690">_xlfn.IFS(C5690&gt;$I$14,MAX(C5690-$I$8,$I$14),C5690&gt;$I$15,C5690,C5690&lt;=$I$15,C5690+(E5689-E5690)*$I$3)</f>
        <v>1.9471353519999999</v>
      </c>
      <c r="E5690" s="39" cm="1">
        <f t="array" ref="E5690">_xlfn.IFS(C5690&gt;$I$14,MIN($I$9,E5689+MIN($I$8,(C5690-$I$14))*$I$4),C5690&gt;$I$15,E5689,C5690&lt;=$I$15,MAX(0,E5689+(C5690-$I$15)*$I$5))</f>
        <v>5.4375612529297239</v>
      </c>
      <c r="F5690" s="39">
        <f t="shared" si="175"/>
        <v>0</v>
      </c>
      <c r="G5690" s="17"/>
    </row>
    <row r="5691" spans="1:7" x14ac:dyDescent="0.25">
      <c r="A5691" s="2">
        <v>44068.041666666701</v>
      </c>
      <c r="B5691" s="22">
        <v>1967376.79</v>
      </c>
      <c r="C5691" s="52">
        <f t="shared" si="174"/>
        <v>1.9673767900000001</v>
      </c>
      <c r="D5691" s="52" cm="1">
        <f t="array" ref="D5691">_xlfn.IFS(C5691&gt;$I$14,MAX(C5691-$I$8,$I$14),C5691&gt;$I$15,C5691,C5691&lt;=$I$15,C5691+(E5690-E5691)*$I$3)</f>
        <v>1.9673767900000001</v>
      </c>
      <c r="E5691" s="39" cm="1">
        <f t="array" ref="E5691">_xlfn.IFS(C5691&gt;$I$14,MIN($I$9,E5690+MIN($I$8,(C5691-$I$14))*$I$4),C5691&gt;$I$15,E5690,C5691&lt;=$I$15,MAX(0,E5690+(C5691-$I$15)*$I$5))</f>
        <v>5.4375612529297239</v>
      </c>
      <c r="F5691" s="39">
        <f t="shared" si="175"/>
        <v>0</v>
      </c>
      <c r="G5691" s="17"/>
    </row>
    <row r="5692" spans="1:7" x14ac:dyDescent="0.25">
      <c r="A5692" s="2">
        <v>44068.083333333299</v>
      </c>
      <c r="B5692" s="22">
        <v>1961348.9979999999</v>
      </c>
      <c r="C5692" s="52">
        <f t="shared" si="174"/>
        <v>1.9613489979999998</v>
      </c>
      <c r="D5692" s="52" cm="1">
        <f t="array" ref="D5692">_xlfn.IFS(C5692&gt;$I$14,MAX(C5692-$I$8,$I$14),C5692&gt;$I$15,C5692,C5692&lt;=$I$15,C5692+(E5691-E5692)*$I$3)</f>
        <v>1.9613489979999998</v>
      </c>
      <c r="E5692" s="39" cm="1">
        <f t="array" ref="E5692">_xlfn.IFS(C5692&gt;$I$14,MIN($I$9,E5691+MIN($I$8,(C5692-$I$14))*$I$4),C5692&gt;$I$15,E5691,C5692&lt;=$I$15,MAX(0,E5691+(C5692-$I$15)*$I$5))</f>
        <v>5.4375612529297239</v>
      </c>
      <c r="F5692" s="39">
        <f t="shared" si="175"/>
        <v>0</v>
      </c>
      <c r="G5692" s="17"/>
    </row>
    <row r="5693" spans="1:7" x14ac:dyDescent="0.25">
      <c r="A5693" s="2">
        <v>44068.125</v>
      </c>
      <c r="B5693" s="22">
        <v>2073888.7009999999</v>
      </c>
      <c r="C5693" s="52">
        <f t="shared" si="174"/>
        <v>2.073888701</v>
      </c>
      <c r="D5693" s="52" cm="1">
        <f t="array" ref="D5693">_xlfn.IFS(C5693&gt;$I$14,MAX(C5693-$I$8,$I$14),C5693&gt;$I$15,C5693,C5693&lt;=$I$15,C5693+(E5692-E5693)*$I$3)</f>
        <v>2.073888701</v>
      </c>
      <c r="E5693" s="39" cm="1">
        <f t="array" ref="E5693">_xlfn.IFS(C5693&gt;$I$14,MIN($I$9,E5692+MIN($I$8,(C5693-$I$14))*$I$4),C5693&gt;$I$15,E5692,C5693&lt;=$I$15,MAX(0,E5692+(C5693-$I$15)*$I$5))</f>
        <v>5.4375612529297239</v>
      </c>
      <c r="F5693" s="39">
        <f t="shared" si="175"/>
        <v>0</v>
      </c>
      <c r="G5693" s="17"/>
    </row>
    <row r="5694" spans="1:7" x14ac:dyDescent="0.25">
      <c r="A5694" s="2">
        <v>44068.166666666701</v>
      </c>
      <c r="B5694" s="22">
        <v>2077886.8859999999</v>
      </c>
      <c r="C5694" s="52">
        <f t="shared" si="174"/>
        <v>2.0778868859999999</v>
      </c>
      <c r="D5694" s="52" cm="1">
        <f t="array" ref="D5694">_xlfn.IFS(C5694&gt;$I$14,MAX(C5694-$I$8,$I$14),C5694&gt;$I$15,C5694,C5694&lt;=$I$15,C5694+(E5693-E5694)*$I$3)</f>
        <v>2.0778868859999999</v>
      </c>
      <c r="E5694" s="39" cm="1">
        <f t="array" ref="E5694">_xlfn.IFS(C5694&gt;$I$14,MIN($I$9,E5693+MIN($I$8,(C5694-$I$14))*$I$4),C5694&gt;$I$15,E5693,C5694&lt;=$I$15,MAX(0,E5693+(C5694-$I$15)*$I$5))</f>
        <v>5.4375612529297239</v>
      </c>
      <c r="F5694" s="39">
        <f t="shared" si="175"/>
        <v>0</v>
      </c>
      <c r="G5694" s="17"/>
    </row>
    <row r="5695" spans="1:7" x14ac:dyDescent="0.25">
      <c r="A5695" s="2">
        <v>44068.208333333299</v>
      </c>
      <c r="B5695" s="22">
        <v>2126394.213</v>
      </c>
      <c r="C5695" s="52">
        <f t="shared" si="174"/>
        <v>2.1263942130000002</v>
      </c>
      <c r="D5695" s="52" cm="1">
        <f t="array" ref="D5695">_xlfn.IFS(C5695&gt;$I$14,MAX(C5695-$I$8,$I$14),C5695&gt;$I$15,C5695,C5695&lt;=$I$15,C5695+(E5694-E5695)*$I$3)</f>
        <v>2.1263942130000002</v>
      </c>
      <c r="E5695" s="39" cm="1">
        <f t="array" ref="E5695">_xlfn.IFS(C5695&gt;$I$14,MIN($I$9,E5694+MIN($I$8,(C5695-$I$14))*$I$4),C5695&gt;$I$15,E5694,C5695&lt;=$I$15,MAX(0,E5694+(C5695-$I$15)*$I$5))</f>
        <v>5.4375612529297239</v>
      </c>
      <c r="F5695" s="39">
        <f t="shared" si="175"/>
        <v>0</v>
      </c>
      <c r="G5695" s="17"/>
    </row>
    <row r="5696" spans="1:7" x14ac:dyDescent="0.25">
      <c r="A5696" s="2">
        <v>44068.25</v>
      </c>
      <c r="B5696" s="22">
        <v>1774018.061</v>
      </c>
      <c r="C5696" s="52">
        <f t="shared" si="174"/>
        <v>1.774018061</v>
      </c>
      <c r="D5696" s="52" cm="1">
        <f t="array" ref="D5696">_xlfn.IFS(C5696&gt;$I$14,MAX(C5696-$I$8,$I$14),C5696&gt;$I$15,C5696,C5696&lt;=$I$15,C5696+(E5695-E5696)*$I$3)</f>
        <v>1.774018061</v>
      </c>
      <c r="E5696" s="39" cm="1">
        <f t="array" ref="E5696">_xlfn.IFS(C5696&gt;$I$14,MIN($I$9,E5695+MIN($I$8,(C5696-$I$14))*$I$4),C5696&gt;$I$15,E5695,C5696&lt;=$I$15,MAX(0,E5695+(C5696-$I$15)*$I$5))</f>
        <v>5.4375612529297239</v>
      </c>
      <c r="F5696" s="39">
        <f t="shared" si="175"/>
        <v>0</v>
      </c>
      <c r="G5696" s="17"/>
    </row>
    <row r="5697" spans="1:7" x14ac:dyDescent="0.25">
      <c r="A5697" s="2">
        <v>44068.291666666701</v>
      </c>
      <c r="B5697" s="22">
        <v>1203270.8740000001</v>
      </c>
      <c r="C5697" s="52">
        <f t="shared" si="174"/>
        <v>1.203270874</v>
      </c>
      <c r="D5697" s="52" cm="1">
        <f t="array" ref="D5697">_xlfn.IFS(C5697&gt;$I$14,MAX(C5697-$I$8,$I$14),C5697&gt;$I$15,C5697,C5697&lt;=$I$15,C5697+(E5696-E5697)*$I$3)</f>
        <v>1.500000000000006</v>
      </c>
      <c r="E5697" s="39" cm="1">
        <f t="array" ref="E5697">_xlfn.IFS(C5697&gt;$I$14,MIN($I$9,E5696+MIN($I$8,(C5697-$I$14))*$I$4),C5697&gt;$I$15,E5696,C5697&lt;=$I$15,MAX(0,E5696+(C5697-$I$15)*$I$5))</f>
        <v>5.4227247966297236</v>
      </c>
      <c r="F5697" s="39">
        <f t="shared" si="175"/>
        <v>0</v>
      </c>
      <c r="G5697" s="17"/>
    </row>
    <row r="5698" spans="1:7" x14ac:dyDescent="0.25">
      <c r="A5698" s="2">
        <v>44068.333333333299</v>
      </c>
      <c r="B5698" s="22">
        <v>1232079.3089999999</v>
      </c>
      <c r="C5698" s="52">
        <f t="shared" si="174"/>
        <v>1.232079309</v>
      </c>
      <c r="D5698" s="52" cm="1">
        <f t="array" ref="D5698">_xlfn.IFS(C5698&gt;$I$14,MAX(C5698-$I$8,$I$14),C5698&gt;$I$15,C5698,C5698&lt;=$I$15,C5698+(E5697-E5698)*$I$3)</f>
        <v>1.5000000000000075</v>
      </c>
      <c r="E5698" s="39" cm="1">
        <f t="array" ref="E5698">_xlfn.IFS(C5698&gt;$I$14,MIN($I$9,E5697+MIN($I$8,(C5698-$I$14))*$I$4),C5698&gt;$I$15,E5697,C5698&lt;=$I$15,MAX(0,E5697+(C5698-$I$15)*$I$5))</f>
        <v>5.4093287620797232</v>
      </c>
      <c r="F5698" s="39">
        <f t="shared" si="175"/>
        <v>0</v>
      </c>
      <c r="G5698" s="17"/>
    </row>
    <row r="5699" spans="1:7" x14ac:dyDescent="0.25">
      <c r="A5699" s="2">
        <v>44068.375</v>
      </c>
      <c r="B5699" s="22">
        <v>1628208.953</v>
      </c>
      <c r="C5699" s="52">
        <f t="shared" ref="C5699:C5762" si="176">B5699/1000000</f>
        <v>1.6282089529999999</v>
      </c>
      <c r="D5699" s="52" cm="1">
        <f t="array" ref="D5699">_xlfn.IFS(C5699&gt;$I$14,MAX(C5699-$I$8,$I$14),C5699&gt;$I$15,C5699,C5699&lt;=$I$15,C5699+(E5698-E5699)*$I$3)</f>
        <v>1.6282089529999999</v>
      </c>
      <c r="E5699" s="39" cm="1">
        <f t="array" ref="E5699">_xlfn.IFS(C5699&gt;$I$14,MIN($I$9,E5698+MIN($I$8,(C5699-$I$14))*$I$4),C5699&gt;$I$15,E5698,C5699&lt;=$I$15,MAX(0,E5698+(C5699-$I$15)*$I$5))</f>
        <v>5.4093287620797232</v>
      </c>
      <c r="F5699" s="39">
        <f t="shared" ref="F5699:F5762" si="177">MAX(0,_xlfn.IFS(C5699&gt;$I$14,E5698+(C5699-$I$14)*$I$4-$I$9,C5699&lt;=$I$14,0))</f>
        <v>0</v>
      </c>
      <c r="G5699" s="17"/>
    </row>
    <row r="5700" spans="1:7" x14ac:dyDescent="0.25">
      <c r="A5700" s="2">
        <v>44068.416666666701</v>
      </c>
      <c r="B5700" s="22">
        <v>1933879.1769999999</v>
      </c>
      <c r="C5700" s="52">
        <f t="shared" si="176"/>
        <v>1.9338791769999999</v>
      </c>
      <c r="D5700" s="52" cm="1">
        <f t="array" ref="D5700">_xlfn.IFS(C5700&gt;$I$14,MAX(C5700-$I$8,$I$14),C5700&gt;$I$15,C5700,C5700&lt;=$I$15,C5700+(E5699-E5700)*$I$3)</f>
        <v>1.9338791769999999</v>
      </c>
      <c r="E5700" s="39" cm="1">
        <f t="array" ref="E5700">_xlfn.IFS(C5700&gt;$I$14,MIN($I$9,E5699+MIN($I$8,(C5700-$I$14))*$I$4),C5700&gt;$I$15,E5699,C5700&lt;=$I$15,MAX(0,E5699+(C5700-$I$15)*$I$5))</f>
        <v>5.4093287620797232</v>
      </c>
      <c r="F5700" s="39">
        <f t="shared" si="177"/>
        <v>0</v>
      </c>
      <c r="G5700" s="17"/>
    </row>
    <row r="5701" spans="1:7" x14ac:dyDescent="0.25">
      <c r="A5701" s="2">
        <v>44068.458333333299</v>
      </c>
      <c r="B5701" s="22">
        <v>2087215.531</v>
      </c>
      <c r="C5701" s="52">
        <f t="shared" si="176"/>
        <v>2.087215531</v>
      </c>
      <c r="D5701" s="52" cm="1">
        <f t="array" ref="D5701">_xlfn.IFS(C5701&gt;$I$14,MAX(C5701-$I$8,$I$14),C5701&gt;$I$15,C5701,C5701&lt;=$I$15,C5701+(E5700-E5701)*$I$3)</f>
        <v>2.087215531</v>
      </c>
      <c r="E5701" s="39" cm="1">
        <f t="array" ref="E5701">_xlfn.IFS(C5701&gt;$I$14,MIN($I$9,E5700+MIN($I$8,(C5701-$I$14))*$I$4),C5701&gt;$I$15,E5700,C5701&lt;=$I$15,MAX(0,E5700+(C5701-$I$15)*$I$5))</f>
        <v>5.4093287620797232</v>
      </c>
      <c r="F5701" s="39">
        <f t="shared" si="177"/>
        <v>0</v>
      </c>
      <c r="G5701" s="17"/>
    </row>
    <row r="5702" spans="1:7" x14ac:dyDescent="0.25">
      <c r="A5702" s="2">
        <v>44068.5</v>
      </c>
      <c r="B5702" s="22">
        <v>2256093.0060000001</v>
      </c>
      <c r="C5702" s="52">
        <f t="shared" si="176"/>
        <v>2.256093006</v>
      </c>
      <c r="D5702" s="52" cm="1">
        <f t="array" ref="D5702">_xlfn.IFS(C5702&gt;$I$14,MAX(C5702-$I$8,$I$14),C5702&gt;$I$15,C5702,C5702&lt;=$I$15,C5702+(E5701-E5702)*$I$3)</f>
        <v>2.256093006</v>
      </c>
      <c r="E5702" s="39" cm="1">
        <f t="array" ref="E5702">_xlfn.IFS(C5702&gt;$I$14,MIN($I$9,E5701+MIN($I$8,(C5702-$I$14))*$I$4),C5702&gt;$I$15,E5701,C5702&lt;=$I$15,MAX(0,E5701+(C5702-$I$15)*$I$5))</f>
        <v>5.4093287620797232</v>
      </c>
      <c r="F5702" s="39">
        <f t="shared" si="177"/>
        <v>0</v>
      </c>
      <c r="G5702" s="17"/>
    </row>
    <row r="5703" spans="1:7" x14ac:dyDescent="0.25">
      <c r="A5703" s="2">
        <v>44068.541666666701</v>
      </c>
      <c r="B5703" s="22">
        <v>2336898.2790000001</v>
      </c>
      <c r="C5703" s="52">
        <f t="shared" si="176"/>
        <v>2.3368982790000001</v>
      </c>
      <c r="D5703" s="52" cm="1">
        <f t="array" ref="D5703">_xlfn.IFS(C5703&gt;$I$14,MAX(C5703-$I$8,$I$14),C5703&gt;$I$15,C5703,C5703&lt;=$I$15,C5703+(E5702-E5703)*$I$3)</f>
        <v>2.3368982790000001</v>
      </c>
      <c r="E5703" s="39" cm="1">
        <f t="array" ref="E5703">_xlfn.IFS(C5703&gt;$I$14,MIN($I$9,E5702+MIN($I$8,(C5703-$I$14))*$I$4),C5703&gt;$I$15,E5702,C5703&lt;=$I$15,MAX(0,E5702+(C5703-$I$15)*$I$5))</f>
        <v>5.4093287620797232</v>
      </c>
      <c r="F5703" s="39">
        <f t="shared" si="177"/>
        <v>0</v>
      </c>
      <c r="G5703" s="17"/>
    </row>
    <row r="5704" spans="1:7" x14ac:dyDescent="0.25">
      <c r="A5704" s="2">
        <v>44068.583333333299</v>
      </c>
      <c r="B5704" s="22">
        <v>2223074.8169999998</v>
      </c>
      <c r="C5704" s="52">
        <f t="shared" si="176"/>
        <v>2.2230748169999996</v>
      </c>
      <c r="D5704" s="52" cm="1">
        <f t="array" ref="D5704">_xlfn.IFS(C5704&gt;$I$14,MAX(C5704-$I$8,$I$14),C5704&gt;$I$15,C5704,C5704&lt;=$I$15,C5704+(E5703-E5704)*$I$3)</f>
        <v>2.2230748169999996</v>
      </c>
      <c r="E5704" s="39" cm="1">
        <f t="array" ref="E5704">_xlfn.IFS(C5704&gt;$I$14,MIN($I$9,E5703+MIN($I$8,(C5704-$I$14))*$I$4),C5704&gt;$I$15,E5703,C5704&lt;=$I$15,MAX(0,E5703+(C5704-$I$15)*$I$5))</f>
        <v>5.4093287620797232</v>
      </c>
      <c r="F5704" s="39">
        <f t="shared" si="177"/>
        <v>0</v>
      </c>
      <c r="G5704" s="17"/>
    </row>
    <row r="5705" spans="1:7" x14ac:dyDescent="0.25">
      <c r="A5705" s="2">
        <v>44068.625</v>
      </c>
      <c r="B5705" s="22">
        <v>2176450.335</v>
      </c>
      <c r="C5705" s="52">
        <f t="shared" si="176"/>
        <v>2.1764503350000002</v>
      </c>
      <c r="D5705" s="52" cm="1">
        <f t="array" ref="D5705">_xlfn.IFS(C5705&gt;$I$14,MAX(C5705-$I$8,$I$14),C5705&gt;$I$15,C5705,C5705&lt;=$I$15,C5705+(E5704-E5705)*$I$3)</f>
        <v>2.1764503350000002</v>
      </c>
      <c r="E5705" s="39" cm="1">
        <f t="array" ref="E5705">_xlfn.IFS(C5705&gt;$I$14,MIN($I$9,E5704+MIN($I$8,(C5705-$I$14))*$I$4),C5705&gt;$I$15,E5704,C5705&lt;=$I$15,MAX(0,E5704+(C5705-$I$15)*$I$5))</f>
        <v>5.4093287620797232</v>
      </c>
      <c r="F5705" s="39">
        <f t="shared" si="177"/>
        <v>0</v>
      </c>
      <c r="G5705" s="17"/>
    </row>
    <row r="5706" spans="1:7" x14ac:dyDescent="0.25">
      <c r="A5706" s="2">
        <v>44068.666666666701</v>
      </c>
      <c r="B5706" s="22">
        <v>2153072.7489999998</v>
      </c>
      <c r="C5706" s="52">
        <f t="shared" si="176"/>
        <v>2.1530727489999997</v>
      </c>
      <c r="D5706" s="52" cm="1">
        <f t="array" ref="D5706">_xlfn.IFS(C5706&gt;$I$14,MAX(C5706-$I$8,$I$14),C5706&gt;$I$15,C5706,C5706&lt;=$I$15,C5706+(E5705-E5706)*$I$3)</f>
        <v>2.1530727489999997</v>
      </c>
      <c r="E5706" s="39" cm="1">
        <f t="array" ref="E5706">_xlfn.IFS(C5706&gt;$I$14,MIN($I$9,E5705+MIN($I$8,(C5706-$I$14))*$I$4),C5706&gt;$I$15,E5705,C5706&lt;=$I$15,MAX(0,E5705+(C5706-$I$15)*$I$5))</f>
        <v>5.4093287620797232</v>
      </c>
      <c r="F5706" s="39">
        <f t="shared" si="177"/>
        <v>0</v>
      </c>
      <c r="G5706" s="17"/>
    </row>
    <row r="5707" spans="1:7" x14ac:dyDescent="0.25">
      <c r="A5707" s="2">
        <v>44068.708333333299</v>
      </c>
      <c r="B5707" s="22">
        <v>1931639.7790000001</v>
      </c>
      <c r="C5707" s="52">
        <f t="shared" si="176"/>
        <v>1.9316397790000002</v>
      </c>
      <c r="D5707" s="52" cm="1">
        <f t="array" ref="D5707">_xlfn.IFS(C5707&gt;$I$14,MAX(C5707-$I$8,$I$14),C5707&gt;$I$15,C5707,C5707&lt;=$I$15,C5707+(E5706-E5707)*$I$3)</f>
        <v>1.9316397790000002</v>
      </c>
      <c r="E5707" s="39" cm="1">
        <f t="array" ref="E5707">_xlfn.IFS(C5707&gt;$I$14,MIN($I$9,E5706+MIN($I$8,(C5707-$I$14))*$I$4),C5707&gt;$I$15,E5706,C5707&lt;=$I$15,MAX(0,E5706+(C5707-$I$15)*$I$5))</f>
        <v>5.4093287620797232</v>
      </c>
      <c r="F5707" s="39">
        <f t="shared" si="177"/>
        <v>0</v>
      </c>
      <c r="G5707" s="17"/>
    </row>
    <row r="5708" spans="1:7" x14ac:dyDescent="0.25">
      <c r="A5708" s="2">
        <v>44068.75</v>
      </c>
      <c r="B5708" s="22">
        <v>1743349.402</v>
      </c>
      <c r="C5708" s="52">
        <f t="shared" si="176"/>
        <v>1.743349402</v>
      </c>
      <c r="D5708" s="52" cm="1">
        <f t="array" ref="D5708">_xlfn.IFS(C5708&gt;$I$14,MAX(C5708-$I$8,$I$14),C5708&gt;$I$15,C5708,C5708&lt;=$I$15,C5708+(E5707-E5708)*$I$3)</f>
        <v>1.743349402</v>
      </c>
      <c r="E5708" s="39" cm="1">
        <f t="array" ref="E5708">_xlfn.IFS(C5708&gt;$I$14,MIN($I$9,E5707+MIN($I$8,(C5708-$I$14))*$I$4),C5708&gt;$I$15,E5707,C5708&lt;=$I$15,MAX(0,E5707+(C5708-$I$15)*$I$5))</f>
        <v>5.4093287620797232</v>
      </c>
      <c r="F5708" s="39">
        <f t="shared" si="177"/>
        <v>0</v>
      </c>
      <c r="G5708" s="17"/>
    </row>
    <row r="5709" spans="1:7" x14ac:dyDescent="0.25">
      <c r="A5709" s="2">
        <v>44068.791666666701</v>
      </c>
      <c r="B5709" s="22">
        <v>1946674.8160000001</v>
      </c>
      <c r="C5709" s="52">
        <f t="shared" si="176"/>
        <v>1.946674816</v>
      </c>
      <c r="D5709" s="52" cm="1">
        <f t="array" ref="D5709">_xlfn.IFS(C5709&gt;$I$14,MAX(C5709-$I$8,$I$14),C5709&gt;$I$15,C5709,C5709&lt;=$I$15,C5709+(E5708-E5709)*$I$3)</f>
        <v>1.946674816</v>
      </c>
      <c r="E5709" s="39" cm="1">
        <f t="array" ref="E5709">_xlfn.IFS(C5709&gt;$I$14,MIN($I$9,E5708+MIN($I$8,(C5709-$I$14))*$I$4),C5709&gt;$I$15,E5708,C5709&lt;=$I$15,MAX(0,E5708+(C5709-$I$15)*$I$5))</f>
        <v>5.4093287620797232</v>
      </c>
      <c r="F5709" s="39">
        <f t="shared" si="177"/>
        <v>0</v>
      </c>
      <c r="G5709" s="17"/>
    </row>
    <row r="5710" spans="1:7" x14ac:dyDescent="0.25">
      <c r="A5710" s="2">
        <v>44068.833333333299</v>
      </c>
      <c r="B5710" s="22">
        <v>2088174.4720000001</v>
      </c>
      <c r="C5710" s="52">
        <f t="shared" si="176"/>
        <v>2.0881744719999999</v>
      </c>
      <c r="D5710" s="52" cm="1">
        <f t="array" ref="D5710">_xlfn.IFS(C5710&gt;$I$14,MAX(C5710-$I$8,$I$14),C5710&gt;$I$15,C5710,C5710&lt;=$I$15,C5710+(E5709-E5710)*$I$3)</f>
        <v>2.0881744719999999</v>
      </c>
      <c r="E5710" s="39" cm="1">
        <f t="array" ref="E5710">_xlfn.IFS(C5710&gt;$I$14,MIN($I$9,E5709+MIN($I$8,(C5710-$I$14))*$I$4),C5710&gt;$I$15,E5709,C5710&lt;=$I$15,MAX(0,E5709+(C5710-$I$15)*$I$5))</f>
        <v>5.4093287620797232</v>
      </c>
      <c r="F5710" s="39">
        <f t="shared" si="177"/>
        <v>0</v>
      </c>
      <c r="G5710" s="17"/>
    </row>
    <row r="5711" spans="1:7" x14ac:dyDescent="0.25">
      <c r="A5711" s="2">
        <v>44068.875</v>
      </c>
      <c r="B5711" s="22">
        <v>2039617.1629999999</v>
      </c>
      <c r="C5711" s="52">
        <f t="shared" si="176"/>
        <v>2.039617163</v>
      </c>
      <c r="D5711" s="52" cm="1">
        <f t="array" ref="D5711">_xlfn.IFS(C5711&gt;$I$14,MAX(C5711-$I$8,$I$14),C5711&gt;$I$15,C5711,C5711&lt;=$I$15,C5711+(E5710-E5711)*$I$3)</f>
        <v>2.039617163</v>
      </c>
      <c r="E5711" s="39" cm="1">
        <f t="array" ref="E5711">_xlfn.IFS(C5711&gt;$I$14,MIN($I$9,E5710+MIN($I$8,(C5711-$I$14))*$I$4),C5711&gt;$I$15,E5710,C5711&lt;=$I$15,MAX(0,E5710+(C5711-$I$15)*$I$5))</f>
        <v>5.4093287620797232</v>
      </c>
      <c r="F5711" s="39">
        <f t="shared" si="177"/>
        <v>0</v>
      </c>
      <c r="G5711" s="17"/>
    </row>
    <row r="5712" spans="1:7" x14ac:dyDescent="0.25">
      <c r="A5712" s="2">
        <v>44068.916666666701</v>
      </c>
      <c r="B5712" s="22">
        <v>1892942.5730000001</v>
      </c>
      <c r="C5712" s="52">
        <f t="shared" si="176"/>
        <v>1.892942573</v>
      </c>
      <c r="D5712" s="52" cm="1">
        <f t="array" ref="D5712">_xlfn.IFS(C5712&gt;$I$14,MAX(C5712-$I$8,$I$14),C5712&gt;$I$15,C5712,C5712&lt;=$I$15,C5712+(E5711-E5712)*$I$3)</f>
        <v>1.892942573</v>
      </c>
      <c r="E5712" s="39" cm="1">
        <f t="array" ref="E5712">_xlfn.IFS(C5712&gt;$I$14,MIN($I$9,E5711+MIN($I$8,(C5712-$I$14))*$I$4),C5712&gt;$I$15,E5711,C5712&lt;=$I$15,MAX(0,E5711+(C5712-$I$15)*$I$5))</f>
        <v>5.4093287620797232</v>
      </c>
      <c r="F5712" s="39">
        <f t="shared" si="177"/>
        <v>0</v>
      </c>
      <c r="G5712" s="17"/>
    </row>
    <row r="5713" spans="1:7" x14ac:dyDescent="0.25">
      <c r="A5713" s="2">
        <v>44068.958333333299</v>
      </c>
      <c r="B5713" s="22">
        <v>1737591.4310000001</v>
      </c>
      <c r="C5713" s="52">
        <f t="shared" si="176"/>
        <v>1.737591431</v>
      </c>
      <c r="D5713" s="52" cm="1">
        <f t="array" ref="D5713">_xlfn.IFS(C5713&gt;$I$14,MAX(C5713-$I$8,$I$14),C5713&gt;$I$15,C5713,C5713&lt;=$I$15,C5713+(E5712-E5713)*$I$3)</f>
        <v>1.737591431</v>
      </c>
      <c r="E5713" s="39" cm="1">
        <f t="array" ref="E5713">_xlfn.IFS(C5713&gt;$I$14,MIN($I$9,E5712+MIN($I$8,(C5713-$I$14))*$I$4),C5713&gt;$I$15,E5712,C5713&lt;=$I$15,MAX(0,E5712+(C5713-$I$15)*$I$5))</f>
        <v>5.4093287620797232</v>
      </c>
      <c r="F5713" s="39">
        <f t="shared" si="177"/>
        <v>0</v>
      </c>
      <c r="G5713" s="17"/>
    </row>
    <row r="5714" spans="1:7" x14ac:dyDescent="0.25">
      <c r="A5714" s="2">
        <v>44069</v>
      </c>
      <c r="B5714" s="22">
        <v>1633038.2180000001</v>
      </c>
      <c r="C5714" s="52">
        <f t="shared" si="176"/>
        <v>1.633038218</v>
      </c>
      <c r="D5714" s="52" cm="1">
        <f t="array" ref="D5714">_xlfn.IFS(C5714&gt;$I$14,MAX(C5714-$I$8,$I$14),C5714&gt;$I$15,C5714,C5714&lt;=$I$15,C5714+(E5713-E5714)*$I$3)</f>
        <v>1.633038218</v>
      </c>
      <c r="E5714" s="39" cm="1">
        <f t="array" ref="E5714">_xlfn.IFS(C5714&gt;$I$14,MIN($I$9,E5713+MIN($I$8,(C5714-$I$14))*$I$4),C5714&gt;$I$15,E5713,C5714&lt;=$I$15,MAX(0,E5713+(C5714-$I$15)*$I$5))</f>
        <v>5.4093287620797232</v>
      </c>
      <c r="F5714" s="39">
        <f t="shared" si="177"/>
        <v>0</v>
      </c>
      <c r="G5714" s="17"/>
    </row>
    <row r="5715" spans="1:7" x14ac:dyDescent="0.25">
      <c r="A5715" s="2">
        <v>44069.041666666701</v>
      </c>
      <c r="B5715" s="22">
        <v>1674433.65</v>
      </c>
      <c r="C5715" s="52">
        <f t="shared" si="176"/>
        <v>1.6744336499999999</v>
      </c>
      <c r="D5715" s="52" cm="1">
        <f t="array" ref="D5715">_xlfn.IFS(C5715&gt;$I$14,MAX(C5715-$I$8,$I$14),C5715&gt;$I$15,C5715,C5715&lt;=$I$15,C5715+(E5714-E5715)*$I$3)</f>
        <v>1.6744336499999999</v>
      </c>
      <c r="E5715" s="39" cm="1">
        <f t="array" ref="E5715">_xlfn.IFS(C5715&gt;$I$14,MIN($I$9,E5714+MIN($I$8,(C5715-$I$14))*$I$4),C5715&gt;$I$15,E5714,C5715&lt;=$I$15,MAX(0,E5714+(C5715-$I$15)*$I$5))</f>
        <v>5.4093287620797232</v>
      </c>
      <c r="F5715" s="39">
        <f t="shared" si="177"/>
        <v>0</v>
      </c>
      <c r="G5715" s="17"/>
    </row>
    <row r="5716" spans="1:7" x14ac:dyDescent="0.25">
      <c r="A5716" s="2">
        <v>44069.083333333299</v>
      </c>
      <c r="B5716" s="22">
        <v>1746573.4909999999</v>
      </c>
      <c r="C5716" s="52">
        <f t="shared" si="176"/>
        <v>1.7465734909999999</v>
      </c>
      <c r="D5716" s="52" cm="1">
        <f t="array" ref="D5716">_xlfn.IFS(C5716&gt;$I$14,MAX(C5716-$I$8,$I$14),C5716&gt;$I$15,C5716,C5716&lt;=$I$15,C5716+(E5715-E5716)*$I$3)</f>
        <v>1.7465734909999999</v>
      </c>
      <c r="E5716" s="39" cm="1">
        <f t="array" ref="E5716">_xlfn.IFS(C5716&gt;$I$14,MIN($I$9,E5715+MIN($I$8,(C5716-$I$14))*$I$4),C5716&gt;$I$15,E5715,C5716&lt;=$I$15,MAX(0,E5715+(C5716-$I$15)*$I$5))</f>
        <v>5.4093287620797232</v>
      </c>
      <c r="F5716" s="39">
        <f t="shared" si="177"/>
        <v>0</v>
      </c>
      <c r="G5716" s="17"/>
    </row>
    <row r="5717" spans="1:7" x14ac:dyDescent="0.25">
      <c r="A5717" s="2">
        <v>44069.125</v>
      </c>
      <c r="B5717" s="22">
        <v>1892594.237</v>
      </c>
      <c r="C5717" s="52">
        <f t="shared" si="176"/>
        <v>1.892594237</v>
      </c>
      <c r="D5717" s="52" cm="1">
        <f t="array" ref="D5717">_xlfn.IFS(C5717&gt;$I$14,MAX(C5717-$I$8,$I$14),C5717&gt;$I$15,C5717,C5717&lt;=$I$15,C5717+(E5716-E5717)*$I$3)</f>
        <v>1.892594237</v>
      </c>
      <c r="E5717" s="39" cm="1">
        <f t="array" ref="E5717">_xlfn.IFS(C5717&gt;$I$14,MIN($I$9,E5716+MIN($I$8,(C5717-$I$14))*$I$4),C5717&gt;$I$15,E5716,C5717&lt;=$I$15,MAX(0,E5716+(C5717-$I$15)*$I$5))</f>
        <v>5.4093287620797232</v>
      </c>
      <c r="F5717" s="39">
        <f t="shared" si="177"/>
        <v>0</v>
      </c>
      <c r="G5717" s="17"/>
    </row>
    <row r="5718" spans="1:7" x14ac:dyDescent="0.25">
      <c r="A5718" s="2">
        <v>44069.166666666701</v>
      </c>
      <c r="B5718" s="22">
        <v>1976886.2180000001</v>
      </c>
      <c r="C5718" s="52">
        <f t="shared" si="176"/>
        <v>1.9768862180000002</v>
      </c>
      <c r="D5718" s="52" cm="1">
        <f t="array" ref="D5718">_xlfn.IFS(C5718&gt;$I$14,MAX(C5718-$I$8,$I$14),C5718&gt;$I$15,C5718,C5718&lt;=$I$15,C5718+(E5717-E5718)*$I$3)</f>
        <v>1.9768862180000002</v>
      </c>
      <c r="E5718" s="39" cm="1">
        <f t="array" ref="E5718">_xlfn.IFS(C5718&gt;$I$14,MIN($I$9,E5717+MIN($I$8,(C5718-$I$14))*$I$4),C5718&gt;$I$15,E5717,C5718&lt;=$I$15,MAX(0,E5717+(C5718-$I$15)*$I$5))</f>
        <v>5.4093287620797232</v>
      </c>
      <c r="F5718" s="39">
        <f t="shared" si="177"/>
        <v>0</v>
      </c>
      <c r="G5718" s="17"/>
    </row>
    <row r="5719" spans="1:7" x14ac:dyDescent="0.25">
      <c r="A5719" s="2">
        <v>44069.208333333299</v>
      </c>
      <c r="B5719" s="22">
        <v>1957110.422</v>
      </c>
      <c r="C5719" s="52">
        <f t="shared" si="176"/>
        <v>1.957110422</v>
      </c>
      <c r="D5719" s="52" cm="1">
        <f t="array" ref="D5719">_xlfn.IFS(C5719&gt;$I$14,MAX(C5719-$I$8,$I$14),C5719&gt;$I$15,C5719,C5719&lt;=$I$15,C5719+(E5718-E5719)*$I$3)</f>
        <v>1.957110422</v>
      </c>
      <c r="E5719" s="39" cm="1">
        <f t="array" ref="E5719">_xlfn.IFS(C5719&gt;$I$14,MIN($I$9,E5718+MIN($I$8,(C5719-$I$14))*$I$4),C5719&gt;$I$15,E5718,C5719&lt;=$I$15,MAX(0,E5718+(C5719-$I$15)*$I$5))</f>
        <v>5.4093287620797232</v>
      </c>
      <c r="F5719" s="39">
        <f t="shared" si="177"/>
        <v>0</v>
      </c>
      <c r="G5719" s="17"/>
    </row>
    <row r="5720" spans="1:7" x14ac:dyDescent="0.25">
      <c r="A5720" s="2">
        <v>44069.25</v>
      </c>
      <c r="B5720" s="22">
        <v>1702738.0249999999</v>
      </c>
      <c r="C5720" s="52">
        <f t="shared" si="176"/>
        <v>1.7027380249999999</v>
      </c>
      <c r="D5720" s="52" cm="1">
        <f t="array" ref="D5720">_xlfn.IFS(C5720&gt;$I$14,MAX(C5720-$I$8,$I$14),C5720&gt;$I$15,C5720,C5720&lt;=$I$15,C5720+(E5719-E5720)*$I$3)</f>
        <v>1.7027380249999999</v>
      </c>
      <c r="E5720" s="39" cm="1">
        <f t="array" ref="E5720">_xlfn.IFS(C5720&gt;$I$14,MIN($I$9,E5719+MIN($I$8,(C5720-$I$14))*$I$4),C5720&gt;$I$15,E5719,C5720&lt;=$I$15,MAX(0,E5719+(C5720-$I$15)*$I$5))</f>
        <v>5.4093287620797232</v>
      </c>
      <c r="F5720" s="39">
        <f t="shared" si="177"/>
        <v>0</v>
      </c>
      <c r="G5720" s="17"/>
    </row>
    <row r="5721" spans="1:7" x14ac:dyDescent="0.25">
      <c r="A5721" s="2">
        <v>44069.291666666701</v>
      </c>
      <c r="B5721" s="22">
        <v>1465311.3670000001</v>
      </c>
      <c r="C5721" s="52">
        <f t="shared" si="176"/>
        <v>1.465311367</v>
      </c>
      <c r="D5721" s="52" cm="1">
        <f t="array" ref="D5721">_xlfn.IFS(C5721&gt;$I$14,MAX(C5721-$I$8,$I$14),C5721&gt;$I$15,C5721,C5721&lt;=$I$15,C5721+(E5720-E5721)*$I$3)</f>
        <v>1.5000000000000018</v>
      </c>
      <c r="E5721" s="39" cm="1">
        <f t="array" ref="E5721">_xlfn.IFS(C5721&gt;$I$14,MIN($I$9,E5720+MIN($I$8,(C5721-$I$14))*$I$4),C5721&gt;$I$15,E5720,C5721&lt;=$I$15,MAX(0,E5720+(C5721-$I$15)*$I$5))</f>
        <v>5.4075943304297232</v>
      </c>
      <c r="F5721" s="39">
        <f t="shared" si="177"/>
        <v>0</v>
      </c>
      <c r="G5721" s="17"/>
    </row>
    <row r="5722" spans="1:7" x14ac:dyDescent="0.25">
      <c r="A5722" s="2">
        <v>44069.333333333299</v>
      </c>
      <c r="B5722" s="22">
        <v>1193174.4140000001</v>
      </c>
      <c r="C5722" s="52">
        <f t="shared" si="176"/>
        <v>1.193174414</v>
      </c>
      <c r="D5722" s="52" cm="1">
        <f t="array" ref="D5722">_xlfn.IFS(C5722&gt;$I$14,MAX(C5722-$I$8,$I$14),C5722&gt;$I$15,C5722,C5722&lt;=$I$15,C5722+(E5721-E5722)*$I$3)</f>
        <v>1.5000000000000058</v>
      </c>
      <c r="E5722" s="39" cm="1">
        <f t="array" ref="E5722">_xlfn.IFS(C5722&gt;$I$14,MIN($I$9,E5721+MIN($I$8,(C5722-$I$14))*$I$4),C5722&gt;$I$15,E5721,C5722&lt;=$I$15,MAX(0,E5721+(C5722-$I$15)*$I$5))</f>
        <v>5.3922530511297229</v>
      </c>
      <c r="F5722" s="39">
        <f t="shared" si="177"/>
        <v>0</v>
      </c>
      <c r="G5722" s="17"/>
    </row>
    <row r="5723" spans="1:7" x14ac:dyDescent="0.25">
      <c r="A5723" s="2">
        <v>44069.375</v>
      </c>
      <c r="B5723" s="22">
        <v>1061844.5870000001</v>
      </c>
      <c r="C5723" s="52">
        <f t="shared" si="176"/>
        <v>1.061844587</v>
      </c>
      <c r="D5723" s="52" cm="1">
        <f t="array" ref="D5723">_xlfn.IFS(C5723&gt;$I$14,MAX(C5723-$I$8,$I$14),C5723&gt;$I$15,C5723,C5723&lt;=$I$15,C5723+(E5722-E5723)*$I$3)</f>
        <v>1.5000000000000075</v>
      </c>
      <c r="E5723" s="39" cm="1">
        <f t="array" ref="E5723">_xlfn.IFS(C5723&gt;$I$14,MIN($I$9,E5722+MIN($I$8,(C5723-$I$14))*$I$4),C5723&gt;$I$15,E5722,C5723&lt;=$I$15,MAX(0,E5722+(C5723-$I$15)*$I$5))</f>
        <v>5.3703452804797225</v>
      </c>
      <c r="F5723" s="39">
        <f t="shared" si="177"/>
        <v>0</v>
      </c>
      <c r="G5723" s="17"/>
    </row>
    <row r="5724" spans="1:7" x14ac:dyDescent="0.25">
      <c r="A5724" s="2">
        <v>44069.416666666701</v>
      </c>
      <c r="B5724" s="22">
        <v>1002154.3689999999</v>
      </c>
      <c r="C5724" s="52">
        <f t="shared" si="176"/>
        <v>1.0021543689999999</v>
      </c>
      <c r="D5724" s="52" cm="1">
        <f t="array" ref="D5724">_xlfn.IFS(C5724&gt;$I$14,MAX(C5724-$I$8,$I$14),C5724&gt;$I$15,C5724,C5724&lt;=$I$15,C5724+(E5723-E5724)*$I$3)</f>
        <v>1.4999999999999933</v>
      </c>
      <c r="E5724" s="39" cm="1">
        <f t="array" ref="E5724">_xlfn.IFS(C5724&gt;$I$14,MIN($I$9,E5723+MIN($I$8,(C5724-$I$14))*$I$4),C5724&gt;$I$15,E5723,C5724&lt;=$I$15,MAX(0,E5723+(C5724-$I$15)*$I$5))</f>
        <v>5.3454529989297228</v>
      </c>
      <c r="F5724" s="39">
        <f t="shared" si="177"/>
        <v>0</v>
      </c>
      <c r="G5724" s="17"/>
    </row>
    <row r="5725" spans="1:7" x14ac:dyDescent="0.25">
      <c r="A5725" s="2">
        <v>44069.458333333299</v>
      </c>
      <c r="B5725" s="22">
        <v>1050259.548</v>
      </c>
      <c r="C5725" s="52">
        <f t="shared" si="176"/>
        <v>1.0502595479999999</v>
      </c>
      <c r="D5725" s="52" cm="1">
        <f t="array" ref="D5725">_xlfn.IFS(C5725&gt;$I$14,MAX(C5725-$I$8,$I$14),C5725&gt;$I$15,C5725,C5725&lt;=$I$15,C5725+(E5724-E5725)*$I$3)</f>
        <v>1.5000000000000002</v>
      </c>
      <c r="E5725" s="39" cm="1">
        <f t="array" ref="E5725">_xlfn.IFS(C5725&gt;$I$14,MIN($I$9,E5724+MIN($I$8,(C5725-$I$14))*$I$4),C5725&gt;$I$15,E5724,C5725&lt;=$I$15,MAX(0,E5724+(C5725-$I$15)*$I$5))</f>
        <v>5.3229659763297228</v>
      </c>
      <c r="F5725" s="39">
        <f t="shared" si="177"/>
        <v>0</v>
      </c>
      <c r="G5725" s="17"/>
    </row>
    <row r="5726" spans="1:7" x14ac:dyDescent="0.25">
      <c r="A5726" s="2">
        <v>44069.5</v>
      </c>
      <c r="B5726" s="22">
        <v>1116029.5730000001</v>
      </c>
      <c r="C5726" s="52">
        <f t="shared" si="176"/>
        <v>1.1160295730000001</v>
      </c>
      <c r="D5726" s="52" cm="1">
        <f t="array" ref="D5726">_xlfn.IFS(C5726&gt;$I$14,MAX(C5726-$I$8,$I$14),C5726&gt;$I$15,C5726,C5726&lt;=$I$15,C5726+(E5725-E5726)*$I$3)</f>
        <v>1.4999999999999978</v>
      </c>
      <c r="E5726" s="39" cm="1">
        <f t="array" ref="E5726">_xlfn.IFS(C5726&gt;$I$14,MIN($I$9,E5725+MIN($I$8,(C5726-$I$14))*$I$4),C5726&gt;$I$15,E5725,C5726&lt;=$I$15,MAX(0,E5725+(C5726-$I$15)*$I$5))</f>
        <v>5.3037674549797229</v>
      </c>
      <c r="F5726" s="39">
        <f t="shared" si="177"/>
        <v>0</v>
      </c>
      <c r="G5726" s="17"/>
    </row>
    <row r="5727" spans="1:7" x14ac:dyDescent="0.25">
      <c r="A5727" s="2">
        <v>44069.541666666701</v>
      </c>
      <c r="B5727" s="22">
        <v>1208788.7</v>
      </c>
      <c r="C5727" s="52">
        <f t="shared" si="176"/>
        <v>1.2087886999999999</v>
      </c>
      <c r="D5727" s="52" cm="1">
        <f t="array" ref="D5727">_xlfn.IFS(C5727&gt;$I$14,MAX(C5727-$I$8,$I$14),C5727&gt;$I$15,C5727,C5727&lt;=$I$15,C5727+(E5726-E5727)*$I$3)</f>
        <v>1.5000000000000004</v>
      </c>
      <c r="E5727" s="39" cm="1">
        <f t="array" ref="E5727">_xlfn.IFS(C5727&gt;$I$14,MIN($I$9,E5726+MIN($I$8,(C5727-$I$14))*$I$4),C5727&gt;$I$15,E5726,C5727&lt;=$I$15,MAX(0,E5726+(C5727-$I$15)*$I$5))</f>
        <v>5.2892068899797229</v>
      </c>
      <c r="F5727" s="39">
        <f t="shared" si="177"/>
        <v>0</v>
      </c>
      <c r="G5727" s="17"/>
    </row>
    <row r="5728" spans="1:7" x14ac:dyDescent="0.25">
      <c r="A5728" s="2">
        <v>44069.583333333299</v>
      </c>
      <c r="B5728" s="22">
        <v>1140955.9709999999</v>
      </c>
      <c r="C5728" s="52">
        <f t="shared" si="176"/>
        <v>1.1409559709999999</v>
      </c>
      <c r="D5728" s="52" cm="1">
        <f t="array" ref="D5728">_xlfn.IFS(C5728&gt;$I$14,MAX(C5728-$I$8,$I$14),C5728&gt;$I$15,C5728,C5728&lt;=$I$15,C5728+(E5727-E5728)*$I$3)</f>
        <v>1.4999999999999996</v>
      </c>
      <c r="E5728" s="39" cm="1">
        <f t="array" ref="E5728">_xlfn.IFS(C5728&gt;$I$14,MIN($I$9,E5727+MIN($I$8,(C5728-$I$14))*$I$4),C5728&gt;$I$15,E5727,C5728&lt;=$I$15,MAX(0,E5727+(C5728-$I$15)*$I$5))</f>
        <v>5.2712546885297229</v>
      </c>
      <c r="F5728" s="39">
        <f t="shared" si="177"/>
        <v>0</v>
      </c>
      <c r="G5728" s="17"/>
    </row>
    <row r="5729" spans="1:7" x14ac:dyDescent="0.25">
      <c r="A5729" s="2">
        <v>44069.625</v>
      </c>
      <c r="B5729" s="22">
        <v>1054203.824</v>
      </c>
      <c r="C5729" s="52">
        <f t="shared" si="176"/>
        <v>1.054203824</v>
      </c>
      <c r="D5729" s="52" cm="1">
        <f t="array" ref="D5729">_xlfn.IFS(C5729&gt;$I$14,MAX(C5729-$I$8,$I$14),C5729&gt;$I$15,C5729,C5729&lt;=$I$15,C5729+(E5728-E5729)*$I$3)</f>
        <v>1.5000000000000018</v>
      </c>
      <c r="E5729" s="39" cm="1">
        <f t="array" ref="E5729">_xlfn.IFS(C5729&gt;$I$14,MIN($I$9,E5728+MIN($I$8,(C5729-$I$14))*$I$4),C5729&gt;$I$15,E5728,C5729&lt;=$I$15,MAX(0,E5728+(C5729-$I$15)*$I$5))</f>
        <v>5.2489648797297228</v>
      </c>
      <c r="F5729" s="39">
        <f t="shared" si="177"/>
        <v>0</v>
      </c>
      <c r="G5729" s="17"/>
    </row>
    <row r="5730" spans="1:7" x14ac:dyDescent="0.25">
      <c r="A5730" s="2">
        <v>44069.666666666701</v>
      </c>
      <c r="B5730" s="22">
        <v>983811.45299999998</v>
      </c>
      <c r="C5730" s="52">
        <f t="shared" si="176"/>
        <v>0.98381145299999995</v>
      </c>
      <c r="D5730" s="52" cm="1">
        <f t="array" ref="D5730">_xlfn.IFS(C5730&gt;$I$14,MAX(C5730-$I$8,$I$14),C5730&gt;$I$15,C5730,C5730&lt;=$I$15,C5730+(E5729-E5730)*$I$3)</f>
        <v>1.4999999999999916</v>
      </c>
      <c r="E5730" s="39" cm="1">
        <f t="array" ref="E5730">_xlfn.IFS(C5730&gt;$I$14,MIN($I$9,E5729+MIN($I$8,(C5730-$I$14))*$I$4),C5730&gt;$I$15,E5729,C5730&lt;=$I$15,MAX(0,E5729+(C5730-$I$15)*$I$5))</f>
        <v>5.2231554523797232</v>
      </c>
      <c r="F5730" s="39">
        <f t="shared" si="177"/>
        <v>0</v>
      </c>
      <c r="G5730" s="17"/>
    </row>
    <row r="5731" spans="1:7" x14ac:dyDescent="0.25">
      <c r="A5731" s="2">
        <v>44069.708333333299</v>
      </c>
      <c r="B5731" s="22">
        <v>917173.03399999999</v>
      </c>
      <c r="C5731" s="52">
        <f t="shared" si="176"/>
        <v>0.91717303399999994</v>
      </c>
      <c r="D5731" s="52" cm="1">
        <f t="array" ref="D5731">_xlfn.IFS(C5731&gt;$I$14,MAX(C5731-$I$8,$I$14),C5731&gt;$I$15,C5731,C5731&lt;=$I$15,C5731+(E5730-E5731)*$I$3)</f>
        <v>1.4999999999999918</v>
      </c>
      <c r="E5731" s="39" cm="1">
        <f t="array" ref="E5731">_xlfn.IFS(C5731&gt;$I$14,MIN($I$9,E5730+MIN($I$8,(C5731-$I$14))*$I$4),C5731&gt;$I$15,E5730,C5731&lt;=$I$15,MAX(0,E5730+(C5731-$I$15)*$I$5))</f>
        <v>5.1940141040797236</v>
      </c>
      <c r="F5731" s="39">
        <f t="shared" si="177"/>
        <v>0</v>
      </c>
      <c r="G5731" s="17"/>
    </row>
    <row r="5732" spans="1:7" x14ac:dyDescent="0.25">
      <c r="A5732" s="2">
        <v>44069.75</v>
      </c>
      <c r="B5732" s="22">
        <v>1085453.5349999999</v>
      </c>
      <c r="C5732" s="52">
        <f t="shared" si="176"/>
        <v>1.0854535349999999</v>
      </c>
      <c r="D5732" s="52" cm="1">
        <f t="array" ref="D5732">_xlfn.IFS(C5732&gt;$I$14,MAX(C5732-$I$8,$I$14),C5732&gt;$I$15,C5732,C5732&lt;=$I$15,C5732+(E5731-E5732)*$I$3)</f>
        <v>1.5000000000000007</v>
      </c>
      <c r="E5732" s="39" cm="1">
        <f t="array" ref="E5732">_xlfn.IFS(C5732&gt;$I$14,MIN($I$9,E5731+MIN($I$8,(C5732-$I$14))*$I$4),C5732&gt;$I$15,E5731,C5732&lt;=$I$15,MAX(0,E5731+(C5732-$I$15)*$I$5))</f>
        <v>5.1732867808297236</v>
      </c>
      <c r="F5732" s="39">
        <f t="shared" si="177"/>
        <v>0</v>
      </c>
      <c r="G5732" s="17"/>
    </row>
    <row r="5733" spans="1:7" x14ac:dyDescent="0.25">
      <c r="A5733" s="2">
        <v>44069.791666666701</v>
      </c>
      <c r="B5733" s="22">
        <v>1487538.4350000001</v>
      </c>
      <c r="C5733" s="52">
        <f t="shared" si="176"/>
        <v>1.487538435</v>
      </c>
      <c r="D5733" s="52" cm="1">
        <f t="array" ref="D5733">_xlfn.IFS(C5733&gt;$I$14,MAX(C5733-$I$8,$I$14),C5733&gt;$I$15,C5733,C5733&lt;=$I$15,C5733+(E5732-E5733)*$I$3)</f>
        <v>1.500000000000006</v>
      </c>
      <c r="E5733" s="39" cm="1">
        <f t="array" ref="E5733">_xlfn.IFS(C5733&gt;$I$14,MIN($I$9,E5732+MIN($I$8,(C5733-$I$14))*$I$4),C5733&gt;$I$15,E5732,C5733&lt;=$I$15,MAX(0,E5732+(C5733-$I$15)*$I$5))</f>
        <v>5.1726637025797233</v>
      </c>
      <c r="F5733" s="39">
        <f t="shared" si="177"/>
        <v>0</v>
      </c>
      <c r="G5733" s="17"/>
    </row>
    <row r="5734" spans="1:7" x14ac:dyDescent="0.25">
      <c r="A5734" s="2">
        <v>44069.833333333299</v>
      </c>
      <c r="B5734" s="22">
        <v>1900066.7279999999</v>
      </c>
      <c r="C5734" s="52">
        <f t="shared" si="176"/>
        <v>1.9000667279999999</v>
      </c>
      <c r="D5734" s="52" cm="1">
        <f t="array" ref="D5734">_xlfn.IFS(C5734&gt;$I$14,MAX(C5734-$I$8,$I$14),C5734&gt;$I$15,C5734,C5734&lt;=$I$15,C5734+(E5733-E5734)*$I$3)</f>
        <v>1.9000667279999999</v>
      </c>
      <c r="E5734" s="39" cm="1">
        <f t="array" ref="E5734">_xlfn.IFS(C5734&gt;$I$14,MIN($I$9,E5733+MIN($I$8,(C5734-$I$14))*$I$4),C5734&gt;$I$15,E5733,C5734&lt;=$I$15,MAX(0,E5733+(C5734-$I$15)*$I$5))</f>
        <v>5.1726637025797233</v>
      </c>
      <c r="F5734" s="39">
        <f t="shared" si="177"/>
        <v>0</v>
      </c>
      <c r="G5734" s="17"/>
    </row>
    <row r="5735" spans="1:7" x14ac:dyDescent="0.25">
      <c r="A5735" s="2">
        <v>44069.875</v>
      </c>
      <c r="B5735" s="22">
        <v>2123872.3259999999</v>
      </c>
      <c r="C5735" s="52">
        <f t="shared" si="176"/>
        <v>2.1238723259999999</v>
      </c>
      <c r="D5735" s="52" cm="1">
        <f t="array" ref="D5735">_xlfn.IFS(C5735&gt;$I$14,MAX(C5735-$I$8,$I$14),C5735&gt;$I$15,C5735,C5735&lt;=$I$15,C5735+(E5734-E5735)*$I$3)</f>
        <v>2.1238723259999999</v>
      </c>
      <c r="E5735" s="39" cm="1">
        <f t="array" ref="E5735">_xlfn.IFS(C5735&gt;$I$14,MIN($I$9,E5734+MIN($I$8,(C5735-$I$14))*$I$4),C5735&gt;$I$15,E5734,C5735&lt;=$I$15,MAX(0,E5734+(C5735-$I$15)*$I$5))</f>
        <v>5.1726637025797233</v>
      </c>
      <c r="F5735" s="39">
        <f t="shared" si="177"/>
        <v>0</v>
      </c>
      <c r="G5735" s="17"/>
    </row>
    <row r="5736" spans="1:7" x14ac:dyDescent="0.25">
      <c r="A5736" s="2">
        <v>44069.916666666701</v>
      </c>
      <c r="B5736" s="22">
        <v>2294562.1919999998</v>
      </c>
      <c r="C5736" s="52">
        <f t="shared" si="176"/>
        <v>2.2945621919999999</v>
      </c>
      <c r="D5736" s="52" cm="1">
        <f t="array" ref="D5736">_xlfn.IFS(C5736&gt;$I$14,MAX(C5736-$I$8,$I$14),C5736&gt;$I$15,C5736,C5736&lt;=$I$15,C5736+(E5735-E5736)*$I$3)</f>
        <v>2.2945621919999999</v>
      </c>
      <c r="E5736" s="39" cm="1">
        <f t="array" ref="E5736">_xlfn.IFS(C5736&gt;$I$14,MIN($I$9,E5735+MIN($I$8,(C5736-$I$14))*$I$4),C5736&gt;$I$15,E5735,C5736&lt;=$I$15,MAX(0,E5735+(C5736-$I$15)*$I$5))</f>
        <v>5.1726637025797233</v>
      </c>
      <c r="F5736" s="39">
        <f t="shared" si="177"/>
        <v>0</v>
      </c>
      <c r="G5736" s="17"/>
    </row>
    <row r="5737" spans="1:7" x14ac:dyDescent="0.25">
      <c r="A5737" s="2">
        <v>44069.958333333299</v>
      </c>
      <c r="B5737" s="22">
        <v>2365609.3369999998</v>
      </c>
      <c r="C5737" s="52">
        <f t="shared" si="176"/>
        <v>2.365609337</v>
      </c>
      <c r="D5737" s="52" cm="1">
        <f t="array" ref="D5737">_xlfn.IFS(C5737&gt;$I$14,MAX(C5737-$I$8,$I$14),C5737&gt;$I$15,C5737,C5737&lt;=$I$15,C5737+(E5736-E5737)*$I$3)</f>
        <v>2.365609337</v>
      </c>
      <c r="E5737" s="39" cm="1">
        <f t="array" ref="E5737">_xlfn.IFS(C5737&gt;$I$14,MIN($I$9,E5736+MIN($I$8,(C5737-$I$14))*$I$4),C5737&gt;$I$15,E5736,C5737&lt;=$I$15,MAX(0,E5736+(C5737-$I$15)*$I$5))</f>
        <v>5.1726637025797233</v>
      </c>
      <c r="F5737" s="39">
        <f t="shared" si="177"/>
        <v>0</v>
      </c>
      <c r="G5737" s="17"/>
    </row>
    <row r="5738" spans="1:7" x14ac:dyDescent="0.25">
      <c r="A5738" s="2">
        <v>44070</v>
      </c>
      <c r="B5738" s="22">
        <v>2566644.8769999999</v>
      </c>
      <c r="C5738" s="52">
        <f t="shared" si="176"/>
        <v>2.5666448769999999</v>
      </c>
      <c r="D5738" s="52" cm="1">
        <f t="array" ref="D5738">_xlfn.IFS(C5738&gt;$I$14,MAX(C5738-$I$8,$I$14),C5738&gt;$I$15,C5738,C5738&lt;=$I$15,C5738+(E5737-E5738)*$I$3)</f>
        <v>2.5666448769999999</v>
      </c>
      <c r="E5738" s="39" cm="1">
        <f t="array" ref="E5738">_xlfn.IFS(C5738&gt;$I$14,MIN($I$9,E5737+MIN($I$8,(C5738-$I$14))*$I$4),C5738&gt;$I$15,E5737,C5738&lt;=$I$15,MAX(0,E5737+(C5738-$I$15)*$I$5))</f>
        <v>5.1726637025797233</v>
      </c>
      <c r="F5738" s="39">
        <f t="shared" si="177"/>
        <v>0</v>
      </c>
      <c r="G5738" s="17"/>
    </row>
    <row r="5739" spans="1:7" x14ac:dyDescent="0.25">
      <c r="A5739" s="2">
        <v>44070.041666666701</v>
      </c>
      <c r="B5739" s="22">
        <v>2751025.9879999999</v>
      </c>
      <c r="C5739" s="52">
        <f t="shared" si="176"/>
        <v>2.7510259879999999</v>
      </c>
      <c r="D5739" s="52" cm="1">
        <f t="array" ref="D5739">_xlfn.IFS(C5739&gt;$I$14,MAX(C5739-$I$8,$I$14),C5739&gt;$I$15,C5739,C5739&lt;=$I$15,C5739+(E5738-E5739)*$I$3)</f>
        <v>2.7510259879999999</v>
      </c>
      <c r="E5739" s="39" cm="1">
        <f t="array" ref="E5739">_xlfn.IFS(C5739&gt;$I$14,MIN($I$9,E5738+MIN($I$8,(C5739-$I$14))*$I$4),C5739&gt;$I$15,E5738,C5739&lt;=$I$15,MAX(0,E5738+(C5739-$I$15)*$I$5))</f>
        <v>5.1726637025797233</v>
      </c>
      <c r="F5739" s="39">
        <f t="shared" si="177"/>
        <v>0</v>
      </c>
      <c r="G5739" s="17"/>
    </row>
    <row r="5740" spans="1:7" x14ac:dyDescent="0.25">
      <c r="A5740" s="2">
        <v>44070.083333333299</v>
      </c>
      <c r="B5740" s="22">
        <v>2828816.3169999998</v>
      </c>
      <c r="C5740" s="52">
        <f t="shared" si="176"/>
        <v>2.8288163169999998</v>
      </c>
      <c r="D5740" s="52" cm="1">
        <f t="array" ref="D5740">_xlfn.IFS(C5740&gt;$I$14,MAX(C5740-$I$8,$I$14),C5740&gt;$I$15,C5740,C5740&lt;=$I$15,C5740+(E5739-E5740)*$I$3)</f>
        <v>2.8288163169999998</v>
      </c>
      <c r="E5740" s="39" cm="1">
        <f t="array" ref="E5740">_xlfn.IFS(C5740&gt;$I$14,MIN($I$9,E5739+MIN($I$8,(C5740-$I$14))*$I$4),C5740&gt;$I$15,E5739,C5740&lt;=$I$15,MAX(0,E5739+(C5740-$I$15)*$I$5))</f>
        <v>5.1726637025797233</v>
      </c>
      <c r="F5740" s="39">
        <f t="shared" si="177"/>
        <v>0</v>
      </c>
      <c r="G5740" s="17"/>
    </row>
    <row r="5741" spans="1:7" x14ac:dyDescent="0.25">
      <c r="A5741" s="2">
        <v>44070.125</v>
      </c>
      <c r="B5741" s="22">
        <v>2922344.8130000001</v>
      </c>
      <c r="C5741" s="52">
        <f t="shared" si="176"/>
        <v>2.922344813</v>
      </c>
      <c r="D5741" s="52" cm="1">
        <f t="array" ref="D5741">_xlfn.IFS(C5741&gt;$I$14,MAX(C5741-$I$8,$I$14),C5741&gt;$I$15,C5741,C5741&lt;=$I$15,C5741+(E5740-E5741)*$I$3)</f>
        <v>2.922344813</v>
      </c>
      <c r="E5741" s="39" cm="1">
        <f t="array" ref="E5741">_xlfn.IFS(C5741&gt;$I$14,MIN($I$9,E5740+MIN($I$8,(C5741-$I$14))*$I$4),C5741&gt;$I$15,E5740,C5741&lt;=$I$15,MAX(0,E5740+(C5741-$I$15)*$I$5))</f>
        <v>5.1726637025797233</v>
      </c>
      <c r="F5741" s="39">
        <f t="shared" si="177"/>
        <v>0</v>
      </c>
      <c r="G5741" s="17"/>
    </row>
    <row r="5742" spans="1:7" x14ac:dyDescent="0.25">
      <c r="A5742" s="2">
        <v>44070.166666666701</v>
      </c>
      <c r="B5742" s="22">
        <v>2936410.8330000001</v>
      </c>
      <c r="C5742" s="52">
        <f t="shared" si="176"/>
        <v>2.9364108330000001</v>
      </c>
      <c r="D5742" s="52" cm="1">
        <f t="array" ref="D5742">_xlfn.IFS(C5742&gt;$I$14,MAX(C5742-$I$8,$I$14),C5742&gt;$I$15,C5742,C5742&lt;=$I$15,C5742+(E5741-E5742)*$I$3)</f>
        <v>2.9364108330000001</v>
      </c>
      <c r="E5742" s="39" cm="1">
        <f t="array" ref="E5742">_xlfn.IFS(C5742&gt;$I$14,MIN($I$9,E5741+MIN($I$8,(C5742-$I$14))*$I$4),C5742&gt;$I$15,E5741,C5742&lt;=$I$15,MAX(0,E5741+(C5742-$I$15)*$I$5))</f>
        <v>5.1726637025797233</v>
      </c>
      <c r="F5742" s="39">
        <f t="shared" si="177"/>
        <v>0</v>
      </c>
      <c r="G5742" s="17"/>
    </row>
    <row r="5743" spans="1:7" x14ac:dyDescent="0.25">
      <c r="A5743" s="2">
        <v>44070.208333333299</v>
      </c>
      <c r="B5743" s="22">
        <v>2815051.6439999999</v>
      </c>
      <c r="C5743" s="52">
        <f t="shared" si="176"/>
        <v>2.815051644</v>
      </c>
      <c r="D5743" s="52" cm="1">
        <f t="array" ref="D5743">_xlfn.IFS(C5743&gt;$I$14,MAX(C5743-$I$8,$I$14),C5743&gt;$I$15,C5743,C5743&lt;=$I$15,C5743+(E5742-E5743)*$I$3)</f>
        <v>2.815051644</v>
      </c>
      <c r="E5743" s="39" cm="1">
        <f t="array" ref="E5743">_xlfn.IFS(C5743&gt;$I$14,MIN($I$9,E5742+MIN($I$8,(C5743-$I$14))*$I$4),C5743&gt;$I$15,E5742,C5743&lt;=$I$15,MAX(0,E5742+(C5743-$I$15)*$I$5))</f>
        <v>5.1726637025797233</v>
      </c>
      <c r="F5743" s="39">
        <f t="shared" si="177"/>
        <v>0</v>
      </c>
      <c r="G5743" s="17"/>
    </row>
    <row r="5744" spans="1:7" x14ac:dyDescent="0.25">
      <c r="A5744" s="2">
        <v>44070.25</v>
      </c>
      <c r="B5744" s="22">
        <v>2192956.4670000002</v>
      </c>
      <c r="C5744" s="52">
        <f t="shared" si="176"/>
        <v>2.1929564670000001</v>
      </c>
      <c r="D5744" s="52" cm="1">
        <f t="array" ref="D5744">_xlfn.IFS(C5744&gt;$I$14,MAX(C5744-$I$8,$I$14),C5744&gt;$I$15,C5744,C5744&lt;=$I$15,C5744+(E5743-E5744)*$I$3)</f>
        <v>2.1929564670000001</v>
      </c>
      <c r="E5744" s="39" cm="1">
        <f t="array" ref="E5744">_xlfn.IFS(C5744&gt;$I$14,MIN($I$9,E5743+MIN($I$8,(C5744-$I$14))*$I$4),C5744&gt;$I$15,E5743,C5744&lt;=$I$15,MAX(0,E5743+(C5744-$I$15)*$I$5))</f>
        <v>5.1726637025797233</v>
      </c>
      <c r="F5744" s="39">
        <f t="shared" si="177"/>
        <v>0</v>
      </c>
      <c r="G5744" s="17"/>
    </row>
    <row r="5745" spans="1:7" x14ac:dyDescent="0.25">
      <c r="A5745" s="2">
        <v>44070.291666666701</v>
      </c>
      <c r="B5745" s="22">
        <v>1522688.1629999999</v>
      </c>
      <c r="C5745" s="52">
        <f t="shared" si="176"/>
        <v>1.522688163</v>
      </c>
      <c r="D5745" s="52" cm="1">
        <f t="array" ref="D5745">_xlfn.IFS(C5745&gt;$I$14,MAX(C5745-$I$8,$I$14),C5745&gt;$I$15,C5745,C5745&lt;=$I$15,C5745+(E5744-E5745)*$I$3)</f>
        <v>1.522688163</v>
      </c>
      <c r="E5745" s="39" cm="1">
        <f t="array" ref="E5745">_xlfn.IFS(C5745&gt;$I$14,MIN($I$9,E5744+MIN($I$8,(C5745-$I$14))*$I$4),C5745&gt;$I$15,E5744,C5745&lt;=$I$15,MAX(0,E5744+(C5745-$I$15)*$I$5))</f>
        <v>5.1726637025797233</v>
      </c>
      <c r="F5745" s="39">
        <f t="shared" si="177"/>
        <v>0</v>
      </c>
      <c r="G5745" s="17"/>
    </row>
    <row r="5746" spans="1:7" x14ac:dyDescent="0.25">
      <c r="A5746" s="2">
        <v>44070.333333333299</v>
      </c>
      <c r="B5746" s="22">
        <v>1051367.051</v>
      </c>
      <c r="C5746" s="52">
        <f t="shared" si="176"/>
        <v>1.0513670509999999</v>
      </c>
      <c r="D5746" s="52" cm="1">
        <f t="array" ref="D5746">_xlfn.IFS(C5746&gt;$I$14,MAX(C5746-$I$8,$I$14),C5746&gt;$I$15,C5746,C5746&lt;=$I$15,C5746+(E5745-E5746)*$I$3)</f>
        <v>1.5000000000000073</v>
      </c>
      <c r="E5746" s="39" cm="1">
        <f t="array" ref="E5746">_xlfn.IFS(C5746&gt;$I$14,MIN($I$9,E5745+MIN($I$8,(C5746-$I$14))*$I$4),C5746&gt;$I$15,E5745,C5746&lt;=$I$15,MAX(0,E5745+(C5746-$I$15)*$I$5))</f>
        <v>5.1502320551297229</v>
      </c>
      <c r="F5746" s="39">
        <f t="shared" si="177"/>
        <v>0</v>
      </c>
      <c r="G5746" s="17"/>
    </row>
    <row r="5747" spans="1:7" x14ac:dyDescent="0.25">
      <c r="A5747" s="2">
        <v>44070.375</v>
      </c>
      <c r="B5747" s="22">
        <v>821048.91</v>
      </c>
      <c r="C5747" s="52">
        <f t="shared" si="176"/>
        <v>0.82104891000000002</v>
      </c>
      <c r="D5747" s="52" cm="1">
        <f t="array" ref="D5747">_xlfn.IFS(C5747&gt;$I$14,MAX(C5747-$I$8,$I$14),C5747&gt;$I$15,C5747,C5747&lt;=$I$15,C5747+(E5746-E5747)*$I$3)</f>
        <v>1.5000000000000018</v>
      </c>
      <c r="E5747" s="39" cm="1">
        <f t="array" ref="E5747">_xlfn.IFS(C5747&gt;$I$14,MIN($I$9,E5746+MIN($I$8,(C5747-$I$14))*$I$4),C5747&gt;$I$15,E5746,C5747&lt;=$I$15,MAX(0,E5746+(C5747-$I$15)*$I$5))</f>
        <v>5.1162845006297228</v>
      </c>
      <c r="F5747" s="39">
        <f t="shared" si="177"/>
        <v>0</v>
      </c>
      <c r="G5747" s="17"/>
    </row>
    <row r="5748" spans="1:7" x14ac:dyDescent="0.25">
      <c r="A5748" s="2">
        <v>44070.416666666701</v>
      </c>
      <c r="B5748" s="22">
        <v>685386.56400000001</v>
      </c>
      <c r="C5748" s="52">
        <f t="shared" si="176"/>
        <v>0.68538656399999998</v>
      </c>
      <c r="D5748" s="52" cm="1">
        <f t="array" ref="D5748">_xlfn.IFS(C5748&gt;$I$14,MAX(C5748-$I$8,$I$14),C5748&gt;$I$15,C5748,C5748&lt;=$I$15,C5748+(E5747-E5748)*$I$3)</f>
        <v>1.5000000000000089</v>
      </c>
      <c r="E5748" s="39" cm="1">
        <f t="array" ref="E5748">_xlfn.IFS(C5748&gt;$I$14,MIN($I$9,E5747+MIN($I$8,(C5748-$I$14))*$I$4),C5748&gt;$I$15,E5747,C5748&lt;=$I$15,MAX(0,E5747+(C5748-$I$15)*$I$5))</f>
        <v>5.0755538288297224</v>
      </c>
      <c r="F5748" s="39">
        <f t="shared" si="177"/>
        <v>0</v>
      </c>
      <c r="G5748" s="17"/>
    </row>
    <row r="5749" spans="1:7" x14ac:dyDescent="0.25">
      <c r="A5749" s="2">
        <v>44070.458333333299</v>
      </c>
      <c r="B5749" s="22">
        <v>667413.47600000002</v>
      </c>
      <c r="C5749" s="52">
        <f t="shared" si="176"/>
        <v>0.66741347600000001</v>
      </c>
      <c r="D5749" s="52" cm="1">
        <f t="array" ref="D5749">_xlfn.IFS(C5749&gt;$I$14,MAX(C5749-$I$8,$I$14),C5749&gt;$I$15,C5749,C5749&lt;=$I$15,C5749+(E5748-E5749)*$I$3)</f>
        <v>1.4999999999999964</v>
      </c>
      <c r="E5749" s="39" cm="1">
        <f t="array" ref="E5749">_xlfn.IFS(C5749&gt;$I$14,MIN($I$9,E5748+MIN($I$8,(C5749-$I$14))*$I$4),C5749&gt;$I$15,E5748,C5749&lt;=$I$15,MAX(0,E5748+(C5749-$I$15)*$I$5))</f>
        <v>5.0339245026297226</v>
      </c>
      <c r="F5749" s="39">
        <f t="shared" si="177"/>
        <v>0</v>
      </c>
      <c r="G5749" s="17"/>
    </row>
    <row r="5750" spans="1:7" x14ac:dyDescent="0.25">
      <c r="A5750" s="2">
        <v>44070.5</v>
      </c>
      <c r="B5750" s="22">
        <v>669136.96299999999</v>
      </c>
      <c r="C5750" s="52">
        <f t="shared" si="176"/>
        <v>0.66913696300000003</v>
      </c>
      <c r="D5750" s="52" cm="1">
        <f t="array" ref="D5750">_xlfn.IFS(C5750&gt;$I$14,MAX(C5750-$I$8,$I$14),C5750&gt;$I$15,C5750,C5750&lt;=$I$15,C5750+(E5749-E5750)*$I$3)</f>
        <v>1.5000000000000004</v>
      </c>
      <c r="E5750" s="39" cm="1">
        <f t="array" ref="E5750">_xlfn.IFS(C5750&gt;$I$14,MIN($I$9,E5749+MIN($I$8,(C5750-$I$14))*$I$4),C5750&gt;$I$15,E5749,C5750&lt;=$I$15,MAX(0,E5749+(C5750-$I$15)*$I$5))</f>
        <v>4.9923813507797226</v>
      </c>
      <c r="F5750" s="39">
        <f t="shared" si="177"/>
        <v>0</v>
      </c>
      <c r="G5750" s="17"/>
    </row>
    <row r="5751" spans="1:7" x14ac:dyDescent="0.25">
      <c r="A5751" s="2">
        <v>44070.541666666701</v>
      </c>
      <c r="B5751" s="22">
        <v>687484.70600000001</v>
      </c>
      <c r="C5751" s="52">
        <f t="shared" si="176"/>
        <v>0.687484706</v>
      </c>
      <c r="D5751" s="52" cm="1">
        <f t="array" ref="D5751">_xlfn.IFS(C5751&gt;$I$14,MAX(C5751-$I$8,$I$14),C5751&gt;$I$15,C5751,C5751&lt;=$I$15,C5751+(E5750-E5751)*$I$3)</f>
        <v>1.4999999999999936</v>
      </c>
      <c r="E5751" s="39" cm="1">
        <f t="array" ref="E5751">_xlfn.IFS(C5751&gt;$I$14,MIN($I$9,E5750+MIN($I$8,(C5751-$I$14))*$I$4),C5751&gt;$I$15,E5750,C5751&lt;=$I$15,MAX(0,E5750+(C5751-$I$15)*$I$5))</f>
        <v>4.9517555860797229</v>
      </c>
      <c r="F5751" s="39">
        <f t="shared" si="177"/>
        <v>0</v>
      </c>
      <c r="G5751" s="17"/>
    </row>
    <row r="5752" spans="1:7" x14ac:dyDescent="0.25">
      <c r="A5752" s="2">
        <v>44070.583333333299</v>
      </c>
      <c r="B5752" s="22">
        <v>679424.81599999999</v>
      </c>
      <c r="C5752" s="52">
        <f t="shared" si="176"/>
        <v>0.67942481600000004</v>
      </c>
      <c r="D5752" s="52" cm="1">
        <f t="array" ref="D5752">_xlfn.IFS(C5752&gt;$I$14,MAX(C5752-$I$8,$I$14),C5752&gt;$I$15,C5752,C5752&lt;=$I$15,C5752+(E5751-E5752)*$I$3)</f>
        <v>1.499999999999992</v>
      </c>
      <c r="E5752" s="39" cm="1">
        <f t="array" ref="E5752">_xlfn.IFS(C5752&gt;$I$14,MIN($I$9,E5751+MIN($I$8,(C5752-$I$14))*$I$4),C5752&gt;$I$15,E5751,C5752&lt;=$I$15,MAX(0,E5751+(C5752-$I$15)*$I$5))</f>
        <v>4.9107268268797233</v>
      </c>
      <c r="F5752" s="39">
        <f t="shared" si="177"/>
        <v>0</v>
      </c>
      <c r="G5752" s="17"/>
    </row>
    <row r="5753" spans="1:7" x14ac:dyDescent="0.25">
      <c r="A5753" s="2">
        <v>44070.625</v>
      </c>
      <c r="B5753" s="22">
        <v>580842.96600000001</v>
      </c>
      <c r="C5753" s="52">
        <f t="shared" si="176"/>
        <v>0.58084296599999996</v>
      </c>
      <c r="D5753" s="52" cm="1">
        <f t="array" ref="D5753">_xlfn.IFS(C5753&gt;$I$14,MAX(C5753-$I$8,$I$14),C5753&gt;$I$15,C5753,C5753&lt;=$I$15,C5753+(E5752-E5753)*$I$3)</f>
        <v>1.4999999999999978</v>
      </c>
      <c r="E5753" s="39" cm="1">
        <f t="array" ref="E5753">_xlfn.IFS(C5753&gt;$I$14,MIN($I$9,E5752+MIN($I$8,(C5753-$I$14))*$I$4),C5753&gt;$I$15,E5752,C5753&lt;=$I$15,MAX(0,E5752+(C5753-$I$15)*$I$5))</f>
        <v>4.8647689751797234</v>
      </c>
      <c r="F5753" s="39">
        <f t="shared" si="177"/>
        <v>0</v>
      </c>
      <c r="G5753" s="17"/>
    </row>
    <row r="5754" spans="1:7" x14ac:dyDescent="0.25">
      <c r="A5754" s="2">
        <v>44070.666666666701</v>
      </c>
      <c r="B5754" s="22">
        <v>452508.837</v>
      </c>
      <c r="C5754" s="52">
        <f t="shared" si="176"/>
        <v>0.452508837</v>
      </c>
      <c r="D5754" s="52" cm="1">
        <f t="array" ref="D5754">_xlfn.IFS(C5754&gt;$I$14,MAX(C5754-$I$8,$I$14),C5754&gt;$I$15,C5754,C5754&lt;=$I$15,C5754+(E5753-E5754)*$I$3)</f>
        <v>1.5000000000000071</v>
      </c>
      <c r="E5754" s="39" cm="1">
        <f t="array" ref="E5754">_xlfn.IFS(C5754&gt;$I$14,MIN($I$9,E5753+MIN($I$8,(C5754-$I$14))*$I$4),C5754&gt;$I$15,E5753,C5754&lt;=$I$15,MAX(0,E5753+(C5754-$I$15)*$I$5))</f>
        <v>4.812394417029723</v>
      </c>
      <c r="F5754" s="39">
        <f t="shared" si="177"/>
        <v>0</v>
      </c>
      <c r="G5754" s="17"/>
    </row>
    <row r="5755" spans="1:7" x14ac:dyDescent="0.25">
      <c r="A5755" s="2">
        <v>44070.708333333299</v>
      </c>
      <c r="B5755" s="22">
        <v>392372.97600000002</v>
      </c>
      <c r="C5755" s="52">
        <f t="shared" si="176"/>
        <v>0.39237297600000004</v>
      </c>
      <c r="D5755" s="52" cm="1">
        <f t="array" ref="D5755">_xlfn.IFS(C5755&gt;$I$14,MAX(C5755-$I$8,$I$14),C5755&gt;$I$15,C5755,C5755&lt;=$I$15,C5755+(E5754-E5755)*$I$3)</f>
        <v>1.5000000000000064</v>
      </c>
      <c r="E5755" s="39" cm="1">
        <f t="array" ref="E5755">_xlfn.IFS(C5755&gt;$I$14,MIN($I$9,E5754+MIN($I$8,(C5755-$I$14))*$I$4),C5755&gt;$I$15,E5754,C5755&lt;=$I$15,MAX(0,E5754+(C5755-$I$15)*$I$5))</f>
        <v>4.7570130658297227</v>
      </c>
      <c r="F5755" s="39">
        <f t="shared" si="177"/>
        <v>0</v>
      </c>
      <c r="G5755" s="17"/>
    </row>
    <row r="5756" spans="1:7" x14ac:dyDescent="0.25">
      <c r="A5756" s="2">
        <v>44070.75</v>
      </c>
      <c r="B5756" s="22">
        <v>400725.43</v>
      </c>
      <c r="C5756" s="52">
        <f t="shared" si="176"/>
        <v>0.40072542999999999</v>
      </c>
      <c r="D5756" s="52" cm="1">
        <f t="array" ref="D5756">_xlfn.IFS(C5756&gt;$I$14,MAX(C5756-$I$8,$I$14),C5756&gt;$I$15,C5756,C5756&lt;=$I$15,C5756+(E5755-E5756)*$I$3)</f>
        <v>1.4999999999999951</v>
      </c>
      <c r="E5756" s="39" cm="1">
        <f t="array" ref="E5756">_xlfn.IFS(C5756&gt;$I$14,MIN($I$9,E5755+MIN($I$8,(C5756-$I$14))*$I$4),C5756&gt;$I$15,E5755,C5756&lt;=$I$15,MAX(0,E5755+(C5756-$I$15)*$I$5))</f>
        <v>4.702049337329723</v>
      </c>
      <c r="F5756" s="39">
        <f t="shared" si="177"/>
        <v>0</v>
      </c>
      <c r="G5756" s="17"/>
    </row>
    <row r="5757" spans="1:7" x14ac:dyDescent="0.25">
      <c r="A5757" s="2">
        <v>44070.791666666701</v>
      </c>
      <c r="B5757" s="22">
        <v>445033.63699999999</v>
      </c>
      <c r="C5757" s="52">
        <f t="shared" si="176"/>
        <v>0.44503363699999998</v>
      </c>
      <c r="D5757" s="52" cm="1">
        <f t="array" ref="D5757">_xlfn.IFS(C5757&gt;$I$14,MAX(C5757-$I$8,$I$14),C5757&gt;$I$15,C5757,C5757&lt;=$I$15,C5757+(E5756-E5757)*$I$3)</f>
        <v>1.4999999999999982</v>
      </c>
      <c r="E5757" s="39" cm="1">
        <f t="array" ref="E5757">_xlfn.IFS(C5757&gt;$I$14,MIN($I$9,E5756+MIN($I$8,(C5757-$I$14))*$I$4),C5757&gt;$I$15,E5756,C5757&lt;=$I$15,MAX(0,E5756+(C5757-$I$15)*$I$5))</f>
        <v>4.649301019179723</v>
      </c>
      <c r="F5757" s="39">
        <f t="shared" si="177"/>
        <v>0</v>
      </c>
      <c r="G5757" s="17"/>
    </row>
    <row r="5758" spans="1:7" x14ac:dyDescent="0.25">
      <c r="A5758" s="2">
        <v>44070.833333333299</v>
      </c>
      <c r="B5758" s="22">
        <v>437550.87800000003</v>
      </c>
      <c r="C5758" s="52">
        <f t="shared" si="176"/>
        <v>0.43755087800000003</v>
      </c>
      <c r="D5758" s="52" cm="1">
        <f t="array" ref="D5758">_xlfn.IFS(C5758&gt;$I$14,MAX(C5758-$I$8,$I$14),C5758&gt;$I$15,C5758,C5758&lt;=$I$15,C5758+(E5757-E5758)*$I$3)</f>
        <v>1.4999999999999933</v>
      </c>
      <c r="E5758" s="39" cm="1">
        <f t="array" ref="E5758">_xlfn.IFS(C5758&gt;$I$14,MIN($I$9,E5757+MIN($I$8,(C5758-$I$14))*$I$4),C5758&gt;$I$15,E5757,C5758&lt;=$I$15,MAX(0,E5757+(C5758-$I$15)*$I$5))</f>
        <v>4.5961785630797234</v>
      </c>
      <c r="F5758" s="39">
        <f t="shared" si="177"/>
        <v>0</v>
      </c>
      <c r="G5758" s="17"/>
    </row>
    <row r="5759" spans="1:7" x14ac:dyDescent="0.25">
      <c r="A5759" s="2">
        <v>44070.875</v>
      </c>
      <c r="B5759" s="22">
        <v>459217.06900000002</v>
      </c>
      <c r="C5759" s="52">
        <f t="shared" si="176"/>
        <v>0.45921706900000003</v>
      </c>
      <c r="D5759" s="52" cm="1">
        <f t="array" ref="D5759">_xlfn.IFS(C5759&gt;$I$14,MAX(C5759-$I$8,$I$14),C5759&gt;$I$15,C5759,C5759&lt;=$I$15,C5759+(E5758-E5759)*$I$3)</f>
        <v>1.5000000000000062</v>
      </c>
      <c r="E5759" s="39" cm="1">
        <f t="array" ref="E5759">_xlfn.IFS(C5759&gt;$I$14,MIN($I$9,E5758+MIN($I$8,(C5759-$I$14))*$I$4),C5759&gt;$I$15,E5758,C5759&lt;=$I$15,MAX(0,E5758+(C5759-$I$15)*$I$5))</f>
        <v>4.5441394165297231</v>
      </c>
      <c r="F5759" s="39">
        <f t="shared" si="177"/>
        <v>0</v>
      </c>
      <c r="G5759" s="17"/>
    </row>
    <row r="5760" spans="1:7" x14ac:dyDescent="0.25">
      <c r="A5760" s="2">
        <v>44070.916666666701</v>
      </c>
      <c r="B5760" s="22">
        <v>449266.141</v>
      </c>
      <c r="C5760" s="52">
        <f t="shared" si="176"/>
        <v>0.44926614100000001</v>
      </c>
      <c r="D5760" s="52" cm="1">
        <f t="array" ref="D5760">_xlfn.IFS(C5760&gt;$I$14,MAX(C5760-$I$8,$I$14),C5760&gt;$I$15,C5760,C5760&lt;=$I$15,C5760+(E5759-E5760)*$I$3)</f>
        <v>1.5000000000000082</v>
      </c>
      <c r="E5760" s="39" cm="1">
        <f t="array" ref="E5760">_xlfn.IFS(C5760&gt;$I$14,MIN($I$9,E5759+MIN($I$8,(C5760-$I$14))*$I$4),C5760&gt;$I$15,E5759,C5760&lt;=$I$15,MAX(0,E5759+(C5760-$I$15)*$I$5))</f>
        <v>4.4916027235797227</v>
      </c>
      <c r="F5760" s="39">
        <f t="shared" si="177"/>
        <v>0</v>
      </c>
      <c r="G5760" s="17"/>
    </row>
    <row r="5761" spans="1:7" x14ac:dyDescent="0.25">
      <c r="A5761" s="2">
        <v>44070.958333333299</v>
      </c>
      <c r="B5761" s="22">
        <v>394981.761</v>
      </c>
      <c r="C5761" s="52">
        <f t="shared" si="176"/>
        <v>0.39498176099999999</v>
      </c>
      <c r="D5761" s="52" cm="1">
        <f t="array" ref="D5761">_xlfn.IFS(C5761&gt;$I$14,MAX(C5761-$I$8,$I$14),C5761&gt;$I$15,C5761,C5761&lt;=$I$15,C5761+(E5760-E5761)*$I$3)</f>
        <v>1.4999999999999996</v>
      </c>
      <c r="E5761" s="39" cm="1">
        <f t="array" ref="E5761">_xlfn.IFS(C5761&gt;$I$14,MIN($I$9,E5760+MIN($I$8,(C5761-$I$14))*$I$4),C5761&gt;$I$15,E5760,C5761&lt;=$I$15,MAX(0,E5760+(C5761-$I$15)*$I$5))</f>
        <v>4.4363518116297227</v>
      </c>
      <c r="F5761" s="39">
        <f t="shared" si="177"/>
        <v>0</v>
      </c>
      <c r="G5761" s="17"/>
    </row>
    <row r="5762" spans="1:7" x14ac:dyDescent="0.25">
      <c r="A5762" s="2">
        <v>44071</v>
      </c>
      <c r="B5762" s="22">
        <v>378446.97700000001</v>
      </c>
      <c r="C5762" s="52">
        <f t="shared" si="176"/>
        <v>0.37844697700000002</v>
      </c>
      <c r="D5762" s="52" cm="1">
        <f t="array" ref="D5762">_xlfn.IFS(C5762&gt;$I$14,MAX(C5762-$I$8,$I$14),C5762&gt;$I$15,C5762,C5762&lt;=$I$15,C5762+(E5761-E5762)*$I$3)</f>
        <v>1.4999999999999971</v>
      </c>
      <c r="E5762" s="39" cm="1">
        <f t="array" ref="E5762">_xlfn.IFS(C5762&gt;$I$14,MIN($I$9,E5761+MIN($I$8,(C5762-$I$14))*$I$4),C5762&gt;$I$15,E5761,C5762&lt;=$I$15,MAX(0,E5761+(C5762-$I$15)*$I$5))</f>
        <v>4.3802741604797228</v>
      </c>
      <c r="F5762" s="39">
        <f t="shared" si="177"/>
        <v>0</v>
      </c>
      <c r="G5762" s="17"/>
    </row>
    <row r="5763" spans="1:7" x14ac:dyDescent="0.25">
      <c r="A5763" s="2">
        <v>44071.041666666701</v>
      </c>
      <c r="B5763" s="22">
        <v>368534.76500000001</v>
      </c>
      <c r="C5763" s="52">
        <f t="shared" ref="C5763:C5826" si="178">B5763/1000000</f>
        <v>0.36853476499999999</v>
      </c>
      <c r="D5763" s="52" cm="1">
        <f t="array" ref="D5763">_xlfn.IFS(C5763&gt;$I$14,MAX(C5763-$I$8,$I$14),C5763&gt;$I$15,C5763,C5763&lt;=$I$15,C5763+(E5762-E5763)*$I$3)</f>
        <v>1.4999999999999931</v>
      </c>
      <c r="E5763" s="39" cm="1">
        <f t="array" ref="E5763">_xlfn.IFS(C5763&gt;$I$14,MIN($I$9,E5762+MIN($I$8,(C5763-$I$14))*$I$4),C5763&gt;$I$15,E5762,C5763&lt;=$I$15,MAX(0,E5762+(C5763-$I$15)*$I$5))</f>
        <v>4.3237008987297232</v>
      </c>
      <c r="F5763" s="39">
        <f t="shared" ref="F5763:F5826" si="179">MAX(0,_xlfn.IFS(C5763&gt;$I$14,E5762+(C5763-$I$14)*$I$4-$I$9,C5763&lt;=$I$14,0))</f>
        <v>0</v>
      </c>
      <c r="G5763" s="17"/>
    </row>
    <row r="5764" spans="1:7" x14ac:dyDescent="0.25">
      <c r="A5764" s="2">
        <v>44071.083333333299</v>
      </c>
      <c r="B5764" s="22">
        <v>350865.06599999999</v>
      </c>
      <c r="C5764" s="52">
        <f t="shared" si="178"/>
        <v>0.350865066</v>
      </c>
      <c r="D5764" s="52" cm="1">
        <f t="array" ref="D5764">_xlfn.IFS(C5764&gt;$I$14,MAX(C5764-$I$8,$I$14),C5764&gt;$I$15,C5764,C5764&lt;=$I$15,C5764+(E5763-E5764)*$I$3)</f>
        <v>1.4999999999999956</v>
      </c>
      <c r="E5764" s="39" cm="1">
        <f t="array" ref="E5764">_xlfn.IFS(C5764&gt;$I$14,MIN($I$9,E5763+MIN($I$8,(C5764-$I$14))*$I$4),C5764&gt;$I$15,E5763,C5764&lt;=$I$15,MAX(0,E5763+(C5764-$I$15)*$I$5))</f>
        <v>4.2662441520297234</v>
      </c>
      <c r="F5764" s="39">
        <f t="shared" si="179"/>
        <v>0</v>
      </c>
      <c r="G5764" s="17"/>
    </row>
    <row r="5765" spans="1:7" x14ac:dyDescent="0.25">
      <c r="A5765" s="2">
        <v>44071.125</v>
      </c>
      <c r="B5765" s="22">
        <v>355982.38400000002</v>
      </c>
      <c r="C5765" s="52">
        <f t="shared" si="178"/>
        <v>0.35598238400000004</v>
      </c>
      <c r="D5765" s="52" cm="1">
        <f t="array" ref="D5765">_xlfn.IFS(C5765&gt;$I$14,MAX(C5765-$I$8,$I$14),C5765&gt;$I$15,C5765,C5765&lt;=$I$15,C5765+(E5764-E5765)*$I$3)</f>
        <v>1.4999999999999993</v>
      </c>
      <c r="E5765" s="39" cm="1">
        <f t="array" ref="E5765">_xlfn.IFS(C5765&gt;$I$14,MIN($I$9,E5764+MIN($I$8,(C5765-$I$14))*$I$4),C5765&gt;$I$15,E5764,C5765&lt;=$I$15,MAX(0,E5764+(C5765-$I$15)*$I$5))</f>
        <v>4.2090432712297234</v>
      </c>
      <c r="F5765" s="39">
        <f t="shared" si="179"/>
        <v>0</v>
      </c>
      <c r="G5765" s="17"/>
    </row>
    <row r="5766" spans="1:7" x14ac:dyDescent="0.25">
      <c r="A5766" s="2">
        <v>44071.166666666701</v>
      </c>
      <c r="B5766" s="22">
        <v>377601.45699999999</v>
      </c>
      <c r="C5766" s="52">
        <f t="shared" si="178"/>
        <v>0.37760145699999997</v>
      </c>
      <c r="D5766" s="52" cm="1">
        <f t="array" ref="D5766">_xlfn.IFS(C5766&gt;$I$14,MAX(C5766-$I$8,$I$14),C5766&gt;$I$15,C5766,C5766&lt;=$I$15,C5766+(E5765-E5766)*$I$3)</f>
        <v>1.5000000000000027</v>
      </c>
      <c r="E5766" s="39" cm="1">
        <f t="array" ref="E5766">_xlfn.IFS(C5766&gt;$I$14,MIN($I$9,E5765+MIN($I$8,(C5766-$I$14))*$I$4),C5766&gt;$I$15,E5765,C5766&lt;=$I$15,MAX(0,E5765+(C5766-$I$15)*$I$5))</f>
        <v>4.1529233440797233</v>
      </c>
      <c r="F5766" s="39">
        <f t="shared" si="179"/>
        <v>0</v>
      </c>
      <c r="G5766" s="17"/>
    </row>
    <row r="5767" spans="1:7" x14ac:dyDescent="0.25">
      <c r="A5767" s="2">
        <v>44071.208333333299</v>
      </c>
      <c r="B5767" s="22">
        <v>436583.85600000003</v>
      </c>
      <c r="C5767" s="52">
        <f t="shared" si="178"/>
        <v>0.43658385600000005</v>
      </c>
      <c r="D5767" s="52" cm="1">
        <f t="array" ref="D5767">_xlfn.IFS(C5767&gt;$I$14,MAX(C5767-$I$8,$I$14),C5767&gt;$I$15,C5767,C5767&lt;=$I$15,C5767+(E5766-E5767)*$I$3)</f>
        <v>1.4999999999999978</v>
      </c>
      <c r="E5767" s="39" cm="1">
        <f t="array" ref="E5767">_xlfn.IFS(C5767&gt;$I$14,MIN($I$9,E5766+MIN($I$8,(C5767-$I$14))*$I$4),C5767&gt;$I$15,E5766,C5767&lt;=$I$15,MAX(0,E5766+(C5767-$I$15)*$I$5))</f>
        <v>4.0997525368797234</v>
      </c>
      <c r="F5767" s="39">
        <f t="shared" si="179"/>
        <v>0</v>
      </c>
      <c r="G5767" s="17"/>
    </row>
    <row r="5768" spans="1:7" x14ac:dyDescent="0.25">
      <c r="A5768" s="2">
        <v>44071.25</v>
      </c>
      <c r="B5768" s="22">
        <v>494853.74800000002</v>
      </c>
      <c r="C5768" s="52">
        <f t="shared" si="178"/>
        <v>0.49485374800000004</v>
      </c>
      <c r="D5768" s="52" cm="1">
        <f t="array" ref="D5768">_xlfn.IFS(C5768&gt;$I$14,MAX(C5768-$I$8,$I$14),C5768&gt;$I$15,C5768,C5768&lt;=$I$15,C5768+(E5767-E5768)*$I$3)</f>
        <v>1.5000000000000067</v>
      </c>
      <c r="E5768" s="39" cm="1">
        <f t="array" ref="E5768">_xlfn.IFS(C5768&gt;$I$14,MIN($I$9,E5767+MIN($I$8,(C5768-$I$14))*$I$4),C5768&gt;$I$15,E5767,C5768&lt;=$I$15,MAX(0,E5767+(C5768-$I$15)*$I$5))</f>
        <v>4.0494952242797231</v>
      </c>
      <c r="F5768" s="39">
        <f t="shared" si="179"/>
        <v>0</v>
      </c>
      <c r="G5768" s="17"/>
    </row>
    <row r="5769" spans="1:7" x14ac:dyDescent="0.25">
      <c r="A5769" s="2">
        <v>44071.291666666701</v>
      </c>
      <c r="B5769" s="22">
        <v>418709.68300000002</v>
      </c>
      <c r="C5769" s="52">
        <f t="shared" si="178"/>
        <v>0.418709683</v>
      </c>
      <c r="D5769" s="52" cm="1">
        <f t="array" ref="D5769">_xlfn.IFS(C5769&gt;$I$14,MAX(C5769-$I$8,$I$14),C5769&gt;$I$15,C5769,C5769&lt;=$I$15,C5769+(E5768-E5769)*$I$3)</f>
        <v>1.4999999999999987</v>
      </c>
      <c r="E5769" s="39" cm="1">
        <f t="array" ref="E5769">_xlfn.IFS(C5769&gt;$I$14,MIN($I$9,E5768+MIN($I$8,(C5769-$I$14))*$I$4),C5769&gt;$I$15,E5768,C5769&lt;=$I$15,MAX(0,E5768+(C5769-$I$15)*$I$5))</f>
        <v>3.9954307084297231</v>
      </c>
      <c r="F5769" s="39">
        <f t="shared" si="179"/>
        <v>0</v>
      </c>
      <c r="G5769" s="17"/>
    </row>
    <row r="5770" spans="1:7" x14ac:dyDescent="0.25">
      <c r="A5770" s="2">
        <v>44071.333333333299</v>
      </c>
      <c r="B5770" s="22">
        <v>299273.17200000002</v>
      </c>
      <c r="C5770" s="52">
        <f t="shared" si="178"/>
        <v>0.29927317200000003</v>
      </c>
      <c r="D5770" s="52" cm="1">
        <f t="array" ref="D5770">_xlfn.IFS(C5770&gt;$I$14,MAX(C5770-$I$8,$I$14),C5770&gt;$I$15,C5770,C5770&lt;=$I$15,C5770+(E5769-E5770)*$I$3)</f>
        <v>1.5000000000000004</v>
      </c>
      <c r="E5770" s="39" cm="1">
        <f t="array" ref="E5770">_xlfn.IFS(C5770&gt;$I$14,MIN($I$9,E5769+MIN($I$8,(C5770-$I$14))*$I$4),C5770&gt;$I$15,E5769,C5770&lt;=$I$15,MAX(0,E5769+(C5770-$I$15)*$I$5))</f>
        <v>3.9353943670297231</v>
      </c>
      <c r="F5770" s="39">
        <f t="shared" si="179"/>
        <v>0</v>
      </c>
      <c r="G5770" s="17"/>
    </row>
    <row r="5771" spans="1:7" x14ac:dyDescent="0.25">
      <c r="A5771" s="2">
        <v>44071.375</v>
      </c>
      <c r="B5771" s="22">
        <v>376105.88900000002</v>
      </c>
      <c r="C5771" s="52">
        <f t="shared" si="178"/>
        <v>0.37610588900000003</v>
      </c>
      <c r="D5771" s="52" cm="1">
        <f t="array" ref="D5771">_xlfn.IFS(C5771&gt;$I$14,MAX(C5771-$I$8,$I$14),C5771&gt;$I$15,C5771,C5771&lt;=$I$15,C5771+(E5770-E5771)*$I$3)</f>
        <v>1.4999999999999967</v>
      </c>
      <c r="E5771" s="39" cm="1">
        <f t="array" ref="E5771">_xlfn.IFS(C5771&gt;$I$14,MIN($I$9,E5770+MIN($I$8,(C5771-$I$14))*$I$4),C5771&gt;$I$15,E5770,C5771&lt;=$I$15,MAX(0,E5770+(C5771-$I$15)*$I$5))</f>
        <v>3.8791996614797233</v>
      </c>
      <c r="F5771" s="39">
        <f t="shared" si="179"/>
        <v>0</v>
      </c>
      <c r="G5771" s="17"/>
    </row>
    <row r="5772" spans="1:7" x14ac:dyDescent="0.25">
      <c r="A5772" s="2">
        <v>44071.416666666701</v>
      </c>
      <c r="B5772" s="22">
        <v>458834.696</v>
      </c>
      <c r="C5772" s="52">
        <f t="shared" si="178"/>
        <v>0.45883469599999999</v>
      </c>
      <c r="D5772" s="52" cm="1">
        <f t="array" ref="D5772">_xlfn.IFS(C5772&gt;$I$14,MAX(C5772-$I$8,$I$14),C5772&gt;$I$15,C5772,C5772&lt;=$I$15,C5772+(E5771-E5772)*$I$3)</f>
        <v>1.499999999999998</v>
      </c>
      <c r="E5772" s="39" cm="1">
        <f t="array" ref="E5772">_xlfn.IFS(C5772&gt;$I$14,MIN($I$9,E5771+MIN($I$8,(C5772-$I$14))*$I$4),C5772&gt;$I$15,E5771,C5772&lt;=$I$15,MAX(0,E5771+(C5772-$I$15)*$I$5))</f>
        <v>3.8271413962797234</v>
      </c>
      <c r="F5772" s="39">
        <f t="shared" si="179"/>
        <v>0</v>
      </c>
      <c r="G5772" s="17"/>
    </row>
    <row r="5773" spans="1:7" x14ac:dyDescent="0.25">
      <c r="A5773" s="2">
        <v>44071.458333333299</v>
      </c>
      <c r="B5773" s="22">
        <v>584276.71100000001</v>
      </c>
      <c r="C5773" s="52">
        <f t="shared" si="178"/>
        <v>0.584276711</v>
      </c>
      <c r="D5773" s="52" cm="1">
        <f t="array" ref="D5773">_xlfn.IFS(C5773&gt;$I$14,MAX(C5773-$I$8,$I$14),C5773&gt;$I$15,C5773,C5773&lt;=$I$15,C5773+(E5772-E5773)*$I$3)</f>
        <v>1.4999999999999989</v>
      </c>
      <c r="E5773" s="39" cm="1">
        <f t="array" ref="E5773">_xlfn.IFS(C5773&gt;$I$14,MIN($I$9,E5772+MIN($I$8,(C5773-$I$14))*$I$4),C5773&gt;$I$15,E5772,C5773&lt;=$I$15,MAX(0,E5772+(C5773-$I$15)*$I$5))</f>
        <v>3.7813552318297234</v>
      </c>
      <c r="F5773" s="39">
        <f t="shared" si="179"/>
        <v>0</v>
      </c>
      <c r="G5773" s="17"/>
    </row>
    <row r="5774" spans="1:7" x14ac:dyDescent="0.25">
      <c r="A5774" s="2">
        <v>44071.5</v>
      </c>
      <c r="B5774" s="22">
        <v>661846.18400000001</v>
      </c>
      <c r="C5774" s="52">
        <f t="shared" si="178"/>
        <v>0.66184618400000006</v>
      </c>
      <c r="D5774" s="52" cm="1">
        <f t="array" ref="D5774">_xlfn.IFS(C5774&gt;$I$14,MAX(C5774-$I$8,$I$14),C5774&gt;$I$15,C5774,C5774&lt;=$I$15,C5774+(E5773-E5774)*$I$3)</f>
        <v>1.5000000000000002</v>
      </c>
      <c r="E5774" s="39" cm="1">
        <f t="array" ref="E5774">_xlfn.IFS(C5774&gt;$I$14,MIN($I$9,E5773+MIN($I$8,(C5774-$I$14))*$I$4),C5774&gt;$I$15,E5773,C5774&lt;=$I$15,MAX(0,E5773+(C5774-$I$15)*$I$5))</f>
        <v>3.7394475410297234</v>
      </c>
      <c r="F5774" s="39">
        <f t="shared" si="179"/>
        <v>0</v>
      </c>
      <c r="G5774" s="17"/>
    </row>
    <row r="5775" spans="1:7" x14ac:dyDescent="0.25">
      <c r="A5775" s="2">
        <v>44071.541666666701</v>
      </c>
      <c r="B5775" s="22">
        <v>756130.18200000003</v>
      </c>
      <c r="C5775" s="52">
        <f t="shared" si="178"/>
        <v>0.75613018200000004</v>
      </c>
      <c r="D5775" s="52" cm="1">
        <f t="array" ref="D5775">_xlfn.IFS(C5775&gt;$I$14,MAX(C5775-$I$8,$I$14),C5775&gt;$I$15,C5775,C5775&lt;=$I$15,C5775+(E5774-E5775)*$I$3)</f>
        <v>1.5000000000000004</v>
      </c>
      <c r="E5775" s="39" cm="1">
        <f t="array" ref="E5775">_xlfn.IFS(C5775&gt;$I$14,MIN($I$9,E5774+MIN($I$8,(C5775-$I$14))*$I$4),C5775&gt;$I$15,E5774,C5775&lt;=$I$15,MAX(0,E5774+(C5775-$I$15)*$I$5))</f>
        <v>3.7022540501297234</v>
      </c>
      <c r="F5775" s="39">
        <f t="shared" si="179"/>
        <v>0</v>
      </c>
      <c r="G5775" s="17"/>
    </row>
    <row r="5776" spans="1:7" x14ac:dyDescent="0.25">
      <c r="A5776" s="2">
        <v>44071.583333333299</v>
      </c>
      <c r="B5776" s="22">
        <v>835899.36300000001</v>
      </c>
      <c r="C5776" s="52">
        <f t="shared" si="178"/>
        <v>0.83589936300000001</v>
      </c>
      <c r="D5776" s="52" cm="1">
        <f t="array" ref="D5776">_xlfn.IFS(C5776&gt;$I$14,MAX(C5776-$I$8,$I$14),C5776&gt;$I$15,C5776,C5776&lt;=$I$15,C5776+(E5775-E5776)*$I$3)</f>
        <v>1.5000000000000024</v>
      </c>
      <c r="E5776" s="39" cm="1">
        <f t="array" ref="E5776">_xlfn.IFS(C5776&gt;$I$14,MIN($I$9,E5775+MIN($I$8,(C5776-$I$14))*$I$4),C5776&gt;$I$15,E5775,C5776&lt;=$I$15,MAX(0,E5775+(C5776-$I$15)*$I$5))</f>
        <v>3.6690490182797233</v>
      </c>
      <c r="F5776" s="39">
        <f t="shared" si="179"/>
        <v>0</v>
      </c>
      <c r="G5776" s="17"/>
    </row>
    <row r="5777" spans="1:7" x14ac:dyDescent="0.25">
      <c r="A5777" s="2">
        <v>44071.625</v>
      </c>
      <c r="B5777" s="22">
        <v>804260.34600000002</v>
      </c>
      <c r="C5777" s="52">
        <f t="shared" si="178"/>
        <v>0.80426034600000007</v>
      </c>
      <c r="D5777" s="52" cm="1">
        <f t="array" ref="D5777">_xlfn.IFS(C5777&gt;$I$14,MAX(C5777-$I$8,$I$14),C5777&gt;$I$15,C5777,C5777&lt;=$I$15,C5777+(E5776-E5777)*$I$3)</f>
        <v>1.5000000000000004</v>
      </c>
      <c r="E5777" s="39" cm="1">
        <f t="array" ref="E5777">_xlfn.IFS(C5777&gt;$I$14,MIN($I$9,E5776+MIN($I$8,(C5777-$I$14))*$I$4),C5777&gt;$I$15,E5776,C5777&lt;=$I$15,MAX(0,E5776+(C5777-$I$15)*$I$5))</f>
        <v>3.6342620355797233</v>
      </c>
      <c r="F5777" s="39">
        <f t="shared" si="179"/>
        <v>0</v>
      </c>
      <c r="G5777" s="17"/>
    </row>
    <row r="5778" spans="1:7" x14ac:dyDescent="0.25">
      <c r="A5778" s="2">
        <v>44071.666666666701</v>
      </c>
      <c r="B5778" s="22">
        <v>767514.48400000005</v>
      </c>
      <c r="C5778" s="52">
        <f t="shared" si="178"/>
        <v>0.76751448400000011</v>
      </c>
      <c r="D5778" s="52" cm="1">
        <f t="array" ref="D5778">_xlfn.IFS(C5778&gt;$I$14,MAX(C5778-$I$8,$I$14),C5778&gt;$I$15,C5778,C5778&lt;=$I$15,C5778+(E5777-E5778)*$I$3)</f>
        <v>1.4999999999999989</v>
      </c>
      <c r="E5778" s="39" cm="1">
        <f t="array" ref="E5778">_xlfn.IFS(C5778&gt;$I$14,MIN($I$9,E5777+MIN($I$8,(C5778-$I$14))*$I$4),C5778&gt;$I$15,E5777,C5778&lt;=$I$15,MAX(0,E5777+(C5778-$I$15)*$I$5))</f>
        <v>3.5976377597797233</v>
      </c>
      <c r="F5778" s="39">
        <f t="shared" si="179"/>
        <v>0</v>
      </c>
      <c r="G5778" s="17"/>
    </row>
    <row r="5779" spans="1:7" x14ac:dyDescent="0.25">
      <c r="A5779" s="2">
        <v>44071.708333333299</v>
      </c>
      <c r="B5779" s="22">
        <v>831219.45900000003</v>
      </c>
      <c r="C5779" s="52">
        <f t="shared" si="178"/>
        <v>0.83121945900000005</v>
      </c>
      <c r="D5779" s="52" cm="1">
        <f t="array" ref="D5779">_xlfn.IFS(C5779&gt;$I$14,MAX(C5779-$I$8,$I$14),C5779&gt;$I$15,C5779,C5779&lt;=$I$15,C5779+(E5778-E5779)*$I$3)</f>
        <v>1.5000000000000004</v>
      </c>
      <c r="E5779" s="39" cm="1">
        <f t="array" ref="E5779">_xlfn.IFS(C5779&gt;$I$14,MIN($I$9,E5778+MIN($I$8,(C5779-$I$14))*$I$4),C5779&gt;$I$15,E5778,C5779&lt;=$I$15,MAX(0,E5778+(C5779-$I$15)*$I$5))</f>
        <v>3.5641987327297233</v>
      </c>
      <c r="F5779" s="39">
        <f t="shared" si="179"/>
        <v>0</v>
      </c>
      <c r="G5779" s="17"/>
    </row>
    <row r="5780" spans="1:7" x14ac:dyDescent="0.25">
      <c r="A5780" s="2">
        <v>44071.75</v>
      </c>
      <c r="B5780" s="22">
        <v>1003849.374</v>
      </c>
      <c r="C5780" s="52">
        <f t="shared" si="178"/>
        <v>1.0038493739999998</v>
      </c>
      <c r="D5780" s="52" cm="1">
        <f t="array" ref="D5780">_xlfn.IFS(C5780&gt;$I$14,MAX(C5780-$I$8,$I$14),C5780&gt;$I$15,C5780,C5780&lt;=$I$15,C5780+(E5779-E5780)*$I$3)</f>
        <v>1.5000000000000002</v>
      </c>
      <c r="E5780" s="39" cm="1">
        <f t="array" ref="E5780">_xlfn.IFS(C5780&gt;$I$14,MIN($I$9,E5779+MIN($I$8,(C5780-$I$14))*$I$4),C5780&gt;$I$15,E5779,C5780&lt;=$I$15,MAX(0,E5779+(C5780-$I$15)*$I$5))</f>
        <v>3.5393912014297233</v>
      </c>
      <c r="F5780" s="39">
        <f t="shared" si="179"/>
        <v>0</v>
      </c>
      <c r="G5780" s="17"/>
    </row>
    <row r="5781" spans="1:7" x14ac:dyDescent="0.25">
      <c r="A5781" s="2">
        <v>44071.791666666701</v>
      </c>
      <c r="B5781" s="22">
        <v>1342038.284</v>
      </c>
      <c r="C5781" s="52">
        <f t="shared" si="178"/>
        <v>1.342038284</v>
      </c>
      <c r="D5781" s="52" cm="1">
        <f t="array" ref="D5781">_xlfn.IFS(C5781&gt;$I$14,MAX(C5781-$I$8,$I$14),C5781&gt;$I$15,C5781,C5781&lt;=$I$15,C5781+(E5780-E5781)*$I$3)</f>
        <v>1.4999999999999991</v>
      </c>
      <c r="E5781" s="39" cm="1">
        <f t="array" ref="E5781">_xlfn.IFS(C5781&gt;$I$14,MIN($I$9,E5780+MIN($I$8,(C5781-$I$14))*$I$4),C5781&gt;$I$15,E5780,C5781&lt;=$I$15,MAX(0,E5780+(C5781-$I$15)*$I$5))</f>
        <v>3.5314931156297233</v>
      </c>
      <c r="F5781" s="39">
        <f t="shared" si="179"/>
        <v>0</v>
      </c>
      <c r="G5781" s="17"/>
    </row>
    <row r="5782" spans="1:7" x14ac:dyDescent="0.25">
      <c r="A5782" s="2">
        <v>44071.833333333299</v>
      </c>
      <c r="B5782" s="22">
        <v>1702701.6240000001</v>
      </c>
      <c r="C5782" s="52">
        <f t="shared" si="178"/>
        <v>1.7027016240000001</v>
      </c>
      <c r="D5782" s="52" cm="1">
        <f t="array" ref="D5782">_xlfn.IFS(C5782&gt;$I$14,MAX(C5782-$I$8,$I$14),C5782&gt;$I$15,C5782,C5782&lt;=$I$15,C5782+(E5781-E5782)*$I$3)</f>
        <v>1.7027016240000001</v>
      </c>
      <c r="E5782" s="39" cm="1">
        <f t="array" ref="E5782">_xlfn.IFS(C5782&gt;$I$14,MIN($I$9,E5781+MIN($I$8,(C5782-$I$14))*$I$4),C5782&gt;$I$15,E5781,C5782&lt;=$I$15,MAX(0,E5781+(C5782-$I$15)*$I$5))</f>
        <v>3.5314931156297233</v>
      </c>
      <c r="F5782" s="39">
        <f t="shared" si="179"/>
        <v>0</v>
      </c>
      <c r="G5782" s="17"/>
    </row>
    <row r="5783" spans="1:7" x14ac:dyDescent="0.25">
      <c r="A5783" s="2">
        <v>44071.875</v>
      </c>
      <c r="B5783" s="22">
        <v>1785086.4839999999</v>
      </c>
      <c r="C5783" s="52">
        <f t="shared" si="178"/>
        <v>1.785086484</v>
      </c>
      <c r="D5783" s="52" cm="1">
        <f t="array" ref="D5783">_xlfn.IFS(C5783&gt;$I$14,MAX(C5783-$I$8,$I$14),C5783&gt;$I$15,C5783,C5783&lt;=$I$15,C5783+(E5782-E5783)*$I$3)</f>
        <v>1.785086484</v>
      </c>
      <c r="E5783" s="39" cm="1">
        <f t="array" ref="E5783">_xlfn.IFS(C5783&gt;$I$14,MIN($I$9,E5782+MIN($I$8,(C5783-$I$14))*$I$4),C5783&gt;$I$15,E5782,C5783&lt;=$I$15,MAX(0,E5782+(C5783-$I$15)*$I$5))</f>
        <v>3.5314931156297233</v>
      </c>
      <c r="F5783" s="39">
        <f t="shared" si="179"/>
        <v>0</v>
      </c>
      <c r="G5783" s="17"/>
    </row>
    <row r="5784" spans="1:7" x14ac:dyDescent="0.25">
      <c r="A5784" s="2">
        <v>44071.916666666701</v>
      </c>
      <c r="B5784" s="22">
        <v>1713986.5390000001</v>
      </c>
      <c r="C5784" s="52">
        <f t="shared" si="178"/>
        <v>1.7139865390000002</v>
      </c>
      <c r="D5784" s="52" cm="1">
        <f t="array" ref="D5784">_xlfn.IFS(C5784&gt;$I$14,MAX(C5784-$I$8,$I$14),C5784&gt;$I$15,C5784,C5784&lt;=$I$15,C5784+(E5783-E5784)*$I$3)</f>
        <v>1.7139865390000002</v>
      </c>
      <c r="E5784" s="39" cm="1">
        <f t="array" ref="E5784">_xlfn.IFS(C5784&gt;$I$14,MIN($I$9,E5783+MIN($I$8,(C5784-$I$14))*$I$4),C5784&gt;$I$15,E5783,C5784&lt;=$I$15,MAX(0,E5783+(C5784-$I$15)*$I$5))</f>
        <v>3.5314931156297233</v>
      </c>
      <c r="F5784" s="39">
        <f t="shared" si="179"/>
        <v>0</v>
      </c>
      <c r="G5784" s="17"/>
    </row>
    <row r="5785" spans="1:7" x14ac:dyDescent="0.25">
      <c r="A5785" s="2">
        <v>44071.958333333299</v>
      </c>
      <c r="B5785" s="22">
        <v>1676158.8160000001</v>
      </c>
      <c r="C5785" s="52">
        <f t="shared" si="178"/>
        <v>1.6761588160000001</v>
      </c>
      <c r="D5785" s="52" cm="1">
        <f t="array" ref="D5785">_xlfn.IFS(C5785&gt;$I$14,MAX(C5785-$I$8,$I$14),C5785&gt;$I$15,C5785,C5785&lt;=$I$15,C5785+(E5784-E5785)*$I$3)</f>
        <v>1.6761588160000001</v>
      </c>
      <c r="E5785" s="39" cm="1">
        <f t="array" ref="E5785">_xlfn.IFS(C5785&gt;$I$14,MIN($I$9,E5784+MIN($I$8,(C5785-$I$14))*$I$4),C5785&gt;$I$15,E5784,C5785&lt;=$I$15,MAX(0,E5784+(C5785-$I$15)*$I$5))</f>
        <v>3.5314931156297233</v>
      </c>
      <c r="F5785" s="39">
        <f t="shared" si="179"/>
        <v>0</v>
      </c>
      <c r="G5785" s="17"/>
    </row>
    <row r="5786" spans="1:7" x14ac:dyDescent="0.25">
      <c r="A5786" s="2">
        <v>44072</v>
      </c>
      <c r="B5786" s="22">
        <v>1560204.1740000001</v>
      </c>
      <c r="C5786" s="52">
        <f t="shared" si="178"/>
        <v>1.5602041740000001</v>
      </c>
      <c r="D5786" s="52" cm="1">
        <f t="array" ref="D5786">_xlfn.IFS(C5786&gt;$I$14,MAX(C5786-$I$8,$I$14),C5786&gt;$I$15,C5786,C5786&lt;=$I$15,C5786+(E5785-E5786)*$I$3)</f>
        <v>1.5602041740000001</v>
      </c>
      <c r="E5786" s="39" cm="1">
        <f t="array" ref="E5786">_xlfn.IFS(C5786&gt;$I$14,MIN($I$9,E5785+MIN($I$8,(C5786-$I$14))*$I$4),C5786&gt;$I$15,E5785,C5786&lt;=$I$15,MAX(0,E5785+(C5786-$I$15)*$I$5))</f>
        <v>3.5314931156297233</v>
      </c>
      <c r="F5786" s="39">
        <f t="shared" si="179"/>
        <v>0</v>
      </c>
      <c r="G5786" s="17"/>
    </row>
    <row r="5787" spans="1:7" x14ac:dyDescent="0.25">
      <c r="A5787" s="2">
        <v>44072.041666666701</v>
      </c>
      <c r="B5787" s="22">
        <v>1465430.331</v>
      </c>
      <c r="C5787" s="52">
        <f t="shared" si="178"/>
        <v>1.4654303310000001</v>
      </c>
      <c r="D5787" s="52" cm="1">
        <f t="array" ref="D5787">_xlfn.IFS(C5787&gt;$I$14,MAX(C5787-$I$8,$I$14),C5787&gt;$I$15,C5787,C5787&lt;=$I$15,C5787+(E5786-E5787)*$I$3)</f>
        <v>1.4999999999999998</v>
      </c>
      <c r="E5787" s="39" cm="1">
        <f t="array" ref="E5787">_xlfn.IFS(C5787&gt;$I$14,MIN($I$9,E5786+MIN($I$8,(C5787-$I$14))*$I$4),C5787&gt;$I$15,E5786,C5787&lt;=$I$15,MAX(0,E5786+(C5787-$I$15)*$I$5))</f>
        <v>3.5297646321797234</v>
      </c>
      <c r="F5787" s="39">
        <f t="shared" si="179"/>
        <v>0</v>
      </c>
      <c r="G5787" s="17"/>
    </row>
    <row r="5788" spans="1:7" x14ac:dyDescent="0.25">
      <c r="A5788" s="2">
        <v>44072.083333333299</v>
      </c>
      <c r="B5788" s="22">
        <v>1474287.051</v>
      </c>
      <c r="C5788" s="52">
        <f t="shared" si="178"/>
        <v>1.4742870509999999</v>
      </c>
      <c r="D5788" s="52" cm="1">
        <f t="array" ref="D5788">_xlfn.IFS(C5788&gt;$I$14,MAX(C5788-$I$8,$I$14),C5788&gt;$I$15,C5788,C5788&lt;=$I$15,C5788+(E5787-E5788)*$I$3)</f>
        <v>1.5000000000000007</v>
      </c>
      <c r="E5788" s="39" cm="1">
        <f t="array" ref="E5788">_xlfn.IFS(C5788&gt;$I$14,MIN($I$9,E5787+MIN($I$8,(C5788-$I$14))*$I$4),C5788&gt;$I$15,E5787,C5788&lt;=$I$15,MAX(0,E5787+(C5788-$I$15)*$I$5))</f>
        <v>3.5284789847297233</v>
      </c>
      <c r="F5788" s="39">
        <f t="shared" si="179"/>
        <v>0</v>
      </c>
      <c r="G5788" s="17"/>
    </row>
    <row r="5789" spans="1:7" x14ac:dyDescent="0.25">
      <c r="A5789" s="2">
        <v>44072.125</v>
      </c>
      <c r="B5789" s="22">
        <v>1502316.659</v>
      </c>
      <c r="C5789" s="52">
        <f t="shared" si="178"/>
        <v>1.5023166589999999</v>
      </c>
      <c r="D5789" s="52" cm="1">
        <f t="array" ref="D5789">_xlfn.IFS(C5789&gt;$I$14,MAX(C5789-$I$8,$I$14),C5789&gt;$I$15,C5789,C5789&lt;=$I$15,C5789+(E5788-E5789)*$I$3)</f>
        <v>1.5023166589999999</v>
      </c>
      <c r="E5789" s="39" cm="1">
        <f t="array" ref="E5789">_xlfn.IFS(C5789&gt;$I$14,MIN($I$9,E5788+MIN($I$8,(C5789-$I$14))*$I$4),C5789&gt;$I$15,E5788,C5789&lt;=$I$15,MAX(0,E5788+(C5789-$I$15)*$I$5))</f>
        <v>3.5284789847297233</v>
      </c>
      <c r="F5789" s="39">
        <f t="shared" si="179"/>
        <v>0</v>
      </c>
      <c r="G5789" s="17"/>
    </row>
    <row r="5790" spans="1:7" x14ac:dyDescent="0.25">
      <c r="A5790" s="2">
        <v>44072.166666666701</v>
      </c>
      <c r="B5790" s="22">
        <v>1476005.395</v>
      </c>
      <c r="C5790" s="52">
        <f t="shared" si="178"/>
        <v>1.4760053950000001</v>
      </c>
      <c r="D5790" s="52" cm="1">
        <f t="array" ref="D5790">_xlfn.IFS(C5790&gt;$I$14,MAX(C5790-$I$8,$I$14),C5790&gt;$I$15,C5790,C5790&lt;=$I$15,C5790+(E5789-E5790)*$I$3)</f>
        <v>1.500000000000004</v>
      </c>
      <c r="E5790" s="39" cm="1">
        <f t="array" ref="E5790">_xlfn.IFS(C5790&gt;$I$14,MIN($I$9,E5789+MIN($I$8,(C5790-$I$14))*$I$4),C5790&gt;$I$15,E5789,C5790&lt;=$I$15,MAX(0,E5789+(C5790-$I$15)*$I$5))</f>
        <v>3.5272792544797231</v>
      </c>
      <c r="F5790" s="39">
        <f t="shared" si="179"/>
        <v>0</v>
      </c>
      <c r="G5790" s="17"/>
    </row>
    <row r="5791" spans="1:7" x14ac:dyDescent="0.25">
      <c r="A5791" s="2">
        <v>44072.208333333299</v>
      </c>
      <c r="B5791" s="22">
        <v>1500666.753</v>
      </c>
      <c r="C5791" s="52">
        <f t="shared" si="178"/>
        <v>1.500666753</v>
      </c>
      <c r="D5791" s="52" cm="1">
        <f t="array" ref="D5791">_xlfn.IFS(C5791&gt;$I$14,MAX(C5791-$I$8,$I$14),C5791&gt;$I$15,C5791,C5791&lt;=$I$15,C5791+(E5790-E5791)*$I$3)</f>
        <v>1.500666753</v>
      </c>
      <c r="E5791" s="39" cm="1">
        <f t="array" ref="E5791">_xlfn.IFS(C5791&gt;$I$14,MIN($I$9,E5790+MIN($I$8,(C5791-$I$14))*$I$4),C5791&gt;$I$15,E5790,C5791&lt;=$I$15,MAX(0,E5790+(C5791-$I$15)*$I$5))</f>
        <v>3.5272792544797231</v>
      </c>
      <c r="F5791" s="39">
        <f t="shared" si="179"/>
        <v>0</v>
      </c>
      <c r="G5791" s="17"/>
    </row>
    <row r="5792" spans="1:7" x14ac:dyDescent="0.25">
      <c r="A5792" s="2">
        <v>44072.25</v>
      </c>
      <c r="B5792" s="22">
        <v>1401841.206</v>
      </c>
      <c r="C5792" s="52">
        <f t="shared" si="178"/>
        <v>1.4018412060000001</v>
      </c>
      <c r="D5792" s="52" cm="1">
        <f t="array" ref="D5792">_xlfn.IFS(C5792&gt;$I$14,MAX(C5792-$I$8,$I$14),C5792&gt;$I$15,C5792,C5792&lt;=$I$15,C5792+(E5791-E5792)*$I$3)</f>
        <v>1.4999999999999962</v>
      </c>
      <c r="E5792" s="39" cm="1">
        <f t="array" ref="E5792">_xlfn.IFS(C5792&gt;$I$14,MIN($I$9,E5791+MIN($I$8,(C5792-$I$14))*$I$4),C5792&gt;$I$15,E5791,C5792&lt;=$I$15,MAX(0,E5791+(C5792-$I$15)*$I$5))</f>
        <v>3.5223713147797233</v>
      </c>
      <c r="F5792" s="39">
        <f t="shared" si="179"/>
        <v>0</v>
      </c>
      <c r="G5792" s="17"/>
    </row>
    <row r="5793" spans="1:7" x14ac:dyDescent="0.25">
      <c r="A5793" s="2">
        <v>44072.291666666701</v>
      </c>
      <c r="B5793" s="22">
        <v>1228231.2039999999</v>
      </c>
      <c r="C5793" s="52">
        <f t="shared" si="178"/>
        <v>1.2282312039999999</v>
      </c>
      <c r="D5793" s="52" cm="1">
        <f t="array" ref="D5793">_xlfn.IFS(C5793&gt;$I$14,MAX(C5793-$I$8,$I$14),C5793&gt;$I$15,C5793,C5793&lt;=$I$15,C5793+(E5792-E5793)*$I$3)</f>
        <v>1.499999999999998</v>
      </c>
      <c r="E5793" s="39" cm="1">
        <f t="array" ref="E5793">_xlfn.IFS(C5793&gt;$I$14,MIN($I$9,E5792+MIN($I$8,(C5793-$I$14))*$I$4),C5793&gt;$I$15,E5792,C5793&lt;=$I$15,MAX(0,E5792+(C5793-$I$15)*$I$5))</f>
        <v>3.5087828749797234</v>
      </c>
      <c r="F5793" s="39">
        <f t="shared" si="179"/>
        <v>0</v>
      </c>
      <c r="G5793" s="17"/>
    </row>
    <row r="5794" spans="1:7" x14ac:dyDescent="0.25">
      <c r="A5794" s="2">
        <v>44072.333333333299</v>
      </c>
      <c r="B5794" s="22">
        <v>1113873.524</v>
      </c>
      <c r="C5794" s="52">
        <f t="shared" si="178"/>
        <v>1.1138735239999999</v>
      </c>
      <c r="D5794" s="52" cm="1">
        <f t="array" ref="D5794">_xlfn.IFS(C5794&gt;$I$14,MAX(C5794-$I$8,$I$14),C5794&gt;$I$15,C5794,C5794&lt;=$I$15,C5794+(E5793-E5794)*$I$3)</f>
        <v>1.4999999999999993</v>
      </c>
      <c r="E5794" s="39" cm="1">
        <f t="array" ref="E5794">_xlfn.IFS(C5794&gt;$I$14,MIN($I$9,E5793+MIN($I$8,(C5794-$I$14))*$I$4),C5794&gt;$I$15,E5793,C5794&lt;=$I$15,MAX(0,E5793+(C5794-$I$15)*$I$5))</f>
        <v>3.4894765511797234</v>
      </c>
      <c r="F5794" s="39">
        <f t="shared" si="179"/>
        <v>0</v>
      </c>
      <c r="G5794" s="17"/>
    </row>
    <row r="5795" spans="1:7" x14ac:dyDescent="0.25">
      <c r="A5795" s="2">
        <v>44072.375</v>
      </c>
      <c r="B5795" s="22">
        <v>1069110.568</v>
      </c>
      <c r="C5795" s="52">
        <f t="shared" si="178"/>
        <v>1.0691105679999999</v>
      </c>
      <c r="D5795" s="52" cm="1">
        <f t="array" ref="D5795">_xlfn.IFS(C5795&gt;$I$14,MAX(C5795-$I$8,$I$14),C5795&gt;$I$15,C5795,C5795&lt;=$I$15,C5795+(E5794-E5795)*$I$3)</f>
        <v>1.4999999999999989</v>
      </c>
      <c r="E5795" s="39" cm="1">
        <f t="array" ref="E5795">_xlfn.IFS(C5795&gt;$I$14,MIN($I$9,E5794+MIN($I$8,(C5795-$I$14))*$I$4),C5795&gt;$I$15,E5794,C5795&lt;=$I$15,MAX(0,E5794+(C5795-$I$15)*$I$5))</f>
        <v>3.4679320795797235</v>
      </c>
      <c r="F5795" s="39">
        <f t="shared" si="179"/>
        <v>0</v>
      </c>
      <c r="G5795" s="17"/>
    </row>
    <row r="5796" spans="1:7" x14ac:dyDescent="0.25">
      <c r="A5796" s="2">
        <v>44072.416666666701</v>
      </c>
      <c r="B5796" s="22">
        <v>1190692.3189999999</v>
      </c>
      <c r="C5796" s="52">
        <f t="shared" si="178"/>
        <v>1.1906923189999998</v>
      </c>
      <c r="D5796" s="52" cm="1">
        <f t="array" ref="D5796">_xlfn.IFS(C5796&gt;$I$14,MAX(C5796-$I$8,$I$14),C5796&gt;$I$15,C5796,C5796&lt;=$I$15,C5796+(E5795-E5796)*$I$3)</f>
        <v>1.5000000000000016</v>
      </c>
      <c r="E5796" s="39" cm="1">
        <f t="array" ref="E5796">_xlfn.IFS(C5796&gt;$I$14,MIN($I$9,E5795+MIN($I$8,(C5796-$I$14))*$I$4),C5796&gt;$I$15,E5795,C5796&lt;=$I$15,MAX(0,E5795+(C5796-$I$15)*$I$5))</f>
        <v>3.4524666955297234</v>
      </c>
      <c r="F5796" s="39">
        <f t="shared" si="179"/>
        <v>0</v>
      </c>
      <c r="G5796" s="17"/>
    </row>
    <row r="5797" spans="1:7" x14ac:dyDescent="0.25">
      <c r="A5797" s="2">
        <v>44072.458333333299</v>
      </c>
      <c r="B5797" s="22">
        <v>1105941.949</v>
      </c>
      <c r="C5797" s="52">
        <f t="shared" si="178"/>
        <v>1.105941949</v>
      </c>
      <c r="D5797" s="52" cm="1">
        <f t="array" ref="D5797">_xlfn.IFS(C5797&gt;$I$14,MAX(C5797-$I$8,$I$14),C5797&gt;$I$15,C5797,C5797&lt;=$I$15,C5797+(E5796-E5797)*$I$3)</f>
        <v>1.5000000000000036</v>
      </c>
      <c r="E5797" s="39" cm="1">
        <f t="array" ref="E5797">_xlfn.IFS(C5797&gt;$I$14,MIN($I$9,E5796+MIN($I$8,(C5797-$I$14))*$I$4),C5797&gt;$I$15,E5796,C5797&lt;=$I$15,MAX(0,E5796+(C5797-$I$15)*$I$5))</f>
        <v>3.4327637929797232</v>
      </c>
      <c r="F5797" s="39">
        <f t="shared" si="179"/>
        <v>0</v>
      </c>
      <c r="G5797" s="17"/>
    </row>
    <row r="5798" spans="1:7" x14ac:dyDescent="0.25">
      <c r="A5798" s="2">
        <v>44072.5</v>
      </c>
      <c r="B5798" s="22">
        <v>1076500.575</v>
      </c>
      <c r="C5798" s="52">
        <f t="shared" si="178"/>
        <v>1.0765005749999998</v>
      </c>
      <c r="D5798" s="52" cm="1">
        <f t="array" ref="D5798">_xlfn.IFS(C5798&gt;$I$14,MAX(C5798-$I$8,$I$14),C5798&gt;$I$15,C5798,C5798&lt;=$I$15,C5798+(E5797-E5798)*$I$3)</f>
        <v>1.4999999999999956</v>
      </c>
      <c r="E5798" s="39" cm="1">
        <f t="array" ref="E5798">_xlfn.IFS(C5798&gt;$I$14,MIN($I$9,E5797+MIN($I$8,(C5798-$I$14))*$I$4),C5798&gt;$I$15,E5797,C5798&lt;=$I$15,MAX(0,E5797+(C5798-$I$15)*$I$5))</f>
        <v>3.4115888217297234</v>
      </c>
      <c r="F5798" s="39">
        <f t="shared" si="179"/>
        <v>0</v>
      </c>
      <c r="G5798" s="17"/>
    </row>
    <row r="5799" spans="1:7" x14ac:dyDescent="0.25">
      <c r="A5799" s="2">
        <v>44072.541666666701</v>
      </c>
      <c r="B5799" s="22">
        <v>1102271.9790000001</v>
      </c>
      <c r="C5799" s="52">
        <f t="shared" si="178"/>
        <v>1.102271979</v>
      </c>
      <c r="D5799" s="52" cm="1">
        <f t="array" ref="D5799">_xlfn.IFS(C5799&gt;$I$14,MAX(C5799-$I$8,$I$14),C5799&gt;$I$15,C5799,C5799&lt;=$I$15,C5799+(E5798-E5799)*$I$3)</f>
        <v>1.4999999999999989</v>
      </c>
      <c r="E5799" s="39" cm="1">
        <f t="array" ref="E5799">_xlfn.IFS(C5799&gt;$I$14,MIN($I$9,E5798+MIN($I$8,(C5799-$I$14))*$I$4),C5799&gt;$I$15,E5798,C5799&lt;=$I$15,MAX(0,E5798+(C5799-$I$15)*$I$5))</f>
        <v>3.3917024206797235</v>
      </c>
      <c r="F5799" s="39">
        <f t="shared" si="179"/>
        <v>0</v>
      </c>
      <c r="G5799" s="17"/>
    </row>
    <row r="5800" spans="1:7" x14ac:dyDescent="0.25">
      <c r="A5800" s="2">
        <v>44072.583333333299</v>
      </c>
      <c r="B5800" s="22">
        <v>1111529.3470000001</v>
      </c>
      <c r="C5800" s="52">
        <f t="shared" si="178"/>
        <v>1.1115293470000001</v>
      </c>
      <c r="D5800" s="52" cm="1">
        <f t="array" ref="D5800">_xlfn.IFS(C5800&gt;$I$14,MAX(C5800-$I$8,$I$14),C5800&gt;$I$15,C5800,C5800&lt;=$I$15,C5800+(E5799-E5800)*$I$3)</f>
        <v>1.4999999999999971</v>
      </c>
      <c r="E5800" s="39" cm="1">
        <f t="array" ref="E5800">_xlfn.IFS(C5800&gt;$I$14,MIN($I$9,E5799+MIN($I$8,(C5800-$I$14))*$I$4),C5800&gt;$I$15,E5799,C5800&lt;=$I$15,MAX(0,E5799+(C5800-$I$15)*$I$5))</f>
        <v>3.3722788880297236</v>
      </c>
      <c r="F5800" s="39">
        <f t="shared" si="179"/>
        <v>0</v>
      </c>
      <c r="G5800" s="17"/>
    </row>
    <row r="5801" spans="1:7" x14ac:dyDescent="0.25">
      <c r="A5801" s="2">
        <v>44072.625</v>
      </c>
      <c r="B5801" s="22">
        <v>1166534.4269999999</v>
      </c>
      <c r="C5801" s="52">
        <f t="shared" si="178"/>
        <v>1.166534427</v>
      </c>
      <c r="D5801" s="52" cm="1">
        <f t="array" ref="D5801">_xlfn.IFS(C5801&gt;$I$14,MAX(C5801-$I$8,$I$14),C5801&gt;$I$15,C5801,C5801&lt;=$I$15,C5801+(E5800-E5801)*$I$3)</f>
        <v>1.499999999999998</v>
      </c>
      <c r="E5801" s="39" cm="1">
        <f t="array" ref="E5801">_xlfn.IFS(C5801&gt;$I$14,MIN($I$9,E5800+MIN($I$8,(C5801-$I$14))*$I$4),C5801&gt;$I$15,E5800,C5801&lt;=$I$15,MAX(0,E5800+(C5801-$I$15)*$I$5))</f>
        <v>3.3556056093797237</v>
      </c>
      <c r="F5801" s="39">
        <f t="shared" si="179"/>
        <v>0</v>
      </c>
      <c r="G5801" s="17"/>
    </row>
    <row r="5802" spans="1:7" x14ac:dyDescent="0.25">
      <c r="A5802" s="2">
        <v>44072.666666666701</v>
      </c>
      <c r="B5802" s="22">
        <v>1021981.89</v>
      </c>
      <c r="C5802" s="52">
        <f t="shared" si="178"/>
        <v>1.0219818899999999</v>
      </c>
      <c r="D5802" s="52" cm="1">
        <f t="array" ref="D5802">_xlfn.IFS(C5802&gt;$I$14,MAX(C5802-$I$8,$I$14),C5802&gt;$I$15,C5802,C5802&lt;=$I$15,C5802+(E5801-E5802)*$I$3)</f>
        <v>1.5000000000000024</v>
      </c>
      <c r="E5802" s="39" cm="1">
        <f t="array" ref="E5802">_xlfn.IFS(C5802&gt;$I$14,MIN($I$9,E5801+MIN($I$8,(C5802-$I$14))*$I$4),C5802&gt;$I$15,E5801,C5802&lt;=$I$15,MAX(0,E5801+(C5802-$I$15)*$I$5))</f>
        <v>3.3317047038797236</v>
      </c>
      <c r="F5802" s="39">
        <f t="shared" si="179"/>
        <v>0</v>
      </c>
      <c r="G5802" s="17"/>
    </row>
    <row r="5803" spans="1:7" x14ac:dyDescent="0.25">
      <c r="A5803" s="2">
        <v>44072.708333333299</v>
      </c>
      <c r="B5803" s="22">
        <v>1030420.637</v>
      </c>
      <c r="C5803" s="52">
        <f t="shared" si="178"/>
        <v>1.030420637</v>
      </c>
      <c r="D5803" s="52" cm="1">
        <f t="array" ref="D5803">_xlfn.IFS(C5803&gt;$I$14,MAX(C5803-$I$8,$I$14),C5803&gt;$I$15,C5803,C5803&lt;=$I$15,C5803+(E5802-E5803)*$I$3)</f>
        <v>1.5000000000000011</v>
      </c>
      <c r="E5803" s="39" cm="1">
        <f t="array" ref="E5803">_xlfn.IFS(C5803&gt;$I$14,MIN($I$9,E5802+MIN($I$8,(C5803-$I$14))*$I$4),C5803&gt;$I$15,E5802,C5803&lt;=$I$15,MAX(0,E5802+(C5803-$I$15)*$I$5))</f>
        <v>3.3082257357297236</v>
      </c>
      <c r="F5803" s="39">
        <f t="shared" si="179"/>
        <v>0</v>
      </c>
      <c r="G5803" s="17"/>
    </row>
    <row r="5804" spans="1:7" x14ac:dyDescent="0.25">
      <c r="A5804" s="2">
        <v>44072.75</v>
      </c>
      <c r="B5804" s="22">
        <v>1299786.557</v>
      </c>
      <c r="C5804" s="52">
        <f t="shared" si="178"/>
        <v>1.299786557</v>
      </c>
      <c r="D5804" s="52" cm="1">
        <f t="array" ref="D5804">_xlfn.IFS(C5804&gt;$I$14,MAX(C5804-$I$8,$I$14),C5804&gt;$I$15,C5804,C5804&lt;=$I$15,C5804+(E5803-E5804)*$I$3)</f>
        <v>1.4999999999999991</v>
      </c>
      <c r="E5804" s="39" cm="1">
        <f t="array" ref="E5804">_xlfn.IFS(C5804&gt;$I$14,MIN($I$9,E5803+MIN($I$8,(C5804-$I$14))*$I$4),C5804&gt;$I$15,E5803,C5804&lt;=$I$15,MAX(0,E5803+(C5804-$I$15)*$I$5))</f>
        <v>3.2982150635797236</v>
      </c>
      <c r="F5804" s="39">
        <f t="shared" si="179"/>
        <v>0</v>
      </c>
      <c r="G5804" s="17"/>
    </row>
    <row r="5805" spans="1:7" x14ac:dyDescent="0.25">
      <c r="A5805" s="2">
        <v>44072.791666666701</v>
      </c>
      <c r="B5805" s="22">
        <v>1414739.598</v>
      </c>
      <c r="C5805" s="52">
        <f t="shared" si="178"/>
        <v>1.4147395979999999</v>
      </c>
      <c r="D5805" s="52" cm="1">
        <f t="array" ref="D5805">_xlfn.IFS(C5805&gt;$I$14,MAX(C5805-$I$8,$I$14),C5805&gt;$I$15,C5805,C5805&lt;=$I$15,C5805+(E5804-E5805)*$I$3)</f>
        <v>1.4999999999999958</v>
      </c>
      <c r="E5805" s="39" cm="1">
        <f t="array" ref="E5805">_xlfn.IFS(C5805&gt;$I$14,MIN($I$9,E5804+MIN($I$8,(C5805-$I$14))*$I$4),C5805&gt;$I$15,E5804,C5805&lt;=$I$15,MAX(0,E5804+(C5805-$I$15)*$I$5))</f>
        <v>3.2939520434797238</v>
      </c>
      <c r="F5805" s="39">
        <f t="shared" si="179"/>
        <v>0</v>
      </c>
      <c r="G5805" s="17"/>
    </row>
    <row r="5806" spans="1:7" x14ac:dyDescent="0.25">
      <c r="A5806" s="2">
        <v>44072.833333333299</v>
      </c>
      <c r="B5806" s="22">
        <v>1408444.719</v>
      </c>
      <c r="C5806" s="52">
        <f t="shared" si="178"/>
        <v>1.408444719</v>
      </c>
      <c r="D5806" s="52" cm="1">
        <f t="array" ref="D5806">_xlfn.IFS(C5806&gt;$I$14,MAX(C5806-$I$8,$I$14),C5806&gt;$I$15,C5806,C5806&lt;=$I$15,C5806+(E5805-E5806)*$I$3)</f>
        <v>1.4999999999999998</v>
      </c>
      <c r="E5806" s="39" cm="1">
        <f t="array" ref="E5806">_xlfn.IFS(C5806&gt;$I$14,MIN($I$9,E5805+MIN($I$8,(C5806-$I$14))*$I$4),C5806&gt;$I$15,E5805,C5806&lt;=$I$15,MAX(0,E5805+(C5806-$I$15)*$I$5))</f>
        <v>3.2893742794297238</v>
      </c>
      <c r="F5806" s="39">
        <f t="shared" si="179"/>
        <v>0</v>
      </c>
      <c r="G5806" s="17"/>
    </row>
    <row r="5807" spans="1:7" x14ac:dyDescent="0.25">
      <c r="A5807" s="2">
        <v>44072.875</v>
      </c>
      <c r="B5807" s="22">
        <v>1243875.1969999999</v>
      </c>
      <c r="C5807" s="52">
        <f t="shared" si="178"/>
        <v>1.2438751969999999</v>
      </c>
      <c r="D5807" s="52" cm="1">
        <f t="array" ref="D5807">_xlfn.IFS(C5807&gt;$I$14,MAX(C5807-$I$8,$I$14),C5807&gt;$I$15,C5807,C5807&lt;=$I$15,C5807+(E5806-E5807)*$I$3)</f>
        <v>1.500000000000004</v>
      </c>
      <c r="E5807" s="39" cm="1">
        <f t="array" ref="E5807">_xlfn.IFS(C5807&gt;$I$14,MIN($I$9,E5806+MIN($I$8,(C5807-$I$14))*$I$4),C5807&gt;$I$15,E5806,C5807&lt;=$I$15,MAX(0,E5806+(C5807-$I$15)*$I$5))</f>
        <v>3.2765680392797236</v>
      </c>
      <c r="F5807" s="39">
        <f t="shared" si="179"/>
        <v>0</v>
      </c>
      <c r="G5807" s="17"/>
    </row>
    <row r="5808" spans="1:7" x14ac:dyDescent="0.25">
      <c r="A5808" s="2">
        <v>44072.916666666701</v>
      </c>
      <c r="B5808" s="22">
        <v>1139989.7579999999</v>
      </c>
      <c r="C5808" s="52">
        <f t="shared" si="178"/>
        <v>1.139989758</v>
      </c>
      <c r="D5808" s="52" cm="1">
        <f t="array" ref="D5808">_xlfn.IFS(C5808&gt;$I$14,MAX(C5808-$I$8,$I$14),C5808&gt;$I$15,C5808,C5808&lt;=$I$15,C5808+(E5807-E5808)*$I$3)</f>
        <v>1.4999999999999996</v>
      </c>
      <c r="E5808" s="39" cm="1">
        <f t="array" ref="E5808">_xlfn.IFS(C5808&gt;$I$14,MIN($I$9,E5807+MIN($I$8,(C5808-$I$14))*$I$4),C5808&gt;$I$15,E5807,C5808&lt;=$I$15,MAX(0,E5807+(C5808-$I$15)*$I$5))</f>
        <v>3.2585675271797236</v>
      </c>
      <c r="F5808" s="39">
        <f t="shared" si="179"/>
        <v>0</v>
      </c>
      <c r="G5808" s="17"/>
    </row>
    <row r="5809" spans="1:7" x14ac:dyDescent="0.25">
      <c r="A5809" s="2">
        <v>44072.958333333299</v>
      </c>
      <c r="B5809" s="22">
        <v>985216.10499999998</v>
      </c>
      <c r="C5809" s="52">
        <f t="shared" si="178"/>
        <v>0.98521610500000001</v>
      </c>
      <c r="D5809" s="52" cm="1">
        <f t="array" ref="D5809">_xlfn.IFS(C5809&gt;$I$14,MAX(C5809-$I$8,$I$14),C5809&gt;$I$15,C5809,C5809&lt;=$I$15,C5809+(E5808-E5809)*$I$3)</f>
        <v>1.4999999999999973</v>
      </c>
      <c r="E5809" s="39" cm="1">
        <f t="array" ref="E5809">_xlfn.IFS(C5809&gt;$I$14,MIN($I$9,E5808+MIN($I$8,(C5809-$I$14))*$I$4),C5809&gt;$I$15,E5808,C5809&lt;=$I$15,MAX(0,E5808+(C5809-$I$15)*$I$5))</f>
        <v>3.2328283324297238</v>
      </c>
      <c r="F5809" s="39">
        <f t="shared" si="179"/>
        <v>0</v>
      </c>
      <c r="G5809" s="17"/>
    </row>
    <row r="5810" spans="1:7" x14ac:dyDescent="0.25">
      <c r="A5810" s="2">
        <v>44073</v>
      </c>
      <c r="B5810" s="22">
        <v>768334.54399999999</v>
      </c>
      <c r="C5810" s="52">
        <f t="shared" si="178"/>
        <v>0.76833454400000001</v>
      </c>
      <c r="D5810" s="52" cm="1">
        <f t="array" ref="D5810">_xlfn.IFS(C5810&gt;$I$14,MAX(C5810-$I$8,$I$14),C5810&gt;$I$15,C5810,C5810&lt;=$I$15,C5810+(E5809-E5810)*$I$3)</f>
        <v>1.5000000000000036</v>
      </c>
      <c r="E5810" s="39" cm="1">
        <f t="array" ref="E5810">_xlfn.IFS(C5810&gt;$I$14,MIN($I$9,E5809+MIN($I$8,(C5810-$I$14))*$I$4),C5810&gt;$I$15,E5809,C5810&lt;=$I$15,MAX(0,E5809+(C5810-$I$15)*$I$5))</f>
        <v>3.1962450596297236</v>
      </c>
      <c r="F5810" s="39">
        <f t="shared" si="179"/>
        <v>0</v>
      </c>
      <c r="G5810" s="17"/>
    </row>
    <row r="5811" spans="1:7" x14ac:dyDescent="0.25">
      <c r="A5811" s="2">
        <v>44073.041666666701</v>
      </c>
      <c r="B5811" s="22">
        <v>676681.80900000001</v>
      </c>
      <c r="C5811" s="52">
        <f t="shared" si="178"/>
        <v>0.67668180899999997</v>
      </c>
      <c r="D5811" s="52" cm="1">
        <f t="array" ref="D5811">_xlfn.IFS(C5811&gt;$I$14,MAX(C5811-$I$8,$I$14),C5811&gt;$I$15,C5811,C5811&lt;=$I$15,C5811+(E5810-E5811)*$I$3)</f>
        <v>1.500000000000002</v>
      </c>
      <c r="E5811" s="39" cm="1">
        <f t="array" ref="E5811">_xlfn.IFS(C5811&gt;$I$14,MIN($I$9,E5810+MIN($I$8,(C5811-$I$14))*$I$4),C5811&gt;$I$15,E5810,C5811&lt;=$I$15,MAX(0,E5810+(C5811-$I$15)*$I$5))</f>
        <v>3.1550791500797235</v>
      </c>
      <c r="F5811" s="39">
        <f t="shared" si="179"/>
        <v>0</v>
      </c>
      <c r="G5811" s="17"/>
    </row>
    <row r="5812" spans="1:7" x14ac:dyDescent="0.25">
      <c r="A5812" s="2">
        <v>44073.083333333299</v>
      </c>
      <c r="B5812" s="22">
        <v>586476.33700000006</v>
      </c>
      <c r="C5812" s="52">
        <f t="shared" si="178"/>
        <v>0.58647633700000001</v>
      </c>
      <c r="D5812" s="52" cm="1">
        <f t="array" ref="D5812">_xlfn.IFS(C5812&gt;$I$14,MAX(C5812-$I$8,$I$14),C5812&gt;$I$15,C5812,C5812&lt;=$I$15,C5812+(E5811-E5812)*$I$3)</f>
        <v>1.4999999999999978</v>
      </c>
      <c r="E5812" s="39" cm="1">
        <f t="array" ref="E5812">_xlfn.IFS(C5812&gt;$I$14,MIN($I$9,E5811+MIN($I$8,(C5812-$I$14))*$I$4),C5812&gt;$I$15,E5811,C5812&lt;=$I$15,MAX(0,E5811+(C5812-$I$15)*$I$5))</f>
        <v>3.1094029669297236</v>
      </c>
      <c r="F5812" s="39">
        <f t="shared" si="179"/>
        <v>0</v>
      </c>
      <c r="G5812" s="17"/>
    </row>
    <row r="5813" spans="1:7" x14ac:dyDescent="0.25">
      <c r="A5813" s="2">
        <v>44073.125</v>
      </c>
      <c r="B5813" s="22">
        <v>563384.74899999995</v>
      </c>
      <c r="C5813" s="52">
        <f t="shared" si="178"/>
        <v>0.56338474899999991</v>
      </c>
      <c r="D5813" s="52" cm="1">
        <f t="array" ref="D5813">_xlfn.IFS(C5813&gt;$I$14,MAX(C5813-$I$8,$I$14),C5813&gt;$I$15,C5813,C5813&lt;=$I$15,C5813+(E5812-E5813)*$I$3)</f>
        <v>1.4999999999999991</v>
      </c>
      <c r="E5813" s="39" cm="1">
        <f t="array" ref="E5813">_xlfn.IFS(C5813&gt;$I$14,MIN($I$9,E5812+MIN($I$8,(C5813-$I$14))*$I$4),C5813&gt;$I$15,E5812,C5813&lt;=$I$15,MAX(0,E5812+(C5813-$I$15)*$I$5))</f>
        <v>3.0625722043797237</v>
      </c>
      <c r="F5813" s="39">
        <f t="shared" si="179"/>
        <v>0</v>
      </c>
      <c r="G5813" s="17"/>
    </row>
    <row r="5814" spans="1:7" x14ac:dyDescent="0.25">
      <c r="A5814" s="2">
        <v>44073.166666666701</v>
      </c>
      <c r="B5814" s="22">
        <v>574057.75199999998</v>
      </c>
      <c r="C5814" s="52">
        <f t="shared" si="178"/>
        <v>0.57405775199999998</v>
      </c>
      <c r="D5814" s="52" cm="1">
        <f t="array" ref="D5814">_xlfn.IFS(C5814&gt;$I$14,MAX(C5814-$I$8,$I$14),C5814&gt;$I$15,C5814,C5814&lt;=$I$15,C5814+(E5813-E5814)*$I$3)</f>
        <v>1.5</v>
      </c>
      <c r="E5814" s="39" cm="1">
        <f t="array" ref="E5814">_xlfn.IFS(C5814&gt;$I$14,MIN($I$9,E5813+MIN($I$8,(C5814-$I$14))*$I$4),C5814&gt;$I$15,E5813,C5814&lt;=$I$15,MAX(0,E5813+(C5814-$I$15)*$I$5))</f>
        <v>3.0162750919797237</v>
      </c>
      <c r="F5814" s="39">
        <f t="shared" si="179"/>
        <v>0</v>
      </c>
      <c r="G5814" s="17"/>
    </row>
    <row r="5815" spans="1:7" x14ac:dyDescent="0.25">
      <c r="A5815" s="2">
        <v>44073.208333333299</v>
      </c>
      <c r="B5815" s="22">
        <v>607829.58299999998</v>
      </c>
      <c r="C5815" s="52">
        <f t="shared" si="178"/>
        <v>0.60782958300000001</v>
      </c>
      <c r="D5815" s="52" cm="1">
        <f t="array" ref="D5815">_xlfn.IFS(C5815&gt;$I$14,MAX(C5815-$I$8,$I$14),C5815&gt;$I$15,C5815,C5815&lt;=$I$15,C5815+(E5814-E5815)*$I$3)</f>
        <v>1.4999999999999956</v>
      </c>
      <c r="E5815" s="39" cm="1">
        <f t="array" ref="E5815">_xlfn.IFS(C5815&gt;$I$14,MIN($I$9,E5814+MIN($I$8,(C5815-$I$14))*$I$4),C5815&gt;$I$15,E5814,C5815&lt;=$I$15,MAX(0,E5814+(C5815-$I$15)*$I$5))</f>
        <v>2.9716665711297239</v>
      </c>
      <c r="F5815" s="39">
        <f t="shared" si="179"/>
        <v>0</v>
      </c>
      <c r="G5815" s="17"/>
    </row>
    <row r="5816" spans="1:7" x14ac:dyDescent="0.25">
      <c r="A5816" s="2">
        <v>44073.25</v>
      </c>
      <c r="B5816" s="22">
        <v>642632.54500000004</v>
      </c>
      <c r="C5816" s="52">
        <f t="shared" si="178"/>
        <v>0.642632545</v>
      </c>
      <c r="D5816" s="52" cm="1">
        <f t="array" ref="D5816">_xlfn.IFS(C5816&gt;$I$14,MAX(C5816-$I$8,$I$14),C5816&gt;$I$15,C5816,C5816&lt;=$I$15,C5816+(E5815-E5816)*$I$3)</f>
        <v>1.5000000000000022</v>
      </c>
      <c r="E5816" s="39" cm="1">
        <f t="array" ref="E5816">_xlfn.IFS(C5816&gt;$I$14,MIN($I$9,E5815+MIN($I$8,(C5816-$I$14))*$I$4),C5816&gt;$I$15,E5815,C5816&lt;=$I$15,MAX(0,E5815+(C5816-$I$15)*$I$5))</f>
        <v>2.9287981983797238</v>
      </c>
      <c r="F5816" s="39">
        <f t="shared" si="179"/>
        <v>0</v>
      </c>
      <c r="G5816" s="17"/>
    </row>
    <row r="5817" spans="1:7" x14ac:dyDescent="0.25">
      <c r="A5817" s="2">
        <v>44073.291666666701</v>
      </c>
      <c r="B5817" s="22">
        <v>648323.49100000004</v>
      </c>
      <c r="C5817" s="52">
        <f t="shared" si="178"/>
        <v>0.64832349100000009</v>
      </c>
      <c r="D5817" s="52" cm="1">
        <f t="array" ref="D5817">_xlfn.IFS(C5817&gt;$I$14,MAX(C5817-$I$8,$I$14),C5817&gt;$I$15,C5817,C5817&lt;=$I$15,C5817+(E5816-E5817)*$I$3)</f>
        <v>1.4999999999999991</v>
      </c>
      <c r="E5817" s="39" cm="1">
        <f t="array" ref="E5817">_xlfn.IFS(C5817&gt;$I$14,MIN($I$9,E5816+MIN($I$8,(C5817-$I$14))*$I$4),C5817&gt;$I$15,E5816,C5817&lt;=$I$15,MAX(0,E5816+(C5817-$I$15)*$I$5))</f>
        <v>2.8862143729297238</v>
      </c>
      <c r="F5817" s="39">
        <f t="shared" si="179"/>
        <v>0</v>
      </c>
      <c r="G5817" s="17"/>
    </row>
    <row r="5818" spans="1:7" x14ac:dyDescent="0.25">
      <c r="A5818" s="2">
        <v>44073.333333333299</v>
      </c>
      <c r="B5818" s="22">
        <v>482707.46399999998</v>
      </c>
      <c r="C5818" s="52">
        <f t="shared" si="178"/>
        <v>0.48270746399999998</v>
      </c>
      <c r="D5818" s="52" cm="1">
        <f t="array" ref="D5818">_xlfn.IFS(C5818&gt;$I$14,MAX(C5818-$I$8,$I$14),C5818&gt;$I$15,C5818,C5818&lt;=$I$15,C5818+(E5817-E5818)*$I$3)</f>
        <v>1.5000000000000029</v>
      </c>
      <c r="E5818" s="39" cm="1">
        <f t="array" ref="E5818">_xlfn.IFS(C5818&gt;$I$14,MIN($I$9,E5817+MIN($I$8,(C5818-$I$14))*$I$4),C5818&gt;$I$15,E5817,C5818&lt;=$I$15,MAX(0,E5817+(C5818-$I$15)*$I$5))</f>
        <v>2.8353497461297237</v>
      </c>
      <c r="F5818" s="39">
        <f t="shared" si="179"/>
        <v>0</v>
      </c>
      <c r="G5818" s="17"/>
    </row>
    <row r="5819" spans="1:7" x14ac:dyDescent="0.25">
      <c r="A5819" s="2">
        <v>44073.375</v>
      </c>
      <c r="B5819" s="22">
        <v>392080.092</v>
      </c>
      <c r="C5819" s="52">
        <f t="shared" si="178"/>
        <v>0.39208009199999999</v>
      </c>
      <c r="D5819" s="52" cm="1">
        <f t="array" ref="D5819">_xlfn.IFS(C5819&gt;$I$14,MAX(C5819-$I$8,$I$14),C5819&gt;$I$15,C5819,C5819&lt;=$I$15,C5819+(E5818-E5819)*$I$3)</f>
        <v>1.5000000000000013</v>
      </c>
      <c r="E5819" s="39" cm="1">
        <f t="array" ref="E5819">_xlfn.IFS(C5819&gt;$I$14,MIN($I$9,E5818+MIN($I$8,(C5819-$I$14))*$I$4),C5819&gt;$I$15,E5818,C5819&lt;=$I$15,MAX(0,E5818+(C5819-$I$15)*$I$5))</f>
        <v>2.7799537507297236</v>
      </c>
      <c r="F5819" s="39">
        <f t="shared" si="179"/>
        <v>0</v>
      </c>
      <c r="G5819" s="17"/>
    </row>
    <row r="5820" spans="1:7" x14ac:dyDescent="0.25">
      <c r="A5820" s="2">
        <v>44073.416666666701</v>
      </c>
      <c r="B5820" s="22">
        <v>422555.451</v>
      </c>
      <c r="C5820" s="52">
        <f t="shared" si="178"/>
        <v>0.42255545100000003</v>
      </c>
      <c r="D5820" s="52" cm="1">
        <f t="array" ref="D5820">_xlfn.IFS(C5820&gt;$I$14,MAX(C5820-$I$8,$I$14),C5820&gt;$I$15,C5820,C5820&lt;=$I$15,C5820+(E5819-E5820)*$I$3)</f>
        <v>1.4999999999999973</v>
      </c>
      <c r="E5820" s="39" cm="1">
        <f t="array" ref="E5820">_xlfn.IFS(C5820&gt;$I$14,MIN($I$9,E5819+MIN($I$8,(C5820-$I$14))*$I$4),C5820&gt;$I$15,E5819,C5820&lt;=$I$15,MAX(0,E5819+(C5820-$I$15)*$I$5))</f>
        <v>2.7260815232797238</v>
      </c>
      <c r="F5820" s="39">
        <f t="shared" si="179"/>
        <v>0</v>
      </c>
      <c r="G5820" s="17"/>
    </row>
    <row r="5821" spans="1:7" x14ac:dyDescent="0.25">
      <c r="A5821" s="2">
        <v>44073.458333333299</v>
      </c>
      <c r="B5821" s="22">
        <v>440409.141</v>
      </c>
      <c r="C5821" s="52">
        <f t="shared" si="178"/>
        <v>0.440409141</v>
      </c>
      <c r="D5821" s="52" cm="1">
        <f t="array" ref="D5821">_xlfn.IFS(C5821&gt;$I$14,MAX(C5821-$I$8,$I$14),C5821&gt;$I$15,C5821,C5821&lt;=$I$15,C5821+(E5820-E5821)*$I$3)</f>
        <v>1.5000000000000036</v>
      </c>
      <c r="E5821" s="39" cm="1">
        <f t="array" ref="E5821">_xlfn.IFS(C5821&gt;$I$14,MIN($I$9,E5820+MIN($I$8,(C5821-$I$14))*$I$4),C5821&gt;$I$15,E5820,C5821&lt;=$I$15,MAX(0,E5820+(C5821-$I$15)*$I$5))</f>
        <v>2.6731019803297236</v>
      </c>
      <c r="F5821" s="39">
        <f t="shared" si="179"/>
        <v>0</v>
      </c>
      <c r="G5821" s="17"/>
    </row>
    <row r="5822" spans="1:7" x14ac:dyDescent="0.25">
      <c r="A5822" s="2">
        <v>44073.5</v>
      </c>
      <c r="B5822" s="22">
        <v>484843.67599999998</v>
      </c>
      <c r="C5822" s="52">
        <f t="shared" si="178"/>
        <v>0.484843676</v>
      </c>
      <c r="D5822" s="52" cm="1">
        <f t="array" ref="D5822">_xlfn.IFS(C5822&gt;$I$14,MAX(C5822-$I$8,$I$14),C5822&gt;$I$15,C5822,C5822&lt;=$I$15,C5822+(E5821-E5822)*$I$3)</f>
        <v>1.4999999999999996</v>
      </c>
      <c r="E5822" s="39" cm="1">
        <f t="array" ref="E5822">_xlfn.IFS(C5822&gt;$I$14,MIN($I$9,E5821+MIN($I$8,(C5822-$I$14))*$I$4),C5822&gt;$I$15,E5821,C5822&lt;=$I$15,MAX(0,E5821+(C5822-$I$15)*$I$5))</f>
        <v>2.6223441641297236</v>
      </c>
      <c r="F5822" s="39">
        <f t="shared" si="179"/>
        <v>0</v>
      </c>
      <c r="G5822" s="17"/>
    </row>
    <row r="5823" spans="1:7" x14ac:dyDescent="0.25">
      <c r="A5823" s="2">
        <v>44073.541666666701</v>
      </c>
      <c r="B5823" s="22">
        <v>547612.41099999996</v>
      </c>
      <c r="C5823" s="52">
        <f t="shared" si="178"/>
        <v>0.54761241099999991</v>
      </c>
      <c r="D5823" s="52" cm="1">
        <f t="array" ref="D5823">_xlfn.IFS(C5823&gt;$I$14,MAX(C5823-$I$8,$I$14),C5823&gt;$I$15,C5823,C5823&lt;=$I$15,C5823+(E5822-E5823)*$I$3)</f>
        <v>1.4999999999999987</v>
      </c>
      <c r="E5823" s="39" cm="1">
        <f t="array" ref="E5823">_xlfn.IFS(C5823&gt;$I$14,MIN($I$9,E5822+MIN($I$8,(C5823-$I$14))*$I$4),C5823&gt;$I$15,E5822,C5823&lt;=$I$15,MAX(0,E5822+(C5823-$I$15)*$I$5))</f>
        <v>2.5747247846797237</v>
      </c>
      <c r="F5823" s="39">
        <f t="shared" si="179"/>
        <v>0</v>
      </c>
      <c r="G5823" s="17"/>
    </row>
    <row r="5824" spans="1:7" x14ac:dyDescent="0.25">
      <c r="A5824" s="2">
        <v>44073.583333333299</v>
      </c>
      <c r="B5824" s="22">
        <v>596361.42599999998</v>
      </c>
      <c r="C5824" s="52">
        <f t="shared" si="178"/>
        <v>0.59636142599999997</v>
      </c>
      <c r="D5824" s="52" cm="1">
        <f t="array" ref="D5824">_xlfn.IFS(C5824&gt;$I$14,MAX(C5824-$I$8,$I$14),C5824&gt;$I$15,C5824,C5824&lt;=$I$15,C5824+(E5823-E5824)*$I$3)</f>
        <v>1.4999999999999987</v>
      </c>
      <c r="E5824" s="39" cm="1">
        <f t="array" ref="E5824">_xlfn.IFS(C5824&gt;$I$14,MIN($I$9,E5823+MIN($I$8,(C5824-$I$14))*$I$4),C5824&gt;$I$15,E5823,C5824&lt;=$I$15,MAX(0,E5823+(C5824-$I$15)*$I$5))</f>
        <v>2.5295428559797237</v>
      </c>
      <c r="F5824" s="39">
        <f t="shared" si="179"/>
        <v>0</v>
      </c>
      <c r="G5824" s="17"/>
    </row>
    <row r="5825" spans="1:7" x14ac:dyDescent="0.25">
      <c r="A5825" s="2">
        <v>44073.625</v>
      </c>
      <c r="B5825" s="22">
        <v>924701.96600000001</v>
      </c>
      <c r="C5825" s="52">
        <f t="shared" si="178"/>
        <v>0.92470196599999999</v>
      </c>
      <c r="D5825" s="52" cm="1">
        <f t="array" ref="D5825">_xlfn.IFS(C5825&gt;$I$14,MAX(C5825-$I$8,$I$14),C5825&gt;$I$15,C5825,C5825&lt;=$I$15,C5825+(E5824-E5825)*$I$3)</f>
        <v>1.4999999999999958</v>
      </c>
      <c r="E5825" s="39" cm="1">
        <f t="array" ref="E5825">_xlfn.IFS(C5825&gt;$I$14,MIN($I$9,E5824+MIN($I$8,(C5825-$I$14))*$I$4),C5825&gt;$I$15,E5824,C5825&lt;=$I$15,MAX(0,E5824+(C5825-$I$15)*$I$5))</f>
        <v>2.5007779542797239</v>
      </c>
      <c r="F5825" s="39">
        <f t="shared" si="179"/>
        <v>0</v>
      </c>
      <c r="G5825" s="17"/>
    </row>
    <row r="5826" spans="1:7" x14ac:dyDescent="0.25">
      <c r="A5826" s="2">
        <v>44073.666666666701</v>
      </c>
      <c r="B5826" s="22">
        <v>871078.08499999996</v>
      </c>
      <c r="C5826" s="52">
        <f t="shared" si="178"/>
        <v>0.87107808499999995</v>
      </c>
      <c r="D5826" s="52" cm="1">
        <f t="array" ref="D5826">_xlfn.IFS(C5826&gt;$I$14,MAX(C5826-$I$8,$I$14),C5826&gt;$I$15,C5826,C5826&lt;=$I$15,C5826+(E5825-E5826)*$I$3)</f>
        <v>1.4999999999999958</v>
      </c>
      <c r="E5826" s="39" cm="1">
        <f t="array" ref="E5826">_xlfn.IFS(C5826&gt;$I$14,MIN($I$9,E5825+MIN($I$8,(C5826-$I$14))*$I$4),C5826&gt;$I$15,E5825,C5826&lt;=$I$15,MAX(0,E5825+(C5826-$I$15)*$I$5))</f>
        <v>2.4693318585297241</v>
      </c>
      <c r="F5826" s="39">
        <f t="shared" si="179"/>
        <v>0</v>
      </c>
      <c r="G5826" s="17"/>
    </row>
    <row r="5827" spans="1:7" x14ac:dyDescent="0.25">
      <c r="A5827" s="2">
        <v>44073.708333333299</v>
      </c>
      <c r="B5827" s="22">
        <v>1043401.765</v>
      </c>
      <c r="C5827" s="52">
        <f t="shared" ref="C5827:C5890" si="180">B5827/1000000</f>
        <v>1.043401765</v>
      </c>
      <c r="D5827" s="52" cm="1">
        <f t="array" ref="D5827">_xlfn.IFS(C5827&gt;$I$14,MAX(C5827-$I$8,$I$14),C5827&gt;$I$15,C5827,C5827&lt;=$I$15,C5827+(E5826-E5827)*$I$3)</f>
        <v>1.5000000000000031</v>
      </c>
      <c r="E5827" s="39" cm="1">
        <f t="array" ref="E5827">_xlfn.IFS(C5827&gt;$I$14,MIN($I$9,E5826+MIN($I$8,(C5827-$I$14))*$I$4),C5827&gt;$I$15,E5826,C5827&lt;=$I$15,MAX(0,E5826+(C5827-$I$15)*$I$5))</f>
        <v>2.446501946779724</v>
      </c>
      <c r="F5827" s="39">
        <f t="shared" ref="F5827:F5890" si="181">MAX(0,_xlfn.IFS(C5827&gt;$I$14,E5826+(C5827-$I$14)*$I$4-$I$9,C5827&lt;=$I$14,0))</f>
        <v>0</v>
      </c>
      <c r="G5827" s="17"/>
    </row>
    <row r="5828" spans="1:7" x14ac:dyDescent="0.25">
      <c r="A5828" s="2">
        <v>44073.75</v>
      </c>
      <c r="B5828" s="22">
        <v>1292999.9779999999</v>
      </c>
      <c r="C5828" s="52">
        <f t="shared" si="180"/>
        <v>1.2929999779999999</v>
      </c>
      <c r="D5828" s="52" cm="1">
        <f t="array" ref="D5828">_xlfn.IFS(C5828&gt;$I$14,MAX(C5828-$I$8,$I$14),C5828&gt;$I$15,C5828,C5828&lt;=$I$15,C5828+(E5827-E5828)*$I$3)</f>
        <v>1.4999999999999989</v>
      </c>
      <c r="E5828" s="39" cm="1">
        <f t="array" ref="E5828">_xlfn.IFS(C5828&gt;$I$14,MIN($I$9,E5827+MIN($I$8,(C5828-$I$14))*$I$4),C5828&gt;$I$15,E5827,C5828&lt;=$I$15,MAX(0,E5827+(C5828-$I$15)*$I$5))</f>
        <v>2.436151945679724</v>
      </c>
      <c r="F5828" s="39">
        <f t="shared" si="181"/>
        <v>0</v>
      </c>
      <c r="G5828" s="17"/>
    </row>
    <row r="5829" spans="1:7" x14ac:dyDescent="0.25">
      <c r="A5829" s="2">
        <v>44073.791666666701</v>
      </c>
      <c r="B5829" s="22">
        <v>1664109.4029999999</v>
      </c>
      <c r="C5829" s="52">
        <f t="shared" si="180"/>
        <v>1.6641094029999999</v>
      </c>
      <c r="D5829" s="52" cm="1">
        <f t="array" ref="D5829">_xlfn.IFS(C5829&gt;$I$14,MAX(C5829-$I$8,$I$14),C5829&gt;$I$15,C5829,C5829&lt;=$I$15,C5829+(E5828-E5829)*$I$3)</f>
        <v>1.6641094029999999</v>
      </c>
      <c r="E5829" s="39" cm="1">
        <f t="array" ref="E5829">_xlfn.IFS(C5829&gt;$I$14,MIN($I$9,E5828+MIN($I$8,(C5829-$I$14))*$I$4),C5829&gt;$I$15,E5828,C5829&lt;=$I$15,MAX(0,E5828+(C5829-$I$15)*$I$5))</f>
        <v>2.436151945679724</v>
      </c>
      <c r="F5829" s="39">
        <f t="shared" si="181"/>
        <v>0</v>
      </c>
      <c r="G5829" s="17"/>
    </row>
    <row r="5830" spans="1:7" x14ac:dyDescent="0.25">
      <c r="A5830" s="2">
        <v>44073.833333333299</v>
      </c>
      <c r="B5830" s="22">
        <v>2298866.392</v>
      </c>
      <c r="C5830" s="52">
        <f t="shared" si="180"/>
        <v>2.2988663919999999</v>
      </c>
      <c r="D5830" s="52" cm="1">
        <f t="array" ref="D5830">_xlfn.IFS(C5830&gt;$I$14,MAX(C5830-$I$8,$I$14),C5830&gt;$I$15,C5830,C5830&lt;=$I$15,C5830+(E5829-E5830)*$I$3)</f>
        <v>2.2988663919999999</v>
      </c>
      <c r="E5830" s="39" cm="1">
        <f t="array" ref="E5830">_xlfn.IFS(C5830&gt;$I$14,MIN($I$9,E5829+MIN($I$8,(C5830-$I$14))*$I$4),C5830&gt;$I$15,E5829,C5830&lt;=$I$15,MAX(0,E5829+(C5830-$I$15)*$I$5))</f>
        <v>2.436151945679724</v>
      </c>
      <c r="F5830" s="39">
        <f t="shared" si="181"/>
        <v>0</v>
      </c>
      <c r="G5830" s="17"/>
    </row>
    <row r="5831" spans="1:7" x14ac:dyDescent="0.25">
      <c r="A5831" s="2">
        <v>44073.875</v>
      </c>
      <c r="B5831" s="22">
        <v>2655027.784</v>
      </c>
      <c r="C5831" s="52">
        <f t="shared" si="180"/>
        <v>2.6550277840000001</v>
      </c>
      <c r="D5831" s="52" cm="1">
        <f t="array" ref="D5831">_xlfn.IFS(C5831&gt;$I$14,MAX(C5831-$I$8,$I$14),C5831&gt;$I$15,C5831,C5831&lt;=$I$15,C5831+(E5830-E5831)*$I$3)</f>
        <v>2.6550277840000001</v>
      </c>
      <c r="E5831" s="39" cm="1">
        <f t="array" ref="E5831">_xlfn.IFS(C5831&gt;$I$14,MIN($I$9,E5830+MIN($I$8,(C5831-$I$14))*$I$4),C5831&gt;$I$15,E5830,C5831&lt;=$I$15,MAX(0,E5830+(C5831-$I$15)*$I$5))</f>
        <v>2.436151945679724</v>
      </c>
      <c r="F5831" s="39">
        <f t="shared" si="181"/>
        <v>0</v>
      </c>
      <c r="G5831" s="17"/>
    </row>
    <row r="5832" spans="1:7" x14ac:dyDescent="0.25">
      <c r="A5832" s="2">
        <v>44073.916666666701</v>
      </c>
      <c r="B5832" s="22">
        <v>2860589.838</v>
      </c>
      <c r="C5832" s="52">
        <f t="shared" si="180"/>
        <v>2.8605898380000001</v>
      </c>
      <c r="D5832" s="52" cm="1">
        <f t="array" ref="D5832">_xlfn.IFS(C5832&gt;$I$14,MAX(C5832-$I$8,$I$14),C5832&gt;$I$15,C5832,C5832&lt;=$I$15,C5832+(E5831-E5832)*$I$3)</f>
        <v>2.8605898380000001</v>
      </c>
      <c r="E5832" s="39" cm="1">
        <f t="array" ref="E5832">_xlfn.IFS(C5832&gt;$I$14,MIN($I$9,E5831+MIN($I$8,(C5832-$I$14))*$I$4),C5832&gt;$I$15,E5831,C5832&lt;=$I$15,MAX(0,E5831+(C5832-$I$15)*$I$5))</f>
        <v>2.436151945679724</v>
      </c>
      <c r="F5832" s="39">
        <f t="shared" si="181"/>
        <v>0</v>
      </c>
      <c r="G5832" s="17"/>
    </row>
    <row r="5833" spans="1:7" x14ac:dyDescent="0.25">
      <c r="A5833" s="2">
        <v>44073.958333333299</v>
      </c>
      <c r="B5833" s="22">
        <v>3294816.8829999999</v>
      </c>
      <c r="C5833" s="52">
        <f t="shared" si="180"/>
        <v>3.2948168829999998</v>
      </c>
      <c r="D5833" s="52" cm="1">
        <f t="array" ref="D5833">_xlfn.IFS(C5833&gt;$I$14,MAX(C5833-$I$8,$I$14),C5833&gt;$I$15,C5833,C5833&lt;=$I$15,C5833+(E5832-E5833)*$I$3)</f>
        <v>3.2948168829999998</v>
      </c>
      <c r="E5833" s="39" cm="1">
        <f t="array" ref="E5833">_xlfn.IFS(C5833&gt;$I$14,MIN($I$9,E5832+MIN($I$8,(C5833-$I$14))*$I$4),C5833&gt;$I$15,E5832,C5833&lt;=$I$15,MAX(0,E5832+(C5833-$I$15)*$I$5))</f>
        <v>2.436151945679724</v>
      </c>
      <c r="F5833" s="39">
        <f t="shared" si="181"/>
        <v>0</v>
      </c>
      <c r="G5833" s="17"/>
    </row>
    <row r="5834" spans="1:7" x14ac:dyDescent="0.25">
      <c r="A5834" s="2">
        <v>44074</v>
      </c>
      <c r="B5834" s="22">
        <v>3686332.5529999998</v>
      </c>
      <c r="C5834" s="52">
        <f t="shared" si="180"/>
        <v>3.6863325529999997</v>
      </c>
      <c r="D5834" s="52" cm="1">
        <f t="array" ref="D5834">_xlfn.IFS(C5834&gt;$I$14,MAX(C5834-$I$8,$I$14),C5834&gt;$I$15,C5834,C5834&lt;=$I$15,C5834+(E5833-E5834)*$I$3)</f>
        <v>3.6863325529999997</v>
      </c>
      <c r="E5834" s="39" cm="1">
        <f t="array" ref="E5834">_xlfn.IFS(C5834&gt;$I$14,MIN($I$9,E5833+MIN($I$8,(C5834-$I$14))*$I$4),C5834&gt;$I$15,E5833,C5834&lt;=$I$15,MAX(0,E5833+(C5834-$I$15)*$I$5))</f>
        <v>2.436151945679724</v>
      </c>
      <c r="F5834" s="39">
        <f t="shared" si="181"/>
        <v>0</v>
      </c>
      <c r="G5834" s="17"/>
    </row>
    <row r="5835" spans="1:7" x14ac:dyDescent="0.25">
      <c r="A5835" s="2">
        <v>44074.041666666701</v>
      </c>
      <c r="B5835" s="22">
        <v>3944497.2250000001</v>
      </c>
      <c r="C5835" s="52">
        <f t="shared" si="180"/>
        <v>3.9444972250000001</v>
      </c>
      <c r="D5835" s="52" cm="1">
        <f t="array" ref="D5835">_xlfn.IFS(C5835&gt;$I$14,MAX(C5835-$I$8,$I$14),C5835&gt;$I$15,C5835,C5835&lt;=$I$15,C5835+(E5834-E5835)*$I$3)</f>
        <v>3.9444972250000001</v>
      </c>
      <c r="E5835" s="39" cm="1">
        <f t="array" ref="E5835">_xlfn.IFS(C5835&gt;$I$14,MIN($I$9,E5834+MIN($I$8,(C5835-$I$14))*$I$4),C5835&gt;$I$15,E5834,C5835&lt;=$I$15,MAX(0,E5834+(C5835-$I$15)*$I$5))</f>
        <v>2.436151945679724</v>
      </c>
      <c r="F5835" s="39">
        <f t="shared" si="181"/>
        <v>0</v>
      </c>
      <c r="G5835" s="17"/>
    </row>
    <row r="5836" spans="1:7" x14ac:dyDescent="0.25">
      <c r="A5836" s="2">
        <v>44074.083333333299</v>
      </c>
      <c r="B5836" s="22">
        <v>4121196.4360000002</v>
      </c>
      <c r="C5836" s="52">
        <f t="shared" si="180"/>
        <v>4.121196436</v>
      </c>
      <c r="D5836" s="52" cm="1">
        <f t="array" ref="D5836">_xlfn.IFS(C5836&gt;$I$14,MAX(C5836-$I$8,$I$14),C5836&gt;$I$15,C5836,C5836&lt;=$I$15,C5836+(E5835-E5836)*$I$3)</f>
        <v>4.121196436</v>
      </c>
      <c r="E5836" s="39" cm="1">
        <f t="array" ref="E5836">_xlfn.IFS(C5836&gt;$I$14,MIN($I$9,E5835+MIN($I$8,(C5836-$I$14))*$I$4),C5836&gt;$I$15,E5835,C5836&lt;=$I$15,MAX(0,E5835+(C5836-$I$15)*$I$5))</f>
        <v>2.436151945679724</v>
      </c>
      <c r="F5836" s="39">
        <f t="shared" si="181"/>
        <v>0</v>
      </c>
      <c r="G5836" s="17"/>
    </row>
    <row r="5837" spans="1:7" x14ac:dyDescent="0.25">
      <c r="A5837" s="2">
        <v>44074.125</v>
      </c>
      <c r="B5837" s="22">
        <v>4263737.1940000001</v>
      </c>
      <c r="C5837" s="52">
        <f t="shared" si="180"/>
        <v>4.263737194</v>
      </c>
      <c r="D5837" s="52" cm="1">
        <f t="array" ref="D5837">_xlfn.IFS(C5837&gt;$I$14,MAX(C5837-$I$8,$I$14),C5837&gt;$I$15,C5837,C5837&lt;=$I$15,C5837+(E5836-E5837)*$I$3)</f>
        <v>4.263737194</v>
      </c>
      <c r="E5837" s="39" cm="1">
        <f t="array" ref="E5837">_xlfn.IFS(C5837&gt;$I$14,MIN($I$9,E5836+MIN($I$8,(C5837-$I$14))*$I$4),C5837&gt;$I$15,E5836,C5837&lt;=$I$15,MAX(0,E5836+(C5837-$I$15)*$I$5))</f>
        <v>2.436151945679724</v>
      </c>
      <c r="F5837" s="39">
        <f t="shared" si="181"/>
        <v>0</v>
      </c>
      <c r="G5837" s="17"/>
    </row>
    <row r="5838" spans="1:7" x14ac:dyDescent="0.25">
      <c r="A5838" s="2">
        <v>44074.166666666701</v>
      </c>
      <c r="B5838" s="22">
        <v>4204330.6289999997</v>
      </c>
      <c r="C5838" s="52">
        <f t="shared" si="180"/>
        <v>4.2043306289999993</v>
      </c>
      <c r="D5838" s="52" cm="1">
        <f t="array" ref="D5838">_xlfn.IFS(C5838&gt;$I$14,MAX(C5838-$I$8,$I$14),C5838&gt;$I$15,C5838,C5838&lt;=$I$15,C5838+(E5837-E5838)*$I$3)</f>
        <v>4.2043306289999993</v>
      </c>
      <c r="E5838" s="39" cm="1">
        <f t="array" ref="E5838">_xlfn.IFS(C5838&gt;$I$14,MIN($I$9,E5837+MIN($I$8,(C5838-$I$14))*$I$4),C5838&gt;$I$15,E5837,C5838&lt;=$I$15,MAX(0,E5837+(C5838-$I$15)*$I$5))</f>
        <v>2.436151945679724</v>
      </c>
      <c r="F5838" s="39">
        <f t="shared" si="181"/>
        <v>0</v>
      </c>
      <c r="G5838" s="17"/>
    </row>
    <row r="5839" spans="1:7" x14ac:dyDescent="0.25">
      <c r="A5839" s="2">
        <v>44074.208333333299</v>
      </c>
      <c r="B5839" s="22">
        <v>4060915.852</v>
      </c>
      <c r="C5839" s="52">
        <f t="shared" si="180"/>
        <v>4.0609158519999999</v>
      </c>
      <c r="D5839" s="52" cm="1">
        <f t="array" ref="D5839">_xlfn.IFS(C5839&gt;$I$14,MAX(C5839-$I$8,$I$14),C5839&gt;$I$15,C5839,C5839&lt;=$I$15,C5839+(E5838-E5839)*$I$3)</f>
        <v>4.0609158519999999</v>
      </c>
      <c r="E5839" s="39" cm="1">
        <f t="array" ref="E5839">_xlfn.IFS(C5839&gt;$I$14,MIN($I$9,E5838+MIN($I$8,(C5839-$I$14))*$I$4),C5839&gt;$I$15,E5838,C5839&lt;=$I$15,MAX(0,E5838+(C5839-$I$15)*$I$5))</f>
        <v>2.436151945679724</v>
      </c>
      <c r="F5839" s="39">
        <f t="shared" si="181"/>
        <v>0</v>
      </c>
      <c r="G5839" s="17"/>
    </row>
    <row r="5840" spans="1:7" x14ac:dyDescent="0.25">
      <c r="A5840" s="2">
        <v>44074.25</v>
      </c>
      <c r="B5840" s="22">
        <v>3532082.51</v>
      </c>
      <c r="C5840" s="52">
        <f t="shared" si="180"/>
        <v>3.53208251</v>
      </c>
      <c r="D5840" s="52" cm="1">
        <f t="array" ref="D5840">_xlfn.IFS(C5840&gt;$I$14,MAX(C5840-$I$8,$I$14),C5840&gt;$I$15,C5840,C5840&lt;=$I$15,C5840+(E5839-E5840)*$I$3)</f>
        <v>3.53208251</v>
      </c>
      <c r="E5840" s="39" cm="1">
        <f t="array" ref="E5840">_xlfn.IFS(C5840&gt;$I$14,MIN($I$9,E5839+MIN($I$8,(C5840-$I$14))*$I$4),C5840&gt;$I$15,E5839,C5840&lt;=$I$15,MAX(0,E5839+(C5840-$I$15)*$I$5))</f>
        <v>2.436151945679724</v>
      </c>
      <c r="F5840" s="39">
        <f t="shared" si="181"/>
        <v>0</v>
      </c>
      <c r="G5840" s="17"/>
    </row>
    <row r="5841" spans="1:7" x14ac:dyDescent="0.25">
      <c r="A5841" s="2">
        <v>44074.291666666701</v>
      </c>
      <c r="B5841" s="22">
        <v>2864217.9389999998</v>
      </c>
      <c r="C5841" s="52">
        <f t="shared" si="180"/>
        <v>2.864217939</v>
      </c>
      <c r="D5841" s="52" cm="1">
        <f t="array" ref="D5841">_xlfn.IFS(C5841&gt;$I$14,MAX(C5841-$I$8,$I$14),C5841&gt;$I$15,C5841,C5841&lt;=$I$15,C5841+(E5840-E5841)*$I$3)</f>
        <v>2.864217939</v>
      </c>
      <c r="E5841" s="39" cm="1">
        <f t="array" ref="E5841">_xlfn.IFS(C5841&gt;$I$14,MIN($I$9,E5840+MIN($I$8,(C5841-$I$14))*$I$4),C5841&gt;$I$15,E5840,C5841&lt;=$I$15,MAX(0,E5840+(C5841-$I$15)*$I$5))</f>
        <v>2.436151945679724</v>
      </c>
      <c r="F5841" s="39">
        <f t="shared" si="181"/>
        <v>0</v>
      </c>
      <c r="G5841" s="17"/>
    </row>
    <row r="5842" spans="1:7" x14ac:dyDescent="0.25">
      <c r="A5842" s="2">
        <v>44074.333333333299</v>
      </c>
      <c r="B5842" s="22">
        <v>2502840.5180000002</v>
      </c>
      <c r="C5842" s="52">
        <f t="shared" si="180"/>
        <v>2.5028405180000002</v>
      </c>
      <c r="D5842" s="52" cm="1">
        <f t="array" ref="D5842">_xlfn.IFS(C5842&gt;$I$14,MAX(C5842-$I$8,$I$14),C5842&gt;$I$15,C5842,C5842&lt;=$I$15,C5842+(E5841-E5842)*$I$3)</f>
        <v>2.5028405180000002</v>
      </c>
      <c r="E5842" s="39" cm="1">
        <f t="array" ref="E5842">_xlfn.IFS(C5842&gt;$I$14,MIN($I$9,E5841+MIN($I$8,(C5842-$I$14))*$I$4),C5842&gt;$I$15,E5841,C5842&lt;=$I$15,MAX(0,E5841+(C5842-$I$15)*$I$5))</f>
        <v>2.436151945679724</v>
      </c>
      <c r="F5842" s="39">
        <f t="shared" si="181"/>
        <v>0</v>
      </c>
      <c r="G5842" s="17"/>
    </row>
    <row r="5843" spans="1:7" x14ac:dyDescent="0.25">
      <c r="A5843" s="2">
        <v>44074.375</v>
      </c>
      <c r="B5843" s="22">
        <v>2292333.7579999999</v>
      </c>
      <c r="C5843" s="52">
        <f t="shared" si="180"/>
        <v>2.2923337579999998</v>
      </c>
      <c r="D5843" s="52" cm="1">
        <f t="array" ref="D5843">_xlfn.IFS(C5843&gt;$I$14,MAX(C5843-$I$8,$I$14),C5843&gt;$I$15,C5843,C5843&lt;=$I$15,C5843+(E5842-E5843)*$I$3)</f>
        <v>2.2923337579999998</v>
      </c>
      <c r="E5843" s="39" cm="1">
        <f t="array" ref="E5843">_xlfn.IFS(C5843&gt;$I$14,MIN($I$9,E5842+MIN($I$8,(C5843-$I$14))*$I$4),C5843&gt;$I$15,E5842,C5843&lt;=$I$15,MAX(0,E5842+(C5843-$I$15)*$I$5))</f>
        <v>2.436151945679724</v>
      </c>
      <c r="F5843" s="39">
        <f t="shared" si="181"/>
        <v>0</v>
      </c>
      <c r="G5843" s="17"/>
    </row>
    <row r="5844" spans="1:7" x14ac:dyDescent="0.25">
      <c r="A5844" s="2">
        <v>44074.416666666701</v>
      </c>
      <c r="B5844" s="22">
        <v>2085951.6</v>
      </c>
      <c r="C5844" s="52">
        <f t="shared" si="180"/>
        <v>2.0859516</v>
      </c>
      <c r="D5844" s="52" cm="1">
        <f t="array" ref="D5844">_xlfn.IFS(C5844&gt;$I$14,MAX(C5844-$I$8,$I$14),C5844&gt;$I$15,C5844,C5844&lt;=$I$15,C5844+(E5843-E5844)*$I$3)</f>
        <v>2.0859516</v>
      </c>
      <c r="E5844" s="39" cm="1">
        <f t="array" ref="E5844">_xlfn.IFS(C5844&gt;$I$14,MIN($I$9,E5843+MIN($I$8,(C5844-$I$14))*$I$4),C5844&gt;$I$15,E5843,C5844&lt;=$I$15,MAX(0,E5843+(C5844-$I$15)*$I$5))</f>
        <v>2.436151945679724</v>
      </c>
      <c r="F5844" s="39">
        <f t="shared" si="181"/>
        <v>0</v>
      </c>
      <c r="G5844" s="17"/>
    </row>
    <row r="5845" spans="1:7" x14ac:dyDescent="0.25">
      <c r="A5845" s="2">
        <v>44074.458333333299</v>
      </c>
      <c r="B5845" s="22">
        <v>1922602.618</v>
      </c>
      <c r="C5845" s="52">
        <f t="shared" si="180"/>
        <v>1.922602618</v>
      </c>
      <c r="D5845" s="52" cm="1">
        <f t="array" ref="D5845">_xlfn.IFS(C5845&gt;$I$14,MAX(C5845-$I$8,$I$14),C5845&gt;$I$15,C5845,C5845&lt;=$I$15,C5845+(E5844-E5845)*$I$3)</f>
        <v>1.922602618</v>
      </c>
      <c r="E5845" s="39" cm="1">
        <f t="array" ref="E5845">_xlfn.IFS(C5845&gt;$I$14,MIN($I$9,E5844+MIN($I$8,(C5845-$I$14))*$I$4),C5845&gt;$I$15,E5844,C5845&lt;=$I$15,MAX(0,E5844+(C5845-$I$15)*$I$5))</f>
        <v>2.436151945679724</v>
      </c>
      <c r="F5845" s="39">
        <f t="shared" si="181"/>
        <v>0</v>
      </c>
      <c r="G5845" s="17"/>
    </row>
    <row r="5846" spans="1:7" x14ac:dyDescent="0.25">
      <c r="A5846" s="2">
        <v>44074.5</v>
      </c>
      <c r="B5846" s="22">
        <v>1759016.3759999999</v>
      </c>
      <c r="C5846" s="52">
        <f t="shared" si="180"/>
        <v>1.7590163759999999</v>
      </c>
      <c r="D5846" s="52" cm="1">
        <f t="array" ref="D5846">_xlfn.IFS(C5846&gt;$I$14,MAX(C5846-$I$8,$I$14),C5846&gt;$I$15,C5846,C5846&lt;=$I$15,C5846+(E5845-E5846)*$I$3)</f>
        <v>1.7590163759999999</v>
      </c>
      <c r="E5846" s="39" cm="1">
        <f t="array" ref="E5846">_xlfn.IFS(C5846&gt;$I$14,MIN($I$9,E5845+MIN($I$8,(C5846-$I$14))*$I$4),C5846&gt;$I$15,E5845,C5846&lt;=$I$15,MAX(0,E5845+(C5846-$I$15)*$I$5))</f>
        <v>2.436151945679724</v>
      </c>
      <c r="F5846" s="39">
        <f t="shared" si="181"/>
        <v>0</v>
      </c>
      <c r="G5846" s="17"/>
    </row>
    <row r="5847" spans="1:7" x14ac:dyDescent="0.25">
      <c r="A5847" s="2">
        <v>44074.541666666701</v>
      </c>
      <c r="B5847" s="22">
        <v>1600711.3840000001</v>
      </c>
      <c r="C5847" s="52">
        <f t="shared" si="180"/>
        <v>1.600711384</v>
      </c>
      <c r="D5847" s="52" cm="1">
        <f t="array" ref="D5847">_xlfn.IFS(C5847&gt;$I$14,MAX(C5847-$I$8,$I$14),C5847&gt;$I$15,C5847,C5847&lt;=$I$15,C5847+(E5846-E5847)*$I$3)</f>
        <v>1.600711384</v>
      </c>
      <c r="E5847" s="39" cm="1">
        <f t="array" ref="E5847">_xlfn.IFS(C5847&gt;$I$14,MIN($I$9,E5846+MIN($I$8,(C5847-$I$14))*$I$4),C5847&gt;$I$15,E5846,C5847&lt;=$I$15,MAX(0,E5846+(C5847-$I$15)*$I$5))</f>
        <v>2.436151945679724</v>
      </c>
      <c r="F5847" s="39">
        <f t="shared" si="181"/>
        <v>0</v>
      </c>
      <c r="G5847" s="17"/>
    </row>
    <row r="5848" spans="1:7" x14ac:dyDescent="0.25">
      <c r="A5848" s="2">
        <v>44074.583333333299</v>
      </c>
      <c r="B5848" s="22">
        <v>1525861.2749999999</v>
      </c>
      <c r="C5848" s="52">
        <f t="shared" si="180"/>
        <v>1.525861275</v>
      </c>
      <c r="D5848" s="52" cm="1">
        <f t="array" ref="D5848">_xlfn.IFS(C5848&gt;$I$14,MAX(C5848-$I$8,$I$14),C5848&gt;$I$15,C5848,C5848&lt;=$I$15,C5848+(E5847-E5848)*$I$3)</f>
        <v>1.525861275</v>
      </c>
      <c r="E5848" s="39" cm="1">
        <f t="array" ref="E5848">_xlfn.IFS(C5848&gt;$I$14,MIN($I$9,E5847+MIN($I$8,(C5848-$I$14))*$I$4),C5848&gt;$I$15,E5847,C5848&lt;=$I$15,MAX(0,E5847+(C5848-$I$15)*$I$5))</f>
        <v>2.436151945679724</v>
      </c>
      <c r="F5848" s="39">
        <f t="shared" si="181"/>
        <v>0</v>
      </c>
      <c r="G5848" s="17"/>
    </row>
    <row r="5849" spans="1:7" x14ac:dyDescent="0.25">
      <c r="A5849" s="2">
        <v>44074.625</v>
      </c>
      <c r="B5849" s="22">
        <v>1490200.311</v>
      </c>
      <c r="C5849" s="52">
        <f t="shared" si="180"/>
        <v>1.4902003109999999</v>
      </c>
      <c r="D5849" s="52" cm="1">
        <f t="array" ref="D5849">_xlfn.IFS(C5849&gt;$I$14,MAX(C5849-$I$8,$I$14),C5849&gt;$I$15,C5849,C5849&lt;=$I$15,C5849+(E5848-E5849)*$I$3)</f>
        <v>1.5000000000000029</v>
      </c>
      <c r="E5849" s="39" cm="1">
        <f t="array" ref="E5849">_xlfn.IFS(C5849&gt;$I$14,MIN($I$9,E5848+MIN($I$8,(C5849-$I$14))*$I$4),C5849&gt;$I$15,E5848,C5849&lt;=$I$15,MAX(0,E5848+(C5849-$I$15)*$I$5))</f>
        <v>2.4356619612297239</v>
      </c>
      <c r="F5849" s="39">
        <f t="shared" si="181"/>
        <v>0</v>
      </c>
      <c r="G5849" s="17"/>
    </row>
    <row r="5850" spans="1:7" x14ac:dyDescent="0.25">
      <c r="A5850" s="2">
        <v>44074.666666666701</v>
      </c>
      <c r="B5850" s="22">
        <v>1420975.051</v>
      </c>
      <c r="C5850" s="52">
        <f t="shared" si="180"/>
        <v>1.4209750509999999</v>
      </c>
      <c r="D5850" s="52" cm="1">
        <f t="array" ref="D5850">_xlfn.IFS(C5850&gt;$I$14,MAX(C5850-$I$8,$I$14),C5850&gt;$I$15,C5850,C5850&lt;=$I$15,C5850+(E5849-E5850)*$I$3)</f>
        <v>1.4999999999999971</v>
      </c>
      <c r="E5850" s="39" cm="1">
        <f t="array" ref="E5850">_xlfn.IFS(C5850&gt;$I$14,MIN($I$9,E5849+MIN($I$8,(C5850-$I$14))*$I$4),C5850&gt;$I$15,E5849,C5850&lt;=$I$15,MAX(0,E5849+(C5850-$I$15)*$I$5))</f>
        <v>2.431710713779724</v>
      </c>
      <c r="F5850" s="39">
        <f t="shared" si="181"/>
        <v>0</v>
      </c>
      <c r="G5850" s="17"/>
    </row>
    <row r="5851" spans="1:7" x14ac:dyDescent="0.25">
      <c r="A5851" s="2">
        <v>44074.708333333299</v>
      </c>
      <c r="B5851" s="22">
        <v>1300768.773</v>
      </c>
      <c r="C5851" s="52">
        <f t="shared" si="180"/>
        <v>1.3007687729999999</v>
      </c>
      <c r="D5851" s="52" cm="1">
        <f t="array" ref="D5851">_xlfn.IFS(C5851&gt;$I$14,MAX(C5851-$I$8,$I$14),C5851&gt;$I$15,C5851,C5851&lt;=$I$15,C5851+(E5850-E5851)*$I$3)</f>
        <v>1.4999999999999984</v>
      </c>
      <c r="E5851" s="39" cm="1">
        <f t="array" ref="E5851">_xlfn.IFS(C5851&gt;$I$14,MIN($I$9,E5850+MIN($I$8,(C5851-$I$14))*$I$4),C5851&gt;$I$15,E5850,C5851&lt;=$I$15,MAX(0,E5850+(C5851-$I$15)*$I$5))</f>
        <v>2.4217491524297241</v>
      </c>
      <c r="F5851" s="39">
        <f t="shared" si="181"/>
        <v>0</v>
      </c>
      <c r="G5851" s="17"/>
    </row>
    <row r="5852" spans="1:7" x14ac:dyDescent="0.25">
      <c r="A5852" s="2">
        <v>44074.75</v>
      </c>
      <c r="B5852" s="22">
        <v>1396667.1769999999</v>
      </c>
      <c r="C5852" s="52">
        <f t="shared" si="180"/>
        <v>1.3966671769999999</v>
      </c>
      <c r="D5852" s="52" cm="1">
        <f t="array" ref="D5852">_xlfn.IFS(C5852&gt;$I$14,MAX(C5852-$I$8,$I$14),C5852&gt;$I$15,C5852,C5852&lt;=$I$15,C5852+(E5851-E5852)*$I$3)</f>
        <v>1.500000000000004</v>
      </c>
      <c r="E5852" s="39" cm="1">
        <f t="array" ref="E5852">_xlfn.IFS(C5852&gt;$I$14,MIN($I$9,E5851+MIN($I$8,(C5852-$I$14))*$I$4),C5852&gt;$I$15,E5851,C5852&lt;=$I$15,MAX(0,E5851+(C5852-$I$15)*$I$5))</f>
        <v>2.4165825112797239</v>
      </c>
      <c r="F5852" s="39">
        <f t="shared" si="181"/>
        <v>0</v>
      </c>
      <c r="G5852" s="17"/>
    </row>
    <row r="5853" spans="1:7" x14ac:dyDescent="0.25">
      <c r="A5853" s="2">
        <v>44074.791666666701</v>
      </c>
      <c r="B5853" s="22">
        <v>1950188.929</v>
      </c>
      <c r="C5853" s="52">
        <f t="shared" si="180"/>
        <v>1.9501889290000001</v>
      </c>
      <c r="D5853" s="52" cm="1">
        <f t="array" ref="D5853">_xlfn.IFS(C5853&gt;$I$14,MAX(C5853-$I$8,$I$14),C5853&gt;$I$15,C5853,C5853&lt;=$I$15,C5853+(E5852-E5853)*$I$3)</f>
        <v>1.9501889290000001</v>
      </c>
      <c r="E5853" s="39" cm="1">
        <f t="array" ref="E5853">_xlfn.IFS(C5853&gt;$I$14,MIN($I$9,E5852+MIN($I$8,(C5853-$I$14))*$I$4),C5853&gt;$I$15,E5852,C5853&lt;=$I$15,MAX(0,E5852+(C5853-$I$15)*$I$5))</f>
        <v>2.4165825112797239</v>
      </c>
      <c r="F5853" s="39">
        <f t="shared" si="181"/>
        <v>0</v>
      </c>
      <c r="G5853" s="17"/>
    </row>
    <row r="5854" spans="1:7" x14ac:dyDescent="0.25">
      <c r="A5854" s="2">
        <v>44074.833333333299</v>
      </c>
      <c r="B5854" s="22">
        <v>2307769.625</v>
      </c>
      <c r="C5854" s="52">
        <f t="shared" si="180"/>
        <v>2.3077696250000002</v>
      </c>
      <c r="D5854" s="52" cm="1">
        <f t="array" ref="D5854">_xlfn.IFS(C5854&gt;$I$14,MAX(C5854-$I$8,$I$14),C5854&gt;$I$15,C5854,C5854&lt;=$I$15,C5854+(E5853-E5854)*$I$3)</f>
        <v>2.3077696250000002</v>
      </c>
      <c r="E5854" s="39" cm="1">
        <f t="array" ref="E5854">_xlfn.IFS(C5854&gt;$I$14,MIN($I$9,E5853+MIN($I$8,(C5854-$I$14))*$I$4),C5854&gt;$I$15,E5853,C5854&lt;=$I$15,MAX(0,E5853+(C5854-$I$15)*$I$5))</f>
        <v>2.4165825112797239</v>
      </c>
      <c r="F5854" s="39">
        <f t="shared" si="181"/>
        <v>0</v>
      </c>
      <c r="G5854" s="17"/>
    </row>
    <row r="5855" spans="1:7" x14ac:dyDescent="0.25">
      <c r="A5855" s="2">
        <v>44074.875</v>
      </c>
      <c r="B5855" s="22">
        <v>2523381.077</v>
      </c>
      <c r="C5855" s="52">
        <f t="shared" si="180"/>
        <v>2.5233810770000002</v>
      </c>
      <c r="D5855" s="52" cm="1">
        <f t="array" ref="D5855">_xlfn.IFS(C5855&gt;$I$14,MAX(C5855-$I$8,$I$14),C5855&gt;$I$15,C5855,C5855&lt;=$I$15,C5855+(E5854-E5855)*$I$3)</f>
        <v>2.5233810770000002</v>
      </c>
      <c r="E5855" s="39" cm="1">
        <f t="array" ref="E5855">_xlfn.IFS(C5855&gt;$I$14,MIN($I$9,E5854+MIN($I$8,(C5855-$I$14))*$I$4),C5855&gt;$I$15,E5854,C5855&lt;=$I$15,MAX(0,E5854+(C5855-$I$15)*$I$5))</f>
        <v>2.4165825112797239</v>
      </c>
      <c r="F5855" s="39">
        <f t="shared" si="181"/>
        <v>0</v>
      </c>
      <c r="G5855" s="17"/>
    </row>
    <row r="5856" spans="1:7" x14ac:dyDescent="0.25">
      <c r="A5856" s="2">
        <v>44074.916666666701</v>
      </c>
      <c r="B5856" s="22">
        <v>2468396.9380000001</v>
      </c>
      <c r="C5856" s="52">
        <f t="shared" si="180"/>
        <v>2.4683969380000002</v>
      </c>
      <c r="D5856" s="52" cm="1">
        <f t="array" ref="D5856">_xlfn.IFS(C5856&gt;$I$14,MAX(C5856-$I$8,$I$14),C5856&gt;$I$15,C5856,C5856&lt;=$I$15,C5856+(E5855-E5856)*$I$3)</f>
        <v>2.4683969380000002</v>
      </c>
      <c r="E5856" s="39" cm="1">
        <f t="array" ref="E5856">_xlfn.IFS(C5856&gt;$I$14,MIN($I$9,E5855+MIN($I$8,(C5856-$I$14))*$I$4),C5856&gt;$I$15,E5855,C5856&lt;=$I$15,MAX(0,E5855+(C5856-$I$15)*$I$5))</f>
        <v>2.4165825112797239</v>
      </c>
      <c r="F5856" s="39">
        <f t="shared" si="181"/>
        <v>0</v>
      </c>
      <c r="G5856" s="17"/>
    </row>
    <row r="5857" spans="1:7" x14ac:dyDescent="0.25">
      <c r="A5857" s="2">
        <v>44074.958333333299</v>
      </c>
      <c r="B5857" s="22">
        <v>2267773.5090000001</v>
      </c>
      <c r="C5857" s="52">
        <f t="shared" si="180"/>
        <v>2.267773509</v>
      </c>
      <c r="D5857" s="52" cm="1">
        <f t="array" ref="D5857">_xlfn.IFS(C5857&gt;$I$14,MAX(C5857-$I$8,$I$14),C5857&gt;$I$15,C5857,C5857&lt;=$I$15,C5857+(E5856-E5857)*$I$3)</f>
        <v>2.267773509</v>
      </c>
      <c r="E5857" s="39" cm="1">
        <f t="array" ref="E5857">_xlfn.IFS(C5857&gt;$I$14,MIN($I$9,E5856+MIN($I$8,(C5857-$I$14))*$I$4),C5857&gt;$I$15,E5856,C5857&lt;=$I$15,MAX(0,E5856+(C5857-$I$15)*$I$5))</f>
        <v>2.4165825112797239</v>
      </c>
      <c r="F5857" s="39">
        <f t="shared" si="181"/>
        <v>0</v>
      </c>
      <c r="G5857" s="17"/>
    </row>
    <row r="5858" spans="1:7" x14ac:dyDescent="0.25">
      <c r="A5858" s="2">
        <v>44075</v>
      </c>
      <c r="B5858" s="22">
        <v>1999386.452</v>
      </c>
      <c r="C5858" s="52">
        <f t="shared" si="180"/>
        <v>1.999386452</v>
      </c>
      <c r="D5858" s="52" cm="1">
        <f t="array" ref="D5858">_xlfn.IFS(C5858&gt;$I$14,MAX(C5858-$I$8,$I$14),C5858&gt;$I$15,C5858,C5858&lt;=$I$15,C5858+(E5857-E5858)*$I$3)</f>
        <v>1.999386452</v>
      </c>
      <c r="E5858" s="39" cm="1">
        <f t="array" ref="E5858">_xlfn.IFS(C5858&gt;$I$14,MIN($I$9,E5857+MIN($I$8,(C5858-$I$14))*$I$4),C5858&gt;$I$15,E5857,C5858&lt;=$I$15,MAX(0,E5857+(C5858-$I$15)*$I$5))</f>
        <v>2.4165825112797239</v>
      </c>
      <c r="F5858" s="39">
        <f t="shared" si="181"/>
        <v>0</v>
      </c>
      <c r="G5858" s="17"/>
    </row>
    <row r="5859" spans="1:7" x14ac:dyDescent="0.25">
      <c r="A5859" s="2">
        <v>44075.041666666701</v>
      </c>
      <c r="B5859" s="22">
        <v>1786535.0630000001</v>
      </c>
      <c r="C5859" s="52">
        <f t="shared" si="180"/>
        <v>1.7865350630000001</v>
      </c>
      <c r="D5859" s="52" cm="1">
        <f t="array" ref="D5859">_xlfn.IFS(C5859&gt;$I$14,MAX(C5859-$I$8,$I$14),C5859&gt;$I$15,C5859,C5859&lt;=$I$15,C5859+(E5858-E5859)*$I$3)</f>
        <v>1.7865350630000001</v>
      </c>
      <c r="E5859" s="39" cm="1">
        <f t="array" ref="E5859">_xlfn.IFS(C5859&gt;$I$14,MIN($I$9,E5858+MIN($I$8,(C5859-$I$14))*$I$4),C5859&gt;$I$15,E5858,C5859&lt;=$I$15,MAX(0,E5858+(C5859-$I$15)*$I$5))</f>
        <v>2.4165825112797239</v>
      </c>
      <c r="F5859" s="39">
        <f t="shared" si="181"/>
        <v>0</v>
      </c>
      <c r="G5859" s="17"/>
    </row>
    <row r="5860" spans="1:7" x14ac:dyDescent="0.25">
      <c r="A5860" s="2">
        <v>44075.083333333299</v>
      </c>
      <c r="B5860" s="22">
        <v>1662728.61</v>
      </c>
      <c r="C5860" s="52">
        <f t="shared" si="180"/>
        <v>1.6627286100000001</v>
      </c>
      <c r="D5860" s="52" cm="1">
        <f t="array" ref="D5860">_xlfn.IFS(C5860&gt;$I$14,MAX(C5860-$I$8,$I$14),C5860&gt;$I$15,C5860,C5860&lt;=$I$15,C5860+(E5859-E5860)*$I$3)</f>
        <v>1.6627286100000001</v>
      </c>
      <c r="E5860" s="39" cm="1">
        <f t="array" ref="E5860">_xlfn.IFS(C5860&gt;$I$14,MIN($I$9,E5859+MIN($I$8,(C5860-$I$14))*$I$4),C5860&gt;$I$15,E5859,C5860&lt;=$I$15,MAX(0,E5859+(C5860-$I$15)*$I$5))</f>
        <v>2.4165825112797239</v>
      </c>
      <c r="F5860" s="39">
        <f t="shared" si="181"/>
        <v>0</v>
      </c>
      <c r="G5860" s="17"/>
    </row>
    <row r="5861" spans="1:7" x14ac:dyDescent="0.25">
      <c r="A5861" s="2">
        <v>44075.125</v>
      </c>
      <c r="B5861" s="22">
        <v>1485187.227</v>
      </c>
      <c r="C5861" s="52">
        <f t="shared" si="180"/>
        <v>1.4851872269999999</v>
      </c>
      <c r="D5861" s="52" cm="1">
        <f t="array" ref="D5861">_xlfn.IFS(C5861&gt;$I$14,MAX(C5861-$I$8,$I$14),C5861&gt;$I$15,C5861,C5861&lt;=$I$15,C5861+(E5860-E5861)*$I$3)</f>
        <v>1.4999999999999991</v>
      </c>
      <c r="E5861" s="39" cm="1">
        <f t="array" ref="E5861">_xlfn.IFS(C5861&gt;$I$14,MIN($I$9,E5860+MIN($I$8,(C5861-$I$14))*$I$4),C5861&gt;$I$15,E5860,C5861&lt;=$I$15,MAX(0,E5860+(C5861-$I$15)*$I$5))</f>
        <v>2.4158418726297239</v>
      </c>
      <c r="F5861" s="39">
        <f t="shared" si="181"/>
        <v>0</v>
      </c>
      <c r="G5861" s="17"/>
    </row>
    <row r="5862" spans="1:7" x14ac:dyDescent="0.25">
      <c r="A5862" s="2">
        <v>44075.166666666701</v>
      </c>
      <c r="B5862" s="22">
        <v>1296208.7649999999</v>
      </c>
      <c r="C5862" s="52">
        <f t="shared" si="180"/>
        <v>1.2962087649999998</v>
      </c>
      <c r="D5862" s="52" cm="1">
        <f t="array" ref="D5862">_xlfn.IFS(C5862&gt;$I$14,MAX(C5862-$I$8,$I$14),C5862&gt;$I$15,C5862,C5862&lt;=$I$15,C5862+(E5861-E5862)*$I$3)</f>
        <v>1.4999999999999969</v>
      </c>
      <c r="E5862" s="39" cm="1">
        <f t="array" ref="E5862">_xlfn.IFS(C5862&gt;$I$14,MIN($I$9,E5861+MIN($I$8,(C5862-$I$14))*$I$4),C5862&gt;$I$15,E5861,C5862&lt;=$I$15,MAX(0,E5861+(C5862-$I$15)*$I$5))</f>
        <v>2.4056523108797241</v>
      </c>
      <c r="F5862" s="39">
        <f t="shared" si="181"/>
        <v>0</v>
      </c>
      <c r="G5862" s="17"/>
    </row>
    <row r="5863" spans="1:7" x14ac:dyDescent="0.25">
      <c r="A5863" s="2">
        <v>44075.208333333299</v>
      </c>
      <c r="B5863" s="22">
        <v>1187637.2790000001</v>
      </c>
      <c r="C5863" s="52">
        <f t="shared" si="180"/>
        <v>1.187637279</v>
      </c>
      <c r="D5863" s="52" cm="1">
        <f t="array" ref="D5863">_xlfn.IFS(C5863&gt;$I$14,MAX(C5863-$I$8,$I$14),C5863&gt;$I$15,C5863,C5863&lt;=$I$15,C5863+(E5862-E5863)*$I$3)</f>
        <v>1.5000000000000013</v>
      </c>
      <c r="E5863" s="39" cm="1">
        <f t="array" ref="E5863">_xlfn.IFS(C5863&gt;$I$14,MIN($I$9,E5862+MIN($I$8,(C5863-$I$14))*$I$4),C5863&gt;$I$15,E5862,C5863&lt;=$I$15,MAX(0,E5862+(C5863-$I$15)*$I$5))</f>
        <v>2.390034174829724</v>
      </c>
      <c r="F5863" s="39">
        <f t="shared" si="181"/>
        <v>0</v>
      </c>
      <c r="G5863" s="17"/>
    </row>
    <row r="5864" spans="1:7" x14ac:dyDescent="0.25">
      <c r="A5864" s="2">
        <v>44075.25</v>
      </c>
      <c r="B5864" s="22">
        <v>939980.13100000005</v>
      </c>
      <c r="C5864" s="52">
        <f t="shared" si="180"/>
        <v>0.93998013100000011</v>
      </c>
      <c r="D5864" s="52" cm="1">
        <f t="array" ref="D5864">_xlfn.IFS(C5864&gt;$I$14,MAX(C5864-$I$8,$I$14),C5864&gt;$I$15,C5864,C5864&lt;=$I$15,C5864+(E5863-E5864)*$I$3)</f>
        <v>1.5000000000000013</v>
      </c>
      <c r="E5864" s="39" cm="1">
        <f t="array" ref="E5864">_xlfn.IFS(C5864&gt;$I$14,MIN($I$9,E5863+MIN($I$8,(C5864-$I$14))*$I$4),C5864&gt;$I$15,E5863,C5864&lt;=$I$15,MAX(0,E5863+(C5864-$I$15)*$I$5))</f>
        <v>2.362033181379724</v>
      </c>
      <c r="F5864" s="39">
        <f t="shared" si="181"/>
        <v>0</v>
      </c>
      <c r="G5864" s="17"/>
    </row>
    <row r="5865" spans="1:7" x14ac:dyDescent="0.25">
      <c r="A5865" s="2">
        <v>44075.291666666701</v>
      </c>
      <c r="B5865" s="22">
        <v>565414.995</v>
      </c>
      <c r="C5865" s="52">
        <f t="shared" si="180"/>
        <v>0.56541499500000003</v>
      </c>
      <c r="D5865" s="52" cm="1">
        <f t="array" ref="D5865">_xlfn.IFS(C5865&gt;$I$14,MAX(C5865-$I$8,$I$14),C5865&gt;$I$15,C5865,C5865&lt;=$I$15,C5865+(E5864-E5865)*$I$3)</f>
        <v>1.4999999999999971</v>
      </c>
      <c r="E5865" s="39" cm="1">
        <f t="array" ref="E5865">_xlfn.IFS(C5865&gt;$I$14,MIN($I$9,E5864+MIN($I$8,(C5865-$I$14))*$I$4),C5865&gt;$I$15,E5864,C5865&lt;=$I$15,MAX(0,E5864+(C5865-$I$15)*$I$5))</f>
        <v>2.3153039311297241</v>
      </c>
      <c r="F5865" s="39">
        <f t="shared" si="181"/>
        <v>0</v>
      </c>
      <c r="G5865" s="17"/>
    </row>
    <row r="5866" spans="1:7" x14ac:dyDescent="0.25">
      <c r="A5866" s="2">
        <v>44075.333333333299</v>
      </c>
      <c r="B5866" s="22">
        <v>337008.37199999997</v>
      </c>
      <c r="C5866" s="52">
        <f t="shared" si="180"/>
        <v>0.337008372</v>
      </c>
      <c r="D5866" s="52" cm="1">
        <f t="array" ref="D5866">_xlfn.IFS(C5866&gt;$I$14,MAX(C5866-$I$8,$I$14),C5866&gt;$I$15,C5866,C5866&lt;=$I$15,C5866+(E5865-E5866)*$I$3)</f>
        <v>1.4999999999999987</v>
      </c>
      <c r="E5866" s="39" cm="1">
        <f t="array" ref="E5866">_xlfn.IFS(C5866&gt;$I$14,MIN($I$9,E5865+MIN($I$8,(C5866-$I$14))*$I$4),C5866&gt;$I$15,E5865,C5866&lt;=$I$15,MAX(0,E5865+(C5866-$I$15)*$I$5))</f>
        <v>2.2571543497297242</v>
      </c>
      <c r="F5866" s="39">
        <f t="shared" si="181"/>
        <v>0</v>
      </c>
      <c r="G5866" s="17"/>
    </row>
    <row r="5867" spans="1:7" x14ac:dyDescent="0.25">
      <c r="A5867" s="2">
        <v>44075.375</v>
      </c>
      <c r="B5867" s="22">
        <v>327293.03100000002</v>
      </c>
      <c r="C5867" s="52">
        <f t="shared" si="180"/>
        <v>0.32729303100000001</v>
      </c>
      <c r="D5867" s="52" cm="1">
        <f t="array" ref="D5867">_xlfn.IFS(C5867&gt;$I$14,MAX(C5867-$I$8,$I$14),C5867&gt;$I$15,C5867,C5867&lt;=$I$15,C5867+(E5866-E5867)*$I$3)</f>
        <v>1.5000000000000036</v>
      </c>
      <c r="E5867" s="39" cm="1">
        <f t="array" ref="E5867">_xlfn.IFS(C5867&gt;$I$14,MIN($I$9,E5866+MIN($I$8,(C5867-$I$14))*$I$4),C5867&gt;$I$15,E5866,C5867&lt;=$I$15,MAX(0,E5866+(C5867-$I$15)*$I$5))</f>
        <v>2.198519001279724</v>
      </c>
      <c r="F5867" s="39">
        <f t="shared" si="181"/>
        <v>0</v>
      </c>
      <c r="G5867" s="17"/>
    </row>
    <row r="5868" spans="1:7" x14ac:dyDescent="0.25">
      <c r="A5868" s="2">
        <v>44075.416666666701</v>
      </c>
      <c r="B5868" s="22">
        <v>443266.59299999999</v>
      </c>
      <c r="C5868" s="52">
        <f t="shared" si="180"/>
        <v>0.44326659299999999</v>
      </c>
      <c r="D5868" s="52" cm="1">
        <f t="array" ref="D5868">_xlfn.IFS(C5868&gt;$I$14,MAX(C5868-$I$8,$I$14),C5868&gt;$I$15,C5868,C5868&lt;=$I$15,C5868+(E5867-E5868)*$I$3)</f>
        <v>1.5000000000000011</v>
      </c>
      <c r="E5868" s="39" cm="1">
        <f t="array" ref="E5868">_xlfn.IFS(C5868&gt;$I$14,MIN($I$9,E5867+MIN($I$8,(C5868-$I$14))*$I$4),C5868&gt;$I$15,E5867,C5868&lt;=$I$15,MAX(0,E5867+(C5868-$I$15)*$I$5))</f>
        <v>2.1456823309297239</v>
      </c>
      <c r="F5868" s="39">
        <f t="shared" si="181"/>
        <v>0</v>
      </c>
      <c r="G5868" s="17"/>
    </row>
    <row r="5869" spans="1:7" x14ac:dyDescent="0.25">
      <c r="A5869" s="2">
        <v>44075.458333333299</v>
      </c>
      <c r="B5869" s="22">
        <v>572525.58200000005</v>
      </c>
      <c r="C5869" s="52">
        <f t="shared" si="180"/>
        <v>0.57252558200000003</v>
      </c>
      <c r="D5869" s="52" cm="1">
        <f t="array" ref="D5869">_xlfn.IFS(C5869&gt;$I$14,MAX(C5869-$I$8,$I$14),C5869&gt;$I$15,C5869,C5869&lt;=$I$15,C5869+(E5868-E5869)*$I$3)</f>
        <v>1.5000000000000027</v>
      </c>
      <c r="E5869" s="39" cm="1">
        <f t="array" ref="E5869">_xlfn.IFS(C5869&gt;$I$14,MIN($I$9,E5868+MIN($I$8,(C5869-$I$14))*$I$4),C5869&gt;$I$15,E5868,C5869&lt;=$I$15,MAX(0,E5868+(C5869-$I$15)*$I$5))</f>
        <v>2.0993086100297238</v>
      </c>
      <c r="F5869" s="39">
        <f t="shared" si="181"/>
        <v>0</v>
      </c>
      <c r="G5869" s="17"/>
    </row>
    <row r="5870" spans="1:7" x14ac:dyDescent="0.25">
      <c r="A5870" s="2">
        <v>44075.5</v>
      </c>
      <c r="B5870" s="22">
        <v>690675.76800000004</v>
      </c>
      <c r="C5870" s="52">
        <f t="shared" si="180"/>
        <v>0.69067576800000008</v>
      </c>
      <c r="D5870" s="52" cm="1">
        <f t="array" ref="D5870">_xlfn.IFS(C5870&gt;$I$14,MAX(C5870-$I$8,$I$14),C5870&gt;$I$15,C5870,C5870&lt;=$I$15,C5870+(E5869-E5870)*$I$3)</f>
        <v>1.5000000000000018</v>
      </c>
      <c r="E5870" s="39" cm="1">
        <f t="array" ref="E5870">_xlfn.IFS(C5870&gt;$I$14,MIN($I$9,E5869+MIN($I$8,(C5870-$I$14))*$I$4),C5870&gt;$I$15,E5869,C5870&lt;=$I$15,MAX(0,E5869+(C5870-$I$15)*$I$5))</f>
        <v>2.0588423984297237</v>
      </c>
      <c r="F5870" s="39">
        <f t="shared" si="181"/>
        <v>0</v>
      </c>
      <c r="G5870" s="17"/>
    </row>
    <row r="5871" spans="1:7" x14ac:dyDescent="0.25">
      <c r="A5871" s="2">
        <v>44075.541666666701</v>
      </c>
      <c r="B5871" s="22">
        <v>715426.64099999995</v>
      </c>
      <c r="C5871" s="52">
        <f t="shared" si="180"/>
        <v>0.71542664099999997</v>
      </c>
      <c r="D5871" s="52" cm="1">
        <f t="array" ref="D5871">_xlfn.IFS(C5871&gt;$I$14,MAX(C5871-$I$8,$I$14),C5871&gt;$I$15,C5871,C5871&lt;=$I$15,C5871+(E5870-E5871)*$I$3)</f>
        <v>1.499999999999996</v>
      </c>
      <c r="E5871" s="39" cm="1">
        <f t="array" ref="E5871">_xlfn.IFS(C5871&gt;$I$14,MIN($I$9,E5870+MIN($I$8,(C5871-$I$14))*$I$4),C5871&gt;$I$15,E5870,C5871&lt;=$I$15,MAX(0,E5870+(C5871-$I$15)*$I$5))</f>
        <v>2.0196137304797239</v>
      </c>
      <c r="F5871" s="39">
        <f t="shared" si="181"/>
        <v>0</v>
      </c>
      <c r="G5871" s="17"/>
    </row>
    <row r="5872" spans="1:7" x14ac:dyDescent="0.25">
      <c r="A5872" s="2">
        <v>44075.583333333299</v>
      </c>
      <c r="B5872" s="22">
        <v>711974.70900000003</v>
      </c>
      <c r="C5872" s="52">
        <f t="shared" si="180"/>
        <v>0.71197470900000004</v>
      </c>
      <c r="D5872" s="52" cm="1">
        <f t="array" ref="D5872">_xlfn.IFS(C5872&gt;$I$14,MAX(C5872-$I$8,$I$14),C5872&gt;$I$15,C5872,C5872&lt;=$I$15,C5872+(E5871-E5872)*$I$3)</f>
        <v>1.4999999999999987</v>
      </c>
      <c r="E5872" s="39" cm="1">
        <f t="array" ref="E5872">_xlfn.IFS(C5872&gt;$I$14,MIN($I$9,E5871+MIN($I$8,(C5872-$I$14))*$I$4),C5872&gt;$I$15,E5871,C5872&lt;=$I$15,MAX(0,E5871+(C5872-$I$15)*$I$5))</f>
        <v>1.980212465929724</v>
      </c>
      <c r="F5872" s="39">
        <f t="shared" si="181"/>
        <v>0</v>
      </c>
      <c r="G5872" s="17"/>
    </row>
    <row r="5873" spans="1:7" x14ac:dyDescent="0.25">
      <c r="A5873" s="2">
        <v>44075.625</v>
      </c>
      <c r="B5873" s="22">
        <v>666333.99600000004</v>
      </c>
      <c r="C5873" s="52">
        <f t="shared" si="180"/>
        <v>0.66633399600000009</v>
      </c>
      <c r="D5873" s="52" cm="1">
        <f t="array" ref="D5873">_xlfn.IFS(C5873&gt;$I$14,MAX(C5873-$I$8,$I$14),C5873&gt;$I$15,C5873,C5873&lt;=$I$15,C5873+(E5872-E5873)*$I$3)</f>
        <v>1.4999999999999978</v>
      </c>
      <c r="E5873" s="39" cm="1">
        <f t="array" ref="E5873">_xlfn.IFS(C5873&gt;$I$14,MIN($I$9,E5872+MIN($I$8,(C5873-$I$14))*$I$4),C5873&gt;$I$15,E5872,C5873&lt;=$I$15,MAX(0,E5872+(C5873-$I$15)*$I$5))</f>
        <v>1.9385291657297241</v>
      </c>
      <c r="F5873" s="39">
        <f t="shared" si="181"/>
        <v>0</v>
      </c>
      <c r="G5873" s="17"/>
    </row>
    <row r="5874" spans="1:7" x14ac:dyDescent="0.25">
      <c r="A5874" s="2">
        <v>44075.666666666701</v>
      </c>
      <c r="B5874" s="22">
        <v>619667.26699999999</v>
      </c>
      <c r="C5874" s="52">
        <f t="shared" si="180"/>
        <v>0.61966726699999997</v>
      </c>
      <c r="D5874" s="52" cm="1">
        <f t="array" ref="D5874">_xlfn.IFS(C5874&gt;$I$14,MAX(C5874-$I$8,$I$14),C5874&gt;$I$15,C5874,C5874&lt;=$I$15,C5874+(E5873-E5874)*$I$3)</f>
        <v>1.5000000000000022</v>
      </c>
      <c r="E5874" s="39" cm="1">
        <f t="array" ref="E5874">_xlfn.IFS(C5874&gt;$I$14,MIN($I$9,E5873+MIN($I$8,(C5874-$I$14))*$I$4),C5874&gt;$I$15,E5873,C5874&lt;=$I$15,MAX(0,E5873+(C5874-$I$15)*$I$5))</f>
        <v>1.894512529079724</v>
      </c>
      <c r="F5874" s="39">
        <f t="shared" si="181"/>
        <v>0</v>
      </c>
      <c r="G5874" s="17"/>
    </row>
    <row r="5875" spans="1:7" x14ac:dyDescent="0.25">
      <c r="A5875" s="2">
        <v>44075.708333333299</v>
      </c>
      <c r="B5875" s="22">
        <v>596753.36</v>
      </c>
      <c r="C5875" s="52">
        <f t="shared" si="180"/>
        <v>0.59675336000000001</v>
      </c>
      <c r="D5875" s="52" cm="1">
        <f t="array" ref="D5875">_xlfn.IFS(C5875&gt;$I$14,MAX(C5875-$I$8,$I$14),C5875&gt;$I$15,C5875,C5875&lt;=$I$15,C5875+(E5874-E5875)*$I$3)</f>
        <v>1.5000000000000018</v>
      </c>
      <c r="E5875" s="39" cm="1">
        <f t="array" ref="E5875">_xlfn.IFS(C5875&gt;$I$14,MIN($I$9,E5874+MIN($I$8,(C5875-$I$14))*$I$4),C5875&gt;$I$15,E5874,C5875&lt;=$I$15,MAX(0,E5874+(C5875-$I$15)*$I$5))</f>
        <v>1.8493501970797239</v>
      </c>
      <c r="F5875" s="39">
        <f t="shared" si="181"/>
        <v>0</v>
      </c>
      <c r="G5875" s="17"/>
    </row>
    <row r="5876" spans="1:7" x14ac:dyDescent="0.25">
      <c r="A5876" s="2">
        <v>44075.75</v>
      </c>
      <c r="B5876" s="22">
        <v>775643.80700000003</v>
      </c>
      <c r="C5876" s="52">
        <f t="shared" si="180"/>
        <v>0.77564380700000002</v>
      </c>
      <c r="D5876" s="52" cm="1">
        <f t="array" ref="D5876">_xlfn.IFS(C5876&gt;$I$14,MAX(C5876-$I$8,$I$14),C5876&gt;$I$15,C5876,C5876&lt;=$I$15,C5876+(E5875-E5876)*$I$3)</f>
        <v>1.500000000000002</v>
      </c>
      <c r="E5876" s="39" cm="1">
        <f t="array" ref="E5876">_xlfn.IFS(C5876&gt;$I$14,MIN($I$9,E5875+MIN($I$8,(C5876-$I$14))*$I$4),C5876&gt;$I$15,E5875,C5876&lt;=$I$15,MAX(0,E5875+(C5876-$I$15)*$I$5))</f>
        <v>1.8131323874297238</v>
      </c>
      <c r="F5876" s="39">
        <f t="shared" si="181"/>
        <v>0</v>
      </c>
      <c r="G5876" s="17"/>
    </row>
    <row r="5877" spans="1:7" x14ac:dyDescent="0.25">
      <c r="A5877" s="2">
        <v>44075.791666666701</v>
      </c>
      <c r="B5877" s="22">
        <v>1281543.8810000001</v>
      </c>
      <c r="C5877" s="52">
        <f t="shared" si="180"/>
        <v>1.2815438810000002</v>
      </c>
      <c r="D5877" s="52" cm="1">
        <f t="array" ref="D5877">_xlfn.IFS(C5877&gt;$I$14,MAX(C5877-$I$8,$I$14),C5877&gt;$I$15,C5877,C5877&lt;=$I$15,C5877+(E5876-E5877)*$I$3)</f>
        <v>1.4999999999999991</v>
      </c>
      <c r="E5877" s="39" cm="1">
        <f t="array" ref="E5877">_xlfn.IFS(C5877&gt;$I$14,MIN($I$9,E5876+MIN($I$8,(C5877-$I$14))*$I$4),C5877&gt;$I$15,E5876,C5877&lt;=$I$15,MAX(0,E5876+(C5877-$I$15)*$I$5))</f>
        <v>1.8022095814797239</v>
      </c>
      <c r="F5877" s="39">
        <f t="shared" si="181"/>
        <v>0</v>
      </c>
      <c r="G5877" s="17"/>
    </row>
    <row r="5878" spans="1:7" x14ac:dyDescent="0.25">
      <c r="A5878" s="2">
        <v>44075.833333333299</v>
      </c>
      <c r="B5878" s="22">
        <v>1807771.5290000001</v>
      </c>
      <c r="C5878" s="52">
        <f t="shared" si="180"/>
        <v>1.807771529</v>
      </c>
      <c r="D5878" s="52" cm="1">
        <f t="array" ref="D5878">_xlfn.IFS(C5878&gt;$I$14,MAX(C5878-$I$8,$I$14),C5878&gt;$I$15,C5878,C5878&lt;=$I$15,C5878+(E5877-E5878)*$I$3)</f>
        <v>1.807771529</v>
      </c>
      <c r="E5878" s="39" cm="1">
        <f t="array" ref="E5878">_xlfn.IFS(C5878&gt;$I$14,MIN($I$9,E5877+MIN($I$8,(C5878-$I$14))*$I$4),C5878&gt;$I$15,E5877,C5878&lt;=$I$15,MAX(0,E5877+(C5878-$I$15)*$I$5))</f>
        <v>1.8022095814797239</v>
      </c>
      <c r="F5878" s="39">
        <f t="shared" si="181"/>
        <v>0</v>
      </c>
      <c r="G5878" s="17"/>
    </row>
    <row r="5879" spans="1:7" x14ac:dyDescent="0.25">
      <c r="A5879" s="2">
        <v>44075.875</v>
      </c>
      <c r="B5879" s="22">
        <v>2192623.7799999998</v>
      </c>
      <c r="C5879" s="52">
        <f t="shared" si="180"/>
        <v>2.1926237799999999</v>
      </c>
      <c r="D5879" s="52" cm="1">
        <f t="array" ref="D5879">_xlfn.IFS(C5879&gt;$I$14,MAX(C5879-$I$8,$I$14),C5879&gt;$I$15,C5879,C5879&lt;=$I$15,C5879+(E5878-E5879)*$I$3)</f>
        <v>2.1926237799999999</v>
      </c>
      <c r="E5879" s="39" cm="1">
        <f t="array" ref="E5879">_xlfn.IFS(C5879&gt;$I$14,MIN($I$9,E5878+MIN($I$8,(C5879-$I$14))*$I$4),C5879&gt;$I$15,E5878,C5879&lt;=$I$15,MAX(0,E5878+(C5879-$I$15)*$I$5))</f>
        <v>1.8022095814797239</v>
      </c>
      <c r="F5879" s="39">
        <f t="shared" si="181"/>
        <v>0</v>
      </c>
      <c r="G5879" s="17"/>
    </row>
    <row r="5880" spans="1:7" x14ac:dyDescent="0.25">
      <c r="A5880" s="2">
        <v>44075.916666666701</v>
      </c>
      <c r="B5880" s="22">
        <v>2502755.9130000002</v>
      </c>
      <c r="C5880" s="52">
        <f t="shared" si="180"/>
        <v>2.5027559130000001</v>
      </c>
      <c r="D5880" s="52" cm="1">
        <f t="array" ref="D5880">_xlfn.IFS(C5880&gt;$I$14,MAX(C5880-$I$8,$I$14),C5880&gt;$I$15,C5880,C5880&lt;=$I$15,C5880+(E5879-E5880)*$I$3)</f>
        <v>2.5027559130000001</v>
      </c>
      <c r="E5880" s="39" cm="1">
        <f t="array" ref="E5880">_xlfn.IFS(C5880&gt;$I$14,MIN($I$9,E5879+MIN($I$8,(C5880-$I$14))*$I$4),C5880&gt;$I$15,E5879,C5880&lt;=$I$15,MAX(0,E5879+(C5880-$I$15)*$I$5))</f>
        <v>1.8022095814797239</v>
      </c>
      <c r="F5880" s="39">
        <f t="shared" si="181"/>
        <v>0</v>
      </c>
      <c r="G5880" s="17"/>
    </row>
    <row r="5881" spans="1:7" x14ac:dyDescent="0.25">
      <c r="A5881" s="2">
        <v>44075.958333333299</v>
      </c>
      <c r="B5881" s="22">
        <v>2639578.0359999998</v>
      </c>
      <c r="C5881" s="52">
        <f t="shared" si="180"/>
        <v>2.6395780359999996</v>
      </c>
      <c r="D5881" s="52" cm="1">
        <f t="array" ref="D5881">_xlfn.IFS(C5881&gt;$I$14,MAX(C5881-$I$8,$I$14),C5881&gt;$I$15,C5881,C5881&lt;=$I$15,C5881+(E5880-E5881)*$I$3)</f>
        <v>2.6395780359999996</v>
      </c>
      <c r="E5881" s="39" cm="1">
        <f t="array" ref="E5881">_xlfn.IFS(C5881&gt;$I$14,MIN($I$9,E5880+MIN($I$8,(C5881-$I$14))*$I$4),C5881&gt;$I$15,E5880,C5881&lt;=$I$15,MAX(0,E5880+(C5881-$I$15)*$I$5))</f>
        <v>1.8022095814797239</v>
      </c>
      <c r="F5881" s="39">
        <f t="shared" si="181"/>
        <v>0</v>
      </c>
      <c r="G5881" s="17"/>
    </row>
    <row r="5882" spans="1:7" x14ac:dyDescent="0.25">
      <c r="A5882" s="2">
        <v>44076</v>
      </c>
      <c r="B5882" s="22">
        <v>2766376.0559999999</v>
      </c>
      <c r="C5882" s="52">
        <f t="shared" si="180"/>
        <v>2.7663760559999999</v>
      </c>
      <c r="D5882" s="52" cm="1">
        <f t="array" ref="D5882">_xlfn.IFS(C5882&gt;$I$14,MAX(C5882-$I$8,$I$14),C5882&gt;$I$15,C5882,C5882&lt;=$I$15,C5882+(E5881-E5882)*$I$3)</f>
        <v>2.7663760559999999</v>
      </c>
      <c r="E5882" s="39" cm="1">
        <f t="array" ref="E5882">_xlfn.IFS(C5882&gt;$I$14,MIN($I$9,E5881+MIN($I$8,(C5882-$I$14))*$I$4),C5882&gt;$I$15,E5881,C5882&lt;=$I$15,MAX(0,E5881+(C5882-$I$15)*$I$5))</f>
        <v>1.8022095814797239</v>
      </c>
      <c r="F5882" s="39">
        <f t="shared" si="181"/>
        <v>0</v>
      </c>
      <c r="G5882" s="17"/>
    </row>
    <row r="5883" spans="1:7" x14ac:dyDescent="0.25">
      <c r="A5883" s="2">
        <v>44076.041666666701</v>
      </c>
      <c r="B5883" s="22">
        <v>2633960.736</v>
      </c>
      <c r="C5883" s="52">
        <f t="shared" si="180"/>
        <v>2.6339607360000001</v>
      </c>
      <c r="D5883" s="52" cm="1">
        <f t="array" ref="D5883">_xlfn.IFS(C5883&gt;$I$14,MAX(C5883-$I$8,$I$14),C5883&gt;$I$15,C5883,C5883&lt;=$I$15,C5883+(E5882-E5883)*$I$3)</f>
        <v>2.6339607360000001</v>
      </c>
      <c r="E5883" s="39" cm="1">
        <f t="array" ref="E5883">_xlfn.IFS(C5883&gt;$I$14,MIN($I$9,E5882+MIN($I$8,(C5883-$I$14))*$I$4),C5883&gt;$I$15,E5882,C5883&lt;=$I$15,MAX(0,E5882+(C5883-$I$15)*$I$5))</f>
        <v>1.8022095814797239</v>
      </c>
      <c r="F5883" s="39">
        <f t="shared" si="181"/>
        <v>0</v>
      </c>
      <c r="G5883" s="17"/>
    </row>
    <row r="5884" spans="1:7" x14ac:dyDescent="0.25">
      <c r="A5884" s="2">
        <v>44076.083333333299</v>
      </c>
      <c r="B5884" s="22">
        <v>2535287.6519999998</v>
      </c>
      <c r="C5884" s="52">
        <f t="shared" si="180"/>
        <v>2.5352876519999996</v>
      </c>
      <c r="D5884" s="52" cm="1">
        <f t="array" ref="D5884">_xlfn.IFS(C5884&gt;$I$14,MAX(C5884-$I$8,$I$14),C5884&gt;$I$15,C5884,C5884&lt;=$I$15,C5884+(E5883-E5884)*$I$3)</f>
        <v>2.5352876519999996</v>
      </c>
      <c r="E5884" s="39" cm="1">
        <f t="array" ref="E5884">_xlfn.IFS(C5884&gt;$I$14,MIN($I$9,E5883+MIN($I$8,(C5884-$I$14))*$I$4),C5884&gt;$I$15,E5883,C5884&lt;=$I$15,MAX(0,E5883+(C5884-$I$15)*$I$5))</f>
        <v>1.8022095814797239</v>
      </c>
      <c r="F5884" s="39">
        <f t="shared" si="181"/>
        <v>0</v>
      </c>
      <c r="G5884" s="17"/>
    </row>
    <row r="5885" spans="1:7" x14ac:dyDescent="0.25">
      <c r="A5885" s="2">
        <v>44076.125</v>
      </c>
      <c r="B5885" s="22">
        <v>2473353.7990000001</v>
      </c>
      <c r="C5885" s="52">
        <f t="shared" si="180"/>
        <v>2.4733537990000003</v>
      </c>
      <c r="D5885" s="52" cm="1">
        <f t="array" ref="D5885">_xlfn.IFS(C5885&gt;$I$14,MAX(C5885-$I$8,$I$14),C5885&gt;$I$15,C5885,C5885&lt;=$I$15,C5885+(E5884-E5885)*$I$3)</f>
        <v>2.4733537990000003</v>
      </c>
      <c r="E5885" s="39" cm="1">
        <f t="array" ref="E5885">_xlfn.IFS(C5885&gt;$I$14,MIN($I$9,E5884+MIN($I$8,(C5885-$I$14))*$I$4),C5885&gt;$I$15,E5884,C5885&lt;=$I$15,MAX(0,E5884+(C5885-$I$15)*$I$5))</f>
        <v>1.8022095814797239</v>
      </c>
      <c r="F5885" s="39">
        <f t="shared" si="181"/>
        <v>0</v>
      </c>
      <c r="G5885" s="17"/>
    </row>
    <row r="5886" spans="1:7" x14ac:dyDescent="0.25">
      <c r="A5886" s="2">
        <v>44076.166666666701</v>
      </c>
      <c r="B5886" s="22">
        <v>2558302.5610000002</v>
      </c>
      <c r="C5886" s="52">
        <f t="shared" si="180"/>
        <v>2.5583025610000001</v>
      </c>
      <c r="D5886" s="52" cm="1">
        <f t="array" ref="D5886">_xlfn.IFS(C5886&gt;$I$14,MAX(C5886-$I$8,$I$14),C5886&gt;$I$15,C5886,C5886&lt;=$I$15,C5886+(E5885-E5886)*$I$3)</f>
        <v>2.5583025610000001</v>
      </c>
      <c r="E5886" s="39" cm="1">
        <f t="array" ref="E5886">_xlfn.IFS(C5886&gt;$I$14,MIN($I$9,E5885+MIN($I$8,(C5886-$I$14))*$I$4),C5886&gt;$I$15,E5885,C5886&lt;=$I$15,MAX(0,E5885+(C5886-$I$15)*$I$5))</f>
        <v>1.8022095814797239</v>
      </c>
      <c r="F5886" s="39">
        <f t="shared" si="181"/>
        <v>0</v>
      </c>
      <c r="G5886" s="17"/>
    </row>
    <row r="5887" spans="1:7" x14ac:dyDescent="0.25">
      <c r="A5887" s="2">
        <v>44076.208333333299</v>
      </c>
      <c r="B5887" s="22">
        <v>2534566.6549999998</v>
      </c>
      <c r="C5887" s="52">
        <f t="shared" si="180"/>
        <v>2.5345666549999999</v>
      </c>
      <c r="D5887" s="52" cm="1">
        <f t="array" ref="D5887">_xlfn.IFS(C5887&gt;$I$14,MAX(C5887-$I$8,$I$14),C5887&gt;$I$15,C5887,C5887&lt;=$I$15,C5887+(E5886-E5887)*$I$3)</f>
        <v>2.5345666549999999</v>
      </c>
      <c r="E5887" s="39" cm="1">
        <f t="array" ref="E5887">_xlfn.IFS(C5887&gt;$I$14,MIN($I$9,E5886+MIN($I$8,(C5887-$I$14))*$I$4),C5887&gt;$I$15,E5886,C5887&lt;=$I$15,MAX(0,E5886+(C5887-$I$15)*$I$5))</f>
        <v>1.8022095814797239</v>
      </c>
      <c r="F5887" s="39">
        <f t="shared" si="181"/>
        <v>0</v>
      </c>
      <c r="G5887" s="17"/>
    </row>
    <row r="5888" spans="1:7" x14ac:dyDescent="0.25">
      <c r="A5888" s="2">
        <v>44076.25</v>
      </c>
      <c r="B5888" s="22">
        <v>2496486.3459999999</v>
      </c>
      <c r="C5888" s="52">
        <f t="shared" si="180"/>
        <v>2.4964863459999997</v>
      </c>
      <c r="D5888" s="52" cm="1">
        <f t="array" ref="D5888">_xlfn.IFS(C5888&gt;$I$14,MAX(C5888-$I$8,$I$14),C5888&gt;$I$15,C5888,C5888&lt;=$I$15,C5888+(E5887-E5888)*$I$3)</f>
        <v>2.4964863459999997</v>
      </c>
      <c r="E5888" s="39" cm="1">
        <f t="array" ref="E5888">_xlfn.IFS(C5888&gt;$I$14,MIN($I$9,E5887+MIN($I$8,(C5888-$I$14))*$I$4),C5888&gt;$I$15,E5887,C5888&lt;=$I$15,MAX(0,E5887+(C5888-$I$15)*$I$5))</f>
        <v>1.8022095814797239</v>
      </c>
      <c r="F5888" s="39">
        <f t="shared" si="181"/>
        <v>0</v>
      </c>
      <c r="G5888" s="17"/>
    </row>
    <row r="5889" spans="1:7" x14ac:dyDescent="0.25">
      <c r="A5889" s="2">
        <v>44076.291666666701</v>
      </c>
      <c r="B5889" s="22">
        <v>2111169.0869999998</v>
      </c>
      <c r="C5889" s="52">
        <f t="shared" si="180"/>
        <v>2.1111690869999999</v>
      </c>
      <c r="D5889" s="52" cm="1">
        <f t="array" ref="D5889">_xlfn.IFS(C5889&gt;$I$14,MAX(C5889-$I$8,$I$14),C5889&gt;$I$15,C5889,C5889&lt;=$I$15,C5889+(E5888-E5889)*$I$3)</f>
        <v>2.1111690869999999</v>
      </c>
      <c r="E5889" s="39" cm="1">
        <f t="array" ref="E5889">_xlfn.IFS(C5889&gt;$I$14,MIN($I$9,E5888+MIN($I$8,(C5889-$I$14))*$I$4),C5889&gt;$I$15,E5888,C5889&lt;=$I$15,MAX(0,E5888+(C5889-$I$15)*$I$5))</f>
        <v>1.8022095814797239</v>
      </c>
      <c r="F5889" s="39">
        <f t="shared" si="181"/>
        <v>0</v>
      </c>
      <c r="G5889" s="17"/>
    </row>
    <row r="5890" spans="1:7" x14ac:dyDescent="0.25">
      <c r="A5890" s="2">
        <v>44076.333333333299</v>
      </c>
      <c r="B5890" s="22">
        <v>1716852.2879999999</v>
      </c>
      <c r="C5890" s="52">
        <f t="shared" si="180"/>
        <v>1.7168522879999999</v>
      </c>
      <c r="D5890" s="52" cm="1">
        <f t="array" ref="D5890">_xlfn.IFS(C5890&gt;$I$14,MAX(C5890-$I$8,$I$14),C5890&gt;$I$15,C5890,C5890&lt;=$I$15,C5890+(E5889-E5890)*$I$3)</f>
        <v>1.7168522879999999</v>
      </c>
      <c r="E5890" s="39" cm="1">
        <f t="array" ref="E5890">_xlfn.IFS(C5890&gt;$I$14,MIN($I$9,E5889+MIN($I$8,(C5890-$I$14))*$I$4),C5890&gt;$I$15,E5889,C5890&lt;=$I$15,MAX(0,E5889+(C5890-$I$15)*$I$5))</f>
        <v>1.8022095814797239</v>
      </c>
      <c r="F5890" s="39">
        <f t="shared" si="181"/>
        <v>0</v>
      </c>
      <c r="G5890" s="17"/>
    </row>
    <row r="5891" spans="1:7" x14ac:dyDescent="0.25">
      <c r="A5891" s="2">
        <v>44076.375</v>
      </c>
      <c r="B5891" s="22">
        <v>1806762.142</v>
      </c>
      <c r="C5891" s="52">
        <f t="shared" ref="C5891:C5954" si="182">B5891/1000000</f>
        <v>1.806762142</v>
      </c>
      <c r="D5891" s="52" cm="1">
        <f t="array" ref="D5891">_xlfn.IFS(C5891&gt;$I$14,MAX(C5891-$I$8,$I$14),C5891&gt;$I$15,C5891,C5891&lt;=$I$15,C5891+(E5890-E5891)*$I$3)</f>
        <v>1.806762142</v>
      </c>
      <c r="E5891" s="39" cm="1">
        <f t="array" ref="E5891">_xlfn.IFS(C5891&gt;$I$14,MIN($I$9,E5890+MIN($I$8,(C5891-$I$14))*$I$4),C5891&gt;$I$15,E5890,C5891&lt;=$I$15,MAX(0,E5890+(C5891-$I$15)*$I$5))</f>
        <v>1.8022095814797239</v>
      </c>
      <c r="F5891" s="39">
        <f t="shared" ref="F5891:F5954" si="183">MAX(0,_xlfn.IFS(C5891&gt;$I$14,E5890+(C5891-$I$14)*$I$4-$I$9,C5891&lt;=$I$14,0))</f>
        <v>0</v>
      </c>
      <c r="G5891" s="17"/>
    </row>
    <row r="5892" spans="1:7" x14ac:dyDescent="0.25">
      <c r="A5892" s="2">
        <v>44076.416666666701</v>
      </c>
      <c r="B5892" s="22">
        <v>2153039.102</v>
      </c>
      <c r="C5892" s="52">
        <f t="shared" si="182"/>
        <v>2.1530391020000001</v>
      </c>
      <c r="D5892" s="52" cm="1">
        <f t="array" ref="D5892">_xlfn.IFS(C5892&gt;$I$14,MAX(C5892-$I$8,$I$14),C5892&gt;$I$15,C5892,C5892&lt;=$I$15,C5892+(E5891-E5892)*$I$3)</f>
        <v>2.1530391020000001</v>
      </c>
      <c r="E5892" s="39" cm="1">
        <f t="array" ref="E5892">_xlfn.IFS(C5892&gt;$I$14,MIN($I$9,E5891+MIN($I$8,(C5892-$I$14))*$I$4),C5892&gt;$I$15,E5891,C5892&lt;=$I$15,MAX(0,E5891+(C5892-$I$15)*$I$5))</f>
        <v>1.8022095814797239</v>
      </c>
      <c r="F5892" s="39">
        <f t="shared" si="183"/>
        <v>0</v>
      </c>
      <c r="G5892" s="17"/>
    </row>
    <row r="5893" spans="1:7" x14ac:dyDescent="0.25">
      <c r="A5893" s="2">
        <v>44076.458333333299</v>
      </c>
      <c r="B5893" s="22">
        <v>2412918.497</v>
      </c>
      <c r="C5893" s="52">
        <f t="shared" si="182"/>
        <v>2.4129184970000002</v>
      </c>
      <c r="D5893" s="52" cm="1">
        <f t="array" ref="D5893">_xlfn.IFS(C5893&gt;$I$14,MAX(C5893-$I$8,$I$14),C5893&gt;$I$15,C5893,C5893&lt;=$I$15,C5893+(E5892-E5893)*$I$3)</f>
        <v>2.4129184970000002</v>
      </c>
      <c r="E5893" s="39" cm="1">
        <f t="array" ref="E5893">_xlfn.IFS(C5893&gt;$I$14,MIN($I$9,E5892+MIN($I$8,(C5893-$I$14))*$I$4),C5893&gt;$I$15,E5892,C5893&lt;=$I$15,MAX(0,E5892+(C5893-$I$15)*$I$5))</f>
        <v>1.8022095814797239</v>
      </c>
      <c r="F5893" s="39">
        <f t="shared" si="183"/>
        <v>0</v>
      </c>
      <c r="G5893" s="17"/>
    </row>
    <row r="5894" spans="1:7" x14ac:dyDescent="0.25">
      <c r="A5894" s="2">
        <v>44076.5</v>
      </c>
      <c r="B5894" s="22">
        <v>2413151.199</v>
      </c>
      <c r="C5894" s="52">
        <f t="shared" si="182"/>
        <v>2.4131511990000001</v>
      </c>
      <c r="D5894" s="52" cm="1">
        <f t="array" ref="D5894">_xlfn.IFS(C5894&gt;$I$14,MAX(C5894-$I$8,$I$14),C5894&gt;$I$15,C5894,C5894&lt;=$I$15,C5894+(E5893-E5894)*$I$3)</f>
        <v>2.4131511990000001</v>
      </c>
      <c r="E5894" s="39" cm="1">
        <f t="array" ref="E5894">_xlfn.IFS(C5894&gt;$I$14,MIN($I$9,E5893+MIN($I$8,(C5894-$I$14))*$I$4),C5894&gt;$I$15,E5893,C5894&lt;=$I$15,MAX(0,E5893+(C5894-$I$15)*$I$5))</f>
        <v>1.8022095814797239</v>
      </c>
      <c r="F5894" s="39">
        <f t="shared" si="183"/>
        <v>0</v>
      </c>
      <c r="G5894" s="17"/>
    </row>
    <row r="5895" spans="1:7" x14ac:dyDescent="0.25">
      <c r="A5895" s="2">
        <v>44076.541666666701</v>
      </c>
      <c r="B5895" s="22">
        <v>2313861.1260000002</v>
      </c>
      <c r="C5895" s="52">
        <f t="shared" si="182"/>
        <v>2.3138611260000004</v>
      </c>
      <c r="D5895" s="52" cm="1">
        <f t="array" ref="D5895">_xlfn.IFS(C5895&gt;$I$14,MAX(C5895-$I$8,$I$14),C5895&gt;$I$15,C5895,C5895&lt;=$I$15,C5895+(E5894-E5895)*$I$3)</f>
        <v>2.3138611260000004</v>
      </c>
      <c r="E5895" s="39" cm="1">
        <f t="array" ref="E5895">_xlfn.IFS(C5895&gt;$I$14,MIN($I$9,E5894+MIN($I$8,(C5895-$I$14))*$I$4),C5895&gt;$I$15,E5894,C5895&lt;=$I$15,MAX(0,E5894+(C5895-$I$15)*$I$5))</f>
        <v>1.8022095814797239</v>
      </c>
      <c r="F5895" s="39">
        <f t="shared" si="183"/>
        <v>0</v>
      </c>
      <c r="G5895" s="17"/>
    </row>
    <row r="5896" spans="1:7" x14ac:dyDescent="0.25">
      <c r="A5896" s="2">
        <v>44076.583333333299</v>
      </c>
      <c r="B5896" s="22">
        <v>2224873.2629999998</v>
      </c>
      <c r="C5896" s="52">
        <f t="shared" si="182"/>
        <v>2.2248732629999997</v>
      </c>
      <c r="D5896" s="52" cm="1">
        <f t="array" ref="D5896">_xlfn.IFS(C5896&gt;$I$14,MAX(C5896-$I$8,$I$14),C5896&gt;$I$15,C5896,C5896&lt;=$I$15,C5896+(E5895-E5896)*$I$3)</f>
        <v>2.2248732629999997</v>
      </c>
      <c r="E5896" s="39" cm="1">
        <f t="array" ref="E5896">_xlfn.IFS(C5896&gt;$I$14,MIN($I$9,E5895+MIN($I$8,(C5896-$I$14))*$I$4),C5896&gt;$I$15,E5895,C5896&lt;=$I$15,MAX(0,E5895+(C5896-$I$15)*$I$5))</f>
        <v>1.8022095814797239</v>
      </c>
      <c r="F5896" s="39">
        <f t="shared" si="183"/>
        <v>0</v>
      </c>
      <c r="G5896" s="17"/>
    </row>
    <row r="5897" spans="1:7" x14ac:dyDescent="0.25">
      <c r="A5897" s="2">
        <v>44076.625</v>
      </c>
      <c r="B5897" s="22">
        <v>2122381.466</v>
      </c>
      <c r="C5897" s="52">
        <f t="shared" si="182"/>
        <v>2.1223814660000002</v>
      </c>
      <c r="D5897" s="52" cm="1">
        <f t="array" ref="D5897">_xlfn.IFS(C5897&gt;$I$14,MAX(C5897-$I$8,$I$14),C5897&gt;$I$15,C5897,C5897&lt;=$I$15,C5897+(E5896-E5897)*$I$3)</f>
        <v>2.1223814660000002</v>
      </c>
      <c r="E5897" s="39" cm="1">
        <f t="array" ref="E5897">_xlfn.IFS(C5897&gt;$I$14,MIN($I$9,E5896+MIN($I$8,(C5897-$I$14))*$I$4),C5897&gt;$I$15,E5896,C5897&lt;=$I$15,MAX(0,E5896+(C5897-$I$15)*$I$5))</f>
        <v>1.8022095814797239</v>
      </c>
      <c r="F5897" s="39">
        <f t="shared" si="183"/>
        <v>0</v>
      </c>
      <c r="G5897" s="17"/>
    </row>
    <row r="5898" spans="1:7" x14ac:dyDescent="0.25">
      <c r="A5898" s="2">
        <v>44076.666666666701</v>
      </c>
      <c r="B5898" s="22">
        <v>2044548.4720000001</v>
      </c>
      <c r="C5898" s="52">
        <f t="shared" si="182"/>
        <v>2.0445484720000002</v>
      </c>
      <c r="D5898" s="52" cm="1">
        <f t="array" ref="D5898">_xlfn.IFS(C5898&gt;$I$14,MAX(C5898-$I$8,$I$14),C5898&gt;$I$15,C5898,C5898&lt;=$I$15,C5898+(E5897-E5898)*$I$3)</f>
        <v>2.0445484720000002</v>
      </c>
      <c r="E5898" s="39" cm="1">
        <f t="array" ref="E5898">_xlfn.IFS(C5898&gt;$I$14,MIN($I$9,E5897+MIN($I$8,(C5898-$I$14))*$I$4),C5898&gt;$I$15,E5897,C5898&lt;=$I$15,MAX(0,E5897+(C5898-$I$15)*$I$5))</f>
        <v>1.8022095814797239</v>
      </c>
      <c r="F5898" s="39">
        <f t="shared" si="183"/>
        <v>0</v>
      </c>
      <c r="G5898" s="17"/>
    </row>
    <row r="5899" spans="1:7" x14ac:dyDescent="0.25">
      <c r="A5899" s="2">
        <v>44076.708333333299</v>
      </c>
      <c r="B5899" s="22">
        <v>1913071.791</v>
      </c>
      <c r="C5899" s="52">
        <f t="shared" si="182"/>
        <v>1.9130717909999999</v>
      </c>
      <c r="D5899" s="52" cm="1">
        <f t="array" ref="D5899">_xlfn.IFS(C5899&gt;$I$14,MAX(C5899-$I$8,$I$14),C5899&gt;$I$15,C5899,C5899&lt;=$I$15,C5899+(E5898-E5899)*$I$3)</f>
        <v>1.9130717909999999</v>
      </c>
      <c r="E5899" s="39" cm="1">
        <f t="array" ref="E5899">_xlfn.IFS(C5899&gt;$I$14,MIN($I$9,E5898+MIN($I$8,(C5899-$I$14))*$I$4),C5899&gt;$I$15,E5898,C5899&lt;=$I$15,MAX(0,E5898+(C5899-$I$15)*$I$5))</f>
        <v>1.8022095814797239</v>
      </c>
      <c r="F5899" s="39">
        <f t="shared" si="183"/>
        <v>0</v>
      </c>
      <c r="G5899" s="17"/>
    </row>
    <row r="5900" spans="1:7" x14ac:dyDescent="0.25">
      <c r="A5900" s="2">
        <v>44076.75</v>
      </c>
      <c r="B5900" s="22">
        <v>2202053.517</v>
      </c>
      <c r="C5900" s="52">
        <f t="shared" si="182"/>
        <v>2.202053517</v>
      </c>
      <c r="D5900" s="52" cm="1">
        <f t="array" ref="D5900">_xlfn.IFS(C5900&gt;$I$14,MAX(C5900-$I$8,$I$14),C5900&gt;$I$15,C5900,C5900&lt;=$I$15,C5900+(E5899-E5900)*$I$3)</f>
        <v>2.202053517</v>
      </c>
      <c r="E5900" s="39" cm="1">
        <f t="array" ref="E5900">_xlfn.IFS(C5900&gt;$I$14,MIN($I$9,E5899+MIN($I$8,(C5900-$I$14))*$I$4),C5900&gt;$I$15,E5899,C5900&lt;=$I$15,MAX(0,E5899+(C5900-$I$15)*$I$5))</f>
        <v>1.8022095814797239</v>
      </c>
      <c r="F5900" s="39">
        <f t="shared" si="183"/>
        <v>0</v>
      </c>
      <c r="G5900" s="17"/>
    </row>
    <row r="5901" spans="1:7" x14ac:dyDescent="0.25">
      <c r="A5901" s="2">
        <v>44076.791666666701</v>
      </c>
      <c r="B5901" s="22">
        <v>2817862.3319999999</v>
      </c>
      <c r="C5901" s="52">
        <f t="shared" si="182"/>
        <v>2.8178623319999998</v>
      </c>
      <c r="D5901" s="52" cm="1">
        <f t="array" ref="D5901">_xlfn.IFS(C5901&gt;$I$14,MAX(C5901-$I$8,$I$14),C5901&gt;$I$15,C5901,C5901&lt;=$I$15,C5901+(E5900-E5901)*$I$3)</f>
        <v>2.8178623319999998</v>
      </c>
      <c r="E5901" s="39" cm="1">
        <f t="array" ref="E5901">_xlfn.IFS(C5901&gt;$I$14,MIN($I$9,E5900+MIN($I$8,(C5901-$I$14))*$I$4),C5901&gt;$I$15,E5900,C5901&lt;=$I$15,MAX(0,E5900+(C5901-$I$15)*$I$5))</f>
        <v>1.8022095814797239</v>
      </c>
      <c r="F5901" s="39">
        <f t="shared" si="183"/>
        <v>0</v>
      </c>
      <c r="G5901" s="17"/>
    </row>
    <row r="5902" spans="1:7" x14ac:dyDescent="0.25">
      <c r="A5902" s="2">
        <v>44076.833333333299</v>
      </c>
      <c r="B5902" s="22">
        <v>3180721.398</v>
      </c>
      <c r="C5902" s="52">
        <f t="shared" si="182"/>
        <v>3.1807213980000002</v>
      </c>
      <c r="D5902" s="52" cm="1">
        <f t="array" ref="D5902">_xlfn.IFS(C5902&gt;$I$14,MAX(C5902-$I$8,$I$14),C5902&gt;$I$15,C5902,C5902&lt;=$I$15,C5902+(E5901-E5902)*$I$3)</f>
        <v>3.1807213980000002</v>
      </c>
      <c r="E5902" s="39" cm="1">
        <f t="array" ref="E5902">_xlfn.IFS(C5902&gt;$I$14,MIN($I$9,E5901+MIN($I$8,(C5902-$I$14))*$I$4),C5902&gt;$I$15,E5901,C5902&lt;=$I$15,MAX(0,E5901+(C5902-$I$15)*$I$5))</f>
        <v>1.8022095814797239</v>
      </c>
      <c r="F5902" s="39">
        <f t="shared" si="183"/>
        <v>0</v>
      </c>
      <c r="G5902" s="17"/>
    </row>
    <row r="5903" spans="1:7" x14ac:dyDescent="0.25">
      <c r="A5903" s="2">
        <v>44076.875</v>
      </c>
      <c r="B5903" s="22">
        <v>3337916.2740000002</v>
      </c>
      <c r="C5903" s="52">
        <f t="shared" si="182"/>
        <v>3.3379162740000003</v>
      </c>
      <c r="D5903" s="52" cm="1">
        <f t="array" ref="D5903">_xlfn.IFS(C5903&gt;$I$14,MAX(C5903-$I$8,$I$14),C5903&gt;$I$15,C5903,C5903&lt;=$I$15,C5903+(E5902-E5903)*$I$3)</f>
        <v>3.3379162740000003</v>
      </c>
      <c r="E5903" s="39" cm="1">
        <f t="array" ref="E5903">_xlfn.IFS(C5903&gt;$I$14,MIN($I$9,E5902+MIN($I$8,(C5903-$I$14))*$I$4),C5903&gt;$I$15,E5902,C5903&lt;=$I$15,MAX(0,E5902+(C5903-$I$15)*$I$5))</f>
        <v>1.8022095814797239</v>
      </c>
      <c r="F5903" s="39">
        <f t="shared" si="183"/>
        <v>0</v>
      </c>
      <c r="G5903" s="17"/>
    </row>
    <row r="5904" spans="1:7" x14ac:dyDescent="0.25">
      <c r="A5904" s="2">
        <v>44076.916666666701</v>
      </c>
      <c r="B5904" s="22">
        <v>3206759.6809999999</v>
      </c>
      <c r="C5904" s="52">
        <f t="shared" si="182"/>
        <v>3.2067596809999999</v>
      </c>
      <c r="D5904" s="52" cm="1">
        <f t="array" ref="D5904">_xlfn.IFS(C5904&gt;$I$14,MAX(C5904-$I$8,$I$14),C5904&gt;$I$15,C5904,C5904&lt;=$I$15,C5904+(E5903-E5904)*$I$3)</f>
        <v>3.2067596809999999</v>
      </c>
      <c r="E5904" s="39" cm="1">
        <f t="array" ref="E5904">_xlfn.IFS(C5904&gt;$I$14,MIN($I$9,E5903+MIN($I$8,(C5904-$I$14))*$I$4),C5904&gt;$I$15,E5903,C5904&lt;=$I$15,MAX(0,E5903+(C5904-$I$15)*$I$5))</f>
        <v>1.8022095814797239</v>
      </c>
      <c r="F5904" s="39">
        <f t="shared" si="183"/>
        <v>0</v>
      </c>
      <c r="G5904" s="17"/>
    </row>
    <row r="5905" spans="1:7" x14ac:dyDescent="0.25">
      <c r="A5905" s="2">
        <v>44076.958333333299</v>
      </c>
      <c r="B5905" s="22">
        <v>3186190.34</v>
      </c>
      <c r="C5905" s="52">
        <f t="shared" si="182"/>
        <v>3.18619034</v>
      </c>
      <c r="D5905" s="52" cm="1">
        <f t="array" ref="D5905">_xlfn.IFS(C5905&gt;$I$14,MAX(C5905-$I$8,$I$14),C5905&gt;$I$15,C5905,C5905&lt;=$I$15,C5905+(E5904-E5905)*$I$3)</f>
        <v>3.18619034</v>
      </c>
      <c r="E5905" s="39" cm="1">
        <f t="array" ref="E5905">_xlfn.IFS(C5905&gt;$I$14,MIN($I$9,E5904+MIN($I$8,(C5905-$I$14))*$I$4),C5905&gt;$I$15,E5904,C5905&lt;=$I$15,MAX(0,E5904+(C5905-$I$15)*$I$5))</f>
        <v>1.8022095814797239</v>
      </c>
      <c r="F5905" s="39">
        <f t="shared" si="183"/>
        <v>0</v>
      </c>
      <c r="G5905" s="17"/>
    </row>
    <row r="5906" spans="1:7" x14ac:dyDescent="0.25">
      <c r="A5906" s="2">
        <v>44077</v>
      </c>
      <c r="B5906" s="22">
        <v>2991995.88</v>
      </c>
      <c r="C5906" s="52">
        <f t="shared" si="182"/>
        <v>2.9919958799999997</v>
      </c>
      <c r="D5906" s="52" cm="1">
        <f t="array" ref="D5906">_xlfn.IFS(C5906&gt;$I$14,MAX(C5906-$I$8,$I$14),C5906&gt;$I$15,C5906,C5906&lt;=$I$15,C5906+(E5905-E5906)*$I$3)</f>
        <v>2.9919958799999997</v>
      </c>
      <c r="E5906" s="39" cm="1">
        <f t="array" ref="E5906">_xlfn.IFS(C5906&gt;$I$14,MIN($I$9,E5905+MIN($I$8,(C5906-$I$14))*$I$4),C5906&gt;$I$15,E5905,C5906&lt;=$I$15,MAX(0,E5905+(C5906-$I$15)*$I$5))</f>
        <v>1.8022095814797239</v>
      </c>
      <c r="F5906" s="39">
        <f t="shared" si="183"/>
        <v>0</v>
      </c>
      <c r="G5906" s="17"/>
    </row>
    <row r="5907" spans="1:7" x14ac:dyDescent="0.25">
      <c r="A5907" s="2">
        <v>44077.041666666701</v>
      </c>
      <c r="B5907" s="22">
        <v>2640442.6290000002</v>
      </c>
      <c r="C5907" s="52">
        <f t="shared" si="182"/>
        <v>2.6404426290000003</v>
      </c>
      <c r="D5907" s="52" cm="1">
        <f t="array" ref="D5907">_xlfn.IFS(C5907&gt;$I$14,MAX(C5907-$I$8,$I$14),C5907&gt;$I$15,C5907,C5907&lt;=$I$15,C5907+(E5906-E5907)*$I$3)</f>
        <v>2.6404426290000003</v>
      </c>
      <c r="E5907" s="39" cm="1">
        <f t="array" ref="E5907">_xlfn.IFS(C5907&gt;$I$14,MIN($I$9,E5906+MIN($I$8,(C5907-$I$14))*$I$4),C5907&gt;$I$15,E5906,C5907&lt;=$I$15,MAX(0,E5906+(C5907-$I$15)*$I$5))</f>
        <v>1.8022095814797239</v>
      </c>
      <c r="F5907" s="39">
        <f t="shared" si="183"/>
        <v>0</v>
      </c>
      <c r="G5907" s="17"/>
    </row>
    <row r="5908" spans="1:7" x14ac:dyDescent="0.25">
      <c r="A5908" s="2">
        <v>44077.083333333299</v>
      </c>
      <c r="B5908" s="22">
        <v>2332158.5350000001</v>
      </c>
      <c r="C5908" s="52">
        <f t="shared" si="182"/>
        <v>2.332158535</v>
      </c>
      <c r="D5908" s="52" cm="1">
        <f t="array" ref="D5908">_xlfn.IFS(C5908&gt;$I$14,MAX(C5908-$I$8,$I$14),C5908&gt;$I$15,C5908,C5908&lt;=$I$15,C5908+(E5907-E5908)*$I$3)</f>
        <v>2.332158535</v>
      </c>
      <c r="E5908" s="39" cm="1">
        <f t="array" ref="E5908">_xlfn.IFS(C5908&gt;$I$14,MIN($I$9,E5907+MIN($I$8,(C5908-$I$14))*$I$4),C5908&gt;$I$15,E5907,C5908&lt;=$I$15,MAX(0,E5907+(C5908-$I$15)*$I$5))</f>
        <v>1.8022095814797239</v>
      </c>
      <c r="F5908" s="39">
        <f t="shared" si="183"/>
        <v>0</v>
      </c>
      <c r="G5908" s="17"/>
    </row>
    <row r="5909" spans="1:7" x14ac:dyDescent="0.25">
      <c r="A5909" s="2">
        <v>44077.125</v>
      </c>
      <c r="B5909" s="22">
        <v>2074594.325</v>
      </c>
      <c r="C5909" s="52">
        <f t="shared" si="182"/>
        <v>2.0745943250000001</v>
      </c>
      <c r="D5909" s="52" cm="1">
        <f t="array" ref="D5909">_xlfn.IFS(C5909&gt;$I$14,MAX(C5909-$I$8,$I$14),C5909&gt;$I$15,C5909,C5909&lt;=$I$15,C5909+(E5908-E5909)*$I$3)</f>
        <v>2.0745943250000001</v>
      </c>
      <c r="E5909" s="39" cm="1">
        <f t="array" ref="E5909">_xlfn.IFS(C5909&gt;$I$14,MIN($I$9,E5908+MIN($I$8,(C5909-$I$14))*$I$4),C5909&gt;$I$15,E5908,C5909&lt;=$I$15,MAX(0,E5908+(C5909-$I$15)*$I$5))</f>
        <v>1.8022095814797239</v>
      </c>
      <c r="F5909" s="39">
        <f t="shared" si="183"/>
        <v>0</v>
      </c>
      <c r="G5909" s="17"/>
    </row>
    <row r="5910" spans="1:7" x14ac:dyDescent="0.25">
      <c r="A5910" s="2">
        <v>44077.166666666701</v>
      </c>
      <c r="B5910" s="22">
        <v>1743970.585</v>
      </c>
      <c r="C5910" s="52">
        <f t="shared" si="182"/>
        <v>1.743970585</v>
      </c>
      <c r="D5910" s="52" cm="1">
        <f t="array" ref="D5910">_xlfn.IFS(C5910&gt;$I$14,MAX(C5910-$I$8,$I$14),C5910&gt;$I$15,C5910,C5910&lt;=$I$15,C5910+(E5909-E5910)*$I$3)</f>
        <v>1.743970585</v>
      </c>
      <c r="E5910" s="39" cm="1">
        <f t="array" ref="E5910">_xlfn.IFS(C5910&gt;$I$14,MIN($I$9,E5909+MIN($I$8,(C5910-$I$14))*$I$4),C5910&gt;$I$15,E5909,C5910&lt;=$I$15,MAX(0,E5909+(C5910-$I$15)*$I$5))</f>
        <v>1.8022095814797239</v>
      </c>
      <c r="F5910" s="39">
        <f t="shared" si="183"/>
        <v>0</v>
      </c>
      <c r="G5910" s="17"/>
    </row>
    <row r="5911" spans="1:7" x14ac:dyDescent="0.25">
      <c r="A5911" s="2">
        <v>44077.208333333299</v>
      </c>
      <c r="B5911" s="22">
        <v>1503488.1810000001</v>
      </c>
      <c r="C5911" s="52">
        <f t="shared" si="182"/>
        <v>1.503488181</v>
      </c>
      <c r="D5911" s="52" cm="1">
        <f t="array" ref="D5911">_xlfn.IFS(C5911&gt;$I$14,MAX(C5911-$I$8,$I$14),C5911&gt;$I$15,C5911,C5911&lt;=$I$15,C5911+(E5910-E5911)*$I$3)</f>
        <v>1.503488181</v>
      </c>
      <c r="E5911" s="39" cm="1">
        <f t="array" ref="E5911">_xlfn.IFS(C5911&gt;$I$14,MIN($I$9,E5910+MIN($I$8,(C5911-$I$14))*$I$4),C5911&gt;$I$15,E5910,C5911&lt;=$I$15,MAX(0,E5910+(C5911-$I$15)*$I$5))</f>
        <v>1.8022095814797239</v>
      </c>
      <c r="F5911" s="39">
        <f t="shared" si="183"/>
        <v>0</v>
      </c>
      <c r="G5911" s="17"/>
    </row>
    <row r="5912" spans="1:7" x14ac:dyDescent="0.25">
      <c r="A5912" s="2">
        <v>44077.25</v>
      </c>
      <c r="B5912" s="22">
        <v>1163414.0419999999</v>
      </c>
      <c r="C5912" s="52">
        <f t="shared" si="182"/>
        <v>1.1634140419999999</v>
      </c>
      <c r="D5912" s="52" cm="1">
        <f t="array" ref="D5912">_xlfn.IFS(C5912&gt;$I$14,MAX(C5912-$I$8,$I$14),C5912&gt;$I$15,C5912,C5912&lt;=$I$15,C5912+(E5911-E5912)*$I$3)</f>
        <v>1.4999999999999996</v>
      </c>
      <c r="E5912" s="39" cm="1">
        <f t="array" ref="E5912">_xlfn.IFS(C5912&gt;$I$14,MIN($I$9,E5911+MIN($I$8,(C5912-$I$14))*$I$4),C5912&gt;$I$15,E5911,C5912&lt;=$I$15,MAX(0,E5911+(C5912-$I$15)*$I$5))</f>
        <v>1.7853802835797239</v>
      </c>
      <c r="F5912" s="39">
        <f t="shared" si="183"/>
        <v>0</v>
      </c>
      <c r="G5912" s="17"/>
    </row>
    <row r="5913" spans="1:7" x14ac:dyDescent="0.25">
      <c r="A5913" s="2">
        <v>44077.291666666701</v>
      </c>
      <c r="B5913" s="22">
        <v>874182.24899999995</v>
      </c>
      <c r="C5913" s="52">
        <f t="shared" si="182"/>
        <v>0.87418224899999997</v>
      </c>
      <c r="D5913" s="52" cm="1">
        <f t="array" ref="D5913">_xlfn.IFS(C5913&gt;$I$14,MAX(C5913-$I$8,$I$14),C5913&gt;$I$15,C5913,C5913&lt;=$I$15,C5913+(E5912-E5913)*$I$3)</f>
        <v>1.4999999999999996</v>
      </c>
      <c r="E5913" s="39" cm="1">
        <f t="array" ref="E5913">_xlfn.IFS(C5913&gt;$I$14,MIN($I$9,E5912+MIN($I$8,(C5913-$I$14))*$I$4),C5913&gt;$I$15,E5912,C5913&lt;=$I$15,MAX(0,E5912+(C5913-$I$15)*$I$5))</f>
        <v>1.7540893960297239</v>
      </c>
      <c r="F5913" s="39">
        <f t="shared" si="183"/>
        <v>0</v>
      </c>
      <c r="G5913" s="17"/>
    </row>
    <row r="5914" spans="1:7" x14ac:dyDescent="0.25">
      <c r="A5914" s="2">
        <v>44077.333333333299</v>
      </c>
      <c r="B5914" s="22">
        <v>702148.58799999999</v>
      </c>
      <c r="C5914" s="52">
        <f t="shared" si="182"/>
        <v>0.70214858800000002</v>
      </c>
      <c r="D5914" s="52" cm="1">
        <f t="array" ref="D5914">_xlfn.IFS(C5914&gt;$I$14,MAX(C5914-$I$8,$I$14),C5914&gt;$I$15,C5914,C5914&lt;=$I$15,C5914+(E5913-E5914)*$I$3)</f>
        <v>1.4999999999999991</v>
      </c>
      <c r="E5914" s="39" cm="1">
        <f t="array" ref="E5914">_xlfn.IFS(C5914&gt;$I$14,MIN($I$9,E5913+MIN($I$8,(C5914-$I$14))*$I$4),C5914&gt;$I$15,E5913,C5914&lt;=$I$15,MAX(0,E5913+(C5914-$I$15)*$I$5))</f>
        <v>1.714196825429724</v>
      </c>
      <c r="F5914" s="39">
        <f t="shared" si="183"/>
        <v>0</v>
      </c>
      <c r="G5914" s="17"/>
    </row>
    <row r="5915" spans="1:7" x14ac:dyDescent="0.25">
      <c r="A5915" s="2">
        <v>44077.375</v>
      </c>
      <c r="B5915" s="22">
        <v>691421.89500000002</v>
      </c>
      <c r="C5915" s="52">
        <f t="shared" si="182"/>
        <v>0.69142189500000006</v>
      </c>
      <c r="D5915" s="52" cm="1">
        <f t="array" ref="D5915">_xlfn.IFS(C5915&gt;$I$14,MAX(C5915-$I$8,$I$14),C5915&gt;$I$15,C5915,C5915&lt;=$I$15,C5915+(E5914-E5915)*$I$3)</f>
        <v>1.4999999999999996</v>
      </c>
      <c r="E5915" s="39" cm="1">
        <f t="array" ref="E5915">_xlfn.IFS(C5915&gt;$I$14,MIN($I$9,E5914+MIN($I$8,(C5915-$I$14))*$I$4),C5915&gt;$I$15,E5914,C5915&lt;=$I$15,MAX(0,E5914+(C5915-$I$15)*$I$5))</f>
        <v>1.673767920179724</v>
      </c>
      <c r="F5915" s="39">
        <f t="shared" si="183"/>
        <v>0</v>
      </c>
      <c r="G5915" s="17"/>
    </row>
    <row r="5916" spans="1:7" x14ac:dyDescent="0.25">
      <c r="A5916" s="2">
        <v>44077.416666666701</v>
      </c>
      <c r="B5916" s="22">
        <v>835424.03099999996</v>
      </c>
      <c r="C5916" s="52">
        <f t="shared" si="182"/>
        <v>0.83542403099999996</v>
      </c>
      <c r="D5916" s="52" cm="1">
        <f t="array" ref="D5916">_xlfn.IFS(C5916&gt;$I$14,MAX(C5916-$I$8,$I$14),C5916&gt;$I$15,C5916,C5916&lt;=$I$15,C5916+(E5915-E5916)*$I$3)</f>
        <v>1.4999999999999987</v>
      </c>
      <c r="E5916" s="39" cm="1">
        <f t="array" ref="E5916">_xlfn.IFS(C5916&gt;$I$14,MIN($I$9,E5915+MIN($I$8,(C5916-$I$14))*$I$4),C5916&gt;$I$15,E5915,C5916&lt;=$I$15,MAX(0,E5915+(C5916-$I$15)*$I$5))</f>
        <v>1.640539121729724</v>
      </c>
      <c r="F5916" s="39">
        <f t="shared" si="183"/>
        <v>0</v>
      </c>
      <c r="G5916" s="17"/>
    </row>
    <row r="5917" spans="1:7" x14ac:dyDescent="0.25">
      <c r="A5917" s="2">
        <v>44077.458333333299</v>
      </c>
      <c r="B5917" s="22">
        <v>878645.64500000002</v>
      </c>
      <c r="C5917" s="52">
        <f t="shared" si="182"/>
        <v>0.87864564499999998</v>
      </c>
      <c r="D5917" s="52" cm="1">
        <f t="array" ref="D5917">_xlfn.IFS(C5917&gt;$I$14,MAX(C5917-$I$8,$I$14),C5917&gt;$I$15,C5917,C5917&lt;=$I$15,C5917+(E5916-E5917)*$I$3)</f>
        <v>1.5000000000000011</v>
      </c>
      <c r="E5917" s="39" cm="1">
        <f t="array" ref="E5917">_xlfn.IFS(C5917&gt;$I$14,MIN($I$9,E5916+MIN($I$8,(C5917-$I$14))*$I$4),C5917&gt;$I$15,E5916,C5917&lt;=$I$15,MAX(0,E5916+(C5917-$I$15)*$I$5))</f>
        <v>1.609471403979724</v>
      </c>
      <c r="F5917" s="39">
        <f t="shared" si="183"/>
        <v>0</v>
      </c>
      <c r="G5917" s="17"/>
    </row>
    <row r="5918" spans="1:7" x14ac:dyDescent="0.25">
      <c r="A5918" s="2">
        <v>44077.5</v>
      </c>
      <c r="B5918" s="22">
        <v>882320.61499999999</v>
      </c>
      <c r="C5918" s="52">
        <f t="shared" si="182"/>
        <v>0.88232061500000003</v>
      </c>
      <c r="D5918" s="52" cm="1">
        <f t="array" ref="D5918">_xlfn.IFS(C5918&gt;$I$14,MAX(C5918-$I$8,$I$14),C5918&gt;$I$15,C5918,C5918&lt;=$I$15,C5918+(E5917-E5918)*$I$3)</f>
        <v>1.5000000000000007</v>
      </c>
      <c r="E5918" s="39" cm="1">
        <f t="array" ref="E5918">_xlfn.IFS(C5918&gt;$I$14,MIN($I$9,E5917+MIN($I$8,(C5918-$I$14))*$I$4),C5918&gt;$I$15,E5917,C5918&lt;=$I$15,MAX(0,E5917+(C5918-$I$15)*$I$5))</f>
        <v>1.578587434729724</v>
      </c>
      <c r="F5918" s="39">
        <f t="shared" si="183"/>
        <v>0</v>
      </c>
      <c r="G5918" s="17"/>
    </row>
    <row r="5919" spans="1:7" x14ac:dyDescent="0.25">
      <c r="A5919" s="2">
        <v>44077.541666666701</v>
      </c>
      <c r="B5919" s="22">
        <v>906917.84900000005</v>
      </c>
      <c r="C5919" s="52">
        <f t="shared" si="182"/>
        <v>0.90691784900000005</v>
      </c>
      <c r="D5919" s="52" cm="1">
        <f t="array" ref="D5919">_xlfn.IFS(C5919&gt;$I$14,MAX(C5919-$I$8,$I$14),C5919&gt;$I$15,C5919,C5919&lt;=$I$15,C5919+(E5918-E5919)*$I$3)</f>
        <v>1.5000000000000018</v>
      </c>
      <c r="E5919" s="39" cm="1">
        <f t="array" ref="E5919">_xlfn.IFS(C5919&gt;$I$14,MIN($I$9,E5918+MIN($I$8,(C5919-$I$14))*$I$4),C5919&gt;$I$15,E5918,C5919&lt;=$I$15,MAX(0,E5918+(C5919-$I$15)*$I$5))</f>
        <v>1.5489333271797239</v>
      </c>
      <c r="F5919" s="39">
        <f t="shared" si="183"/>
        <v>0</v>
      </c>
      <c r="G5919" s="17"/>
    </row>
    <row r="5920" spans="1:7" x14ac:dyDescent="0.25">
      <c r="A5920" s="2">
        <v>44077.583333333299</v>
      </c>
      <c r="B5920" s="22">
        <v>1033673.211</v>
      </c>
      <c r="C5920" s="52">
        <f t="shared" si="182"/>
        <v>1.033673211</v>
      </c>
      <c r="D5920" s="52" cm="1">
        <f t="array" ref="D5920">_xlfn.IFS(C5920&gt;$I$14,MAX(C5920-$I$8,$I$14),C5920&gt;$I$15,C5920,C5920&lt;=$I$15,C5920+(E5919-E5920)*$I$3)</f>
        <v>1.5</v>
      </c>
      <c r="E5920" s="39" cm="1">
        <f t="array" ref="E5920">_xlfn.IFS(C5920&gt;$I$14,MIN($I$9,E5919+MIN($I$8,(C5920-$I$14))*$I$4),C5920&gt;$I$15,E5919,C5920&lt;=$I$15,MAX(0,E5919+(C5920-$I$15)*$I$5))</f>
        <v>1.5256169877297239</v>
      </c>
      <c r="F5920" s="39">
        <f t="shared" si="183"/>
        <v>0</v>
      </c>
      <c r="G5920" s="17"/>
    </row>
    <row r="5921" spans="1:7" x14ac:dyDescent="0.25">
      <c r="A5921" s="2">
        <v>44077.625</v>
      </c>
      <c r="B5921" s="22">
        <v>1063833.1029999999</v>
      </c>
      <c r="C5921" s="52">
        <f t="shared" si="182"/>
        <v>1.0638331029999999</v>
      </c>
      <c r="D5921" s="52" cm="1">
        <f t="array" ref="D5921">_xlfn.IFS(C5921&gt;$I$14,MAX(C5921-$I$8,$I$14),C5921&gt;$I$15,C5921,C5921&lt;=$I$15,C5921+(E5920-E5921)*$I$3)</f>
        <v>1.4999999999999987</v>
      </c>
      <c r="E5921" s="39" cm="1">
        <f t="array" ref="E5921">_xlfn.IFS(C5921&gt;$I$14,MIN($I$9,E5920+MIN($I$8,(C5921-$I$14))*$I$4),C5921&gt;$I$15,E5920,C5921&lt;=$I$15,MAX(0,E5920+(C5921-$I$15)*$I$5))</f>
        <v>1.5038086428797239</v>
      </c>
      <c r="F5921" s="39">
        <f t="shared" si="183"/>
        <v>0</v>
      </c>
      <c r="G5921" s="17"/>
    </row>
    <row r="5922" spans="1:7" x14ac:dyDescent="0.25">
      <c r="A5922" s="2">
        <v>44077.666666666701</v>
      </c>
      <c r="B5922" s="22">
        <v>1046682.056</v>
      </c>
      <c r="C5922" s="52">
        <f t="shared" si="182"/>
        <v>1.0466820560000001</v>
      </c>
      <c r="D5922" s="52" cm="1">
        <f t="array" ref="D5922">_xlfn.IFS(C5922&gt;$I$14,MAX(C5922-$I$8,$I$14),C5922&gt;$I$15,C5922,C5922&lt;=$I$15,C5922+(E5921-E5922)*$I$3)</f>
        <v>1.5000000000000002</v>
      </c>
      <c r="E5922" s="39" cm="1">
        <f t="array" ref="E5922">_xlfn.IFS(C5922&gt;$I$14,MIN($I$9,E5921+MIN($I$8,(C5922-$I$14))*$I$4),C5922&gt;$I$15,E5921,C5922&lt;=$I$15,MAX(0,E5921+(C5922-$I$15)*$I$5))</f>
        <v>1.4811427456797239</v>
      </c>
      <c r="F5922" s="39">
        <f t="shared" si="183"/>
        <v>0</v>
      </c>
      <c r="G5922" s="17"/>
    </row>
    <row r="5923" spans="1:7" x14ac:dyDescent="0.25">
      <c r="A5923" s="2">
        <v>44077.708333333299</v>
      </c>
      <c r="B5923" s="22">
        <v>1021141.098</v>
      </c>
      <c r="C5923" s="52">
        <f t="shared" si="182"/>
        <v>1.021141098</v>
      </c>
      <c r="D5923" s="52" cm="1">
        <f t="array" ref="D5923">_xlfn.IFS(C5923&gt;$I$14,MAX(C5923-$I$8,$I$14),C5923&gt;$I$15,C5923,C5923&lt;=$I$15,C5923+(E5922-E5923)*$I$3)</f>
        <v>1.4999999999999989</v>
      </c>
      <c r="E5923" s="39" cm="1">
        <f t="array" ref="E5923">_xlfn.IFS(C5923&gt;$I$14,MIN($I$9,E5922+MIN($I$8,(C5923-$I$14))*$I$4),C5923&gt;$I$15,E5922,C5923&lt;=$I$15,MAX(0,E5922+(C5923-$I$15)*$I$5))</f>
        <v>1.457199800579724</v>
      </c>
      <c r="F5923" s="39">
        <f t="shared" si="183"/>
        <v>0</v>
      </c>
      <c r="G5923" s="17"/>
    </row>
    <row r="5924" spans="1:7" x14ac:dyDescent="0.25">
      <c r="A5924" s="2">
        <v>44077.75</v>
      </c>
      <c r="B5924" s="22">
        <v>1140118.192</v>
      </c>
      <c r="C5924" s="52">
        <f t="shared" si="182"/>
        <v>1.1401181920000001</v>
      </c>
      <c r="D5924" s="52" cm="1">
        <f t="array" ref="D5924">_xlfn.IFS(C5924&gt;$I$14,MAX(C5924-$I$8,$I$14),C5924&gt;$I$15,C5924,C5924&lt;=$I$15,C5924+(E5923-E5924)*$I$3)</f>
        <v>1.5</v>
      </c>
      <c r="E5924" s="39" cm="1">
        <f t="array" ref="E5924">_xlfn.IFS(C5924&gt;$I$14,MIN($I$9,E5923+MIN($I$8,(C5924-$I$14))*$I$4),C5924&gt;$I$15,E5923,C5924&lt;=$I$15,MAX(0,E5923+(C5924-$I$15)*$I$5))</f>
        <v>1.439205710179724</v>
      </c>
      <c r="F5924" s="39">
        <f t="shared" si="183"/>
        <v>0</v>
      </c>
      <c r="G5924" s="17"/>
    </row>
    <row r="5925" spans="1:7" x14ac:dyDescent="0.25">
      <c r="A5925" s="2">
        <v>44077.791666666701</v>
      </c>
      <c r="B5925" s="22">
        <v>1302973.085</v>
      </c>
      <c r="C5925" s="52">
        <f t="shared" si="182"/>
        <v>1.3029730849999999</v>
      </c>
      <c r="D5925" s="52" cm="1">
        <f t="array" ref="D5925">_xlfn.IFS(C5925&gt;$I$14,MAX(C5925-$I$8,$I$14),C5925&gt;$I$15,C5925,C5925&lt;=$I$15,C5925+(E5924-E5925)*$I$3)</f>
        <v>1.5000000000000002</v>
      </c>
      <c r="E5925" s="39" cm="1">
        <f t="array" ref="E5925">_xlfn.IFS(C5925&gt;$I$14,MIN($I$9,E5924+MIN($I$8,(C5925-$I$14))*$I$4),C5925&gt;$I$15,E5924,C5925&lt;=$I$15,MAX(0,E5924+(C5925-$I$15)*$I$5))</f>
        <v>1.429354364429724</v>
      </c>
      <c r="F5925" s="39">
        <f t="shared" si="183"/>
        <v>0</v>
      </c>
      <c r="G5925" s="17"/>
    </row>
    <row r="5926" spans="1:7" x14ac:dyDescent="0.25">
      <c r="A5926" s="2">
        <v>44077.833333333299</v>
      </c>
      <c r="B5926" s="22">
        <v>1522410.213</v>
      </c>
      <c r="C5926" s="52">
        <f t="shared" si="182"/>
        <v>1.5224102129999999</v>
      </c>
      <c r="D5926" s="52" cm="1">
        <f t="array" ref="D5926">_xlfn.IFS(C5926&gt;$I$14,MAX(C5926-$I$8,$I$14),C5926&gt;$I$15,C5926,C5926&lt;=$I$15,C5926+(E5925-E5926)*$I$3)</f>
        <v>1.5224102129999999</v>
      </c>
      <c r="E5926" s="39" cm="1">
        <f t="array" ref="E5926">_xlfn.IFS(C5926&gt;$I$14,MIN($I$9,E5925+MIN($I$8,(C5926-$I$14))*$I$4),C5926&gt;$I$15,E5925,C5926&lt;=$I$15,MAX(0,E5925+(C5926-$I$15)*$I$5))</f>
        <v>1.429354364429724</v>
      </c>
      <c r="F5926" s="39">
        <f t="shared" si="183"/>
        <v>0</v>
      </c>
      <c r="G5926" s="17"/>
    </row>
    <row r="5927" spans="1:7" x14ac:dyDescent="0.25">
      <c r="A5927" s="2">
        <v>44077.875</v>
      </c>
      <c r="B5927" s="22">
        <v>1753902.348</v>
      </c>
      <c r="C5927" s="52">
        <f t="shared" si="182"/>
        <v>1.753902348</v>
      </c>
      <c r="D5927" s="52" cm="1">
        <f t="array" ref="D5927">_xlfn.IFS(C5927&gt;$I$14,MAX(C5927-$I$8,$I$14),C5927&gt;$I$15,C5927,C5927&lt;=$I$15,C5927+(E5926-E5927)*$I$3)</f>
        <v>1.753902348</v>
      </c>
      <c r="E5927" s="39" cm="1">
        <f t="array" ref="E5927">_xlfn.IFS(C5927&gt;$I$14,MIN($I$9,E5926+MIN($I$8,(C5927-$I$14))*$I$4),C5927&gt;$I$15,E5926,C5927&lt;=$I$15,MAX(0,E5926+(C5927-$I$15)*$I$5))</f>
        <v>1.429354364429724</v>
      </c>
      <c r="F5927" s="39">
        <f t="shared" si="183"/>
        <v>0</v>
      </c>
      <c r="G5927" s="17"/>
    </row>
    <row r="5928" spans="1:7" x14ac:dyDescent="0.25">
      <c r="A5928" s="2">
        <v>44077.916666666701</v>
      </c>
      <c r="B5928" s="22">
        <v>1696115.152</v>
      </c>
      <c r="C5928" s="52">
        <f t="shared" si="182"/>
        <v>1.696115152</v>
      </c>
      <c r="D5928" s="52" cm="1">
        <f t="array" ref="D5928">_xlfn.IFS(C5928&gt;$I$14,MAX(C5928-$I$8,$I$14),C5928&gt;$I$15,C5928,C5928&lt;=$I$15,C5928+(E5927-E5928)*$I$3)</f>
        <v>1.696115152</v>
      </c>
      <c r="E5928" s="39" cm="1">
        <f t="array" ref="E5928">_xlfn.IFS(C5928&gt;$I$14,MIN($I$9,E5927+MIN($I$8,(C5928-$I$14))*$I$4),C5928&gt;$I$15,E5927,C5928&lt;=$I$15,MAX(0,E5927+(C5928-$I$15)*$I$5))</f>
        <v>1.429354364429724</v>
      </c>
      <c r="F5928" s="39">
        <f t="shared" si="183"/>
        <v>0</v>
      </c>
      <c r="G5928" s="17"/>
    </row>
    <row r="5929" spans="1:7" x14ac:dyDescent="0.25">
      <c r="A5929" s="2">
        <v>44077.958333333299</v>
      </c>
      <c r="B5929" s="22">
        <v>1748324.432</v>
      </c>
      <c r="C5929" s="52">
        <f t="shared" si="182"/>
        <v>1.748324432</v>
      </c>
      <c r="D5929" s="52" cm="1">
        <f t="array" ref="D5929">_xlfn.IFS(C5929&gt;$I$14,MAX(C5929-$I$8,$I$14),C5929&gt;$I$15,C5929,C5929&lt;=$I$15,C5929+(E5928-E5929)*$I$3)</f>
        <v>1.748324432</v>
      </c>
      <c r="E5929" s="39" cm="1">
        <f t="array" ref="E5929">_xlfn.IFS(C5929&gt;$I$14,MIN($I$9,E5928+MIN($I$8,(C5929-$I$14))*$I$4),C5929&gt;$I$15,E5928,C5929&lt;=$I$15,MAX(0,E5928+(C5929-$I$15)*$I$5))</f>
        <v>1.429354364429724</v>
      </c>
      <c r="F5929" s="39">
        <f t="shared" si="183"/>
        <v>0</v>
      </c>
      <c r="G5929" s="17"/>
    </row>
    <row r="5930" spans="1:7" x14ac:dyDescent="0.25">
      <c r="A5930" s="2">
        <v>44078</v>
      </c>
      <c r="B5930" s="22">
        <v>1672887.703</v>
      </c>
      <c r="C5930" s="52">
        <f t="shared" si="182"/>
        <v>1.672887703</v>
      </c>
      <c r="D5930" s="52" cm="1">
        <f t="array" ref="D5930">_xlfn.IFS(C5930&gt;$I$14,MAX(C5930-$I$8,$I$14),C5930&gt;$I$15,C5930,C5930&lt;=$I$15,C5930+(E5929-E5930)*$I$3)</f>
        <v>1.672887703</v>
      </c>
      <c r="E5930" s="39" cm="1">
        <f t="array" ref="E5930">_xlfn.IFS(C5930&gt;$I$14,MIN($I$9,E5929+MIN($I$8,(C5930-$I$14))*$I$4),C5930&gt;$I$15,E5929,C5930&lt;=$I$15,MAX(0,E5929+(C5930-$I$15)*$I$5))</f>
        <v>1.429354364429724</v>
      </c>
      <c r="F5930" s="39">
        <f t="shared" si="183"/>
        <v>0</v>
      </c>
      <c r="G5930" s="17"/>
    </row>
    <row r="5931" spans="1:7" x14ac:dyDescent="0.25">
      <c r="A5931" s="2">
        <v>44078.041666666701</v>
      </c>
      <c r="B5931" s="22">
        <v>1594360.675</v>
      </c>
      <c r="C5931" s="52">
        <f t="shared" si="182"/>
        <v>1.5943606750000001</v>
      </c>
      <c r="D5931" s="52" cm="1">
        <f t="array" ref="D5931">_xlfn.IFS(C5931&gt;$I$14,MAX(C5931-$I$8,$I$14),C5931&gt;$I$15,C5931,C5931&lt;=$I$15,C5931+(E5930-E5931)*$I$3)</f>
        <v>1.5943606750000001</v>
      </c>
      <c r="E5931" s="39" cm="1">
        <f t="array" ref="E5931">_xlfn.IFS(C5931&gt;$I$14,MIN($I$9,E5930+MIN($I$8,(C5931-$I$14))*$I$4),C5931&gt;$I$15,E5930,C5931&lt;=$I$15,MAX(0,E5930+(C5931-$I$15)*$I$5))</f>
        <v>1.429354364429724</v>
      </c>
      <c r="F5931" s="39">
        <f t="shared" si="183"/>
        <v>0</v>
      </c>
      <c r="G5931" s="17"/>
    </row>
    <row r="5932" spans="1:7" x14ac:dyDescent="0.25">
      <c r="A5932" s="2">
        <v>44078.083333333299</v>
      </c>
      <c r="B5932" s="22">
        <v>1654007.615</v>
      </c>
      <c r="C5932" s="52">
        <f t="shared" si="182"/>
        <v>1.654007615</v>
      </c>
      <c r="D5932" s="52" cm="1">
        <f t="array" ref="D5932">_xlfn.IFS(C5932&gt;$I$14,MAX(C5932-$I$8,$I$14),C5932&gt;$I$15,C5932,C5932&lt;=$I$15,C5932+(E5931-E5932)*$I$3)</f>
        <v>1.654007615</v>
      </c>
      <c r="E5932" s="39" cm="1">
        <f t="array" ref="E5932">_xlfn.IFS(C5932&gt;$I$14,MIN($I$9,E5931+MIN($I$8,(C5932-$I$14))*$I$4),C5932&gt;$I$15,E5931,C5932&lt;=$I$15,MAX(0,E5931+(C5932-$I$15)*$I$5))</f>
        <v>1.429354364429724</v>
      </c>
      <c r="F5932" s="39">
        <f t="shared" si="183"/>
        <v>0</v>
      </c>
      <c r="G5932" s="17"/>
    </row>
    <row r="5933" spans="1:7" x14ac:dyDescent="0.25">
      <c r="A5933" s="2">
        <v>44078.125</v>
      </c>
      <c r="B5933" s="22">
        <v>1653684.534</v>
      </c>
      <c r="C5933" s="52">
        <f t="shared" si="182"/>
        <v>1.6536845339999999</v>
      </c>
      <c r="D5933" s="52" cm="1">
        <f t="array" ref="D5933">_xlfn.IFS(C5933&gt;$I$14,MAX(C5933-$I$8,$I$14),C5933&gt;$I$15,C5933,C5933&lt;=$I$15,C5933+(E5932-E5933)*$I$3)</f>
        <v>1.6536845339999999</v>
      </c>
      <c r="E5933" s="39" cm="1">
        <f t="array" ref="E5933">_xlfn.IFS(C5933&gt;$I$14,MIN($I$9,E5932+MIN($I$8,(C5933-$I$14))*$I$4),C5933&gt;$I$15,E5932,C5933&lt;=$I$15,MAX(0,E5932+(C5933-$I$15)*$I$5))</f>
        <v>1.429354364429724</v>
      </c>
      <c r="F5933" s="39">
        <f t="shared" si="183"/>
        <v>0</v>
      </c>
      <c r="G5933" s="17"/>
    </row>
    <row r="5934" spans="1:7" x14ac:dyDescent="0.25">
      <c r="A5934" s="2">
        <v>44078.166666666701</v>
      </c>
      <c r="B5934" s="22">
        <v>1746696.6370000001</v>
      </c>
      <c r="C5934" s="52">
        <f t="shared" si="182"/>
        <v>1.7466966370000001</v>
      </c>
      <c r="D5934" s="52" cm="1">
        <f t="array" ref="D5934">_xlfn.IFS(C5934&gt;$I$14,MAX(C5934-$I$8,$I$14),C5934&gt;$I$15,C5934,C5934&lt;=$I$15,C5934+(E5933-E5934)*$I$3)</f>
        <v>1.7466966370000001</v>
      </c>
      <c r="E5934" s="39" cm="1">
        <f t="array" ref="E5934">_xlfn.IFS(C5934&gt;$I$14,MIN($I$9,E5933+MIN($I$8,(C5934-$I$14))*$I$4),C5934&gt;$I$15,E5933,C5934&lt;=$I$15,MAX(0,E5933+(C5934-$I$15)*$I$5))</f>
        <v>1.429354364429724</v>
      </c>
      <c r="F5934" s="39">
        <f t="shared" si="183"/>
        <v>0</v>
      </c>
      <c r="G5934" s="17"/>
    </row>
    <row r="5935" spans="1:7" x14ac:dyDescent="0.25">
      <c r="A5935" s="2">
        <v>44078.208333333299</v>
      </c>
      <c r="B5935" s="22">
        <v>1932340.108</v>
      </c>
      <c r="C5935" s="52">
        <f t="shared" si="182"/>
        <v>1.932340108</v>
      </c>
      <c r="D5935" s="52" cm="1">
        <f t="array" ref="D5935">_xlfn.IFS(C5935&gt;$I$14,MAX(C5935-$I$8,$I$14),C5935&gt;$I$15,C5935,C5935&lt;=$I$15,C5935+(E5934-E5935)*$I$3)</f>
        <v>1.932340108</v>
      </c>
      <c r="E5935" s="39" cm="1">
        <f t="array" ref="E5935">_xlfn.IFS(C5935&gt;$I$14,MIN($I$9,E5934+MIN($I$8,(C5935-$I$14))*$I$4),C5935&gt;$I$15,E5934,C5935&lt;=$I$15,MAX(0,E5934+(C5935-$I$15)*$I$5))</f>
        <v>1.429354364429724</v>
      </c>
      <c r="F5935" s="39">
        <f t="shared" si="183"/>
        <v>0</v>
      </c>
      <c r="G5935" s="17"/>
    </row>
    <row r="5936" spans="1:7" x14ac:dyDescent="0.25">
      <c r="A5936" s="2">
        <v>44078.25</v>
      </c>
      <c r="B5936" s="22">
        <v>1944245.9979999999</v>
      </c>
      <c r="C5936" s="52">
        <f t="shared" si="182"/>
        <v>1.944245998</v>
      </c>
      <c r="D5936" s="52" cm="1">
        <f t="array" ref="D5936">_xlfn.IFS(C5936&gt;$I$14,MAX(C5936-$I$8,$I$14),C5936&gt;$I$15,C5936,C5936&lt;=$I$15,C5936+(E5935-E5936)*$I$3)</f>
        <v>1.944245998</v>
      </c>
      <c r="E5936" s="39" cm="1">
        <f t="array" ref="E5936">_xlfn.IFS(C5936&gt;$I$14,MIN($I$9,E5935+MIN($I$8,(C5936-$I$14))*$I$4),C5936&gt;$I$15,E5935,C5936&lt;=$I$15,MAX(0,E5935+(C5936-$I$15)*$I$5))</f>
        <v>1.429354364429724</v>
      </c>
      <c r="F5936" s="39">
        <f t="shared" si="183"/>
        <v>0</v>
      </c>
      <c r="G5936" s="17"/>
    </row>
    <row r="5937" spans="1:7" x14ac:dyDescent="0.25">
      <c r="A5937" s="2">
        <v>44078.291666666701</v>
      </c>
      <c r="B5937" s="22">
        <v>2018265.571</v>
      </c>
      <c r="C5937" s="52">
        <f t="shared" si="182"/>
        <v>2.0182655710000001</v>
      </c>
      <c r="D5937" s="52" cm="1">
        <f t="array" ref="D5937">_xlfn.IFS(C5937&gt;$I$14,MAX(C5937-$I$8,$I$14),C5937&gt;$I$15,C5937,C5937&lt;=$I$15,C5937+(E5936-E5937)*$I$3)</f>
        <v>2.0182655710000001</v>
      </c>
      <c r="E5937" s="39" cm="1">
        <f t="array" ref="E5937">_xlfn.IFS(C5937&gt;$I$14,MIN($I$9,E5936+MIN($I$8,(C5937-$I$14))*$I$4),C5937&gt;$I$15,E5936,C5937&lt;=$I$15,MAX(0,E5936+(C5937-$I$15)*$I$5))</f>
        <v>1.429354364429724</v>
      </c>
      <c r="F5937" s="39">
        <f t="shared" si="183"/>
        <v>0</v>
      </c>
      <c r="G5937" s="17"/>
    </row>
    <row r="5938" spans="1:7" x14ac:dyDescent="0.25">
      <c r="A5938" s="2">
        <v>44078.333333333299</v>
      </c>
      <c r="B5938" s="22">
        <v>2203154.0759999999</v>
      </c>
      <c r="C5938" s="52">
        <f t="shared" si="182"/>
        <v>2.2031540759999997</v>
      </c>
      <c r="D5938" s="52" cm="1">
        <f t="array" ref="D5938">_xlfn.IFS(C5938&gt;$I$14,MAX(C5938-$I$8,$I$14),C5938&gt;$I$15,C5938,C5938&lt;=$I$15,C5938+(E5937-E5938)*$I$3)</f>
        <v>2.2031540759999997</v>
      </c>
      <c r="E5938" s="39" cm="1">
        <f t="array" ref="E5938">_xlfn.IFS(C5938&gt;$I$14,MIN($I$9,E5937+MIN($I$8,(C5938-$I$14))*$I$4),C5938&gt;$I$15,E5937,C5938&lt;=$I$15,MAX(0,E5937+(C5938-$I$15)*$I$5))</f>
        <v>1.429354364429724</v>
      </c>
      <c r="F5938" s="39">
        <f t="shared" si="183"/>
        <v>0</v>
      </c>
      <c r="G5938" s="17"/>
    </row>
    <row r="5939" spans="1:7" x14ac:dyDescent="0.25">
      <c r="A5939" s="2">
        <v>44078.375</v>
      </c>
      <c r="B5939" s="22">
        <v>2453996.6159999999</v>
      </c>
      <c r="C5939" s="52">
        <f t="shared" si="182"/>
        <v>2.453996616</v>
      </c>
      <c r="D5939" s="52" cm="1">
        <f t="array" ref="D5939">_xlfn.IFS(C5939&gt;$I$14,MAX(C5939-$I$8,$I$14),C5939&gt;$I$15,C5939,C5939&lt;=$I$15,C5939+(E5938-E5939)*$I$3)</f>
        <v>2.453996616</v>
      </c>
      <c r="E5939" s="39" cm="1">
        <f t="array" ref="E5939">_xlfn.IFS(C5939&gt;$I$14,MIN($I$9,E5938+MIN($I$8,(C5939-$I$14))*$I$4),C5939&gt;$I$15,E5938,C5939&lt;=$I$15,MAX(0,E5938+(C5939-$I$15)*$I$5))</f>
        <v>1.429354364429724</v>
      </c>
      <c r="F5939" s="39">
        <f t="shared" si="183"/>
        <v>0</v>
      </c>
      <c r="G5939" s="17"/>
    </row>
    <row r="5940" spans="1:7" x14ac:dyDescent="0.25">
      <c r="A5940" s="2">
        <v>44078.416666666701</v>
      </c>
      <c r="B5940" s="22">
        <v>2576973.2379999999</v>
      </c>
      <c r="C5940" s="52">
        <f t="shared" si="182"/>
        <v>2.5769732379999999</v>
      </c>
      <c r="D5940" s="52" cm="1">
        <f t="array" ref="D5940">_xlfn.IFS(C5940&gt;$I$14,MAX(C5940-$I$8,$I$14),C5940&gt;$I$15,C5940,C5940&lt;=$I$15,C5940+(E5939-E5940)*$I$3)</f>
        <v>2.5769732379999999</v>
      </c>
      <c r="E5940" s="39" cm="1">
        <f t="array" ref="E5940">_xlfn.IFS(C5940&gt;$I$14,MIN($I$9,E5939+MIN($I$8,(C5940-$I$14))*$I$4),C5940&gt;$I$15,E5939,C5940&lt;=$I$15,MAX(0,E5939+(C5940-$I$15)*$I$5))</f>
        <v>1.429354364429724</v>
      </c>
      <c r="F5940" s="39">
        <f t="shared" si="183"/>
        <v>0</v>
      </c>
      <c r="G5940" s="17"/>
    </row>
    <row r="5941" spans="1:7" x14ac:dyDescent="0.25">
      <c r="A5941" s="2">
        <v>44078.458333333299</v>
      </c>
      <c r="B5941" s="22">
        <v>2670100.86</v>
      </c>
      <c r="C5941" s="52">
        <f t="shared" si="182"/>
        <v>2.6701008599999998</v>
      </c>
      <c r="D5941" s="52" cm="1">
        <f t="array" ref="D5941">_xlfn.IFS(C5941&gt;$I$14,MAX(C5941-$I$8,$I$14),C5941&gt;$I$15,C5941,C5941&lt;=$I$15,C5941+(E5940-E5941)*$I$3)</f>
        <v>2.6701008599999998</v>
      </c>
      <c r="E5941" s="39" cm="1">
        <f t="array" ref="E5941">_xlfn.IFS(C5941&gt;$I$14,MIN($I$9,E5940+MIN($I$8,(C5941-$I$14))*$I$4),C5941&gt;$I$15,E5940,C5941&lt;=$I$15,MAX(0,E5940+(C5941-$I$15)*$I$5))</f>
        <v>1.429354364429724</v>
      </c>
      <c r="F5941" s="39">
        <f t="shared" si="183"/>
        <v>0</v>
      </c>
      <c r="G5941" s="17"/>
    </row>
    <row r="5942" spans="1:7" x14ac:dyDescent="0.25">
      <c r="A5942" s="2">
        <v>44078.5</v>
      </c>
      <c r="B5942" s="22">
        <v>2702966.5120000001</v>
      </c>
      <c r="C5942" s="52">
        <f t="shared" si="182"/>
        <v>2.7029665120000002</v>
      </c>
      <c r="D5942" s="52" cm="1">
        <f t="array" ref="D5942">_xlfn.IFS(C5942&gt;$I$14,MAX(C5942-$I$8,$I$14),C5942&gt;$I$15,C5942,C5942&lt;=$I$15,C5942+(E5941-E5942)*$I$3)</f>
        <v>2.7029665120000002</v>
      </c>
      <c r="E5942" s="39" cm="1">
        <f t="array" ref="E5942">_xlfn.IFS(C5942&gt;$I$14,MIN($I$9,E5941+MIN($I$8,(C5942-$I$14))*$I$4),C5942&gt;$I$15,E5941,C5942&lt;=$I$15,MAX(0,E5941+(C5942-$I$15)*$I$5))</f>
        <v>1.429354364429724</v>
      </c>
      <c r="F5942" s="39">
        <f t="shared" si="183"/>
        <v>0</v>
      </c>
      <c r="G5942" s="17"/>
    </row>
    <row r="5943" spans="1:7" x14ac:dyDescent="0.25">
      <c r="A5943" s="2">
        <v>44078.541666666701</v>
      </c>
      <c r="B5943" s="22">
        <v>2735853.8629999999</v>
      </c>
      <c r="C5943" s="52">
        <f t="shared" si="182"/>
        <v>2.735853863</v>
      </c>
      <c r="D5943" s="52" cm="1">
        <f t="array" ref="D5943">_xlfn.IFS(C5943&gt;$I$14,MAX(C5943-$I$8,$I$14),C5943&gt;$I$15,C5943,C5943&lt;=$I$15,C5943+(E5942-E5943)*$I$3)</f>
        <v>2.735853863</v>
      </c>
      <c r="E5943" s="39" cm="1">
        <f t="array" ref="E5943">_xlfn.IFS(C5943&gt;$I$14,MIN($I$9,E5942+MIN($I$8,(C5943-$I$14))*$I$4),C5943&gt;$I$15,E5942,C5943&lt;=$I$15,MAX(0,E5942+(C5943-$I$15)*$I$5))</f>
        <v>1.429354364429724</v>
      </c>
      <c r="F5943" s="39">
        <f t="shared" si="183"/>
        <v>0</v>
      </c>
      <c r="G5943" s="17"/>
    </row>
    <row r="5944" spans="1:7" x14ac:dyDescent="0.25">
      <c r="A5944" s="2">
        <v>44078.583333333299</v>
      </c>
      <c r="B5944" s="22">
        <v>2916429.835</v>
      </c>
      <c r="C5944" s="52">
        <f t="shared" si="182"/>
        <v>2.9164298349999997</v>
      </c>
      <c r="D5944" s="52" cm="1">
        <f t="array" ref="D5944">_xlfn.IFS(C5944&gt;$I$14,MAX(C5944-$I$8,$I$14),C5944&gt;$I$15,C5944,C5944&lt;=$I$15,C5944+(E5943-E5944)*$I$3)</f>
        <v>2.9164298349999997</v>
      </c>
      <c r="E5944" s="39" cm="1">
        <f t="array" ref="E5944">_xlfn.IFS(C5944&gt;$I$14,MIN($I$9,E5943+MIN($I$8,(C5944-$I$14))*$I$4),C5944&gt;$I$15,E5943,C5944&lt;=$I$15,MAX(0,E5943+(C5944-$I$15)*$I$5))</f>
        <v>1.429354364429724</v>
      </c>
      <c r="F5944" s="39">
        <f t="shared" si="183"/>
        <v>0</v>
      </c>
      <c r="G5944" s="17"/>
    </row>
    <row r="5945" spans="1:7" x14ac:dyDescent="0.25">
      <c r="A5945" s="2">
        <v>44078.625</v>
      </c>
      <c r="B5945" s="22">
        <v>2859140.304</v>
      </c>
      <c r="C5945" s="52">
        <f t="shared" si="182"/>
        <v>2.8591403039999999</v>
      </c>
      <c r="D5945" s="52" cm="1">
        <f t="array" ref="D5945">_xlfn.IFS(C5945&gt;$I$14,MAX(C5945-$I$8,$I$14),C5945&gt;$I$15,C5945,C5945&lt;=$I$15,C5945+(E5944-E5945)*$I$3)</f>
        <v>2.8591403039999999</v>
      </c>
      <c r="E5945" s="39" cm="1">
        <f t="array" ref="E5945">_xlfn.IFS(C5945&gt;$I$14,MIN($I$9,E5944+MIN($I$8,(C5945-$I$14))*$I$4),C5945&gt;$I$15,E5944,C5945&lt;=$I$15,MAX(0,E5944+(C5945-$I$15)*$I$5))</f>
        <v>1.429354364429724</v>
      </c>
      <c r="F5945" s="39">
        <f t="shared" si="183"/>
        <v>0</v>
      </c>
      <c r="G5945" s="17"/>
    </row>
    <row r="5946" spans="1:7" x14ac:dyDescent="0.25">
      <c r="A5946" s="2">
        <v>44078.666666666701</v>
      </c>
      <c r="B5946" s="22">
        <v>2816068.003</v>
      </c>
      <c r="C5946" s="52">
        <f t="shared" si="182"/>
        <v>2.8160680029999998</v>
      </c>
      <c r="D5946" s="52" cm="1">
        <f t="array" ref="D5946">_xlfn.IFS(C5946&gt;$I$14,MAX(C5946-$I$8,$I$14),C5946&gt;$I$15,C5946,C5946&lt;=$I$15,C5946+(E5945-E5946)*$I$3)</f>
        <v>2.8160680029999998</v>
      </c>
      <c r="E5946" s="39" cm="1">
        <f t="array" ref="E5946">_xlfn.IFS(C5946&gt;$I$14,MIN($I$9,E5945+MIN($I$8,(C5946-$I$14))*$I$4),C5946&gt;$I$15,E5945,C5946&lt;=$I$15,MAX(0,E5945+(C5946-$I$15)*$I$5))</f>
        <v>1.429354364429724</v>
      </c>
      <c r="F5946" s="39">
        <f t="shared" si="183"/>
        <v>0</v>
      </c>
      <c r="G5946" s="17"/>
    </row>
    <row r="5947" spans="1:7" x14ac:dyDescent="0.25">
      <c r="A5947" s="2">
        <v>44078.708333333299</v>
      </c>
      <c r="B5947" s="22">
        <v>2835204.6159999999</v>
      </c>
      <c r="C5947" s="52">
        <f t="shared" si="182"/>
        <v>2.835204616</v>
      </c>
      <c r="D5947" s="52" cm="1">
        <f t="array" ref="D5947">_xlfn.IFS(C5947&gt;$I$14,MAX(C5947-$I$8,$I$14),C5947&gt;$I$15,C5947,C5947&lt;=$I$15,C5947+(E5946-E5947)*$I$3)</f>
        <v>2.835204616</v>
      </c>
      <c r="E5947" s="39" cm="1">
        <f t="array" ref="E5947">_xlfn.IFS(C5947&gt;$I$14,MIN($I$9,E5946+MIN($I$8,(C5947-$I$14))*$I$4),C5947&gt;$I$15,E5946,C5947&lt;=$I$15,MAX(0,E5946+(C5947-$I$15)*$I$5))</f>
        <v>1.429354364429724</v>
      </c>
      <c r="F5947" s="39">
        <f t="shared" si="183"/>
        <v>0</v>
      </c>
      <c r="G5947" s="17"/>
    </row>
    <row r="5948" spans="1:7" x14ac:dyDescent="0.25">
      <c r="A5948" s="2">
        <v>44078.75</v>
      </c>
      <c r="B5948" s="22">
        <v>3117779.9709999999</v>
      </c>
      <c r="C5948" s="52">
        <f t="shared" si="182"/>
        <v>3.117779971</v>
      </c>
      <c r="D5948" s="52" cm="1">
        <f t="array" ref="D5948">_xlfn.IFS(C5948&gt;$I$14,MAX(C5948-$I$8,$I$14),C5948&gt;$I$15,C5948,C5948&lt;=$I$15,C5948+(E5947-E5948)*$I$3)</f>
        <v>3.117779971</v>
      </c>
      <c r="E5948" s="39" cm="1">
        <f t="array" ref="E5948">_xlfn.IFS(C5948&gt;$I$14,MIN($I$9,E5947+MIN($I$8,(C5948-$I$14))*$I$4),C5948&gt;$I$15,E5947,C5948&lt;=$I$15,MAX(0,E5947+(C5948-$I$15)*$I$5))</f>
        <v>1.429354364429724</v>
      </c>
      <c r="F5948" s="39">
        <f t="shared" si="183"/>
        <v>0</v>
      </c>
      <c r="G5948" s="17"/>
    </row>
    <row r="5949" spans="1:7" x14ac:dyDescent="0.25">
      <c r="A5949" s="2">
        <v>44078.791666666701</v>
      </c>
      <c r="B5949" s="22">
        <v>3433392.6290000002</v>
      </c>
      <c r="C5949" s="52">
        <f t="shared" si="182"/>
        <v>3.4333926290000001</v>
      </c>
      <c r="D5949" s="52" cm="1">
        <f t="array" ref="D5949">_xlfn.IFS(C5949&gt;$I$14,MAX(C5949-$I$8,$I$14),C5949&gt;$I$15,C5949,C5949&lt;=$I$15,C5949+(E5948-E5949)*$I$3)</f>
        <v>3.4333926290000001</v>
      </c>
      <c r="E5949" s="39" cm="1">
        <f t="array" ref="E5949">_xlfn.IFS(C5949&gt;$I$14,MIN($I$9,E5948+MIN($I$8,(C5949-$I$14))*$I$4),C5949&gt;$I$15,E5948,C5949&lt;=$I$15,MAX(0,E5948+(C5949-$I$15)*$I$5))</f>
        <v>1.429354364429724</v>
      </c>
      <c r="F5949" s="39">
        <f t="shared" si="183"/>
        <v>0</v>
      </c>
      <c r="G5949" s="17"/>
    </row>
    <row r="5950" spans="1:7" x14ac:dyDescent="0.25">
      <c r="A5950" s="2">
        <v>44078.833333333299</v>
      </c>
      <c r="B5950" s="22">
        <v>3533112.196</v>
      </c>
      <c r="C5950" s="52">
        <f t="shared" si="182"/>
        <v>3.5331121959999998</v>
      </c>
      <c r="D5950" s="52" cm="1">
        <f t="array" ref="D5950">_xlfn.IFS(C5950&gt;$I$14,MAX(C5950-$I$8,$I$14),C5950&gt;$I$15,C5950,C5950&lt;=$I$15,C5950+(E5949-E5950)*$I$3)</f>
        <v>3.5331121959999998</v>
      </c>
      <c r="E5950" s="39" cm="1">
        <f t="array" ref="E5950">_xlfn.IFS(C5950&gt;$I$14,MIN($I$9,E5949+MIN($I$8,(C5950-$I$14))*$I$4),C5950&gt;$I$15,E5949,C5950&lt;=$I$15,MAX(0,E5949+(C5950-$I$15)*$I$5))</f>
        <v>1.429354364429724</v>
      </c>
      <c r="F5950" s="39">
        <f t="shared" si="183"/>
        <v>0</v>
      </c>
      <c r="G5950" s="17"/>
    </row>
    <row r="5951" spans="1:7" x14ac:dyDescent="0.25">
      <c r="A5951" s="2">
        <v>44078.875</v>
      </c>
      <c r="B5951" s="22">
        <v>3666790.7420000001</v>
      </c>
      <c r="C5951" s="52">
        <f t="shared" si="182"/>
        <v>3.6667907419999999</v>
      </c>
      <c r="D5951" s="52" cm="1">
        <f t="array" ref="D5951">_xlfn.IFS(C5951&gt;$I$14,MAX(C5951-$I$8,$I$14),C5951&gt;$I$15,C5951,C5951&lt;=$I$15,C5951+(E5950-E5951)*$I$3)</f>
        <v>3.6667907419999999</v>
      </c>
      <c r="E5951" s="39" cm="1">
        <f t="array" ref="E5951">_xlfn.IFS(C5951&gt;$I$14,MIN($I$9,E5950+MIN($I$8,(C5951-$I$14))*$I$4),C5951&gt;$I$15,E5950,C5951&lt;=$I$15,MAX(0,E5950+(C5951-$I$15)*$I$5))</f>
        <v>1.429354364429724</v>
      </c>
      <c r="F5951" s="39">
        <f t="shared" si="183"/>
        <v>0</v>
      </c>
      <c r="G5951" s="17"/>
    </row>
    <row r="5952" spans="1:7" x14ac:dyDescent="0.25">
      <c r="A5952" s="2">
        <v>44078.916666666701</v>
      </c>
      <c r="B5952" s="22">
        <v>3495949.8689999999</v>
      </c>
      <c r="C5952" s="52">
        <f t="shared" si="182"/>
        <v>3.4959498689999999</v>
      </c>
      <c r="D5952" s="52" cm="1">
        <f t="array" ref="D5952">_xlfn.IFS(C5952&gt;$I$14,MAX(C5952-$I$8,$I$14),C5952&gt;$I$15,C5952,C5952&lt;=$I$15,C5952+(E5951-E5952)*$I$3)</f>
        <v>3.4959498689999999</v>
      </c>
      <c r="E5952" s="39" cm="1">
        <f t="array" ref="E5952">_xlfn.IFS(C5952&gt;$I$14,MIN($I$9,E5951+MIN($I$8,(C5952-$I$14))*$I$4),C5952&gt;$I$15,E5951,C5952&lt;=$I$15,MAX(0,E5951+(C5952-$I$15)*$I$5))</f>
        <v>1.429354364429724</v>
      </c>
      <c r="F5952" s="39">
        <f t="shared" si="183"/>
        <v>0</v>
      </c>
      <c r="G5952" s="17"/>
    </row>
    <row r="5953" spans="1:7" x14ac:dyDescent="0.25">
      <c r="A5953" s="2">
        <v>44078.958333333299</v>
      </c>
      <c r="B5953" s="22">
        <v>3122263.5690000001</v>
      </c>
      <c r="C5953" s="52">
        <f t="shared" si="182"/>
        <v>3.1222635690000002</v>
      </c>
      <c r="D5953" s="52" cm="1">
        <f t="array" ref="D5953">_xlfn.IFS(C5953&gt;$I$14,MAX(C5953-$I$8,$I$14),C5953&gt;$I$15,C5953,C5953&lt;=$I$15,C5953+(E5952-E5953)*$I$3)</f>
        <v>3.1222635690000002</v>
      </c>
      <c r="E5953" s="39" cm="1">
        <f t="array" ref="E5953">_xlfn.IFS(C5953&gt;$I$14,MIN($I$9,E5952+MIN($I$8,(C5953-$I$14))*$I$4),C5953&gt;$I$15,E5952,C5953&lt;=$I$15,MAX(0,E5952+(C5953-$I$15)*$I$5))</f>
        <v>1.429354364429724</v>
      </c>
      <c r="F5953" s="39">
        <f t="shared" si="183"/>
        <v>0</v>
      </c>
      <c r="G5953" s="17"/>
    </row>
    <row r="5954" spans="1:7" x14ac:dyDescent="0.25">
      <c r="A5954" s="2">
        <v>44079</v>
      </c>
      <c r="B5954" s="22">
        <v>2955842.3730000001</v>
      </c>
      <c r="C5954" s="52">
        <f t="shared" si="182"/>
        <v>2.9558423730000003</v>
      </c>
      <c r="D5954" s="52" cm="1">
        <f t="array" ref="D5954">_xlfn.IFS(C5954&gt;$I$14,MAX(C5954-$I$8,$I$14),C5954&gt;$I$15,C5954,C5954&lt;=$I$15,C5954+(E5953-E5954)*$I$3)</f>
        <v>2.9558423730000003</v>
      </c>
      <c r="E5954" s="39" cm="1">
        <f t="array" ref="E5954">_xlfn.IFS(C5954&gt;$I$14,MIN($I$9,E5953+MIN($I$8,(C5954-$I$14))*$I$4),C5954&gt;$I$15,E5953,C5954&lt;=$I$15,MAX(0,E5953+(C5954-$I$15)*$I$5))</f>
        <v>1.429354364429724</v>
      </c>
      <c r="F5954" s="39">
        <f t="shared" si="183"/>
        <v>0</v>
      </c>
      <c r="G5954" s="17"/>
    </row>
    <row r="5955" spans="1:7" x14ac:dyDescent="0.25">
      <c r="A5955" s="2">
        <v>44079.041666666701</v>
      </c>
      <c r="B5955" s="22">
        <v>2855727.4010000001</v>
      </c>
      <c r="C5955" s="52">
        <f t="shared" ref="C5955:C6018" si="184">B5955/1000000</f>
        <v>2.8557274010000002</v>
      </c>
      <c r="D5955" s="52" cm="1">
        <f t="array" ref="D5955">_xlfn.IFS(C5955&gt;$I$14,MAX(C5955-$I$8,$I$14),C5955&gt;$I$15,C5955,C5955&lt;=$I$15,C5955+(E5954-E5955)*$I$3)</f>
        <v>2.8557274010000002</v>
      </c>
      <c r="E5955" s="39" cm="1">
        <f t="array" ref="E5955">_xlfn.IFS(C5955&gt;$I$14,MIN($I$9,E5954+MIN($I$8,(C5955-$I$14))*$I$4),C5955&gt;$I$15,E5954,C5955&lt;=$I$15,MAX(0,E5954+(C5955-$I$15)*$I$5))</f>
        <v>1.429354364429724</v>
      </c>
      <c r="F5955" s="39">
        <f t="shared" ref="F5955:F6018" si="185">MAX(0,_xlfn.IFS(C5955&gt;$I$14,E5954+(C5955-$I$14)*$I$4-$I$9,C5955&lt;=$I$14,0))</f>
        <v>0</v>
      </c>
      <c r="G5955" s="17"/>
    </row>
    <row r="5956" spans="1:7" x14ac:dyDescent="0.25">
      <c r="A5956" s="2">
        <v>44079.083333333299</v>
      </c>
      <c r="B5956" s="22">
        <v>2889878.0279999999</v>
      </c>
      <c r="C5956" s="52">
        <f t="shared" si="184"/>
        <v>2.889878028</v>
      </c>
      <c r="D5956" s="52" cm="1">
        <f t="array" ref="D5956">_xlfn.IFS(C5956&gt;$I$14,MAX(C5956-$I$8,$I$14),C5956&gt;$I$15,C5956,C5956&lt;=$I$15,C5956+(E5955-E5956)*$I$3)</f>
        <v>2.889878028</v>
      </c>
      <c r="E5956" s="39" cm="1">
        <f t="array" ref="E5956">_xlfn.IFS(C5956&gt;$I$14,MIN($I$9,E5955+MIN($I$8,(C5956-$I$14))*$I$4),C5956&gt;$I$15,E5955,C5956&lt;=$I$15,MAX(0,E5955+(C5956-$I$15)*$I$5))</f>
        <v>1.429354364429724</v>
      </c>
      <c r="F5956" s="39">
        <f t="shared" si="185"/>
        <v>0</v>
      </c>
      <c r="G5956" s="17"/>
    </row>
    <row r="5957" spans="1:7" x14ac:dyDescent="0.25">
      <c r="A5957" s="2">
        <v>44079.125</v>
      </c>
      <c r="B5957" s="22">
        <v>3185199.909</v>
      </c>
      <c r="C5957" s="52">
        <f t="shared" si="184"/>
        <v>3.1851999090000001</v>
      </c>
      <c r="D5957" s="52" cm="1">
        <f t="array" ref="D5957">_xlfn.IFS(C5957&gt;$I$14,MAX(C5957-$I$8,$I$14),C5957&gt;$I$15,C5957,C5957&lt;=$I$15,C5957+(E5956-E5957)*$I$3)</f>
        <v>3.1851999090000001</v>
      </c>
      <c r="E5957" s="39" cm="1">
        <f t="array" ref="E5957">_xlfn.IFS(C5957&gt;$I$14,MIN($I$9,E5956+MIN($I$8,(C5957-$I$14))*$I$4),C5957&gt;$I$15,E5956,C5957&lt;=$I$15,MAX(0,E5956+(C5957-$I$15)*$I$5))</f>
        <v>1.429354364429724</v>
      </c>
      <c r="F5957" s="39">
        <f t="shared" si="185"/>
        <v>0</v>
      </c>
      <c r="G5957" s="17"/>
    </row>
    <row r="5958" spans="1:7" x14ac:dyDescent="0.25">
      <c r="A5958" s="2">
        <v>44079.166666666701</v>
      </c>
      <c r="B5958" s="22">
        <v>3155990.9369999999</v>
      </c>
      <c r="C5958" s="52">
        <f t="shared" si="184"/>
        <v>3.1559909369999999</v>
      </c>
      <c r="D5958" s="52" cm="1">
        <f t="array" ref="D5958">_xlfn.IFS(C5958&gt;$I$14,MAX(C5958-$I$8,$I$14),C5958&gt;$I$15,C5958,C5958&lt;=$I$15,C5958+(E5957-E5958)*$I$3)</f>
        <v>3.1559909369999999</v>
      </c>
      <c r="E5958" s="39" cm="1">
        <f t="array" ref="E5958">_xlfn.IFS(C5958&gt;$I$14,MIN($I$9,E5957+MIN($I$8,(C5958-$I$14))*$I$4),C5958&gt;$I$15,E5957,C5958&lt;=$I$15,MAX(0,E5957+(C5958-$I$15)*$I$5))</f>
        <v>1.429354364429724</v>
      </c>
      <c r="F5958" s="39">
        <f t="shared" si="185"/>
        <v>0</v>
      </c>
      <c r="G5958" s="17"/>
    </row>
    <row r="5959" spans="1:7" x14ac:dyDescent="0.25">
      <c r="A5959" s="2">
        <v>44079.208333333299</v>
      </c>
      <c r="B5959" s="22">
        <v>3147692.9580000001</v>
      </c>
      <c r="C5959" s="52">
        <f t="shared" si="184"/>
        <v>3.1476929579999999</v>
      </c>
      <c r="D5959" s="52" cm="1">
        <f t="array" ref="D5959">_xlfn.IFS(C5959&gt;$I$14,MAX(C5959-$I$8,$I$14),C5959&gt;$I$15,C5959,C5959&lt;=$I$15,C5959+(E5958-E5959)*$I$3)</f>
        <v>3.1476929579999999</v>
      </c>
      <c r="E5959" s="39" cm="1">
        <f t="array" ref="E5959">_xlfn.IFS(C5959&gt;$I$14,MIN($I$9,E5958+MIN($I$8,(C5959-$I$14))*$I$4),C5959&gt;$I$15,E5958,C5959&lt;=$I$15,MAX(0,E5958+(C5959-$I$15)*$I$5))</f>
        <v>1.429354364429724</v>
      </c>
      <c r="F5959" s="39">
        <f t="shared" si="185"/>
        <v>0</v>
      </c>
      <c r="G5959" s="17"/>
    </row>
    <row r="5960" spans="1:7" x14ac:dyDescent="0.25">
      <c r="A5960" s="2">
        <v>44079.25</v>
      </c>
      <c r="B5960" s="22">
        <v>3019675.5320000001</v>
      </c>
      <c r="C5960" s="52">
        <f t="shared" si="184"/>
        <v>3.0196755319999999</v>
      </c>
      <c r="D5960" s="52" cm="1">
        <f t="array" ref="D5960">_xlfn.IFS(C5960&gt;$I$14,MAX(C5960-$I$8,$I$14),C5960&gt;$I$15,C5960,C5960&lt;=$I$15,C5960+(E5959-E5960)*$I$3)</f>
        <v>3.0196755319999999</v>
      </c>
      <c r="E5960" s="39" cm="1">
        <f t="array" ref="E5960">_xlfn.IFS(C5960&gt;$I$14,MIN($I$9,E5959+MIN($I$8,(C5960-$I$14))*$I$4),C5960&gt;$I$15,E5959,C5960&lt;=$I$15,MAX(0,E5959+(C5960-$I$15)*$I$5))</f>
        <v>1.429354364429724</v>
      </c>
      <c r="F5960" s="39">
        <f t="shared" si="185"/>
        <v>0</v>
      </c>
      <c r="G5960" s="17"/>
    </row>
    <row r="5961" spans="1:7" x14ac:dyDescent="0.25">
      <c r="A5961" s="2">
        <v>44079.291666666701</v>
      </c>
      <c r="B5961" s="22">
        <v>3001450.4780000001</v>
      </c>
      <c r="C5961" s="52">
        <f t="shared" si="184"/>
        <v>3.0014504780000002</v>
      </c>
      <c r="D5961" s="52" cm="1">
        <f t="array" ref="D5961">_xlfn.IFS(C5961&gt;$I$14,MAX(C5961-$I$8,$I$14),C5961&gt;$I$15,C5961,C5961&lt;=$I$15,C5961+(E5960-E5961)*$I$3)</f>
        <v>3.0014504780000002</v>
      </c>
      <c r="E5961" s="39" cm="1">
        <f t="array" ref="E5961">_xlfn.IFS(C5961&gt;$I$14,MIN($I$9,E5960+MIN($I$8,(C5961-$I$14))*$I$4),C5961&gt;$I$15,E5960,C5961&lt;=$I$15,MAX(0,E5960+(C5961-$I$15)*$I$5))</f>
        <v>1.429354364429724</v>
      </c>
      <c r="F5961" s="39">
        <f t="shared" si="185"/>
        <v>0</v>
      </c>
      <c r="G5961" s="17"/>
    </row>
    <row r="5962" spans="1:7" x14ac:dyDescent="0.25">
      <c r="A5962" s="2">
        <v>44079.333333333299</v>
      </c>
      <c r="B5962" s="22">
        <v>3049005.7510000002</v>
      </c>
      <c r="C5962" s="52">
        <f t="shared" si="184"/>
        <v>3.0490057510000002</v>
      </c>
      <c r="D5962" s="52" cm="1">
        <f t="array" ref="D5962">_xlfn.IFS(C5962&gt;$I$14,MAX(C5962-$I$8,$I$14),C5962&gt;$I$15,C5962,C5962&lt;=$I$15,C5962+(E5961-E5962)*$I$3)</f>
        <v>3.0490057510000002</v>
      </c>
      <c r="E5962" s="39" cm="1">
        <f t="array" ref="E5962">_xlfn.IFS(C5962&gt;$I$14,MIN($I$9,E5961+MIN($I$8,(C5962-$I$14))*$I$4),C5962&gt;$I$15,E5961,C5962&lt;=$I$15,MAX(0,E5961+(C5962-$I$15)*$I$5))</f>
        <v>1.429354364429724</v>
      </c>
      <c r="F5962" s="39">
        <f t="shared" si="185"/>
        <v>0</v>
      </c>
      <c r="G5962" s="17"/>
    </row>
    <row r="5963" spans="1:7" x14ac:dyDescent="0.25">
      <c r="A5963" s="2">
        <v>44079.375</v>
      </c>
      <c r="B5963" s="22">
        <v>3045229.7749999999</v>
      </c>
      <c r="C5963" s="52">
        <f t="shared" si="184"/>
        <v>3.0452297749999997</v>
      </c>
      <c r="D5963" s="52" cm="1">
        <f t="array" ref="D5963">_xlfn.IFS(C5963&gt;$I$14,MAX(C5963-$I$8,$I$14),C5963&gt;$I$15,C5963,C5963&lt;=$I$15,C5963+(E5962-E5963)*$I$3)</f>
        <v>3.0452297749999997</v>
      </c>
      <c r="E5963" s="39" cm="1">
        <f t="array" ref="E5963">_xlfn.IFS(C5963&gt;$I$14,MIN($I$9,E5962+MIN($I$8,(C5963-$I$14))*$I$4),C5963&gt;$I$15,E5962,C5963&lt;=$I$15,MAX(0,E5962+(C5963-$I$15)*$I$5))</f>
        <v>1.429354364429724</v>
      </c>
      <c r="F5963" s="39">
        <f t="shared" si="185"/>
        <v>0</v>
      </c>
      <c r="G5963" s="17"/>
    </row>
    <row r="5964" spans="1:7" x14ac:dyDescent="0.25">
      <c r="A5964" s="2">
        <v>44079.416666666701</v>
      </c>
      <c r="B5964" s="22">
        <v>3122725.625</v>
      </c>
      <c r="C5964" s="52">
        <f t="shared" si="184"/>
        <v>3.1227256250000002</v>
      </c>
      <c r="D5964" s="52" cm="1">
        <f t="array" ref="D5964">_xlfn.IFS(C5964&gt;$I$14,MAX(C5964-$I$8,$I$14),C5964&gt;$I$15,C5964,C5964&lt;=$I$15,C5964+(E5963-E5964)*$I$3)</f>
        <v>3.1227256250000002</v>
      </c>
      <c r="E5964" s="39" cm="1">
        <f t="array" ref="E5964">_xlfn.IFS(C5964&gt;$I$14,MIN($I$9,E5963+MIN($I$8,(C5964-$I$14))*$I$4),C5964&gt;$I$15,E5963,C5964&lt;=$I$15,MAX(0,E5963+(C5964-$I$15)*$I$5))</f>
        <v>1.429354364429724</v>
      </c>
      <c r="F5964" s="39">
        <f t="shared" si="185"/>
        <v>0</v>
      </c>
      <c r="G5964" s="17"/>
    </row>
    <row r="5965" spans="1:7" x14ac:dyDescent="0.25">
      <c r="A5965" s="2">
        <v>44079.458333333299</v>
      </c>
      <c r="B5965" s="22">
        <v>3196164.7620000001</v>
      </c>
      <c r="C5965" s="52">
        <f t="shared" si="184"/>
        <v>3.196164762</v>
      </c>
      <c r="D5965" s="52" cm="1">
        <f t="array" ref="D5965">_xlfn.IFS(C5965&gt;$I$14,MAX(C5965-$I$8,$I$14),C5965&gt;$I$15,C5965,C5965&lt;=$I$15,C5965+(E5964-E5965)*$I$3)</f>
        <v>3.196164762</v>
      </c>
      <c r="E5965" s="39" cm="1">
        <f t="array" ref="E5965">_xlfn.IFS(C5965&gt;$I$14,MIN($I$9,E5964+MIN($I$8,(C5965-$I$14))*$I$4),C5965&gt;$I$15,E5964,C5965&lt;=$I$15,MAX(0,E5964+(C5965-$I$15)*$I$5))</f>
        <v>1.429354364429724</v>
      </c>
      <c r="F5965" s="39">
        <f t="shared" si="185"/>
        <v>0</v>
      </c>
      <c r="G5965" s="17"/>
    </row>
    <row r="5966" spans="1:7" x14ac:dyDescent="0.25">
      <c r="A5966" s="2">
        <v>44079.5</v>
      </c>
      <c r="B5966" s="22">
        <v>3449258.9219999998</v>
      </c>
      <c r="C5966" s="52">
        <f t="shared" si="184"/>
        <v>3.4492589219999998</v>
      </c>
      <c r="D5966" s="52" cm="1">
        <f t="array" ref="D5966">_xlfn.IFS(C5966&gt;$I$14,MAX(C5966-$I$8,$I$14),C5966&gt;$I$15,C5966,C5966&lt;=$I$15,C5966+(E5965-E5966)*$I$3)</f>
        <v>3.4492589219999998</v>
      </c>
      <c r="E5966" s="39" cm="1">
        <f t="array" ref="E5966">_xlfn.IFS(C5966&gt;$I$14,MIN($I$9,E5965+MIN($I$8,(C5966-$I$14))*$I$4),C5966&gt;$I$15,E5965,C5966&lt;=$I$15,MAX(0,E5965+(C5966-$I$15)*$I$5))</f>
        <v>1.429354364429724</v>
      </c>
      <c r="F5966" s="39">
        <f t="shared" si="185"/>
        <v>0</v>
      </c>
      <c r="G5966" s="17"/>
    </row>
    <row r="5967" spans="1:7" x14ac:dyDescent="0.25">
      <c r="A5967" s="2">
        <v>44079.541666666701</v>
      </c>
      <c r="B5967" s="22">
        <v>3380565.7680000002</v>
      </c>
      <c r="C5967" s="52">
        <f t="shared" si="184"/>
        <v>3.3805657680000003</v>
      </c>
      <c r="D5967" s="52" cm="1">
        <f t="array" ref="D5967">_xlfn.IFS(C5967&gt;$I$14,MAX(C5967-$I$8,$I$14),C5967&gt;$I$15,C5967,C5967&lt;=$I$15,C5967+(E5966-E5967)*$I$3)</f>
        <v>3.3805657680000003</v>
      </c>
      <c r="E5967" s="39" cm="1">
        <f t="array" ref="E5967">_xlfn.IFS(C5967&gt;$I$14,MIN($I$9,E5966+MIN($I$8,(C5967-$I$14))*$I$4),C5967&gt;$I$15,E5966,C5967&lt;=$I$15,MAX(0,E5966+(C5967-$I$15)*$I$5))</f>
        <v>1.429354364429724</v>
      </c>
      <c r="F5967" s="39">
        <f t="shared" si="185"/>
        <v>0</v>
      </c>
      <c r="G5967" s="17"/>
    </row>
    <row r="5968" spans="1:7" x14ac:dyDescent="0.25">
      <c r="A5968" s="2">
        <v>44079.583333333299</v>
      </c>
      <c r="B5968" s="22">
        <v>3212860.2969999998</v>
      </c>
      <c r="C5968" s="52">
        <f t="shared" si="184"/>
        <v>3.2128602969999998</v>
      </c>
      <c r="D5968" s="52" cm="1">
        <f t="array" ref="D5968">_xlfn.IFS(C5968&gt;$I$14,MAX(C5968-$I$8,$I$14),C5968&gt;$I$15,C5968,C5968&lt;=$I$15,C5968+(E5967-E5968)*$I$3)</f>
        <v>3.2128602969999998</v>
      </c>
      <c r="E5968" s="39" cm="1">
        <f t="array" ref="E5968">_xlfn.IFS(C5968&gt;$I$14,MIN($I$9,E5967+MIN($I$8,(C5968-$I$14))*$I$4),C5968&gt;$I$15,E5967,C5968&lt;=$I$15,MAX(0,E5967+(C5968-$I$15)*$I$5))</f>
        <v>1.429354364429724</v>
      </c>
      <c r="F5968" s="39">
        <f t="shared" si="185"/>
        <v>0</v>
      </c>
      <c r="G5968" s="17"/>
    </row>
    <row r="5969" spans="1:7" x14ac:dyDescent="0.25">
      <c r="A5969" s="2">
        <v>44079.625</v>
      </c>
      <c r="B5969" s="22">
        <v>3021272.8390000002</v>
      </c>
      <c r="C5969" s="52">
        <f t="shared" si="184"/>
        <v>3.0212728390000003</v>
      </c>
      <c r="D5969" s="52" cm="1">
        <f t="array" ref="D5969">_xlfn.IFS(C5969&gt;$I$14,MAX(C5969-$I$8,$I$14),C5969&gt;$I$15,C5969,C5969&lt;=$I$15,C5969+(E5968-E5969)*$I$3)</f>
        <v>3.0212728390000003</v>
      </c>
      <c r="E5969" s="39" cm="1">
        <f t="array" ref="E5969">_xlfn.IFS(C5969&gt;$I$14,MIN($I$9,E5968+MIN($I$8,(C5969-$I$14))*$I$4),C5969&gt;$I$15,E5968,C5969&lt;=$I$15,MAX(0,E5968+(C5969-$I$15)*$I$5))</f>
        <v>1.429354364429724</v>
      </c>
      <c r="F5969" s="39">
        <f t="shared" si="185"/>
        <v>0</v>
      </c>
      <c r="G5969" s="17"/>
    </row>
    <row r="5970" spans="1:7" x14ac:dyDescent="0.25">
      <c r="A5970" s="2">
        <v>44079.666666666701</v>
      </c>
      <c r="B5970" s="22">
        <v>3070939.2590000001</v>
      </c>
      <c r="C5970" s="52">
        <f t="shared" si="184"/>
        <v>3.0709392590000002</v>
      </c>
      <c r="D5970" s="52" cm="1">
        <f t="array" ref="D5970">_xlfn.IFS(C5970&gt;$I$14,MAX(C5970-$I$8,$I$14),C5970&gt;$I$15,C5970,C5970&lt;=$I$15,C5970+(E5969-E5970)*$I$3)</f>
        <v>3.0709392590000002</v>
      </c>
      <c r="E5970" s="39" cm="1">
        <f t="array" ref="E5970">_xlfn.IFS(C5970&gt;$I$14,MIN($I$9,E5969+MIN($I$8,(C5970-$I$14))*$I$4),C5970&gt;$I$15,E5969,C5970&lt;=$I$15,MAX(0,E5969+(C5970-$I$15)*$I$5))</f>
        <v>1.429354364429724</v>
      </c>
      <c r="F5970" s="39">
        <f t="shared" si="185"/>
        <v>0</v>
      </c>
      <c r="G5970" s="17"/>
    </row>
    <row r="5971" spans="1:7" x14ac:dyDescent="0.25">
      <c r="A5971" s="2">
        <v>44079.708333333299</v>
      </c>
      <c r="B5971" s="22">
        <v>2975992.7230000002</v>
      </c>
      <c r="C5971" s="52">
        <f t="shared" si="184"/>
        <v>2.9759927230000001</v>
      </c>
      <c r="D5971" s="52" cm="1">
        <f t="array" ref="D5971">_xlfn.IFS(C5971&gt;$I$14,MAX(C5971-$I$8,$I$14),C5971&gt;$I$15,C5971,C5971&lt;=$I$15,C5971+(E5970-E5971)*$I$3)</f>
        <v>2.9759927230000001</v>
      </c>
      <c r="E5971" s="39" cm="1">
        <f t="array" ref="E5971">_xlfn.IFS(C5971&gt;$I$14,MIN($I$9,E5970+MIN($I$8,(C5971-$I$14))*$I$4),C5971&gt;$I$15,E5970,C5971&lt;=$I$15,MAX(0,E5970+(C5971-$I$15)*$I$5))</f>
        <v>1.429354364429724</v>
      </c>
      <c r="F5971" s="39">
        <f t="shared" si="185"/>
        <v>0</v>
      </c>
      <c r="G5971" s="17"/>
    </row>
    <row r="5972" spans="1:7" x14ac:dyDescent="0.25">
      <c r="A5972" s="2">
        <v>44079.75</v>
      </c>
      <c r="B5972" s="22">
        <v>3099808.57</v>
      </c>
      <c r="C5972" s="52">
        <f t="shared" si="184"/>
        <v>3.09980857</v>
      </c>
      <c r="D5972" s="52" cm="1">
        <f t="array" ref="D5972">_xlfn.IFS(C5972&gt;$I$14,MAX(C5972-$I$8,$I$14),C5972&gt;$I$15,C5972,C5972&lt;=$I$15,C5972+(E5971-E5972)*$I$3)</f>
        <v>3.09980857</v>
      </c>
      <c r="E5972" s="39" cm="1">
        <f t="array" ref="E5972">_xlfn.IFS(C5972&gt;$I$14,MIN($I$9,E5971+MIN($I$8,(C5972-$I$14))*$I$4),C5972&gt;$I$15,E5971,C5972&lt;=$I$15,MAX(0,E5971+(C5972-$I$15)*$I$5))</f>
        <v>1.429354364429724</v>
      </c>
      <c r="F5972" s="39">
        <f t="shared" si="185"/>
        <v>0</v>
      </c>
      <c r="G5972" s="17"/>
    </row>
    <row r="5973" spans="1:7" x14ac:dyDescent="0.25">
      <c r="A5973" s="2">
        <v>44079.791666666701</v>
      </c>
      <c r="B5973" s="22">
        <v>3452239.048</v>
      </c>
      <c r="C5973" s="52">
        <f t="shared" si="184"/>
        <v>3.452239048</v>
      </c>
      <c r="D5973" s="52" cm="1">
        <f t="array" ref="D5973">_xlfn.IFS(C5973&gt;$I$14,MAX(C5973-$I$8,$I$14),C5973&gt;$I$15,C5973,C5973&lt;=$I$15,C5973+(E5972-E5973)*$I$3)</f>
        <v>3.452239048</v>
      </c>
      <c r="E5973" s="39" cm="1">
        <f t="array" ref="E5973">_xlfn.IFS(C5973&gt;$I$14,MIN($I$9,E5972+MIN($I$8,(C5973-$I$14))*$I$4),C5973&gt;$I$15,E5972,C5973&lt;=$I$15,MAX(0,E5972+(C5973-$I$15)*$I$5))</f>
        <v>1.429354364429724</v>
      </c>
      <c r="F5973" s="39">
        <f t="shared" si="185"/>
        <v>0</v>
      </c>
      <c r="G5973" s="17"/>
    </row>
    <row r="5974" spans="1:7" x14ac:dyDescent="0.25">
      <c r="A5974" s="2">
        <v>44079.833333333299</v>
      </c>
      <c r="B5974" s="22">
        <v>3521966.7379999999</v>
      </c>
      <c r="C5974" s="52">
        <f t="shared" si="184"/>
        <v>3.5219667379999997</v>
      </c>
      <c r="D5974" s="52" cm="1">
        <f t="array" ref="D5974">_xlfn.IFS(C5974&gt;$I$14,MAX(C5974-$I$8,$I$14),C5974&gt;$I$15,C5974,C5974&lt;=$I$15,C5974+(E5973-E5974)*$I$3)</f>
        <v>3.5219667379999997</v>
      </c>
      <c r="E5974" s="39" cm="1">
        <f t="array" ref="E5974">_xlfn.IFS(C5974&gt;$I$14,MIN($I$9,E5973+MIN($I$8,(C5974-$I$14))*$I$4),C5974&gt;$I$15,E5973,C5974&lt;=$I$15,MAX(0,E5973+(C5974-$I$15)*$I$5))</f>
        <v>1.429354364429724</v>
      </c>
      <c r="F5974" s="39">
        <f t="shared" si="185"/>
        <v>0</v>
      </c>
      <c r="G5974" s="17"/>
    </row>
    <row r="5975" spans="1:7" x14ac:dyDescent="0.25">
      <c r="A5975" s="2">
        <v>44079.875</v>
      </c>
      <c r="B5975" s="22">
        <v>3368859.9</v>
      </c>
      <c r="C5975" s="52">
        <f t="shared" si="184"/>
        <v>3.3688598999999999</v>
      </c>
      <c r="D5975" s="52" cm="1">
        <f t="array" ref="D5975">_xlfn.IFS(C5975&gt;$I$14,MAX(C5975-$I$8,$I$14),C5975&gt;$I$15,C5975,C5975&lt;=$I$15,C5975+(E5974-E5975)*$I$3)</f>
        <v>3.3688598999999999</v>
      </c>
      <c r="E5975" s="39" cm="1">
        <f t="array" ref="E5975">_xlfn.IFS(C5975&gt;$I$14,MIN($I$9,E5974+MIN($I$8,(C5975-$I$14))*$I$4),C5975&gt;$I$15,E5974,C5975&lt;=$I$15,MAX(0,E5974+(C5975-$I$15)*$I$5))</f>
        <v>1.429354364429724</v>
      </c>
      <c r="F5975" s="39">
        <f t="shared" si="185"/>
        <v>0</v>
      </c>
      <c r="G5975" s="17"/>
    </row>
    <row r="5976" spans="1:7" x14ac:dyDescent="0.25">
      <c r="A5976" s="2">
        <v>44079.916666666701</v>
      </c>
      <c r="B5976" s="22">
        <v>3070344.0460000001</v>
      </c>
      <c r="C5976" s="52">
        <f t="shared" si="184"/>
        <v>3.0703440460000002</v>
      </c>
      <c r="D5976" s="52" cm="1">
        <f t="array" ref="D5976">_xlfn.IFS(C5976&gt;$I$14,MAX(C5976-$I$8,$I$14),C5976&gt;$I$15,C5976,C5976&lt;=$I$15,C5976+(E5975-E5976)*$I$3)</f>
        <v>3.0703440460000002</v>
      </c>
      <c r="E5976" s="39" cm="1">
        <f t="array" ref="E5976">_xlfn.IFS(C5976&gt;$I$14,MIN($I$9,E5975+MIN($I$8,(C5976-$I$14))*$I$4),C5976&gt;$I$15,E5975,C5976&lt;=$I$15,MAX(0,E5975+(C5976-$I$15)*$I$5))</f>
        <v>1.429354364429724</v>
      </c>
      <c r="F5976" s="39">
        <f t="shared" si="185"/>
        <v>0</v>
      </c>
      <c r="G5976" s="17"/>
    </row>
    <row r="5977" spans="1:7" x14ac:dyDescent="0.25">
      <c r="A5977" s="2">
        <v>44079.958333333299</v>
      </c>
      <c r="B5977" s="22">
        <v>2909229.0619999999</v>
      </c>
      <c r="C5977" s="52">
        <f t="shared" si="184"/>
        <v>2.9092290620000001</v>
      </c>
      <c r="D5977" s="52" cm="1">
        <f t="array" ref="D5977">_xlfn.IFS(C5977&gt;$I$14,MAX(C5977-$I$8,$I$14),C5977&gt;$I$15,C5977,C5977&lt;=$I$15,C5977+(E5976-E5977)*$I$3)</f>
        <v>2.9092290620000001</v>
      </c>
      <c r="E5977" s="39" cm="1">
        <f t="array" ref="E5977">_xlfn.IFS(C5977&gt;$I$14,MIN($I$9,E5976+MIN($I$8,(C5977-$I$14))*$I$4),C5977&gt;$I$15,E5976,C5977&lt;=$I$15,MAX(0,E5976+(C5977-$I$15)*$I$5))</f>
        <v>1.429354364429724</v>
      </c>
      <c r="F5977" s="39">
        <f t="shared" si="185"/>
        <v>0</v>
      </c>
      <c r="G5977" s="17"/>
    </row>
    <row r="5978" spans="1:7" x14ac:dyDescent="0.25">
      <c r="A5978" s="2">
        <v>44080</v>
      </c>
      <c r="B5978" s="22">
        <v>2924907.8810000001</v>
      </c>
      <c r="C5978" s="52">
        <f t="shared" si="184"/>
        <v>2.9249078810000002</v>
      </c>
      <c r="D5978" s="52" cm="1">
        <f t="array" ref="D5978">_xlfn.IFS(C5978&gt;$I$14,MAX(C5978-$I$8,$I$14),C5978&gt;$I$15,C5978,C5978&lt;=$I$15,C5978+(E5977-E5978)*$I$3)</f>
        <v>2.9249078810000002</v>
      </c>
      <c r="E5978" s="39" cm="1">
        <f t="array" ref="E5978">_xlfn.IFS(C5978&gt;$I$14,MIN($I$9,E5977+MIN($I$8,(C5978-$I$14))*$I$4),C5978&gt;$I$15,E5977,C5978&lt;=$I$15,MAX(0,E5977+(C5978-$I$15)*$I$5))</f>
        <v>1.429354364429724</v>
      </c>
      <c r="F5978" s="39">
        <f t="shared" si="185"/>
        <v>0</v>
      </c>
      <c r="G5978" s="17"/>
    </row>
    <row r="5979" spans="1:7" x14ac:dyDescent="0.25">
      <c r="A5979" s="2">
        <v>44080.041666666701</v>
      </c>
      <c r="B5979" s="22">
        <v>2957482.9559999998</v>
      </c>
      <c r="C5979" s="52">
        <f t="shared" si="184"/>
        <v>2.9574829559999998</v>
      </c>
      <c r="D5979" s="52" cm="1">
        <f t="array" ref="D5979">_xlfn.IFS(C5979&gt;$I$14,MAX(C5979-$I$8,$I$14),C5979&gt;$I$15,C5979,C5979&lt;=$I$15,C5979+(E5978-E5979)*$I$3)</f>
        <v>2.9574829559999998</v>
      </c>
      <c r="E5979" s="39" cm="1">
        <f t="array" ref="E5979">_xlfn.IFS(C5979&gt;$I$14,MIN($I$9,E5978+MIN($I$8,(C5979-$I$14))*$I$4),C5979&gt;$I$15,E5978,C5979&lt;=$I$15,MAX(0,E5978+(C5979-$I$15)*$I$5))</f>
        <v>1.429354364429724</v>
      </c>
      <c r="F5979" s="39">
        <f t="shared" si="185"/>
        <v>0</v>
      </c>
      <c r="G5979" s="17"/>
    </row>
    <row r="5980" spans="1:7" x14ac:dyDescent="0.25">
      <c r="A5980" s="2">
        <v>44080.083333333299</v>
      </c>
      <c r="B5980" s="22">
        <v>2864038.2880000002</v>
      </c>
      <c r="C5980" s="52">
        <f t="shared" si="184"/>
        <v>2.8640382880000002</v>
      </c>
      <c r="D5980" s="52" cm="1">
        <f t="array" ref="D5980">_xlfn.IFS(C5980&gt;$I$14,MAX(C5980-$I$8,$I$14),C5980&gt;$I$15,C5980,C5980&lt;=$I$15,C5980+(E5979-E5980)*$I$3)</f>
        <v>2.8640382880000002</v>
      </c>
      <c r="E5980" s="39" cm="1">
        <f t="array" ref="E5980">_xlfn.IFS(C5980&gt;$I$14,MIN($I$9,E5979+MIN($I$8,(C5980-$I$14))*$I$4),C5980&gt;$I$15,E5979,C5980&lt;=$I$15,MAX(0,E5979+(C5980-$I$15)*$I$5))</f>
        <v>1.429354364429724</v>
      </c>
      <c r="F5980" s="39">
        <f t="shared" si="185"/>
        <v>0</v>
      </c>
      <c r="G5980" s="17"/>
    </row>
    <row r="5981" spans="1:7" x14ac:dyDescent="0.25">
      <c r="A5981" s="2">
        <v>44080.125</v>
      </c>
      <c r="B5981" s="22">
        <v>2698198.0070000002</v>
      </c>
      <c r="C5981" s="52">
        <f t="shared" si="184"/>
        <v>2.6981980070000002</v>
      </c>
      <c r="D5981" s="52" cm="1">
        <f t="array" ref="D5981">_xlfn.IFS(C5981&gt;$I$14,MAX(C5981-$I$8,$I$14),C5981&gt;$I$15,C5981,C5981&lt;=$I$15,C5981+(E5980-E5981)*$I$3)</f>
        <v>2.6981980070000002</v>
      </c>
      <c r="E5981" s="39" cm="1">
        <f t="array" ref="E5981">_xlfn.IFS(C5981&gt;$I$14,MIN($I$9,E5980+MIN($I$8,(C5981-$I$14))*$I$4),C5981&gt;$I$15,E5980,C5981&lt;=$I$15,MAX(0,E5980+(C5981-$I$15)*$I$5))</f>
        <v>1.429354364429724</v>
      </c>
      <c r="F5981" s="39">
        <f t="shared" si="185"/>
        <v>0</v>
      </c>
      <c r="G5981" s="17"/>
    </row>
    <row r="5982" spans="1:7" x14ac:dyDescent="0.25">
      <c r="A5982" s="2">
        <v>44080.166666666701</v>
      </c>
      <c r="B5982" s="22">
        <v>2667122.966</v>
      </c>
      <c r="C5982" s="52">
        <f t="shared" si="184"/>
        <v>2.667122966</v>
      </c>
      <c r="D5982" s="52" cm="1">
        <f t="array" ref="D5982">_xlfn.IFS(C5982&gt;$I$14,MAX(C5982-$I$8,$I$14),C5982&gt;$I$15,C5982,C5982&lt;=$I$15,C5982+(E5981-E5982)*$I$3)</f>
        <v>2.667122966</v>
      </c>
      <c r="E5982" s="39" cm="1">
        <f t="array" ref="E5982">_xlfn.IFS(C5982&gt;$I$14,MIN($I$9,E5981+MIN($I$8,(C5982-$I$14))*$I$4),C5982&gt;$I$15,E5981,C5982&lt;=$I$15,MAX(0,E5981+(C5982-$I$15)*$I$5))</f>
        <v>1.429354364429724</v>
      </c>
      <c r="F5982" s="39">
        <f t="shared" si="185"/>
        <v>0</v>
      </c>
      <c r="G5982" s="17"/>
    </row>
    <row r="5983" spans="1:7" x14ac:dyDescent="0.25">
      <c r="A5983" s="2">
        <v>44080.208333333299</v>
      </c>
      <c r="B5983" s="22">
        <v>2621027.5980000002</v>
      </c>
      <c r="C5983" s="52">
        <f t="shared" si="184"/>
        <v>2.6210275980000004</v>
      </c>
      <c r="D5983" s="52" cm="1">
        <f t="array" ref="D5983">_xlfn.IFS(C5983&gt;$I$14,MAX(C5983-$I$8,$I$14),C5983&gt;$I$15,C5983,C5983&lt;=$I$15,C5983+(E5982-E5983)*$I$3)</f>
        <v>2.6210275980000004</v>
      </c>
      <c r="E5983" s="39" cm="1">
        <f t="array" ref="E5983">_xlfn.IFS(C5983&gt;$I$14,MIN($I$9,E5982+MIN($I$8,(C5983-$I$14))*$I$4),C5983&gt;$I$15,E5982,C5983&lt;=$I$15,MAX(0,E5982+(C5983-$I$15)*$I$5))</f>
        <v>1.429354364429724</v>
      </c>
      <c r="F5983" s="39">
        <f t="shared" si="185"/>
        <v>0</v>
      </c>
      <c r="G5983" s="17"/>
    </row>
    <row r="5984" spans="1:7" x14ac:dyDescent="0.25">
      <c r="A5984" s="2">
        <v>44080.25</v>
      </c>
      <c r="B5984" s="22">
        <v>2448446.4369999999</v>
      </c>
      <c r="C5984" s="52">
        <f t="shared" si="184"/>
        <v>2.4484464369999999</v>
      </c>
      <c r="D5984" s="52" cm="1">
        <f t="array" ref="D5984">_xlfn.IFS(C5984&gt;$I$14,MAX(C5984-$I$8,$I$14),C5984&gt;$I$15,C5984,C5984&lt;=$I$15,C5984+(E5983-E5984)*$I$3)</f>
        <v>2.4484464369999999</v>
      </c>
      <c r="E5984" s="39" cm="1">
        <f t="array" ref="E5984">_xlfn.IFS(C5984&gt;$I$14,MIN($I$9,E5983+MIN($I$8,(C5984-$I$14))*$I$4),C5984&gt;$I$15,E5983,C5984&lt;=$I$15,MAX(0,E5983+(C5984-$I$15)*$I$5))</f>
        <v>1.429354364429724</v>
      </c>
      <c r="F5984" s="39">
        <f t="shared" si="185"/>
        <v>0</v>
      </c>
      <c r="G5984" s="17"/>
    </row>
    <row r="5985" spans="1:7" x14ac:dyDescent="0.25">
      <c r="A5985" s="2">
        <v>44080.291666666701</v>
      </c>
      <c r="B5985" s="22">
        <v>1875280.2960000001</v>
      </c>
      <c r="C5985" s="52">
        <f t="shared" si="184"/>
        <v>1.8752802960000001</v>
      </c>
      <c r="D5985" s="52" cm="1">
        <f t="array" ref="D5985">_xlfn.IFS(C5985&gt;$I$14,MAX(C5985-$I$8,$I$14),C5985&gt;$I$15,C5985,C5985&lt;=$I$15,C5985+(E5984-E5985)*$I$3)</f>
        <v>1.8752802960000001</v>
      </c>
      <c r="E5985" s="39" cm="1">
        <f t="array" ref="E5985">_xlfn.IFS(C5985&gt;$I$14,MIN($I$9,E5984+MIN($I$8,(C5985-$I$14))*$I$4),C5985&gt;$I$15,E5984,C5985&lt;=$I$15,MAX(0,E5984+(C5985-$I$15)*$I$5))</f>
        <v>1.429354364429724</v>
      </c>
      <c r="F5985" s="39">
        <f t="shared" si="185"/>
        <v>0</v>
      </c>
      <c r="G5985" s="17"/>
    </row>
    <row r="5986" spans="1:7" x14ac:dyDescent="0.25">
      <c r="A5986" s="2">
        <v>44080.333333333299</v>
      </c>
      <c r="B5986" s="22">
        <v>1693440.54</v>
      </c>
      <c r="C5986" s="52">
        <f t="shared" si="184"/>
        <v>1.6934405400000001</v>
      </c>
      <c r="D5986" s="52" cm="1">
        <f t="array" ref="D5986">_xlfn.IFS(C5986&gt;$I$14,MAX(C5986-$I$8,$I$14),C5986&gt;$I$15,C5986,C5986&lt;=$I$15,C5986+(E5985-E5986)*$I$3)</f>
        <v>1.6934405400000001</v>
      </c>
      <c r="E5986" s="39" cm="1">
        <f t="array" ref="E5986">_xlfn.IFS(C5986&gt;$I$14,MIN($I$9,E5985+MIN($I$8,(C5986-$I$14))*$I$4),C5986&gt;$I$15,E5985,C5986&lt;=$I$15,MAX(0,E5985+(C5986-$I$15)*$I$5))</f>
        <v>1.429354364429724</v>
      </c>
      <c r="F5986" s="39">
        <f t="shared" si="185"/>
        <v>0</v>
      </c>
      <c r="G5986" s="17"/>
    </row>
    <row r="5987" spans="1:7" x14ac:dyDescent="0.25">
      <c r="A5987" s="2">
        <v>44080.375</v>
      </c>
      <c r="B5987" s="22">
        <v>1760106.6839999999</v>
      </c>
      <c r="C5987" s="52">
        <f t="shared" si="184"/>
        <v>1.7601066839999999</v>
      </c>
      <c r="D5987" s="52" cm="1">
        <f t="array" ref="D5987">_xlfn.IFS(C5987&gt;$I$14,MAX(C5987-$I$8,$I$14),C5987&gt;$I$15,C5987,C5987&lt;=$I$15,C5987+(E5986-E5987)*$I$3)</f>
        <v>1.7601066839999999</v>
      </c>
      <c r="E5987" s="39" cm="1">
        <f t="array" ref="E5987">_xlfn.IFS(C5987&gt;$I$14,MIN($I$9,E5986+MIN($I$8,(C5987-$I$14))*$I$4),C5987&gt;$I$15,E5986,C5987&lt;=$I$15,MAX(0,E5986+(C5987-$I$15)*$I$5))</f>
        <v>1.429354364429724</v>
      </c>
      <c r="F5987" s="39">
        <f t="shared" si="185"/>
        <v>0</v>
      </c>
      <c r="G5987" s="17"/>
    </row>
    <row r="5988" spans="1:7" x14ac:dyDescent="0.25">
      <c r="A5988" s="2">
        <v>44080.416666666701</v>
      </c>
      <c r="B5988" s="22">
        <v>1731112.118</v>
      </c>
      <c r="C5988" s="52">
        <f t="shared" si="184"/>
        <v>1.731112118</v>
      </c>
      <c r="D5988" s="52" cm="1">
        <f t="array" ref="D5988">_xlfn.IFS(C5988&gt;$I$14,MAX(C5988-$I$8,$I$14),C5988&gt;$I$15,C5988,C5988&lt;=$I$15,C5988+(E5987-E5988)*$I$3)</f>
        <v>1.731112118</v>
      </c>
      <c r="E5988" s="39" cm="1">
        <f t="array" ref="E5988">_xlfn.IFS(C5988&gt;$I$14,MIN($I$9,E5987+MIN($I$8,(C5988-$I$14))*$I$4),C5988&gt;$I$15,E5987,C5988&lt;=$I$15,MAX(0,E5987+(C5988-$I$15)*$I$5))</f>
        <v>1.429354364429724</v>
      </c>
      <c r="F5988" s="39">
        <f t="shared" si="185"/>
        <v>0</v>
      </c>
      <c r="G5988" s="17"/>
    </row>
    <row r="5989" spans="1:7" x14ac:dyDescent="0.25">
      <c r="A5989" s="2">
        <v>44080.458333333299</v>
      </c>
      <c r="B5989" s="22">
        <v>1801834.1029999999</v>
      </c>
      <c r="C5989" s="52">
        <f t="shared" si="184"/>
        <v>1.8018341029999998</v>
      </c>
      <c r="D5989" s="52" cm="1">
        <f t="array" ref="D5989">_xlfn.IFS(C5989&gt;$I$14,MAX(C5989-$I$8,$I$14),C5989&gt;$I$15,C5989,C5989&lt;=$I$15,C5989+(E5988-E5989)*$I$3)</f>
        <v>1.8018341029999998</v>
      </c>
      <c r="E5989" s="39" cm="1">
        <f t="array" ref="E5989">_xlfn.IFS(C5989&gt;$I$14,MIN($I$9,E5988+MIN($I$8,(C5989-$I$14))*$I$4),C5989&gt;$I$15,E5988,C5989&lt;=$I$15,MAX(0,E5988+(C5989-$I$15)*$I$5))</f>
        <v>1.429354364429724</v>
      </c>
      <c r="F5989" s="39">
        <f t="shared" si="185"/>
        <v>0</v>
      </c>
      <c r="G5989" s="17"/>
    </row>
    <row r="5990" spans="1:7" x14ac:dyDescent="0.25">
      <c r="A5990" s="2">
        <v>44080.5</v>
      </c>
      <c r="B5990" s="22">
        <v>1913862.97</v>
      </c>
      <c r="C5990" s="52">
        <f t="shared" si="184"/>
        <v>1.9138629700000001</v>
      </c>
      <c r="D5990" s="52" cm="1">
        <f t="array" ref="D5990">_xlfn.IFS(C5990&gt;$I$14,MAX(C5990-$I$8,$I$14),C5990&gt;$I$15,C5990,C5990&lt;=$I$15,C5990+(E5989-E5990)*$I$3)</f>
        <v>1.9138629700000001</v>
      </c>
      <c r="E5990" s="39" cm="1">
        <f t="array" ref="E5990">_xlfn.IFS(C5990&gt;$I$14,MIN($I$9,E5989+MIN($I$8,(C5990-$I$14))*$I$4),C5990&gt;$I$15,E5989,C5990&lt;=$I$15,MAX(0,E5989+(C5990-$I$15)*$I$5))</f>
        <v>1.429354364429724</v>
      </c>
      <c r="F5990" s="39">
        <f t="shared" si="185"/>
        <v>0</v>
      </c>
      <c r="G5990" s="17"/>
    </row>
    <row r="5991" spans="1:7" x14ac:dyDescent="0.25">
      <c r="A5991" s="2">
        <v>44080.541666666701</v>
      </c>
      <c r="B5991" s="22">
        <v>2008812.267</v>
      </c>
      <c r="C5991" s="52">
        <f t="shared" si="184"/>
        <v>2.0088122670000002</v>
      </c>
      <c r="D5991" s="52" cm="1">
        <f t="array" ref="D5991">_xlfn.IFS(C5991&gt;$I$14,MAX(C5991-$I$8,$I$14),C5991&gt;$I$15,C5991,C5991&lt;=$I$15,C5991+(E5990-E5991)*$I$3)</f>
        <v>2.0088122670000002</v>
      </c>
      <c r="E5991" s="39" cm="1">
        <f t="array" ref="E5991">_xlfn.IFS(C5991&gt;$I$14,MIN($I$9,E5990+MIN($I$8,(C5991-$I$14))*$I$4),C5991&gt;$I$15,E5990,C5991&lt;=$I$15,MAX(0,E5990+(C5991-$I$15)*$I$5))</f>
        <v>1.429354364429724</v>
      </c>
      <c r="F5991" s="39">
        <f t="shared" si="185"/>
        <v>0</v>
      </c>
      <c r="G5991" s="17"/>
    </row>
    <row r="5992" spans="1:7" x14ac:dyDescent="0.25">
      <c r="A5992" s="2">
        <v>44080.583333333299</v>
      </c>
      <c r="B5992" s="22">
        <v>2004553.6839999999</v>
      </c>
      <c r="C5992" s="52">
        <f t="shared" si="184"/>
        <v>2.0045536839999998</v>
      </c>
      <c r="D5992" s="52" cm="1">
        <f t="array" ref="D5992">_xlfn.IFS(C5992&gt;$I$14,MAX(C5992-$I$8,$I$14),C5992&gt;$I$15,C5992,C5992&lt;=$I$15,C5992+(E5991-E5992)*$I$3)</f>
        <v>2.0045536839999998</v>
      </c>
      <c r="E5992" s="39" cm="1">
        <f t="array" ref="E5992">_xlfn.IFS(C5992&gt;$I$14,MIN($I$9,E5991+MIN($I$8,(C5992-$I$14))*$I$4),C5992&gt;$I$15,E5991,C5992&lt;=$I$15,MAX(0,E5991+(C5992-$I$15)*$I$5))</f>
        <v>1.429354364429724</v>
      </c>
      <c r="F5992" s="39">
        <f t="shared" si="185"/>
        <v>0</v>
      </c>
      <c r="G5992" s="17"/>
    </row>
    <row r="5993" spans="1:7" x14ac:dyDescent="0.25">
      <c r="A5993" s="2">
        <v>44080.625</v>
      </c>
      <c r="B5993" s="22">
        <v>1808514.7990000001</v>
      </c>
      <c r="C5993" s="52">
        <f t="shared" si="184"/>
        <v>1.8085147990000001</v>
      </c>
      <c r="D5993" s="52" cm="1">
        <f t="array" ref="D5993">_xlfn.IFS(C5993&gt;$I$14,MAX(C5993-$I$8,$I$14),C5993&gt;$I$15,C5993,C5993&lt;=$I$15,C5993+(E5992-E5993)*$I$3)</f>
        <v>1.8085147990000001</v>
      </c>
      <c r="E5993" s="39" cm="1">
        <f t="array" ref="E5993">_xlfn.IFS(C5993&gt;$I$14,MIN($I$9,E5992+MIN($I$8,(C5993-$I$14))*$I$4),C5993&gt;$I$15,E5992,C5993&lt;=$I$15,MAX(0,E5992+(C5993-$I$15)*$I$5))</f>
        <v>1.429354364429724</v>
      </c>
      <c r="F5993" s="39">
        <f t="shared" si="185"/>
        <v>0</v>
      </c>
      <c r="G5993" s="17"/>
    </row>
    <row r="5994" spans="1:7" x14ac:dyDescent="0.25">
      <c r="A5994" s="2">
        <v>44080.666666666701</v>
      </c>
      <c r="B5994" s="22">
        <v>1810690.89</v>
      </c>
      <c r="C5994" s="52">
        <f t="shared" si="184"/>
        <v>1.8106908899999998</v>
      </c>
      <c r="D5994" s="52" cm="1">
        <f t="array" ref="D5994">_xlfn.IFS(C5994&gt;$I$14,MAX(C5994-$I$8,$I$14),C5994&gt;$I$15,C5994,C5994&lt;=$I$15,C5994+(E5993-E5994)*$I$3)</f>
        <v>1.8106908899999998</v>
      </c>
      <c r="E5994" s="39" cm="1">
        <f t="array" ref="E5994">_xlfn.IFS(C5994&gt;$I$14,MIN($I$9,E5993+MIN($I$8,(C5994-$I$14))*$I$4),C5994&gt;$I$15,E5993,C5994&lt;=$I$15,MAX(0,E5993+(C5994-$I$15)*$I$5))</f>
        <v>1.429354364429724</v>
      </c>
      <c r="F5994" s="39">
        <f t="shared" si="185"/>
        <v>0</v>
      </c>
      <c r="G5994" s="17"/>
    </row>
    <row r="5995" spans="1:7" x14ac:dyDescent="0.25">
      <c r="A5995" s="2">
        <v>44080.708333333299</v>
      </c>
      <c r="B5995" s="22">
        <v>1812251.642</v>
      </c>
      <c r="C5995" s="52">
        <f t="shared" si="184"/>
        <v>1.8122516419999999</v>
      </c>
      <c r="D5995" s="52" cm="1">
        <f t="array" ref="D5995">_xlfn.IFS(C5995&gt;$I$14,MAX(C5995-$I$8,$I$14),C5995&gt;$I$15,C5995,C5995&lt;=$I$15,C5995+(E5994-E5995)*$I$3)</f>
        <v>1.8122516419999999</v>
      </c>
      <c r="E5995" s="39" cm="1">
        <f t="array" ref="E5995">_xlfn.IFS(C5995&gt;$I$14,MIN($I$9,E5994+MIN($I$8,(C5995-$I$14))*$I$4),C5995&gt;$I$15,E5994,C5995&lt;=$I$15,MAX(0,E5994+(C5995-$I$15)*$I$5))</f>
        <v>1.429354364429724</v>
      </c>
      <c r="F5995" s="39">
        <f t="shared" si="185"/>
        <v>0</v>
      </c>
      <c r="G5995" s="17"/>
    </row>
    <row r="5996" spans="1:7" x14ac:dyDescent="0.25">
      <c r="A5996" s="2">
        <v>44080.75</v>
      </c>
      <c r="B5996" s="22">
        <v>1924838.22</v>
      </c>
      <c r="C5996" s="52">
        <f t="shared" si="184"/>
        <v>1.92483822</v>
      </c>
      <c r="D5996" s="52" cm="1">
        <f t="array" ref="D5996">_xlfn.IFS(C5996&gt;$I$14,MAX(C5996-$I$8,$I$14),C5996&gt;$I$15,C5996,C5996&lt;=$I$15,C5996+(E5995-E5996)*$I$3)</f>
        <v>1.92483822</v>
      </c>
      <c r="E5996" s="39" cm="1">
        <f t="array" ref="E5996">_xlfn.IFS(C5996&gt;$I$14,MIN($I$9,E5995+MIN($I$8,(C5996-$I$14))*$I$4),C5996&gt;$I$15,E5995,C5996&lt;=$I$15,MAX(0,E5995+(C5996-$I$15)*$I$5))</f>
        <v>1.429354364429724</v>
      </c>
      <c r="F5996" s="39">
        <f t="shared" si="185"/>
        <v>0</v>
      </c>
      <c r="G5996" s="17"/>
    </row>
    <row r="5997" spans="1:7" x14ac:dyDescent="0.25">
      <c r="A5997" s="2">
        <v>44080.791666666701</v>
      </c>
      <c r="B5997" s="22">
        <v>2202220.7379999999</v>
      </c>
      <c r="C5997" s="52">
        <f t="shared" si="184"/>
        <v>2.2022207379999998</v>
      </c>
      <c r="D5997" s="52" cm="1">
        <f t="array" ref="D5997">_xlfn.IFS(C5997&gt;$I$14,MAX(C5997-$I$8,$I$14),C5997&gt;$I$15,C5997,C5997&lt;=$I$15,C5997+(E5996-E5997)*$I$3)</f>
        <v>2.2022207379999998</v>
      </c>
      <c r="E5997" s="39" cm="1">
        <f t="array" ref="E5997">_xlfn.IFS(C5997&gt;$I$14,MIN($I$9,E5996+MIN($I$8,(C5997-$I$14))*$I$4),C5997&gt;$I$15,E5996,C5997&lt;=$I$15,MAX(0,E5996+(C5997-$I$15)*$I$5))</f>
        <v>1.429354364429724</v>
      </c>
      <c r="F5997" s="39">
        <f t="shared" si="185"/>
        <v>0</v>
      </c>
      <c r="G5997" s="17"/>
    </row>
    <row r="5998" spans="1:7" x14ac:dyDescent="0.25">
      <c r="A5998" s="2">
        <v>44080.833333333299</v>
      </c>
      <c r="B5998" s="22">
        <v>2272341.0619999999</v>
      </c>
      <c r="C5998" s="52">
        <f t="shared" si="184"/>
        <v>2.2723410619999997</v>
      </c>
      <c r="D5998" s="52" cm="1">
        <f t="array" ref="D5998">_xlfn.IFS(C5998&gt;$I$14,MAX(C5998-$I$8,$I$14),C5998&gt;$I$15,C5998,C5998&lt;=$I$15,C5998+(E5997-E5998)*$I$3)</f>
        <v>2.2723410619999997</v>
      </c>
      <c r="E5998" s="39" cm="1">
        <f t="array" ref="E5998">_xlfn.IFS(C5998&gt;$I$14,MIN($I$9,E5997+MIN($I$8,(C5998-$I$14))*$I$4),C5998&gt;$I$15,E5997,C5998&lt;=$I$15,MAX(0,E5997+(C5998-$I$15)*$I$5))</f>
        <v>1.429354364429724</v>
      </c>
      <c r="F5998" s="39">
        <f t="shared" si="185"/>
        <v>0</v>
      </c>
      <c r="G5998" s="17"/>
    </row>
    <row r="5999" spans="1:7" x14ac:dyDescent="0.25">
      <c r="A5999" s="2">
        <v>44080.875</v>
      </c>
      <c r="B5999" s="22">
        <v>2370074.0129999998</v>
      </c>
      <c r="C5999" s="52">
        <f t="shared" si="184"/>
        <v>2.370074013</v>
      </c>
      <c r="D5999" s="52" cm="1">
        <f t="array" ref="D5999">_xlfn.IFS(C5999&gt;$I$14,MAX(C5999-$I$8,$I$14),C5999&gt;$I$15,C5999,C5999&lt;=$I$15,C5999+(E5998-E5999)*$I$3)</f>
        <v>2.370074013</v>
      </c>
      <c r="E5999" s="39" cm="1">
        <f t="array" ref="E5999">_xlfn.IFS(C5999&gt;$I$14,MIN($I$9,E5998+MIN($I$8,(C5999-$I$14))*$I$4),C5999&gt;$I$15,E5998,C5999&lt;=$I$15,MAX(0,E5998+(C5999-$I$15)*$I$5))</f>
        <v>1.429354364429724</v>
      </c>
      <c r="F5999" s="39">
        <f t="shared" si="185"/>
        <v>0</v>
      </c>
      <c r="G5999" s="17"/>
    </row>
    <row r="6000" spans="1:7" x14ac:dyDescent="0.25">
      <c r="A6000" s="2">
        <v>44080.916666666701</v>
      </c>
      <c r="B6000" s="22">
        <v>2391798.952</v>
      </c>
      <c r="C6000" s="52">
        <f t="shared" si="184"/>
        <v>2.3917989520000003</v>
      </c>
      <c r="D6000" s="52" cm="1">
        <f t="array" ref="D6000">_xlfn.IFS(C6000&gt;$I$14,MAX(C6000-$I$8,$I$14),C6000&gt;$I$15,C6000,C6000&lt;=$I$15,C6000+(E5999-E6000)*$I$3)</f>
        <v>2.3917989520000003</v>
      </c>
      <c r="E6000" s="39" cm="1">
        <f t="array" ref="E6000">_xlfn.IFS(C6000&gt;$I$14,MIN($I$9,E5999+MIN($I$8,(C6000-$I$14))*$I$4),C6000&gt;$I$15,E5999,C6000&lt;=$I$15,MAX(0,E5999+(C6000-$I$15)*$I$5))</f>
        <v>1.429354364429724</v>
      </c>
      <c r="F6000" s="39">
        <f t="shared" si="185"/>
        <v>0</v>
      </c>
      <c r="G6000" s="17"/>
    </row>
    <row r="6001" spans="1:7" x14ac:dyDescent="0.25">
      <c r="A6001" s="2">
        <v>44080.958333333299</v>
      </c>
      <c r="B6001" s="22">
        <v>2366684.5520000001</v>
      </c>
      <c r="C6001" s="52">
        <f t="shared" si="184"/>
        <v>2.3666845520000002</v>
      </c>
      <c r="D6001" s="52" cm="1">
        <f t="array" ref="D6001">_xlfn.IFS(C6001&gt;$I$14,MAX(C6001-$I$8,$I$14),C6001&gt;$I$15,C6001,C6001&lt;=$I$15,C6001+(E6000-E6001)*$I$3)</f>
        <v>2.3666845520000002</v>
      </c>
      <c r="E6001" s="39" cm="1">
        <f t="array" ref="E6001">_xlfn.IFS(C6001&gt;$I$14,MIN($I$9,E6000+MIN($I$8,(C6001-$I$14))*$I$4),C6001&gt;$I$15,E6000,C6001&lt;=$I$15,MAX(0,E6000+(C6001-$I$15)*$I$5))</f>
        <v>1.429354364429724</v>
      </c>
      <c r="F6001" s="39">
        <f t="shared" si="185"/>
        <v>0</v>
      </c>
      <c r="G6001" s="17"/>
    </row>
    <row r="6002" spans="1:7" x14ac:dyDescent="0.25">
      <c r="A6002" s="2">
        <v>44081</v>
      </c>
      <c r="B6002" s="22">
        <v>2336409.2820000001</v>
      </c>
      <c r="C6002" s="52">
        <f t="shared" si="184"/>
        <v>2.336409282</v>
      </c>
      <c r="D6002" s="52" cm="1">
        <f t="array" ref="D6002">_xlfn.IFS(C6002&gt;$I$14,MAX(C6002-$I$8,$I$14),C6002&gt;$I$15,C6002,C6002&lt;=$I$15,C6002+(E6001-E6002)*$I$3)</f>
        <v>2.336409282</v>
      </c>
      <c r="E6002" s="39" cm="1">
        <f t="array" ref="E6002">_xlfn.IFS(C6002&gt;$I$14,MIN($I$9,E6001+MIN($I$8,(C6002-$I$14))*$I$4),C6002&gt;$I$15,E6001,C6002&lt;=$I$15,MAX(0,E6001+(C6002-$I$15)*$I$5))</f>
        <v>1.429354364429724</v>
      </c>
      <c r="F6002" s="39">
        <f t="shared" si="185"/>
        <v>0</v>
      </c>
      <c r="G6002" s="17"/>
    </row>
    <row r="6003" spans="1:7" x14ac:dyDescent="0.25">
      <c r="A6003" s="2">
        <v>44081.041666666701</v>
      </c>
      <c r="B6003" s="22">
        <v>2495022.122</v>
      </c>
      <c r="C6003" s="52">
        <f t="shared" si="184"/>
        <v>2.495022122</v>
      </c>
      <c r="D6003" s="52" cm="1">
        <f t="array" ref="D6003">_xlfn.IFS(C6003&gt;$I$14,MAX(C6003-$I$8,$I$14),C6003&gt;$I$15,C6003,C6003&lt;=$I$15,C6003+(E6002-E6003)*$I$3)</f>
        <v>2.495022122</v>
      </c>
      <c r="E6003" s="39" cm="1">
        <f t="array" ref="E6003">_xlfn.IFS(C6003&gt;$I$14,MIN($I$9,E6002+MIN($I$8,(C6003-$I$14))*$I$4),C6003&gt;$I$15,E6002,C6003&lt;=$I$15,MAX(0,E6002+(C6003-$I$15)*$I$5))</f>
        <v>1.429354364429724</v>
      </c>
      <c r="F6003" s="39">
        <f t="shared" si="185"/>
        <v>0</v>
      </c>
      <c r="G6003" s="17"/>
    </row>
    <row r="6004" spans="1:7" x14ac:dyDescent="0.25">
      <c r="A6004" s="2">
        <v>44081.083333333299</v>
      </c>
      <c r="B6004" s="22">
        <v>2452623.5469999998</v>
      </c>
      <c r="C6004" s="52">
        <f t="shared" si="184"/>
        <v>2.452623547</v>
      </c>
      <c r="D6004" s="52" cm="1">
        <f t="array" ref="D6004">_xlfn.IFS(C6004&gt;$I$14,MAX(C6004-$I$8,$I$14),C6004&gt;$I$15,C6004,C6004&lt;=$I$15,C6004+(E6003-E6004)*$I$3)</f>
        <v>2.452623547</v>
      </c>
      <c r="E6004" s="39" cm="1">
        <f t="array" ref="E6004">_xlfn.IFS(C6004&gt;$I$14,MIN($I$9,E6003+MIN($I$8,(C6004-$I$14))*$I$4),C6004&gt;$I$15,E6003,C6004&lt;=$I$15,MAX(0,E6003+(C6004-$I$15)*$I$5))</f>
        <v>1.429354364429724</v>
      </c>
      <c r="F6004" s="39">
        <f t="shared" si="185"/>
        <v>0</v>
      </c>
      <c r="G6004" s="17"/>
    </row>
    <row r="6005" spans="1:7" x14ac:dyDescent="0.25">
      <c r="A6005" s="2">
        <v>44081.125</v>
      </c>
      <c r="B6005" s="22">
        <v>2356271.4479999999</v>
      </c>
      <c r="C6005" s="52">
        <f t="shared" si="184"/>
        <v>2.3562714479999998</v>
      </c>
      <c r="D6005" s="52" cm="1">
        <f t="array" ref="D6005">_xlfn.IFS(C6005&gt;$I$14,MAX(C6005-$I$8,$I$14),C6005&gt;$I$15,C6005,C6005&lt;=$I$15,C6005+(E6004-E6005)*$I$3)</f>
        <v>2.3562714479999998</v>
      </c>
      <c r="E6005" s="39" cm="1">
        <f t="array" ref="E6005">_xlfn.IFS(C6005&gt;$I$14,MIN($I$9,E6004+MIN($I$8,(C6005-$I$14))*$I$4),C6005&gt;$I$15,E6004,C6005&lt;=$I$15,MAX(0,E6004+(C6005-$I$15)*$I$5))</f>
        <v>1.429354364429724</v>
      </c>
      <c r="F6005" s="39">
        <f t="shared" si="185"/>
        <v>0</v>
      </c>
      <c r="G6005" s="17"/>
    </row>
    <row r="6006" spans="1:7" x14ac:dyDescent="0.25">
      <c r="A6006" s="2">
        <v>44081.166666666701</v>
      </c>
      <c r="B6006" s="22">
        <v>2130051.8130000001</v>
      </c>
      <c r="C6006" s="52">
        <f t="shared" si="184"/>
        <v>2.1300518130000001</v>
      </c>
      <c r="D6006" s="52" cm="1">
        <f t="array" ref="D6006">_xlfn.IFS(C6006&gt;$I$14,MAX(C6006-$I$8,$I$14),C6006&gt;$I$15,C6006,C6006&lt;=$I$15,C6006+(E6005-E6006)*$I$3)</f>
        <v>2.1300518130000001</v>
      </c>
      <c r="E6006" s="39" cm="1">
        <f t="array" ref="E6006">_xlfn.IFS(C6006&gt;$I$14,MIN($I$9,E6005+MIN($I$8,(C6006-$I$14))*$I$4),C6006&gt;$I$15,E6005,C6006&lt;=$I$15,MAX(0,E6005+(C6006-$I$15)*$I$5))</f>
        <v>1.429354364429724</v>
      </c>
      <c r="F6006" s="39">
        <f t="shared" si="185"/>
        <v>0</v>
      </c>
      <c r="G6006" s="17"/>
    </row>
    <row r="6007" spans="1:7" x14ac:dyDescent="0.25">
      <c r="A6007" s="2">
        <v>44081.208333333299</v>
      </c>
      <c r="B6007" s="22">
        <v>1841448.2760000001</v>
      </c>
      <c r="C6007" s="52">
        <f t="shared" si="184"/>
        <v>1.8414482760000002</v>
      </c>
      <c r="D6007" s="52" cm="1">
        <f t="array" ref="D6007">_xlfn.IFS(C6007&gt;$I$14,MAX(C6007-$I$8,$I$14),C6007&gt;$I$15,C6007,C6007&lt;=$I$15,C6007+(E6006-E6007)*$I$3)</f>
        <v>1.8414482760000002</v>
      </c>
      <c r="E6007" s="39" cm="1">
        <f t="array" ref="E6007">_xlfn.IFS(C6007&gt;$I$14,MIN($I$9,E6006+MIN($I$8,(C6007-$I$14))*$I$4),C6007&gt;$I$15,E6006,C6007&lt;=$I$15,MAX(0,E6006+(C6007-$I$15)*$I$5))</f>
        <v>1.429354364429724</v>
      </c>
      <c r="F6007" s="39">
        <f t="shared" si="185"/>
        <v>0</v>
      </c>
      <c r="G6007" s="17"/>
    </row>
    <row r="6008" spans="1:7" x14ac:dyDescent="0.25">
      <c r="A6008" s="2">
        <v>44081.25</v>
      </c>
      <c r="B6008" s="22">
        <v>1503097.9839999999</v>
      </c>
      <c r="C6008" s="52">
        <f t="shared" si="184"/>
        <v>1.5030979839999998</v>
      </c>
      <c r="D6008" s="52" cm="1">
        <f t="array" ref="D6008">_xlfn.IFS(C6008&gt;$I$14,MAX(C6008-$I$8,$I$14),C6008&gt;$I$15,C6008,C6008&lt;=$I$15,C6008+(E6007-E6008)*$I$3)</f>
        <v>1.5030979839999998</v>
      </c>
      <c r="E6008" s="39" cm="1">
        <f t="array" ref="E6008">_xlfn.IFS(C6008&gt;$I$14,MIN($I$9,E6007+MIN($I$8,(C6008-$I$14))*$I$4),C6008&gt;$I$15,E6007,C6008&lt;=$I$15,MAX(0,E6007+(C6008-$I$15)*$I$5))</f>
        <v>1.429354364429724</v>
      </c>
      <c r="F6008" s="39">
        <f t="shared" si="185"/>
        <v>0</v>
      </c>
      <c r="G6008" s="17"/>
    </row>
    <row r="6009" spans="1:7" x14ac:dyDescent="0.25">
      <c r="A6009" s="2">
        <v>44081.291666666701</v>
      </c>
      <c r="B6009" s="22">
        <v>997854.071</v>
      </c>
      <c r="C6009" s="52">
        <f t="shared" si="184"/>
        <v>0.99785407100000001</v>
      </c>
      <c r="D6009" s="52" cm="1">
        <f t="array" ref="D6009">_xlfn.IFS(C6009&gt;$I$14,MAX(C6009-$I$8,$I$14),C6009&gt;$I$15,C6009,C6009&lt;=$I$15,C6009+(E6008-E6009)*$I$3)</f>
        <v>1.5000000000000018</v>
      </c>
      <c r="E6009" s="39" cm="1">
        <f t="array" ref="E6009">_xlfn.IFS(C6009&gt;$I$14,MIN($I$9,E6008+MIN($I$8,(C6009-$I$14))*$I$4),C6009&gt;$I$15,E6008,C6009&lt;=$I$15,MAX(0,E6008+(C6009-$I$15)*$I$5))</f>
        <v>1.4042470679797239</v>
      </c>
      <c r="F6009" s="39">
        <f t="shared" si="185"/>
        <v>0</v>
      </c>
      <c r="G6009" s="17"/>
    </row>
    <row r="6010" spans="1:7" x14ac:dyDescent="0.25">
      <c r="A6010" s="2">
        <v>44081.333333333299</v>
      </c>
      <c r="B6010" s="22">
        <v>659970.14</v>
      </c>
      <c r="C6010" s="52">
        <f t="shared" si="184"/>
        <v>0.65997013999999998</v>
      </c>
      <c r="D6010" s="52" cm="1">
        <f t="array" ref="D6010">_xlfn.IFS(C6010&gt;$I$14,MAX(C6010-$I$8,$I$14),C6010&gt;$I$15,C6010,C6010&lt;=$I$15,C6010+(E6009-E6010)*$I$3)</f>
        <v>1.4999999999999978</v>
      </c>
      <c r="E6010" s="39" cm="1">
        <f t="array" ref="E6010">_xlfn.IFS(C6010&gt;$I$14,MIN($I$9,E6009+MIN($I$8,(C6010-$I$14))*$I$4),C6010&gt;$I$15,E6009,C6010&lt;=$I$15,MAX(0,E6009+(C6010-$I$15)*$I$5))</f>
        <v>1.362245574979724</v>
      </c>
      <c r="F6010" s="39">
        <f t="shared" si="185"/>
        <v>0</v>
      </c>
      <c r="G6010" s="17"/>
    </row>
    <row r="6011" spans="1:7" x14ac:dyDescent="0.25">
      <c r="A6011" s="2">
        <v>44081.375</v>
      </c>
      <c r="B6011" s="22">
        <v>669338.12300000002</v>
      </c>
      <c r="C6011" s="52">
        <f t="shared" si="184"/>
        <v>0.66933812300000006</v>
      </c>
      <c r="D6011" s="52" cm="1">
        <f t="array" ref="D6011">_xlfn.IFS(C6011&gt;$I$14,MAX(C6011-$I$8,$I$14),C6011&gt;$I$15,C6011,C6011&lt;=$I$15,C6011+(E6010-E6011)*$I$3)</f>
        <v>1.5000000000000009</v>
      </c>
      <c r="E6011" s="39" cm="1">
        <f t="array" ref="E6011">_xlfn.IFS(C6011&gt;$I$14,MIN($I$9,E6010+MIN($I$8,(C6011-$I$14))*$I$4),C6011&gt;$I$15,E6010,C6011&lt;=$I$15,MAX(0,E6010+(C6011-$I$15)*$I$5))</f>
        <v>1.3207124811297239</v>
      </c>
      <c r="F6011" s="39">
        <f t="shared" si="185"/>
        <v>0</v>
      </c>
      <c r="G6011" s="17"/>
    </row>
    <row r="6012" spans="1:7" x14ac:dyDescent="0.25">
      <c r="A6012" s="2">
        <v>44081.416666666701</v>
      </c>
      <c r="B6012" s="22">
        <v>753404.46400000004</v>
      </c>
      <c r="C6012" s="52">
        <f t="shared" si="184"/>
        <v>0.75340446400000005</v>
      </c>
      <c r="D6012" s="52" cm="1">
        <f t="array" ref="D6012">_xlfn.IFS(C6012&gt;$I$14,MAX(C6012-$I$8,$I$14),C6012&gt;$I$15,C6012,C6012&lt;=$I$15,C6012+(E6011-E6012)*$I$3)</f>
        <v>1.5000000000000009</v>
      </c>
      <c r="E6012" s="39" cm="1">
        <f t="array" ref="E6012">_xlfn.IFS(C6012&gt;$I$14,MIN($I$9,E6011+MIN($I$8,(C6012-$I$14))*$I$4),C6012&gt;$I$15,E6011,C6012&lt;=$I$15,MAX(0,E6011+(C6012-$I$15)*$I$5))</f>
        <v>1.2833827043297239</v>
      </c>
      <c r="F6012" s="39">
        <f t="shared" si="185"/>
        <v>0</v>
      </c>
      <c r="G6012" s="17"/>
    </row>
    <row r="6013" spans="1:7" x14ac:dyDescent="0.25">
      <c r="A6013" s="2">
        <v>44081.458333333299</v>
      </c>
      <c r="B6013" s="22">
        <v>924246.59400000004</v>
      </c>
      <c r="C6013" s="52">
        <f t="shared" si="184"/>
        <v>0.92424659400000009</v>
      </c>
      <c r="D6013" s="52" cm="1">
        <f t="array" ref="D6013">_xlfn.IFS(C6013&gt;$I$14,MAX(C6013-$I$8,$I$14),C6013&gt;$I$15,C6013,C6013&lt;=$I$15,C6013+(E6012-E6013)*$I$3)</f>
        <v>1.5000000000000013</v>
      </c>
      <c r="E6013" s="39" cm="1">
        <f t="array" ref="E6013">_xlfn.IFS(C6013&gt;$I$14,MIN($I$9,E6012+MIN($I$8,(C6013-$I$14))*$I$4),C6013&gt;$I$15,E6012,C6013&lt;=$I$15,MAX(0,E6012+(C6013-$I$15)*$I$5))</f>
        <v>1.2545950340297238</v>
      </c>
      <c r="F6013" s="39">
        <f t="shared" si="185"/>
        <v>0</v>
      </c>
      <c r="G6013" s="17"/>
    </row>
    <row r="6014" spans="1:7" x14ac:dyDescent="0.25">
      <c r="A6014" s="2">
        <v>44081.5</v>
      </c>
      <c r="B6014" s="22">
        <v>1118900.7590000001</v>
      </c>
      <c r="C6014" s="52">
        <f t="shared" si="184"/>
        <v>1.1189007590000002</v>
      </c>
      <c r="D6014" s="52" cm="1">
        <f t="array" ref="D6014">_xlfn.IFS(C6014&gt;$I$14,MAX(C6014-$I$8,$I$14),C6014&gt;$I$15,C6014,C6014&lt;=$I$15,C6014+(E6013-E6014)*$I$3)</f>
        <v>1.5000000000000004</v>
      </c>
      <c r="E6014" s="39" cm="1">
        <f t="array" ref="E6014">_xlfn.IFS(C6014&gt;$I$14,MIN($I$9,E6013+MIN($I$8,(C6014-$I$14))*$I$4),C6014&gt;$I$15,E6013,C6014&lt;=$I$15,MAX(0,E6013+(C6014-$I$15)*$I$5))</f>
        <v>1.2355400719797238</v>
      </c>
      <c r="F6014" s="39">
        <f t="shared" si="185"/>
        <v>0</v>
      </c>
      <c r="G6014" s="17"/>
    </row>
    <row r="6015" spans="1:7" x14ac:dyDescent="0.25">
      <c r="A6015" s="2">
        <v>44081.541666666701</v>
      </c>
      <c r="B6015" s="22">
        <v>1494465.0319999999</v>
      </c>
      <c r="C6015" s="52">
        <f t="shared" si="184"/>
        <v>1.4944650319999999</v>
      </c>
      <c r="D6015" s="52" cm="1">
        <f t="array" ref="D6015">_xlfn.IFS(C6015&gt;$I$14,MAX(C6015-$I$8,$I$14),C6015&gt;$I$15,C6015,C6015&lt;=$I$15,C6015+(E6014-E6015)*$I$3)</f>
        <v>1.4999999999999982</v>
      </c>
      <c r="E6015" s="39" cm="1">
        <f t="array" ref="E6015">_xlfn.IFS(C6015&gt;$I$14,MIN($I$9,E6014+MIN($I$8,(C6015-$I$14))*$I$4),C6015&gt;$I$15,E6014,C6015&lt;=$I$15,MAX(0,E6014+(C6015-$I$15)*$I$5))</f>
        <v>1.2352633235797239</v>
      </c>
      <c r="F6015" s="39">
        <f t="shared" si="185"/>
        <v>0</v>
      </c>
      <c r="G6015" s="17"/>
    </row>
    <row r="6016" spans="1:7" x14ac:dyDescent="0.25">
      <c r="A6016" s="2">
        <v>44081.583333333299</v>
      </c>
      <c r="B6016" s="22">
        <v>1956223.32</v>
      </c>
      <c r="C6016" s="52">
        <f t="shared" si="184"/>
        <v>1.9562233200000001</v>
      </c>
      <c r="D6016" s="52" cm="1">
        <f t="array" ref="D6016">_xlfn.IFS(C6016&gt;$I$14,MAX(C6016-$I$8,$I$14),C6016&gt;$I$15,C6016,C6016&lt;=$I$15,C6016+(E6015-E6016)*$I$3)</f>
        <v>1.9562233200000001</v>
      </c>
      <c r="E6016" s="39" cm="1">
        <f t="array" ref="E6016">_xlfn.IFS(C6016&gt;$I$14,MIN($I$9,E6015+MIN($I$8,(C6016-$I$14))*$I$4),C6016&gt;$I$15,E6015,C6016&lt;=$I$15,MAX(0,E6015+(C6016-$I$15)*$I$5))</f>
        <v>1.2352633235797239</v>
      </c>
      <c r="F6016" s="39">
        <f t="shared" si="185"/>
        <v>0</v>
      </c>
      <c r="G6016" s="17"/>
    </row>
    <row r="6017" spans="1:7" x14ac:dyDescent="0.25">
      <c r="A6017" s="2">
        <v>44081.625</v>
      </c>
      <c r="B6017" s="22">
        <v>2410998.963</v>
      </c>
      <c r="C6017" s="52">
        <f t="shared" si="184"/>
        <v>2.4109989629999999</v>
      </c>
      <c r="D6017" s="52" cm="1">
        <f t="array" ref="D6017">_xlfn.IFS(C6017&gt;$I$14,MAX(C6017-$I$8,$I$14),C6017&gt;$I$15,C6017,C6017&lt;=$I$15,C6017+(E6016-E6017)*$I$3)</f>
        <v>2.4109989629999999</v>
      </c>
      <c r="E6017" s="39" cm="1">
        <f t="array" ref="E6017">_xlfn.IFS(C6017&gt;$I$14,MIN($I$9,E6016+MIN($I$8,(C6017-$I$14))*$I$4),C6017&gt;$I$15,E6016,C6017&lt;=$I$15,MAX(0,E6016+(C6017-$I$15)*$I$5))</f>
        <v>1.2352633235797239</v>
      </c>
      <c r="F6017" s="39">
        <f t="shared" si="185"/>
        <v>0</v>
      </c>
      <c r="G6017" s="17"/>
    </row>
    <row r="6018" spans="1:7" x14ac:dyDescent="0.25">
      <c r="A6018" s="2">
        <v>44081.666666666701</v>
      </c>
      <c r="B6018" s="22">
        <v>2890619.2050000001</v>
      </c>
      <c r="C6018" s="52">
        <f t="shared" si="184"/>
        <v>2.8906192050000001</v>
      </c>
      <c r="D6018" s="52" cm="1">
        <f t="array" ref="D6018">_xlfn.IFS(C6018&gt;$I$14,MAX(C6018-$I$8,$I$14),C6018&gt;$I$15,C6018,C6018&lt;=$I$15,C6018+(E6017-E6018)*$I$3)</f>
        <v>2.8906192050000001</v>
      </c>
      <c r="E6018" s="39" cm="1">
        <f t="array" ref="E6018">_xlfn.IFS(C6018&gt;$I$14,MIN($I$9,E6017+MIN($I$8,(C6018-$I$14))*$I$4),C6018&gt;$I$15,E6017,C6018&lt;=$I$15,MAX(0,E6017+(C6018-$I$15)*$I$5))</f>
        <v>1.2352633235797239</v>
      </c>
      <c r="F6018" s="39">
        <f t="shared" si="185"/>
        <v>0</v>
      </c>
      <c r="G6018" s="17"/>
    </row>
    <row r="6019" spans="1:7" x14ac:dyDescent="0.25">
      <c r="A6019" s="2">
        <v>44081.708333333299</v>
      </c>
      <c r="B6019" s="22">
        <v>3374666.6090000002</v>
      </c>
      <c r="C6019" s="52">
        <f t="shared" ref="C6019:C6082" si="186">B6019/1000000</f>
        <v>3.3746666090000002</v>
      </c>
      <c r="D6019" s="52" cm="1">
        <f t="array" ref="D6019">_xlfn.IFS(C6019&gt;$I$14,MAX(C6019-$I$8,$I$14),C6019&gt;$I$15,C6019,C6019&lt;=$I$15,C6019+(E6018-E6019)*$I$3)</f>
        <v>3.3746666090000002</v>
      </c>
      <c r="E6019" s="39" cm="1">
        <f t="array" ref="E6019">_xlfn.IFS(C6019&gt;$I$14,MIN($I$9,E6018+MIN($I$8,(C6019-$I$14))*$I$4),C6019&gt;$I$15,E6018,C6019&lt;=$I$15,MAX(0,E6018+(C6019-$I$15)*$I$5))</f>
        <v>1.2352633235797239</v>
      </c>
      <c r="F6019" s="39">
        <f t="shared" ref="F6019:F6082" si="187">MAX(0,_xlfn.IFS(C6019&gt;$I$14,E6018+(C6019-$I$14)*$I$4-$I$9,C6019&lt;=$I$14,0))</f>
        <v>0</v>
      </c>
      <c r="G6019" s="17"/>
    </row>
    <row r="6020" spans="1:7" x14ac:dyDescent="0.25">
      <c r="A6020" s="2">
        <v>44081.75</v>
      </c>
      <c r="B6020" s="22">
        <v>4456304.4960000003</v>
      </c>
      <c r="C6020" s="52">
        <f t="shared" si="186"/>
        <v>4.4563044960000004</v>
      </c>
      <c r="D6020" s="52" cm="1">
        <f t="array" ref="D6020">_xlfn.IFS(C6020&gt;$I$14,MAX(C6020-$I$8,$I$14),C6020&gt;$I$15,C6020,C6020&lt;=$I$15,C6020+(E6019-E6020)*$I$3)</f>
        <v>4.4563044960000004</v>
      </c>
      <c r="E6020" s="39" cm="1">
        <f t="array" ref="E6020">_xlfn.IFS(C6020&gt;$I$14,MIN($I$9,E6019+MIN($I$8,(C6020-$I$14))*$I$4),C6020&gt;$I$15,E6019,C6020&lt;=$I$15,MAX(0,E6019+(C6020-$I$15)*$I$5))</f>
        <v>1.2352633235797239</v>
      </c>
      <c r="F6020" s="39">
        <f t="shared" si="187"/>
        <v>0</v>
      </c>
      <c r="G6020" s="17"/>
    </row>
    <row r="6021" spans="1:7" x14ac:dyDescent="0.25">
      <c r="A6021" s="2">
        <v>44081.791666666701</v>
      </c>
      <c r="B6021" s="22">
        <v>5168214.4529999997</v>
      </c>
      <c r="C6021" s="52">
        <f t="shared" si="186"/>
        <v>5.168214453</v>
      </c>
      <c r="D6021" s="52" cm="1">
        <f t="array" ref="D6021">_xlfn.IFS(C6021&gt;$I$14,MAX(C6021-$I$8,$I$14),C6021&gt;$I$15,C6021,C6021&lt;=$I$15,C6021+(E6020-E6021)*$I$3)</f>
        <v>4.5</v>
      </c>
      <c r="E6021" s="39" cm="1">
        <f t="array" ref="E6021">_xlfn.IFS(C6021&gt;$I$14,MIN($I$9,E6020+MIN($I$8,(C6021-$I$14))*$I$4),C6021&gt;$I$15,E6020,C6021&lt;=$I$15,MAX(0,E6020+(C6021-$I$15)*$I$5))</f>
        <v>1.248627612639724</v>
      </c>
      <c r="F6021" s="39">
        <f t="shared" si="187"/>
        <v>0</v>
      </c>
      <c r="G6021" s="17"/>
    </row>
    <row r="6022" spans="1:7" x14ac:dyDescent="0.25">
      <c r="A6022" s="2">
        <v>44081.833333333299</v>
      </c>
      <c r="B6022" s="22">
        <v>5735111.7350000003</v>
      </c>
      <c r="C6022" s="52">
        <f t="shared" si="186"/>
        <v>5.7351117350000003</v>
      </c>
      <c r="D6022" s="52" cm="1">
        <f t="array" ref="D6022">_xlfn.IFS(C6022&gt;$I$14,MAX(C6022-$I$8,$I$14),C6022&gt;$I$15,C6022,C6022&lt;=$I$15,C6022+(E6021-E6022)*$I$3)</f>
        <v>4.5</v>
      </c>
      <c r="E6022" s="39" cm="1">
        <f t="array" ref="E6022">_xlfn.IFS(C6022&gt;$I$14,MIN($I$9,E6021+MIN($I$8,(C6022-$I$14))*$I$4),C6022&gt;$I$15,E6021,C6022&lt;=$I$15,MAX(0,E6021+(C6022-$I$15)*$I$5))</f>
        <v>1.2733298473397241</v>
      </c>
      <c r="F6022" s="39">
        <f t="shared" si="187"/>
        <v>0</v>
      </c>
      <c r="G6022" s="17"/>
    </row>
    <row r="6023" spans="1:7" x14ac:dyDescent="0.25">
      <c r="A6023" s="2">
        <v>44081.875</v>
      </c>
      <c r="B6023" s="22">
        <v>6091296.9400000004</v>
      </c>
      <c r="C6023" s="52">
        <f t="shared" si="186"/>
        <v>6.0912969400000003</v>
      </c>
      <c r="D6023" s="52" cm="1">
        <f t="array" ref="D6023">_xlfn.IFS(C6023&gt;$I$14,MAX(C6023-$I$8,$I$14),C6023&gt;$I$15,C6023,C6023&lt;=$I$15,C6023+(E6022-E6023)*$I$3)</f>
        <v>4.5</v>
      </c>
      <c r="E6023" s="39" cm="1">
        <f t="array" ref="E6023">_xlfn.IFS(C6023&gt;$I$14,MIN($I$9,E6022+MIN($I$8,(C6023-$I$14))*$I$4),C6023&gt;$I$15,E6022,C6023&lt;=$I$15,MAX(0,E6022+(C6023-$I$15)*$I$5))</f>
        <v>1.3051557861397241</v>
      </c>
      <c r="F6023" s="39">
        <f t="shared" si="187"/>
        <v>0</v>
      </c>
      <c r="G6023" s="17"/>
    </row>
    <row r="6024" spans="1:7" x14ac:dyDescent="0.25">
      <c r="A6024" s="2">
        <v>44081.916666666701</v>
      </c>
      <c r="B6024" s="22">
        <v>5982831.1509999996</v>
      </c>
      <c r="C6024" s="52">
        <f t="shared" si="186"/>
        <v>5.9828311509999992</v>
      </c>
      <c r="D6024" s="52" cm="1">
        <f t="array" ref="D6024">_xlfn.IFS(C6024&gt;$I$14,MAX(C6024-$I$8,$I$14),C6024&gt;$I$15,C6024,C6024&lt;=$I$15,C6024+(E6023-E6024)*$I$3)</f>
        <v>4.5</v>
      </c>
      <c r="E6024" s="39" cm="1">
        <f t="array" ref="E6024">_xlfn.IFS(C6024&gt;$I$14,MIN($I$9,E6023+MIN($I$8,(C6024-$I$14))*$I$4),C6024&gt;$I$15,E6023,C6024&lt;=$I$15,MAX(0,E6023+(C6024-$I$15)*$I$5))</f>
        <v>1.334812409159724</v>
      </c>
      <c r="F6024" s="39">
        <f t="shared" si="187"/>
        <v>0</v>
      </c>
      <c r="G6024" s="17"/>
    </row>
    <row r="6025" spans="1:7" x14ac:dyDescent="0.25">
      <c r="A6025" s="2">
        <v>44081.958333333299</v>
      </c>
      <c r="B6025" s="22">
        <v>5954171.5140000004</v>
      </c>
      <c r="C6025" s="52">
        <f t="shared" si="186"/>
        <v>5.9541715140000004</v>
      </c>
      <c r="D6025" s="52" cm="1">
        <f t="array" ref="D6025">_xlfn.IFS(C6025&gt;$I$14,MAX(C6025-$I$8,$I$14),C6025&gt;$I$15,C6025,C6025&lt;=$I$15,C6025+(E6024-E6025)*$I$3)</f>
        <v>4.5</v>
      </c>
      <c r="E6025" s="39" cm="1">
        <f t="array" ref="E6025">_xlfn.IFS(C6025&gt;$I$14,MIN($I$9,E6024+MIN($I$8,(C6025-$I$14))*$I$4),C6025&gt;$I$15,E6024,C6025&lt;=$I$15,MAX(0,E6024+(C6025-$I$15)*$I$5))</f>
        <v>1.363895839439724</v>
      </c>
      <c r="F6025" s="39">
        <f t="shared" si="187"/>
        <v>0</v>
      </c>
      <c r="G6025" s="17"/>
    </row>
    <row r="6026" spans="1:7" x14ac:dyDescent="0.25">
      <c r="A6026" s="2">
        <v>44082</v>
      </c>
      <c r="B6026" s="22">
        <v>6047467.3540000003</v>
      </c>
      <c r="C6026" s="52">
        <f t="shared" si="186"/>
        <v>6.0474673540000001</v>
      </c>
      <c r="D6026" s="52" cm="1">
        <f t="array" ref="D6026">_xlfn.IFS(C6026&gt;$I$14,MAX(C6026-$I$8,$I$14),C6026&gt;$I$15,C6026,C6026&lt;=$I$15,C6026+(E6025-E6026)*$I$3)</f>
        <v>4.5</v>
      </c>
      <c r="E6026" s="39" cm="1">
        <f t="array" ref="E6026">_xlfn.IFS(C6026&gt;$I$14,MIN($I$9,E6025+MIN($I$8,(C6026-$I$14))*$I$4),C6026&gt;$I$15,E6025,C6026&lt;=$I$15,MAX(0,E6025+(C6026-$I$15)*$I$5))</f>
        <v>1.394845186519724</v>
      </c>
      <c r="F6026" s="39">
        <f t="shared" si="187"/>
        <v>0</v>
      </c>
      <c r="G6026" s="17"/>
    </row>
    <row r="6027" spans="1:7" x14ac:dyDescent="0.25">
      <c r="A6027" s="2">
        <v>44082.041666666701</v>
      </c>
      <c r="B6027" s="22">
        <v>5935140.6299999999</v>
      </c>
      <c r="C6027" s="52">
        <f t="shared" si="186"/>
        <v>5.9351406300000003</v>
      </c>
      <c r="D6027" s="52" cm="1">
        <f t="array" ref="D6027">_xlfn.IFS(C6027&gt;$I$14,MAX(C6027-$I$8,$I$14),C6027&gt;$I$15,C6027,C6027&lt;=$I$15,C6027+(E6026-E6027)*$I$3)</f>
        <v>4.5</v>
      </c>
      <c r="E6027" s="39" cm="1">
        <f t="array" ref="E6027">_xlfn.IFS(C6027&gt;$I$14,MIN($I$9,E6026+MIN($I$8,(C6027-$I$14))*$I$4),C6027&gt;$I$15,E6026,C6027&lt;=$I$15,MAX(0,E6026+(C6027-$I$15)*$I$5))</f>
        <v>1.423547999119724</v>
      </c>
      <c r="F6027" s="39">
        <f t="shared" si="187"/>
        <v>0</v>
      </c>
      <c r="G6027" s="17"/>
    </row>
    <row r="6028" spans="1:7" x14ac:dyDescent="0.25">
      <c r="A6028" s="2">
        <v>44082.083333333299</v>
      </c>
      <c r="B6028" s="22">
        <v>5694604.5889999997</v>
      </c>
      <c r="C6028" s="52">
        <f t="shared" si="186"/>
        <v>5.6946045889999999</v>
      </c>
      <c r="D6028" s="52" cm="1">
        <f t="array" ref="D6028">_xlfn.IFS(C6028&gt;$I$14,MAX(C6028-$I$8,$I$14),C6028&gt;$I$15,C6028,C6028&lt;=$I$15,C6028+(E6027-E6028)*$I$3)</f>
        <v>4.5</v>
      </c>
      <c r="E6028" s="39" cm="1">
        <f t="array" ref="E6028">_xlfn.IFS(C6028&gt;$I$14,MIN($I$9,E6027+MIN($I$8,(C6028-$I$14))*$I$4),C6028&gt;$I$15,E6027,C6028&lt;=$I$15,MAX(0,E6027+(C6028-$I$15)*$I$5))</f>
        <v>1.447440090899724</v>
      </c>
      <c r="F6028" s="39">
        <f t="shared" si="187"/>
        <v>0</v>
      </c>
      <c r="G6028" s="17"/>
    </row>
    <row r="6029" spans="1:7" x14ac:dyDescent="0.25">
      <c r="A6029" s="2">
        <v>44082.125</v>
      </c>
      <c r="B6029" s="22">
        <v>5532522.5379999997</v>
      </c>
      <c r="C6029" s="52">
        <f t="shared" si="186"/>
        <v>5.5325225379999994</v>
      </c>
      <c r="D6029" s="52" cm="1">
        <f t="array" ref="D6029">_xlfn.IFS(C6029&gt;$I$14,MAX(C6029-$I$8,$I$14),C6029&gt;$I$15,C6029,C6029&lt;=$I$15,C6029+(E6028-E6029)*$I$3)</f>
        <v>4.5</v>
      </c>
      <c r="E6029" s="39" cm="1">
        <f t="array" ref="E6029">_xlfn.IFS(C6029&gt;$I$14,MIN($I$9,E6028+MIN($I$8,(C6029-$I$14))*$I$4),C6029&gt;$I$15,E6028,C6029&lt;=$I$15,MAX(0,E6028+(C6029-$I$15)*$I$5))</f>
        <v>1.4680905416597241</v>
      </c>
      <c r="F6029" s="39">
        <f t="shared" si="187"/>
        <v>0</v>
      </c>
      <c r="G6029" s="17"/>
    </row>
    <row r="6030" spans="1:7" x14ac:dyDescent="0.25">
      <c r="A6030" s="2">
        <v>44082.166666666701</v>
      </c>
      <c r="B6030" s="22">
        <v>5086153.25</v>
      </c>
      <c r="C6030" s="52">
        <f t="shared" si="186"/>
        <v>5.0861532499999997</v>
      </c>
      <c r="D6030" s="52" cm="1">
        <f t="array" ref="D6030">_xlfn.IFS(C6030&gt;$I$14,MAX(C6030-$I$8,$I$14),C6030&gt;$I$15,C6030,C6030&lt;=$I$15,C6030+(E6029-E6030)*$I$3)</f>
        <v>4.5</v>
      </c>
      <c r="E6030" s="39" cm="1">
        <f t="array" ref="E6030">_xlfn.IFS(C6030&gt;$I$14,MIN($I$9,E6029+MIN($I$8,(C6030-$I$14))*$I$4),C6030&gt;$I$15,E6029,C6030&lt;=$I$15,MAX(0,E6029+(C6030-$I$15)*$I$5))</f>
        <v>1.4798136066597241</v>
      </c>
      <c r="F6030" s="39">
        <f t="shared" si="187"/>
        <v>0</v>
      </c>
      <c r="G6030" s="17"/>
    </row>
    <row r="6031" spans="1:7" x14ac:dyDescent="0.25">
      <c r="A6031" s="2">
        <v>44082.208333333299</v>
      </c>
      <c r="B6031" s="22">
        <v>4760853.6969999997</v>
      </c>
      <c r="C6031" s="52">
        <f t="shared" si="186"/>
        <v>4.7608536969999999</v>
      </c>
      <c r="D6031" s="52" cm="1">
        <f t="array" ref="D6031">_xlfn.IFS(C6031&gt;$I$14,MAX(C6031-$I$8,$I$14),C6031&gt;$I$15,C6031,C6031&lt;=$I$15,C6031+(E6030-E6031)*$I$3)</f>
        <v>4.5</v>
      </c>
      <c r="E6031" s="39" cm="1">
        <f t="array" ref="E6031">_xlfn.IFS(C6031&gt;$I$14,MIN($I$9,E6030+MIN($I$8,(C6031-$I$14))*$I$4),C6031&gt;$I$15,E6030,C6031&lt;=$I$15,MAX(0,E6030+(C6031-$I$15)*$I$5))</f>
        <v>1.485030680599724</v>
      </c>
      <c r="F6031" s="39">
        <f t="shared" si="187"/>
        <v>0</v>
      </c>
      <c r="G6031" s="17"/>
    </row>
    <row r="6032" spans="1:7" x14ac:dyDescent="0.25">
      <c r="A6032" s="2">
        <v>44082.25</v>
      </c>
      <c r="B6032" s="22">
        <v>4797687.6560000004</v>
      </c>
      <c r="C6032" s="52">
        <f t="shared" si="186"/>
        <v>4.7976876560000008</v>
      </c>
      <c r="D6032" s="52" cm="1">
        <f t="array" ref="D6032">_xlfn.IFS(C6032&gt;$I$14,MAX(C6032-$I$8,$I$14),C6032&gt;$I$15,C6032,C6032&lt;=$I$15,C6032+(E6031-E6032)*$I$3)</f>
        <v>4.5</v>
      </c>
      <c r="E6032" s="39" cm="1">
        <f t="array" ref="E6032">_xlfn.IFS(C6032&gt;$I$14,MIN($I$9,E6031+MIN($I$8,(C6032-$I$14))*$I$4),C6032&gt;$I$15,E6031,C6032&lt;=$I$15,MAX(0,E6031+(C6032-$I$15)*$I$5))</f>
        <v>1.490984433719724</v>
      </c>
      <c r="F6032" s="39">
        <f t="shared" si="187"/>
        <v>0</v>
      </c>
      <c r="G6032" s="17"/>
    </row>
    <row r="6033" spans="1:7" x14ac:dyDescent="0.25">
      <c r="A6033" s="2">
        <v>44082.291666666701</v>
      </c>
      <c r="B6033" s="22">
        <v>4372456.1069999998</v>
      </c>
      <c r="C6033" s="52">
        <f t="shared" si="186"/>
        <v>4.3724561069999996</v>
      </c>
      <c r="D6033" s="52" cm="1">
        <f t="array" ref="D6033">_xlfn.IFS(C6033&gt;$I$14,MAX(C6033-$I$8,$I$14),C6033&gt;$I$15,C6033,C6033&lt;=$I$15,C6033+(E6032-E6033)*$I$3)</f>
        <v>4.3724561069999996</v>
      </c>
      <c r="E6033" s="39" cm="1">
        <f t="array" ref="E6033">_xlfn.IFS(C6033&gt;$I$14,MIN($I$9,E6032+MIN($I$8,(C6033-$I$14))*$I$4),C6033&gt;$I$15,E6032,C6033&lt;=$I$15,MAX(0,E6032+(C6033-$I$15)*$I$5))</f>
        <v>1.490984433719724</v>
      </c>
      <c r="F6033" s="39">
        <f t="shared" si="187"/>
        <v>0</v>
      </c>
      <c r="G6033" s="17"/>
    </row>
    <row r="6034" spans="1:7" x14ac:dyDescent="0.25">
      <c r="A6034" s="2">
        <v>44082.333333333299</v>
      </c>
      <c r="B6034" s="22">
        <v>3917654.0619999999</v>
      </c>
      <c r="C6034" s="52">
        <f t="shared" si="186"/>
        <v>3.917654062</v>
      </c>
      <c r="D6034" s="52" cm="1">
        <f t="array" ref="D6034">_xlfn.IFS(C6034&gt;$I$14,MAX(C6034-$I$8,$I$14),C6034&gt;$I$15,C6034,C6034&lt;=$I$15,C6034+(E6033-E6034)*$I$3)</f>
        <v>3.917654062</v>
      </c>
      <c r="E6034" s="39" cm="1">
        <f t="array" ref="E6034">_xlfn.IFS(C6034&gt;$I$14,MIN($I$9,E6033+MIN($I$8,(C6034-$I$14))*$I$4),C6034&gt;$I$15,E6033,C6034&lt;=$I$15,MAX(0,E6033+(C6034-$I$15)*$I$5))</f>
        <v>1.490984433719724</v>
      </c>
      <c r="F6034" s="39">
        <f t="shared" si="187"/>
        <v>0</v>
      </c>
      <c r="G6034" s="17"/>
    </row>
    <row r="6035" spans="1:7" x14ac:dyDescent="0.25">
      <c r="A6035" s="2">
        <v>44082.375</v>
      </c>
      <c r="B6035" s="22">
        <v>3641026.3369999998</v>
      </c>
      <c r="C6035" s="52">
        <f t="shared" si="186"/>
        <v>3.641026337</v>
      </c>
      <c r="D6035" s="52" cm="1">
        <f t="array" ref="D6035">_xlfn.IFS(C6035&gt;$I$14,MAX(C6035-$I$8,$I$14),C6035&gt;$I$15,C6035,C6035&lt;=$I$15,C6035+(E6034-E6035)*$I$3)</f>
        <v>3.641026337</v>
      </c>
      <c r="E6035" s="39" cm="1">
        <f t="array" ref="E6035">_xlfn.IFS(C6035&gt;$I$14,MIN($I$9,E6034+MIN($I$8,(C6035-$I$14))*$I$4),C6035&gt;$I$15,E6034,C6035&lt;=$I$15,MAX(0,E6034+(C6035-$I$15)*$I$5))</f>
        <v>1.490984433719724</v>
      </c>
      <c r="F6035" s="39">
        <f t="shared" si="187"/>
        <v>0</v>
      </c>
      <c r="G6035" s="17"/>
    </row>
    <row r="6036" spans="1:7" x14ac:dyDescent="0.25">
      <c r="A6036" s="2">
        <v>44082.416666666701</v>
      </c>
      <c r="B6036" s="22">
        <v>3789612.2760000001</v>
      </c>
      <c r="C6036" s="52">
        <f t="shared" si="186"/>
        <v>3.7896122760000002</v>
      </c>
      <c r="D6036" s="52" cm="1">
        <f t="array" ref="D6036">_xlfn.IFS(C6036&gt;$I$14,MAX(C6036-$I$8,$I$14),C6036&gt;$I$15,C6036,C6036&lt;=$I$15,C6036+(E6035-E6036)*$I$3)</f>
        <v>3.7896122760000002</v>
      </c>
      <c r="E6036" s="39" cm="1">
        <f t="array" ref="E6036">_xlfn.IFS(C6036&gt;$I$14,MIN($I$9,E6035+MIN($I$8,(C6036-$I$14))*$I$4),C6036&gt;$I$15,E6035,C6036&lt;=$I$15,MAX(0,E6035+(C6036-$I$15)*$I$5))</f>
        <v>1.490984433719724</v>
      </c>
      <c r="F6036" s="39">
        <f t="shared" si="187"/>
        <v>0</v>
      </c>
      <c r="G6036" s="17"/>
    </row>
    <row r="6037" spans="1:7" x14ac:dyDescent="0.25">
      <c r="A6037" s="2">
        <v>44082.458333333299</v>
      </c>
      <c r="B6037" s="22">
        <v>3844771.4509999999</v>
      </c>
      <c r="C6037" s="52">
        <f t="shared" si="186"/>
        <v>3.8447714509999997</v>
      </c>
      <c r="D6037" s="52" cm="1">
        <f t="array" ref="D6037">_xlfn.IFS(C6037&gt;$I$14,MAX(C6037-$I$8,$I$14),C6037&gt;$I$15,C6037,C6037&lt;=$I$15,C6037+(E6036-E6037)*$I$3)</f>
        <v>3.8447714509999997</v>
      </c>
      <c r="E6037" s="39" cm="1">
        <f t="array" ref="E6037">_xlfn.IFS(C6037&gt;$I$14,MIN($I$9,E6036+MIN($I$8,(C6037-$I$14))*$I$4),C6037&gt;$I$15,E6036,C6037&lt;=$I$15,MAX(0,E6036+(C6037-$I$15)*$I$5))</f>
        <v>1.490984433719724</v>
      </c>
      <c r="F6037" s="39">
        <f t="shared" si="187"/>
        <v>0</v>
      </c>
      <c r="G6037" s="17"/>
    </row>
    <row r="6038" spans="1:7" x14ac:dyDescent="0.25">
      <c r="A6038" s="2">
        <v>44082.5</v>
      </c>
      <c r="B6038" s="22">
        <v>3960314.3110000002</v>
      </c>
      <c r="C6038" s="52">
        <f t="shared" si="186"/>
        <v>3.9603143110000003</v>
      </c>
      <c r="D6038" s="52" cm="1">
        <f t="array" ref="D6038">_xlfn.IFS(C6038&gt;$I$14,MAX(C6038-$I$8,$I$14),C6038&gt;$I$15,C6038,C6038&lt;=$I$15,C6038+(E6037-E6038)*$I$3)</f>
        <v>3.9603143110000003</v>
      </c>
      <c r="E6038" s="39" cm="1">
        <f t="array" ref="E6038">_xlfn.IFS(C6038&gt;$I$14,MIN($I$9,E6037+MIN($I$8,(C6038-$I$14))*$I$4),C6038&gt;$I$15,E6037,C6038&lt;=$I$15,MAX(0,E6037+(C6038-$I$15)*$I$5))</f>
        <v>1.490984433719724</v>
      </c>
      <c r="F6038" s="39">
        <f t="shared" si="187"/>
        <v>0</v>
      </c>
      <c r="G6038" s="17"/>
    </row>
    <row r="6039" spans="1:7" x14ac:dyDescent="0.25">
      <c r="A6039" s="2">
        <v>44082.541666666701</v>
      </c>
      <c r="B6039" s="22">
        <v>4150699.5529999998</v>
      </c>
      <c r="C6039" s="52">
        <f t="shared" si="186"/>
        <v>4.1506995529999999</v>
      </c>
      <c r="D6039" s="52" cm="1">
        <f t="array" ref="D6039">_xlfn.IFS(C6039&gt;$I$14,MAX(C6039-$I$8,$I$14),C6039&gt;$I$15,C6039,C6039&lt;=$I$15,C6039+(E6038-E6039)*$I$3)</f>
        <v>4.1506995529999999</v>
      </c>
      <c r="E6039" s="39" cm="1">
        <f t="array" ref="E6039">_xlfn.IFS(C6039&gt;$I$14,MIN($I$9,E6038+MIN($I$8,(C6039-$I$14))*$I$4),C6039&gt;$I$15,E6038,C6039&lt;=$I$15,MAX(0,E6038+(C6039-$I$15)*$I$5))</f>
        <v>1.490984433719724</v>
      </c>
      <c r="F6039" s="39">
        <f t="shared" si="187"/>
        <v>0</v>
      </c>
      <c r="G6039" s="17"/>
    </row>
    <row r="6040" spans="1:7" x14ac:dyDescent="0.25">
      <c r="A6040" s="2">
        <v>44082.583333333299</v>
      </c>
      <c r="B6040" s="22">
        <v>4306978.9359999998</v>
      </c>
      <c r="C6040" s="52">
        <f t="shared" si="186"/>
        <v>4.3069789360000001</v>
      </c>
      <c r="D6040" s="52" cm="1">
        <f t="array" ref="D6040">_xlfn.IFS(C6040&gt;$I$14,MAX(C6040-$I$8,$I$14),C6040&gt;$I$15,C6040,C6040&lt;=$I$15,C6040+(E6039-E6040)*$I$3)</f>
        <v>4.3069789360000001</v>
      </c>
      <c r="E6040" s="39" cm="1">
        <f t="array" ref="E6040">_xlfn.IFS(C6040&gt;$I$14,MIN($I$9,E6039+MIN($I$8,(C6040-$I$14))*$I$4),C6040&gt;$I$15,E6039,C6040&lt;=$I$15,MAX(0,E6039+(C6040-$I$15)*$I$5))</f>
        <v>1.490984433719724</v>
      </c>
      <c r="F6040" s="39">
        <f t="shared" si="187"/>
        <v>0</v>
      </c>
      <c r="G6040" s="17"/>
    </row>
    <row r="6041" spans="1:7" x14ac:dyDescent="0.25">
      <c r="A6041" s="2">
        <v>44082.625</v>
      </c>
      <c r="B6041" s="22">
        <v>4196589.9019999998</v>
      </c>
      <c r="C6041" s="52">
        <f t="shared" si="186"/>
        <v>4.1965899019999995</v>
      </c>
      <c r="D6041" s="52" cm="1">
        <f t="array" ref="D6041">_xlfn.IFS(C6041&gt;$I$14,MAX(C6041-$I$8,$I$14),C6041&gt;$I$15,C6041,C6041&lt;=$I$15,C6041+(E6040-E6041)*$I$3)</f>
        <v>4.1965899019999995</v>
      </c>
      <c r="E6041" s="39" cm="1">
        <f t="array" ref="E6041">_xlfn.IFS(C6041&gt;$I$14,MIN($I$9,E6040+MIN($I$8,(C6041-$I$14))*$I$4),C6041&gt;$I$15,E6040,C6041&lt;=$I$15,MAX(0,E6040+(C6041-$I$15)*$I$5))</f>
        <v>1.490984433719724</v>
      </c>
      <c r="F6041" s="39">
        <f t="shared" si="187"/>
        <v>0</v>
      </c>
      <c r="G6041" s="17"/>
    </row>
    <row r="6042" spans="1:7" x14ac:dyDescent="0.25">
      <c r="A6042" s="2">
        <v>44082.666666666701</v>
      </c>
      <c r="B6042" s="22">
        <v>4154850.0950000002</v>
      </c>
      <c r="C6042" s="52">
        <f t="shared" si="186"/>
        <v>4.1548500950000005</v>
      </c>
      <c r="D6042" s="52" cm="1">
        <f t="array" ref="D6042">_xlfn.IFS(C6042&gt;$I$14,MAX(C6042-$I$8,$I$14),C6042&gt;$I$15,C6042,C6042&lt;=$I$15,C6042+(E6041-E6042)*$I$3)</f>
        <v>4.1548500950000005</v>
      </c>
      <c r="E6042" s="39" cm="1">
        <f t="array" ref="E6042">_xlfn.IFS(C6042&gt;$I$14,MIN($I$9,E6041+MIN($I$8,(C6042-$I$14))*$I$4),C6042&gt;$I$15,E6041,C6042&lt;=$I$15,MAX(0,E6041+(C6042-$I$15)*$I$5))</f>
        <v>1.490984433719724</v>
      </c>
      <c r="F6042" s="39">
        <f t="shared" si="187"/>
        <v>0</v>
      </c>
      <c r="G6042" s="17"/>
    </row>
    <row r="6043" spans="1:7" x14ac:dyDescent="0.25">
      <c r="A6043" s="2">
        <v>44082.708333333299</v>
      </c>
      <c r="B6043" s="22">
        <v>4084506.7519999999</v>
      </c>
      <c r="C6043" s="52">
        <f t="shared" si="186"/>
        <v>4.0845067520000002</v>
      </c>
      <c r="D6043" s="52" cm="1">
        <f t="array" ref="D6043">_xlfn.IFS(C6043&gt;$I$14,MAX(C6043-$I$8,$I$14),C6043&gt;$I$15,C6043,C6043&lt;=$I$15,C6043+(E6042-E6043)*$I$3)</f>
        <v>4.0845067520000002</v>
      </c>
      <c r="E6043" s="39" cm="1">
        <f t="array" ref="E6043">_xlfn.IFS(C6043&gt;$I$14,MIN($I$9,E6042+MIN($I$8,(C6043-$I$14))*$I$4),C6043&gt;$I$15,E6042,C6043&lt;=$I$15,MAX(0,E6042+(C6043-$I$15)*$I$5))</f>
        <v>1.490984433719724</v>
      </c>
      <c r="F6043" s="39">
        <f t="shared" si="187"/>
        <v>0</v>
      </c>
      <c r="G6043" s="17"/>
    </row>
    <row r="6044" spans="1:7" x14ac:dyDescent="0.25">
      <c r="A6044" s="2">
        <v>44082.75</v>
      </c>
      <c r="B6044" s="22">
        <v>4184268.0109999999</v>
      </c>
      <c r="C6044" s="52">
        <f t="shared" si="186"/>
        <v>4.1842680110000003</v>
      </c>
      <c r="D6044" s="52" cm="1">
        <f t="array" ref="D6044">_xlfn.IFS(C6044&gt;$I$14,MAX(C6044-$I$8,$I$14),C6044&gt;$I$15,C6044,C6044&lt;=$I$15,C6044+(E6043-E6044)*$I$3)</f>
        <v>4.1842680110000003</v>
      </c>
      <c r="E6044" s="39" cm="1">
        <f t="array" ref="E6044">_xlfn.IFS(C6044&gt;$I$14,MIN($I$9,E6043+MIN($I$8,(C6044-$I$14))*$I$4),C6044&gt;$I$15,E6043,C6044&lt;=$I$15,MAX(0,E6043+(C6044-$I$15)*$I$5))</f>
        <v>1.490984433719724</v>
      </c>
      <c r="F6044" s="39">
        <f t="shared" si="187"/>
        <v>0</v>
      </c>
      <c r="G6044" s="17"/>
    </row>
    <row r="6045" spans="1:7" x14ac:dyDescent="0.25">
      <c r="A6045" s="2">
        <v>44082.791666666701</v>
      </c>
      <c r="B6045" s="22">
        <v>4305857.2510000002</v>
      </c>
      <c r="C6045" s="52">
        <f t="shared" si="186"/>
        <v>4.3058572509999999</v>
      </c>
      <c r="D6045" s="52" cm="1">
        <f t="array" ref="D6045">_xlfn.IFS(C6045&gt;$I$14,MAX(C6045-$I$8,$I$14),C6045&gt;$I$15,C6045,C6045&lt;=$I$15,C6045+(E6044-E6045)*$I$3)</f>
        <v>4.3058572509999999</v>
      </c>
      <c r="E6045" s="39" cm="1">
        <f t="array" ref="E6045">_xlfn.IFS(C6045&gt;$I$14,MIN($I$9,E6044+MIN($I$8,(C6045-$I$14))*$I$4),C6045&gt;$I$15,E6044,C6045&lt;=$I$15,MAX(0,E6044+(C6045-$I$15)*$I$5))</f>
        <v>1.490984433719724</v>
      </c>
      <c r="F6045" s="39">
        <f t="shared" si="187"/>
        <v>0</v>
      </c>
      <c r="G6045" s="17"/>
    </row>
    <row r="6046" spans="1:7" x14ac:dyDescent="0.25">
      <c r="A6046" s="2">
        <v>44082.833333333299</v>
      </c>
      <c r="B6046" s="22">
        <v>4660296.6660000002</v>
      </c>
      <c r="C6046" s="52">
        <f t="shared" si="186"/>
        <v>4.6602966659999998</v>
      </c>
      <c r="D6046" s="52" cm="1">
        <f t="array" ref="D6046">_xlfn.IFS(C6046&gt;$I$14,MAX(C6046-$I$8,$I$14),C6046&gt;$I$15,C6046,C6046&lt;=$I$15,C6046+(E6045-E6046)*$I$3)</f>
        <v>4.5</v>
      </c>
      <c r="E6046" s="39" cm="1">
        <f t="array" ref="E6046">_xlfn.IFS(C6046&gt;$I$14,MIN($I$9,E6045+MIN($I$8,(C6046-$I$14))*$I$4),C6046&gt;$I$15,E6045,C6046&lt;=$I$15,MAX(0,E6045+(C6046-$I$15)*$I$5))</f>
        <v>1.4941903670397241</v>
      </c>
      <c r="F6046" s="39">
        <f t="shared" si="187"/>
        <v>0</v>
      </c>
      <c r="G6046" s="17"/>
    </row>
    <row r="6047" spans="1:7" x14ac:dyDescent="0.25">
      <c r="A6047" s="2">
        <v>44082.875</v>
      </c>
      <c r="B6047" s="22">
        <v>5010622.6849999996</v>
      </c>
      <c r="C6047" s="52">
        <f t="shared" si="186"/>
        <v>5.0106226849999995</v>
      </c>
      <c r="D6047" s="52" cm="1">
        <f t="array" ref="D6047">_xlfn.IFS(C6047&gt;$I$14,MAX(C6047-$I$8,$I$14),C6047&gt;$I$15,C6047,C6047&lt;=$I$15,C6047+(E6046-E6047)*$I$3)</f>
        <v>4.5</v>
      </c>
      <c r="E6047" s="39" cm="1">
        <f t="array" ref="E6047">_xlfn.IFS(C6047&gt;$I$14,MIN($I$9,E6046+MIN($I$8,(C6047-$I$14))*$I$4),C6047&gt;$I$15,E6046,C6047&lt;=$I$15,MAX(0,E6046+(C6047-$I$15)*$I$5))</f>
        <v>1.504402820739724</v>
      </c>
      <c r="F6047" s="39">
        <f t="shared" si="187"/>
        <v>0</v>
      </c>
      <c r="G6047" s="17"/>
    </row>
    <row r="6048" spans="1:7" x14ac:dyDescent="0.25">
      <c r="A6048" s="2">
        <v>44082.916666666701</v>
      </c>
      <c r="B6048" s="22">
        <v>5045041.7319999998</v>
      </c>
      <c r="C6048" s="52">
        <f t="shared" si="186"/>
        <v>5.0450417319999996</v>
      </c>
      <c r="D6048" s="52" cm="1">
        <f t="array" ref="D6048">_xlfn.IFS(C6048&gt;$I$14,MAX(C6048-$I$8,$I$14),C6048&gt;$I$15,C6048,C6048&lt;=$I$15,C6048+(E6047-E6048)*$I$3)</f>
        <v>4.5</v>
      </c>
      <c r="E6048" s="39" cm="1">
        <f t="array" ref="E6048">_xlfn.IFS(C6048&gt;$I$14,MIN($I$9,E6047+MIN($I$8,(C6048-$I$14))*$I$4),C6048&gt;$I$15,E6047,C6048&lt;=$I$15,MAX(0,E6047+(C6048-$I$15)*$I$5))</f>
        <v>1.5153036553797239</v>
      </c>
      <c r="F6048" s="39">
        <f t="shared" si="187"/>
        <v>0</v>
      </c>
      <c r="G6048" s="17"/>
    </row>
    <row r="6049" spans="1:7" x14ac:dyDescent="0.25">
      <c r="A6049" s="2">
        <v>44082.958333333299</v>
      </c>
      <c r="B6049" s="22">
        <v>4636967.1809999999</v>
      </c>
      <c r="C6049" s="52">
        <f t="shared" si="186"/>
        <v>4.6369671810000002</v>
      </c>
      <c r="D6049" s="52" cm="1">
        <f t="array" ref="D6049">_xlfn.IFS(C6049&gt;$I$14,MAX(C6049-$I$8,$I$14),C6049&gt;$I$15,C6049,C6049&lt;=$I$15,C6049+(E6048-E6049)*$I$3)</f>
        <v>4.5</v>
      </c>
      <c r="E6049" s="39" cm="1">
        <f t="array" ref="E6049">_xlfn.IFS(C6049&gt;$I$14,MIN($I$9,E6048+MIN($I$8,(C6049-$I$14))*$I$4),C6049&gt;$I$15,E6048,C6049&lt;=$I$15,MAX(0,E6048+(C6049-$I$15)*$I$5))</f>
        <v>1.5180429989997239</v>
      </c>
      <c r="F6049" s="39">
        <f t="shared" si="187"/>
        <v>0</v>
      </c>
      <c r="G6049" s="17"/>
    </row>
    <row r="6050" spans="1:7" x14ac:dyDescent="0.25">
      <c r="A6050" s="2">
        <v>44083</v>
      </c>
      <c r="B6050" s="22">
        <v>4494027.4519999996</v>
      </c>
      <c r="C6050" s="52">
        <f t="shared" si="186"/>
        <v>4.4940274519999992</v>
      </c>
      <c r="D6050" s="52" cm="1">
        <f t="array" ref="D6050">_xlfn.IFS(C6050&gt;$I$14,MAX(C6050-$I$8,$I$14),C6050&gt;$I$15,C6050,C6050&lt;=$I$15,C6050+(E6049-E6050)*$I$3)</f>
        <v>4.4940274519999992</v>
      </c>
      <c r="E6050" s="39" cm="1">
        <f t="array" ref="E6050">_xlfn.IFS(C6050&gt;$I$14,MIN($I$9,E6049+MIN($I$8,(C6050-$I$14))*$I$4),C6050&gt;$I$15,E6049,C6050&lt;=$I$15,MAX(0,E6049+(C6050-$I$15)*$I$5))</f>
        <v>1.5180429989997239</v>
      </c>
      <c r="F6050" s="39">
        <f t="shared" si="187"/>
        <v>0</v>
      </c>
      <c r="G6050" s="17"/>
    </row>
    <row r="6051" spans="1:7" x14ac:dyDescent="0.25">
      <c r="A6051" s="2">
        <v>44083.041666666701</v>
      </c>
      <c r="B6051" s="22">
        <v>4198401.3480000002</v>
      </c>
      <c r="C6051" s="52">
        <f t="shared" si="186"/>
        <v>4.198401348</v>
      </c>
      <c r="D6051" s="52" cm="1">
        <f t="array" ref="D6051">_xlfn.IFS(C6051&gt;$I$14,MAX(C6051-$I$8,$I$14),C6051&gt;$I$15,C6051,C6051&lt;=$I$15,C6051+(E6050-E6051)*$I$3)</f>
        <v>4.198401348</v>
      </c>
      <c r="E6051" s="39" cm="1">
        <f t="array" ref="E6051">_xlfn.IFS(C6051&gt;$I$14,MIN($I$9,E6050+MIN($I$8,(C6051-$I$14))*$I$4),C6051&gt;$I$15,E6050,C6051&lt;=$I$15,MAX(0,E6050+(C6051-$I$15)*$I$5))</f>
        <v>1.5180429989997239</v>
      </c>
      <c r="F6051" s="39">
        <f t="shared" si="187"/>
        <v>0</v>
      </c>
      <c r="G6051" s="17"/>
    </row>
    <row r="6052" spans="1:7" x14ac:dyDescent="0.25">
      <c r="A6052" s="2">
        <v>44083.083333333299</v>
      </c>
      <c r="B6052" s="22">
        <v>4102641.5809999998</v>
      </c>
      <c r="C6052" s="52">
        <f t="shared" si="186"/>
        <v>4.1026415809999994</v>
      </c>
      <c r="D6052" s="52" cm="1">
        <f t="array" ref="D6052">_xlfn.IFS(C6052&gt;$I$14,MAX(C6052-$I$8,$I$14),C6052&gt;$I$15,C6052,C6052&lt;=$I$15,C6052+(E6051-E6052)*$I$3)</f>
        <v>4.1026415809999994</v>
      </c>
      <c r="E6052" s="39" cm="1">
        <f t="array" ref="E6052">_xlfn.IFS(C6052&gt;$I$14,MIN($I$9,E6051+MIN($I$8,(C6052-$I$14))*$I$4),C6052&gt;$I$15,E6051,C6052&lt;=$I$15,MAX(0,E6051+(C6052-$I$15)*$I$5))</f>
        <v>1.5180429989997239</v>
      </c>
      <c r="F6052" s="39">
        <f t="shared" si="187"/>
        <v>0</v>
      </c>
      <c r="G6052" s="17"/>
    </row>
    <row r="6053" spans="1:7" x14ac:dyDescent="0.25">
      <c r="A6053" s="2">
        <v>44083.125</v>
      </c>
      <c r="B6053" s="22">
        <v>4028848.1170000001</v>
      </c>
      <c r="C6053" s="52">
        <f t="shared" si="186"/>
        <v>4.0288481169999999</v>
      </c>
      <c r="D6053" s="52" cm="1">
        <f t="array" ref="D6053">_xlfn.IFS(C6053&gt;$I$14,MAX(C6053-$I$8,$I$14),C6053&gt;$I$15,C6053,C6053&lt;=$I$15,C6053+(E6052-E6053)*$I$3)</f>
        <v>4.0288481169999999</v>
      </c>
      <c r="E6053" s="39" cm="1">
        <f t="array" ref="E6053">_xlfn.IFS(C6053&gt;$I$14,MIN($I$9,E6052+MIN($I$8,(C6053-$I$14))*$I$4),C6053&gt;$I$15,E6052,C6053&lt;=$I$15,MAX(0,E6052+(C6053-$I$15)*$I$5))</f>
        <v>1.5180429989997239</v>
      </c>
      <c r="F6053" s="39">
        <f t="shared" si="187"/>
        <v>0</v>
      </c>
      <c r="G6053" s="17"/>
    </row>
    <row r="6054" spans="1:7" x14ac:dyDescent="0.25">
      <c r="A6054" s="2">
        <v>44083.166666666701</v>
      </c>
      <c r="B6054" s="22">
        <v>3728292.2340000002</v>
      </c>
      <c r="C6054" s="52">
        <f t="shared" si="186"/>
        <v>3.728292234</v>
      </c>
      <c r="D6054" s="52" cm="1">
        <f t="array" ref="D6054">_xlfn.IFS(C6054&gt;$I$14,MAX(C6054-$I$8,$I$14),C6054&gt;$I$15,C6054,C6054&lt;=$I$15,C6054+(E6053-E6054)*$I$3)</f>
        <v>3.728292234</v>
      </c>
      <c r="E6054" s="39" cm="1">
        <f t="array" ref="E6054">_xlfn.IFS(C6054&gt;$I$14,MIN($I$9,E6053+MIN($I$8,(C6054-$I$14))*$I$4),C6054&gt;$I$15,E6053,C6054&lt;=$I$15,MAX(0,E6053+(C6054-$I$15)*$I$5))</f>
        <v>1.5180429989997239</v>
      </c>
      <c r="F6054" s="39">
        <f t="shared" si="187"/>
        <v>0</v>
      </c>
      <c r="G6054" s="17"/>
    </row>
    <row r="6055" spans="1:7" x14ac:dyDescent="0.25">
      <c r="A6055" s="2">
        <v>44083.208333333299</v>
      </c>
      <c r="B6055" s="22">
        <v>3416959.9049999998</v>
      </c>
      <c r="C6055" s="52">
        <f t="shared" si="186"/>
        <v>3.4169599049999997</v>
      </c>
      <c r="D6055" s="52" cm="1">
        <f t="array" ref="D6055">_xlfn.IFS(C6055&gt;$I$14,MAX(C6055-$I$8,$I$14),C6055&gt;$I$15,C6055,C6055&lt;=$I$15,C6055+(E6054-E6055)*$I$3)</f>
        <v>3.4169599049999997</v>
      </c>
      <c r="E6055" s="39" cm="1">
        <f t="array" ref="E6055">_xlfn.IFS(C6055&gt;$I$14,MIN($I$9,E6054+MIN($I$8,(C6055-$I$14))*$I$4),C6055&gt;$I$15,E6054,C6055&lt;=$I$15,MAX(0,E6054+(C6055-$I$15)*$I$5))</f>
        <v>1.5180429989997239</v>
      </c>
      <c r="F6055" s="39">
        <f t="shared" si="187"/>
        <v>0</v>
      </c>
      <c r="G6055" s="17"/>
    </row>
    <row r="6056" spans="1:7" x14ac:dyDescent="0.25">
      <c r="A6056" s="2">
        <v>44083.25</v>
      </c>
      <c r="B6056" s="22">
        <v>3317487.8429999999</v>
      </c>
      <c r="C6056" s="52">
        <f t="shared" si="186"/>
        <v>3.3174878429999999</v>
      </c>
      <c r="D6056" s="52" cm="1">
        <f t="array" ref="D6056">_xlfn.IFS(C6056&gt;$I$14,MAX(C6056-$I$8,$I$14),C6056&gt;$I$15,C6056,C6056&lt;=$I$15,C6056+(E6055-E6056)*$I$3)</f>
        <v>3.3174878429999999</v>
      </c>
      <c r="E6056" s="39" cm="1">
        <f t="array" ref="E6056">_xlfn.IFS(C6056&gt;$I$14,MIN($I$9,E6055+MIN($I$8,(C6056-$I$14))*$I$4),C6056&gt;$I$15,E6055,C6056&lt;=$I$15,MAX(0,E6055+(C6056-$I$15)*$I$5))</f>
        <v>1.5180429989997239</v>
      </c>
      <c r="F6056" s="39">
        <f t="shared" si="187"/>
        <v>0</v>
      </c>
      <c r="G6056" s="17"/>
    </row>
    <row r="6057" spans="1:7" x14ac:dyDescent="0.25">
      <c r="A6057" s="2">
        <v>44083.291666666701</v>
      </c>
      <c r="B6057" s="22">
        <v>3259713.0980000002</v>
      </c>
      <c r="C6057" s="52">
        <f t="shared" si="186"/>
        <v>3.2597130980000002</v>
      </c>
      <c r="D6057" s="52" cm="1">
        <f t="array" ref="D6057">_xlfn.IFS(C6057&gt;$I$14,MAX(C6057-$I$8,$I$14),C6057&gt;$I$15,C6057,C6057&lt;=$I$15,C6057+(E6056-E6057)*$I$3)</f>
        <v>3.2597130980000002</v>
      </c>
      <c r="E6057" s="39" cm="1">
        <f t="array" ref="E6057">_xlfn.IFS(C6057&gt;$I$14,MIN($I$9,E6056+MIN($I$8,(C6057-$I$14))*$I$4),C6057&gt;$I$15,E6056,C6057&lt;=$I$15,MAX(0,E6056+(C6057-$I$15)*$I$5))</f>
        <v>1.5180429989997239</v>
      </c>
      <c r="F6057" s="39">
        <f t="shared" si="187"/>
        <v>0</v>
      </c>
      <c r="G6057" s="17"/>
    </row>
    <row r="6058" spans="1:7" x14ac:dyDescent="0.25">
      <c r="A6058" s="2">
        <v>44083.333333333299</v>
      </c>
      <c r="B6058" s="22">
        <v>3287703.1209999998</v>
      </c>
      <c r="C6058" s="52">
        <f t="shared" si="186"/>
        <v>3.2877031209999998</v>
      </c>
      <c r="D6058" s="52" cm="1">
        <f t="array" ref="D6058">_xlfn.IFS(C6058&gt;$I$14,MAX(C6058-$I$8,$I$14),C6058&gt;$I$15,C6058,C6058&lt;=$I$15,C6058+(E6057-E6058)*$I$3)</f>
        <v>3.2877031209999998</v>
      </c>
      <c r="E6058" s="39" cm="1">
        <f t="array" ref="E6058">_xlfn.IFS(C6058&gt;$I$14,MIN($I$9,E6057+MIN($I$8,(C6058-$I$14))*$I$4),C6058&gt;$I$15,E6057,C6058&lt;=$I$15,MAX(0,E6057+(C6058-$I$15)*$I$5))</f>
        <v>1.5180429989997239</v>
      </c>
      <c r="F6058" s="39">
        <f t="shared" si="187"/>
        <v>0</v>
      </c>
      <c r="G6058" s="17"/>
    </row>
    <row r="6059" spans="1:7" x14ac:dyDescent="0.25">
      <c r="A6059" s="2">
        <v>44083.375</v>
      </c>
      <c r="B6059" s="22">
        <v>3121508.1239999998</v>
      </c>
      <c r="C6059" s="52">
        <f t="shared" si="186"/>
        <v>3.121508124</v>
      </c>
      <c r="D6059" s="52" cm="1">
        <f t="array" ref="D6059">_xlfn.IFS(C6059&gt;$I$14,MAX(C6059-$I$8,$I$14),C6059&gt;$I$15,C6059,C6059&lt;=$I$15,C6059+(E6058-E6059)*$I$3)</f>
        <v>3.121508124</v>
      </c>
      <c r="E6059" s="39" cm="1">
        <f t="array" ref="E6059">_xlfn.IFS(C6059&gt;$I$14,MIN($I$9,E6058+MIN($I$8,(C6059-$I$14))*$I$4),C6059&gt;$I$15,E6058,C6059&lt;=$I$15,MAX(0,E6058+(C6059-$I$15)*$I$5))</f>
        <v>1.5180429989997239</v>
      </c>
      <c r="F6059" s="39">
        <f t="shared" si="187"/>
        <v>0</v>
      </c>
      <c r="G6059" s="17"/>
    </row>
    <row r="6060" spans="1:7" x14ac:dyDescent="0.25">
      <c r="A6060" s="2">
        <v>44083.416666666701</v>
      </c>
      <c r="B6060" s="22">
        <v>3368267.15</v>
      </c>
      <c r="C6060" s="52">
        <f t="shared" si="186"/>
        <v>3.3682671499999999</v>
      </c>
      <c r="D6060" s="52" cm="1">
        <f t="array" ref="D6060">_xlfn.IFS(C6060&gt;$I$14,MAX(C6060-$I$8,$I$14),C6060&gt;$I$15,C6060,C6060&lt;=$I$15,C6060+(E6059-E6060)*$I$3)</f>
        <v>3.3682671499999999</v>
      </c>
      <c r="E6060" s="39" cm="1">
        <f t="array" ref="E6060">_xlfn.IFS(C6060&gt;$I$14,MIN($I$9,E6059+MIN($I$8,(C6060-$I$14))*$I$4),C6060&gt;$I$15,E6059,C6060&lt;=$I$15,MAX(0,E6059+(C6060-$I$15)*$I$5))</f>
        <v>1.5180429989997239</v>
      </c>
      <c r="F6060" s="39">
        <f t="shared" si="187"/>
        <v>0</v>
      </c>
      <c r="G6060" s="17"/>
    </row>
    <row r="6061" spans="1:7" x14ac:dyDescent="0.25">
      <c r="A6061" s="2">
        <v>44083.458333333299</v>
      </c>
      <c r="B6061" s="22">
        <v>3380814.3119999999</v>
      </c>
      <c r="C6061" s="52">
        <f t="shared" si="186"/>
        <v>3.380814312</v>
      </c>
      <c r="D6061" s="52" cm="1">
        <f t="array" ref="D6061">_xlfn.IFS(C6061&gt;$I$14,MAX(C6061-$I$8,$I$14),C6061&gt;$I$15,C6061,C6061&lt;=$I$15,C6061+(E6060-E6061)*$I$3)</f>
        <v>3.380814312</v>
      </c>
      <c r="E6061" s="39" cm="1">
        <f t="array" ref="E6061">_xlfn.IFS(C6061&gt;$I$14,MIN($I$9,E6060+MIN($I$8,(C6061-$I$14))*$I$4),C6061&gt;$I$15,E6060,C6061&lt;=$I$15,MAX(0,E6060+(C6061-$I$15)*$I$5))</f>
        <v>1.5180429989997239</v>
      </c>
      <c r="F6061" s="39">
        <f t="shared" si="187"/>
        <v>0</v>
      </c>
      <c r="G6061" s="17"/>
    </row>
    <row r="6062" spans="1:7" x14ac:dyDescent="0.25">
      <c r="A6062" s="2">
        <v>44083.5</v>
      </c>
      <c r="B6062" s="22">
        <v>3403963.858</v>
      </c>
      <c r="C6062" s="52">
        <f t="shared" si="186"/>
        <v>3.403963858</v>
      </c>
      <c r="D6062" s="52" cm="1">
        <f t="array" ref="D6062">_xlfn.IFS(C6062&gt;$I$14,MAX(C6062-$I$8,$I$14),C6062&gt;$I$15,C6062,C6062&lt;=$I$15,C6062+(E6061-E6062)*$I$3)</f>
        <v>3.403963858</v>
      </c>
      <c r="E6062" s="39" cm="1">
        <f t="array" ref="E6062">_xlfn.IFS(C6062&gt;$I$14,MIN($I$9,E6061+MIN($I$8,(C6062-$I$14))*$I$4),C6062&gt;$I$15,E6061,C6062&lt;=$I$15,MAX(0,E6061+(C6062-$I$15)*$I$5))</f>
        <v>1.5180429989997239</v>
      </c>
      <c r="F6062" s="39">
        <f t="shared" si="187"/>
        <v>0</v>
      </c>
      <c r="G6062" s="17"/>
    </row>
    <row r="6063" spans="1:7" x14ac:dyDescent="0.25">
      <c r="A6063" s="2">
        <v>44083.541666666701</v>
      </c>
      <c r="B6063" s="22">
        <v>3427125.3590000002</v>
      </c>
      <c r="C6063" s="52">
        <f t="shared" si="186"/>
        <v>3.4271253590000001</v>
      </c>
      <c r="D6063" s="52" cm="1">
        <f t="array" ref="D6063">_xlfn.IFS(C6063&gt;$I$14,MAX(C6063-$I$8,$I$14),C6063&gt;$I$15,C6063,C6063&lt;=$I$15,C6063+(E6062-E6063)*$I$3)</f>
        <v>3.4271253590000001</v>
      </c>
      <c r="E6063" s="39" cm="1">
        <f t="array" ref="E6063">_xlfn.IFS(C6063&gt;$I$14,MIN($I$9,E6062+MIN($I$8,(C6063-$I$14))*$I$4),C6063&gt;$I$15,E6062,C6063&lt;=$I$15,MAX(0,E6062+(C6063-$I$15)*$I$5))</f>
        <v>1.5180429989997239</v>
      </c>
      <c r="F6063" s="39">
        <f t="shared" si="187"/>
        <v>0</v>
      </c>
      <c r="G6063" s="17"/>
    </row>
    <row r="6064" spans="1:7" x14ac:dyDescent="0.25">
      <c r="A6064" s="2">
        <v>44083.583333333299</v>
      </c>
      <c r="B6064" s="22">
        <v>3408199.5529999998</v>
      </c>
      <c r="C6064" s="52">
        <f t="shared" si="186"/>
        <v>3.4081995529999998</v>
      </c>
      <c r="D6064" s="52" cm="1">
        <f t="array" ref="D6064">_xlfn.IFS(C6064&gt;$I$14,MAX(C6064-$I$8,$I$14),C6064&gt;$I$15,C6064,C6064&lt;=$I$15,C6064+(E6063-E6064)*$I$3)</f>
        <v>3.4081995529999998</v>
      </c>
      <c r="E6064" s="39" cm="1">
        <f t="array" ref="E6064">_xlfn.IFS(C6064&gt;$I$14,MIN($I$9,E6063+MIN($I$8,(C6064-$I$14))*$I$4),C6064&gt;$I$15,E6063,C6064&lt;=$I$15,MAX(0,E6063+(C6064-$I$15)*$I$5))</f>
        <v>1.5180429989997239</v>
      </c>
      <c r="F6064" s="39">
        <f t="shared" si="187"/>
        <v>0</v>
      </c>
      <c r="G6064" s="17"/>
    </row>
    <row r="6065" spans="1:7" x14ac:dyDescent="0.25">
      <c r="A6065" s="2">
        <v>44083.625</v>
      </c>
      <c r="B6065" s="22">
        <v>3415459.3289999999</v>
      </c>
      <c r="C6065" s="52">
        <f t="shared" si="186"/>
        <v>3.4154593289999999</v>
      </c>
      <c r="D6065" s="52" cm="1">
        <f t="array" ref="D6065">_xlfn.IFS(C6065&gt;$I$14,MAX(C6065-$I$8,$I$14),C6065&gt;$I$15,C6065,C6065&lt;=$I$15,C6065+(E6064-E6065)*$I$3)</f>
        <v>3.4154593289999999</v>
      </c>
      <c r="E6065" s="39" cm="1">
        <f t="array" ref="E6065">_xlfn.IFS(C6065&gt;$I$14,MIN($I$9,E6064+MIN($I$8,(C6065-$I$14))*$I$4),C6065&gt;$I$15,E6064,C6065&lt;=$I$15,MAX(0,E6064+(C6065-$I$15)*$I$5))</f>
        <v>1.5180429989997239</v>
      </c>
      <c r="F6065" s="39">
        <f t="shared" si="187"/>
        <v>0</v>
      </c>
      <c r="G6065" s="17"/>
    </row>
    <row r="6066" spans="1:7" x14ac:dyDescent="0.25">
      <c r="A6066" s="2">
        <v>44083.666666666701</v>
      </c>
      <c r="B6066" s="22">
        <v>3526432.716</v>
      </c>
      <c r="C6066" s="52">
        <f t="shared" si="186"/>
        <v>3.526432716</v>
      </c>
      <c r="D6066" s="52" cm="1">
        <f t="array" ref="D6066">_xlfn.IFS(C6066&gt;$I$14,MAX(C6066-$I$8,$I$14),C6066&gt;$I$15,C6066,C6066&lt;=$I$15,C6066+(E6065-E6066)*$I$3)</f>
        <v>3.526432716</v>
      </c>
      <c r="E6066" s="39" cm="1">
        <f t="array" ref="E6066">_xlfn.IFS(C6066&gt;$I$14,MIN($I$9,E6065+MIN($I$8,(C6066-$I$14))*$I$4),C6066&gt;$I$15,E6065,C6066&lt;=$I$15,MAX(0,E6065+(C6066-$I$15)*$I$5))</f>
        <v>1.5180429989997239</v>
      </c>
      <c r="F6066" s="39">
        <f t="shared" si="187"/>
        <v>0</v>
      </c>
      <c r="G6066" s="17"/>
    </row>
    <row r="6067" spans="1:7" x14ac:dyDescent="0.25">
      <c r="A6067" s="2">
        <v>44083.708333333299</v>
      </c>
      <c r="B6067" s="22">
        <v>3649489.4679999999</v>
      </c>
      <c r="C6067" s="52">
        <f t="shared" si="186"/>
        <v>3.6494894680000001</v>
      </c>
      <c r="D6067" s="52" cm="1">
        <f t="array" ref="D6067">_xlfn.IFS(C6067&gt;$I$14,MAX(C6067-$I$8,$I$14),C6067&gt;$I$15,C6067,C6067&lt;=$I$15,C6067+(E6066-E6067)*$I$3)</f>
        <v>3.6494894680000001</v>
      </c>
      <c r="E6067" s="39" cm="1">
        <f t="array" ref="E6067">_xlfn.IFS(C6067&gt;$I$14,MIN($I$9,E6066+MIN($I$8,(C6067-$I$14))*$I$4),C6067&gt;$I$15,E6066,C6067&lt;=$I$15,MAX(0,E6066+(C6067-$I$15)*$I$5))</f>
        <v>1.5180429989997239</v>
      </c>
      <c r="F6067" s="39">
        <f t="shared" si="187"/>
        <v>0</v>
      </c>
      <c r="G6067" s="17"/>
    </row>
    <row r="6068" spans="1:7" x14ac:dyDescent="0.25">
      <c r="A6068" s="2">
        <v>44083.75</v>
      </c>
      <c r="B6068" s="22">
        <v>4069149.662</v>
      </c>
      <c r="C6068" s="52">
        <f t="shared" si="186"/>
        <v>4.0691496620000001</v>
      </c>
      <c r="D6068" s="52" cm="1">
        <f t="array" ref="D6068">_xlfn.IFS(C6068&gt;$I$14,MAX(C6068-$I$8,$I$14),C6068&gt;$I$15,C6068,C6068&lt;=$I$15,C6068+(E6067-E6068)*$I$3)</f>
        <v>4.0691496620000001</v>
      </c>
      <c r="E6068" s="39" cm="1">
        <f t="array" ref="E6068">_xlfn.IFS(C6068&gt;$I$14,MIN($I$9,E6067+MIN($I$8,(C6068-$I$14))*$I$4),C6068&gt;$I$15,E6067,C6068&lt;=$I$15,MAX(0,E6067+(C6068-$I$15)*$I$5))</f>
        <v>1.5180429989997239</v>
      </c>
      <c r="F6068" s="39">
        <f t="shared" si="187"/>
        <v>0</v>
      </c>
      <c r="G6068" s="17"/>
    </row>
    <row r="6069" spans="1:7" x14ac:dyDescent="0.25">
      <c r="A6069" s="2">
        <v>44083.791666666701</v>
      </c>
      <c r="B6069" s="22">
        <v>4557037.5599999996</v>
      </c>
      <c r="C6069" s="52">
        <f t="shared" si="186"/>
        <v>4.5570375599999995</v>
      </c>
      <c r="D6069" s="52" cm="1">
        <f t="array" ref="D6069">_xlfn.IFS(C6069&gt;$I$14,MAX(C6069-$I$8,$I$14),C6069&gt;$I$15,C6069,C6069&lt;=$I$15,C6069+(E6068-E6069)*$I$3)</f>
        <v>4.5</v>
      </c>
      <c r="E6069" s="39" cm="1">
        <f t="array" ref="E6069">_xlfn.IFS(C6069&gt;$I$14,MIN($I$9,E6068+MIN($I$8,(C6069-$I$14))*$I$4),C6069&gt;$I$15,E6068,C6069&lt;=$I$15,MAX(0,E6068+(C6069-$I$15)*$I$5))</f>
        <v>1.5191837501997238</v>
      </c>
      <c r="F6069" s="39">
        <f t="shared" si="187"/>
        <v>0</v>
      </c>
      <c r="G6069" s="17"/>
    </row>
    <row r="6070" spans="1:7" x14ac:dyDescent="0.25">
      <c r="A6070" s="2">
        <v>44083.833333333299</v>
      </c>
      <c r="B6070" s="22">
        <v>5042486.6979999999</v>
      </c>
      <c r="C6070" s="52">
        <f t="shared" si="186"/>
        <v>5.0424866980000003</v>
      </c>
      <c r="D6070" s="52" cm="1">
        <f t="array" ref="D6070">_xlfn.IFS(C6070&gt;$I$14,MAX(C6070-$I$8,$I$14),C6070&gt;$I$15,C6070,C6070&lt;=$I$15,C6070+(E6069-E6070)*$I$3)</f>
        <v>4.5</v>
      </c>
      <c r="E6070" s="39" cm="1">
        <f t="array" ref="E6070">_xlfn.IFS(C6070&gt;$I$14,MIN($I$9,E6069+MIN($I$8,(C6070-$I$14))*$I$4),C6070&gt;$I$15,E6069,C6070&lt;=$I$15,MAX(0,E6069+(C6070-$I$15)*$I$5))</f>
        <v>1.5300334841597238</v>
      </c>
      <c r="F6070" s="39">
        <f t="shared" si="187"/>
        <v>0</v>
      </c>
      <c r="G6070" s="17"/>
    </row>
    <row r="6071" spans="1:7" x14ac:dyDescent="0.25">
      <c r="A6071" s="2">
        <v>44083.875</v>
      </c>
      <c r="B6071" s="22">
        <v>5389788.6940000001</v>
      </c>
      <c r="C6071" s="52">
        <f t="shared" si="186"/>
        <v>5.3897886939999999</v>
      </c>
      <c r="D6071" s="52" cm="1">
        <f t="array" ref="D6071">_xlfn.IFS(C6071&gt;$I$14,MAX(C6071-$I$8,$I$14),C6071&gt;$I$15,C6071,C6071&lt;=$I$15,C6071+(E6070-E6071)*$I$3)</f>
        <v>4.5</v>
      </c>
      <c r="E6071" s="39" cm="1">
        <f t="array" ref="E6071">_xlfn.IFS(C6071&gt;$I$14,MIN($I$9,E6070+MIN($I$8,(C6071-$I$14))*$I$4),C6071&gt;$I$15,E6070,C6071&lt;=$I$15,MAX(0,E6070+(C6071-$I$15)*$I$5))</f>
        <v>1.5478292580397239</v>
      </c>
      <c r="F6071" s="39">
        <f t="shared" si="187"/>
        <v>0</v>
      </c>
      <c r="G6071" s="17"/>
    </row>
    <row r="6072" spans="1:7" x14ac:dyDescent="0.25">
      <c r="A6072" s="2">
        <v>44083.916666666701</v>
      </c>
      <c r="B6072" s="22">
        <v>5645660.0530000003</v>
      </c>
      <c r="C6072" s="52">
        <f t="shared" si="186"/>
        <v>5.6456600530000003</v>
      </c>
      <c r="D6072" s="52" cm="1">
        <f t="array" ref="D6072">_xlfn.IFS(C6072&gt;$I$14,MAX(C6072-$I$8,$I$14),C6072&gt;$I$15,C6072,C6072&lt;=$I$15,C6072+(E6071-E6072)*$I$3)</f>
        <v>4.5</v>
      </c>
      <c r="E6072" s="39" cm="1">
        <f t="array" ref="E6072">_xlfn.IFS(C6072&gt;$I$14,MIN($I$9,E6071+MIN($I$8,(C6072-$I$14))*$I$4),C6072&gt;$I$15,E6071,C6072&lt;=$I$15,MAX(0,E6071+(C6072-$I$15)*$I$5))</f>
        <v>1.5707424590997239</v>
      </c>
      <c r="F6072" s="39">
        <f t="shared" si="187"/>
        <v>0</v>
      </c>
      <c r="G6072" s="17"/>
    </row>
    <row r="6073" spans="1:7" x14ac:dyDescent="0.25">
      <c r="A6073" s="2">
        <v>44083.958333333299</v>
      </c>
      <c r="B6073" s="22">
        <v>5853793.6430000002</v>
      </c>
      <c r="C6073" s="52">
        <f t="shared" si="186"/>
        <v>5.8537936430000004</v>
      </c>
      <c r="D6073" s="52" cm="1">
        <f t="array" ref="D6073">_xlfn.IFS(C6073&gt;$I$14,MAX(C6073-$I$8,$I$14),C6073&gt;$I$15,C6073,C6073&lt;=$I$15,C6073+(E6072-E6073)*$I$3)</f>
        <v>4.5</v>
      </c>
      <c r="E6073" s="39" cm="1">
        <f t="array" ref="E6073">_xlfn.IFS(C6073&gt;$I$14,MIN($I$9,E6072+MIN($I$8,(C6073-$I$14))*$I$4),C6073&gt;$I$15,E6072,C6073&lt;=$I$15,MAX(0,E6072+(C6073-$I$15)*$I$5))</f>
        <v>1.5978183319597239</v>
      </c>
      <c r="F6073" s="39">
        <f t="shared" si="187"/>
        <v>0</v>
      </c>
      <c r="G6073" s="17"/>
    </row>
    <row r="6074" spans="1:7" x14ac:dyDescent="0.25">
      <c r="A6074" s="2">
        <v>44084</v>
      </c>
      <c r="B6074" s="22">
        <v>6040293.3399999999</v>
      </c>
      <c r="C6074" s="52">
        <f t="shared" si="186"/>
        <v>6.0402933399999998</v>
      </c>
      <c r="D6074" s="52" cm="1">
        <f t="array" ref="D6074">_xlfn.IFS(C6074&gt;$I$14,MAX(C6074-$I$8,$I$14),C6074&gt;$I$15,C6074,C6074&lt;=$I$15,C6074+(E6073-E6074)*$I$3)</f>
        <v>4.5</v>
      </c>
      <c r="E6074" s="39" cm="1">
        <f t="array" ref="E6074">_xlfn.IFS(C6074&gt;$I$14,MIN($I$9,E6073+MIN($I$8,(C6074-$I$14))*$I$4),C6074&gt;$I$15,E6073,C6074&lt;=$I$15,MAX(0,E6073+(C6074-$I$15)*$I$5))</f>
        <v>1.6286241987597239</v>
      </c>
      <c r="F6074" s="39">
        <f t="shared" si="187"/>
        <v>0</v>
      </c>
      <c r="G6074" s="17"/>
    </row>
    <row r="6075" spans="1:7" x14ac:dyDescent="0.25">
      <c r="A6075" s="2">
        <v>44084.041666666701</v>
      </c>
      <c r="B6075" s="22">
        <v>6077301.3090000004</v>
      </c>
      <c r="C6075" s="52">
        <f t="shared" si="186"/>
        <v>6.0773013090000001</v>
      </c>
      <c r="D6075" s="52" cm="1">
        <f t="array" ref="D6075">_xlfn.IFS(C6075&gt;$I$14,MAX(C6075-$I$8,$I$14),C6075&gt;$I$15,C6075,C6075&lt;=$I$15,C6075+(E6074-E6075)*$I$3)</f>
        <v>4.5</v>
      </c>
      <c r="E6075" s="39" cm="1">
        <f t="array" ref="E6075">_xlfn.IFS(C6075&gt;$I$14,MIN($I$9,E6074+MIN($I$8,(C6075-$I$14))*$I$4),C6075&gt;$I$15,E6074,C6075&lt;=$I$15,MAX(0,E6074+(C6075-$I$15)*$I$5))</f>
        <v>1.6601702249397239</v>
      </c>
      <c r="F6075" s="39">
        <f t="shared" si="187"/>
        <v>0</v>
      </c>
      <c r="G6075" s="17"/>
    </row>
    <row r="6076" spans="1:7" x14ac:dyDescent="0.25">
      <c r="A6076" s="2">
        <v>44084.083333333299</v>
      </c>
      <c r="B6076" s="22">
        <v>5994644.1859999998</v>
      </c>
      <c r="C6076" s="52">
        <f t="shared" si="186"/>
        <v>5.9946441859999995</v>
      </c>
      <c r="D6076" s="52" cm="1">
        <f t="array" ref="D6076">_xlfn.IFS(C6076&gt;$I$14,MAX(C6076-$I$8,$I$14),C6076&gt;$I$15,C6076,C6076&lt;=$I$15,C6076+(E6075-E6076)*$I$3)</f>
        <v>4.5</v>
      </c>
      <c r="E6076" s="39" cm="1">
        <f t="array" ref="E6076">_xlfn.IFS(C6076&gt;$I$14,MIN($I$9,E6075+MIN($I$8,(C6076-$I$14))*$I$4),C6076&gt;$I$15,E6075,C6076&lt;=$I$15,MAX(0,E6075+(C6076-$I$15)*$I$5))</f>
        <v>1.690063108659724</v>
      </c>
      <c r="F6076" s="39">
        <f t="shared" si="187"/>
        <v>0</v>
      </c>
      <c r="G6076" s="17"/>
    </row>
    <row r="6077" spans="1:7" x14ac:dyDescent="0.25">
      <c r="A6077" s="2">
        <v>44084.125</v>
      </c>
      <c r="B6077" s="22">
        <v>6007677.0580000002</v>
      </c>
      <c r="C6077" s="52">
        <f t="shared" si="186"/>
        <v>6.0076770580000005</v>
      </c>
      <c r="D6077" s="52" cm="1">
        <f t="array" ref="D6077">_xlfn.IFS(C6077&gt;$I$14,MAX(C6077-$I$8,$I$14),C6077&gt;$I$15,C6077,C6077&lt;=$I$15,C6077+(E6076-E6077)*$I$3)</f>
        <v>4.5</v>
      </c>
      <c r="E6077" s="39" cm="1">
        <f t="array" ref="E6077">_xlfn.IFS(C6077&gt;$I$14,MIN($I$9,E6076+MIN($I$8,(C6077-$I$14))*$I$4),C6077&gt;$I$15,E6076,C6077&lt;=$I$15,MAX(0,E6076+(C6077-$I$15)*$I$5))</f>
        <v>1.720216649819724</v>
      </c>
      <c r="F6077" s="39">
        <f t="shared" si="187"/>
        <v>0</v>
      </c>
      <c r="G6077" s="17"/>
    </row>
    <row r="6078" spans="1:7" x14ac:dyDescent="0.25">
      <c r="A6078" s="2">
        <v>44084.166666666701</v>
      </c>
      <c r="B6078" s="22">
        <v>6023376.659</v>
      </c>
      <c r="C6078" s="52">
        <f t="shared" si="186"/>
        <v>6.0233766590000002</v>
      </c>
      <c r="D6078" s="52" cm="1">
        <f t="array" ref="D6078">_xlfn.IFS(C6078&gt;$I$14,MAX(C6078-$I$8,$I$14),C6078&gt;$I$15,C6078,C6078&lt;=$I$15,C6078+(E6077-E6078)*$I$3)</f>
        <v>4.5</v>
      </c>
      <c r="E6078" s="39" cm="1">
        <f t="array" ref="E6078">_xlfn.IFS(C6078&gt;$I$14,MIN($I$9,E6077+MIN($I$8,(C6078-$I$14))*$I$4),C6078&gt;$I$15,E6077,C6078&lt;=$I$15,MAX(0,E6077+(C6078-$I$15)*$I$5))</f>
        <v>1.7506841829997239</v>
      </c>
      <c r="F6078" s="39">
        <f t="shared" si="187"/>
        <v>0</v>
      </c>
      <c r="G6078" s="17"/>
    </row>
    <row r="6079" spans="1:7" x14ac:dyDescent="0.25">
      <c r="A6079" s="2">
        <v>44084.208333333299</v>
      </c>
      <c r="B6079" s="22">
        <v>6036864.2400000002</v>
      </c>
      <c r="C6079" s="52">
        <f t="shared" si="186"/>
        <v>6.0368642399999999</v>
      </c>
      <c r="D6079" s="52" cm="1">
        <f t="array" ref="D6079">_xlfn.IFS(C6079&gt;$I$14,MAX(C6079-$I$8,$I$14),C6079&gt;$I$15,C6079,C6079&lt;=$I$15,C6079+(E6078-E6079)*$I$3)</f>
        <v>4.5</v>
      </c>
      <c r="E6079" s="39" cm="1">
        <f t="array" ref="E6079">_xlfn.IFS(C6079&gt;$I$14,MIN($I$9,E6078+MIN($I$8,(C6079-$I$14))*$I$4),C6079&gt;$I$15,E6078,C6079&lt;=$I$15,MAX(0,E6078+(C6079-$I$15)*$I$5))</f>
        <v>1.781421467799724</v>
      </c>
      <c r="F6079" s="39">
        <f t="shared" si="187"/>
        <v>0</v>
      </c>
      <c r="G6079" s="17"/>
    </row>
    <row r="6080" spans="1:7" x14ac:dyDescent="0.25">
      <c r="A6080" s="2">
        <v>44084.25</v>
      </c>
      <c r="B6080" s="22">
        <v>5690185.5700000003</v>
      </c>
      <c r="C6080" s="52">
        <f t="shared" si="186"/>
        <v>5.6901855700000006</v>
      </c>
      <c r="D6080" s="52" cm="1">
        <f t="array" ref="D6080">_xlfn.IFS(C6080&gt;$I$14,MAX(C6080-$I$8,$I$14),C6080&gt;$I$15,C6080,C6080&lt;=$I$15,C6080+(E6079-E6080)*$I$3)</f>
        <v>4.5</v>
      </c>
      <c r="E6080" s="39" cm="1">
        <f t="array" ref="E6080">_xlfn.IFS(C6080&gt;$I$14,MIN($I$9,E6079+MIN($I$8,(C6080-$I$14))*$I$4),C6080&gt;$I$15,E6079,C6080&lt;=$I$15,MAX(0,E6079+(C6080-$I$15)*$I$5))</f>
        <v>1.805225179199724</v>
      </c>
      <c r="F6080" s="39">
        <f t="shared" si="187"/>
        <v>0</v>
      </c>
      <c r="G6080" s="17"/>
    </row>
    <row r="6081" spans="1:7" x14ac:dyDescent="0.25">
      <c r="A6081" s="2">
        <v>44084.291666666701</v>
      </c>
      <c r="B6081" s="22">
        <v>5169481.0350000001</v>
      </c>
      <c r="C6081" s="52">
        <f t="shared" si="186"/>
        <v>5.1694810350000004</v>
      </c>
      <c r="D6081" s="52" cm="1">
        <f t="array" ref="D6081">_xlfn.IFS(C6081&gt;$I$14,MAX(C6081-$I$8,$I$14),C6081&gt;$I$15,C6081,C6081&lt;=$I$15,C6081+(E6080-E6081)*$I$3)</f>
        <v>4.5</v>
      </c>
      <c r="E6081" s="39" cm="1">
        <f t="array" ref="E6081">_xlfn.IFS(C6081&gt;$I$14,MIN($I$9,E6080+MIN($I$8,(C6081-$I$14))*$I$4),C6081&gt;$I$15,E6080,C6081&lt;=$I$15,MAX(0,E6080+(C6081-$I$15)*$I$5))</f>
        <v>1.818614799899724</v>
      </c>
      <c r="F6081" s="39">
        <f t="shared" si="187"/>
        <v>0</v>
      </c>
      <c r="G6081" s="17"/>
    </row>
    <row r="6082" spans="1:7" x14ac:dyDescent="0.25">
      <c r="A6082" s="2">
        <v>44084.333333333299</v>
      </c>
      <c r="B6082" s="22">
        <v>4839215.4309999999</v>
      </c>
      <c r="C6082" s="52">
        <f t="shared" si="186"/>
        <v>4.8392154309999995</v>
      </c>
      <c r="D6082" s="52" cm="1">
        <f t="array" ref="D6082">_xlfn.IFS(C6082&gt;$I$14,MAX(C6082-$I$8,$I$14),C6082&gt;$I$15,C6082,C6082&lt;=$I$15,C6082+(E6081-E6082)*$I$3)</f>
        <v>4.5</v>
      </c>
      <c r="E6082" s="39" cm="1">
        <f t="array" ref="E6082">_xlfn.IFS(C6082&gt;$I$14,MIN($I$9,E6081+MIN($I$8,(C6082-$I$14))*$I$4),C6082&gt;$I$15,E6081,C6082&lt;=$I$15,MAX(0,E6081+(C6082-$I$15)*$I$5))</f>
        <v>1.8253991085197239</v>
      </c>
      <c r="F6082" s="39">
        <f t="shared" si="187"/>
        <v>0</v>
      </c>
      <c r="G6082" s="17"/>
    </row>
    <row r="6083" spans="1:7" x14ac:dyDescent="0.25">
      <c r="A6083" s="2">
        <v>44084.375</v>
      </c>
      <c r="B6083" s="22">
        <v>4718381.142</v>
      </c>
      <c r="C6083" s="52">
        <f t="shared" ref="C6083:C6146" si="188">B6083/1000000</f>
        <v>4.7183811420000001</v>
      </c>
      <c r="D6083" s="52" cm="1">
        <f t="array" ref="D6083">_xlfn.IFS(C6083&gt;$I$14,MAX(C6083-$I$8,$I$14),C6083&gt;$I$15,C6083,C6083&lt;=$I$15,C6083+(E6082-E6083)*$I$3)</f>
        <v>4.5</v>
      </c>
      <c r="E6083" s="39" cm="1">
        <f t="array" ref="E6083">_xlfn.IFS(C6083&gt;$I$14,MIN($I$9,E6082+MIN($I$8,(C6083-$I$14))*$I$4),C6083&gt;$I$15,E6082,C6083&lt;=$I$15,MAX(0,E6082+(C6083-$I$15)*$I$5))</f>
        <v>1.8297667313597239</v>
      </c>
      <c r="F6083" s="39">
        <f t="shared" ref="F6083:F6146" si="189">MAX(0,_xlfn.IFS(C6083&gt;$I$14,E6082+(C6083-$I$14)*$I$4-$I$9,C6083&lt;=$I$14,0))</f>
        <v>0</v>
      </c>
      <c r="G6083" s="17"/>
    </row>
    <row r="6084" spans="1:7" x14ac:dyDescent="0.25">
      <c r="A6084" s="2">
        <v>44084.416666666701</v>
      </c>
      <c r="B6084" s="22">
        <v>4618076.9050000003</v>
      </c>
      <c r="C6084" s="52">
        <f t="shared" si="188"/>
        <v>4.6180769050000006</v>
      </c>
      <c r="D6084" s="52" cm="1">
        <f t="array" ref="D6084">_xlfn.IFS(C6084&gt;$I$14,MAX(C6084-$I$8,$I$14),C6084&gt;$I$15,C6084,C6084&lt;=$I$15,C6084+(E6083-E6084)*$I$3)</f>
        <v>4.5</v>
      </c>
      <c r="E6084" s="39" cm="1">
        <f t="array" ref="E6084">_xlfn.IFS(C6084&gt;$I$14,MIN($I$9,E6083+MIN($I$8,(C6084-$I$14))*$I$4),C6084&gt;$I$15,E6083,C6084&lt;=$I$15,MAX(0,E6083+(C6084-$I$15)*$I$5))</f>
        <v>1.8321282694597238</v>
      </c>
      <c r="F6084" s="39">
        <f t="shared" si="189"/>
        <v>0</v>
      </c>
      <c r="G6084" s="17"/>
    </row>
    <row r="6085" spans="1:7" x14ac:dyDescent="0.25">
      <c r="A6085" s="2">
        <v>44084.458333333299</v>
      </c>
      <c r="B6085" s="22">
        <v>4638553.0810000002</v>
      </c>
      <c r="C6085" s="52">
        <f t="shared" si="188"/>
        <v>4.6385530810000004</v>
      </c>
      <c r="D6085" s="52" cm="1">
        <f t="array" ref="D6085">_xlfn.IFS(C6085&gt;$I$14,MAX(C6085-$I$8,$I$14),C6085&gt;$I$15,C6085,C6085&lt;=$I$15,C6085+(E6084-E6085)*$I$3)</f>
        <v>4.5</v>
      </c>
      <c r="E6085" s="39" cm="1">
        <f t="array" ref="E6085">_xlfn.IFS(C6085&gt;$I$14,MIN($I$9,E6084+MIN($I$8,(C6085-$I$14))*$I$4),C6085&gt;$I$15,E6084,C6085&lt;=$I$15,MAX(0,E6084+(C6085-$I$15)*$I$5))</f>
        <v>1.8348993310797239</v>
      </c>
      <c r="F6085" s="39">
        <f t="shared" si="189"/>
        <v>0</v>
      </c>
      <c r="G6085" s="17"/>
    </row>
    <row r="6086" spans="1:7" x14ac:dyDescent="0.25">
      <c r="A6086" s="2">
        <v>44084.5</v>
      </c>
      <c r="B6086" s="22">
        <v>4773630.415</v>
      </c>
      <c r="C6086" s="52">
        <f t="shared" si="188"/>
        <v>4.7736304150000004</v>
      </c>
      <c r="D6086" s="52" cm="1">
        <f t="array" ref="D6086">_xlfn.IFS(C6086&gt;$I$14,MAX(C6086-$I$8,$I$14),C6086&gt;$I$15,C6086,C6086&lt;=$I$15,C6086+(E6085-E6086)*$I$3)</f>
        <v>4.5</v>
      </c>
      <c r="E6086" s="39" cm="1">
        <f t="array" ref="E6086">_xlfn.IFS(C6086&gt;$I$14,MIN($I$9,E6085+MIN($I$8,(C6086-$I$14))*$I$4),C6086&gt;$I$15,E6085,C6086&lt;=$I$15,MAX(0,E6085+(C6086-$I$15)*$I$5))</f>
        <v>1.840371939379724</v>
      </c>
      <c r="F6086" s="39">
        <f t="shared" si="189"/>
        <v>0</v>
      </c>
      <c r="G6086" s="17"/>
    </row>
    <row r="6087" spans="1:7" x14ac:dyDescent="0.25">
      <c r="A6087" s="2">
        <v>44084.541666666701</v>
      </c>
      <c r="B6087" s="22">
        <v>4923818.7649999997</v>
      </c>
      <c r="C6087" s="52">
        <f t="shared" si="188"/>
        <v>4.923818765</v>
      </c>
      <c r="D6087" s="52" cm="1">
        <f t="array" ref="D6087">_xlfn.IFS(C6087&gt;$I$14,MAX(C6087-$I$8,$I$14),C6087&gt;$I$15,C6087,C6087&lt;=$I$15,C6087+(E6086-E6087)*$I$3)</f>
        <v>4.5</v>
      </c>
      <c r="E6087" s="39" cm="1">
        <f t="array" ref="E6087">_xlfn.IFS(C6087&gt;$I$14,MIN($I$9,E6086+MIN($I$8,(C6087-$I$14))*$I$4),C6087&gt;$I$15,E6086,C6087&lt;=$I$15,MAX(0,E6086+(C6087-$I$15)*$I$5))</f>
        <v>1.8488483146797239</v>
      </c>
      <c r="F6087" s="39">
        <f t="shared" si="189"/>
        <v>0</v>
      </c>
      <c r="G6087" s="17"/>
    </row>
    <row r="6088" spans="1:7" x14ac:dyDescent="0.25">
      <c r="A6088" s="2">
        <v>44084.583333333299</v>
      </c>
      <c r="B6088" s="22">
        <v>4901179.4979999997</v>
      </c>
      <c r="C6088" s="52">
        <f t="shared" si="188"/>
        <v>4.9011794979999994</v>
      </c>
      <c r="D6088" s="52" cm="1">
        <f t="array" ref="D6088">_xlfn.IFS(C6088&gt;$I$14,MAX(C6088-$I$8,$I$14),C6088&gt;$I$15,C6088,C6088&lt;=$I$15,C6088+(E6087-E6088)*$I$3)</f>
        <v>4.5</v>
      </c>
      <c r="E6088" s="39" cm="1">
        <f t="array" ref="E6088">_xlfn.IFS(C6088&gt;$I$14,MIN($I$9,E6087+MIN($I$8,(C6088-$I$14))*$I$4),C6088&gt;$I$15,E6087,C6088&lt;=$I$15,MAX(0,E6087+(C6088-$I$15)*$I$5))</f>
        <v>1.856871904639724</v>
      </c>
      <c r="F6088" s="39">
        <f t="shared" si="189"/>
        <v>0</v>
      </c>
      <c r="G6088" s="17"/>
    </row>
    <row r="6089" spans="1:7" x14ac:dyDescent="0.25">
      <c r="A6089" s="2">
        <v>44084.625</v>
      </c>
      <c r="B6089" s="22">
        <v>4823525.5959999999</v>
      </c>
      <c r="C6089" s="52">
        <f t="shared" si="188"/>
        <v>4.8235255959999996</v>
      </c>
      <c r="D6089" s="52" cm="1">
        <f t="array" ref="D6089">_xlfn.IFS(C6089&gt;$I$14,MAX(C6089-$I$8,$I$14),C6089&gt;$I$15,C6089,C6089&lt;=$I$15,C6089+(E6088-E6089)*$I$3)</f>
        <v>4.5</v>
      </c>
      <c r="E6089" s="39" cm="1">
        <f t="array" ref="E6089">_xlfn.IFS(C6089&gt;$I$14,MIN($I$9,E6088+MIN($I$8,(C6089-$I$14))*$I$4),C6089&gt;$I$15,E6088,C6089&lt;=$I$15,MAX(0,E6088+(C6089-$I$15)*$I$5))</f>
        <v>1.8633424165597239</v>
      </c>
      <c r="F6089" s="39">
        <f t="shared" si="189"/>
        <v>0</v>
      </c>
      <c r="G6089" s="17"/>
    </row>
    <row r="6090" spans="1:7" x14ac:dyDescent="0.25">
      <c r="A6090" s="2">
        <v>44084.666666666701</v>
      </c>
      <c r="B6090" s="22">
        <v>4527418.97</v>
      </c>
      <c r="C6090" s="52">
        <f t="shared" si="188"/>
        <v>4.5274189699999994</v>
      </c>
      <c r="D6090" s="52" cm="1">
        <f t="array" ref="D6090">_xlfn.IFS(C6090&gt;$I$14,MAX(C6090-$I$8,$I$14),C6090&gt;$I$15,C6090,C6090&lt;=$I$15,C6090+(E6089-E6090)*$I$3)</f>
        <v>4.5</v>
      </c>
      <c r="E6090" s="39" cm="1">
        <f t="array" ref="E6090">_xlfn.IFS(C6090&gt;$I$14,MIN($I$9,E6089+MIN($I$8,(C6090-$I$14))*$I$4),C6090&gt;$I$15,E6089,C6090&lt;=$I$15,MAX(0,E6089+(C6090-$I$15)*$I$5))</f>
        <v>1.863890795959724</v>
      </c>
      <c r="F6090" s="39">
        <f t="shared" si="189"/>
        <v>0</v>
      </c>
      <c r="G6090" s="17"/>
    </row>
    <row r="6091" spans="1:7" x14ac:dyDescent="0.25">
      <c r="A6091" s="2">
        <v>44084.708333333299</v>
      </c>
      <c r="B6091" s="22">
        <v>3987255.696</v>
      </c>
      <c r="C6091" s="52">
        <f t="shared" si="188"/>
        <v>3.9872556960000001</v>
      </c>
      <c r="D6091" s="52" cm="1">
        <f t="array" ref="D6091">_xlfn.IFS(C6091&gt;$I$14,MAX(C6091-$I$8,$I$14),C6091&gt;$I$15,C6091,C6091&lt;=$I$15,C6091+(E6090-E6091)*$I$3)</f>
        <v>3.9872556960000001</v>
      </c>
      <c r="E6091" s="39" cm="1">
        <f t="array" ref="E6091">_xlfn.IFS(C6091&gt;$I$14,MIN($I$9,E6090+MIN($I$8,(C6091-$I$14))*$I$4),C6091&gt;$I$15,E6090,C6091&lt;=$I$15,MAX(0,E6090+(C6091-$I$15)*$I$5))</f>
        <v>1.863890795959724</v>
      </c>
      <c r="F6091" s="39">
        <f t="shared" si="189"/>
        <v>0</v>
      </c>
      <c r="G6091" s="17"/>
    </row>
    <row r="6092" spans="1:7" x14ac:dyDescent="0.25">
      <c r="A6092" s="2">
        <v>44084.75</v>
      </c>
      <c r="B6092" s="22">
        <v>4014617.9019999998</v>
      </c>
      <c r="C6092" s="52">
        <f t="shared" si="188"/>
        <v>4.0146179019999995</v>
      </c>
      <c r="D6092" s="52" cm="1">
        <f t="array" ref="D6092">_xlfn.IFS(C6092&gt;$I$14,MAX(C6092-$I$8,$I$14),C6092&gt;$I$15,C6092,C6092&lt;=$I$15,C6092+(E6091-E6092)*$I$3)</f>
        <v>4.0146179019999995</v>
      </c>
      <c r="E6092" s="39" cm="1">
        <f t="array" ref="E6092">_xlfn.IFS(C6092&gt;$I$14,MIN($I$9,E6091+MIN($I$8,(C6092-$I$14))*$I$4),C6092&gt;$I$15,E6091,C6092&lt;=$I$15,MAX(0,E6091+(C6092-$I$15)*$I$5))</f>
        <v>1.863890795959724</v>
      </c>
      <c r="F6092" s="39">
        <f t="shared" si="189"/>
        <v>0</v>
      </c>
      <c r="G6092" s="17"/>
    </row>
    <row r="6093" spans="1:7" x14ac:dyDescent="0.25">
      <c r="A6093" s="2">
        <v>44084.791666666701</v>
      </c>
      <c r="B6093" s="22">
        <v>4033414.4870000002</v>
      </c>
      <c r="C6093" s="52">
        <f t="shared" si="188"/>
        <v>4.0334144869999999</v>
      </c>
      <c r="D6093" s="52" cm="1">
        <f t="array" ref="D6093">_xlfn.IFS(C6093&gt;$I$14,MAX(C6093-$I$8,$I$14),C6093&gt;$I$15,C6093,C6093&lt;=$I$15,C6093+(E6092-E6093)*$I$3)</f>
        <v>4.0334144869999999</v>
      </c>
      <c r="E6093" s="39" cm="1">
        <f t="array" ref="E6093">_xlfn.IFS(C6093&gt;$I$14,MIN($I$9,E6092+MIN($I$8,(C6093-$I$14))*$I$4),C6093&gt;$I$15,E6092,C6093&lt;=$I$15,MAX(0,E6092+(C6093-$I$15)*$I$5))</f>
        <v>1.863890795959724</v>
      </c>
      <c r="F6093" s="39">
        <f t="shared" si="189"/>
        <v>0</v>
      </c>
      <c r="G6093" s="17"/>
    </row>
    <row r="6094" spans="1:7" x14ac:dyDescent="0.25">
      <c r="A6094" s="2">
        <v>44084.833333333299</v>
      </c>
      <c r="B6094" s="22">
        <v>3971640.574</v>
      </c>
      <c r="C6094" s="52">
        <f t="shared" si="188"/>
        <v>3.9716405739999998</v>
      </c>
      <c r="D6094" s="52" cm="1">
        <f t="array" ref="D6094">_xlfn.IFS(C6094&gt;$I$14,MAX(C6094-$I$8,$I$14),C6094&gt;$I$15,C6094,C6094&lt;=$I$15,C6094+(E6093-E6094)*$I$3)</f>
        <v>3.9716405739999998</v>
      </c>
      <c r="E6094" s="39" cm="1">
        <f t="array" ref="E6094">_xlfn.IFS(C6094&gt;$I$14,MIN($I$9,E6093+MIN($I$8,(C6094-$I$14))*$I$4),C6094&gt;$I$15,E6093,C6094&lt;=$I$15,MAX(0,E6093+(C6094-$I$15)*$I$5))</f>
        <v>1.863890795959724</v>
      </c>
      <c r="F6094" s="39">
        <f t="shared" si="189"/>
        <v>0</v>
      </c>
      <c r="G6094" s="17"/>
    </row>
    <row r="6095" spans="1:7" x14ac:dyDescent="0.25">
      <c r="A6095" s="2">
        <v>44084.875</v>
      </c>
      <c r="B6095" s="22">
        <v>3618571.8909999998</v>
      </c>
      <c r="C6095" s="52">
        <f t="shared" si="188"/>
        <v>3.6185718909999998</v>
      </c>
      <c r="D6095" s="52" cm="1">
        <f t="array" ref="D6095">_xlfn.IFS(C6095&gt;$I$14,MAX(C6095-$I$8,$I$14),C6095&gt;$I$15,C6095,C6095&lt;=$I$15,C6095+(E6094-E6095)*$I$3)</f>
        <v>3.6185718909999998</v>
      </c>
      <c r="E6095" s="39" cm="1">
        <f t="array" ref="E6095">_xlfn.IFS(C6095&gt;$I$14,MIN($I$9,E6094+MIN($I$8,(C6095-$I$14))*$I$4),C6095&gt;$I$15,E6094,C6095&lt;=$I$15,MAX(0,E6094+(C6095-$I$15)*$I$5))</f>
        <v>1.863890795959724</v>
      </c>
      <c r="F6095" s="39">
        <f t="shared" si="189"/>
        <v>0</v>
      </c>
      <c r="G6095" s="17"/>
    </row>
    <row r="6096" spans="1:7" x14ac:dyDescent="0.25">
      <c r="A6096" s="2">
        <v>44084.916666666701</v>
      </c>
      <c r="B6096" s="22">
        <v>3428707.3969999999</v>
      </c>
      <c r="C6096" s="52">
        <f t="shared" si="188"/>
        <v>3.4287073969999997</v>
      </c>
      <c r="D6096" s="52" cm="1">
        <f t="array" ref="D6096">_xlfn.IFS(C6096&gt;$I$14,MAX(C6096-$I$8,$I$14),C6096&gt;$I$15,C6096,C6096&lt;=$I$15,C6096+(E6095-E6096)*$I$3)</f>
        <v>3.4287073969999997</v>
      </c>
      <c r="E6096" s="39" cm="1">
        <f t="array" ref="E6096">_xlfn.IFS(C6096&gt;$I$14,MIN($I$9,E6095+MIN($I$8,(C6096-$I$14))*$I$4),C6096&gt;$I$15,E6095,C6096&lt;=$I$15,MAX(0,E6095+(C6096-$I$15)*$I$5))</f>
        <v>1.863890795959724</v>
      </c>
      <c r="F6096" s="39">
        <f t="shared" si="189"/>
        <v>0</v>
      </c>
      <c r="G6096" s="17"/>
    </row>
    <row r="6097" spans="1:7" x14ac:dyDescent="0.25">
      <c r="A6097" s="2">
        <v>44084.958333333299</v>
      </c>
      <c r="B6097" s="22">
        <v>3170045.28</v>
      </c>
      <c r="C6097" s="52">
        <f t="shared" si="188"/>
        <v>3.1700452799999996</v>
      </c>
      <c r="D6097" s="52" cm="1">
        <f t="array" ref="D6097">_xlfn.IFS(C6097&gt;$I$14,MAX(C6097-$I$8,$I$14),C6097&gt;$I$15,C6097,C6097&lt;=$I$15,C6097+(E6096-E6097)*$I$3)</f>
        <v>3.1700452799999996</v>
      </c>
      <c r="E6097" s="39" cm="1">
        <f t="array" ref="E6097">_xlfn.IFS(C6097&gt;$I$14,MIN($I$9,E6096+MIN($I$8,(C6097-$I$14))*$I$4),C6097&gt;$I$15,E6096,C6097&lt;=$I$15,MAX(0,E6096+(C6097-$I$15)*$I$5))</f>
        <v>1.863890795959724</v>
      </c>
      <c r="F6097" s="39">
        <f t="shared" si="189"/>
        <v>0</v>
      </c>
      <c r="G6097" s="17"/>
    </row>
    <row r="6098" spans="1:7" x14ac:dyDescent="0.25">
      <c r="A6098" s="2">
        <v>44085</v>
      </c>
      <c r="B6098" s="22">
        <v>3020162.2680000002</v>
      </c>
      <c r="C6098" s="52">
        <f t="shared" si="188"/>
        <v>3.020162268</v>
      </c>
      <c r="D6098" s="52" cm="1">
        <f t="array" ref="D6098">_xlfn.IFS(C6098&gt;$I$14,MAX(C6098-$I$8,$I$14),C6098&gt;$I$15,C6098,C6098&lt;=$I$15,C6098+(E6097-E6098)*$I$3)</f>
        <v>3.020162268</v>
      </c>
      <c r="E6098" s="39" cm="1">
        <f t="array" ref="E6098">_xlfn.IFS(C6098&gt;$I$14,MIN($I$9,E6097+MIN($I$8,(C6098-$I$14))*$I$4),C6098&gt;$I$15,E6097,C6098&lt;=$I$15,MAX(0,E6097+(C6098-$I$15)*$I$5))</f>
        <v>1.863890795959724</v>
      </c>
      <c r="F6098" s="39">
        <f t="shared" si="189"/>
        <v>0</v>
      </c>
      <c r="G6098" s="17"/>
    </row>
    <row r="6099" spans="1:7" x14ac:dyDescent="0.25">
      <c r="A6099" s="2">
        <v>44085.041666666701</v>
      </c>
      <c r="B6099" s="22">
        <v>2943307.1260000002</v>
      </c>
      <c r="C6099" s="52">
        <f t="shared" si="188"/>
        <v>2.9433071260000001</v>
      </c>
      <c r="D6099" s="52" cm="1">
        <f t="array" ref="D6099">_xlfn.IFS(C6099&gt;$I$14,MAX(C6099-$I$8,$I$14),C6099&gt;$I$15,C6099,C6099&lt;=$I$15,C6099+(E6098-E6099)*$I$3)</f>
        <v>2.9433071260000001</v>
      </c>
      <c r="E6099" s="39" cm="1">
        <f t="array" ref="E6099">_xlfn.IFS(C6099&gt;$I$14,MIN($I$9,E6098+MIN($I$8,(C6099-$I$14))*$I$4),C6099&gt;$I$15,E6098,C6099&lt;=$I$15,MAX(0,E6098+(C6099-$I$15)*$I$5))</f>
        <v>1.863890795959724</v>
      </c>
      <c r="F6099" s="39">
        <f t="shared" si="189"/>
        <v>0</v>
      </c>
      <c r="G6099" s="17"/>
    </row>
    <row r="6100" spans="1:7" x14ac:dyDescent="0.25">
      <c r="A6100" s="2">
        <v>44085.083333333299</v>
      </c>
      <c r="B6100" s="22">
        <v>2818961.4580000001</v>
      </c>
      <c r="C6100" s="52">
        <f t="shared" si="188"/>
        <v>2.818961458</v>
      </c>
      <c r="D6100" s="52" cm="1">
        <f t="array" ref="D6100">_xlfn.IFS(C6100&gt;$I$14,MAX(C6100-$I$8,$I$14),C6100&gt;$I$15,C6100,C6100&lt;=$I$15,C6100+(E6099-E6100)*$I$3)</f>
        <v>2.818961458</v>
      </c>
      <c r="E6100" s="39" cm="1">
        <f t="array" ref="E6100">_xlfn.IFS(C6100&gt;$I$14,MIN($I$9,E6099+MIN($I$8,(C6100-$I$14))*$I$4),C6100&gt;$I$15,E6099,C6100&lt;=$I$15,MAX(0,E6099+(C6100-$I$15)*$I$5))</f>
        <v>1.863890795959724</v>
      </c>
      <c r="F6100" s="39">
        <f t="shared" si="189"/>
        <v>0</v>
      </c>
      <c r="G6100" s="17"/>
    </row>
    <row r="6101" spans="1:7" x14ac:dyDescent="0.25">
      <c r="A6101" s="2">
        <v>44085.125</v>
      </c>
      <c r="B6101" s="22">
        <v>2629651.577</v>
      </c>
      <c r="C6101" s="52">
        <f t="shared" si="188"/>
        <v>2.6296515770000002</v>
      </c>
      <c r="D6101" s="52" cm="1">
        <f t="array" ref="D6101">_xlfn.IFS(C6101&gt;$I$14,MAX(C6101-$I$8,$I$14),C6101&gt;$I$15,C6101,C6101&lt;=$I$15,C6101+(E6100-E6101)*$I$3)</f>
        <v>2.6296515770000002</v>
      </c>
      <c r="E6101" s="39" cm="1">
        <f t="array" ref="E6101">_xlfn.IFS(C6101&gt;$I$14,MIN($I$9,E6100+MIN($I$8,(C6101-$I$14))*$I$4),C6101&gt;$I$15,E6100,C6101&lt;=$I$15,MAX(0,E6100+(C6101-$I$15)*$I$5))</f>
        <v>1.863890795959724</v>
      </c>
      <c r="F6101" s="39">
        <f t="shared" si="189"/>
        <v>0</v>
      </c>
      <c r="G6101" s="17"/>
    </row>
    <row r="6102" spans="1:7" x14ac:dyDescent="0.25">
      <c r="A6102" s="2">
        <v>44085.166666666701</v>
      </c>
      <c r="B6102" s="22">
        <v>2556046.9169999999</v>
      </c>
      <c r="C6102" s="52">
        <f t="shared" si="188"/>
        <v>2.5560469169999998</v>
      </c>
      <c r="D6102" s="52" cm="1">
        <f t="array" ref="D6102">_xlfn.IFS(C6102&gt;$I$14,MAX(C6102-$I$8,$I$14),C6102&gt;$I$15,C6102,C6102&lt;=$I$15,C6102+(E6101-E6102)*$I$3)</f>
        <v>2.5560469169999998</v>
      </c>
      <c r="E6102" s="39" cm="1">
        <f t="array" ref="E6102">_xlfn.IFS(C6102&gt;$I$14,MIN($I$9,E6101+MIN($I$8,(C6102-$I$14))*$I$4),C6102&gt;$I$15,E6101,C6102&lt;=$I$15,MAX(0,E6101+(C6102-$I$15)*$I$5))</f>
        <v>1.863890795959724</v>
      </c>
      <c r="F6102" s="39">
        <f t="shared" si="189"/>
        <v>0</v>
      </c>
      <c r="G6102" s="17"/>
    </row>
    <row r="6103" spans="1:7" x14ac:dyDescent="0.25">
      <c r="A6103" s="2">
        <v>44085.208333333299</v>
      </c>
      <c r="B6103" s="22">
        <v>2649359.9720000001</v>
      </c>
      <c r="C6103" s="52">
        <f t="shared" si="188"/>
        <v>2.6493599720000001</v>
      </c>
      <c r="D6103" s="52" cm="1">
        <f t="array" ref="D6103">_xlfn.IFS(C6103&gt;$I$14,MAX(C6103-$I$8,$I$14),C6103&gt;$I$15,C6103,C6103&lt;=$I$15,C6103+(E6102-E6103)*$I$3)</f>
        <v>2.6493599720000001</v>
      </c>
      <c r="E6103" s="39" cm="1">
        <f t="array" ref="E6103">_xlfn.IFS(C6103&gt;$I$14,MIN($I$9,E6102+MIN($I$8,(C6103-$I$14))*$I$4),C6103&gt;$I$15,E6102,C6103&lt;=$I$15,MAX(0,E6102+(C6103-$I$15)*$I$5))</f>
        <v>1.863890795959724</v>
      </c>
      <c r="F6103" s="39">
        <f t="shared" si="189"/>
        <v>0</v>
      </c>
      <c r="G6103" s="17"/>
    </row>
    <row r="6104" spans="1:7" x14ac:dyDescent="0.25">
      <c r="A6104" s="2">
        <v>44085.25</v>
      </c>
      <c r="B6104" s="22">
        <v>2673264.4180000001</v>
      </c>
      <c r="C6104" s="52">
        <f t="shared" si="188"/>
        <v>2.673264418</v>
      </c>
      <c r="D6104" s="52" cm="1">
        <f t="array" ref="D6104">_xlfn.IFS(C6104&gt;$I$14,MAX(C6104-$I$8,$I$14),C6104&gt;$I$15,C6104,C6104&lt;=$I$15,C6104+(E6103-E6104)*$I$3)</f>
        <v>2.673264418</v>
      </c>
      <c r="E6104" s="39" cm="1">
        <f t="array" ref="E6104">_xlfn.IFS(C6104&gt;$I$14,MIN($I$9,E6103+MIN($I$8,(C6104-$I$14))*$I$4),C6104&gt;$I$15,E6103,C6104&lt;=$I$15,MAX(0,E6103+(C6104-$I$15)*$I$5))</f>
        <v>1.863890795959724</v>
      </c>
      <c r="F6104" s="39">
        <f t="shared" si="189"/>
        <v>0</v>
      </c>
      <c r="G6104" s="17"/>
    </row>
    <row r="6105" spans="1:7" x14ac:dyDescent="0.25">
      <c r="A6105" s="2">
        <v>44085.291666666701</v>
      </c>
      <c r="B6105" s="22">
        <v>2239985.014</v>
      </c>
      <c r="C6105" s="52">
        <f t="shared" si="188"/>
        <v>2.2399850140000002</v>
      </c>
      <c r="D6105" s="52" cm="1">
        <f t="array" ref="D6105">_xlfn.IFS(C6105&gt;$I$14,MAX(C6105-$I$8,$I$14),C6105&gt;$I$15,C6105,C6105&lt;=$I$15,C6105+(E6104-E6105)*$I$3)</f>
        <v>2.2399850140000002</v>
      </c>
      <c r="E6105" s="39" cm="1">
        <f t="array" ref="E6105">_xlfn.IFS(C6105&gt;$I$14,MIN($I$9,E6104+MIN($I$8,(C6105-$I$14))*$I$4),C6105&gt;$I$15,E6104,C6105&lt;=$I$15,MAX(0,E6104+(C6105-$I$15)*$I$5))</f>
        <v>1.863890795959724</v>
      </c>
      <c r="F6105" s="39">
        <f t="shared" si="189"/>
        <v>0</v>
      </c>
      <c r="G6105" s="17"/>
    </row>
    <row r="6106" spans="1:7" x14ac:dyDescent="0.25">
      <c r="A6106" s="2">
        <v>44085.333333333299</v>
      </c>
      <c r="B6106" s="22">
        <v>1586349.93</v>
      </c>
      <c r="C6106" s="52">
        <f t="shared" si="188"/>
        <v>1.5863499299999999</v>
      </c>
      <c r="D6106" s="52" cm="1">
        <f t="array" ref="D6106">_xlfn.IFS(C6106&gt;$I$14,MAX(C6106-$I$8,$I$14),C6106&gt;$I$15,C6106,C6106&lt;=$I$15,C6106+(E6105-E6106)*$I$3)</f>
        <v>1.5863499299999999</v>
      </c>
      <c r="E6106" s="39" cm="1">
        <f t="array" ref="E6106">_xlfn.IFS(C6106&gt;$I$14,MIN($I$9,E6105+MIN($I$8,(C6106-$I$14))*$I$4),C6106&gt;$I$15,E6105,C6106&lt;=$I$15,MAX(0,E6105+(C6106-$I$15)*$I$5))</f>
        <v>1.863890795959724</v>
      </c>
      <c r="F6106" s="39">
        <f t="shared" si="189"/>
        <v>0</v>
      </c>
      <c r="G6106" s="17"/>
    </row>
    <row r="6107" spans="1:7" x14ac:dyDescent="0.25">
      <c r="A6107" s="2">
        <v>44085.375</v>
      </c>
      <c r="B6107" s="22">
        <v>1661347.2290000001</v>
      </c>
      <c r="C6107" s="52">
        <f t="shared" si="188"/>
        <v>1.661347229</v>
      </c>
      <c r="D6107" s="52" cm="1">
        <f t="array" ref="D6107">_xlfn.IFS(C6107&gt;$I$14,MAX(C6107-$I$8,$I$14),C6107&gt;$I$15,C6107,C6107&lt;=$I$15,C6107+(E6106-E6107)*$I$3)</f>
        <v>1.661347229</v>
      </c>
      <c r="E6107" s="39" cm="1">
        <f t="array" ref="E6107">_xlfn.IFS(C6107&gt;$I$14,MIN($I$9,E6106+MIN($I$8,(C6107-$I$14))*$I$4),C6107&gt;$I$15,E6106,C6107&lt;=$I$15,MAX(0,E6106+(C6107-$I$15)*$I$5))</f>
        <v>1.863890795959724</v>
      </c>
      <c r="F6107" s="39">
        <f t="shared" si="189"/>
        <v>0</v>
      </c>
      <c r="G6107" s="17"/>
    </row>
    <row r="6108" spans="1:7" x14ac:dyDescent="0.25">
      <c r="A6108" s="2">
        <v>44085.416666666701</v>
      </c>
      <c r="B6108" s="22">
        <v>1975562.571</v>
      </c>
      <c r="C6108" s="52">
        <f t="shared" si="188"/>
        <v>1.975562571</v>
      </c>
      <c r="D6108" s="52" cm="1">
        <f t="array" ref="D6108">_xlfn.IFS(C6108&gt;$I$14,MAX(C6108-$I$8,$I$14),C6108&gt;$I$15,C6108,C6108&lt;=$I$15,C6108+(E6107-E6108)*$I$3)</f>
        <v>1.975562571</v>
      </c>
      <c r="E6108" s="39" cm="1">
        <f t="array" ref="E6108">_xlfn.IFS(C6108&gt;$I$14,MIN($I$9,E6107+MIN($I$8,(C6108-$I$14))*$I$4),C6108&gt;$I$15,E6107,C6108&lt;=$I$15,MAX(0,E6107+(C6108-$I$15)*$I$5))</f>
        <v>1.863890795959724</v>
      </c>
      <c r="F6108" s="39">
        <f t="shared" si="189"/>
        <v>0</v>
      </c>
      <c r="G6108" s="17"/>
    </row>
    <row r="6109" spans="1:7" x14ac:dyDescent="0.25">
      <c r="A6109" s="2">
        <v>44085.458333333299</v>
      </c>
      <c r="B6109" s="22">
        <v>2260256.085</v>
      </c>
      <c r="C6109" s="52">
        <f t="shared" si="188"/>
        <v>2.260256085</v>
      </c>
      <c r="D6109" s="52" cm="1">
        <f t="array" ref="D6109">_xlfn.IFS(C6109&gt;$I$14,MAX(C6109-$I$8,$I$14),C6109&gt;$I$15,C6109,C6109&lt;=$I$15,C6109+(E6108-E6109)*$I$3)</f>
        <v>2.260256085</v>
      </c>
      <c r="E6109" s="39" cm="1">
        <f t="array" ref="E6109">_xlfn.IFS(C6109&gt;$I$14,MIN($I$9,E6108+MIN($I$8,(C6109-$I$14))*$I$4),C6109&gt;$I$15,E6108,C6109&lt;=$I$15,MAX(0,E6108+(C6109-$I$15)*$I$5))</f>
        <v>1.863890795959724</v>
      </c>
      <c r="F6109" s="39">
        <f t="shared" si="189"/>
        <v>0</v>
      </c>
      <c r="G6109" s="17"/>
    </row>
    <row r="6110" spans="1:7" x14ac:dyDescent="0.25">
      <c r="A6110" s="2">
        <v>44085.5</v>
      </c>
      <c r="B6110" s="22">
        <v>2513971.6239999998</v>
      </c>
      <c r="C6110" s="52">
        <f t="shared" si="188"/>
        <v>2.5139716239999998</v>
      </c>
      <c r="D6110" s="52" cm="1">
        <f t="array" ref="D6110">_xlfn.IFS(C6110&gt;$I$14,MAX(C6110-$I$8,$I$14),C6110&gt;$I$15,C6110,C6110&lt;=$I$15,C6110+(E6109-E6110)*$I$3)</f>
        <v>2.5139716239999998</v>
      </c>
      <c r="E6110" s="39" cm="1">
        <f t="array" ref="E6110">_xlfn.IFS(C6110&gt;$I$14,MIN($I$9,E6109+MIN($I$8,(C6110-$I$14))*$I$4),C6110&gt;$I$15,E6109,C6110&lt;=$I$15,MAX(0,E6109+(C6110-$I$15)*$I$5))</f>
        <v>1.863890795959724</v>
      </c>
      <c r="F6110" s="39">
        <f t="shared" si="189"/>
        <v>0</v>
      </c>
      <c r="G6110" s="17"/>
    </row>
    <row r="6111" spans="1:7" x14ac:dyDescent="0.25">
      <c r="A6111" s="2">
        <v>44085.541666666701</v>
      </c>
      <c r="B6111" s="22">
        <v>2777373.929</v>
      </c>
      <c r="C6111" s="52">
        <f t="shared" si="188"/>
        <v>2.7773739289999999</v>
      </c>
      <c r="D6111" s="52" cm="1">
        <f t="array" ref="D6111">_xlfn.IFS(C6111&gt;$I$14,MAX(C6111-$I$8,$I$14),C6111&gt;$I$15,C6111,C6111&lt;=$I$15,C6111+(E6110-E6111)*$I$3)</f>
        <v>2.7773739289999999</v>
      </c>
      <c r="E6111" s="39" cm="1">
        <f t="array" ref="E6111">_xlfn.IFS(C6111&gt;$I$14,MIN($I$9,E6110+MIN($I$8,(C6111-$I$14))*$I$4),C6111&gt;$I$15,E6110,C6111&lt;=$I$15,MAX(0,E6110+(C6111-$I$15)*$I$5))</f>
        <v>1.863890795959724</v>
      </c>
      <c r="F6111" s="39">
        <f t="shared" si="189"/>
        <v>0</v>
      </c>
      <c r="G6111" s="17"/>
    </row>
    <row r="6112" spans="1:7" x14ac:dyDescent="0.25">
      <c r="A6112" s="2">
        <v>44085.583333333299</v>
      </c>
      <c r="B6112" s="22">
        <v>2973997.182</v>
      </c>
      <c r="C6112" s="52">
        <f t="shared" si="188"/>
        <v>2.9739971820000002</v>
      </c>
      <c r="D6112" s="52" cm="1">
        <f t="array" ref="D6112">_xlfn.IFS(C6112&gt;$I$14,MAX(C6112-$I$8,$I$14),C6112&gt;$I$15,C6112,C6112&lt;=$I$15,C6112+(E6111-E6112)*$I$3)</f>
        <v>2.9739971820000002</v>
      </c>
      <c r="E6112" s="39" cm="1">
        <f t="array" ref="E6112">_xlfn.IFS(C6112&gt;$I$14,MIN($I$9,E6111+MIN($I$8,(C6112-$I$14))*$I$4),C6112&gt;$I$15,E6111,C6112&lt;=$I$15,MAX(0,E6111+(C6112-$I$15)*$I$5))</f>
        <v>1.863890795959724</v>
      </c>
      <c r="F6112" s="39">
        <f t="shared" si="189"/>
        <v>0</v>
      </c>
      <c r="G6112" s="17"/>
    </row>
    <row r="6113" spans="1:7" x14ac:dyDescent="0.25">
      <c r="A6113" s="2">
        <v>44085.625</v>
      </c>
      <c r="B6113" s="22">
        <v>3165224.523</v>
      </c>
      <c r="C6113" s="52">
        <f t="shared" si="188"/>
        <v>3.165224523</v>
      </c>
      <c r="D6113" s="52" cm="1">
        <f t="array" ref="D6113">_xlfn.IFS(C6113&gt;$I$14,MAX(C6113-$I$8,$I$14),C6113&gt;$I$15,C6113,C6113&lt;=$I$15,C6113+(E6112-E6113)*$I$3)</f>
        <v>3.165224523</v>
      </c>
      <c r="E6113" s="39" cm="1">
        <f t="array" ref="E6113">_xlfn.IFS(C6113&gt;$I$14,MIN($I$9,E6112+MIN($I$8,(C6113-$I$14))*$I$4),C6113&gt;$I$15,E6112,C6113&lt;=$I$15,MAX(0,E6112+(C6113-$I$15)*$I$5))</f>
        <v>1.863890795959724</v>
      </c>
      <c r="F6113" s="39">
        <f t="shared" si="189"/>
        <v>0</v>
      </c>
      <c r="G6113" s="17"/>
    </row>
    <row r="6114" spans="1:7" x14ac:dyDescent="0.25">
      <c r="A6114" s="2">
        <v>44085.666666666701</v>
      </c>
      <c r="B6114" s="22">
        <v>3455765.9479999999</v>
      </c>
      <c r="C6114" s="52">
        <f t="shared" si="188"/>
        <v>3.4557659479999998</v>
      </c>
      <c r="D6114" s="52" cm="1">
        <f t="array" ref="D6114">_xlfn.IFS(C6114&gt;$I$14,MAX(C6114-$I$8,$I$14),C6114&gt;$I$15,C6114,C6114&lt;=$I$15,C6114+(E6113-E6114)*$I$3)</f>
        <v>3.4557659479999998</v>
      </c>
      <c r="E6114" s="39" cm="1">
        <f t="array" ref="E6114">_xlfn.IFS(C6114&gt;$I$14,MIN($I$9,E6113+MIN($I$8,(C6114-$I$14))*$I$4),C6114&gt;$I$15,E6113,C6114&lt;=$I$15,MAX(0,E6113+(C6114-$I$15)*$I$5))</f>
        <v>1.863890795959724</v>
      </c>
      <c r="F6114" s="39">
        <f t="shared" si="189"/>
        <v>0</v>
      </c>
      <c r="G6114" s="17"/>
    </row>
    <row r="6115" spans="1:7" x14ac:dyDescent="0.25">
      <c r="A6115" s="2">
        <v>44085.708333333299</v>
      </c>
      <c r="B6115" s="22">
        <v>4114518.8709999998</v>
      </c>
      <c r="C6115" s="52">
        <f t="shared" si="188"/>
        <v>4.1145188709999996</v>
      </c>
      <c r="D6115" s="52" cm="1">
        <f t="array" ref="D6115">_xlfn.IFS(C6115&gt;$I$14,MAX(C6115-$I$8,$I$14),C6115&gt;$I$15,C6115,C6115&lt;=$I$15,C6115+(E6114-E6115)*$I$3)</f>
        <v>4.1145188709999996</v>
      </c>
      <c r="E6115" s="39" cm="1">
        <f t="array" ref="E6115">_xlfn.IFS(C6115&gt;$I$14,MIN($I$9,E6114+MIN($I$8,(C6115-$I$14))*$I$4),C6115&gt;$I$15,E6114,C6115&lt;=$I$15,MAX(0,E6114+(C6115-$I$15)*$I$5))</f>
        <v>1.863890795959724</v>
      </c>
      <c r="F6115" s="39">
        <f t="shared" si="189"/>
        <v>0</v>
      </c>
      <c r="G6115" s="17"/>
    </row>
    <row r="6116" spans="1:7" x14ac:dyDescent="0.25">
      <c r="A6116" s="2">
        <v>44085.75</v>
      </c>
      <c r="B6116" s="22">
        <v>4827929.7039999999</v>
      </c>
      <c r="C6116" s="52">
        <f t="shared" si="188"/>
        <v>4.8279297039999998</v>
      </c>
      <c r="D6116" s="52" cm="1">
        <f t="array" ref="D6116">_xlfn.IFS(C6116&gt;$I$14,MAX(C6116-$I$8,$I$14),C6116&gt;$I$15,C6116,C6116&lt;=$I$15,C6116+(E6115-E6116)*$I$3)</f>
        <v>4.5</v>
      </c>
      <c r="E6116" s="39" cm="1">
        <f t="array" ref="E6116">_xlfn.IFS(C6116&gt;$I$14,MIN($I$9,E6115+MIN($I$8,(C6116-$I$14))*$I$4),C6116&gt;$I$15,E6115,C6116&lt;=$I$15,MAX(0,E6115+(C6116-$I$15)*$I$5))</f>
        <v>1.8704493900397239</v>
      </c>
      <c r="F6116" s="39">
        <f t="shared" si="189"/>
        <v>0</v>
      </c>
      <c r="G6116" s="17"/>
    </row>
    <row r="6117" spans="1:7" x14ac:dyDescent="0.25">
      <c r="A6117" s="2">
        <v>44085.791666666701</v>
      </c>
      <c r="B6117" s="22">
        <v>5314038.7070000004</v>
      </c>
      <c r="C6117" s="52">
        <f t="shared" si="188"/>
        <v>5.3140387070000008</v>
      </c>
      <c r="D6117" s="52" cm="1">
        <f t="array" ref="D6117">_xlfn.IFS(C6117&gt;$I$14,MAX(C6117-$I$8,$I$14),C6117&gt;$I$15,C6117,C6117&lt;=$I$15,C6117+(E6116-E6117)*$I$3)</f>
        <v>4.5</v>
      </c>
      <c r="E6117" s="39" cm="1">
        <f t="array" ref="E6117">_xlfn.IFS(C6117&gt;$I$14,MIN($I$9,E6116+MIN($I$8,(C6117-$I$14))*$I$4),C6117&gt;$I$15,E6116,C6117&lt;=$I$15,MAX(0,E6116+(C6117-$I$15)*$I$5))</f>
        <v>1.8867301641797238</v>
      </c>
      <c r="F6117" s="39">
        <f t="shared" si="189"/>
        <v>0</v>
      </c>
      <c r="G6117" s="17"/>
    </row>
    <row r="6118" spans="1:7" x14ac:dyDescent="0.25">
      <c r="A6118" s="2">
        <v>44085.833333333299</v>
      </c>
      <c r="B6118" s="22">
        <v>5353154.4270000001</v>
      </c>
      <c r="C6118" s="52">
        <f t="shared" si="188"/>
        <v>5.3531544269999998</v>
      </c>
      <c r="D6118" s="52" cm="1">
        <f t="array" ref="D6118">_xlfn.IFS(C6118&gt;$I$14,MAX(C6118-$I$8,$I$14),C6118&gt;$I$15,C6118,C6118&lt;=$I$15,C6118+(E6117-E6118)*$I$3)</f>
        <v>4.5</v>
      </c>
      <c r="E6118" s="39" cm="1">
        <f t="array" ref="E6118">_xlfn.IFS(C6118&gt;$I$14,MIN($I$9,E6117+MIN($I$8,(C6118-$I$14))*$I$4),C6118&gt;$I$15,E6117,C6118&lt;=$I$15,MAX(0,E6117+(C6118-$I$15)*$I$5))</f>
        <v>1.9037932527197239</v>
      </c>
      <c r="F6118" s="39">
        <f t="shared" si="189"/>
        <v>0</v>
      </c>
      <c r="G6118" s="17"/>
    </row>
    <row r="6119" spans="1:7" x14ac:dyDescent="0.25">
      <c r="A6119" s="2">
        <v>44085.875</v>
      </c>
      <c r="B6119" s="22">
        <v>5476322.1160000004</v>
      </c>
      <c r="C6119" s="52">
        <f t="shared" si="188"/>
        <v>5.4763221160000004</v>
      </c>
      <c r="D6119" s="52" cm="1">
        <f t="array" ref="D6119">_xlfn.IFS(C6119&gt;$I$14,MAX(C6119-$I$8,$I$14),C6119&gt;$I$15,C6119,C6119&lt;=$I$15,C6119+(E6118-E6119)*$I$3)</f>
        <v>4.5</v>
      </c>
      <c r="E6119" s="39" cm="1">
        <f t="array" ref="E6119">_xlfn.IFS(C6119&gt;$I$14,MIN($I$9,E6118+MIN($I$8,(C6119-$I$14))*$I$4),C6119&gt;$I$15,E6118,C6119&lt;=$I$15,MAX(0,E6118+(C6119-$I$15)*$I$5))</f>
        <v>1.923319695039724</v>
      </c>
      <c r="F6119" s="39">
        <f t="shared" si="189"/>
        <v>0</v>
      </c>
      <c r="G6119" s="17"/>
    </row>
    <row r="6120" spans="1:7" x14ac:dyDescent="0.25">
      <c r="A6120" s="2">
        <v>44085.916666666701</v>
      </c>
      <c r="B6120" s="22">
        <v>5747135.9309999999</v>
      </c>
      <c r="C6120" s="52">
        <f t="shared" si="188"/>
        <v>5.7471359309999999</v>
      </c>
      <c r="D6120" s="52" cm="1">
        <f t="array" ref="D6120">_xlfn.IFS(C6120&gt;$I$14,MAX(C6120-$I$8,$I$14),C6120&gt;$I$15,C6120,C6120&lt;=$I$15,C6120+(E6119-E6120)*$I$3)</f>
        <v>4.5</v>
      </c>
      <c r="E6120" s="39" cm="1">
        <f t="array" ref="E6120">_xlfn.IFS(C6120&gt;$I$14,MIN($I$9,E6119+MIN($I$8,(C6120-$I$14))*$I$4),C6120&gt;$I$15,E6119,C6120&lt;=$I$15,MAX(0,E6119+(C6120-$I$15)*$I$5))</f>
        <v>1.948262413659724</v>
      </c>
      <c r="F6120" s="39">
        <f t="shared" si="189"/>
        <v>0</v>
      </c>
      <c r="G6120" s="17"/>
    </row>
    <row r="6121" spans="1:7" x14ac:dyDescent="0.25">
      <c r="A6121" s="2">
        <v>44085.958333333299</v>
      </c>
      <c r="B6121" s="22">
        <v>5694196.3190000001</v>
      </c>
      <c r="C6121" s="52">
        <f t="shared" si="188"/>
        <v>5.6941963190000005</v>
      </c>
      <c r="D6121" s="52" cm="1">
        <f t="array" ref="D6121">_xlfn.IFS(C6121&gt;$I$14,MAX(C6121-$I$8,$I$14),C6121&gt;$I$15,C6121,C6121&lt;=$I$15,C6121+(E6120-E6121)*$I$3)</f>
        <v>4.5</v>
      </c>
      <c r="E6121" s="39" cm="1">
        <f t="array" ref="E6121">_xlfn.IFS(C6121&gt;$I$14,MIN($I$9,E6120+MIN($I$8,(C6121-$I$14))*$I$4),C6121&gt;$I$15,E6120,C6121&lt;=$I$15,MAX(0,E6120+(C6121-$I$15)*$I$5))</f>
        <v>1.9721463400397239</v>
      </c>
      <c r="F6121" s="39">
        <f t="shared" si="189"/>
        <v>0</v>
      </c>
      <c r="G6121" s="17"/>
    </row>
    <row r="6122" spans="1:7" x14ac:dyDescent="0.25">
      <c r="A6122" s="2">
        <v>44086</v>
      </c>
      <c r="B6122" s="22">
        <v>5682415.2800000003</v>
      </c>
      <c r="C6122" s="52">
        <f t="shared" si="188"/>
        <v>5.6824152799999998</v>
      </c>
      <c r="D6122" s="52" cm="1">
        <f t="array" ref="D6122">_xlfn.IFS(C6122&gt;$I$14,MAX(C6122-$I$8,$I$14),C6122&gt;$I$15,C6122,C6122&lt;=$I$15,C6122+(E6121-E6122)*$I$3)</f>
        <v>4.5</v>
      </c>
      <c r="E6122" s="39" cm="1">
        <f t="array" ref="E6122">_xlfn.IFS(C6122&gt;$I$14,MIN($I$9,E6121+MIN($I$8,(C6122-$I$14))*$I$4),C6122&gt;$I$15,E6121,C6122&lt;=$I$15,MAX(0,E6121+(C6122-$I$15)*$I$5))</f>
        <v>1.995794645639724</v>
      </c>
      <c r="F6122" s="39">
        <f t="shared" si="189"/>
        <v>0</v>
      </c>
      <c r="G6122" s="17"/>
    </row>
    <row r="6123" spans="1:7" x14ac:dyDescent="0.25">
      <c r="A6123" s="2">
        <v>44086.041666666701</v>
      </c>
      <c r="B6123" s="22">
        <v>5450958.5279999999</v>
      </c>
      <c r="C6123" s="52">
        <f t="shared" si="188"/>
        <v>5.4509585280000001</v>
      </c>
      <c r="D6123" s="52" cm="1">
        <f t="array" ref="D6123">_xlfn.IFS(C6123&gt;$I$14,MAX(C6123-$I$8,$I$14),C6123&gt;$I$15,C6123,C6123&lt;=$I$15,C6123+(E6122-E6123)*$I$3)</f>
        <v>4.5</v>
      </c>
      <c r="E6123" s="39" cm="1">
        <f t="array" ref="E6123">_xlfn.IFS(C6123&gt;$I$14,MIN($I$9,E6122+MIN($I$8,(C6123-$I$14))*$I$4),C6123&gt;$I$15,E6122,C6123&lt;=$I$15,MAX(0,E6122+(C6123-$I$15)*$I$5))</f>
        <v>2.014813816199724</v>
      </c>
      <c r="F6123" s="39">
        <f t="shared" si="189"/>
        <v>0</v>
      </c>
      <c r="G6123" s="17"/>
    </row>
    <row r="6124" spans="1:7" x14ac:dyDescent="0.25">
      <c r="A6124" s="2">
        <v>44086.083333333299</v>
      </c>
      <c r="B6124" s="22">
        <v>4959022.7390000001</v>
      </c>
      <c r="C6124" s="52">
        <f t="shared" si="188"/>
        <v>4.9590227389999999</v>
      </c>
      <c r="D6124" s="52" cm="1">
        <f t="array" ref="D6124">_xlfn.IFS(C6124&gt;$I$14,MAX(C6124-$I$8,$I$14),C6124&gt;$I$15,C6124,C6124&lt;=$I$15,C6124+(E6123-E6124)*$I$3)</f>
        <v>4.5</v>
      </c>
      <c r="E6124" s="39" cm="1">
        <f t="array" ref="E6124">_xlfn.IFS(C6124&gt;$I$14,MIN($I$9,E6123+MIN($I$8,(C6124-$I$14))*$I$4),C6124&gt;$I$15,E6123,C6124&lt;=$I$15,MAX(0,E6123+(C6124-$I$15)*$I$5))</f>
        <v>2.0239942709797241</v>
      </c>
      <c r="F6124" s="39">
        <f t="shared" si="189"/>
        <v>0</v>
      </c>
      <c r="G6124" s="17"/>
    </row>
    <row r="6125" spans="1:7" x14ac:dyDescent="0.25">
      <c r="A6125" s="2">
        <v>44086.125</v>
      </c>
      <c r="B6125" s="22">
        <v>4822588.7989999996</v>
      </c>
      <c r="C6125" s="52">
        <f t="shared" si="188"/>
        <v>4.822588799</v>
      </c>
      <c r="D6125" s="52" cm="1">
        <f t="array" ref="D6125">_xlfn.IFS(C6125&gt;$I$14,MAX(C6125-$I$8,$I$14),C6125&gt;$I$15,C6125,C6125&lt;=$I$15,C6125+(E6124-E6125)*$I$3)</f>
        <v>4.5</v>
      </c>
      <c r="E6125" s="39" cm="1">
        <f t="array" ref="E6125">_xlfn.IFS(C6125&gt;$I$14,MIN($I$9,E6124+MIN($I$8,(C6125-$I$14))*$I$4),C6125&gt;$I$15,E6124,C6125&lt;=$I$15,MAX(0,E6124+(C6125-$I$15)*$I$5))</f>
        <v>2.0304460469597241</v>
      </c>
      <c r="F6125" s="39">
        <f t="shared" si="189"/>
        <v>0</v>
      </c>
      <c r="G6125" s="17"/>
    </row>
    <row r="6126" spans="1:7" x14ac:dyDescent="0.25">
      <c r="A6126" s="2">
        <v>44086.166666666701</v>
      </c>
      <c r="B6126" s="22">
        <v>4432153.5829999996</v>
      </c>
      <c r="C6126" s="52">
        <f t="shared" si="188"/>
        <v>4.4321535829999998</v>
      </c>
      <c r="D6126" s="52" cm="1">
        <f t="array" ref="D6126">_xlfn.IFS(C6126&gt;$I$14,MAX(C6126-$I$8,$I$14),C6126&gt;$I$15,C6126,C6126&lt;=$I$15,C6126+(E6125-E6126)*$I$3)</f>
        <v>4.4321535829999998</v>
      </c>
      <c r="E6126" s="39" cm="1">
        <f t="array" ref="E6126">_xlfn.IFS(C6126&gt;$I$14,MIN($I$9,E6125+MIN($I$8,(C6126-$I$14))*$I$4),C6126&gt;$I$15,E6125,C6126&lt;=$I$15,MAX(0,E6125+(C6126-$I$15)*$I$5))</f>
        <v>2.0304460469597241</v>
      </c>
      <c r="F6126" s="39">
        <f t="shared" si="189"/>
        <v>0</v>
      </c>
      <c r="G6126" s="17"/>
    </row>
    <row r="6127" spans="1:7" x14ac:dyDescent="0.25">
      <c r="A6127" s="2">
        <v>44086.208333333299</v>
      </c>
      <c r="B6127" s="22">
        <v>4214209.085</v>
      </c>
      <c r="C6127" s="52">
        <f t="shared" si="188"/>
        <v>4.2142090850000002</v>
      </c>
      <c r="D6127" s="52" cm="1">
        <f t="array" ref="D6127">_xlfn.IFS(C6127&gt;$I$14,MAX(C6127-$I$8,$I$14),C6127&gt;$I$15,C6127,C6127&lt;=$I$15,C6127+(E6126-E6127)*$I$3)</f>
        <v>4.2142090850000002</v>
      </c>
      <c r="E6127" s="39" cm="1">
        <f t="array" ref="E6127">_xlfn.IFS(C6127&gt;$I$14,MIN($I$9,E6126+MIN($I$8,(C6127-$I$14))*$I$4),C6127&gt;$I$15,E6126,C6127&lt;=$I$15,MAX(0,E6126+(C6127-$I$15)*$I$5))</f>
        <v>2.0304460469597241</v>
      </c>
      <c r="F6127" s="39">
        <f t="shared" si="189"/>
        <v>0</v>
      </c>
      <c r="G6127" s="17"/>
    </row>
    <row r="6128" spans="1:7" x14ac:dyDescent="0.25">
      <c r="A6128" s="2">
        <v>44086.25</v>
      </c>
      <c r="B6128" s="22">
        <v>3867901.1170000001</v>
      </c>
      <c r="C6128" s="52">
        <f t="shared" si="188"/>
        <v>3.8679011170000002</v>
      </c>
      <c r="D6128" s="52" cm="1">
        <f t="array" ref="D6128">_xlfn.IFS(C6128&gt;$I$14,MAX(C6128-$I$8,$I$14),C6128&gt;$I$15,C6128,C6128&lt;=$I$15,C6128+(E6127-E6128)*$I$3)</f>
        <v>3.8679011170000002</v>
      </c>
      <c r="E6128" s="39" cm="1">
        <f t="array" ref="E6128">_xlfn.IFS(C6128&gt;$I$14,MIN($I$9,E6127+MIN($I$8,(C6128-$I$14))*$I$4),C6128&gt;$I$15,E6127,C6128&lt;=$I$15,MAX(0,E6127+(C6128-$I$15)*$I$5))</f>
        <v>2.0304460469597241</v>
      </c>
      <c r="F6128" s="39">
        <f t="shared" si="189"/>
        <v>0</v>
      </c>
      <c r="G6128" s="17"/>
    </row>
    <row r="6129" spans="1:7" x14ac:dyDescent="0.25">
      <c r="A6129" s="2">
        <v>44086.291666666701</v>
      </c>
      <c r="B6129" s="22">
        <v>3484433.094</v>
      </c>
      <c r="C6129" s="52">
        <f t="shared" si="188"/>
        <v>3.4844330939999999</v>
      </c>
      <c r="D6129" s="52" cm="1">
        <f t="array" ref="D6129">_xlfn.IFS(C6129&gt;$I$14,MAX(C6129-$I$8,$I$14),C6129&gt;$I$15,C6129,C6129&lt;=$I$15,C6129+(E6128-E6129)*$I$3)</f>
        <v>3.4844330939999999</v>
      </c>
      <c r="E6129" s="39" cm="1">
        <f t="array" ref="E6129">_xlfn.IFS(C6129&gt;$I$14,MIN($I$9,E6128+MIN($I$8,(C6129-$I$14))*$I$4),C6129&gt;$I$15,E6128,C6129&lt;=$I$15,MAX(0,E6128+(C6129-$I$15)*$I$5))</f>
        <v>2.0304460469597241</v>
      </c>
      <c r="F6129" s="39">
        <f t="shared" si="189"/>
        <v>0</v>
      </c>
      <c r="G6129" s="17"/>
    </row>
    <row r="6130" spans="1:7" x14ac:dyDescent="0.25">
      <c r="A6130" s="2">
        <v>44086.333333333299</v>
      </c>
      <c r="B6130" s="22">
        <v>3300845.1910000001</v>
      </c>
      <c r="C6130" s="52">
        <f t="shared" si="188"/>
        <v>3.3008451910000001</v>
      </c>
      <c r="D6130" s="52" cm="1">
        <f t="array" ref="D6130">_xlfn.IFS(C6130&gt;$I$14,MAX(C6130-$I$8,$I$14),C6130&gt;$I$15,C6130,C6130&lt;=$I$15,C6130+(E6129-E6130)*$I$3)</f>
        <v>3.3008451910000001</v>
      </c>
      <c r="E6130" s="39" cm="1">
        <f t="array" ref="E6130">_xlfn.IFS(C6130&gt;$I$14,MIN($I$9,E6129+MIN($I$8,(C6130-$I$14))*$I$4),C6130&gt;$I$15,E6129,C6130&lt;=$I$15,MAX(0,E6129+(C6130-$I$15)*$I$5))</f>
        <v>2.0304460469597241</v>
      </c>
      <c r="F6130" s="39">
        <f t="shared" si="189"/>
        <v>0</v>
      </c>
      <c r="G6130" s="17"/>
    </row>
    <row r="6131" spans="1:7" x14ac:dyDescent="0.25">
      <c r="A6131" s="2">
        <v>44086.375</v>
      </c>
      <c r="B6131" s="22">
        <v>3354917.7540000002</v>
      </c>
      <c r="C6131" s="52">
        <f t="shared" si="188"/>
        <v>3.3549177540000001</v>
      </c>
      <c r="D6131" s="52" cm="1">
        <f t="array" ref="D6131">_xlfn.IFS(C6131&gt;$I$14,MAX(C6131-$I$8,$I$14),C6131&gt;$I$15,C6131,C6131&lt;=$I$15,C6131+(E6130-E6131)*$I$3)</f>
        <v>3.3549177540000001</v>
      </c>
      <c r="E6131" s="39" cm="1">
        <f t="array" ref="E6131">_xlfn.IFS(C6131&gt;$I$14,MIN($I$9,E6130+MIN($I$8,(C6131-$I$14))*$I$4),C6131&gt;$I$15,E6130,C6131&lt;=$I$15,MAX(0,E6130+(C6131-$I$15)*$I$5))</f>
        <v>2.0304460469597241</v>
      </c>
      <c r="F6131" s="39">
        <f t="shared" si="189"/>
        <v>0</v>
      </c>
      <c r="G6131" s="17"/>
    </row>
    <row r="6132" spans="1:7" x14ac:dyDescent="0.25">
      <c r="A6132" s="2">
        <v>44086.416666666701</v>
      </c>
      <c r="B6132" s="22">
        <v>3408568.8659999999</v>
      </c>
      <c r="C6132" s="52">
        <f t="shared" si="188"/>
        <v>3.408568866</v>
      </c>
      <c r="D6132" s="52" cm="1">
        <f t="array" ref="D6132">_xlfn.IFS(C6132&gt;$I$14,MAX(C6132-$I$8,$I$14),C6132&gt;$I$15,C6132,C6132&lt;=$I$15,C6132+(E6131-E6132)*$I$3)</f>
        <v>3.408568866</v>
      </c>
      <c r="E6132" s="39" cm="1">
        <f t="array" ref="E6132">_xlfn.IFS(C6132&gt;$I$14,MIN($I$9,E6131+MIN($I$8,(C6132-$I$14))*$I$4),C6132&gt;$I$15,E6131,C6132&lt;=$I$15,MAX(0,E6131+(C6132-$I$15)*$I$5))</f>
        <v>2.0304460469597241</v>
      </c>
      <c r="F6132" s="39">
        <f t="shared" si="189"/>
        <v>0</v>
      </c>
      <c r="G6132" s="17"/>
    </row>
    <row r="6133" spans="1:7" x14ac:dyDescent="0.25">
      <c r="A6133" s="2">
        <v>44086.458333333299</v>
      </c>
      <c r="B6133" s="22">
        <v>3512599.665</v>
      </c>
      <c r="C6133" s="52">
        <f t="shared" si="188"/>
        <v>3.5125996650000002</v>
      </c>
      <c r="D6133" s="52" cm="1">
        <f t="array" ref="D6133">_xlfn.IFS(C6133&gt;$I$14,MAX(C6133-$I$8,$I$14),C6133&gt;$I$15,C6133,C6133&lt;=$I$15,C6133+(E6132-E6133)*$I$3)</f>
        <v>3.5125996650000002</v>
      </c>
      <c r="E6133" s="39" cm="1">
        <f t="array" ref="E6133">_xlfn.IFS(C6133&gt;$I$14,MIN($I$9,E6132+MIN($I$8,(C6133-$I$14))*$I$4),C6133&gt;$I$15,E6132,C6133&lt;=$I$15,MAX(0,E6132+(C6133-$I$15)*$I$5))</f>
        <v>2.0304460469597241</v>
      </c>
      <c r="F6133" s="39">
        <f t="shared" si="189"/>
        <v>0</v>
      </c>
      <c r="G6133" s="17"/>
    </row>
    <row r="6134" spans="1:7" x14ac:dyDescent="0.25">
      <c r="A6134" s="2">
        <v>44086.5</v>
      </c>
      <c r="B6134" s="22">
        <v>3576303.85</v>
      </c>
      <c r="C6134" s="52">
        <f t="shared" si="188"/>
        <v>3.57630385</v>
      </c>
      <c r="D6134" s="52" cm="1">
        <f t="array" ref="D6134">_xlfn.IFS(C6134&gt;$I$14,MAX(C6134-$I$8,$I$14),C6134&gt;$I$15,C6134,C6134&lt;=$I$15,C6134+(E6133-E6134)*$I$3)</f>
        <v>3.57630385</v>
      </c>
      <c r="E6134" s="39" cm="1">
        <f t="array" ref="E6134">_xlfn.IFS(C6134&gt;$I$14,MIN($I$9,E6133+MIN($I$8,(C6134-$I$14))*$I$4),C6134&gt;$I$15,E6133,C6134&lt;=$I$15,MAX(0,E6133+(C6134-$I$15)*$I$5))</f>
        <v>2.0304460469597241</v>
      </c>
      <c r="F6134" s="39">
        <f t="shared" si="189"/>
        <v>0</v>
      </c>
      <c r="G6134" s="17"/>
    </row>
    <row r="6135" spans="1:7" x14ac:dyDescent="0.25">
      <c r="A6135" s="2">
        <v>44086.541666666701</v>
      </c>
      <c r="B6135" s="22">
        <v>3593710.4559999998</v>
      </c>
      <c r="C6135" s="52">
        <f t="shared" si="188"/>
        <v>3.5937104559999997</v>
      </c>
      <c r="D6135" s="52" cm="1">
        <f t="array" ref="D6135">_xlfn.IFS(C6135&gt;$I$14,MAX(C6135-$I$8,$I$14),C6135&gt;$I$15,C6135,C6135&lt;=$I$15,C6135+(E6134-E6135)*$I$3)</f>
        <v>3.5937104559999997</v>
      </c>
      <c r="E6135" s="39" cm="1">
        <f t="array" ref="E6135">_xlfn.IFS(C6135&gt;$I$14,MIN($I$9,E6134+MIN($I$8,(C6135-$I$14))*$I$4),C6135&gt;$I$15,E6134,C6135&lt;=$I$15,MAX(0,E6134+(C6135-$I$15)*$I$5))</f>
        <v>2.0304460469597241</v>
      </c>
      <c r="F6135" s="39">
        <f t="shared" si="189"/>
        <v>0</v>
      </c>
      <c r="G6135" s="17"/>
    </row>
    <row r="6136" spans="1:7" x14ac:dyDescent="0.25">
      <c r="A6136" s="2">
        <v>44086.583333333299</v>
      </c>
      <c r="B6136" s="22">
        <v>3519280.7620000001</v>
      </c>
      <c r="C6136" s="52">
        <f t="shared" si="188"/>
        <v>3.5192807620000002</v>
      </c>
      <c r="D6136" s="52" cm="1">
        <f t="array" ref="D6136">_xlfn.IFS(C6136&gt;$I$14,MAX(C6136-$I$8,$I$14),C6136&gt;$I$15,C6136,C6136&lt;=$I$15,C6136+(E6135-E6136)*$I$3)</f>
        <v>3.5192807620000002</v>
      </c>
      <c r="E6136" s="39" cm="1">
        <f t="array" ref="E6136">_xlfn.IFS(C6136&gt;$I$14,MIN($I$9,E6135+MIN($I$8,(C6136-$I$14))*$I$4),C6136&gt;$I$15,E6135,C6136&lt;=$I$15,MAX(0,E6135+(C6136-$I$15)*$I$5))</f>
        <v>2.0304460469597241</v>
      </c>
      <c r="F6136" s="39">
        <f t="shared" si="189"/>
        <v>0</v>
      </c>
      <c r="G6136" s="17"/>
    </row>
    <row r="6137" spans="1:7" x14ac:dyDescent="0.25">
      <c r="A6137" s="2">
        <v>44086.625</v>
      </c>
      <c r="B6137" s="22">
        <v>3622297.2829999998</v>
      </c>
      <c r="C6137" s="52">
        <f t="shared" si="188"/>
        <v>3.622297283</v>
      </c>
      <c r="D6137" s="52" cm="1">
        <f t="array" ref="D6137">_xlfn.IFS(C6137&gt;$I$14,MAX(C6137-$I$8,$I$14),C6137&gt;$I$15,C6137,C6137&lt;=$I$15,C6137+(E6136-E6137)*$I$3)</f>
        <v>3.622297283</v>
      </c>
      <c r="E6137" s="39" cm="1">
        <f t="array" ref="E6137">_xlfn.IFS(C6137&gt;$I$14,MIN($I$9,E6136+MIN($I$8,(C6137-$I$14))*$I$4),C6137&gt;$I$15,E6136,C6137&lt;=$I$15,MAX(0,E6136+(C6137-$I$15)*$I$5))</f>
        <v>2.0304460469597241</v>
      </c>
      <c r="F6137" s="39">
        <f t="shared" si="189"/>
        <v>0</v>
      </c>
      <c r="G6137" s="17"/>
    </row>
    <row r="6138" spans="1:7" x14ac:dyDescent="0.25">
      <c r="A6138" s="2">
        <v>44086.666666666701</v>
      </c>
      <c r="B6138" s="22">
        <v>3757357.1710000001</v>
      </c>
      <c r="C6138" s="52">
        <f t="shared" si="188"/>
        <v>3.7573571710000002</v>
      </c>
      <c r="D6138" s="52" cm="1">
        <f t="array" ref="D6138">_xlfn.IFS(C6138&gt;$I$14,MAX(C6138-$I$8,$I$14),C6138&gt;$I$15,C6138,C6138&lt;=$I$15,C6138+(E6137-E6138)*$I$3)</f>
        <v>3.7573571710000002</v>
      </c>
      <c r="E6138" s="39" cm="1">
        <f t="array" ref="E6138">_xlfn.IFS(C6138&gt;$I$14,MIN($I$9,E6137+MIN($I$8,(C6138-$I$14))*$I$4),C6138&gt;$I$15,E6137,C6138&lt;=$I$15,MAX(0,E6137+(C6138-$I$15)*$I$5))</f>
        <v>2.0304460469597241</v>
      </c>
      <c r="F6138" s="39">
        <f t="shared" si="189"/>
        <v>0</v>
      </c>
      <c r="G6138" s="17"/>
    </row>
    <row r="6139" spans="1:7" x14ac:dyDescent="0.25">
      <c r="A6139" s="2">
        <v>44086.708333333299</v>
      </c>
      <c r="B6139" s="22">
        <v>3916497.7069999999</v>
      </c>
      <c r="C6139" s="52">
        <f t="shared" si="188"/>
        <v>3.916497707</v>
      </c>
      <c r="D6139" s="52" cm="1">
        <f t="array" ref="D6139">_xlfn.IFS(C6139&gt;$I$14,MAX(C6139-$I$8,$I$14),C6139&gt;$I$15,C6139,C6139&lt;=$I$15,C6139+(E6138-E6139)*$I$3)</f>
        <v>3.916497707</v>
      </c>
      <c r="E6139" s="39" cm="1">
        <f t="array" ref="E6139">_xlfn.IFS(C6139&gt;$I$14,MIN($I$9,E6138+MIN($I$8,(C6139-$I$14))*$I$4),C6139&gt;$I$15,E6138,C6139&lt;=$I$15,MAX(0,E6138+(C6139-$I$15)*$I$5))</f>
        <v>2.0304460469597241</v>
      </c>
      <c r="F6139" s="39">
        <f t="shared" si="189"/>
        <v>0</v>
      </c>
      <c r="G6139" s="17"/>
    </row>
    <row r="6140" spans="1:7" x14ac:dyDescent="0.25">
      <c r="A6140" s="2">
        <v>44086.75</v>
      </c>
      <c r="B6140" s="22">
        <v>4454102.8619999997</v>
      </c>
      <c r="C6140" s="52">
        <f t="shared" si="188"/>
        <v>4.4541028620000001</v>
      </c>
      <c r="D6140" s="52" cm="1">
        <f t="array" ref="D6140">_xlfn.IFS(C6140&gt;$I$14,MAX(C6140-$I$8,$I$14),C6140&gt;$I$15,C6140,C6140&lt;=$I$15,C6140+(E6139-E6140)*$I$3)</f>
        <v>4.4541028620000001</v>
      </c>
      <c r="E6140" s="39" cm="1">
        <f t="array" ref="E6140">_xlfn.IFS(C6140&gt;$I$14,MIN($I$9,E6139+MIN($I$8,(C6140-$I$14))*$I$4),C6140&gt;$I$15,E6139,C6140&lt;=$I$15,MAX(0,E6139+(C6140-$I$15)*$I$5))</f>
        <v>2.0304460469597241</v>
      </c>
      <c r="F6140" s="39">
        <f t="shared" si="189"/>
        <v>0</v>
      </c>
      <c r="G6140" s="17"/>
    </row>
    <row r="6141" spans="1:7" x14ac:dyDescent="0.25">
      <c r="A6141" s="2">
        <v>44086.791666666701</v>
      </c>
      <c r="B6141" s="22">
        <v>4669156.0559999999</v>
      </c>
      <c r="C6141" s="52">
        <f t="shared" si="188"/>
        <v>4.6691560560000003</v>
      </c>
      <c r="D6141" s="52" cm="1">
        <f t="array" ref="D6141">_xlfn.IFS(C6141&gt;$I$14,MAX(C6141-$I$8,$I$14),C6141&gt;$I$15,C6141,C6141&lt;=$I$15,C6141+(E6140-E6141)*$I$3)</f>
        <v>4.5</v>
      </c>
      <c r="E6141" s="39" cm="1">
        <f t="array" ref="E6141">_xlfn.IFS(C6141&gt;$I$14,MIN($I$9,E6140+MIN($I$8,(C6141-$I$14))*$I$4),C6141&gt;$I$15,E6140,C6141&lt;=$I$15,MAX(0,E6140+(C6141-$I$15)*$I$5))</f>
        <v>2.0338291680797242</v>
      </c>
      <c r="F6141" s="39">
        <f t="shared" si="189"/>
        <v>0</v>
      </c>
      <c r="G6141" s="17"/>
    </row>
    <row r="6142" spans="1:7" x14ac:dyDescent="0.25">
      <c r="A6142" s="2">
        <v>44086.833333333299</v>
      </c>
      <c r="B6142" s="22">
        <v>4868788.523</v>
      </c>
      <c r="C6142" s="52">
        <f t="shared" si="188"/>
        <v>4.8687885230000001</v>
      </c>
      <c r="D6142" s="52" cm="1">
        <f t="array" ref="D6142">_xlfn.IFS(C6142&gt;$I$14,MAX(C6142-$I$8,$I$14),C6142&gt;$I$15,C6142,C6142&lt;=$I$15,C6142+(E6141-E6142)*$I$3)</f>
        <v>4.5</v>
      </c>
      <c r="E6142" s="39" cm="1">
        <f t="array" ref="E6142">_xlfn.IFS(C6142&gt;$I$14,MIN($I$9,E6141+MIN($I$8,(C6142-$I$14))*$I$4),C6142&gt;$I$15,E6141,C6142&lt;=$I$15,MAX(0,E6141+(C6142-$I$15)*$I$5))</f>
        <v>2.0412049385397242</v>
      </c>
      <c r="F6142" s="39">
        <f t="shared" si="189"/>
        <v>0</v>
      </c>
      <c r="G6142" s="17"/>
    </row>
    <row r="6143" spans="1:7" x14ac:dyDescent="0.25">
      <c r="A6143" s="2">
        <v>44086.875</v>
      </c>
      <c r="B6143" s="22">
        <v>5078386.3530000001</v>
      </c>
      <c r="C6143" s="52">
        <f t="shared" si="188"/>
        <v>5.078386353</v>
      </c>
      <c r="D6143" s="52" cm="1">
        <f t="array" ref="D6143">_xlfn.IFS(C6143&gt;$I$14,MAX(C6143-$I$8,$I$14),C6143&gt;$I$15,C6143,C6143&lt;=$I$15,C6143+(E6142-E6143)*$I$3)</f>
        <v>4.5</v>
      </c>
      <c r="E6143" s="39" cm="1">
        <f t="array" ref="E6143">_xlfn.IFS(C6143&gt;$I$14,MIN($I$9,E6142+MIN($I$8,(C6143-$I$14))*$I$4),C6143&gt;$I$15,E6142,C6143&lt;=$I$15,MAX(0,E6142+(C6143-$I$15)*$I$5))</f>
        <v>2.0527726655997243</v>
      </c>
      <c r="F6143" s="39">
        <f t="shared" si="189"/>
        <v>0</v>
      </c>
      <c r="G6143" s="17"/>
    </row>
    <row r="6144" spans="1:7" x14ac:dyDescent="0.25">
      <c r="A6144" s="2">
        <v>44086.916666666701</v>
      </c>
      <c r="B6144" s="22">
        <v>5093563.2359999996</v>
      </c>
      <c r="C6144" s="52">
        <f t="shared" si="188"/>
        <v>5.0935632359999996</v>
      </c>
      <c r="D6144" s="52" cm="1">
        <f t="array" ref="D6144">_xlfn.IFS(C6144&gt;$I$14,MAX(C6144-$I$8,$I$14),C6144&gt;$I$15,C6144,C6144&lt;=$I$15,C6144+(E6143-E6144)*$I$3)</f>
        <v>4.5</v>
      </c>
      <c r="E6144" s="39" cm="1">
        <f t="array" ref="E6144">_xlfn.IFS(C6144&gt;$I$14,MIN($I$9,E6143+MIN($I$8,(C6144-$I$14))*$I$4),C6144&gt;$I$15,E6143,C6144&lt;=$I$15,MAX(0,E6143+(C6144-$I$15)*$I$5))</f>
        <v>2.0646439303197242</v>
      </c>
      <c r="F6144" s="39">
        <f t="shared" si="189"/>
        <v>0</v>
      </c>
      <c r="G6144" s="17"/>
    </row>
    <row r="6145" spans="1:7" x14ac:dyDescent="0.25">
      <c r="A6145" s="2">
        <v>44086.958333333299</v>
      </c>
      <c r="B6145" s="22">
        <v>5365425.2280000001</v>
      </c>
      <c r="C6145" s="52">
        <f t="shared" si="188"/>
        <v>5.3654252280000003</v>
      </c>
      <c r="D6145" s="52" cm="1">
        <f t="array" ref="D6145">_xlfn.IFS(C6145&gt;$I$14,MAX(C6145-$I$8,$I$14),C6145&gt;$I$15,C6145,C6145&lt;=$I$15,C6145+(E6144-E6145)*$I$3)</f>
        <v>4.5</v>
      </c>
      <c r="E6145" s="39" cm="1">
        <f t="array" ref="E6145">_xlfn.IFS(C6145&gt;$I$14,MIN($I$9,E6144+MIN($I$8,(C6145-$I$14))*$I$4),C6145&gt;$I$15,E6144,C6145&lt;=$I$15,MAX(0,E6144+(C6145-$I$15)*$I$5))</f>
        <v>2.081952434879724</v>
      </c>
      <c r="F6145" s="39">
        <f t="shared" si="189"/>
        <v>0</v>
      </c>
      <c r="G6145" s="17"/>
    </row>
    <row r="6146" spans="1:7" x14ac:dyDescent="0.25">
      <c r="A6146" s="2">
        <v>44087</v>
      </c>
      <c r="B6146" s="22">
        <v>4913331.95</v>
      </c>
      <c r="C6146" s="52">
        <f t="shared" si="188"/>
        <v>4.9133319499999999</v>
      </c>
      <c r="D6146" s="52" cm="1">
        <f t="array" ref="D6146">_xlfn.IFS(C6146&gt;$I$14,MAX(C6146-$I$8,$I$14),C6146&gt;$I$15,C6146,C6146&lt;=$I$15,C6146+(E6145-E6146)*$I$3)</f>
        <v>4.5</v>
      </c>
      <c r="E6146" s="39" cm="1">
        <f t="array" ref="E6146">_xlfn.IFS(C6146&gt;$I$14,MIN($I$9,E6145+MIN($I$8,(C6146-$I$14))*$I$4),C6146&gt;$I$15,E6145,C6146&lt;=$I$15,MAX(0,E6145+(C6146-$I$15)*$I$5))</f>
        <v>2.0902190738797239</v>
      </c>
      <c r="F6146" s="39">
        <f t="shared" si="189"/>
        <v>0</v>
      </c>
      <c r="G6146" s="17"/>
    </row>
    <row r="6147" spans="1:7" x14ac:dyDescent="0.25">
      <c r="A6147" s="2">
        <v>44087.041666666701</v>
      </c>
      <c r="B6147" s="22">
        <v>4837953.6140000001</v>
      </c>
      <c r="C6147" s="52">
        <f t="shared" ref="C6147:C6210" si="190">B6147/1000000</f>
        <v>4.8379536139999999</v>
      </c>
      <c r="D6147" s="52" cm="1">
        <f t="array" ref="D6147">_xlfn.IFS(C6147&gt;$I$14,MAX(C6147-$I$8,$I$14),C6147&gt;$I$15,C6147,C6147&lt;=$I$15,C6147+(E6146-E6147)*$I$3)</f>
        <v>4.5</v>
      </c>
      <c r="E6147" s="39" cm="1">
        <f t="array" ref="E6147">_xlfn.IFS(C6147&gt;$I$14,MIN($I$9,E6146+MIN($I$8,(C6147-$I$14))*$I$4),C6147&gt;$I$15,E6146,C6147&lt;=$I$15,MAX(0,E6146+(C6147-$I$15)*$I$5))</f>
        <v>2.0969781461597239</v>
      </c>
      <c r="F6147" s="39">
        <f t="shared" ref="F6147:F6210" si="191">MAX(0,_xlfn.IFS(C6147&gt;$I$14,E6146+(C6147-$I$14)*$I$4-$I$9,C6147&lt;=$I$14,0))</f>
        <v>0</v>
      </c>
      <c r="G6147" s="17"/>
    </row>
    <row r="6148" spans="1:7" x14ac:dyDescent="0.25">
      <c r="A6148" s="2">
        <v>44087.083333333299</v>
      </c>
      <c r="B6148" s="22">
        <v>5112769.216</v>
      </c>
      <c r="C6148" s="52">
        <f t="shared" si="190"/>
        <v>5.1127692160000002</v>
      </c>
      <c r="D6148" s="52" cm="1">
        <f t="array" ref="D6148">_xlfn.IFS(C6148&gt;$I$14,MAX(C6148-$I$8,$I$14),C6148&gt;$I$15,C6148,C6148&lt;=$I$15,C6148+(E6147-E6148)*$I$3)</f>
        <v>4.5</v>
      </c>
      <c r="E6148" s="39" cm="1">
        <f t="array" ref="E6148">_xlfn.IFS(C6148&gt;$I$14,MIN($I$9,E6147+MIN($I$8,(C6148-$I$14))*$I$4),C6148&gt;$I$15,E6147,C6148&lt;=$I$15,MAX(0,E6147+(C6148-$I$15)*$I$5))</f>
        <v>2.1092335304797238</v>
      </c>
      <c r="F6148" s="39">
        <f t="shared" si="191"/>
        <v>0</v>
      </c>
      <c r="G6148" s="17"/>
    </row>
    <row r="6149" spans="1:7" x14ac:dyDescent="0.25">
      <c r="A6149" s="2">
        <v>44087.125</v>
      </c>
      <c r="B6149" s="22">
        <v>5252016.6840000004</v>
      </c>
      <c r="C6149" s="52">
        <f t="shared" si="190"/>
        <v>5.252016684</v>
      </c>
      <c r="D6149" s="52" cm="1">
        <f t="array" ref="D6149">_xlfn.IFS(C6149&gt;$I$14,MAX(C6149-$I$8,$I$14),C6149&gt;$I$15,C6149,C6149&lt;=$I$15,C6149+(E6148-E6149)*$I$3)</f>
        <v>4.5</v>
      </c>
      <c r="E6149" s="39" cm="1">
        <f t="array" ref="E6149">_xlfn.IFS(C6149&gt;$I$14,MIN($I$9,E6148+MIN($I$8,(C6149-$I$14))*$I$4),C6149&gt;$I$15,E6148,C6149&lt;=$I$15,MAX(0,E6148+(C6149-$I$15)*$I$5))</f>
        <v>2.1242738641597239</v>
      </c>
      <c r="F6149" s="39">
        <f t="shared" si="191"/>
        <v>0</v>
      </c>
      <c r="G6149" s="17"/>
    </row>
    <row r="6150" spans="1:7" x14ac:dyDescent="0.25">
      <c r="A6150" s="2">
        <v>44087.166666666701</v>
      </c>
      <c r="B6150" s="22">
        <v>5569844.1349999998</v>
      </c>
      <c r="C6150" s="52">
        <f t="shared" si="190"/>
        <v>5.5698441349999994</v>
      </c>
      <c r="D6150" s="52" cm="1">
        <f t="array" ref="D6150">_xlfn.IFS(C6150&gt;$I$14,MAX(C6150-$I$8,$I$14),C6150&gt;$I$15,C6150,C6150&lt;=$I$15,C6150+(E6149-E6150)*$I$3)</f>
        <v>4.5</v>
      </c>
      <c r="E6150" s="39" cm="1">
        <f t="array" ref="E6150">_xlfn.IFS(C6150&gt;$I$14,MIN($I$9,E6149+MIN($I$8,(C6150-$I$14))*$I$4),C6150&gt;$I$15,E6149,C6150&lt;=$I$15,MAX(0,E6149+(C6150-$I$15)*$I$5))</f>
        <v>2.1456707468597238</v>
      </c>
      <c r="F6150" s="39">
        <f t="shared" si="191"/>
        <v>0</v>
      </c>
      <c r="G6150" s="17"/>
    </row>
    <row r="6151" spans="1:7" x14ac:dyDescent="0.25">
      <c r="A6151" s="2">
        <v>44087.208333333299</v>
      </c>
      <c r="B6151" s="22">
        <v>5815331.3629999999</v>
      </c>
      <c r="C6151" s="52">
        <f t="shared" si="190"/>
        <v>5.8153313630000003</v>
      </c>
      <c r="D6151" s="52" cm="1">
        <f t="array" ref="D6151">_xlfn.IFS(C6151&gt;$I$14,MAX(C6151-$I$8,$I$14),C6151&gt;$I$15,C6151,C6151&lt;=$I$15,C6151+(E6150-E6151)*$I$3)</f>
        <v>4.5</v>
      </c>
      <c r="E6151" s="39" cm="1">
        <f t="array" ref="E6151">_xlfn.IFS(C6151&gt;$I$14,MIN($I$9,E6150+MIN($I$8,(C6151-$I$14))*$I$4),C6151&gt;$I$15,E6150,C6151&lt;=$I$15,MAX(0,E6150+(C6151-$I$15)*$I$5))</f>
        <v>2.1719773741197237</v>
      </c>
      <c r="F6151" s="39">
        <f t="shared" si="191"/>
        <v>0</v>
      </c>
      <c r="G6151" s="17"/>
    </row>
    <row r="6152" spans="1:7" x14ac:dyDescent="0.25">
      <c r="A6152" s="2">
        <v>44087.25</v>
      </c>
      <c r="B6152" s="22">
        <v>5586334.2599999998</v>
      </c>
      <c r="C6152" s="52">
        <f t="shared" si="190"/>
        <v>5.5863342600000001</v>
      </c>
      <c r="D6152" s="52" cm="1">
        <f t="array" ref="D6152">_xlfn.IFS(C6152&gt;$I$14,MAX(C6152-$I$8,$I$14),C6152&gt;$I$15,C6152,C6152&lt;=$I$15,C6152+(E6151-E6152)*$I$3)</f>
        <v>4.5</v>
      </c>
      <c r="E6152" s="39" cm="1">
        <f t="array" ref="E6152">_xlfn.IFS(C6152&gt;$I$14,MIN($I$9,E6151+MIN($I$8,(C6152-$I$14))*$I$4),C6152&gt;$I$15,E6151,C6152&lt;=$I$15,MAX(0,E6151+(C6152-$I$15)*$I$5))</f>
        <v>2.1937040593197237</v>
      </c>
      <c r="F6152" s="39">
        <f t="shared" si="191"/>
        <v>0</v>
      </c>
      <c r="G6152" s="17"/>
    </row>
    <row r="6153" spans="1:7" x14ac:dyDescent="0.25">
      <c r="A6153" s="2">
        <v>44087.291666666701</v>
      </c>
      <c r="B6153" s="22">
        <v>5586268.8830000004</v>
      </c>
      <c r="C6153" s="52">
        <f t="shared" si="190"/>
        <v>5.5862688830000007</v>
      </c>
      <c r="D6153" s="52" cm="1">
        <f t="array" ref="D6153">_xlfn.IFS(C6153&gt;$I$14,MAX(C6153-$I$8,$I$14),C6153&gt;$I$15,C6153,C6153&lt;=$I$15,C6153+(E6152-E6153)*$I$3)</f>
        <v>4.5</v>
      </c>
      <c r="E6153" s="39" cm="1">
        <f t="array" ref="E6153">_xlfn.IFS(C6153&gt;$I$14,MIN($I$9,E6152+MIN($I$8,(C6153-$I$14))*$I$4),C6153&gt;$I$15,E6152,C6153&lt;=$I$15,MAX(0,E6152+(C6153-$I$15)*$I$5))</f>
        <v>2.2154294369797238</v>
      </c>
      <c r="F6153" s="39">
        <f t="shared" si="191"/>
        <v>0</v>
      </c>
      <c r="G6153" s="17"/>
    </row>
    <row r="6154" spans="1:7" x14ac:dyDescent="0.25">
      <c r="A6154" s="2">
        <v>44087.333333333299</v>
      </c>
      <c r="B6154" s="22">
        <v>5633416.1359999999</v>
      </c>
      <c r="C6154" s="52">
        <f t="shared" si="190"/>
        <v>5.6334161360000001</v>
      </c>
      <c r="D6154" s="52" cm="1">
        <f t="array" ref="D6154">_xlfn.IFS(C6154&gt;$I$14,MAX(C6154-$I$8,$I$14),C6154&gt;$I$15,C6154,C6154&lt;=$I$15,C6154+(E6153-E6154)*$I$3)</f>
        <v>4.5</v>
      </c>
      <c r="E6154" s="39" cm="1">
        <f t="array" ref="E6154">_xlfn.IFS(C6154&gt;$I$14,MIN($I$9,E6153+MIN($I$8,(C6154-$I$14))*$I$4),C6154&gt;$I$15,E6153,C6154&lt;=$I$15,MAX(0,E6153+(C6154-$I$15)*$I$5))</f>
        <v>2.2380977596997238</v>
      </c>
      <c r="F6154" s="39">
        <f t="shared" si="191"/>
        <v>0</v>
      </c>
      <c r="G6154" s="17"/>
    </row>
    <row r="6155" spans="1:7" x14ac:dyDescent="0.25">
      <c r="A6155" s="2">
        <v>44087.375</v>
      </c>
      <c r="B6155" s="22">
        <v>5472865.7810000004</v>
      </c>
      <c r="C6155" s="52">
        <f t="shared" si="190"/>
        <v>5.4728657810000003</v>
      </c>
      <c r="D6155" s="52" cm="1">
        <f t="array" ref="D6155">_xlfn.IFS(C6155&gt;$I$14,MAX(C6155-$I$8,$I$14),C6155&gt;$I$15,C6155,C6155&lt;=$I$15,C6155+(E6154-E6155)*$I$3)</f>
        <v>4.5</v>
      </c>
      <c r="E6155" s="39" cm="1">
        <f t="array" ref="E6155">_xlfn.IFS(C6155&gt;$I$14,MIN($I$9,E6154+MIN($I$8,(C6155-$I$14))*$I$4),C6155&gt;$I$15,E6154,C6155&lt;=$I$15,MAX(0,E6154+(C6155-$I$15)*$I$5))</f>
        <v>2.2575550753197238</v>
      </c>
      <c r="F6155" s="39">
        <f t="shared" si="191"/>
        <v>0</v>
      </c>
      <c r="G6155" s="17"/>
    </row>
    <row r="6156" spans="1:7" x14ac:dyDescent="0.25">
      <c r="A6156" s="2">
        <v>44087.416666666701</v>
      </c>
      <c r="B6156" s="22">
        <v>5728709.6349999998</v>
      </c>
      <c r="C6156" s="52">
        <f t="shared" si="190"/>
        <v>5.7287096349999995</v>
      </c>
      <c r="D6156" s="52" cm="1">
        <f t="array" ref="D6156">_xlfn.IFS(C6156&gt;$I$14,MAX(C6156-$I$8,$I$14),C6156&gt;$I$15,C6156,C6156&lt;=$I$15,C6156+(E6155-E6156)*$I$3)</f>
        <v>4.5</v>
      </c>
      <c r="E6156" s="39" cm="1">
        <f t="array" ref="E6156">_xlfn.IFS(C6156&gt;$I$14,MIN($I$9,E6155+MIN($I$8,(C6156-$I$14))*$I$4),C6156&gt;$I$15,E6155,C6156&lt;=$I$15,MAX(0,E6155+(C6156-$I$15)*$I$5))</f>
        <v>2.2821292680197236</v>
      </c>
      <c r="F6156" s="39">
        <f t="shared" si="191"/>
        <v>0</v>
      </c>
      <c r="G6156" s="17"/>
    </row>
    <row r="6157" spans="1:7" x14ac:dyDescent="0.25">
      <c r="A6157" s="2">
        <v>44087.458333333299</v>
      </c>
      <c r="B6157" s="22">
        <v>5800844.7929999996</v>
      </c>
      <c r="C6157" s="52">
        <f t="shared" si="190"/>
        <v>5.8008447929999996</v>
      </c>
      <c r="D6157" s="52" cm="1">
        <f t="array" ref="D6157">_xlfn.IFS(C6157&gt;$I$14,MAX(C6157-$I$8,$I$14),C6157&gt;$I$15,C6157,C6157&lt;=$I$15,C6157+(E6156-E6157)*$I$3)</f>
        <v>4.5</v>
      </c>
      <c r="E6157" s="39" cm="1">
        <f t="array" ref="E6157">_xlfn.IFS(C6157&gt;$I$14,MIN($I$9,E6156+MIN($I$8,(C6157-$I$14))*$I$4),C6157&gt;$I$15,E6156,C6157&lt;=$I$15,MAX(0,E6156+(C6157-$I$15)*$I$5))</f>
        <v>2.3081461638797234</v>
      </c>
      <c r="F6157" s="39">
        <f t="shared" si="191"/>
        <v>0</v>
      </c>
      <c r="G6157" s="17"/>
    </row>
    <row r="6158" spans="1:7" x14ac:dyDescent="0.25">
      <c r="A6158" s="2">
        <v>44087.5</v>
      </c>
      <c r="B6158" s="22">
        <v>5696625.7640000004</v>
      </c>
      <c r="C6158" s="52">
        <f t="shared" si="190"/>
        <v>5.6966257640000002</v>
      </c>
      <c r="D6158" s="52" cm="1">
        <f t="array" ref="D6158">_xlfn.IFS(C6158&gt;$I$14,MAX(C6158-$I$8,$I$14),C6158&gt;$I$15,C6158,C6158&lt;=$I$15,C6158+(E6157-E6158)*$I$3)</f>
        <v>4.5</v>
      </c>
      <c r="E6158" s="39" cm="1">
        <f t="array" ref="E6158">_xlfn.IFS(C6158&gt;$I$14,MIN($I$9,E6157+MIN($I$8,(C6158-$I$14))*$I$4),C6158&gt;$I$15,E6157,C6158&lt;=$I$15,MAX(0,E6157+(C6158-$I$15)*$I$5))</f>
        <v>2.3320786791597232</v>
      </c>
      <c r="F6158" s="39">
        <f t="shared" si="191"/>
        <v>0</v>
      </c>
      <c r="G6158" s="17"/>
    </row>
    <row r="6159" spans="1:7" x14ac:dyDescent="0.25">
      <c r="A6159" s="2">
        <v>44087.541666666701</v>
      </c>
      <c r="B6159" s="22">
        <v>5774014.7240000004</v>
      </c>
      <c r="C6159" s="52">
        <f t="shared" si="190"/>
        <v>5.7740147240000006</v>
      </c>
      <c r="D6159" s="52" cm="1">
        <f t="array" ref="D6159">_xlfn.IFS(C6159&gt;$I$14,MAX(C6159-$I$8,$I$14),C6159&gt;$I$15,C6159,C6159&lt;=$I$15,C6159+(E6158-E6159)*$I$3)</f>
        <v>4.5</v>
      </c>
      <c r="E6159" s="39" cm="1">
        <f t="array" ref="E6159">_xlfn.IFS(C6159&gt;$I$14,MIN($I$9,E6158+MIN($I$8,(C6159-$I$14))*$I$4),C6159&gt;$I$15,E6158,C6159&lt;=$I$15,MAX(0,E6158+(C6159-$I$15)*$I$5))</f>
        <v>2.3575589736397231</v>
      </c>
      <c r="F6159" s="39">
        <f t="shared" si="191"/>
        <v>0</v>
      </c>
      <c r="G6159" s="17"/>
    </row>
    <row r="6160" spans="1:7" x14ac:dyDescent="0.25">
      <c r="A6160" s="2">
        <v>44087.583333333299</v>
      </c>
      <c r="B6160" s="22">
        <v>5512707.2230000002</v>
      </c>
      <c r="C6160" s="52">
        <f t="shared" si="190"/>
        <v>5.5127072230000005</v>
      </c>
      <c r="D6160" s="52" cm="1">
        <f t="array" ref="D6160">_xlfn.IFS(C6160&gt;$I$14,MAX(C6160-$I$8,$I$14),C6160&gt;$I$15,C6160,C6160&lt;=$I$15,C6160+(E6159-E6160)*$I$3)</f>
        <v>4.5</v>
      </c>
      <c r="E6160" s="39" cm="1">
        <f t="array" ref="E6160">_xlfn.IFS(C6160&gt;$I$14,MIN($I$9,E6159+MIN($I$8,(C6160-$I$14))*$I$4),C6160&gt;$I$15,E6159,C6160&lt;=$I$15,MAX(0,E6159+(C6160-$I$15)*$I$5))</f>
        <v>2.3778131180997231</v>
      </c>
      <c r="F6160" s="39">
        <f t="shared" si="191"/>
        <v>0</v>
      </c>
      <c r="G6160" s="17"/>
    </row>
    <row r="6161" spans="1:7" x14ac:dyDescent="0.25">
      <c r="A6161" s="2">
        <v>44087.625</v>
      </c>
      <c r="B6161" s="22">
        <v>5373109.4469999997</v>
      </c>
      <c r="C6161" s="52">
        <f t="shared" si="190"/>
        <v>5.373109447</v>
      </c>
      <c r="D6161" s="52" cm="1">
        <f t="array" ref="D6161">_xlfn.IFS(C6161&gt;$I$14,MAX(C6161-$I$8,$I$14),C6161&gt;$I$15,C6161,C6161&lt;=$I$15,C6161+(E6160-E6161)*$I$3)</f>
        <v>4.5</v>
      </c>
      <c r="E6161" s="39" cm="1">
        <f t="array" ref="E6161">_xlfn.IFS(C6161&gt;$I$14,MIN($I$9,E6160+MIN($I$8,(C6161-$I$14))*$I$4),C6161&gt;$I$15,E6160,C6161&lt;=$I$15,MAX(0,E6160+(C6161-$I$15)*$I$5))</f>
        <v>2.3952753070397232</v>
      </c>
      <c r="F6161" s="39">
        <f t="shared" si="191"/>
        <v>0</v>
      </c>
      <c r="G6161" s="17"/>
    </row>
    <row r="6162" spans="1:7" x14ac:dyDescent="0.25">
      <c r="A6162" s="2">
        <v>44087.666666666701</v>
      </c>
      <c r="B6162" s="22">
        <v>5183577.6289999997</v>
      </c>
      <c r="C6162" s="52">
        <f t="shared" si="190"/>
        <v>5.1835776289999993</v>
      </c>
      <c r="D6162" s="52" cm="1">
        <f t="array" ref="D6162">_xlfn.IFS(C6162&gt;$I$14,MAX(C6162-$I$8,$I$14),C6162&gt;$I$15,C6162,C6162&lt;=$I$15,C6162+(E6161-E6162)*$I$3)</f>
        <v>4.5</v>
      </c>
      <c r="E6162" s="39" cm="1">
        <f t="array" ref="E6162">_xlfn.IFS(C6162&gt;$I$14,MIN($I$9,E6161+MIN($I$8,(C6162-$I$14))*$I$4),C6162&gt;$I$15,E6161,C6162&lt;=$I$15,MAX(0,E6161+(C6162-$I$15)*$I$5))</f>
        <v>2.4089468596197232</v>
      </c>
      <c r="F6162" s="39">
        <f t="shared" si="191"/>
        <v>0</v>
      </c>
      <c r="G6162" s="17"/>
    </row>
    <row r="6163" spans="1:7" x14ac:dyDescent="0.25">
      <c r="A6163" s="2">
        <v>44087.708333333299</v>
      </c>
      <c r="B6163" s="22">
        <v>5259653.6189999999</v>
      </c>
      <c r="C6163" s="52">
        <f t="shared" si="190"/>
        <v>5.2596536189999998</v>
      </c>
      <c r="D6163" s="52" cm="1">
        <f t="array" ref="D6163">_xlfn.IFS(C6163&gt;$I$14,MAX(C6163-$I$8,$I$14),C6163&gt;$I$15,C6163,C6163&lt;=$I$15,C6163+(E6162-E6163)*$I$3)</f>
        <v>4.5</v>
      </c>
      <c r="E6163" s="39" cm="1">
        <f t="array" ref="E6163">_xlfn.IFS(C6163&gt;$I$14,MIN($I$9,E6162+MIN($I$8,(C6163-$I$14))*$I$4),C6163&gt;$I$15,E6162,C6163&lt;=$I$15,MAX(0,E6162+(C6163-$I$15)*$I$5))</f>
        <v>2.424139931999723</v>
      </c>
      <c r="F6163" s="39">
        <f t="shared" si="191"/>
        <v>0</v>
      </c>
      <c r="G6163" s="17"/>
    </row>
    <row r="6164" spans="1:7" x14ac:dyDescent="0.25">
      <c r="A6164" s="2">
        <v>44087.75</v>
      </c>
      <c r="B6164" s="22">
        <v>5343988.8499999996</v>
      </c>
      <c r="C6164" s="52">
        <f t="shared" si="190"/>
        <v>5.3439888499999997</v>
      </c>
      <c r="D6164" s="52" cm="1">
        <f t="array" ref="D6164">_xlfn.IFS(C6164&gt;$I$14,MAX(C6164-$I$8,$I$14),C6164&gt;$I$15,C6164,C6164&lt;=$I$15,C6164+(E6163-E6164)*$I$3)</f>
        <v>4.5</v>
      </c>
      <c r="E6164" s="39" cm="1">
        <f t="array" ref="E6164">_xlfn.IFS(C6164&gt;$I$14,MIN($I$9,E6163+MIN($I$8,(C6164-$I$14))*$I$4),C6164&gt;$I$15,E6163,C6164&lt;=$I$15,MAX(0,E6163+(C6164-$I$15)*$I$5))</f>
        <v>2.4410197089997232</v>
      </c>
      <c r="F6164" s="39">
        <f t="shared" si="191"/>
        <v>0</v>
      </c>
      <c r="G6164" s="17"/>
    </row>
    <row r="6165" spans="1:7" x14ac:dyDescent="0.25">
      <c r="A6165" s="2">
        <v>44087.791666666701</v>
      </c>
      <c r="B6165" s="22">
        <v>5488730.2520000003</v>
      </c>
      <c r="C6165" s="52">
        <f t="shared" si="190"/>
        <v>5.4887302520000008</v>
      </c>
      <c r="D6165" s="52" cm="1">
        <f t="array" ref="D6165">_xlfn.IFS(C6165&gt;$I$14,MAX(C6165-$I$8,$I$14),C6165&gt;$I$15,C6165,C6165&lt;=$I$15,C6165+(E6164-E6165)*$I$3)</f>
        <v>4.5</v>
      </c>
      <c r="E6165" s="39" cm="1">
        <f t="array" ref="E6165">_xlfn.IFS(C6165&gt;$I$14,MIN($I$9,E6164+MIN($I$8,(C6165-$I$14))*$I$4),C6165&gt;$I$15,E6164,C6165&lt;=$I$15,MAX(0,E6164+(C6165-$I$15)*$I$5))</f>
        <v>2.460794314039723</v>
      </c>
      <c r="F6165" s="39">
        <f t="shared" si="191"/>
        <v>0</v>
      </c>
      <c r="G6165" s="17"/>
    </row>
    <row r="6166" spans="1:7" x14ac:dyDescent="0.25">
      <c r="A6166" s="2">
        <v>44087.833333333299</v>
      </c>
      <c r="B6166" s="22">
        <v>5414356.1880000001</v>
      </c>
      <c r="C6166" s="52">
        <f t="shared" si="190"/>
        <v>5.4143561880000002</v>
      </c>
      <c r="D6166" s="52" cm="1">
        <f t="array" ref="D6166">_xlfn.IFS(C6166&gt;$I$14,MAX(C6166-$I$8,$I$14),C6166&gt;$I$15,C6166,C6166&lt;=$I$15,C6166+(E6165-E6166)*$I$3)</f>
        <v>4.5</v>
      </c>
      <c r="E6166" s="39" cm="1">
        <f t="array" ref="E6166">_xlfn.IFS(C6166&gt;$I$14,MIN($I$9,E6165+MIN($I$8,(C6166-$I$14))*$I$4),C6166&gt;$I$15,E6165,C6166&lt;=$I$15,MAX(0,E6165+(C6166-$I$15)*$I$5))</f>
        <v>2.479081437799723</v>
      </c>
      <c r="F6166" s="39">
        <f t="shared" si="191"/>
        <v>0</v>
      </c>
      <c r="G6166" s="17"/>
    </row>
    <row r="6167" spans="1:7" x14ac:dyDescent="0.25">
      <c r="A6167" s="2">
        <v>44087.875</v>
      </c>
      <c r="B6167" s="22">
        <v>5506168.1689999998</v>
      </c>
      <c r="C6167" s="52">
        <f t="shared" si="190"/>
        <v>5.5061681689999995</v>
      </c>
      <c r="D6167" s="52" cm="1">
        <f t="array" ref="D6167">_xlfn.IFS(C6167&gt;$I$14,MAX(C6167-$I$8,$I$14),C6167&gt;$I$15,C6167,C6167&lt;=$I$15,C6167+(E6166-E6167)*$I$3)</f>
        <v>4.5</v>
      </c>
      <c r="E6167" s="39" cm="1">
        <f t="array" ref="E6167">_xlfn.IFS(C6167&gt;$I$14,MIN($I$9,E6166+MIN($I$8,(C6167-$I$14))*$I$4),C6167&gt;$I$15,E6166,C6167&lt;=$I$15,MAX(0,E6166+(C6167-$I$15)*$I$5))</f>
        <v>2.4992048011797232</v>
      </c>
      <c r="F6167" s="39">
        <f t="shared" si="191"/>
        <v>0</v>
      </c>
      <c r="G6167" s="17"/>
    </row>
    <row r="6168" spans="1:7" x14ac:dyDescent="0.25">
      <c r="A6168" s="2">
        <v>44087.916666666701</v>
      </c>
      <c r="B6168" s="22">
        <v>5492126.2750000004</v>
      </c>
      <c r="C6168" s="52">
        <f t="shared" si="190"/>
        <v>5.4921262750000004</v>
      </c>
      <c r="D6168" s="52" cm="1">
        <f t="array" ref="D6168">_xlfn.IFS(C6168&gt;$I$14,MAX(C6168-$I$8,$I$14),C6168&gt;$I$15,C6168,C6168&lt;=$I$15,C6168+(E6167-E6168)*$I$3)</f>
        <v>4.5</v>
      </c>
      <c r="E6168" s="39" cm="1">
        <f t="array" ref="E6168">_xlfn.IFS(C6168&gt;$I$14,MIN($I$9,E6167+MIN($I$8,(C6168-$I$14))*$I$4),C6168&gt;$I$15,E6167,C6168&lt;=$I$15,MAX(0,E6167+(C6168-$I$15)*$I$5))</f>
        <v>2.5190473266797233</v>
      </c>
      <c r="F6168" s="39">
        <f t="shared" si="191"/>
        <v>0</v>
      </c>
      <c r="G6168" s="17"/>
    </row>
    <row r="6169" spans="1:7" x14ac:dyDescent="0.25">
      <c r="A6169" s="2">
        <v>44087.958333333299</v>
      </c>
      <c r="B6169" s="22">
        <v>5475182.0769999996</v>
      </c>
      <c r="C6169" s="52">
        <f t="shared" si="190"/>
        <v>5.4751820769999995</v>
      </c>
      <c r="D6169" s="52" cm="1">
        <f t="array" ref="D6169">_xlfn.IFS(C6169&gt;$I$14,MAX(C6169-$I$8,$I$14),C6169&gt;$I$15,C6169,C6169&lt;=$I$15,C6169+(E6168-E6169)*$I$3)</f>
        <v>4.5</v>
      </c>
      <c r="E6169" s="39" cm="1">
        <f t="array" ref="E6169">_xlfn.IFS(C6169&gt;$I$14,MIN($I$9,E6168+MIN($I$8,(C6169-$I$14))*$I$4),C6169&gt;$I$15,E6168,C6169&lt;=$I$15,MAX(0,E6168+(C6169-$I$15)*$I$5))</f>
        <v>2.5385509682197234</v>
      </c>
      <c r="F6169" s="39">
        <f t="shared" si="191"/>
        <v>0</v>
      </c>
      <c r="G6169" s="17"/>
    </row>
    <row r="6170" spans="1:7" x14ac:dyDescent="0.25">
      <c r="A6170" s="2">
        <v>44088</v>
      </c>
      <c r="B6170" s="22">
        <v>5454535.409</v>
      </c>
      <c r="C6170" s="52">
        <f t="shared" si="190"/>
        <v>5.454535409</v>
      </c>
      <c r="D6170" s="52" cm="1">
        <f t="array" ref="D6170">_xlfn.IFS(C6170&gt;$I$14,MAX(C6170-$I$8,$I$14),C6170&gt;$I$15,C6170,C6170&lt;=$I$15,C6170+(E6169-E6170)*$I$3)</f>
        <v>4.5</v>
      </c>
      <c r="E6170" s="39" cm="1">
        <f t="array" ref="E6170">_xlfn.IFS(C6170&gt;$I$14,MIN($I$9,E6169+MIN($I$8,(C6170-$I$14))*$I$4),C6170&gt;$I$15,E6169,C6170&lt;=$I$15,MAX(0,E6169+(C6170-$I$15)*$I$5))</f>
        <v>2.5576416763997232</v>
      </c>
      <c r="F6170" s="39">
        <f t="shared" si="191"/>
        <v>0</v>
      </c>
      <c r="G6170" s="17"/>
    </row>
    <row r="6171" spans="1:7" x14ac:dyDescent="0.25">
      <c r="A6171" s="2">
        <v>44088.041666666701</v>
      </c>
      <c r="B6171" s="22">
        <v>5388587.3760000002</v>
      </c>
      <c r="C6171" s="52">
        <f t="shared" si="190"/>
        <v>5.3885873760000003</v>
      </c>
      <c r="D6171" s="52" cm="1">
        <f t="array" ref="D6171">_xlfn.IFS(C6171&gt;$I$14,MAX(C6171-$I$8,$I$14),C6171&gt;$I$15,C6171,C6171&lt;=$I$15,C6171+(E6170-E6171)*$I$3)</f>
        <v>4.5</v>
      </c>
      <c r="E6171" s="39" cm="1">
        <f t="array" ref="E6171">_xlfn.IFS(C6171&gt;$I$14,MIN($I$9,E6170+MIN($I$8,(C6171-$I$14))*$I$4),C6171&gt;$I$15,E6170,C6171&lt;=$I$15,MAX(0,E6170+(C6171-$I$15)*$I$5))</f>
        <v>2.5754134239197231</v>
      </c>
      <c r="F6171" s="39">
        <f t="shared" si="191"/>
        <v>0</v>
      </c>
      <c r="G6171" s="17"/>
    </row>
    <row r="6172" spans="1:7" x14ac:dyDescent="0.25">
      <c r="A6172" s="2">
        <v>44088.083333333299</v>
      </c>
      <c r="B6172" s="22">
        <v>5115795.1569999997</v>
      </c>
      <c r="C6172" s="52">
        <f t="shared" si="190"/>
        <v>5.115795157</v>
      </c>
      <c r="D6172" s="52" cm="1">
        <f t="array" ref="D6172">_xlfn.IFS(C6172&gt;$I$14,MAX(C6172-$I$8,$I$14),C6172&gt;$I$15,C6172,C6172&lt;=$I$15,C6172+(E6171-E6172)*$I$3)</f>
        <v>4.5</v>
      </c>
      <c r="E6172" s="39" cm="1">
        <f t="array" ref="E6172">_xlfn.IFS(C6172&gt;$I$14,MIN($I$9,E6171+MIN($I$8,(C6172-$I$14))*$I$4),C6172&gt;$I$15,E6171,C6172&lt;=$I$15,MAX(0,E6171+(C6172-$I$15)*$I$5))</f>
        <v>2.5877293270597232</v>
      </c>
      <c r="F6172" s="39">
        <f t="shared" si="191"/>
        <v>0</v>
      </c>
      <c r="G6172" s="17"/>
    </row>
    <row r="6173" spans="1:7" x14ac:dyDescent="0.25">
      <c r="A6173" s="2">
        <v>44088.125</v>
      </c>
      <c r="B6173" s="22">
        <v>4976973.0999999996</v>
      </c>
      <c r="C6173" s="52">
        <f t="shared" si="190"/>
        <v>4.9769730999999995</v>
      </c>
      <c r="D6173" s="52" cm="1">
        <f t="array" ref="D6173">_xlfn.IFS(C6173&gt;$I$14,MAX(C6173-$I$8,$I$14),C6173&gt;$I$15,C6173,C6173&lt;=$I$15,C6173+(E6172-E6173)*$I$3)</f>
        <v>4.5</v>
      </c>
      <c r="E6173" s="39" cm="1">
        <f t="array" ref="E6173">_xlfn.IFS(C6173&gt;$I$14,MIN($I$9,E6172+MIN($I$8,(C6173-$I$14))*$I$4),C6173&gt;$I$15,E6172,C6173&lt;=$I$15,MAX(0,E6172+(C6173-$I$15)*$I$5))</f>
        <v>2.597268789059723</v>
      </c>
      <c r="F6173" s="39">
        <f t="shared" si="191"/>
        <v>0</v>
      </c>
      <c r="G6173" s="17"/>
    </row>
    <row r="6174" spans="1:7" x14ac:dyDescent="0.25">
      <c r="A6174" s="2">
        <v>44088.166666666701</v>
      </c>
      <c r="B6174" s="22">
        <v>4828176.8090000004</v>
      </c>
      <c r="C6174" s="52">
        <f t="shared" si="190"/>
        <v>4.8281768090000003</v>
      </c>
      <c r="D6174" s="52" cm="1">
        <f t="array" ref="D6174">_xlfn.IFS(C6174&gt;$I$14,MAX(C6174-$I$8,$I$14),C6174&gt;$I$15,C6174,C6174&lt;=$I$15,C6174+(E6173-E6174)*$I$3)</f>
        <v>4.5</v>
      </c>
      <c r="E6174" s="39" cm="1">
        <f t="array" ref="E6174">_xlfn.IFS(C6174&gt;$I$14,MIN($I$9,E6173+MIN($I$8,(C6174-$I$14))*$I$4),C6174&gt;$I$15,E6173,C6174&lt;=$I$15,MAX(0,E6173+(C6174-$I$15)*$I$5))</f>
        <v>2.6038323252397229</v>
      </c>
      <c r="F6174" s="39">
        <f t="shared" si="191"/>
        <v>0</v>
      </c>
      <c r="G6174" s="17"/>
    </row>
    <row r="6175" spans="1:7" x14ac:dyDescent="0.25">
      <c r="A6175" s="2">
        <v>44088.208333333299</v>
      </c>
      <c r="B6175" s="22">
        <v>4606040.6380000003</v>
      </c>
      <c r="C6175" s="52">
        <f t="shared" si="190"/>
        <v>4.6060406380000005</v>
      </c>
      <c r="D6175" s="52" cm="1">
        <f t="array" ref="D6175">_xlfn.IFS(C6175&gt;$I$14,MAX(C6175-$I$8,$I$14),C6175&gt;$I$15,C6175,C6175&lt;=$I$15,C6175+(E6174-E6175)*$I$3)</f>
        <v>4.5</v>
      </c>
      <c r="E6175" s="39" cm="1">
        <f t="array" ref="E6175">_xlfn.IFS(C6175&gt;$I$14,MIN($I$9,E6174+MIN($I$8,(C6175-$I$14))*$I$4),C6175&gt;$I$15,E6174,C6175&lt;=$I$15,MAX(0,E6174+(C6175-$I$15)*$I$5))</f>
        <v>2.6059531379997227</v>
      </c>
      <c r="F6175" s="39">
        <f t="shared" si="191"/>
        <v>0</v>
      </c>
      <c r="G6175" s="17"/>
    </row>
    <row r="6176" spans="1:7" x14ac:dyDescent="0.25">
      <c r="A6176" s="2">
        <v>44088.25</v>
      </c>
      <c r="B6176" s="22">
        <v>4365957.2249999996</v>
      </c>
      <c r="C6176" s="52">
        <f t="shared" si="190"/>
        <v>4.3659572249999998</v>
      </c>
      <c r="D6176" s="52" cm="1">
        <f t="array" ref="D6176">_xlfn.IFS(C6176&gt;$I$14,MAX(C6176-$I$8,$I$14),C6176&gt;$I$15,C6176,C6176&lt;=$I$15,C6176+(E6175-E6176)*$I$3)</f>
        <v>4.3659572249999998</v>
      </c>
      <c r="E6176" s="39" cm="1">
        <f t="array" ref="E6176">_xlfn.IFS(C6176&gt;$I$14,MIN($I$9,E6175+MIN($I$8,(C6176-$I$14))*$I$4),C6176&gt;$I$15,E6175,C6176&lt;=$I$15,MAX(0,E6175+(C6176-$I$15)*$I$5))</f>
        <v>2.6059531379997227</v>
      </c>
      <c r="F6176" s="39">
        <f t="shared" si="191"/>
        <v>0</v>
      </c>
      <c r="G6176" s="17"/>
    </row>
    <row r="6177" spans="1:7" x14ac:dyDescent="0.25">
      <c r="A6177" s="2">
        <v>44088.291666666701</v>
      </c>
      <c r="B6177" s="22">
        <v>4008099.1150000002</v>
      </c>
      <c r="C6177" s="52">
        <f t="shared" si="190"/>
        <v>4.0080991150000003</v>
      </c>
      <c r="D6177" s="52" cm="1">
        <f t="array" ref="D6177">_xlfn.IFS(C6177&gt;$I$14,MAX(C6177-$I$8,$I$14),C6177&gt;$I$15,C6177,C6177&lt;=$I$15,C6177+(E6176-E6177)*$I$3)</f>
        <v>4.0080991150000003</v>
      </c>
      <c r="E6177" s="39" cm="1">
        <f t="array" ref="E6177">_xlfn.IFS(C6177&gt;$I$14,MIN($I$9,E6176+MIN($I$8,(C6177-$I$14))*$I$4),C6177&gt;$I$15,E6176,C6177&lt;=$I$15,MAX(0,E6176+(C6177-$I$15)*$I$5))</f>
        <v>2.6059531379997227</v>
      </c>
      <c r="F6177" s="39">
        <f t="shared" si="191"/>
        <v>0</v>
      </c>
      <c r="G6177" s="17"/>
    </row>
    <row r="6178" spans="1:7" x14ac:dyDescent="0.25">
      <c r="A6178" s="2">
        <v>44088.333333333299</v>
      </c>
      <c r="B6178" s="22">
        <v>3661784.9249999998</v>
      </c>
      <c r="C6178" s="52">
        <f t="shared" si="190"/>
        <v>3.6617849249999996</v>
      </c>
      <c r="D6178" s="52" cm="1">
        <f t="array" ref="D6178">_xlfn.IFS(C6178&gt;$I$14,MAX(C6178-$I$8,$I$14),C6178&gt;$I$15,C6178,C6178&lt;=$I$15,C6178+(E6177-E6178)*$I$3)</f>
        <v>3.6617849249999996</v>
      </c>
      <c r="E6178" s="39" cm="1">
        <f t="array" ref="E6178">_xlfn.IFS(C6178&gt;$I$14,MIN($I$9,E6177+MIN($I$8,(C6178-$I$14))*$I$4),C6178&gt;$I$15,E6177,C6178&lt;=$I$15,MAX(0,E6177+(C6178-$I$15)*$I$5))</f>
        <v>2.6059531379997227</v>
      </c>
      <c r="F6178" s="39">
        <f t="shared" si="191"/>
        <v>0</v>
      </c>
      <c r="G6178" s="17"/>
    </row>
    <row r="6179" spans="1:7" x14ac:dyDescent="0.25">
      <c r="A6179" s="2">
        <v>44088.375</v>
      </c>
      <c r="B6179" s="22">
        <v>3557740.665</v>
      </c>
      <c r="C6179" s="52">
        <f t="shared" si="190"/>
        <v>3.5577406649999999</v>
      </c>
      <c r="D6179" s="52" cm="1">
        <f t="array" ref="D6179">_xlfn.IFS(C6179&gt;$I$14,MAX(C6179-$I$8,$I$14),C6179&gt;$I$15,C6179,C6179&lt;=$I$15,C6179+(E6178-E6179)*$I$3)</f>
        <v>3.5577406649999999</v>
      </c>
      <c r="E6179" s="39" cm="1">
        <f t="array" ref="E6179">_xlfn.IFS(C6179&gt;$I$14,MIN($I$9,E6178+MIN($I$8,(C6179-$I$14))*$I$4),C6179&gt;$I$15,E6178,C6179&lt;=$I$15,MAX(0,E6178+(C6179-$I$15)*$I$5))</f>
        <v>2.6059531379997227</v>
      </c>
      <c r="F6179" s="39">
        <f t="shared" si="191"/>
        <v>0</v>
      </c>
      <c r="G6179" s="17"/>
    </row>
    <row r="6180" spans="1:7" x14ac:dyDescent="0.25">
      <c r="A6180" s="2">
        <v>44088.416666666701</v>
      </c>
      <c r="B6180" s="22">
        <v>3687979.26</v>
      </c>
      <c r="C6180" s="52">
        <f t="shared" si="190"/>
        <v>3.6879792599999996</v>
      </c>
      <c r="D6180" s="52" cm="1">
        <f t="array" ref="D6180">_xlfn.IFS(C6180&gt;$I$14,MAX(C6180-$I$8,$I$14),C6180&gt;$I$15,C6180,C6180&lt;=$I$15,C6180+(E6179-E6180)*$I$3)</f>
        <v>3.6879792599999996</v>
      </c>
      <c r="E6180" s="39" cm="1">
        <f t="array" ref="E6180">_xlfn.IFS(C6180&gt;$I$14,MIN($I$9,E6179+MIN($I$8,(C6180-$I$14))*$I$4),C6180&gt;$I$15,E6179,C6180&lt;=$I$15,MAX(0,E6179+(C6180-$I$15)*$I$5))</f>
        <v>2.6059531379997227</v>
      </c>
      <c r="F6180" s="39">
        <f t="shared" si="191"/>
        <v>0</v>
      </c>
      <c r="G6180" s="17"/>
    </row>
    <row r="6181" spans="1:7" x14ac:dyDescent="0.25">
      <c r="A6181" s="2">
        <v>44088.458333333299</v>
      </c>
      <c r="B6181" s="22">
        <v>3848117.9070000001</v>
      </c>
      <c r="C6181" s="52">
        <f t="shared" si="190"/>
        <v>3.8481179070000002</v>
      </c>
      <c r="D6181" s="52" cm="1">
        <f t="array" ref="D6181">_xlfn.IFS(C6181&gt;$I$14,MAX(C6181-$I$8,$I$14),C6181&gt;$I$15,C6181,C6181&lt;=$I$15,C6181+(E6180-E6181)*$I$3)</f>
        <v>3.8481179070000002</v>
      </c>
      <c r="E6181" s="39" cm="1">
        <f t="array" ref="E6181">_xlfn.IFS(C6181&gt;$I$14,MIN($I$9,E6180+MIN($I$8,(C6181-$I$14))*$I$4),C6181&gt;$I$15,E6180,C6181&lt;=$I$15,MAX(0,E6180+(C6181-$I$15)*$I$5))</f>
        <v>2.6059531379997227</v>
      </c>
      <c r="F6181" s="39">
        <f t="shared" si="191"/>
        <v>0</v>
      </c>
      <c r="G6181" s="17"/>
    </row>
    <row r="6182" spans="1:7" x14ac:dyDescent="0.25">
      <c r="A6182" s="2">
        <v>44088.5</v>
      </c>
      <c r="B6182" s="22">
        <v>3803425.9920000001</v>
      </c>
      <c r="C6182" s="52">
        <f t="shared" si="190"/>
        <v>3.8034259920000002</v>
      </c>
      <c r="D6182" s="52" cm="1">
        <f t="array" ref="D6182">_xlfn.IFS(C6182&gt;$I$14,MAX(C6182-$I$8,$I$14),C6182&gt;$I$15,C6182,C6182&lt;=$I$15,C6182+(E6181-E6182)*$I$3)</f>
        <v>3.8034259920000002</v>
      </c>
      <c r="E6182" s="39" cm="1">
        <f t="array" ref="E6182">_xlfn.IFS(C6182&gt;$I$14,MIN($I$9,E6181+MIN($I$8,(C6182-$I$14))*$I$4),C6182&gt;$I$15,E6181,C6182&lt;=$I$15,MAX(0,E6181+(C6182-$I$15)*$I$5))</f>
        <v>2.6059531379997227</v>
      </c>
      <c r="F6182" s="39">
        <f t="shared" si="191"/>
        <v>0</v>
      </c>
      <c r="G6182" s="17"/>
    </row>
    <row r="6183" spans="1:7" x14ac:dyDescent="0.25">
      <c r="A6183" s="2">
        <v>44088.541666666701</v>
      </c>
      <c r="B6183" s="22">
        <v>3848985.6740000001</v>
      </c>
      <c r="C6183" s="52">
        <f t="shared" si="190"/>
        <v>3.8489856740000001</v>
      </c>
      <c r="D6183" s="52" cm="1">
        <f t="array" ref="D6183">_xlfn.IFS(C6183&gt;$I$14,MAX(C6183-$I$8,$I$14),C6183&gt;$I$15,C6183,C6183&lt;=$I$15,C6183+(E6182-E6183)*$I$3)</f>
        <v>3.8489856740000001</v>
      </c>
      <c r="E6183" s="39" cm="1">
        <f t="array" ref="E6183">_xlfn.IFS(C6183&gt;$I$14,MIN($I$9,E6182+MIN($I$8,(C6183-$I$14))*$I$4),C6183&gt;$I$15,E6182,C6183&lt;=$I$15,MAX(0,E6182+(C6183-$I$15)*$I$5))</f>
        <v>2.6059531379997227</v>
      </c>
      <c r="F6183" s="39">
        <f t="shared" si="191"/>
        <v>0</v>
      </c>
      <c r="G6183" s="17"/>
    </row>
    <row r="6184" spans="1:7" x14ac:dyDescent="0.25">
      <c r="A6184" s="2">
        <v>44088.583333333299</v>
      </c>
      <c r="B6184" s="22">
        <v>3830110.6430000002</v>
      </c>
      <c r="C6184" s="52">
        <f t="shared" si="190"/>
        <v>3.8301106430000003</v>
      </c>
      <c r="D6184" s="52" cm="1">
        <f t="array" ref="D6184">_xlfn.IFS(C6184&gt;$I$14,MAX(C6184-$I$8,$I$14),C6184&gt;$I$15,C6184,C6184&lt;=$I$15,C6184+(E6183-E6184)*$I$3)</f>
        <v>3.8301106430000003</v>
      </c>
      <c r="E6184" s="39" cm="1">
        <f t="array" ref="E6184">_xlfn.IFS(C6184&gt;$I$14,MIN($I$9,E6183+MIN($I$8,(C6184-$I$14))*$I$4),C6184&gt;$I$15,E6183,C6184&lt;=$I$15,MAX(0,E6183+(C6184-$I$15)*$I$5))</f>
        <v>2.6059531379997227</v>
      </c>
      <c r="F6184" s="39">
        <f t="shared" si="191"/>
        <v>0</v>
      </c>
      <c r="G6184" s="17"/>
    </row>
    <row r="6185" spans="1:7" x14ac:dyDescent="0.25">
      <c r="A6185" s="2">
        <v>44088.625</v>
      </c>
      <c r="B6185" s="22">
        <v>3580541.8530000001</v>
      </c>
      <c r="C6185" s="52">
        <f t="shared" si="190"/>
        <v>3.5805418530000002</v>
      </c>
      <c r="D6185" s="52" cm="1">
        <f t="array" ref="D6185">_xlfn.IFS(C6185&gt;$I$14,MAX(C6185-$I$8,$I$14),C6185&gt;$I$15,C6185,C6185&lt;=$I$15,C6185+(E6184-E6185)*$I$3)</f>
        <v>3.5805418530000002</v>
      </c>
      <c r="E6185" s="39" cm="1">
        <f t="array" ref="E6185">_xlfn.IFS(C6185&gt;$I$14,MIN($I$9,E6184+MIN($I$8,(C6185-$I$14))*$I$4),C6185&gt;$I$15,E6184,C6185&lt;=$I$15,MAX(0,E6184+(C6185-$I$15)*$I$5))</f>
        <v>2.6059531379997227</v>
      </c>
      <c r="F6185" s="39">
        <f t="shared" si="191"/>
        <v>0</v>
      </c>
      <c r="G6185" s="17"/>
    </row>
    <row r="6186" spans="1:7" x14ac:dyDescent="0.25">
      <c r="A6186" s="2">
        <v>44088.666666666701</v>
      </c>
      <c r="B6186" s="22">
        <v>3284339.3390000002</v>
      </c>
      <c r="C6186" s="52">
        <f t="shared" si="190"/>
        <v>3.2843393390000002</v>
      </c>
      <c r="D6186" s="52" cm="1">
        <f t="array" ref="D6186">_xlfn.IFS(C6186&gt;$I$14,MAX(C6186-$I$8,$I$14),C6186&gt;$I$15,C6186,C6186&lt;=$I$15,C6186+(E6185-E6186)*$I$3)</f>
        <v>3.2843393390000002</v>
      </c>
      <c r="E6186" s="39" cm="1">
        <f t="array" ref="E6186">_xlfn.IFS(C6186&gt;$I$14,MIN($I$9,E6185+MIN($I$8,(C6186-$I$14))*$I$4),C6186&gt;$I$15,E6185,C6186&lt;=$I$15,MAX(0,E6185+(C6186-$I$15)*$I$5))</f>
        <v>2.6059531379997227</v>
      </c>
      <c r="F6186" s="39">
        <f t="shared" si="191"/>
        <v>0</v>
      </c>
      <c r="G6186" s="17"/>
    </row>
    <row r="6187" spans="1:7" x14ac:dyDescent="0.25">
      <c r="A6187" s="2">
        <v>44088.708333333299</v>
      </c>
      <c r="B6187" s="22">
        <v>3143437.7119999998</v>
      </c>
      <c r="C6187" s="52">
        <f t="shared" si="190"/>
        <v>3.1434377119999999</v>
      </c>
      <c r="D6187" s="52" cm="1">
        <f t="array" ref="D6187">_xlfn.IFS(C6187&gt;$I$14,MAX(C6187-$I$8,$I$14),C6187&gt;$I$15,C6187,C6187&lt;=$I$15,C6187+(E6186-E6187)*$I$3)</f>
        <v>3.1434377119999999</v>
      </c>
      <c r="E6187" s="39" cm="1">
        <f t="array" ref="E6187">_xlfn.IFS(C6187&gt;$I$14,MIN($I$9,E6186+MIN($I$8,(C6187-$I$14))*$I$4),C6187&gt;$I$15,E6186,C6187&lt;=$I$15,MAX(0,E6186+(C6187-$I$15)*$I$5))</f>
        <v>2.6059531379997227</v>
      </c>
      <c r="F6187" s="39">
        <f t="shared" si="191"/>
        <v>0</v>
      </c>
      <c r="G6187" s="17"/>
    </row>
    <row r="6188" spans="1:7" x14ac:dyDescent="0.25">
      <c r="A6188" s="2">
        <v>44088.75</v>
      </c>
      <c r="B6188" s="22">
        <v>3318677.6069999998</v>
      </c>
      <c r="C6188" s="52">
        <f t="shared" si="190"/>
        <v>3.3186776069999997</v>
      </c>
      <c r="D6188" s="52" cm="1">
        <f t="array" ref="D6188">_xlfn.IFS(C6188&gt;$I$14,MAX(C6188-$I$8,$I$14),C6188&gt;$I$15,C6188,C6188&lt;=$I$15,C6188+(E6187-E6188)*$I$3)</f>
        <v>3.3186776069999997</v>
      </c>
      <c r="E6188" s="39" cm="1">
        <f t="array" ref="E6188">_xlfn.IFS(C6188&gt;$I$14,MIN($I$9,E6187+MIN($I$8,(C6188-$I$14))*$I$4),C6188&gt;$I$15,E6187,C6188&lt;=$I$15,MAX(0,E6187+(C6188-$I$15)*$I$5))</f>
        <v>2.6059531379997227</v>
      </c>
      <c r="F6188" s="39">
        <f t="shared" si="191"/>
        <v>0</v>
      </c>
      <c r="G6188" s="17"/>
    </row>
    <row r="6189" spans="1:7" x14ac:dyDescent="0.25">
      <c r="A6189" s="2">
        <v>44088.791666666701</v>
      </c>
      <c r="B6189" s="22">
        <v>3443603.9219999998</v>
      </c>
      <c r="C6189" s="52">
        <f t="shared" si="190"/>
        <v>3.4436039219999999</v>
      </c>
      <c r="D6189" s="52" cm="1">
        <f t="array" ref="D6189">_xlfn.IFS(C6189&gt;$I$14,MAX(C6189-$I$8,$I$14),C6189&gt;$I$15,C6189,C6189&lt;=$I$15,C6189+(E6188-E6189)*$I$3)</f>
        <v>3.4436039219999999</v>
      </c>
      <c r="E6189" s="39" cm="1">
        <f t="array" ref="E6189">_xlfn.IFS(C6189&gt;$I$14,MIN($I$9,E6188+MIN($I$8,(C6189-$I$14))*$I$4),C6189&gt;$I$15,E6188,C6189&lt;=$I$15,MAX(0,E6188+(C6189-$I$15)*$I$5))</f>
        <v>2.6059531379997227</v>
      </c>
      <c r="F6189" s="39">
        <f t="shared" si="191"/>
        <v>0</v>
      </c>
      <c r="G6189" s="17"/>
    </row>
    <row r="6190" spans="1:7" x14ac:dyDescent="0.25">
      <c r="A6190" s="2">
        <v>44088.833333333299</v>
      </c>
      <c r="B6190" s="22">
        <v>3413297.0410000002</v>
      </c>
      <c r="C6190" s="52">
        <f t="shared" si="190"/>
        <v>3.4132970410000003</v>
      </c>
      <c r="D6190" s="52" cm="1">
        <f t="array" ref="D6190">_xlfn.IFS(C6190&gt;$I$14,MAX(C6190-$I$8,$I$14),C6190&gt;$I$15,C6190,C6190&lt;=$I$15,C6190+(E6189-E6190)*$I$3)</f>
        <v>3.4132970410000003</v>
      </c>
      <c r="E6190" s="39" cm="1">
        <f t="array" ref="E6190">_xlfn.IFS(C6190&gt;$I$14,MIN($I$9,E6189+MIN($I$8,(C6190-$I$14))*$I$4),C6190&gt;$I$15,E6189,C6190&lt;=$I$15,MAX(0,E6189+(C6190-$I$15)*$I$5))</f>
        <v>2.6059531379997227</v>
      </c>
      <c r="F6190" s="39">
        <f t="shared" si="191"/>
        <v>0</v>
      </c>
      <c r="G6190" s="17"/>
    </row>
    <row r="6191" spans="1:7" x14ac:dyDescent="0.25">
      <c r="A6191" s="2">
        <v>44088.875</v>
      </c>
      <c r="B6191" s="22">
        <v>3435196.3149999999</v>
      </c>
      <c r="C6191" s="52">
        <f t="shared" si="190"/>
        <v>3.4351963149999998</v>
      </c>
      <c r="D6191" s="52" cm="1">
        <f t="array" ref="D6191">_xlfn.IFS(C6191&gt;$I$14,MAX(C6191-$I$8,$I$14),C6191&gt;$I$15,C6191,C6191&lt;=$I$15,C6191+(E6190-E6191)*$I$3)</f>
        <v>3.4351963149999998</v>
      </c>
      <c r="E6191" s="39" cm="1">
        <f t="array" ref="E6191">_xlfn.IFS(C6191&gt;$I$14,MIN($I$9,E6190+MIN($I$8,(C6191-$I$14))*$I$4),C6191&gt;$I$15,E6190,C6191&lt;=$I$15,MAX(0,E6190+(C6191-$I$15)*$I$5))</f>
        <v>2.6059531379997227</v>
      </c>
      <c r="F6191" s="39">
        <f t="shared" si="191"/>
        <v>0</v>
      </c>
      <c r="G6191" s="17"/>
    </row>
    <row r="6192" spans="1:7" x14ac:dyDescent="0.25">
      <c r="A6192" s="2">
        <v>44088.916666666701</v>
      </c>
      <c r="B6192" s="22">
        <v>3503380.81</v>
      </c>
      <c r="C6192" s="52">
        <f t="shared" si="190"/>
        <v>3.5033808099999999</v>
      </c>
      <c r="D6192" s="52" cm="1">
        <f t="array" ref="D6192">_xlfn.IFS(C6192&gt;$I$14,MAX(C6192-$I$8,$I$14),C6192&gt;$I$15,C6192,C6192&lt;=$I$15,C6192+(E6191-E6192)*$I$3)</f>
        <v>3.5033808099999999</v>
      </c>
      <c r="E6192" s="39" cm="1">
        <f t="array" ref="E6192">_xlfn.IFS(C6192&gt;$I$14,MIN($I$9,E6191+MIN($I$8,(C6192-$I$14))*$I$4),C6192&gt;$I$15,E6191,C6192&lt;=$I$15,MAX(0,E6191+(C6192-$I$15)*$I$5))</f>
        <v>2.6059531379997227</v>
      </c>
      <c r="F6192" s="39">
        <f t="shared" si="191"/>
        <v>0</v>
      </c>
      <c r="G6192" s="17"/>
    </row>
    <row r="6193" spans="1:7" x14ac:dyDescent="0.25">
      <c r="A6193" s="2">
        <v>44088.958333333299</v>
      </c>
      <c r="B6193" s="22">
        <v>3261134.7829999998</v>
      </c>
      <c r="C6193" s="52">
        <f t="shared" si="190"/>
        <v>3.2611347829999997</v>
      </c>
      <c r="D6193" s="52" cm="1">
        <f t="array" ref="D6193">_xlfn.IFS(C6193&gt;$I$14,MAX(C6193-$I$8,$I$14),C6193&gt;$I$15,C6193,C6193&lt;=$I$15,C6193+(E6192-E6193)*$I$3)</f>
        <v>3.2611347829999997</v>
      </c>
      <c r="E6193" s="39" cm="1">
        <f t="array" ref="E6193">_xlfn.IFS(C6193&gt;$I$14,MIN($I$9,E6192+MIN($I$8,(C6193-$I$14))*$I$4),C6193&gt;$I$15,E6192,C6193&lt;=$I$15,MAX(0,E6192+(C6193-$I$15)*$I$5))</f>
        <v>2.6059531379997227</v>
      </c>
      <c r="F6193" s="39">
        <f t="shared" si="191"/>
        <v>0</v>
      </c>
      <c r="G6193" s="17"/>
    </row>
    <row r="6194" spans="1:7" x14ac:dyDescent="0.25">
      <c r="A6194" s="2">
        <v>44089</v>
      </c>
      <c r="B6194" s="22">
        <v>2994913.571</v>
      </c>
      <c r="C6194" s="52">
        <f t="shared" si="190"/>
        <v>2.9949135710000001</v>
      </c>
      <c r="D6194" s="52" cm="1">
        <f t="array" ref="D6194">_xlfn.IFS(C6194&gt;$I$14,MAX(C6194-$I$8,$I$14),C6194&gt;$I$15,C6194,C6194&lt;=$I$15,C6194+(E6193-E6194)*$I$3)</f>
        <v>2.9949135710000001</v>
      </c>
      <c r="E6194" s="39" cm="1">
        <f t="array" ref="E6194">_xlfn.IFS(C6194&gt;$I$14,MIN($I$9,E6193+MIN($I$8,(C6194-$I$14))*$I$4),C6194&gt;$I$15,E6193,C6194&lt;=$I$15,MAX(0,E6193+(C6194-$I$15)*$I$5))</f>
        <v>2.6059531379997227</v>
      </c>
      <c r="F6194" s="39">
        <f t="shared" si="191"/>
        <v>0</v>
      </c>
      <c r="G6194" s="17"/>
    </row>
    <row r="6195" spans="1:7" x14ac:dyDescent="0.25">
      <c r="A6195" s="2">
        <v>44089.041666666701</v>
      </c>
      <c r="B6195" s="22">
        <v>2790939.1320000002</v>
      </c>
      <c r="C6195" s="52">
        <f t="shared" si="190"/>
        <v>2.7909391320000001</v>
      </c>
      <c r="D6195" s="52" cm="1">
        <f t="array" ref="D6195">_xlfn.IFS(C6195&gt;$I$14,MAX(C6195-$I$8,$I$14),C6195&gt;$I$15,C6195,C6195&lt;=$I$15,C6195+(E6194-E6195)*$I$3)</f>
        <v>2.7909391320000001</v>
      </c>
      <c r="E6195" s="39" cm="1">
        <f t="array" ref="E6195">_xlfn.IFS(C6195&gt;$I$14,MIN($I$9,E6194+MIN($I$8,(C6195-$I$14))*$I$4),C6195&gt;$I$15,E6194,C6195&lt;=$I$15,MAX(0,E6194+(C6195-$I$15)*$I$5))</f>
        <v>2.6059531379997227</v>
      </c>
      <c r="F6195" s="39">
        <f t="shared" si="191"/>
        <v>0</v>
      </c>
      <c r="G6195" s="17"/>
    </row>
    <row r="6196" spans="1:7" x14ac:dyDescent="0.25">
      <c r="A6196" s="2">
        <v>44089.083333333299</v>
      </c>
      <c r="B6196" s="22">
        <v>2565091.6230000001</v>
      </c>
      <c r="C6196" s="52">
        <f t="shared" si="190"/>
        <v>2.5650916230000003</v>
      </c>
      <c r="D6196" s="52" cm="1">
        <f t="array" ref="D6196">_xlfn.IFS(C6196&gt;$I$14,MAX(C6196-$I$8,$I$14),C6196&gt;$I$15,C6196,C6196&lt;=$I$15,C6196+(E6195-E6196)*$I$3)</f>
        <v>2.5650916230000003</v>
      </c>
      <c r="E6196" s="39" cm="1">
        <f t="array" ref="E6196">_xlfn.IFS(C6196&gt;$I$14,MIN($I$9,E6195+MIN($I$8,(C6196-$I$14))*$I$4),C6196&gt;$I$15,E6195,C6196&lt;=$I$15,MAX(0,E6195+(C6196-$I$15)*$I$5))</f>
        <v>2.6059531379997227</v>
      </c>
      <c r="F6196" s="39">
        <f t="shared" si="191"/>
        <v>0</v>
      </c>
      <c r="G6196" s="17"/>
    </row>
    <row r="6197" spans="1:7" x14ac:dyDescent="0.25">
      <c r="A6197" s="2">
        <v>44089.125</v>
      </c>
      <c r="B6197" s="22">
        <v>2308914.9190000002</v>
      </c>
      <c r="C6197" s="52">
        <f t="shared" si="190"/>
        <v>2.3089149190000002</v>
      </c>
      <c r="D6197" s="52" cm="1">
        <f t="array" ref="D6197">_xlfn.IFS(C6197&gt;$I$14,MAX(C6197-$I$8,$I$14),C6197&gt;$I$15,C6197,C6197&lt;=$I$15,C6197+(E6196-E6197)*$I$3)</f>
        <v>2.3089149190000002</v>
      </c>
      <c r="E6197" s="39" cm="1">
        <f t="array" ref="E6197">_xlfn.IFS(C6197&gt;$I$14,MIN($I$9,E6196+MIN($I$8,(C6197-$I$14))*$I$4),C6197&gt;$I$15,E6196,C6197&lt;=$I$15,MAX(0,E6196+(C6197-$I$15)*$I$5))</f>
        <v>2.6059531379997227</v>
      </c>
      <c r="F6197" s="39">
        <f t="shared" si="191"/>
        <v>0</v>
      </c>
      <c r="G6197" s="17"/>
    </row>
    <row r="6198" spans="1:7" x14ac:dyDescent="0.25">
      <c r="A6198" s="2">
        <v>44089.166666666701</v>
      </c>
      <c r="B6198" s="22">
        <v>2100278.554</v>
      </c>
      <c r="C6198" s="52">
        <f t="shared" si="190"/>
        <v>2.100278554</v>
      </c>
      <c r="D6198" s="52" cm="1">
        <f t="array" ref="D6198">_xlfn.IFS(C6198&gt;$I$14,MAX(C6198-$I$8,$I$14),C6198&gt;$I$15,C6198,C6198&lt;=$I$15,C6198+(E6197-E6198)*$I$3)</f>
        <v>2.100278554</v>
      </c>
      <c r="E6198" s="39" cm="1">
        <f t="array" ref="E6198">_xlfn.IFS(C6198&gt;$I$14,MIN($I$9,E6197+MIN($I$8,(C6198-$I$14))*$I$4),C6198&gt;$I$15,E6197,C6198&lt;=$I$15,MAX(0,E6197+(C6198-$I$15)*$I$5))</f>
        <v>2.6059531379997227</v>
      </c>
      <c r="F6198" s="39">
        <f t="shared" si="191"/>
        <v>0</v>
      </c>
      <c r="G6198" s="17"/>
    </row>
    <row r="6199" spans="1:7" x14ac:dyDescent="0.25">
      <c r="A6199" s="2">
        <v>44089.208333333299</v>
      </c>
      <c r="B6199" s="22">
        <v>1902062.547</v>
      </c>
      <c r="C6199" s="52">
        <f t="shared" si="190"/>
        <v>1.9020625470000001</v>
      </c>
      <c r="D6199" s="52" cm="1">
        <f t="array" ref="D6199">_xlfn.IFS(C6199&gt;$I$14,MAX(C6199-$I$8,$I$14),C6199&gt;$I$15,C6199,C6199&lt;=$I$15,C6199+(E6198-E6199)*$I$3)</f>
        <v>1.9020625470000001</v>
      </c>
      <c r="E6199" s="39" cm="1">
        <f t="array" ref="E6199">_xlfn.IFS(C6199&gt;$I$14,MIN($I$9,E6198+MIN($I$8,(C6199-$I$14))*$I$4),C6199&gt;$I$15,E6198,C6199&lt;=$I$15,MAX(0,E6198+(C6199-$I$15)*$I$5))</f>
        <v>2.6059531379997227</v>
      </c>
      <c r="F6199" s="39">
        <f t="shared" si="191"/>
        <v>0</v>
      </c>
      <c r="G6199" s="17"/>
    </row>
    <row r="6200" spans="1:7" x14ac:dyDescent="0.25">
      <c r="A6200" s="2">
        <v>44089.25</v>
      </c>
      <c r="B6200" s="22">
        <v>1580674.3870000001</v>
      </c>
      <c r="C6200" s="52">
        <f t="shared" si="190"/>
        <v>1.5806743870000002</v>
      </c>
      <c r="D6200" s="52" cm="1">
        <f t="array" ref="D6200">_xlfn.IFS(C6200&gt;$I$14,MAX(C6200-$I$8,$I$14),C6200&gt;$I$15,C6200,C6200&lt;=$I$15,C6200+(E6199-E6200)*$I$3)</f>
        <v>1.5806743870000002</v>
      </c>
      <c r="E6200" s="39" cm="1">
        <f t="array" ref="E6200">_xlfn.IFS(C6200&gt;$I$14,MIN($I$9,E6199+MIN($I$8,(C6200-$I$14))*$I$4),C6200&gt;$I$15,E6199,C6200&lt;=$I$15,MAX(0,E6199+(C6200-$I$15)*$I$5))</f>
        <v>2.6059531379997227</v>
      </c>
      <c r="F6200" s="39">
        <f t="shared" si="191"/>
        <v>0</v>
      </c>
      <c r="G6200" s="17"/>
    </row>
    <row r="6201" spans="1:7" x14ac:dyDescent="0.25">
      <c r="A6201" s="2">
        <v>44089.291666666701</v>
      </c>
      <c r="B6201" s="22">
        <v>1063778.7890000001</v>
      </c>
      <c r="C6201" s="52">
        <f t="shared" si="190"/>
        <v>1.0637787890000001</v>
      </c>
      <c r="D6201" s="52" cm="1">
        <f t="array" ref="D6201">_xlfn.IFS(C6201&gt;$I$14,MAX(C6201-$I$8,$I$14),C6201&gt;$I$15,C6201,C6201&lt;=$I$15,C6201+(E6200-E6201)*$I$3)</f>
        <v>1.5000000000000031</v>
      </c>
      <c r="E6201" s="39" cm="1">
        <f t="array" ref="E6201">_xlfn.IFS(C6201&gt;$I$14,MIN($I$9,E6200+MIN($I$8,(C6201-$I$14))*$I$4),C6201&gt;$I$15,E6200,C6201&lt;=$I$15,MAX(0,E6200+(C6201-$I$15)*$I$5))</f>
        <v>2.5841420774497226</v>
      </c>
      <c r="F6201" s="39">
        <f t="shared" si="191"/>
        <v>0</v>
      </c>
      <c r="G6201" s="17"/>
    </row>
    <row r="6202" spans="1:7" x14ac:dyDescent="0.25">
      <c r="A6202" s="2">
        <v>44089.333333333299</v>
      </c>
      <c r="B6202" s="22">
        <v>544594.50300000003</v>
      </c>
      <c r="C6202" s="52">
        <f t="shared" si="190"/>
        <v>0.54459450300000001</v>
      </c>
      <c r="D6202" s="52" cm="1">
        <f t="array" ref="D6202">_xlfn.IFS(C6202&gt;$I$14,MAX(C6202-$I$8,$I$14),C6202&gt;$I$15,C6202,C6202&lt;=$I$15,C6202+(E6201-E6202)*$I$3)</f>
        <v>1.4999999999999991</v>
      </c>
      <c r="E6202" s="39" cm="1">
        <f t="array" ref="E6202">_xlfn.IFS(C6202&gt;$I$14,MIN($I$9,E6201+MIN($I$8,(C6202-$I$14))*$I$4),C6202&gt;$I$15,E6201,C6202&lt;=$I$15,MAX(0,E6201+(C6202-$I$15)*$I$5))</f>
        <v>2.5363718025997226</v>
      </c>
      <c r="F6202" s="39">
        <f t="shared" si="191"/>
        <v>0</v>
      </c>
      <c r="G6202" s="17"/>
    </row>
    <row r="6203" spans="1:7" x14ac:dyDescent="0.25">
      <c r="A6203" s="2">
        <v>44089.375</v>
      </c>
      <c r="B6203" s="22">
        <v>311353.91700000002</v>
      </c>
      <c r="C6203" s="52">
        <f t="shared" si="190"/>
        <v>0.31135391700000004</v>
      </c>
      <c r="D6203" s="52" cm="1">
        <f t="array" ref="D6203">_xlfn.IFS(C6203&gt;$I$14,MAX(C6203-$I$8,$I$14),C6203&gt;$I$15,C6203,C6203&lt;=$I$15,C6203+(E6202-E6203)*$I$3)</f>
        <v>1.5</v>
      </c>
      <c r="E6203" s="39" cm="1">
        <f t="array" ref="E6203">_xlfn.IFS(C6203&gt;$I$14,MIN($I$9,E6202+MIN($I$8,(C6203-$I$14))*$I$4),C6203&gt;$I$15,E6202,C6203&lt;=$I$15,MAX(0,E6202+(C6203-$I$15)*$I$5))</f>
        <v>2.4769394984497226</v>
      </c>
      <c r="F6203" s="39">
        <f t="shared" si="191"/>
        <v>0</v>
      </c>
      <c r="G6203" s="17"/>
    </row>
    <row r="6204" spans="1:7" x14ac:dyDescent="0.25">
      <c r="A6204" s="2">
        <v>44089.416666666701</v>
      </c>
      <c r="B6204" s="22">
        <v>214783.198</v>
      </c>
      <c r="C6204" s="52">
        <f t="shared" si="190"/>
        <v>0.21478319800000001</v>
      </c>
      <c r="D6204" s="52" cm="1">
        <f t="array" ref="D6204">_xlfn.IFS(C6204&gt;$I$14,MAX(C6204-$I$8,$I$14),C6204&gt;$I$15,C6204,C6204&lt;=$I$15,C6204+(E6203-E6204)*$I$3)</f>
        <v>1.4999999999999956</v>
      </c>
      <c r="E6204" s="39" cm="1">
        <f t="array" ref="E6204">_xlfn.IFS(C6204&gt;$I$14,MIN($I$9,E6203+MIN($I$8,(C6204-$I$14))*$I$4),C6204&gt;$I$15,E6203,C6204&lt;=$I$15,MAX(0,E6203+(C6204-$I$15)*$I$5))</f>
        <v>2.4126786583497228</v>
      </c>
      <c r="F6204" s="39">
        <f t="shared" si="191"/>
        <v>0</v>
      </c>
      <c r="G6204" s="17"/>
    </row>
    <row r="6205" spans="1:7" x14ac:dyDescent="0.25">
      <c r="A6205" s="2">
        <v>44089.458333333299</v>
      </c>
      <c r="B6205" s="22">
        <v>173906.53599999999</v>
      </c>
      <c r="C6205" s="52">
        <f t="shared" si="190"/>
        <v>0.173906536</v>
      </c>
      <c r="D6205" s="52" cm="1">
        <f t="array" ref="D6205">_xlfn.IFS(C6205&gt;$I$14,MAX(C6205-$I$8,$I$14),C6205&gt;$I$15,C6205,C6205&lt;=$I$15,C6205+(E6204-E6205)*$I$3)</f>
        <v>1.4999999999999978</v>
      </c>
      <c r="E6205" s="39" cm="1">
        <f t="array" ref="E6205">_xlfn.IFS(C6205&gt;$I$14,MIN($I$9,E6204+MIN($I$8,(C6205-$I$14))*$I$4),C6205&gt;$I$15,E6204,C6205&lt;=$I$15,MAX(0,E6204+(C6205-$I$15)*$I$5))</f>
        <v>2.346373985149723</v>
      </c>
      <c r="F6205" s="39">
        <f t="shared" si="191"/>
        <v>0</v>
      </c>
      <c r="G6205" s="17"/>
    </row>
    <row r="6206" spans="1:7" x14ac:dyDescent="0.25">
      <c r="A6206" s="2">
        <v>44089.5</v>
      </c>
      <c r="B6206" s="22">
        <v>196102.10699999999</v>
      </c>
      <c r="C6206" s="52">
        <f t="shared" si="190"/>
        <v>0.196102107</v>
      </c>
      <c r="D6206" s="52" cm="1">
        <f t="array" ref="D6206">_xlfn.IFS(C6206&gt;$I$14,MAX(C6206-$I$8,$I$14),C6206&gt;$I$15,C6206,C6206&lt;=$I$15,C6206+(E6205-E6206)*$I$3)</f>
        <v>1.4999999999999967</v>
      </c>
      <c r="E6206" s="39" cm="1">
        <f t="array" ref="E6206">_xlfn.IFS(C6206&gt;$I$14,MIN($I$9,E6205+MIN($I$8,(C6206-$I$14))*$I$4),C6206&gt;$I$15,E6205,C6206&lt;=$I$15,MAX(0,E6205+(C6206-$I$15)*$I$5))</f>
        <v>2.2811790904997231</v>
      </c>
      <c r="F6206" s="39">
        <f t="shared" si="191"/>
        <v>0</v>
      </c>
      <c r="G6206" s="17"/>
    </row>
    <row r="6207" spans="1:7" x14ac:dyDescent="0.25">
      <c r="A6207" s="2">
        <v>44089.541666666701</v>
      </c>
      <c r="B6207" s="22">
        <v>190873.58499999999</v>
      </c>
      <c r="C6207" s="52">
        <f t="shared" si="190"/>
        <v>0.19087358499999998</v>
      </c>
      <c r="D6207" s="52" cm="1">
        <f t="array" ref="D6207">_xlfn.IFS(C6207&gt;$I$14,MAX(C6207-$I$8,$I$14),C6207&gt;$I$15,C6207,C6207&lt;=$I$15,C6207+(E6206-E6207)*$I$3)</f>
        <v>1.5000000000000016</v>
      </c>
      <c r="E6207" s="39" cm="1">
        <f t="array" ref="E6207">_xlfn.IFS(C6207&gt;$I$14,MIN($I$9,E6206+MIN($I$8,(C6207-$I$14))*$I$4),C6207&gt;$I$15,E6206,C6207&lt;=$I$15,MAX(0,E6206+(C6207-$I$15)*$I$5))</f>
        <v>2.215722769749723</v>
      </c>
      <c r="F6207" s="39">
        <f t="shared" si="191"/>
        <v>0</v>
      </c>
      <c r="G6207" s="17"/>
    </row>
    <row r="6208" spans="1:7" x14ac:dyDescent="0.25">
      <c r="A6208" s="2">
        <v>44089.583333333299</v>
      </c>
      <c r="B6208" s="22">
        <v>245716.39799999999</v>
      </c>
      <c r="C6208" s="52">
        <f t="shared" si="190"/>
        <v>0.24571639799999997</v>
      </c>
      <c r="D6208" s="52" cm="1">
        <f t="array" ref="D6208">_xlfn.IFS(C6208&gt;$I$14,MAX(C6208-$I$8,$I$14),C6208&gt;$I$15,C6208,C6208&lt;=$I$15,C6208+(E6207-E6208)*$I$3)</f>
        <v>1.4999999999999991</v>
      </c>
      <c r="E6208" s="39" cm="1">
        <f t="array" ref="E6208">_xlfn.IFS(C6208&gt;$I$14,MIN($I$9,E6207+MIN($I$8,(C6208-$I$14))*$I$4),C6208&gt;$I$15,E6207,C6208&lt;=$I$15,MAX(0,E6207+(C6208-$I$15)*$I$5))</f>
        <v>2.1530085896497231</v>
      </c>
      <c r="F6208" s="39">
        <f t="shared" si="191"/>
        <v>0</v>
      </c>
      <c r="G6208" s="17"/>
    </row>
    <row r="6209" spans="1:7" x14ac:dyDescent="0.25">
      <c r="A6209" s="2">
        <v>44089.625</v>
      </c>
      <c r="B6209" s="22">
        <v>229949.68599999999</v>
      </c>
      <c r="C6209" s="52">
        <f t="shared" si="190"/>
        <v>0.22994968599999999</v>
      </c>
      <c r="D6209" s="52" cm="1">
        <f t="array" ref="D6209">_xlfn.IFS(C6209&gt;$I$14,MAX(C6209-$I$8,$I$14),C6209&gt;$I$15,C6209,C6209&lt;=$I$15,C6209+(E6208-E6209)*$I$3)</f>
        <v>1.500000000000004</v>
      </c>
      <c r="E6209" s="39" cm="1">
        <f t="array" ref="E6209">_xlfn.IFS(C6209&gt;$I$14,MIN($I$9,E6208+MIN($I$8,(C6209-$I$14))*$I$4),C6209&gt;$I$15,E6208,C6209&lt;=$I$15,MAX(0,E6208+(C6209-$I$15)*$I$5))</f>
        <v>2.0895060739497229</v>
      </c>
      <c r="F6209" s="39">
        <f t="shared" si="191"/>
        <v>0</v>
      </c>
      <c r="G6209" s="17"/>
    </row>
    <row r="6210" spans="1:7" x14ac:dyDescent="0.25">
      <c r="A6210" s="2">
        <v>44089.666666666701</v>
      </c>
      <c r="B6210" s="22">
        <v>272071.51500000001</v>
      </c>
      <c r="C6210" s="52">
        <f t="shared" si="190"/>
        <v>0.27207151500000004</v>
      </c>
      <c r="D6210" s="52" cm="1">
        <f t="array" ref="D6210">_xlfn.IFS(C6210&gt;$I$14,MAX(C6210-$I$8,$I$14),C6210&gt;$I$15,C6210,C6210&lt;=$I$15,C6210+(E6209-E6210)*$I$3)</f>
        <v>1.499999999999996</v>
      </c>
      <c r="E6210" s="39" cm="1">
        <f t="array" ref="E6210">_xlfn.IFS(C6210&gt;$I$14,MIN($I$9,E6209+MIN($I$8,(C6210-$I$14))*$I$4),C6210&gt;$I$15,E6209,C6210&lt;=$I$15,MAX(0,E6209+(C6210-$I$15)*$I$5))</f>
        <v>2.0281096496997231</v>
      </c>
      <c r="F6210" s="39">
        <f t="shared" si="191"/>
        <v>0</v>
      </c>
      <c r="G6210" s="17"/>
    </row>
    <row r="6211" spans="1:7" x14ac:dyDescent="0.25">
      <c r="A6211" s="2">
        <v>44089.708333333299</v>
      </c>
      <c r="B6211" s="22">
        <v>402351.13400000002</v>
      </c>
      <c r="C6211" s="52">
        <f t="shared" ref="C6211:C6274" si="192">B6211/1000000</f>
        <v>0.402351134</v>
      </c>
      <c r="D6211" s="52" cm="1">
        <f t="array" ref="D6211">_xlfn.IFS(C6211&gt;$I$14,MAX(C6211-$I$8,$I$14),C6211&gt;$I$15,C6211,C6211&lt;=$I$15,C6211+(E6210-E6211)*$I$3)</f>
        <v>1.4999999999999982</v>
      </c>
      <c r="E6211" s="39" cm="1">
        <f t="array" ref="E6211">_xlfn.IFS(C6211&gt;$I$14,MIN($I$9,E6210+MIN($I$8,(C6211-$I$14))*$I$4),C6211&gt;$I$15,E6210,C6211&lt;=$I$15,MAX(0,E6210+(C6211-$I$15)*$I$5))</f>
        <v>1.9732272063997232</v>
      </c>
      <c r="F6211" s="39">
        <f t="shared" ref="F6211:F6274" si="193">MAX(0,_xlfn.IFS(C6211&gt;$I$14,E6210+(C6211-$I$14)*$I$4-$I$9,C6211&lt;=$I$14,0))</f>
        <v>0</v>
      </c>
      <c r="G6211" s="17"/>
    </row>
    <row r="6212" spans="1:7" x14ac:dyDescent="0.25">
      <c r="A6212" s="2">
        <v>44089.75</v>
      </c>
      <c r="B6212" s="22">
        <v>601697.201</v>
      </c>
      <c r="C6212" s="52">
        <f t="shared" si="192"/>
        <v>0.60169720100000001</v>
      </c>
      <c r="D6212" s="52" cm="1">
        <f t="array" ref="D6212">_xlfn.IFS(C6212&gt;$I$14,MAX(C6212-$I$8,$I$14),C6212&gt;$I$15,C6212,C6212&lt;=$I$15,C6212+(E6211-E6212)*$I$3)</f>
        <v>1.5000000000000013</v>
      </c>
      <c r="E6212" s="39" cm="1">
        <f t="array" ref="E6212">_xlfn.IFS(C6212&gt;$I$14,MIN($I$9,E6211+MIN($I$8,(C6212-$I$14))*$I$4),C6212&gt;$I$15,E6211,C6212&lt;=$I$15,MAX(0,E6211+(C6212-$I$15)*$I$5))</f>
        <v>1.9283120664497231</v>
      </c>
      <c r="F6212" s="39">
        <f t="shared" si="193"/>
        <v>0</v>
      </c>
      <c r="G6212" s="17"/>
    </row>
    <row r="6213" spans="1:7" x14ac:dyDescent="0.25">
      <c r="A6213" s="2">
        <v>44089.791666666701</v>
      </c>
      <c r="B6213" s="22">
        <v>856808.49600000004</v>
      </c>
      <c r="C6213" s="52">
        <f t="shared" si="192"/>
        <v>0.85680849600000009</v>
      </c>
      <c r="D6213" s="52" cm="1">
        <f t="array" ref="D6213">_xlfn.IFS(C6213&gt;$I$14,MAX(C6213-$I$8,$I$14),C6213&gt;$I$15,C6213,C6213&lt;=$I$15,C6213+(E6212-E6213)*$I$3)</f>
        <v>1.4999999999999982</v>
      </c>
      <c r="E6213" s="39" cm="1">
        <f t="array" ref="E6213">_xlfn.IFS(C6213&gt;$I$14,MIN($I$9,E6212+MIN($I$8,(C6213-$I$14))*$I$4),C6213&gt;$I$15,E6212,C6213&lt;=$I$15,MAX(0,E6212+(C6213-$I$15)*$I$5))</f>
        <v>1.8961524912497232</v>
      </c>
      <c r="F6213" s="39">
        <f t="shared" si="193"/>
        <v>0</v>
      </c>
      <c r="G6213" s="17"/>
    </row>
    <row r="6214" spans="1:7" x14ac:dyDescent="0.25">
      <c r="A6214" s="2">
        <v>44089.833333333299</v>
      </c>
      <c r="B6214" s="22">
        <v>1074429.18</v>
      </c>
      <c r="C6214" s="52">
        <f t="shared" si="192"/>
        <v>1.0744291799999999</v>
      </c>
      <c r="D6214" s="52" cm="1">
        <f t="array" ref="D6214">_xlfn.IFS(C6214&gt;$I$14,MAX(C6214-$I$8,$I$14),C6214&gt;$I$15,C6214,C6214&lt;=$I$15,C6214+(E6213-E6214)*$I$3)</f>
        <v>1.5000000000000007</v>
      </c>
      <c r="E6214" s="39" cm="1">
        <f t="array" ref="E6214">_xlfn.IFS(C6214&gt;$I$14,MIN($I$9,E6213+MIN($I$8,(C6214-$I$14))*$I$4),C6214&gt;$I$15,E6213,C6214&lt;=$I$15,MAX(0,E6213+(C6214-$I$15)*$I$5))</f>
        <v>1.8748739502497231</v>
      </c>
      <c r="F6214" s="39">
        <f t="shared" si="193"/>
        <v>0</v>
      </c>
      <c r="G6214" s="17"/>
    </row>
    <row r="6215" spans="1:7" x14ac:dyDescent="0.25">
      <c r="A6215" s="2">
        <v>44089.875</v>
      </c>
      <c r="B6215" s="22">
        <v>1178393.649</v>
      </c>
      <c r="C6215" s="52">
        <f t="shared" si="192"/>
        <v>1.178393649</v>
      </c>
      <c r="D6215" s="52" cm="1">
        <f t="array" ref="D6215">_xlfn.IFS(C6215&gt;$I$14,MAX(C6215-$I$8,$I$14),C6215&gt;$I$15,C6215,C6215&lt;=$I$15,C6215+(E6214-E6215)*$I$3)</f>
        <v>1.4999999999999989</v>
      </c>
      <c r="E6215" s="39" cm="1">
        <f t="array" ref="E6215">_xlfn.IFS(C6215&gt;$I$14,MIN($I$9,E6214+MIN($I$8,(C6215-$I$14))*$I$4),C6215&gt;$I$15,E6214,C6215&lt;=$I$15,MAX(0,E6214+(C6215-$I$15)*$I$5))</f>
        <v>1.8587936326997232</v>
      </c>
      <c r="F6215" s="39">
        <f t="shared" si="193"/>
        <v>0</v>
      </c>
      <c r="G6215" s="17"/>
    </row>
    <row r="6216" spans="1:7" x14ac:dyDescent="0.25">
      <c r="A6216" s="2">
        <v>44089.916666666701</v>
      </c>
      <c r="B6216" s="22">
        <v>1354031.594</v>
      </c>
      <c r="C6216" s="52">
        <f t="shared" si="192"/>
        <v>1.3540315940000001</v>
      </c>
      <c r="D6216" s="52" cm="1">
        <f t="array" ref="D6216">_xlfn.IFS(C6216&gt;$I$14,MAX(C6216-$I$8,$I$14),C6216&gt;$I$15,C6216,C6216&lt;=$I$15,C6216+(E6215-E6216)*$I$3)</f>
        <v>1.4999999999999989</v>
      </c>
      <c r="E6216" s="39" cm="1">
        <f t="array" ref="E6216">_xlfn.IFS(C6216&gt;$I$14,MIN($I$9,E6215+MIN($I$8,(C6216-$I$14))*$I$4),C6216&gt;$I$15,E6215,C6216&lt;=$I$15,MAX(0,E6215+(C6216-$I$15)*$I$5))</f>
        <v>1.8514952123997233</v>
      </c>
      <c r="F6216" s="39">
        <f t="shared" si="193"/>
        <v>0</v>
      </c>
      <c r="G6216" s="17"/>
    </row>
    <row r="6217" spans="1:7" x14ac:dyDescent="0.25">
      <c r="A6217" s="2">
        <v>44089.958333333299</v>
      </c>
      <c r="B6217" s="22">
        <v>1653835.186</v>
      </c>
      <c r="C6217" s="52">
        <f t="shared" si="192"/>
        <v>1.653835186</v>
      </c>
      <c r="D6217" s="52" cm="1">
        <f t="array" ref="D6217">_xlfn.IFS(C6217&gt;$I$14,MAX(C6217-$I$8,$I$14),C6217&gt;$I$15,C6217,C6217&lt;=$I$15,C6217+(E6216-E6217)*$I$3)</f>
        <v>1.653835186</v>
      </c>
      <c r="E6217" s="39" cm="1">
        <f t="array" ref="E6217">_xlfn.IFS(C6217&gt;$I$14,MIN($I$9,E6216+MIN($I$8,(C6217-$I$14))*$I$4),C6217&gt;$I$15,E6216,C6217&lt;=$I$15,MAX(0,E6216+(C6217-$I$15)*$I$5))</f>
        <v>1.8514952123997233</v>
      </c>
      <c r="F6217" s="39">
        <f t="shared" si="193"/>
        <v>0</v>
      </c>
      <c r="G6217" s="17"/>
    </row>
    <row r="6218" spans="1:7" x14ac:dyDescent="0.25">
      <c r="A6218" s="2">
        <v>44090</v>
      </c>
      <c r="B6218" s="22">
        <v>2010790.156</v>
      </c>
      <c r="C6218" s="52">
        <f t="shared" si="192"/>
        <v>2.0107901560000001</v>
      </c>
      <c r="D6218" s="52" cm="1">
        <f t="array" ref="D6218">_xlfn.IFS(C6218&gt;$I$14,MAX(C6218-$I$8,$I$14),C6218&gt;$I$15,C6218,C6218&lt;=$I$15,C6218+(E6217-E6218)*$I$3)</f>
        <v>2.0107901560000001</v>
      </c>
      <c r="E6218" s="39" cm="1">
        <f t="array" ref="E6218">_xlfn.IFS(C6218&gt;$I$14,MIN($I$9,E6217+MIN($I$8,(C6218-$I$14))*$I$4),C6218&gt;$I$15,E6217,C6218&lt;=$I$15,MAX(0,E6217+(C6218-$I$15)*$I$5))</f>
        <v>1.8514952123997233</v>
      </c>
      <c r="F6218" s="39">
        <f t="shared" si="193"/>
        <v>0</v>
      </c>
      <c r="G6218" s="17"/>
    </row>
    <row r="6219" spans="1:7" x14ac:dyDescent="0.25">
      <c r="A6219" s="2">
        <v>44090.041666666701</v>
      </c>
      <c r="B6219" s="22">
        <v>2331655.5419999999</v>
      </c>
      <c r="C6219" s="52">
        <f t="shared" si="192"/>
        <v>2.331655542</v>
      </c>
      <c r="D6219" s="52" cm="1">
        <f t="array" ref="D6219">_xlfn.IFS(C6219&gt;$I$14,MAX(C6219-$I$8,$I$14),C6219&gt;$I$15,C6219,C6219&lt;=$I$15,C6219+(E6218-E6219)*$I$3)</f>
        <v>2.331655542</v>
      </c>
      <c r="E6219" s="39" cm="1">
        <f t="array" ref="E6219">_xlfn.IFS(C6219&gt;$I$14,MIN($I$9,E6218+MIN($I$8,(C6219-$I$14))*$I$4),C6219&gt;$I$15,E6218,C6219&lt;=$I$15,MAX(0,E6218+(C6219-$I$15)*$I$5))</f>
        <v>1.8514952123997233</v>
      </c>
      <c r="F6219" s="39">
        <f t="shared" si="193"/>
        <v>0</v>
      </c>
      <c r="G6219" s="17"/>
    </row>
    <row r="6220" spans="1:7" x14ac:dyDescent="0.25">
      <c r="A6220" s="2">
        <v>44090.083333333299</v>
      </c>
      <c r="B6220" s="22">
        <v>2558208.1570000001</v>
      </c>
      <c r="C6220" s="52">
        <f t="shared" si="192"/>
        <v>2.5582081570000001</v>
      </c>
      <c r="D6220" s="52" cm="1">
        <f t="array" ref="D6220">_xlfn.IFS(C6220&gt;$I$14,MAX(C6220-$I$8,$I$14),C6220&gt;$I$15,C6220,C6220&lt;=$I$15,C6220+(E6219-E6220)*$I$3)</f>
        <v>2.5582081570000001</v>
      </c>
      <c r="E6220" s="39" cm="1">
        <f t="array" ref="E6220">_xlfn.IFS(C6220&gt;$I$14,MIN($I$9,E6219+MIN($I$8,(C6220-$I$14))*$I$4),C6220&gt;$I$15,E6219,C6220&lt;=$I$15,MAX(0,E6219+(C6220-$I$15)*$I$5))</f>
        <v>1.8514952123997233</v>
      </c>
      <c r="F6220" s="39">
        <f t="shared" si="193"/>
        <v>0</v>
      </c>
      <c r="G6220" s="17"/>
    </row>
    <row r="6221" spans="1:7" x14ac:dyDescent="0.25">
      <c r="A6221" s="2">
        <v>44090.125</v>
      </c>
      <c r="B6221" s="22">
        <v>2558874.324</v>
      </c>
      <c r="C6221" s="52">
        <f t="shared" si="192"/>
        <v>2.558874324</v>
      </c>
      <c r="D6221" s="52" cm="1">
        <f t="array" ref="D6221">_xlfn.IFS(C6221&gt;$I$14,MAX(C6221-$I$8,$I$14),C6221&gt;$I$15,C6221,C6221&lt;=$I$15,C6221+(E6220-E6221)*$I$3)</f>
        <v>2.558874324</v>
      </c>
      <c r="E6221" s="39" cm="1">
        <f t="array" ref="E6221">_xlfn.IFS(C6221&gt;$I$14,MIN($I$9,E6220+MIN($I$8,(C6221-$I$14))*$I$4),C6221&gt;$I$15,E6220,C6221&lt;=$I$15,MAX(0,E6220+(C6221-$I$15)*$I$5))</f>
        <v>1.8514952123997233</v>
      </c>
      <c r="F6221" s="39">
        <f t="shared" si="193"/>
        <v>0</v>
      </c>
      <c r="G6221" s="17"/>
    </row>
    <row r="6222" spans="1:7" x14ac:dyDescent="0.25">
      <c r="A6222" s="2">
        <v>44090.166666666701</v>
      </c>
      <c r="B6222" s="22">
        <v>2528501.8429999999</v>
      </c>
      <c r="C6222" s="52">
        <f t="shared" si="192"/>
        <v>2.5285018429999999</v>
      </c>
      <c r="D6222" s="52" cm="1">
        <f t="array" ref="D6222">_xlfn.IFS(C6222&gt;$I$14,MAX(C6222-$I$8,$I$14),C6222&gt;$I$15,C6222,C6222&lt;=$I$15,C6222+(E6221-E6222)*$I$3)</f>
        <v>2.5285018429999999</v>
      </c>
      <c r="E6222" s="39" cm="1">
        <f t="array" ref="E6222">_xlfn.IFS(C6222&gt;$I$14,MIN($I$9,E6221+MIN($I$8,(C6222-$I$14))*$I$4),C6222&gt;$I$15,E6221,C6222&lt;=$I$15,MAX(0,E6221+(C6222-$I$15)*$I$5))</f>
        <v>1.8514952123997233</v>
      </c>
      <c r="F6222" s="39">
        <f t="shared" si="193"/>
        <v>0</v>
      </c>
      <c r="G6222" s="17"/>
    </row>
    <row r="6223" spans="1:7" x14ac:dyDescent="0.25">
      <c r="A6223" s="2">
        <v>44090.208333333299</v>
      </c>
      <c r="B6223" s="22">
        <v>2842955.1179999998</v>
      </c>
      <c r="C6223" s="52">
        <f t="shared" si="192"/>
        <v>2.8429551179999999</v>
      </c>
      <c r="D6223" s="52" cm="1">
        <f t="array" ref="D6223">_xlfn.IFS(C6223&gt;$I$14,MAX(C6223-$I$8,$I$14),C6223&gt;$I$15,C6223,C6223&lt;=$I$15,C6223+(E6222-E6223)*$I$3)</f>
        <v>2.8429551179999999</v>
      </c>
      <c r="E6223" s="39" cm="1">
        <f t="array" ref="E6223">_xlfn.IFS(C6223&gt;$I$14,MIN($I$9,E6222+MIN($I$8,(C6223-$I$14))*$I$4),C6223&gt;$I$15,E6222,C6223&lt;=$I$15,MAX(0,E6222+(C6223-$I$15)*$I$5))</f>
        <v>1.8514952123997233</v>
      </c>
      <c r="F6223" s="39">
        <f t="shared" si="193"/>
        <v>0</v>
      </c>
      <c r="G6223" s="17"/>
    </row>
    <row r="6224" spans="1:7" x14ac:dyDescent="0.25">
      <c r="A6224" s="2">
        <v>44090.25</v>
      </c>
      <c r="B6224" s="22">
        <v>3490042.9909999999</v>
      </c>
      <c r="C6224" s="52">
        <f t="shared" si="192"/>
        <v>3.4900429909999997</v>
      </c>
      <c r="D6224" s="52" cm="1">
        <f t="array" ref="D6224">_xlfn.IFS(C6224&gt;$I$14,MAX(C6224-$I$8,$I$14),C6224&gt;$I$15,C6224,C6224&lt;=$I$15,C6224+(E6223-E6224)*$I$3)</f>
        <v>3.4900429909999997</v>
      </c>
      <c r="E6224" s="39" cm="1">
        <f t="array" ref="E6224">_xlfn.IFS(C6224&gt;$I$14,MIN($I$9,E6223+MIN($I$8,(C6224-$I$14))*$I$4),C6224&gt;$I$15,E6223,C6224&lt;=$I$15,MAX(0,E6223+(C6224-$I$15)*$I$5))</f>
        <v>1.8514952123997233</v>
      </c>
      <c r="F6224" s="39">
        <f t="shared" si="193"/>
        <v>0</v>
      </c>
      <c r="G6224" s="17"/>
    </row>
    <row r="6225" spans="1:7" x14ac:dyDescent="0.25">
      <c r="A6225" s="2">
        <v>44090.291666666701</v>
      </c>
      <c r="B6225" s="22">
        <v>3751879.8289999999</v>
      </c>
      <c r="C6225" s="52">
        <f t="shared" si="192"/>
        <v>3.7518798289999999</v>
      </c>
      <c r="D6225" s="52" cm="1">
        <f t="array" ref="D6225">_xlfn.IFS(C6225&gt;$I$14,MAX(C6225-$I$8,$I$14),C6225&gt;$I$15,C6225,C6225&lt;=$I$15,C6225+(E6224-E6225)*$I$3)</f>
        <v>3.7518798289999999</v>
      </c>
      <c r="E6225" s="39" cm="1">
        <f t="array" ref="E6225">_xlfn.IFS(C6225&gt;$I$14,MIN($I$9,E6224+MIN($I$8,(C6225-$I$14))*$I$4),C6225&gt;$I$15,E6224,C6225&lt;=$I$15,MAX(0,E6224+(C6225-$I$15)*$I$5))</f>
        <v>1.8514952123997233</v>
      </c>
      <c r="F6225" s="39">
        <f t="shared" si="193"/>
        <v>0</v>
      </c>
      <c r="G6225" s="17"/>
    </row>
    <row r="6226" spans="1:7" x14ac:dyDescent="0.25">
      <c r="A6226" s="2">
        <v>44090.333333333299</v>
      </c>
      <c r="B6226" s="22">
        <v>4001244.1630000002</v>
      </c>
      <c r="C6226" s="52">
        <f t="shared" si="192"/>
        <v>4.001244163</v>
      </c>
      <c r="D6226" s="52" cm="1">
        <f t="array" ref="D6226">_xlfn.IFS(C6226&gt;$I$14,MAX(C6226-$I$8,$I$14),C6226&gt;$I$15,C6226,C6226&lt;=$I$15,C6226+(E6225-E6226)*$I$3)</f>
        <v>4.001244163</v>
      </c>
      <c r="E6226" s="39" cm="1">
        <f t="array" ref="E6226">_xlfn.IFS(C6226&gt;$I$14,MIN($I$9,E6225+MIN($I$8,(C6226-$I$14))*$I$4),C6226&gt;$I$15,E6225,C6226&lt;=$I$15,MAX(0,E6225+(C6226-$I$15)*$I$5))</f>
        <v>1.8514952123997233</v>
      </c>
      <c r="F6226" s="39">
        <f t="shared" si="193"/>
        <v>0</v>
      </c>
      <c r="G6226" s="17"/>
    </row>
    <row r="6227" spans="1:7" x14ac:dyDescent="0.25">
      <c r="A6227" s="2">
        <v>44090.375</v>
      </c>
      <c r="B6227" s="22">
        <v>4645865.4639999997</v>
      </c>
      <c r="C6227" s="52">
        <f t="shared" si="192"/>
        <v>4.6458654639999999</v>
      </c>
      <c r="D6227" s="52" cm="1">
        <f t="array" ref="D6227">_xlfn.IFS(C6227&gt;$I$14,MAX(C6227-$I$8,$I$14),C6227&gt;$I$15,C6227,C6227&lt;=$I$15,C6227+(E6226-E6227)*$I$3)</f>
        <v>4.5</v>
      </c>
      <c r="E6227" s="39" cm="1">
        <f t="array" ref="E6227">_xlfn.IFS(C6227&gt;$I$14,MIN($I$9,E6226+MIN($I$8,(C6227-$I$14))*$I$4),C6227&gt;$I$15,E6226,C6227&lt;=$I$15,MAX(0,E6226+(C6227-$I$15)*$I$5))</f>
        <v>1.8544125216797231</v>
      </c>
      <c r="F6227" s="39">
        <f t="shared" si="193"/>
        <v>0</v>
      </c>
      <c r="G6227" s="17"/>
    </row>
    <row r="6228" spans="1:7" x14ac:dyDescent="0.25">
      <c r="A6228" s="2">
        <v>44090.416666666701</v>
      </c>
      <c r="B6228" s="22">
        <v>5189800.8030000003</v>
      </c>
      <c r="C6228" s="52">
        <f t="shared" si="192"/>
        <v>5.1898008030000007</v>
      </c>
      <c r="D6228" s="52" cm="1">
        <f t="array" ref="D6228">_xlfn.IFS(C6228&gt;$I$14,MAX(C6228-$I$8,$I$14),C6228&gt;$I$15,C6228,C6228&lt;=$I$15,C6228+(E6227-E6228)*$I$3)</f>
        <v>4.5</v>
      </c>
      <c r="E6228" s="39" cm="1">
        <f t="array" ref="E6228">_xlfn.IFS(C6228&gt;$I$14,MIN($I$9,E6227+MIN($I$8,(C6228-$I$14))*$I$4),C6228&gt;$I$15,E6227,C6228&lt;=$I$15,MAX(0,E6227+(C6228-$I$15)*$I$5))</f>
        <v>1.8682085377397231</v>
      </c>
      <c r="F6228" s="39">
        <f t="shared" si="193"/>
        <v>0</v>
      </c>
      <c r="G6228" s="17"/>
    </row>
    <row r="6229" spans="1:7" x14ac:dyDescent="0.25">
      <c r="A6229" s="2">
        <v>44090.458333333299</v>
      </c>
      <c r="B6229" s="22">
        <v>5594170.5190000003</v>
      </c>
      <c r="C6229" s="52">
        <f t="shared" si="192"/>
        <v>5.5941705190000004</v>
      </c>
      <c r="D6229" s="52" cm="1">
        <f t="array" ref="D6229">_xlfn.IFS(C6229&gt;$I$14,MAX(C6229-$I$8,$I$14),C6229&gt;$I$15,C6229,C6229&lt;=$I$15,C6229+(E6228-E6229)*$I$3)</f>
        <v>4.5</v>
      </c>
      <c r="E6229" s="39" cm="1">
        <f t="array" ref="E6229">_xlfn.IFS(C6229&gt;$I$14,MIN($I$9,E6228+MIN($I$8,(C6229-$I$14))*$I$4),C6229&gt;$I$15,E6228,C6229&lt;=$I$15,MAX(0,E6228+(C6229-$I$15)*$I$5))</f>
        <v>1.8900919481197231</v>
      </c>
      <c r="F6229" s="39">
        <f t="shared" si="193"/>
        <v>0</v>
      </c>
      <c r="G6229" s="17"/>
    </row>
    <row r="6230" spans="1:7" x14ac:dyDescent="0.25">
      <c r="A6230" s="2">
        <v>44090.5</v>
      </c>
      <c r="B6230" s="22">
        <v>5932189.6320000002</v>
      </c>
      <c r="C6230" s="52">
        <f t="shared" si="192"/>
        <v>5.932189632</v>
      </c>
      <c r="D6230" s="52" cm="1">
        <f t="array" ref="D6230">_xlfn.IFS(C6230&gt;$I$14,MAX(C6230-$I$8,$I$14),C6230&gt;$I$15,C6230,C6230&lt;=$I$15,C6230+(E6229-E6230)*$I$3)</f>
        <v>4.5</v>
      </c>
      <c r="E6230" s="39" cm="1">
        <f t="array" ref="E6230">_xlfn.IFS(C6230&gt;$I$14,MIN($I$9,E6229+MIN($I$8,(C6230-$I$14))*$I$4),C6230&gt;$I$15,E6229,C6230&lt;=$I$15,MAX(0,E6229+(C6230-$I$15)*$I$5))</f>
        <v>1.9187357407597232</v>
      </c>
      <c r="F6230" s="39">
        <f t="shared" si="193"/>
        <v>0</v>
      </c>
      <c r="G6230" s="17"/>
    </row>
    <row r="6231" spans="1:7" x14ac:dyDescent="0.25">
      <c r="A6231" s="2">
        <v>44090.541666666701</v>
      </c>
      <c r="B6231" s="22">
        <v>6191213.7170000002</v>
      </c>
      <c r="C6231" s="52">
        <f t="shared" si="192"/>
        <v>6.1912137170000001</v>
      </c>
      <c r="D6231" s="52" cm="1">
        <f t="array" ref="D6231">_xlfn.IFS(C6231&gt;$I$14,MAX(C6231-$I$8,$I$14),C6231&gt;$I$15,C6231,C6231&lt;=$I$15,C6231+(E6230-E6231)*$I$3)</f>
        <v>4.5</v>
      </c>
      <c r="E6231" s="39" cm="1">
        <f t="array" ref="E6231">_xlfn.IFS(C6231&gt;$I$14,MIN($I$9,E6230+MIN($I$8,(C6231-$I$14))*$I$4),C6231&gt;$I$15,E6230,C6231&lt;=$I$15,MAX(0,E6230+(C6231-$I$15)*$I$5))</f>
        <v>1.9525600150997231</v>
      </c>
      <c r="F6231" s="39">
        <f t="shared" si="193"/>
        <v>0</v>
      </c>
      <c r="G6231" s="17"/>
    </row>
    <row r="6232" spans="1:7" x14ac:dyDescent="0.25">
      <c r="A6232" s="2">
        <v>44090.583333333299</v>
      </c>
      <c r="B6232" s="22">
        <v>6363053.1749999998</v>
      </c>
      <c r="C6232" s="52">
        <f t="shared" si="192"/>
        <v>6.3630531750000001</v>
      </c>
      <c r="D6232" s="52" cm="1">
        <f t="array" ref="D6232">_xlfn.IFS(C6232&gt;$I$14,MAX(C6232-$I$8,$I$14),C6232&gt;$I$15,C6232,C6232&lt;=$I$15,C6232+(E6231-E6232)*$I$3)</f>
        <v>4.5</v>
      </c>
      <c r="E6232" s="39" cm="1">
        <f t="array" ref="E6232">_xlfn.IFS(C6232&gt;$I$14,MIN($I$9,E6231+MIN($I$8,(C6232-$I$14))*$I$4),C6232&gt;$I$15,E6231,C6232&lt;=$I$15,MAX(0,E6231+(C6232-$I$15)*$I$5))</f>
        <v>1.989821078599723</v>
      </c>
      <c r="F6232" s="39">
        <f t="shared" si="193"/>
        <v>0</v>
      </c>
      <c r="G6232" s="17"/>
    </row>
    <row r="6233" spans="1:7" x14ac:dyDescent="0.25">
      <c r="A6233" s="2">
        <v>44090.625</v>
      </c>
      <c r="B6233" s="22">
        <v>6543469.3490000004</v>
      </c>
      <c r="C6233" s="52">
        <f t="shared" si="192"/>
        <v>6.5434693490000004</v>
      </c>
      <c r="D6233" s="52" cm="1">
        <f t="array" ref="D6233">_xlfn.IFS(C6233&gt;$I$14,MAX(C6233-$I$8,$I$14),C6233&gt;$I$15,C6233,C6233&lt;=$I$15,C6233+(E6232-E6233)*$I$3)</f>
        <v>4.5434693490000004</v>
      </c>
      <c r="E6233" s="39" cm="1">
        <f t="array" ref="E6233">_xlfn.IFS(C6233&gt;$I$14,MIN($I$9,E6232+MIN($I$8,(C6233-$I$14))*$I$4),C6233&gt;$I$15,E6232,C6233&lt;=$I$15,MAX(0,E6232+(C6233-$I$15)*$I$5))</f>
        <v>2.0298210785997228</v>
      </c>
      <c r="F6233" s="39">
        <f t="shared" si="193"/>
        <v>0</v>
      </c>
      <c r="G6233" s="17"/>
    </row>
    <row r="6234" spans="1:7" x14ac:dyDescent="0.25">
      <c r="A6234" s="2">
        <v>44090.666666666701</v>
      </c>
      <c r="B6234" s="22">
        <v>6700587.9809999997</v>
      </c>
      <c r="C6234" s="52">
        <f t="shared" si="192"/>
        <v>6.700587981</v>
      </c>
      <c r="D6234" s="52" cm="1">
        <f t="array" ref="D6234">_xlfn.IFS(C6234&gt;$I$14,MAX(C6234-$I$8,$I$14),C6234&gt;$I$15,C6234,C6234&lt;=$I$15,C6234+(E6233-E6234)*$I$3)</f>
        <v>4.700587981</v>
      </c>
      <c r="E6234" s="39" cm="1">
        <f t="array" ref="E6234">_xlfn.IFS(C6234&gt;$I$14,MIN($I$9,E6233+MIN($I$8,(C6234-$I$14))*$I$4),C6234&gt;$I$15,E6233,C6234&lt;=$I$15,MAX(0,E6233+(C6234-$I$15)*$I$5))</f>
        <v>2.0698210785997229</v>
      </c>
      <c r="F6234" s="39">
        <f t="shared" si="193"/>
        <v>0</v>
      </c>
      <c r="G6234" s="17"/>
    </row>
    <row r="6235" spans="1:7" x14ac:dyDescent="0.25">
      <c r="A6235" s="2">
        <v>44090.708333333299</v>
      </c>
      <c r="B6235" s="22">
        <v>6655456.0949999997</v>
      </c>
      <c r="C6235" s="52">
        <f t="shared" si="192"/>
        <v>6.6554560949999999</v>
      </c>
      <c r="D6235" s="52" cm="1">
        <f t="array" ref="D6235">_xlfn.IFS(C6235&gt;$I$14,MAX(C6235-$I$8,$I$14),C6235&gt;$I$15,C6235,C6235&lt;=$I$15,C6235+(E6234-E6235)*$I$3)</f>
        <v>4.6554560949999999</v>
      </c>
      <c r="E6235" s="39" cm="1">
        <f t="array" ref="E6235">_xlfn.IFS(C6235&gt;$I$14,MIN($I$9,E6234+MIN($I$8,(C6235-$I$14))*$I$4),C6235&gt;$I$15,E6234,C6235&lt;=$I$15,MAX(0,E6234+(C6235-$I$15)*$I$5))</f>
        <v>2.1098210785997229</v>
      </c>
      <c r="F6235" s="39">
        <f t="shared" si="193"/>
        <v>0</v>
      </c>
      <c r="G6235" s="17"/>
    </row>
    <row r="6236" spans="1:7" x14ac:dyDescent="0.25">
      <c r="A6236" s="2">
        <v>44090.75</v>
      </c>
      <c r="B6236" s="22">
        <v>6873009.1809999999</v>
      </c>
      <c r="C6236" s="52">
        <f t="shared" si="192"/>
        <v>6.8730091809999996</v>
      </c>
      <c r="D6236" s="52" cm="1">
        <f t="array" ref="D6236">_xlfn.IFS(C6236&gt;$I$14,MAX(C6236-$I$8,$I$14),C6236&gt;$I$15,C6236,C6236&lt;=$I$15,C6236+(E6235-E6236)*$I$3)</f>
        <v>4.8730091809999996</v>
      </c>
      <c r="E6236" s="39" cm="1">
        <f t="array" ref="E6236">_xlfn.IFS(C6236&gt;$I$14,MIN($I$9,E6235+MIN($I$8,(C6236-$I$14))*$I$4),C6236&gt;$I$15,E6235,C6236&lt;=$I$15,MAX(0,E6235+(C6236-$I$15)*$I$5))</f>
        <v>2.1498210785997229</v>
      </c>
      <c r="F6236" s="39">
        <f t="shared" si="193"/>
        <v>0</v>
      </c>
      <c r="G6236" s="17"/>
    </row>
    <row r="6237" spans="1:7" x14ac:dyDescent="0.25">
      <c r="A6237" s="2">
        <v>44090.791666666701</v>
      </c>
      <c r="B6237" s="22">
        <v>7067627.3899999997</v>
      </c>
      <c r="C6237" s="52">
        <f t="shared" si="192"/>
        <v>7.0676273899999993</v>
      </c>
      <c r="D6237" s="52" cm="1">
        <f t="array" ref="D6237">_xlfn.IFS(C6237&gt;$I$14,MAX(C6237-$I$8,$I$14),C6237&gt;$I$15,C6237,C6237&lt;=$I$15,C6237+(E6236-E6237)*$I$3)</f>
        <v>5.0676273899999993</v>
      </c>
      <c r="E6237" s="39" cm="1">
        <f t="array" ref="E6237">_xlfn.IFS(C6237&gt;$I$14,MIN($I$9,E6236+MIN($I$8,(C6237-$I$14))*$I$4),C6237&gt;$I$15,E6236,C6237&lt;=$I$15,MAX(0,E6236+(C6237-$I$15)*$I$5))</f>
        <v>2.189821078599723</v>
      </c>
      <c r="F6237" s="39">
        <f t="shared" si="193"/>
        <v>0</v>
      </c>
      <c r="G6237" s="17"/>
    </row>
    <row r="6238" spans="1:7" x14ac:dyDescent="0.25">
      <c r="A6238" s="2">
        <v>44090.833333333299</v>
      </c>
      <c r="B6238" s="22">
        <v>7217213.6409999998</v>
      </c>
      <c r="C6238" s="52">
        <f t="shared" si="192"/>
        <v>7.2172136409999998</v>
      </c>
      <c r="D6238" s="52" cm="1">
        <f t="array" ref="D6238">_xlfn.IFS(C6238&gt;$I$14,MAX(C6238-$I$8,$I$14),C6238&gt;$I$15,C6238,C6238&lt;=$I$15,C6238+(E6237-E6238)*$I$3)</f>
        <v>5.2172136409999998</v>
      </c>
      <c r="E6238" s="39" cm="1">
        <f t="array" ref="E6238">_xlfn.IFS(C6238&gt;$I$14,MIN($I$9,E6237+MIN($I$8,(C6238-$I$14))*$I$4),C6238&gt;$I$15,E6237,C6238&lt;=$I$15,MAX(0,E6237+(C6238-$I$15)*$I$5))</f>
        <v>2.229821078599723</v>
      </c>
      <c r="F6238" s="39">
        <f t="shared" si="193"/>
        <v>0</v>
      </c>
      <c r="G6238" s="17"/>
    </row>
    <row r="6239" spans="1:7" x14ac:dyDescent="0.25">
      <c r="A6239" s="2">
        <v>44090.875</v>
      </c>
      <c r="B6239" s="22">
        <v>7292178.6909999996</v>
      </c>
      <c r="C6239" s="52">
        <f t="shared" si="192"/>
        <v>7.2921786909999993</v>
      </c>
      <c r="D6239" s="52" cm="1">
        <f t="array" ref="D6239">_xlfn.IFS(C6239&gt;$I$14,MAX(C6239-$I$8,$I$14),C6239&gt;$I$15,C6239,C6239&lt;=$I$15,C6239+(E6238-E6239)*$I$3)</f>
        <v>5.2921786909999993</v>
      </c>
      <c r="E6239" s="39" cm="1">
        <f t="array" ref="E6239">_xlfn.IFS(C6239&gt;$I$14,MIN($I$9,E6238+MIN($I$8,(C6239-$I$14))*$I$4),C6239&gt;$I$15,E6238,C6239&lt;=$I$15,MAX(0,E6238+(C6239-$I$15)*$I$5))</f>
        <v>2.269821078599723</v>
      </c>
      <c r="F6239" s="39">
        <f t="shared" si="193"/>
        <v>0</v>
      </c>
      <c r="G6239" s="17"/>
    </row>
    <row r="6240" spans="1:7" x14ac:dyDescent="0.25">
      <c r="A6240" s="2">
        <v>44090.916666666701</v>
      </c>
      <c r="B6240" s="22">
        <v>7124141.341</v>
      </c>
      <c r="C6240" s="52">
        <f t="shared" si="192"/>
        <v>7.1241413409999996</v>
      </c>
      <c r="D6240" s="52" cm="1">
        <f t="array" ref="D6240">_xlfn.IFS(C6240&gt;$I$14,MAX(C6240-$I$8,$I$14),C6240&gt;$I$15,C6240,C6240&lt;=$I$15,C6240+(E6239-E6240)*$I$3)</f>
        <v>5.1241413409999996</v>
      </c>
      <c r="E6240" s="39" cm="1">
        <f t="array" ref="E6240">_xlfn.IFS(C6240&gt;$I$14,MIN($I$9,E6239+MIN($I$8,(C6240-$I$14))*$I$4),C6240&gt;$I$15,E6239,C6240&lt;=$I$15,MAX(0,E6239+(C6240-$I$15)*$I$5))</f>
        <v>2.3098210785997231</v>
      </c>
      <c r="F6240" s="39">
        <f t="shared" si="193"/>
        <v>0</v>
      </c>
      <c r="G6240" s="17"/>
    </row>
    <row r="6241" spans="1:7" x14ac:dyDescent="0.25">
      <c r="A6241" s="2">
        <v>44090.958333333299</v>
      </c>
      <c r="B6241" s="22">
        <v>7013994.1310000001</v>
      </c>
      <c r="C6241" s="52">
        <f t="shared" si="192"/>
        <v>7.0139941310000005</v>
      </c>
      <c r="D6241" s="52" cm="1">
        <f t="array" ref="D6241">_xlfn.IFS(C6241&gt;$I$14,MAX(C6241-$I$8,$I$14),C6241&gt;$I$15,C6241,C6241&lt;=$I$15,C6241+(E6240-E6241)*$I$3)</f>
        <v>5.0139941310000005</v>
      </c>
      <c r="E6241" s="39" cm="1">
        <f t="array" ref="E6241">_xlfn.IFS(C6241&gt;$I$14,MIN($I$9,E6240+MIN($I$8,(C6241-$I$14))*$I$4),C6241&gt;$I$15,E6240,C6241&lt;=$I$15,MAX(0,E6240+(C6241-$I$15)*$I$5))</f>
        <v>2.3498210785997231</v>
      </c>
      <c r="F6241" s="39">
        <f t="shared" si="193"/>
        <v>0</v>
      </c>
      <c r="G6241" s="17"/>
    </row>
    <row r="6242" spans="1:7" x14ac:dyDescent="0.25">
      <c r="A6242" s="2">
        <v>44091</v>
      </c>
      <c r="B6242" s="22">
        <v>6886927.4009999996</v>
      </c>
      <c r="C6242" s="52">
        <f t="shared" si="192"/>
        <v>6.8869274009999994</v>
      </c>
      <c r="D6242" s="52" cm="1">
        <f t="array" ref="D6242">_xlfn.IFS(C6242&gt;$I$14,MAX(C6242-$I$8,$I$14),C6242&gt;$I$15,C6242,C6242&lt;=$I$15,C6242+(E6241-E6242)*$I$3)</f>
        <v>4.8869274009999994</v>
      </c>
      <c r="E6242" s="39" cm="1">
        <f t="array" ref="E6242">_xlfn.IFS(C6242&gt;$I$14,MIN($I$9,E6241+MIN($I$8,(C6242-$I$14))*$I$4),C6242&gt;$I$15,E6241,C6242&lt;=$I$15,MAX(0,E6241+(C6242-$I$15)*$I$5))</f>
        <v>2.3898210785997231</v>
      </c>
      <c r="F6242" s="39">
        <f t="shared" si="193"/>
        <v>0</v>
      </c>
      <c r="G6242" s="17"/>
    </row>
    <row r="6243" spans="1:7" x14ac:dyDescent="0.25">
      <c r="A6243" s="2">
        <v>44091.041666666701</v>
      </c>
      <c r="B6243" s="22">
        <v>6720983.8770000003</v>
      </c>
      <c r="C6243" s="52">
        <f t="shared" si="192"/>
        <v>6.7209838770000001</v>
      </c>
      <c r="D6243" s="52" cm="1">
        <f t="array" ref="D6243">_xlfn.IFS(C6243&gt;$I$14,MAX(C6243-$I$8,$I$14),C6243&gt;$I$15,C6243,C6243&lt;=$I$15,C6243+(E6242-E6243)*$I$3)</f>
        <v>4.7209838770000001</v>
      </c>
      <c r="E6243" s="39" cm="1">
        <f t="array" ref="E6243">_xlfn.IFS(C6243&gt;$I$14,MIN($I$9,E6242+MIN($I$8,(C6243-$I$14))*$I$4),C6243&gt;$I$15,E6242,C6243&lt;=$I$15,MAX(0,E6242+(C6243-$I$15)*$I$5))</f>
        <v>2.4298210785997232</v>
      </c>
      <c r="F6243" s="39">
        <f t="shared" si="193"/>
        <v>0</v>
      </c>
      <c r="G6243" s="17"/>
    </row>
    <row r="6244" spans="1:7" x14ac:dyDescent="0.25">
      <c r="A6244" s="2">
        <v>44091.083333333299</v>
      </c>
      <c r="B6244" s="22">
        <v>6582473.7640000004</v>
      </c>
      <c r="C6244" s="52">
        <f t="shared" si="192"/>
        <v>6.5824737640000004</v>
      </c>
      <c r="D6244" s="52" cm="1">
        <f t="array" ref="D6244">_xlfn.IFS(C6244&gt;$I$14,MAX(C6244-$I$8,$I$14),C6244&gt;$I$15,C6244,C6244&lt;=$I$15,C6244+(E6243-E6244)*$I$3)</f>
        <v>4.5824737640000004</v>
      </c>
      <c r="E6244" s="39" cm="1">
        <f t="array" ref="E6244">_xlfn.IFS(C6244&gt;$I$14,MIN($I$9,E6243+MIN($I$8,(C6244-$I$14))*$I$4),C6244&gt;$I$15,E6243,C6244&lt;=$I$15,MAX(0,E6243+(C6244-$I$15)*$I$5))</f>
        <v>2.4698210785997232</v>
      </c>
      <c r="F6244" s="39">
        <f t="shared" si="193"/>
        <v>0</v>
      </c>
      <c r="G6244" s="17"/>
    </row>
    <row r="6245" spans="1:7" x14ac:dyDescent="0.25">
      <c r="A6245" s="2">
        <v>44091.125</v>
      </c>
      <c r="B6245" s="22">
        <v>6380099.5810000002</v>
      </c>
      <c r="C6245" s="52">
        <f t="shared" si="192"/>
        <v>6.3800995810000005</v>
      </c>
      <c r="D6245" s="52" cm="1">
        <f t="array" ref="D6245">_xlfn.IFS(C6245&gt;$I$14,MAX(C6245-$I$8,$I$14),C6245&gt;$I$15,C6245,C6245&lt;=$I$15,C6245+(E6244-E6245)*$I$3)</f>
        <v>4.5</v>
      </c>
      <c r="E6245" s="39" cm="1">
        <f t="array" ref="E6245">_xlfn.IFS(C6245&gt;$I$14,MIN($I$9,E6244+MIN($I$8,(C6245-$I$14))*$I$4),C6245&gt;$I$15,E6244,C6245&lt;=$I$15,MAX(0,E6244+(C6245-$I$15)*$I$5))</f>
        <v>2.5074230702197231</v>
      </c>
      <c r="F6245" s="39">
        <f t="shared" si="193"/>
        <v>0</v>
      </c>
      <c r="G6245" s="17"/>
    </row>
    <row r="6246" spans="1:7" x14ac:dyDescent="0.25">
      <c r="A6246" s="2">
        <v>44091.166666666701</v>
      </c>
      <c r="B6246" s="22">
        <v>6278425.8710000003</v>
      </c>
      <c r="C6246" s="52">
        <f t="shared" si="192"/>
        <v>6.2784258710000005</v>
      </c>
      <c r="D6246" s="52" cm="1">
        <f t="array" ref="D6246">_xlfn.IFS(C6246&gt;$I$14,MAX(C6246-$I$8,$I$14),C6246&gt;$I$15,C6246,C6246&lt;=$I$15,C6246+(E6245-E6246)*$I$3)</f>
        <v>4.5</v>
      </c>
      <c r="E6246" s="39" cm="1">
        <f t="array" ref="E6246">_xlfn.IFS(C6246&gt;$I$14,MIN($I$9,E6245+MIN($I$8,(C6246-$I$14))*$I$4),C6246&gt;$I$15,E6245,C6246&lt;=$I$15,MAX(0,E6245+(C6246-$I$15)*$I$5))</f>
        <v>2.5429915876397233</v>
      </c>
      <c r="F6246" s="39">
        <f t="shared" si="193"/>
        <v>0</v>
      </c>
      <c r="G6246" s="17"/>
    </row>
    <row r="6247" spans="1:7" x14ac:dyDescent="0.25">
      <c r="A6247" s="2">
        <v>44091.208333333299</v>
      </c>
      <c r="B6247" s="22">
        <v>6102600.1200000001</v>
      </c>
      <c r="C6247" s="52">
        <f t="shared" si="192"/>
        <v>6.10260012</v>
      </c>
      <c r="D6247" s="52" cm="1">
        <f t="array" ref="D6247">_xlfn.IFS(C6247&gt;$I$14,MAX(C6247-$I$8,$I$14),C6247&gt;$I$15,C6247,C6247&lt;=$I$15,C6247+(E6246-E6247)*$I$3)</f>
        <v>4.5</v>
      </c>
      <c r="E6247" s="39" cm="1">
        <f t="array" ref="E6247">_xlfn.IFS(C6247&gt;$I$14,MIN($I$9,E6246+MIN($I$8,(C6247-$I$14))*$I$4),C6247&gt;$I$15,E6246,C6247&lt;=$I$15,MAX(0,E6246+(C6247-$I$15)*$I$5))</f>
        <v>2.5750435900397233</v>
      </c>
      <c r="F6247" s="39">
        <f t="shared" si="193"/>
        <v>0</v>
      </c>
      <c r="G6247" s="17"/>
    </row>
    <row r="6248" spans="1:7" x14ac:dyDescent="0.25">
      <c r="A6248" s="2">
        <v>44091.25</v>
      </c>
      <c r="B6248" s="22">
        <v>5793576.6030000001</v>
      </c>
      <c r="C6248" s="52">
        <f t="shared" si="192"/>
        <v>5.793576603</v>
      </c>
      <c r="D6248" s="52" cm="1">
        <f t="array" ref="D6248">_xlfn.IFS(C6248&gt;$I$14,MAX(C6248-$I$8,$I$14),C6248&gt;$I$15,C6248,C6248&lt;=$I$15,C6248+(E6247-E6248)*$I$3)</f>
        <v>4.5</v>
      </c>
      <c r="E6248" s="39" cm="1">
        <f t="array" ref="E6248">_xlfn.IFS(C6248&gt;$I$14,MIN($I$9,E6247+MIN($I$8,(C6248-$I$14))*$I$4),C6248&gt;$I$15,E6247,C6248&lt;=$I$15,MAX(0,E6247+(C6248-$I$15)*$I$5))</f>
        <v>2.6009151220997233</v>
      </c>
      <c r="F6248" s="39">
        <f t="shared" si="193"/>
        <v>0</v>
      </c>
      <c r="G6248" s="17"/>
    </row>
    <row r="6249" spans="1:7" x14ac:dyDescent="0.25">
      <c r="A6249" s="2">
        <v>44091.291666666701</v>
      </c>
      <c r="B6249" s="22">
        <v>5009998.7479999997</v>
      </c>
      <c r="C6249" s="52">
        <f t="shared" si="192"/>
        <v>5.0099987480000001</v>
      </c>
      <c r="D6249" s="52" cm="1">
        <f t="array" ref="D6249">_xlfn.IFS(C6249&gt;$I$14,MAX(C6249-$I$8,$I$14),C6249&gt;$I$15,C6249,C6249&lt;=$I$15,C6249+(E6248-E6249)*$I$3)</f>
        <v>4.5</v>
      </c>
      <c r="E6249" s="39" cm="1">
        <f t="array" ref="E6249">_xlfn.IFS(C6249&gt;$I$14,MIN($I$9,E6248+MIN($I$8,(C6249-$I$14))*$I$4),C6249&gt;$I$15,E6248,C6249&lt;=$I$15,MAX(0,E6248+(C6249-$I$15)*$I$5))</f>
        <v>2.6111150970597232</v>
      </c>
      <c r="F6249" s="39">
        <f t="shared" si="193"/>
        <v>0</v>
      </c>
      <c r="G6249" s="17"/>
    </row>
    <row r="6250" spans="1:7" x14ac:dyDescent="0.25">
      <c r="A6250" s="2">
        <v>44091.333333333299</v>
      </c>
      <c r="B6250" s="22">
        <v>4259621.3370000003</v>
      </c>
      <c r="C6250" s="52">
        <f t="shared" si="192"/>
        <v>4.2596213370000005</v>
      </c>
      <c r="D6250" s="52" cm="1">
        <f t="array" ref="D6250">_xlfn.IFS(C6250&gt;$I$14,MAX(C6250-$I$8,$I$14),C6250&gt;$I$15,C6250,C6250&lt;=$I$15,C6250+(E6249-E6250)*$I$3)</f>
        <v>4.2596213370000005</v>
      </c>
      <c r="E6250" s="39" cm="1">
        <f t="array" ref="E6250">_xlfn.IFS(C6250&gt;$I$14,MIN($I$9,E6249+MIN($I$8,(C6250-$I$14))*$I$4),C6250&gt;$I$15,E6249,C6250&lt;=$I$15,MAX(0,E6249+(C6250-$I$15)*$I$5))</f>
        <v>2.6111150970597232</v>
      </c>
      <c r="F6250" s="39">
        <f t="shared" si="193"/>
        <v>0</v>
      </c>
      <c r="G6250" s="17"/>
    </row>
    <row r="6251" spans="1:7" x14ac:dyDescent="0.25">
      <c r="A6251" s="2">
        <v>44091.375</v>
      </c>
      <c r="B6251" s="22">
        <v>3814655.9410000001</v>
      </c>
      <c r="C6251" s="52">
        <f t="shared" si="192"/>
        <v>3.8146559410000003</v>
      </c>
      <c r="D6251" s="52" cm="1">
        <f t="array" ref="D6251">_xlfn.IFS(C6251&gt;$I$14,MAX(C6251-$I$8,$I$14),C6251&gt;$I$15,C6251,C6251&lt;=$I$15,C6251+(E6250-E6251)*$I$3)</f>
        <v>3.8146559410000003</v>
      </c>
      <c r="E6251" s="39" cm="1">
        <f t="array" ref="E6251">_xlfn.IFS(C6251&gt;$I$14,MIN($I$9,E6250+MIN($I$8,(C6251-$I$14))*$I$4),C6251&gt;$I$15,E6250,C6251&lt;=$I$15,MAX(0,E6250+(C6251-$I$15)*$I$5))</f>
        <v>2.6111150970597232</v>
      </c>
      <c r="F6251" s="39">
        <f t="shared" si="193"/>
        <v>0</v>
      </c>
      <c r="G6251" s="17"/>
    </row>
    <row r="6252" spans="1:7" x14ac:dyDescent="0.25">
      <c r="A6252" s="2">
        <v>44091.416666666701</v>
      </c>
      <c r="B6252" s="22">
        <v>3332910.324</v>
      </c>
      <c r="C6252" s="52">
        <f t="shared" si="192"/>
        <v>3.3329103240000002</v>
      </c>
      <c r="D6252" s="52" cm="1">
        <f t="array" ref="D6252">_xlfn.IFS(C6252&gt;$I$14,MAX(C6252-$I$8,$I$14),C6252&gt;$I$15,C6252,C6252&lt;=$I$15,C6252+(E6251-E6252)*$I$3)</f>
        <v>3.3329103240000002</v>
      </c>
      <c r="E6252" s="39" cm="1">
        <f t="array" ref="E6252">_xlfn.IFS(C6252&gt;$I$14,MIN($I$9,E6251+MIN($I$8,(C6252-$I$14))*$I$4),C6252&gt;$I$15,E6251,C6252&lt;=$I$15,MAX(0,E6251+(C6252-$I$15)*$I$5))</f>
        <v>2.6111150970597232</v>
      </c>
      <c r="F6252" s="39">
        <f t="shared" si="193"/>
        <v>0</v>
      </c>
      <c r="G6252" s="17"/>
    </row>
    <row r="6253" spans="1:7" x14ac:dyDescent="0.25">
      <c r="A6253" s="2">
        <v>44091.458333333299</v>
      </c>
      <c r="B6253" s="22">
        <v>2955959.0260000001</v>
      </c>
      <c r="C6253" s="52">
        <f t="shared" si="192"/>
        <v>2.9559590259999999</v>
      </c>
      <c r="D6253" s="52" cm="1">
        <f t="array" ref="D6253">_xlfn.IFS(C6253&gt;$I$14,MAX(C6253-$I$8,$I$14),C6253&gt;$I$15,C6253,C6253&lt;=$I$15,C6253+(E6252-E6253)*$I$3)</f>
        <v>2.9559590259999999</v>
      </c>
      <c r="E6253" s="39" cm="1">
        <f t="array" ref="E6253">_xlfn.IFS(C6253&gt;$I$14,MIN($I$9,E6252+MIN($I$8,(C6253-$I$14))*$I$4),C6253&gt;$I$15,E6252,C6253&lt;=$I$15,MAX(0,E6252+(C6253-$I$15)*$I$5))</f>
        <v>2.6111150970597232</v>
      </c>
      <c r="F6253" s="39">
        <f t="shared" si="193"/>
        <v>0</v>
      </c>
      <c r="G6253" s="17"/>
    </row>
    <row r="6254" spans="1:7" x14ac:dyDescent="0.25">
      <c r="A6254" s="2">
        <v>44091.5</v>
      </c>
      <c r="B6254" s="22">
        <v>2554237.054</v>
      </c>
      <c r="C6254" s="52">
        <f t="shared" si="192"/>
        <v>2.5542370540000001</v>
      </c>
      <c r="D6254" s="52" cm="1">
        <f t="array" ref="D6254">_xlfn.IFS(C6254&gt;$I$14,MAX(C6254-$I$8,$I$14),C6254&gt;$I$15,C6254,C6254&lt;=$I$15,C6254+(E6253-E6254)*$I$3)</f>
        <v>2.5542370540000001</v>
      </c>
      <c r="E6254" s="39" cm="1">
        <f t="array" ref="E6254">_xlfn.IFS(C6254&gt;$I$14,MIN($I$9,E6253+MIN($I$8,(C6254-$I$14))*$I$4),C6254&gt;$I$15,E6253,C6254&lt;=$I$15,MAX(0,E6253+(C6254-$I$15)*$I$5))</f>
        <v>2.6111150970597232</v>
      </c>
      <c r="F6254" s="39">
        <f t="shared" si="193"/>
        <v>0</v>
      </c>
      <c r="G6254" s="17"/>
    </row>
    <row r="6255" spans="1:7" x14ac:dyDescent="0.25">
      <c r="A6255" s="2">
        <v>44091.541666666701</v>
      </c>
      <c r="B6255" s="22">
        <v>2283279.1329999999</v>
      </c>
      <c r="C6255" s="52">
        <f t="shared" si="192"/>
        <v>2.2832791329999997</v>
      </c>
      <c r="D6255" s="52" cm="1">
        <f t="array" ref="D6255">_xlfn.IFS(C6255&gt;$I$14,MAX(C6255-$I$8,$I$14),C6255&gt;$I$15,C6255,C6255&lt;=$I$15,C6255+(E6254-E6255)*$I$3)</f>
        <v>2.2832791329999997</v>
      </c>
      <c r="E6255" s="39" cm="1">
        <f t="array" ref="E6255">_xlfn.IFS(C6255&gt;$I$14,MIN($I$9,E6254+MIN($I$8,(C6255-$I$14))*$I$4),C6255&gt;$I$15,E6254,C6255&lt;=$I$15,MAX(0,E6254+(C6255-$I$15)*$I$5))</f>
        <v>2.6111150970597232</v>
      </c>
      <c r="F6255" s="39">
        <f t="shared" si="193"/>
        <v>0</v>
      </c>
      <c r="G6255" s="17"/>
    </row>
    <row r="6256" spans="1:7" x14ac:dyDescent="0.25">
      <c r="A6256" s="2">
        <v>44091.583333333299</v>
      </c>
      <c r="B6256" s="22">
        <v>2094839.9210000001</v>
      </c>
      <c r="C6256" s="52">
        <f t="shared" si="192"/>
        <v>2.0948399210000002</v>
      </c>
      <c r="D6256" s="52" cm="1">
        <f t="array" ref="D6256">_xlfn.IFS(C6256&gt;$I$14,MAX(C6256-$I$8,$I$14),C6256&gt;$I$15,C6256,C6256&lt;=$I$15,C6256+(E6255-E6256)*$I$3)</f>
        <v>2.0948399210000002</v>
      </c>
      <c r="E6256" s="39" cm="1">
        <f t="array" ref="E6256">_xlfn.IFS(C6256&gt;$I$14,MIN($I$9,E6255+MIN($I$8,(C6256-$I$14))*$I$4),C6256&gt;$I$15,E6255,C6256&lt;=$I$15,MAX(0,E6255+(C6256-$I$15)*$I$5))</f>
        <v>2.6111150970597232</v>
      </c>
      <c r="F6256" s="39">
        <f t="shared" si="193"/>
        <v>0</v>
      </c>
      <c r="G6256" s="17"/>
    </row>
    <row r="6257" spans="1:7" x14ac:dyDescent="0.25">
      <c r="A6257" s="2">
        <v>44091.625</v>
      </c>
      <c r="B6257" s="22">
        <v>1863717.557</v>
      </c>
      <c r="C6257" s="52">
        <f t="shared" si="192"/>
        <v>1.863717557</v>
      </c>
      <c r="D6257" s="52" cm="1">
        <f t="array" ref="D6257">_xlfn.IFS(C6257&gt;$I$14,MAX(C6257-$I$8,$I$14),C6257&gt;$I$15,C6257,C6257&lt;=$I$15,C6257+(E6256-E6257)*$I$3)</f>
        <v>1.863717557</v>
      </c>
      <c r="E6257" s="39" cm="1">
        <f t="array" ref="E6257">_xlfn.IFS(C6257&gt;$I$14,MIN($I$9,E6256+MIN($I$8,(C6257-$I$14))*$I$4),C6257&gt;$I$15,E6256,C6257&lt;=$I$15,MAX(0,E6256+(C6257-$I$15)*$I$5))</f>
        <v>2.6111150970597232</v>
      </c>
      <c r="F6257" s="39">
        <f t="shared" si="193"/>
        <v>0</v>
      </c>
      <c r="G6257" s="17"/>
    </row>
    <row r="6258" spans="1:7" x14ac:dyDescent="0.25">
      <c r="A6258" s="2">
        <v>44091.666666666701</v>
      </c>
      <c r="B6258" s="22">
        <v>1622285.811</v>
      </c>
      <c r="C6258" s="52">
        <f t="shared" si="192"/>
        <v>1.622285811</v>
      </c>
      <c r="D6258" s="52" cm="1">
        <f t="array" ref="D6258">_xlfn.IFS(C6258&gt;$I$14,MAX(C6258-$I$8,$I$14),C6258&gt;$I$15,C6258,C6258&lt;=$I$15,C6258+(E6257-E6258)*$I$3)</f>
        <v>1.622285811</v>
      </c>
      <c r="E6258" s="39" cm="1">
        <f t="array" ref="E6258">_xlfn.IFS(C6258&gt;$I$14,MIN($I$9,E6257+MIN($I$8,(C6258-$I$14))*$I$4),C6258&gt;$I$15,E6257,C6258&lt;=$I$15,MAX(0,E6257+(C6258-$I$15)*$I$5))</f>
        <v>2.6111150970597232</v>
      </c>
      <c r="F6258" s="39">
        <f t="shared" si="193"/>
        <v>0</v>
      </c>
      <c r="G6258" s="17"/>
    </row>
    <row r="6259" spans="1:7" x14ac:dyDescent="0.25">
      <c r="A6259" s="2">
        <v>44091.708333333299</v>
      </c>
      <c r="B6259" s="22">
        <v>1669304.652</v>
      </c>
      <c r="C6259" s="52">
        <f t="shared" si="192"/>
        <v>1.6693046520000001</v>
      </c>
      <c r="D6259" s="52" cm="1">
        <f t="array" ref="D6259">_xlfn.IFS(C6259&gt;$I$14,MAX(C6259-$I$8,$I$14),C6259&gt;$I$15,C6259,C6259&lt;=$I$15,C6259+(E6258-E6259)*$I$3)</f>
        <v>1.6693046520000001</v>
      </c>
      <c r="E6259" s="39" cm="1">
        <f t="array" ref="E6259">_xlfn.IFS(C6259&gt;$I$14,MIN($I$9,E6258+MIN($I$8,(C6259-$I$14))*$I$4),C6259&gt;$I$15,E6258,C6259&lt;=$I$15,MAX(0,E6258+(C6259-$I$15)*$I$5))</f>
        <v>2.6111150970597232</v>
      </c>
      <c r="F6259" s="39">
        <f t="shared" si="193"/>
        <v>0</v>
      </c>
      <c r="G6259" s="17"/>
    </row>
    <row r="6260" spans="1:7" x14ac:dyDescent="0.25">
      <c r="A6260" s="2">
        <v>44091.75</v>
      </c>
      <c r="B6260" s="22">
        <v>2113517.4929999998</v>
      </c>
      <c r="C6260" s="52">
        <f t="shared" si="192"/>
        <v>2.1135174929999998</v>
      </c>
      <c r="D6260" s="52" cm="1">
        <f t="array" ref="D6260">_xlfn.IFS(C6260&gt;$I$14,MAX(C6260-$I$8,$I$14),C6260&gt;$I$15,C6260,C6260&lt;=$I$15,C6260+(E6259-E6260)*$I$3)</f>
        <v>2.1135174929999998</v>
      </c>
      <c r="E6260" s="39" cm="1">
        <f t="array" ref="E6260">_xlfn.IFS(C6260&gt;$I$14,MIN($I$9,E6259+MIN($I$8,(C6260-$I$14))*$I$4),C6260&gt;$I$15,E6259,C6260&lt;=$I$15,MAX(0,E6259+(C6260-$I$15)*$I$5))</f>
        <v>2.6111150970597232</v>
      </c>
      <c r="F6260" s="39">
        <f t="shared" si="193"/>
        <v>0</v>
      </c>
      <c r="G6260" s="17"/>
    </row>
    <row r="6261" spans="1:7" x14ac:dyDescent="0.25">
      <c r="A6261" s="2">
        <v>44091.791666666701</v>
      </c>
      <c r="B6261" s="22">
        <v>2473336.7409999999</v>
      </c>
      <c r="C6261" s="52">
        <f t="shared" si="192"/>
        <v>2.4733367409999998</v>
      </c>
      <c r="D6261" s="52" cm="1">
        <f t="array" ref="D6261">_xlfn.IFS(C6261&gt;$I$14,MAX(C6261-$I$8,$I$14),C6261&gt;$I$15,C6261,C6261&lt;=$I$15,C6261+(E6260-E6261)*$I$3)</f>
        <v>2.4733367409999998</v>
      </c>
      <c r="E6261" s="39" cm="1">
        <f t="array" ref="E6261">_xlfn.IFS(C6261&gt;$I$14,MIN($I$9,E6260+MIN($I$8,(C6261-$I$14))*$I$4),C6261&gt;$I$15,E6260,C6261&lt;=$I$15,MAX(0,E6260+(C6261-$I$15)*$I$5))</f>
        <v>2.6111150970597232</v>
      </c>
      <c r="F6261" s="39">
        <f t="shared" si="193"/>
        <v>0</v>
      </c>
      <c r="G6261" s="17"/>
    </row>
    <row r="6262" spans="1:7" x14ac:dyDescent="0.25">
      <c r="A6262" s="2">
        <v>44091.833333333299</v>
      </c>
      <c r="B6262" s="22">
        <v>2702552.895</v>
      </c>
      <c r="C6262" s="52">
        <f t="shared" si="192"/>
        <v>2.7025528950000002</v>
      </c>
      <c r="D6262" s="52" cm="1">
        <f t="array" ref="D6262">_xlfn.IFS(C6262&gt;$I$14,MAX(C6262-$I$8,$I$14),C6262&gt;$I$15,C6262,C6262&lt;=$I$15,C6262+(E6261-E6262)*$I$3)</f>
        <v>2.7025528950000002</v>
      </c>
      <c r="E6262" s="39" cm="1">
        <f t="array" ref="E6262">_xlfn.IFS(C6262&gt;$I$14,MIN($I$9,E6261+MIN($I$8,(C6262-$I$14))*$I$4),C6262&gt;$I$15,E6261,C6262&lt;=$I$15,MAX(0,E6261+(C6262-$I$15)*$I$5))</f>
        <v>2.6111150970597232</v>
      </c>
      <c r="F6262" s="39">
        <f t="shared" si="193"/>
        <v>0</v>
      </c>
      <c r="G6262" s="17"/>
    </row>
    <row r="6263" spans="1:7" x14ac:dyDescent="0.25">
      <c r="A6263" s="2">
        <v>44091.875</v>
      </c>
      <c r="B6263" s="22">
        <v>2882599.7889999999</v>
      </c>
      <c r="C6263" s="52">
        <f t="shared" si="192"/>
        <v>2.8825997889999999</v>
      </c>
      <c r="D6263" s="52" cm="1">
        <f t="array" ref="D6263">_xlfn.IFS(C6263&gt;$I$14,MAX(C6263-$I$8,$I$14),C6263&gt;$I$15,C6263,C6263&lt;=$I$15,C6263+(E6262-E6263)*$I$3)</f>
        <v>2.8825997889999999</v>
      </c>
      <c r="E6263" s="39" cm="1">
        <f t="array" ref="E6263">_xlfn.IFS(C6263&gt;$I$14,MIN($I$9,E6262+MIN($I$8,(C6263-$I$14))*$I$4),C6263&gt;$I$15,E6262,C6263&lt;=$I$15,MAX(0,E6262+(C6263-$I$15)*$I$5))</f>
        <v>2.6111150970597232</v>
      </c>
      <c r="F6263" s="39">
        <f t="shared" si="193"/>
        <v>0</v>
      </c>
      <c r="G6263" s="17"/>
    </row>
    <row r="6264" spans="1:7" x14ac:dyDescent="0.25">
      <c r="A6264" s="2">
        <v>44091.916666666701</v>
      </c>
      <c r="B6264" s="22">
        <v>3209067.7310000001</v>
      </c>
      <c r="C6264" s="52">
        <f t="shared" si="192"/>
        <v>3.2090677310000002</v>
      </c>
      <c r="D6264" s="52" cm="1">
        <f t="array" ref="D6264">_xlfn.IFS(C6264&gt;$I$14,MAX(C6264-$I$8,$I$14),C6264&gt;$I$15,C6264,C6264&lt;=$I$15,C6264+(E6263-E6264)*$I$3)</f>
        <v>3.2090677310000002</v>
      </c>
      <c r="E6264" s="39" cm="1">
        <f t="array" ref="E6264">_xlfn.IFS(C6264&gt;$I$14,MIN($I$9,E6263+MIN($I$8,(C6264-$I$14))*$I$4),C6264&gt;$I$15,E6263,C6264&lt;=$I$15,MAX(0,E6263+(C6264-$I$15)*$I$5))</f>
        <v>2.6111150970597232</v>
      </c>
      <c r="F6264" s="39">
        <f t="shared" si="193"/>
        <v>0</v>
      </c>
      <c r="G6264" s="17"/>
    </row>
    <row r="6265" spans="1:7" x14ac:dyDescent="0.25">
      <c r="A6265" s="2">
        <v>44091.958333333299</v>
      </c>
      <c r="B6265" s="22">
        <v>3605482.0010000002</v>
      </c>
      <c r="C6265" s="52">
        <f t="shared" si="192"/>
        <v>3.6054820010000004</v>
      </c>
      <c r="D6265" s="52" cm="1">
        <f t="array" ref="D6265">_xlfn.IFS(C6265&gt;$I$14,MAX(C6265-$I$8,$I$14),C6265&gt;$I$15,C6265,C6265&lt;=$I$15,C6265+(E6264-E6265)*$I$3)</f>
        <v>3.6054820010000004</v>
      </c>
      <c r="E6265" s="39" cm="1">
        <f t="array" ref="E6265">_xlfn.IFS(C6265&gt;$I$14,MIN($I$9,E6264+MIN($I$8,(C6265-$I$14))*$I$4),C6265&gt;$I$15,E6264,C6265&lt;=$I$15,MAX(0,E6264+(C6265-$I$15)*$I$5))</f>
        <v>2.6111150970597232</v>
      </c>
      <c r="F6265" s="39">
        <f t="shared" si="193"/>
        <v>0</v>
      </c>
      <c r="G6265" s="17"/>
    </row>
    <row r="6266" spans="1:7" x14ac:dyDescent="0.25">
      <c r="A6266" s="2">
        <v>44092</v>
      </c>
      <c r="B6266" s="22">
        <v>4101375.8879999998</v>
      </c>
      <c r="C6266" s="52">
        <f t="shared" si="192"/>
        <v>4.1013758879999997</v>
      </c>
      <c r="D6266" s="52" cm="1">
        <f t="array" ref="D6266">_xlfn.IFS(C6266&gt;$I$14,MAX(C6266-$I$8,$I$14),C6266&gt;$I$15,C6266,C6266&lt;=$I$15,C6266+(E6265-E6266)*$I$3)</f>
        <v>4.1013758879999997</v>
      </c>
      <c r="E6266" s="39" cm="1">
        <f t="array" ref="E6266">_xlfn.IFS(C6266&gt;$I$14,MIN($I$9,E6265+MIN($I$8,(C6266-$I$14))*$I$4),C6266&gt;$I$15,E6265,C6266&lt;=$I$15,MAX(0,E6265+(C6266-$I$15)*$I$5))</f>
        <v>2.6111150970597232</v>
      </c>
      <c r="F6266" s="39">
        <f t="shared" si="193"/>
        <v>0</v>
      </c>
      <c r="G6266" s="17"/>
    </row>
    <row r="6267" spans="1:7" x14ac:dyDescent="0.25">
      <c r="A6267" s="2">
        <v>44092.041666666701</v>
      </c>
      <c r="B6267" s="22">
        <v>4499933.0659999996</v>
      </c>
      <c r="C6267" s="52">
        <f t="shared" si="192"/>
        <v>4.4999330659999996</v>
      </c>
      <c r="D6267" s="52" cm="1">
        <f t="array" ref="D6267">_xlfn.IFS(C6267&gt;$I$14,MAX(C6267-$I$8,$I$14),C6267&gt;$I$15,C6267,C6267&lt;=$I$15,C6267+(E6266-E6267)*$I$3)</f>
        <v>4.4999330659999996</v>
      </c>
      <c r="E6267" s="39" cm="1">
        <f t="array" ref="E6267">_xlfn.IFS(C6267&gt;$I$14,MIN($I$9,E6266+MIN($I$8,(C6267-$I$14))*$I$4),C6267&gt;$I$15,E6266,C6267&lt;=$I$15,MAX(0,E6266+(C6267-$I$15)*$I$5))</f>
        <v>2.6111150970597232</v>
      </c>
      <c r="F6267" s="39">
        <f t="shared" si="193"/>
        <v>0</v>
      </c>
      <c r="G6267" s="17"/>
    </row>
    <row r="6268" spans="1:7" x14ac:dyDescent="0.25">
      <c r="A6268" s="2">
        <v>44092.083333333299</v>
      </c>
      <c r="B6268" s="22">
        <v>4984455.5609999998</v>
      </c>
      <c r="C6268" s="52">
        <f t="shared" si="192"/>
        <v>4.9844555609999999</v>
      </c>
      <c r="D6268" s="52" cm="1">
        <f t="array" ref="D6268">_xlfn.IFS(C6268&gt;$I$14,MAX(C6268-$I$8,$I$14),C6268&gt;$I$15,C6268,C6268&lt;=$I$15,C6268+(E6267-E6268)*$I$3)</f>
        <v>4.5</v>
      </c>
      <c r="E6268" s="39" cm="1">
        <f t="array" ref="E6268">_xlfn.IFS(C6268&gt;$I$14,MIN($I$9,E6267+MIN($I$8,(C6268-$I$14))*$I$4),C6268&gt;$I$15,E6267,C6268&lt;=$I$15,MAX(0,E6267+(C6268-$I$15)*$I$5))</f>
        <v>2.6208042082797234</v>
      </c>
      <c r="F6268" s="39">
        <f t="shared" si="193"/>
        <v>0</v>
      </c>
      <c r="G6268" s="17"/>
    </row>
    <row r="6269" spans="1:7" x14ac:dyDescent="0.25">
      <c r="A6269" s="2">
        <v>44092.125</v>
      </c>
      <c r="B6269" s="22">
        <v>5299916.0870000003</v>
      </c>
      <c r="C6269" s="52">
        <f t="shared" si="192"/>
        <v>5.2999160870000006</v>
      </c>
      <c r="D6269" s="52" cm="1">
        <f t="array" ref="D6269">_xlfn.IFS(C6269&gt;$I$14,MAX(C6269-$I$8,$I$14),C6269&gt;$I$15,C6269,C6269&lt;=$I$15,C6269+(E6268-E6269)*$I$3)</f>
        <v>4.5</v>
      </c>
      <c r="E6269" s="39" cm="1">
        <f t="array" ref="E6269">_xlfn.IFS(C6269&gt;$I$14,MIN($I$9,E6268+MIN($I$8,(C6269-$I$14))*$I$4),C6269&gt;$I$15,E6268,C6269&lt;=$I$15,MAX(0,E6268+(C6269-$I$15)*$I$5))</f>
        <v>2.6368025300197235</v>
      </c>
      <c r="F6269" s="39">
        <f t="shared" si="193"/>
        <v>0</v>
      </c>
      <c r="G6269" s="17"/>
    </row>
    <row r="6270" spans="1:7" x14ac:dyDescent="0.25">
      <c r="A6270" s="2">
        <v>44092.166666666701</v>
      </c>
      <c r="B6270" s="22">
        <v>5475439.9900000002</v>
      </c>
      <c r="C6270" s="52">
        <f t="shared" si="192"/>
        <v>5.4754399899999999</v>
      </c>
      <c r="D6270" s="52" cm="1">
        <f t="array" ref="D6270">_xlfn.IFS(C6270&gt;$I$14,MAX(C6270-$I$8,$I$14),C6270&gt;$I$15,C6270,C6270&lt;=$I$15,C6270+(E6269-E6270)*$I$3)</f>
        <v>4.5</v>
      </c>
      <c r="E6270" s="39" cm="1">
        <f t="array" ref="E6270">_xlfn.IFS(C6270&gt;$I$14,MIN($I$9,E6269+MIN($I$8,(C6270-$I$14))*$I$4),C6270&gt;$I$15,E6269,C6270&lt;=$I$15,MAX(0,E6269+(C6270-$I$15)*$I$5))</f>
        <v>2.6563113298197236</v>
      </c>
      <c r="F6270" s="39">
        <f t="shared" si="193"/>
        <v>0</v>
      </c>
      <c r="G6270" s="17"/>
    </row>
    <row r="6271" spans="1:7" x14ac:dyDescent="0.25">
      <c r="A6271" s="2">
        <v>44092.208333333299</v>
      </c>
      <c r="B6271" s="22">
        <v>5725787.2019999996</v>
      </c>
      <c r="C6271" s="52">
        <f t="shared" si="192"/>
        <v>5.7257872019999994</v>
      </c>
      <c r="D6271" s="52" cm="1">
        <f t="array" ref="D6271">_xlfn.IFS(C6271&gt;$I$14,MAX(C6271-$I$8,$I$14),C6271&gt;$I$15,C6271,C6271&lt;=$I$15,C6271+(E6270-E6271)*$I$3)</f>
        <v>4.5</v>
      </c>
      <c r="E6271" s="39" cm="1">
        <f t="array" ref="E6271">_xlfn.IFS(C6271&gt;$I$14,MIN($I$9,E6270+MIN($I$8,(C6271-$I$14))*$I$4),C6271&gt;$I$15,E6270,C6271&lt;=$I$15,MAX(0,E6270+(C6271-$I$15)*$I$5))</f>
        <v>2.6808270738597235</v>
      </c>
      <c r="F6271" s="39">
        <f t="shared" si="193"/>
        <v>0</v>
      </c>
      <c r="G6271" s="17"/>
    </row>
    <row r="6272" spans="1:7" x14ac:dyDescent="0.25">
      <c r="A6272" s="2">
        <v>44092.25</v>
      </c>
      <c r="B6272" s="22">
        <v>5773061.8099999996</v>
      </c>
      <c r="C6272" s="52">
        <f t="shared" si="192"/>
        <v>5.7730618099999997</v>
      </c>
      <c r="D6272" s="52" cm="1">
        <f t="array" ref="D6272">_xlfn.IFS(C6272&gt;$I$14,MAX(C6272-$I$8,$I$14),C6272&gt;$I$15,C6272,C6272&lt;=$I$15,C6272+(E6271-E6272)*$I$3)</f>
        <v>4.5</v>
      </c>
      <c r="E6272" s="39" cm="1">
        <f t="array" ref="E6272">_xlfn.IFS(C6272&gt;$I$14,MIN($I$9,E6271+MIN($I$8,(C6272-$I$14))*$I$4),C6272&gt;$I$15,E6271,C6272&lt;=$I$15,MAX(0,E6271+(C6272-$I$15)*$I$5))</f>
        <v>2.7062883100597235</v>
      </c>
      <c r="F6272" s="39">
        <f t="shared" si="193"/>
        <v>0</v>
      </c>
      <c r="G6272" s="17"/>
    </row>
    <row r="6273" spans="1:7" x14ac:dyDescent="0.25">
      <c r="A6273" s="2">
        <v>44092.291666666701</v>
      </c>
      <c r="B6273" s="22">
        <v>5436867.9369999999</v>
      </c>
      <c r="C6273" s="52">
        <f t="shared" si="192"/>
        <v>5.4368679369999997</v>
      </c>
      <c r="D6273" s="52" cm="1">
        <f t="array" ref="D6273">_xlfn.IFS(C6273&gt;$I$14,MAX(C6273-$I$8,$I$14),C6273&gt;$I$15,C6273,C6273&lt;=$I$15,C6273+(E6272-E6273)*$I$3)</f>
        <v>4.5</v>
      </c>
      <c r="E6273" s="39" cm="1">
        <f t="array" ref="E6273">_xlfn.IFS(C6273&gt;$I$14,MIN($I$9,E6272+MIN($I$8,(C6273-$I$14))*$I$4),C6273&gt;$I$15,E6272,C6273&lt;=$I$15,MAX(0,E6272+(C6273-$I$15)*$I$5))</f>
        <v>2.7250256687997236</v>
      </c>
      <c r="F6273" s="39">
        <f t="shared" si="193"/>
        <v>0</v>
      </c>
      <c r="G6273" s="17"/>
    </row>
    <row r="6274" spans="1:7" x14ac:dyDescent="0.25">
      <c r="A6274" s="2">
        <v>44092.333333333299</v>
      </c>
      <c r="B6274" s="22">
        <v>5084214.1320000002</v>
      </c>
      <c r="C6274" s="52">
        <f t="shared" si="192"/>
        <v>5.0842141320000005</v>
      </c>
      <c r="D6274" s="52" cm="1">
        <f t="array" ref="D6274">_xlfn.IFS(C6274&gt;$I$14,MAX(C6274-$I$8,$I$14),C6274&gt;$I$15,C6274,C6274&lt;=$I$15,C6274+(E6273-E6274)*$I$3)</f>
        <v>4.5</v>
      </c>
      <c r="E6274" s="39" cm="1">
        <f t="array" ref="E6274">_xlfn.IFS(C6274&gt;$I$14,MIN($I$9,E6273+MIN($I$8,(C6274-$I$14))*$I$4),C6274&gt;$I$15,E6273,C6274&lt;=$I$15,MAX(0,E6273+(C6274-$I$15)*$I$5))</f>
        <v>2.7367099514397237</v>
      </c>
      <c r="F6274" s="39">
        <f t="shared" si="193"/>
        <v>0</v>
      </c>
      <c r="G6274" s="17"/>
    </row>
    <row r="6275" spans="1:7" x14ac:dyDescent="0.25">
      <c r="A6275" s="2">
        <v>44092.375</v>
      </c>
      <c r="B6275" s="22">
        <v>4835658.8250000002</v>
      </c>
      <c r="C6275" s="52">
        <f t="shared" ref="C6275:C6338" si="194">B6275/1000000</f>
        <v>4.8356588250000003</v>
      </c>
      <c r="D6275" s="52" cm="1">
        <f t="array" ref="D6275">_xlfn.IFS(C6275&gt;$I$14,MAX(C6275-$I$8,$I$14),C6275&gt;$I$15,C6275,C6275&lt;=$I$15,C6275+(E6274-E6275)*$I$3)</f>
        <v>4.5</v>
      </c>
      <c r="E6275" s="39" cm="1">
        <f t="array" ref="E6275">_xlfn.IFS(C6275&gt;$I$14,MIN($I$9,E6274+MIN($I$8,(C6275-$I$14))*$I$4),C6275&gt;$I$15,E6274,C6275&lt;=$I$15,MAX(0,E6274+(C6275-$I$15)*$I$5))</f>
        <v>2.7434231279397236</v>
      </c>
      <c r="F6275" s="39">
        <f t="shared" ref="F6275:F6338" si="195">MAX(0,_xlfn.IFS(C6275&gt;$I$14,E6274+(C6275-$I$14)*$I$4-$I$9,C6275&lt;=$I$14,0))</f>
        <v>0</v>
      </c>
      <c r="G6275" s="17"/>
    </row>
    <row r="6276" spans="1:7" x14ac:dyDescent="0.25">
      <c r="A6276" s="2">
        <v>44092.416666666701</v>
      </c>
      <c r="B6276" s="22">
        <v>4705682.3289999999</v>
      </c>
      <c r="C6276" s="52">
        <f t="shared" si="194"/>
        <v>4.7056823290000001</v>
      </c>
      <c r="D6276" s="52" cm="1">
        <f t="array" ref="D6276">_xlfn.IFS(C6276&gt;$I$14,MAX(C6276-$I$8,$I$14),C6276&gt;$I$15,C6276,C6276&lt;=$I$15,C6276+(E6275-E6276)*$I$3)</f>
        <v>4.5</v>
      </c>
      <c r="E6276" s="39" cm="1">
        <f t="array" ref="E6276">_xlfn.IFS(C6276&gt;$I$14,MIN($I$9,E6275+MIN($I$8,(C6276-$I$14))*$I$4),C6276&gt;$I$15,E6275,C6276&lt;=$I$15,MAX(0,E6275+(C6276-$I$15)*$I$5))</f>
        <v>2.7475367745197237</v>
      </c>
      <c r="F6276" s="39">
        <f t="shared" si="195"/>
        <v>0</v>
      </c>
      <c r="G6276" s="17"/>
    </row>
    <row r="6277" spans="1:7" x14ac:dyDescent="0.25">
      <c r="A6277" s="2">
        <v>44092.458333333299</v>
      </c>
      <c r="B6277" s="22">
        <v>4838382.7759999996</v>
      </c>
      <c r="C6277" s="52">
        <f t="shared" si="194"/>
        <v>4.8383827759999996</v>
      </c>
      <c r="D6277" s="52" cm="1">
        <f t="array" ref="D6277">_xlfn.IFS(C6277&gt;$I$14,MAX(C6277-$I$8,$I$14),C6277&gt;$I$15,C6277,C6277&lt;=$I$15,C6277+(E6276-E6277)*$I$3)</f>
        <v>4.5</v>
      </c>
      <c r="E6277" s="39" cm="1">
        <f t="array" ref="E6277">_xlfn.IFS(C6277&gt;$I$14,MIN($I$9,E6276+MIN($I$8,(C6277-$I$14))*$I$4),C6277&gt;$I$15,E6276,C6277&lt;=$I$15,MAX(0,E6276+(C6277-$I$15)*$I$5))</f>
        <v>2.7543044300397237</v>
      </c>
      <c r="F6277" s="39">
        <f t="shared" si="195"/>
        <v>0</v>
      </c>
      <c r="G6277" s="17"/>
    </row>
    <row r="6278" spans="1:7" x14ac:dyDescent="0.25">
      <c r="A6278" s="2">
        <v>44092.5</v>
      </c>
      <c r="B6278" s="22">
        <v>4955771.3310000002</v>
      </c>
      <c r="C6278" s="52">
        <f t="shared" si="194"/>
        <v>4.9557713310000002</v>
      </c>
      <c r="D6278" s="52" cm="1">
        <f t="array" ref="D6278">_xlfn.IFS(C6278&gt;$I$14,MAX(C6278-$I$8,$I$14),C6278&gt;$I$15,C6278,C6278&lt;=$I$15,C6278+(E6277-E6278)*$I$3)</f>
        <v>4.5</v>
      </c>
      <c r="E6278" s="39" cm="1">
        <f t="array" ref="E6278">_xlfn.IFS(C6278&gt;$I$14,MIN($I$9,E6277+MIN($I$8,(C6278-$I$14))*$I$4),C6278&gt;$I$15,E6277,C6278&lt;=$I$15,MAX(0,E6277+(C6278-$I$15)*$I$5))</f>
        <v>2.7634198566597239</v>
      </c>
      <c r="F6278" s="39">
        <f t="shared" si="195"/>
        <v>0</v>
      </c>
      <c r="G6278" s="17"/>
    </row>
    <row r="6279" spans="1:7" x14ac:dyDescent="0.25">
      <c r="A6279" s="2">
        <v>44092.541666666701</v>
      </c>
      <c r="B6279" s="22">
        <v>5083402.0420000004</v>
      </c>
      <c r="C6279" s="52">
        <f t="shared" si="194"/>
        <v>5.0834020420000003</v>
      </c>
      <c r="D6279" s="52" cm="1">
        <f t="array" ref="D6279">_xlfn.IFS(C6279&gt;$I$14,MAX(C6279-$I$8,$I$14),C6279&gt;$I$15,C6279,C6279&lt;=$I$15,C6279+(E6278-E6279)*$I$3)</f>
        <v>4.5</v>
      </c>
      <c r="E6279" s="39" cm="1">
        <f t="array" ref="E6279">_xlfn.IFS(C6279&gt;$I$14,MIN($I$9,E6278+MIN($I$8,(C6279-$I$14))*$I$4),C6279&gt;$I$15,E6278,C6279&lt;=$I$15,MAX(0,E6278+(C6279-$I$15)*$I$5))</f>
        <v>2.775087897499724</v>
      </c>
      <c r="F6279" s="39">
        <f t="shared" si="195"/>
        <v>0</v>
      </c>
      <c r="G6279" s="17"/>
    </row>
    <row r="6280" spans="1:7" x14ac:dyDescent="0.25">
      <c r="A6280" s="2">
        <v>44092.583333333299</v>
      </c>
      <c r="B6280" s="22">
        <v>5163251.335</v>
      </c>
      <c r="C6280" s="52">
        <f t="shared" si="194"/>
        <v>5.163251335</v>
      </c>
      <c r="D6280" s="52" cm="1">
        <f t="array" ref="D6280">_xlfn.IFS(C6280&gt;$I$14,MAX(C6280-$I$8,$I$14),C6280&gt;$I$15,C6280,C6280&lt;=$I$15,C6280+(E6279-E6280)*$I$3)</f>
        <v>4.5</v>
      </c>
      <c r="E6280" s="39" cm="1">
        <f t="array" ref="E6280">_xlfn.IFS(C6280&gt;$I$14,MIN($I$9,E6279+MIN($I$8,(C6280-$I$14))*$I$4),C6280&gt;$I$15,E6279,C6280&lt;=$I$15,MAX(0,E6279+(C6280-$I$15)*$I$5))</f>
        <v>2.788352924199724</v>
      </c>
      <c r="F6280" s="39">
        <f t="shared" si="195"/>
        <v>0</v>
      </c>
      <c r="G6280" s="17"/>
    </row>
    <row r="6281" spans="1:7" x14ac:dyDescent="0.25">
      <c r="A6281" s="2">
        <v>44092.625</v>
      </c>
      <c r="B6281" s="22">
        <v>5093456.1370000001</v>
      </c>
      <c r="C6281" s="52">
        <f t="shared" si="194"/>
        <v>5.0934561370000004</v>
      </c>
      <c r="D6281" s="52" cm="1">
        <f t="array" ref="D6281">_xlfn.IFS(C6281&gt;$I$14,MAX(C6281-$I$8,$I$14),C6281&gt;$I$15,C6281,C6281&lt;=$I$15,C6281+(E6280-E6281)*$I$3)</f>
        <v>4.5</v>
      </c>
      <c r="E6281" s="39" cm="1">
        <f t="array" ref="E6281">_xlfn.IFS(C6281&gt;$I$14,MIN($I$9,E6280+MIN($I$8,(C6281-$I$14))*$I$4),C6281&gt;$I$15,E6280,C6281&lt;=$I$15,MAX(0,E6280+(C6281-$I$15)*$I$5))</f>
        <v>2.8002220469397239</v>
      </c>
      <c r="F6281" s="39">
        <f t="shared" si="195"/>
        <v>0</v>
      </c>
      <c r="G6281" s="17"/>
    </row>
    <row r="6282" spans="1:7" x14ac:dyDescent="0.25">
      <c r="A6282" s="2">
        <v>44092.666666666701</v>
      </c>
      <c r="B6282" s="22">
        <v>4984843.7709999997</v>
      </c>
      <c r="C6282" s="52">
        <f t="shared" si="194"/>
        <v>4.9848437709999995</v>
      </c>
      <c r="D6282" s="52" cm="1">
        <f t="array" ref="D6282">_xlfn.IFS(C6282&gt;$I$14,MAX(C6282-$I$8,$I$14),C6282&gt;$I$15,C6282,C6282&lt;=$I$15,C6282+(E6281-E6282)*$I$3)</f>
        <v>4.5</v>
      </c>
      <c r="E6282" s="39" cm="1">
        <f t="array" ref="E6282">_xlfn.IFS(C6282&gt;$I$14,MIN($I$9,E6281+MIN($I$8,(C6282-$I$14))*$I$4),C6282&gt;$I$15,E6281,C6282&lt;=$I$15,MAX(0,E6281+(C6282-$I$15)*$I$5))</f>
        <v>2.8099189223597238</v>
      </c>
      <c r="F6282" s="39">
        <f t="shared" si="195"/>
        <v>0</v>
      </c>
      <c r="G6282" s="17"/>
    </row>
    <row r="6283" spans="1:7" x14ac:dyDescent="0.25">
      <c r="A6283" s="2">
        <v>44092.708333333299</v>
      </c>
      <c r="B6283" s="22">
        <v>4988368.5089999996</v>
      </c>
      <c r="C6283" s="52">
        <f t="shared" si="194"/>
        <v>4.9883685089999998</v>
      </c>
      <c r="D6283" s="52" cm="1">
        <f t="array" ref="D6283">_xlfn.IFS(C6283&gt;$I$14,MAX(C6283-$I$8,$I$14),C6283&gt;$I$15,C6283,C6283&lt;=$I$15,C6283+(E6282-E6283)*$I$3)</f>
        <v>4.5</v>
      </c>
      <c r="E6283" s="39" cm="1">
        <f t="array" ref="E6283">_xlfn.IFS(C6283&gt;$I$14,MIN($I$9,E6282+MIN($I$8,(C6283-$I$14))*$I$4),C6283&gt;$I$15,E6282,C6283&lt;=$I$15,MAX(0,E6282+(C6283-$I$15)*$I$5))</f>
        <v>2.8196862925397239</v>
      </c>
      <c r="F6283" s="39">
        <f t="shared" si="195"/>
        <v>0</v>
      </c>
      <c r="G6283" s="17"/>
    </row>
    <row r="6284" spans="1:7" x14ac:dyDescent="0.25">
      <c r="A6284" s="2">
        <v>44092.75</v>
      </c>
      <c r="B6284" s="22">
        <v>5221649.1119999997</v>
      </c>
      <c r="C6284" s="52">
        <f t="shared" si="194"/>
        <v>5.2216491119999997</v>
      </c>
      <c r="D6284" s="52" cm="1">
        <f t="array" ref="D6284">_xlfn.IFS(C6284&gt;$I$14,MAX(C6284-$I$8,$I$14),C6284&gt;$I$15,C6284,C6284&lt;=$I$15,C6284+(E6283-E6284)*$I$3)</f>
        <v>4.5</v>
      </c>
      <c r="E6284" s="39" cm="1">
        <f t="array" ref="E6284">_xlfn.IFS(C6284&gt;$I$14,MIN($I$9,E6283+MIN($I$8,(C6284-$I$14))*$I$4),C6284&gt;$I$15,E6283,C6284&lt;=$I$15,MAX(0,E6283+(C6284-$I$15)*$I$5))</f>
        <v>2.8341192747797237</v>
      </c>
      <c r="F6284" s="39">
        <f t="shared" si="195"/>
        <v>0</v>
      </c>
      <c r="G6284" s="17"/>
    </row>
    <row r="6285" spans="1:7" x14ac:dyDescent="0.25">
      <c r="A6285" s="2">
        <v>44092.791666666701</v>
      </c>
      <c r="B6285" s="22">
        <v>5353222.5319999997</v>
      </c>
      <c r="C6285" s="52">
        <f t="shared" si="194"/>
        <v>5.3532225319999993</v>
      </c>
      <c r="D6285" s="52" cm="1">
        <f t="array" ref="D6285">_xlfn.IFS(C6285&gt;$I$14,MAX(C6285-$I$8,$I$14),C6285&gt;$I$15,C6285,C6285&lt;=$I$15,C6285+(E6284-E6285)*$I$3)</f>
        <v>4.5</v>
      </c>
      <c r="E6285" s="39" cm="1">
        <f t="array" ref="E6285">_xlfn.IFS(C6285&gt;$I$14,MIN($I$9,E6284+MIN($I$8,(C6285-$I$14))*$I$4),C6285&gt;$I$15,E6284,C6285&lt;=$I$15,MAX(0,E6284+(C6285-$I$15)*$I$5))</f>
        <v>2.8511837254197236</v>
      </c>
      <c r="F6285" s="39">
        <f t="shared" si="195"/>
        <v>0</v>
      </c>
      <c r="G6285" s="17"/>
    </row>
    <row r="6286" spans="1:7" x14ac:dyDescent="0.25">
      <c r="A6286" s="2">
        <v>44092.833333333299</v>
      </c>
      <c r="B6286" s="22">
        <v>5201887.9809999997</v>
      </c>
      <c r="C6286" s="52">
        <f t="shared" si="194"/>
        <v>5.2018879809999996</v>
      </c>
      <c r="D6286" s="52" cm="1">
        <f t="array" ref="D6286">_xlfn.IFS(C6286&gt;$I$14,MAX(C6286-$I$8,$I$14),C6286&gt;$I$15,C6286,C6286&lt;=$I$15,C6286+(E6285-E6286)*$I$3)</f>
        <v>4.5</v>
      </c>
      <c r="E6286" s="39" cm="1">
        <f t="array" ref="E6286">_xlfn.IFS(C6286&gt;$I$14,MIN($I$9,E6285+MIN($I$8,(C6286-$I$14))*$I$4),C6286&gt;$I$15,E6285,C6286&lt;=$I$15,MAX(0,E6285+(C6286-$I$15)*$I$5))</f>
        <v>2.8652214850397235</v>
      </c>
      <c r="F6286" s="39">
        <f t="shared" si="195"/>
        <v>0</v>
      </c>
      <c r="G6286" s="17"/>
    </row>
    <row r="6287" spans="1:7" x14ac:dyDescent="0.25">
      <c r="A6287" s="2">
        <v>44092.875</v>
      </c>
      <c r="B6287" s="22">
        <v>5202973.7949999999</v>
      </c>
      <c r="C6287" s="52">
        <f t="shared" si="194"/>
        <v>5.2029737950000001</v>
      </c>
      <c r="D6287" s="52" cm="1">
        <f t="array" ref="D6287">_xlfn.IFS(C6287&gt;$I$14,MAX(C6287-$I$8,$I$14),C6287&gt;$I$15,C6287,C6287&lt;=$I$15,C6287+(E6286-E6287)*$I$3)</f>
        <v>4.5</v>
      </c>
      <c r="E6287" s="39" cm="1">
        <f t="array" ref="E6287">_xlfn.IFS(C6287&gt;$I$14,MIN($I$9,E6286+MIN($I$8,(C6287-$I$14))*$I$4),C6287&gt;$I$15,E6286,C6287&lt;=$I$15,MAX(0,E6286+(C6287-$I$15)*$I$5))</f>
        <v>2.8792809609397234</v>
      </c>
      <c r="F6287" s="39">
        <f t="shared" si="195"/>
        <v>0</v>
      </c>
      <c r="G6287" s="17"/>
    </row>
    <row r="6288" spans="1:7" x14ac:dyDescent="0.25">
      <c r="A6288" s="2">
        <v>44092.916666666701</v>
      </c>
      <c r="B6288" s="22">
        <v>5193191.3370000003</v>
      </c>
      <c r="C6288" s="52">
        <f t="shared" si="194"/>
        <v>5.193191337</v>
      </c>
      <c r="D6288" s="52" cm="1">
        <f t="array" ref="D6288">_xlfn.IFS(C6288&gt;$I$14,MAX(C6288-$I$8,$I$14),C6288&gt;$I$15,C6288,C6288&lt;=$I$15,C6288+(E6287-E6288)*$I$3)</f>
        <v>4.5</v>
      </c>
      <c r="E6288" s="39" cm="1">
        <f t="array" ref="E6288">_xlfn.IFS(C6288&gt;$I$14,MIN($I$9,E6287+MIN($I$8,(C6288-$I$14))*$I$4),C6288&gt;$I$15,E6287,C6288&lt;=$I$15,MAX(0,E6287+(C6288-$I$15)*$I$5))</f>
        <v>2.8931447876797236</v>
      </c>
      <c r="F6288" s="39">
        <f t="shared" si="195"/>
        <v>0</v>
      </c>
      <c r="G6288" s="17"/>
    </row>
    <row r="6289" spans="1:7" x14ac:dyDescent="0.25">
      <c r="A6289" s="2">
        <v>44092.958333333299</v>
      </c>
      <c r="B6289" s="22">
        <v>5067084.5109999999</v>
      </c>
      <c r="C6289" s="52">
        <f t="shared" si="194"/>
        <v>5.067084511</v>
      </c>
      <c r="D6289" s="52" cm="1">
        <f t="array" ref="D6289">_xlfn.IFS(C6289&gt;$I$14,MAX(C6289-$I$8,$I$14),C6289&gt;$I$15,C6289,C6289&lt;=$I$15,C6289+(E6288-E6289)*$I$3)</f>
        <v>4.5</v>
      </c>
      <c r="E6289" s="39" cm="1">
        <f t="array" ref="E6289">_xlfn.IFS(C6289&gt;$I$14,MIN($I$9,E6288+MIN($I$8,(C6289-$I$14))*$I$4),C6289&gt;$I$15,E6288,C6289&lt;=$I$15,MAX(0,E6288+(C6289-$I$15)*$I$5))</f>
        <v>2.9044864778997237</v>
      </c>
      <c r="F6289" s="39">
        <f t="shared" si="195"/>
        <v>0</v>
      </c>
      <c r="G6289" s="17"/>
    </row>
    <row r="6290" spans="1:7" x14ac:dyDescent="0.25">
      <c r="A6290" s="2">
        <v>44093</v>
      </c>
      <c r="B6290" s="22">
        <v>4716686.841</v>
      </c>
      <c r="C6290" s="52">
        <f t="shared" si="194"/>
        <v>4.7166868409999996</v>
      </c>
      <c r="D6290" s="52" cm="1">
        <f t="array" ref="D6290">_xlfn.IFS(C6290&gt;$I$14,MAX(C6290-$I$8,$I$14),C6290&gt;$I$15,C6290,C6290&lt;=$I$15,C6290+(E6289-E6290)*$I$3)</f>
        <v>4.5</v>
      </c>
      <c r="E6290" s="39" cm="1">
        <f t="array" ref="E6290">_xlfn.IFS(C6290&gt;$I$14,MIN($I$9,E6289+MIN($I$8,(C6290-$I$14))*$I$4),C6290&gt;$I$15,E6289,C6290&lt;=$I$15,MAX(0,E6289+(C6290-$I$15)*$I$5))</f>
        <v>2.9088202147197237</v>
      </c>
      <c r="F6290" s="39">
        <f t="shared" si="195"/>
        <v>0</v>
      </c>
      <c r="G6290" s="17"/>
    </row>
    <row r="6291" spans="1:7" x14ac:dyDescent="0.25">
      <c r="A6291" s="2">
        <v>44093.041666666701</v>
      </c>
      <c r="B6291" s="22">
        <v>4576252.8</v>
      </c>
      <c r="C6291" s="52">
        <f t="shared" si="194"/>
        <v>4.5762527999999998</v>
      </c>
      <c r="D6291" s="52" cm="1">
        <f t="array" ref="D6291">_xlfn.IFS(C6291&gt;$I$14,MAX(C6291-$I$8,$I$14),C6291&gt;$I$15,C6291,C6291&lt;=$I$15,C6291+(E6290-E6291)*$I$3)</f>
        <v>4.5</v>
      </c>
      <c r="E6291" s="39" cm="1">
        <f t="array" ref="E6291">_xlfn.IFS(C6291&gt;$I$14,MIN($I$9,E6290+MIN($I$8,(C6291-$I$14))*$I$4),C6291&gt;$I$15,E6290,C6291&lt;=$I$15,MAX(0,E6290+(C6291-$I$15)*$I$5))</f>
        <v>2.9103452707197239</v>
      </c>
      <c r="F6291" s="39">
        <f t="shared" si="195"/>
        <v>0</v>
      </c>
      <c r="G6291" s="17"/>
    </row>
    <row r="6292" spans="1:7" x14ac:dyDescent="0.25">
      <c r="A6292" s="2">
        <v>44093.083333333299</v>
      </c>
      <c r="B6292" s="22">
        <v>4462006.3039999995</v>
      </c>
      <c r="C6292" s="52">
        <f t="shared" si="194"/>
        <v>4.462006304</v>
      </c>
      <c r="D6292" s="52" cm="1">
        <f t="array" ref="D6292">_xlfn.IFS(C6292&gt;$I$14,MAX(C6292-$I$8,$I$14),C6292&gt;$I$15,C6292,C6292&lt;=$I$15,C6292+(E6291-E6292)*$I$3)</f>
        <v>4.462006304</v>
      </c>
      <c r="E6292" s="39" cm="1">
        <f t="array" ref="E6292">_xlfn.IFS(C6292&gt;$I$14,MIN($I$9,E6291+MIN($I$8,(C6292-$I$14))*$I$4),C6292&gt;$I$15,E6291,C6292&lt;=$I$15,MAX(0,E6291+(C6292-$I$15)*$I$5))</f>
        <v>2.9103452707197239</v>
      </c>
      <c r="F6292" s="39">
        <f t="shared" si="195"/>
        <v>0</v>
      </c>
      <c r="G6292" s="17"/>
    </row>
    <row r="6293" spans="1:7" x14ac:dyDescent="0.25">
      <c r="A6293" s="2">
        <v>44093.125</v>
      </c>
      <c r="B6293" s="22">
        <v>4406638.6059999997</v>
      </c>
      <c r="C6293" s="52">
        <f t="shared" si="194"/>
        <v>4.4066386059999996</v>
      </c>
      <c r="D6293" s="52" cm="1">
        <f t="array" ref="D6293">_xlfn.IFS(C6293&gt;$I$14,MAX(C6293-$I$8,$I$14),C6293&gt;$I$15,C6293,C6293&lt;=$I$15,C6293+(E6292-E6293)*$I$3)</f>
        <v>4.4066386059999996</v>
      </c>
      <c r="E6293" s="39" cm="1">
        <f t="array" ref="E6293">_xlfn.IFS(C6293&gt;$I$14,MIN($I$9,E6292+MIN($I$8,(C6293-$I$14))*$I$4),C6293&gt;$I$15,E6292,C6293&lt;=$I$15,MAX(0,E6292+(C6293-$I$15)*$I$5))</f>
        <v>2.9103452707197239</v>
      </c>
      <c r="F6293" s="39">
        <f t="shared" si="195"/>
        <v>0</v>
      </c>
      <c r="G6293" s="17"/>
    </row>
    <row r="6294" spans="1:7" x14ac:dyDescent="0.25">
      <c r="A6294" s="2">
        <v>44093.166666666701</v>
      </c>
      <c r="B6294" s="22">
        <v>4083308.25</v>
      </c>
      <c r="C6294" s="52">
        <f t="shared" si="194"/>
        <v>4.08330825</v>
      </c>
      <c r="D6294" s="52" cm="1">
        <f t="array" ref="D6294">_xlfn.IFS(C6294&gt;$I$14,MAX(C6294-$I$8,$I$14),C6294&gt;$I$15,C6294,C6294&lt;=$I$15,C6294+(E6293-E6294)*$I$3)</f>
        <v>4.08330825</v>
      </c>
      <c r="E6294" s="39" cm="1">
        <f t="array" ref="E6294">_xlfn.IFS(C6294&gt;$I$14,MIN($I$9,E6293+MIN($I$8,(C6294-$I$14))*$I$4),C6294&gt;$I$15,E6293,C6294&lt;=$I$15,MAX(0,E6293+(C6294-$I$15)*$I$5))</f>
        <v>2.9103452707197239</v>
      </c>
      <c r="F6294" s="39">
        <f t="shared" si="195"/>
        <v>0</v>
      </c>
      <c r="G6294" s="17"/>
    </row>
    <row r="6295" spans="1:7" x14ac:dyDescent="0.25">
      <c r="A6295" s="2">
        <v>44093.208333333299</v>
      </c>
      <c r="B6295" s="22">
        <v>3893503.1889999998</v>
      </c>
      <c r="C6295" s="52">
        <f t="shared" si="194"/>
        <v>3.8935031889999996</v>
      </c>
      <c r="D6295" s="52" cm="1">
        <f t="array" ref="D6295">_xlfn.IFS(C6295&gt;$I$14,MAX(C6295-$I$8,$I$14),C6295&gt;$I$15,C6295,C6295&lt;=$I$15,C6295+(E6294-E6295)*$I$3)</f>
        <v>3.8935031889999996</v>
      </c>
      <c r="E6295" s="39" cm="1">
        <f t="array" ref="E6295">_xlfn.IFS(C6295&gt;$I$14,MIN($I$9,E6294+MIN($I$8,(C6295-$I$14))*$I$4),C6295&gt;$I$15,E6294,C6295&lt;=$I$15,MAX(0,E6294+(C6295-$I$15)*$I$5))</f>
        <v>2.9103452707197239</v>
      </c>
      <c r="F6295" s="39">
        <f t="shared" si="195"/>
        <v>0</v>
      </c>
      <c r="G6295" s="17"/>
    </row>
    <row r="6296" spans="1:7" x14ac:dyDescent="0.25">
      <c r="A6296" s="2">
        <v>44093.25</v>
      </c>
      <c r="B6296" s="22">
        <v>3740428.199</v>
      </c>
      <c r="C6296" s="52">
        <f t="shared" si="194"/>
        <v>3.7404281990000001</v>
      </c>
      <c r="D6296" s="52" cm="1">
        <f t="array" ref="D6296">_xlfn.IFS(C6296&gt;$I$14,MAX(C6296-$I$8,$I$14),C6296&gt;$I$15,C6296,C6296&lt;=$I$15,C6296+(E6295-E6296)*$I$3)</f>
        <v>3.7404281990000001</v>
      </c>
      <c r="E6296" s="39" cm="1">
        <f t="array" ref="E6296">_xlfn.IFS(C6296&gt;$I$14,MIN($I$9,E6295+MIN($I$8,(C6296-$I$14))*$I$4),C6296&gt;$I$15,E6295,C6296&lt;=$I$15,MAX(0,E6295+(C6296-$I$15)*$I$5))</f>
        <v>2.9103452707197239</v>
      </c>
      <c r="F6296" s="39">
        <f t="shared" si="195"/>
        <v>0</v>
      </c>
      <c r="G6296" s="17"/>
    </row>
    <row r="6297" spans="1:7" x14ac:dyDescent="0.25">
      <c r="A6297" s="2">
        <v>44093.291666666701</v>
      </c>
      <c r="B6297" s="22">
        <v>3185018.9079999998</v>
      </c>
      <c r="C6297" s="52">
        <f t="shared" si="194"/>
        <v>3.185018908</v>
      </c>
      <c r="D6297" s="52" cm="1">
        <f t="array" ref="D6297">_xlfn.IFS(C6297&gt;$I$14,MAX(C6297-$I$8,$I$14),C6297&gt;$I$15,C6297,C6297&lt;=$I$15,C6297+(E6296-E6297)*$I$3)</f>
        <v>3.185018908</v>
      </c>
      <c r="E6297" s="39" cm="1">
        <f t="array" ref="E6297">_xlfn.IFS(C6297&gt;$I$14,MIN($I$9,E6296+MIN($I$8,(C6297-$I$14))*$I$4),C6297&gt;$I$15,E6296,C6297&lt;=$I$15,MAX(0,E6296+(C6297-$I$15)*$I$5))</f>
        <v>2.9103452707197239</v>
      </c>
      <c r="F6297" s="39">
        <f t="shared" si="195"/>
        <v>0</v>
      </c>
      <c r="G6297" s="17"/>
    </row>
    <row r="6298" spans="1:7" x14ac:dyDescent="0.25">
      <c r="A6298" s="2">
        <v>44093.333333333299</v>
      </c>
      <c r="B6298" s="22">
        <v>2800508.73</v>
      </c>
      <c r="C6298" s="52">
        <f t="shared" si="194"/>
        <v>2.8005087299999998</v>
      </c>
      <c r="D6298" s="52" cm="1">
        <f t="array" ref="D6298">_xlfn.IFS(C6298&gt;$I$14,MAX(C6298-$I$8,$I$14),C6298&gt;$I$15,C6298,C6298&lt;=$I$15,C6298+(E6297-E6298)*$I$3)</f>
        <v>2.8005087299999998</v>
      </c>
      <c r="E6298" s="39" cm="1">
        <f t="array" ref="E6298">_xlfn.IFS(C6298&gt;$I$14,MIN($I$9,E6297+MIN($I$8,(C6298-$I$14))*$I$4),C6298&gt;$I$15,E6297,C6298&lt;=$I$15,MAX(0,E6297+(C6298-$I$15)*$I$5))</f>
        <v>2.9103452707197239</v>
      </c>
      <c r="F6298" s="39">
        <f t="shared" si="195"/>
        <v>0</v>
      </c>
      <c r="G6298" s="17"/>
    </row>
    <row r="6299" spans="1:7" x14ac:dyDescent="0.25">
      <c r="A6299" s="2">
        <v>44093.375</v>
      </c>
      <c r="B6299" s="22">
        <v>2862078.03</v>
      </c>
      <c r="C6299" s="52">
        <f t="shared" si="194"/>
        <v>2.8620780299999997</v>
      </c>
      <c r="D6299" s="52" cm="1">
        <f t="array" ref="D6299">_xlfn.IFS(C6299&gt;$I$14,MAX(C6299-$I$8,$I$14),C6299&gt;$I$15,C6299,C6299&lt;=$I$15,C6299+(E6298-E6299)*$I$3)</f>
        <v>2.8620780299999997</v>
      </c>
      <c r="E6299" s="39" cm="1">
        <f t="array" ref="E6299">_xlfn.IFS(C6299&gt;$I$14,MIN($I$9,E6298+MIN($I$8,(C6299-$I$14))*$I$4),C6299&gt;$I$15,E6298,C6299&lt;=$I$15,MAX(0,E6298+(C6299-$I$15)*$I$5))</f>
        <v>2.9103452707197239</v>
      </c>
      <c r="F6299" s="39">
        <f t="shared" si="195"/>
        <v>0</v>
      </c>
      <c r="G6299" s="17"/>
    </row>
    <row r="6300" spans="1:7" x14ac:dyDescent="0.25">
      <c r="A6300" s="2">
        <v>44093.416666666701</v>
      </c>
      <c r="B6300" s="22">
        <v>3061708.2390000001</v>
      </c>
      <c r="C6300" s="52">
        <f t="shared" si="194"/>
        <v>3.0617082390000001</v>
      </c>
      <c r="D6300" s="52" cm="1">
        <f t="array" ref="D6300">_xlfn.IFS(C6300&gt;$I$14,MAX(C6300-$I$8,$I$14),C6300&gt;$I$15,C6300,C6300&lt;=$I$15,C6300+(E6299-E6300)*$I$3)</f>
        <v>3.0617082390000001</v>
      </c>
      <c r="E6300" s="39" cm="1">
        <f t="array" ref="E6300">_xlfn.IFS(C6300&gt;$I$14,MIN($I$9,E6299+MIN($I$8,(C6300-$I$14))*$I$4),C6300&gt;$I$15,E6299,C6300&lt;=$I$15,MAX(0,E6299+(C6300-$I$15)*$I$5))</f>
        <v>2.9103452707197239</v>
      </c>
      <c r="F6300" s="39">
        <f t="shared" si="195"/>
        <v>0</v>
      </c>
      <c r="G6300" s="17"/>
    </row>
    <row r="6301" spans="1:7" x14ac:dyDescent="0.25">
      <c r="A6301" s="2">
        <v>44093.458333333299</v>
      </c>
      <c r="B6301" s="22">
        <v>3138490.7820000001</v>
      </c>
      <c r="C6301" s="52">
        <f t="shared" si="194"/>
        <v>3.1384907820000003</v>
      </c>
      <c r="D6301" s="52" cm="1">
        <f t="array" ref="D6301">_xlfn.IFS(C6301&gt;$I$14,MAX(C6301-$I$8,$I$14),C6301&gt;$I$15,C6301,C6301&lt;=$I$15,C6301+(E6300-E6301)*$I$3)</f>
        <v>3.1384907820000003</v>
      </c>
      <c r="E6301" s="39" cm="1">
        <f t="array" ref="E6301">_xlfn.IFS(C6301&gt;$I$14,MIN($I$9,E6300+MIN($I$8,(C6301-$I$14))*$I$4),C6301&gt;$I$15,E6300,C6301&lt;=$I$15,MAX(0,E6300+(C6301-$I$15)*$I$5))</f>
        <v>2.9103452707197239</v>
      </c>
      <c r="F6301" s="39">
        <f t="shared" si="195"/>
        <v>0</v>
      </c>
      <c r="G6301" s="17"/>
    </row>
    <row r="6302" spans="1:7" x14ac:dyDescent="0.25">
      <c r="A6302" s="2">
        <v>44093.5</v>
      </c>
      <c r="B6302" s="22">
        <v>3133919.8319999999</v>
      </c>
      <c r="C6302" s="52">
        <f t="shared" si="194"/>
        <v>3.1339198320000001</v>
      </c>
      <c r="D6302" s="52" cm="1">
        <f t="array" ref="D6302">_xlfn.IFS(C6302&gt;$I$14,MAX(C6302-$I$8,$I$14),C6302&gt;$I$15,C6302,C6302&lt;=$I$15,C6302+(E6301-E6302)*$I$3)</f>
        <v>3.1339198320000001</v>
      </c>
      <c r="E6302" s="39" cm="1">
        <f t="array" ref="E6302">_xlfn.IFS(C6302&gt;$I$14,MIN($I$9,E6301+MIN($I$8,(C6302-$I$14))*$I$4),C6302&gt;$I$15,E6301,C6302&lt;=$I$15,MAX(0,E6301+(C6302-$I$15)*$I$5))</f>
        <v>2.9103452707197239</v>
      </c>
      <c r="F6302" s="39">
        <f t="shared" si="195"/>
        <v>0</v>
      </c>
      <c r="G6302" s="17"/>
    </row>
    <row r="6303" spans="1:7" x14ac:dyDescent="0.25">
      <c r="A6303" s="2">
        <v>44093.541666666701</v>
      </c>
      <c r="B6303" s="22">
        <v>3067537.6179999998</v>
      </c>
      <c r="C6303" s="52">
        <f t="shared" si="194"/>
        <v>3.0675376179999998</v>
      </c>
      <c r="D6303" s="52" cm="1">
        <f t="array" ref="D6303">_xlfn.IFS(C6303&gt;$I$14,MAX(C6303-$I$8,$I$14),C6303&gt;$I$15,C6303,C6303&lt;=$I$15,C6303+(E6302-E6303)*$I$3)</f>
        <v>3.0675376179999998</v>
      </c>
      <c r="E6303" s="39" cm="1">
        <f t="array" ref="E6303">_xlfn.IFS(C6303&gt;$I$14,MIN($I$9,E6302+MIN($I$8,(C6303-$I$14))*$I$4),C6303&gt;$I$15,E6302,C6303&lt;=$I$15,MAX(0,E6302+(C6303-$I$15)*$I$5))</f>
        <v>2.9103452707197239</v>
      </c>
      <c r="F6303" s="39">
        <f t="shared" si="195"/>
        <v>0</v>
      </c>
      <c r="G6303" s="17"/>
    </row>
    <row r="6304" spans="1:7" x14ac:dyDescent="0.25">
      <c r="A6304" s="2">
        <v>44093.583333333299</v>
      </c>
      <c r="B6304" s="22">
        <v>2899842.375</v>
      </c>
      <c r="C6304" s="52">
        <f t="shared" si="194"/>
        <v>2.899842375</v>
      </c>
      <c r="D6304" s="52" cm="1">
        <f t="array" ref="D6304">_xlfn.IFS(C6304&gt;$I$14,MAX(C6304-$I$8,$I$14),C6304&gt;$I$15,C6304,C6304&lt;=$I$15,C6304+(E6303-E6304)*$I$3)</f>
        <v>2.899842375</v>
      </c>
      <c r="E6304" s="39" cm="1">
        <f t="array" ref="E6304">_xlfn.IFS(C6304&gt;$I$14,MIN($I$9,E6303+MIN($I$8,(C6304-$I$14))*$I$4),C6304&gt;$I$15,E6303,C6304&lt;=$I$15,MAX(0,E6303+(C6304-$I$15)*$I$5))</f>
        <v>2.9103452707197239</v>
      </c>
      <c r="F6304" s="39">
        <f t="shared" si="195"/>
        <v>0</v>
      </c>
      <c r="G6304" s="17"/>
    </row>
    <row r="6305" spans="1:7" x14ac:dyDescent="0.25">
      <c r="A6305" s="2">
        <v>44093.625</v>
      </c>
      <c r="B6305" s="22">
        <v>2508348.0890000002</v>
      </c>
      <c r="C6305" s="52">
        <f t="shared" si="194"/>
        <v>2.5083480890000001</v>
      </c>
      <c r="D6305" s="52" cm="1">
        <f t="array" ref="D6305">_xlfn.IFS(C6305&gt;$I$14,MAX(C6305-$I$8,$I$14),C6305&gt;$I$15,C6305,C6305&lt;=$I$15,C6305+(E6304-E6305)*$I$3)</f>
        <v>2.5083480890000001</v>
      </c>
      <c r="E6305" s="39" cm="1">
        <f t="array" ref="E6305">_xlfn.IFS(C6305&gt;$I$14,MIN($I$9,E6304+MIN($I$8,(C6305-$I$14))*$I$4),C6305&gt;$I$15,E6304,C6305&lt;=$I$15,MAX(0,E6304+(C6305-$I$15)*$I$5))</f>
        <v>2.9103452707197239</v>
      </c>
      <c r="F6305" s="39">
        <f t="shared" si="195"/>
        <v>0</v>
      </c>
      <c r="G6305" s="17"/>
    </row>
    <row r="6306" spans="1:7" x14ac:dyDescent="0.25">
      <c r="A6306" s="2">
        <v>44093.666666666701</v>
      </c>
      <c r="B6306" s="22">
        <v>1892319.98</v>
      </c>
      <c r="C6306" s="52">
        <f t="shared" si="194"/>
        <v>1.8923199799999999</v>
      </c>
      <c r="D6306" s="52" cm="1">
        <f t="array" ref="D6306">_xlfn.IFS(C6306&gt;$I$14,MAX(C6306-$I$8,$I$14),C6306&gt;$I$15,C6306,C6306&lt;=$I$15,C6306+(E6305-E6306)*$I$3)</f>
        <v>1.8923199799999999</v>
      </c>
      <c r="E6306" s="39" cm="1">
        <f t="array" ref="E6306">_xlfn.IFS(C6306&gt;$I$14,MIN($I$9,E6305+MIN($I$8,(C6306-$I$14))*$I$4),C6306&gt;$I$15,E6305,C6306&lt;=$I$15,MAX(0,E6305+(C6306-$I$15)*$I$5))</f>
        <v>2.9103452707197239</v>
      </c>
      <c r="F6306" s="39">
        <f t="shared" si="195"/>
        <v>0</v>
      </c>
      <c r="G6306" s="17"/>
    </row>
    <row r="6307" spans="1:7" x14ac:dyDescent="0.25">
      <c r="A6307" s="2">
        <v>44093.708333333299</v>
      </c>
      <c r="B6307" s="22">
        <v>1543361.851</v>
      </c>
      <c r="C6307" s="52">
        <f t="shared" si="194"/>
        <v>1.543361851</v>
      </c>
      <c r="D6307" s="52" cm="1">
        <f t="array" ref="D6307">_xlfn.IFS(C6307&gt;$I$14,MAX(C6307-$I$8,$I$14),C6307&gt;$I$15,C6307,C6307&lt;=$I$15,C6307+(E6306-E6307)*$I$3)</f>
        <v>1.543361851</v>
      </c>
      <c r="E6307" s="39" cm="1">
        <f t="array" ref="E6307">_xlfn.IFS(C6307&gt;$I$14,MIN($I$9,E6306+MIN($I$8,(C6307-$I$14))*$I$4),C6307&gt;$I$15,E6306,C6307&lt;=$I$15,MAX(0,E6306+(C6307-$I$15)*$I$5))</f>
        <v>2.9103452707197239</v>
      </c>
      <c r="F6307" s="39">
        <f t="shared" si="195"/>
        <v>0</v>
      </c>
      <c r="G6307" s="17"/>
    </row>
    <row r="6308" spans="1:7" x14ac:dyDescent="0.25">
      <c r="A6308" s="2">
        <v>44093.75</v>
      </c>
      <c r="B6308" s="22">
        <v>1455384.726</v>
      </c>
      <c r="C6308" s="52">
        <f t="shared" si="194"/>
        <v>1.4553847260000001</v>
      </c>
      <c r="D6308" s="52" cm="1">
        <f t="array" ref="D6308">_xlfn.IFS(C6308&gt;$I$14,MAX(C6308-$I$8,$I$14),C6308&gt;$I$15,C6308,C6308&lt;=$I$15,C6308+(E6307-E6308)*$I$3)</f>
        <v>1.5000000000000018</v>
      </c>
      <c r="E6308" s="39" cm="1">
        <f t="array" ref="E6308">_xlfn.IFS(C6308&gt;$I$14,MIN($I$9,E6307+MIN($I$8,(C6308-$I$14))*$I$4),C6308&gt;$I$15,E6307,C6308&lt;=$I$15,MAX(0,E6307+(C6308-$I$15)*$I$5))</f>
        <v>2.9081145070197238</v>
      </c>
      <c r="F6308" s="39">
        <f t="shared" si="195"/>
        <v>0</v>
      </c>
      <c r="G6308" s="17"/>
    </row>
    <row r="6309" spans="1:7" x14ac:dyDescent="0.25">
      <c r="A6309" s="2">
        <v>44093.791666666701</v>
      </c>
      <c r="B6309" s="22">
        <v>1339610.618</v>
      </c>
      <c r="C6309" s="52">
        <f t="shared" si="194"/>
        <v>1.339610618</v>
      </c>
      <c r="D6309" s="52" cm="1">
        <f t="array" ref="D6309">_xlfn.IFS(C6309&gt;$I$14,MAX(C6309-$I$8,$I$14),C6309&gt;$I$15,C6309,C6309&lt;=$I$15,C6309+(E6308-E6309)*$I$3)</f>
        <v>1.5000000000000036</v>
      </c>
      <c r="E6309" s="39" cm="1">
        <f t="array" ref="E6309">_xlfn.IFS(C6309&gt;$I$14,MIN($I$9,E6308+MIN($I$8,(C6309-$I$14))*$I$4),C6309&gt;$I$15,E6308,C6309&lt;=$I$15,MAX(0,E6308+(C6309-$I$15)*$I$5))</f>
        <v>2.9000950379197237</v>
      </c>
      <c r="F6309" s="39">
        <f t="shared" si="195"/>
        <v>0</v>
      </c>
      <c r="G6309" s="17"/>
    </row>
    <row r="6310" spans="1:7" x14ac:dyDescent="0.25">
      <c r="A6310" s="2">
        <v>44093.833333333299</v>
      </c>
      <c r="B6310" s="22">
        <v>1145652.8640000001</v>
      </c>
      <c r="C6310" s="52">
        <f t="shared" si="194"/>
        <v>1.1456528640000001</v>
      </c>
      <c r="D6310" s="52" cm="1">
        <f t="array" ref="D6310">_xlfn.IFS(C6310&gt;$I$14,MAX(C6310-$I$8,$I$14),C6310&gt;$I$15,C6310,C6310&lt;=$I$15,C6310+(E6309-E6310)*$I$3)</f>
        <v>1.4999999999999996</v>
      </c>
      <c r="E6310" s="39" cm="1">
        <f t="array" ref="E6310">_xlfn.IFS(C6310&gt;$I$14,MIN($I$9,E6309+MIN($I$8,(C6310-$I$14))*$I$4),C6310&gt;$I$15,E6309,C6310&lt;=$I$15,MAX(0,E6309+(C6310-$I$15)*$I$5))</f>
        <v>2.8823776811197237</v>
      </c>
      <c r="F6310" s="39">
        <f t="shared" si="195"/>
        <v>0</v>
      </c>
      <c r="G6310" s="17"/>
    </row>
    <row r="6311" spans="1:7" x14ac:dyDescent="0.25">
      <c r="A6311" s="2">
        <v>44093.875</v>
      </c>
      <c r="B6311" s="22">
        <v>1038882.206</v>
      </c>
      <c r="C6311" s="52">
        <f t="shared" si="194"/>
        <v>1.038882206</v>
      </c>
      <c r="D6311" s="52" cm="1">
        <f t="array" ref="D6311">_xlfn.IFS(C6311&gt;$I$14,MAX(C6311-$I$8,$I$14),C6311&gt;$I$15,C6311,C6311&lt;=$I$15,C6311+(E6310-E6311)*$I$3)</f>
        <v>1.5000000000000033</v>
      </c>
      <c r="E6311" s="39" cm="1">
        <f t="array" ref="E6311">_xlfn.IFS(C6311&gt;$I$14,MIN($I$9,E6310+MIN($I$8,(C6311-$I$14))*$I$4),C6311&gt;$I$15,E6310,C6311&lt;=$I$15,MAX(0,E6310+(C6311-$I$15)*$I$5))</f>
        <v>2.8593217914197235</v>
      </c>
      <c r="F6311" s="39">
        <f t="shared" si="195"/>
        <v>0</v>
      </c>
      <c r="G6311" s="17"/>
    </row>
    <row r="6312" spans="1:7" x14ac:dyDescent="0.25">
      <c r="A6312" s="2">
        <v>44093.916666666701</v>
      </c>
      <c r="B6312" s="22">
        <v>1025267.051</v>
      </c>
      <c r="C6312" s="52">
        <f t="shared" si="194"/>
        <v>1.0252670509999999</v>
      </c>
      <c r="D6312" s="52" cm="1">
        <f t="array" ref="D6312">_xlfn.IFS(C6312&gt;$I$14,MAX(C6312-$I$8,$I$14),C6312&gt;$I$15,C6312,C6312&lt;=$I$15,C6312+(E6311-E6312)*$I$3)</f>
        <v>1.4999999999999962</v>
      </c>
      <c r="E6312" s="39" cm="1">
        <f t="array" ref="E6312">_xlfn.IFS(C6312&gt;$I$14,MIN($I$9,E6311+MIN($I$8,(C6312-$I$14))*$I$4),C6312&gt;$I$15,E6311,C6312&lt;=$I$15,MAX(0,E6311+(C6312-$I$15)*$I$5))</f>
        <v>2.8355851439697237</v>
      </c>
      <c r="F6312" s="39">
        <f t="shared" si="195"/>
        <v>0</v>
      </c>
      <c r="G6312" s="17"/>
    </row>
    <row r="6313" spans="1:7" x14ac:dyDescent="0.25">
      <c r="A6313" s="2">
        <v>44093.958333333299</v>
      </c>
      <c r="B6313" s="22">
        <v>1242993.787</v>
      </c>
      <c r="C6313" s="52">
        <f t="shared" si="194"/>
        <v>1.2429937870000001</v>
      </c>
      <c r="D6313" s="52" cm="1">
        <f t="array" ref="D6313">_xlfn.IFS(C6313&gt;$I$14,MAX(C6313-$I$8,$I$14),C6313&gt;$I$15,C6313,C6313&lt;=$I$15,C6313+(E6312-E6313)*$I$3)</f>
        <v>1.500000000000004</v>
      </c>
      <c r="E6313" s="39" cm="1">
        <f t="array" ref="E6313">_xlfn.IFS(C6313&gt;$I$14,MIN($I$9,E6312+MIN($I$8,(C6313-$I$14))*$I$4),C6313&gt;$I$15,E6312,C6313&lt;=$I$15,MAX(0,E6312+(C6313-$I$15)*$I$5))</f>
        <v>2.8227348333197235</v>
      </c>
      <c r="F6313" s="39">
        <f t="shared" si="195"/>
        <v>0</v>
      </c>
      <c r="G6313" s="17"/>
    </row>
    <row r="6314" spans="1:7" x14ac:dyDescent="0.25">
      <c r="A6314" s="2">
        <v>44094</v>
      </c>
      <c r="B6314" s="22">
        <v>1659042.9790000001</v>
      </c>
      <c r="C6314" s="52">
        <f t="shared" si="194"/>
        <v>1.6590429790000001</v>
      </c>
      <c r="D6314" s="52" cm="1">
        <f t="array" ref="D6314">_xlfn.IFS(C6314&gt;$I$14,MAX(C6314-$I$8,$I$14),C6314&gt;$I$15,C6314,C6314&lt;=$I$15,C6314+(E6313-E6314)*$I$3)</f>
        <v>1.6590429790000001</v>
      </c>
      <c r="E6314" s="39" cm="1">
        <f t="array" ref="E6314">_xlfn.IFS(C6314&gt;$I$14,MIN($I$9,E6313+MIN($I$8,(C6314-$I$14))*$I$4),C6314&gt;$I$15,E6313,C6314&lt;=$I$15,MAX(0,E6313+(C6314-$I$15)*$I$5))</f>
        <v>2.8227348333197235</v>
      </c>
      <c r="F6314" s="39">
        <f t="shared" si="195"/>
        <v>0</v>
      </c>
      <c r="G6314" s="17"/>
    </row>
    <row r="6315" spans="1:7" x14ac:dyDescent="0.25">
      <c r="A6315" s="2">
        <v>44094.041666666701</v>
      </c>
      <c r="B6315" s="22">
        <v>2195870.923</v>
      </c>
      <c r="C6315" s="52">
        <f t="shared" si="194"/>
        <v>2.1958709229999998</v>
      </c>
      <c r="D6315" s="52" cm="1">
        <f t="array" ref="D6315">_xlfn.IFS(C6315&gt;$I$14,MAX(C6315-$I$8,$I$14),C6315&gt;$I$15,C6315,C6315&lt;=$I$15,C6315+(E6314-E6315)*$I$3)</f>
        <v>2.1958709229999998</v>
      </c>
      <c r="E6315" s="39" cm="1">
        <f t="array" ref="E6315">_xlfn.IFS(C6315&gt;$I$14,MIN($I$9,E6314+MIN($I$8,(C6315-$I$14))*$I$4),C6315&gt;$I$15,E6314,C6315&lt;=$I$15,MAX(0,E6314+(C6315-$I$15)*$I$5))</f>
        <v>2.8227348333197235</v>
      </c>
      <c r="F6315" s="39">
        <f t="shared" si="195"/>
        <v>0</v>
      </c>
      <c r="G6315" s="17"/>
    </row>
    <row r="6316" spans="1:7" x14ac:dyDescent="0.25">
      <c r="A6316" s="2">
        <v>44094.083333333299</v>
      </c>
      <c r="B6316" s="22">
        <v>2554877.003</v>
      </c>
      <c r="C6316" s="52">
        <f t="shared" si="194"/>
        <v>2.5548770030000001</v>
      </c>
      <c r="D6316" s="52" cm="1">
        <f t="array" ref="D6316">_xlfn.IFS(C6316&gt;$I$14,MAX(C6316-$I$8,$I$14),C6316&gt;$I$15,C6316,C6316&lt;=$I$15,C6316+(E6315-E6316)*$I$3)</f>
        <v>2.5548770030000001</v>
      </c>
      <c r="E6316" s="39" cm="1">
        <f t="array" ref="E6316">_xlfn.IFS(C6316&gt;$I$14,MIN($I$9,E6315+MIN($I$8,(C6316-$I$14))*$I$4),C6316&gt;$I$15,E6315,C6316&lt;=$I$15,MAX(0,E6315+(C6316-$I$15)*$I$5))</f>
        <v>2.8227348333197235</v>
      </c>
      <c r="F6316" s="39">
        <f t="shared" si="195"/>
        <v>0</v>
      </c>
      <c r="G6316" s="17"/>
    </row>
    <row r="6317" spans="1:7" x14ac:dyDescent="0.25">
      <c r="A6317" s="2">
        <v>44094.125</v>
      </c>
      <c r="B6317" s="22">
        <v>2772056.585</v>
      </c>
      <c r="C6317" s="52">
        <f t="shared" si="194"/>
        <v>2.7720565850000001</v>
      </c>
      <c r="D6317" s="52" cm="1">
        <f t="array" ref="D6317">_xlfn.IFS(C6317&gt;$I$14,MAX(C6317-$I$8,$I$14),C6317&gt;$I$15,C6317,C6317&lt;=$I$15,C6317+(E6316-E6317)*$I$3)</f>
        <v>2.7720565850000001</v>
      </c>
      <c r="E6317" s="39" cm="1">
        <f t="array" ref="E6317">_xlfn.IFS(C6317&gt;$I$14,MIN($I$9,E6316+MIN($I$8,(C6317-$I$14))*$I$4),C6317&gt;$I$15,E6316,C6317&lt;=$I$15,MAX(0,E6316+(C6317-$I$15)*$I$5))</f>
        <v>2.8227348333197235</v>
      </c>
      <c r="F6317" s="39">
        <f t="shared" si="195"/>
        <v>0</v>
      </c>
      <c r="G6317" s="17"/>
    </row>
    <row r="6318" spans="1:7" x14ac:dyDescent="0.25">
      <c r="A6318" s="2">
        <v>44094.166666666701</v>
      </c>
      <c r="B6318" s="22">
        <v>3151308.9470000002</v>
      </c>
      <c r="C6318" s="52">
        <f t="shared" si="194"/>
        <v>3.151308947</v>
      </c>
      <c r="D6318" s="52" cm="1">
        <f t="array" ref="D6318">_xlfn.IFS(C6318&gt;$I$14,MAX(C6318-$I$8,$I$14),C6318&gt;$I$15,C6318,C6318&lt;=$I$15,C6318+(E6317-E6318)*$I$3)</f>
        <v>3.151308947</v>
      </c>
      <c r="E6318" s="39" cm="1">
        <f t="array" ref="E6318">_xlfn.IFS(C6318&gt;$I$14,MIN($I$9,E6317+MIN($I$8,(C6318-$I$14))*$I$4),C6318&gt;$I$15,E6317,C6318&lt;=$I$15,MAX(0,E6317+(C6318-$I$15)*$I$5))</f>
        <v>2.8227348333197235</v>
      </c>
      <c r="F6318" s="39">
        <f t="shared" si="195"/>
        <v>0</v>
      </c>
      <c r="G6318" s="17"/>
    </row>
    <row r="6319" spans="1:7" x14ac:dyDescent="0.25">
      <c r="A6319" s="2">
        <v>44094.208333333299</v>
      </c>
      <c r="B6319" s="22">
        <v>3346118.747</v>
      </c>
      <c r="C6319" s="52">
        <f t="shared" si="194"/>
        <v>3.3461187469999998</v>
      </c>
      <c r="D6319" s="52" cm="1">
        <f t="array" ref="D6319">_xlfn.IFS(C6319&gt;$I$14,MAX(C6319-$I$8,$I$14),C6319&gt;$I$15,C6319,C6319&lt;=$I$15,C6319+(E6318-E6319)*$I$3)</f>
        <v>3.3461187469999998</v>
      </c>
      <c r="E6319" s="39" cm="1">
        <f t="array" ref="E6319">_xlfn.IFS(C6319&gt;$I$14,MIN($I$9,E6318+MIN($I$8,(C6319-$I$14))*$I$4),C6319&gt;$I$15,E6318,C6319&lt;=$I$15,MAX(0,E6318+(C6319-$I$15)*$I$5))</f>
        <v>2.8227348333197235</v>
      </c>
      <c r="F6319" s="39">
        <f t="shared" si="195"/>
        <v>0</v>
      </c>
      <c r="G6319" s="17"/>
    </row>
    <row r="6320" spans="1:7" x14ac:dyDescent="0.25">
      <c r="A6320" s="2">
        <v>44094.25</v>
      </c>
      <c r="B6320" s="22">
        <v>3593312.8730000001</v>
      </c>
      <c r="C6320" s="52">
        <f t="shared" si="194"/>
        <v>3.5933128730000004</v>
      </c>
      <c r="D6320" s="52" cm="1">
        <f t="array" ref="D6320">_xlfn.IFS(C6320&gt;$I$14,MAX(C6320-$I$8,$I$14),C6320&gt;$I$15,C6320,C6320&lt;=$I$15,C6320+(E6319-E6320)*$I$3)</f>
        <v>3.5933128730000004</v>
      </c>
      <c r="E6320" s="39" cm="1">
        <f t="array" ref="E6320">_xlfn.IFS(C6320&gt;$I$14,MIN($I$9,E6319+MIN($I$8,(C6320-$I$14))*$I$4),C6320&gt;$I$15,E6319,C6320&lt;=$I$15,MAX(0,E6319+(C6320-$I$15)*$I$5))</f>
        <v>2.8227348333197235</v>
      </c>
      <c r="F6320" s="39">
        <f t="shared" si="195"/>
        <v>0</v>
      </c>
      <c r="G6320" s="17"/>
    </row>
    <row r="6321" spans="1:7" x14ac:dyDescent="0.25">
      <c r="A6321" s="2">
        <v>44094.291666666701</v>
      </c>
      <c r="B6321" s="22">
        <v>3598407.3760000002</v>
      </c>
      <c r="C6321" s="52">
        <f t="shared" si="194"/>
        <v>3.5984073760000004</v>
      </c>
      <c r="D6321" s="52" cm="1">
        <f t="array" ref="D6321">_xlfn.IFS(C6321&gt;$I$14,MAX(C6321-$I$8,$I$14),C6321&gt;$I$15,C6321,C6321&lt;=$I$15,C6321+(E6320-E6321)*$I$3)</f>
        <v>3.5984073760000004</v>
      </c>
      <c r="E6321" s="39" cm="1">
        <f t="array" ref="E6321">_xlfn.IFS(C6321&gt;$I$14,MIN($I$9,E6320+MIN($I$8,(C6321-$I$14))*$I$4),C6321&gt;$I$15,E6320,C6321&lt;=$I$15,MAX(0,E6320+(C6321-$I$15)*$I$5))</f>
        <v>2.8227348333197235</v>
      </c>
      <c r="F6321" s="39">
        <f t="shared" si="195"/>
        <v>0</v>
      </c>
      <c r="G6321" s="17"/>
    </row>
    <row r="6322" spans="1:7" x14ac:dyDescent="0.25">
      <c r="A6322" s="2">
        <v>44094.333333333299</v>
      </c>
      <c r="B6322" s="22">
        <v>3675152.5189999999</v>
      </c>
      <c r="C6322" s="52">
        <f t="shared" si="194"/>
        <v>3.6751525190000001</v>
      </c>
      <c r="D6322" s="52" cm="1">
        <f t="array" ref="D6322">_xlfn.IFS(C6322&gt;$I$14,MAX(C6322-$I$8,$I$14),C6322&gt;$I$15,C6322,C6322&lt;=$I$15,C6322+(E6321-E6322)*$I$3)</f>
        <v>3.6751525190000001</v>
      </c>
      <c r="E6322" s="39" cm="1">
        <f t="array" ref="E6322">_xlfn.IFS(C6322&gt;$I$14,MIN($I$9,E6321+MIN($I$8,(C6322-$I$14))*$I$4),C6322&gt;$I$15,E6321,C6322&lt;=$I$15,MAX(0,E6321+(C6322-$I$15)*$I$5))</f>
        <v>2.8227348333197235</v>
      </c>
      <c r="F6322" s="39">
        <f t="shared" si="195"/>
        <v>0</v>
      </c>
      <c r="G6322" s="17"/>
    </row>
    <row r="6323" spans="1:7" x14ac:dyDescent="0.25">
      <c r="A6323" s="2">
        <v>44094.375</v>
      </c>
      <c r="B6323" s="22">
        <v>3745721.3909999998</v>
      </c>
      <c r="C6323" s="52">
        <f t="shared" si="194"/>
        <v>3.745721391</v>
      </c>
      <c r="D6323" s="52" cm="1">
        <f t="array" ref="D6323">_xlfn.IFS(C6323&gt;$I$14,MAX(C6323-$I$8,$I$14),C6323&gt;$I$15,C6323,C6323&lt;=$I$15,C6323+(E6322-E6323)*$I$3)</f>
        <v>3.745721391</v>
      </c>
      <c r="E6323" s="39" cm="1">
        <f t="array" ref="E6323">_xlfn.IFS(C6323&gt;$I$14,MIN($I$9,E6322+MIN($I$8,(C6323-$I$14))*$I$4),C6323&gt;$I$15,E6322,C6323&lt;=$I$15,MAX(0,E6322+(C6323-$I$15)*$I$5))</f>
        <v>2.8227348333197235</v>
      </c>
      <c r="F6323" s="39">
        <f t="shared" si="195"/>
        <v>0</v>
      </c>
      <c r="G6323" s="17"/>
    </row>
    <row r="6324" spans="1:7" x14ac:dyDescent="0.25">
      <c r="A6324" s="2">
        <v>44094.416666666701</v>
      </c>
      <c r="B6324" s="22">
        <v>3509953.9849999999</v>
      </c>
      <c r="C6324" s="52">
        <f t="shared" si="194"/>
        <v>3.5099539849999997</v>
      </c>
      <c r="D6324" s="52" cm="1">
        <f t="array" ref="D6324">_xlfn.IFS(C6324&gt;$I$14,MAX(C6324-$I$8,$I$14),C6324&gt;$I$15,C6324,C6324&lt;=$I$15,C6324+(E6323-E6324)*$I$3)</f>
        <v>3.5099539849999997</v>
      </c>
      <c r="E6324" s="39" cm="1">
        <f t="array" ref="E6324">_xlfn.IFS(C6324&gt;$I$14,MIN($I$9,E6323+MIN($I$8,(C6324-$I$14))*$I$4),C6324&gt;$I$15,E6323,C6324&lt;=$I$15,MAX(0,E6323+(C6324-$I$15)*$I$5))</f>
        <v>2.8227348333197235</v>
      </c>
      <c r="F6324" s="39">
        <f t="shared" si="195"/>
        <v>0</v>
      </c>
      <c r="G6324" s="17"/>
    </row>
    <row r="6325" spans="1:7" x14ac:dyDescent="0.25">
      <c r="A6325" s="2">
        <v>44094.458333333299</v>
      </c>
      <c r="B6325" s="22">
        <v>3337653.2829999998</v>
      </c>
      <c r="C6325" s="52">
        <f t="shared" si="194"/>
        <v>3.3376532829999999</v>
      </c>
      <c r="D6325" s="52" cm="1">
        <f t="array" ref="D6325">_xlfn.IFS(C6325&gt;$I$14,MAX(C6325-$I$8,$I$14),C6325&gt;$I$15,C6325,C6325&lt;=$I$15,C6325+(E6324-E6325)*$I$3)</f>
        <v>3.3376532829999999</v>
      </c>
      <c r="E6325" s="39" cm="1">
        <f t="array" ref="E6325">_xlfn.IFS(C6325&gt;$I$14,MIN($I$9,E6324+MIN($I$8,(C6325-$I$14))*$I$4),C6325&gt;$I$15,E6324,C6325&lt;=$I$15,MAX(0,E6324+(C6325-$I$15)*$I$5))</f>
        <v>2.8227348333197235</v>
      </c>
      <c r="F6325" s="39">
        <f t="shared" si="195"/>
        <v>0</v>
      </c>
      <c r="G6325" s="17"/>
    </row>
    <row r="6326" spans="1:7" x14ac:dyDescent="0.25">
      <c r="A6326" s="2">
        <v>44094.5</v>
      </c>
      <c r="B6326" s="22">
        <v>3337652.8289999999</v>
      </c>
      <c r="C6326" s="52">
        <f t="shared" si="194"/>
        <v>3.337652829</v>
      </c>
      <c r="D6326" s="52" cm="1">
        <f t="array" ref="D6326">_xlfn.IFS(C6326&gt;$I$14,MAX(C6326-$I$8,$I$14),C6326&gt;$I$15,C6326,C6326&lt;=$I$15,C6326+(E6325-E6326)*$I$3)</f>
        <v>3.337652829</v>
      </c>
      <c r="E6326" s="39" cm="1">
        <f t="array" ref="E6326">_xlfn.IFS(C6326&gt;$I$14,MIN($I$9,E6325+MIN($I$8,(C6326-$I$14))*$I$4),C6326&gt;$I$15,E6325,C6326&lt;=$I$15,MAX(0,E6325+(C6326-$I$15)*$I$5))</f>
        <v>2.8227348333197235</v>
      </c>
      <c r="F6326" s="39">
        <f t="shared" si="195"/>
        <v>0</v>
      </c>
      <c r="G6326" s="17"/>
    </row>
    <row r="6327" spans="1:7" x14ac:dyDescent="0.25">
      <c r="A6327" s="2">
        <v>44094.541666666701</v>
      </c>
      <c r="B6327" s="22">
        <v>3257912.4730000002</v>
      </c>
      <c r="C6327" s="52">
        <f t="shared" si="194"/>
        <v>3.2579124730000002</v>
      </c>
      <c r="D6327" s="52" cm="1">
        <f t="array" ref="D6327">_xlfn.IFS(C6327&gt;$I$14,MAX(C6327-$I$8,$I$14),C6327&gt;$I$15,C6327,C6327&lt;=$I$15,C6327+(E6326-E6327)*$I$3)</f>
        <v>3.2579124730000002</v>
      </c>
      <c r="E6327" s="39" cm="1">
        <f t="array" ref="E6327">_xlfn.IFS(C6327&gt;$I$14,MIN($I$9,E6326+MIN($I$8,(C6327-$I$14))*$I$4),C6327&gt;$I$15,E6326,C6327&lt;=$I$15,MAX(0,E6326+(C6327-$I$15)*$I$5))</f>
        <v>2.8227348333197235</v>
      </c>
      <c r="F6327" s="39">
        <f t="shared" si="195"/>
        <v>0</v>
      </c>
      <c r="G6327" s="17"/>
    </row>
    <row r="6328" spans="1:7" x14ac:dyDescent="0.25">
      <c r="A6328" s="2">
        <v>44094.583333333299</v>
      </c>
      <c r="B6328" s="22">
        <v>3091358.9920000001</v>
      </c>
      <c r="C6328" s="52">
        <f t="shared" si="194"/>
        <v>3.091358992</v>
      </c>
      <c r="D6328" s="52" cm="1">
        <f t="array" ref="D6328">_xlfn.IFS(C6328&gt;$I$14,MAX(C6328-$I$8,$I$14),C6328&gt;$I$15,C6328,C6328&lt;=$I$15,C6328+(E6327-E6328)*$I$3)</f>
        <v>3.091358992</v>
      </c>
      <c r="E6328" s="39" cm="1">
        <f t="array" ref="E6328">_xlfn.IFS(C6328&gt;$I$14,MIN($I$9,E6327+MIN($I$8,(C6328-$I$14))*$I$4),C6328&gt;$I$15,E6327,C6328&lt;=$I$15,MAX(0,E6327+(C6328-$I$15)*$I$5))</f>
        <v>2.8227348333197235</v>
      </c>
      <c r="F6328" s="39">
        <f t="shared" si="195"/>
        <v>0</v>
      </c>
      <c r="G6328" s="17"/>
    </row>
    <row r="6329" spans="1:7" x14ac:dyDescent="0.25">
      <c r="A6329" s="2">
        <v>44094.625</v>
      </c>
      <c r="B6329" s="22">
        <v>3425485.4559999998</v>
      </c>
      <c r="C6329" s="52">
        <f t="shared" si="194"/>
        <v>3.4254854559999997</v>
      </c>
      <c r="D6329" s="52" cm="1">
        <f t="array" ref="D6329">_xlfn.IFS(C6329&gt;$I$14,MAX(C6329-$I$8,$I$14),C6329&gt;$I$15,C6329,C6329&lt;=$I$15,C6329+(E6328-E6329)*$I$3)</f>
        <v>3.4254854559999997</v>
      </c>
      <c r="E6329" s="39" cm="1">
        <f t="array" ref="E6329">_xlfn.IFS(C6329&gt;$I$14,MIN($I$9,E6328+MIN($I$8,(C6329-$I$14))*$I$4),C6329&gt;$I$15,E6328,C6329&lt;=$I$15,MAX(0,E6328+(C6329-$I$15)*$I$5))</f>
        <v>2.8227348333197235</v>
      </c>
      <c r="F6329" s="39">
        <f t="shared" si="195"/>
        <v>0</v>
      </c>
      <c r="G6329" s="17"/>
    </row>
    <row r="6330" spans="1:7" x14ac:dyDescent="0.25">
      <c r="A6330" s="2">
        <v>44094.666666666701</v>
      </c>
      <c r="B6330" s="22">
        <v>3783124.5890000002</v>
      </c>
      <c r="C6330" s="52">
        <f t="shared" si="194"/>
        <v>3.7831245890000003</v>
      </c>
      <c r="D6330" s="52" cm="1">
        <f t="array" ref="D6330">_xlfn.IFS(C6330&gt;$I$14,MAX(C6330-$I$8,$I$14),C6330&gt;$I$15,C6330,C6330&lt;=$I$15,C6330+(E6329-E6330)*$I$3)</f>
        <v>3.7831245890000003</v>
      </c>
      <c r="E6330" s="39" cm="1">
        <f t="array" ref="E6330">_xlfn.IFS(C6330&gt;$I$14,MIN($I$9,E6329+MIN($I$8,(C6330-$I$14))*$I$4),C6330&gt;$I$15,E6329,C6330&lt;=$I$15,MAX(0,E6329+(C6330-$I$15)*$I$5))</f>
        <v>2.8227348333197235</v>
      </c>
      <c r="F6330" s="39">
        <f t="shared" si="195"/>
        <v>0</v>
      </c>
      <c r="G6330" s="17"/>
    </row>
    <row r="6331" spans="1:7" x14ac:dyDescent="0.25">
      <c r="A6331" s="2">
        <v>44094.708333333299</v>
      </c>
      <c r="B6331" s="22">
        <v>3940939.2969999998</v>
      </c>
      <c r="C6331" s="52">
        <f t="shared" si="194"/>
        <v>3.9409392969999999</v>
      </c>
      <c r="D6331" s="52" cm="1">
        <f t="array" ref="D6331">_xlfn.IFS(C6331&gt;$I$14,MAX(C6331-$I$8,$I$14),C6331&gt;$I$15,C6331,C6331&lt;=$I$15,C6331+(E6330-E6331)*$I$3)</f>
        <v>3.9409392969999999</v>
      </c>
      <c r="E6331" s="39" cm="1">
        <f t="array" ref="E6331">_xlfn.IFS(C6331&gt;$I$14,MIN($I$9,E6330+MIN($I$8,(C6331-$I$14))*$I$4),C6331&gt;$I$15,E6330,C6331&lt;=$I$15,MAX(0,E6330+(C6331-$I$15)*$I$5))</f>
        <v>2.8227348333197235</v>
      </c>
      <c r="F6331" s="39">
        <f t="shared" si="195"/>
        <v>0</v>
      </c>
      <c r="G6331" s="17"/>
    </row>
    <row r="6332" spans="1:7" x14ac:dyDescent="0.25">
      <c r="A6332" s="2">
        <v>44094.75</v>
      </c>
      <c r="B6332" s="22">
        <v>4119775.3450000002</v>
      </c>
      <c r="C6332" s="52">
        <f t="shared" si="194"/>
        <v>4.1197753449999999</v>
      </c>
      <c r="D6332" s="52" cm="1">
        <f t="array" ref="D6332">_xlfn.IFS(C6332&gt;$I$14,MAX(C6332-$I$8,$I$14),C6332&gt;$I$15,C6332,C6332&lt;=$I$15,C6332+(E6331-E6332)*$I$3)</f>
        <v>4.1197753449999999</v>
      </c>
      <c r="E6332" s="39" cm="1">
        <f t="array" ref="E6332">_xlfn.IFS(C6332&gt;$I$14,MIN($I$9,E6331+MIN($I$8,(C6332-$I$14))*$I$4),C6332&gt;$I$15,E6331,C6332&lt;=$I$15,MAX(0,E6331+(C6332-$I$15)*$I$5))</f>
        <v>2.8227348333197235</v>
      </c>
      <c r="F6332" s="39">
        <f t="shared" si="195"/>
        <v>0</v>
      </c>
      <c r="G6332" s="17"/>
    </row>
    <row r="6333" spans="1:7" x14ac:dyDescent="0.25">
      <c r="A6333" s="2">
        <v>44094.791666666701</v>
      </c>
      <c r="B6333" s="22">
        <v>4364760.2520000003</v>
      </c>
      <c r="C6333" s="52">
        <f t="shared" si="194"/>
        <v>4.364760252</v>
      </c>
      <c r="D6333" s="52" cm="1">
        <f t="array" ref="D6333">_xlfn.IFS(C6333&gt;$I$14,MAX(C6333-$I$8,$I$14),C6333&gt;$I$15,C6333,C6333&lt;=$I$15,C6333+(E6332-E6333)*$I$3)</f>
        <v>4.364760252</v>
      </c>
      <c r="E6333" s="39" cm="1">
        <f t="array" ref="E6333">_xlfn.IFS(C6333&gt;$I$14,MIN($I$9,E6332+MIN($I$8,(C6333-$I$14))*$I$4),C6333&gt;$I$15,E6332,C6333&lt;=$I$15,MAX(0,E6332+(C6333-$I$15)*$I$5))</f>
        <v>2.8227348333197235</v>
      </c>
      <c r="F6333" s="39">
        <f t="shared" si="195"/>
        <v>0</v>
      </c>
      <c r="G6333" s="17"/>
    </row>
    <row r="6334" spans="1:7" x14ac:dyDescent="0.25">
      <c r="A6334" s="2">
        <v>44094.833333333299</v>
      </c>
      <c r="B6334" s="22">
        <v>4343443.3039999995</v>
      </c>
      <c r="C6334" s="52">
        <f t="shared" si="194"/>
        <v>4.3434433039999991</v>
      </c>
      <c r="D6334" s="52" cm="1">
        <f t="array" ref="D6334">_xlfn.IFS(C6334&gt;$I$14,MAX(C6334-$I$8,$I$14),C6334&gt;$I$15,C6334,C6334&lt;=$I$15,C6334+(E6333-E6334)*$I$3)</f>
        <v>4.3434433039999991</v>
      </c>
      <c r="E6334" s="39" cm="1">
        <f t="array" ref="E6334">_xlfn.IFS(C6334&gt;$I$14,MIN($I$9,E6333+MIN($I$8,(C6334-$I$14))*$I$4),C6334&gt;$I$15,E6333,C6334&lt;=$I$15,MAX(0,E6333+(C6334-$I$15)*$I$5))</f>
        <v>2.8227348333197235</v>
      </c>
      <c r="F6334" s="39">
        <f t="shared" si="195"/>
        <v>0</v>
      </c>
      <c r="G6334" s="17"/>
    </row>
    <row r="6335" spans="1:7" x14ac:dyDescent="0.25">
      <c r="A6335" s="2">
        <v>44094.875</v>
      </c>
      <c r="B6335" s="22">
        <v>4222441.97</v>
      </c>
      <c r="C6335" s="52">
        <f t="shared" si="194"/>
        <v>4.2224419699999993</v>
      </c>
      <c r="D6335" s="52" cm="1">
        <f t="array" ref="D6335">_xlfn.IFS(C6335&gt;$I$14,MAX(C6335-$I$8,$I$14),C6335&gt;$I$15,C6335,C6335&lt;=$I$15,C6335+(E6334-E6335)*$I$3)</f>
        <v>4.2224419699999993</v>
      </c>
      <c r="E6335" s="39" cm="1">
        <f t="array" ref="E6335">_xlfn.IFS(C6335&gt;$I$14,MIN($I$9,E6334+MIN($I$8,(C6335-$I$14))*$I$4),C6335&gt;$I$15,E6334,C6335&lt;=$I$15,MAX(0,E6334+(C6335-$I$15)*$I$5))</f>
        <v>2.8227348333197235</v>
      </c>
      <c r="F6335" s="39">
        <f t="shared" si="195"/>
        <v>0</v>
      </c>
      <c r="G6335" s="17"/>
    </row>
    <row r="6336" spans="1:7" x14ac:dyDescent="0.25">
      <c r="A6336" s="2">
        <v>44094.916666666701</v>
      </c>
      <c r="B6336" s="22">
        <v>4097609.6290000002</v>
      </c>
      <c r="C6336" s="52">
        <f t="shared" si="194"/>
        <v>4.0976096289999999</v>
      </c>
      <c r="D6336" s="52" cm="1">
        <f t="array" ref="D6336">_xlfn.IFS(C6336&gt;$I$14,MAX(C6336-$I$8,$I$14),C6336&gt;$I$15,C6336,C6336&lt;=$I$15,C6336+(E6335-E6336)*$I$3)</f>
        <v>4.0976096289999999</v>
      </c>
      <c r="E6336" s="39" cm="1">
        <f t="array" ref="E6336">_xlfn.IFS(C6336&gt;$I$14,MIN($I$9,E6335+MIN($I$8,(C6336-$I$14))*$I$4),C6336&gt;$I$15,E6335,C6336&lt;=$I$15,MAX(0,E6335+(C6336-$I$15)*$I$5))</f>
        <v>2.8227348333197235</v>
      </c>
      <c r="F6336" s="39">
        <f t="shared" si="195"/>
        <v>0</v>
      </c>
      <c r="G6336" s="17"/>
    </row>
    <row r="6337" spans="1:7" x14ac:dyDescent="0.25">
      <c r="A6337" s="2">
        <v>44094.958333333299</v>
      </c>
      <c r="B6337" s="22">
        <v>3822980.821</v>
      </c>
      <c r="C6337" s="52">
        <f t="shared" si="194"/>
        <v>3.8229808209999998</v>
      </c>
      <c r="D6337" s="52" cm="1">
        <f t="array" ref="D6337">_xlfn.IFS(C6337&gt;$I$14,MAX(C6337-$I$8,$I$14),C6337&gt;$I$15,C6337,C6337&lt;=$I$15,C6337+(E6336-E6337)*$I$3)</f>
        <v>3.8229808209999998</v>
      </c>
      <c r="E6337" s="39" cm="1">
        <f t="array" ref="E6337">_xlfn.IFS(C6337&gt;$I$14,MIN($I$9,E6336+MIN($I$8,(C6337-$I$14))*$I$4),C6337&gt;$I$15,E6336,C6337&lt;=$I$15,MAX(0,E6336+(C6337-$I$15)*$I$5))</f>
        <v>2.8227348333197235</v>
      </c>
      <c r="F6337" s="39">
        <f t="shared" si="195"/>
        <v>0</v>
      </c>
      <c r="G6337" s="17"/>
    </row>
    <row r="6338" spans="1:7" x14ac:dyDescent="0.25">
      <c r="A6338" s="2">
        <v>44095</v>
      </c>
      <c r="B6338" s="22">
        <v>3666621.5010000002</v>
      </c>
      <c r="C6338" s="52">
        <f t="shared" si="194"/>
        <v>3.6666215010000003</v>
      </c>
      <c r="D6338" s="52" cm="1">
        <f t="array" ref="D6338">_xlfn.IFS(C6338&gt;$I$14,MAX(C6338-$I$8,$I$14),C6338&gt;$I$15,C6338,C6338&lt;=$I$15,C6338+(E6337-E6338)*$I$3)</f>
        <v>3.6666215010000003</v>
      </c>
      <c r="E6338" s="39" cm="1">
        <f t="array" ref="E6338">_xlfn.IFS(C6338&gt;$I$14,MIN($I$9,E6337+MIN($I$8,(C6338-$I$14))*$I$4),C6338&gt;$I$15,E6337,C6338&lt;=$I$15,MAX(0,E6337+(C6338-$I$15)*$I$5))</f>
        <v>2.8227348333197235</v>
      </c>
      <c r="F6338" s="39">
        <f t="shared" si="195"/>
        <v>0</v>
      </c>
      <c r="G6338" s="17"/>
    </row>
    <row r="6339" spans="1:7" x14ac:dyDescent="0.25">
      <c r="A6339" s="2">
        <v>44095.041666666701</v>
      </c>
      <c r="B6339" s="22">
        <v>3854551.9670000002</v>
      </c>
      <c r="C6339" s="52">
        <f t="shared" ref="C6339:C6402" si="196">B6339/1000000</f>
        <v>3.8545519670000004</v>
      </c>
      <c r="D6339" s="52" cm="1">
        <f t="array" ref="D6339">_xlfn.IFS(C6339&gt;$I$14,MAX(C6339-$I$8,$I$14),C6339&gt;$I$15,C6339,C6339&lt;=$I$15,C6339+(E6338-E6339)*$I$3)</f>
        <v>3.8545519670000004</v>
      </c>
      <c r="E6339" s="39" cm="1">
        <f t="array" ref="E6339">_xlfn.IFS(C6339&gt;$I$14,MIN($I$9,E6338+MIN($I$8,(C6339-$I$14))*$I$4),C6339&gt;$I$15,E6338,C6339&lt;=$I$15,MAX(0,E6338+(C6339-$I$15)*$I$5))</f>
        <v>2.8227348333197235</v>
      </c>
      <c r="F6339" s="39">
        <f t="shared" ref="F6339:F6402" si="197">MAX(0,_xlfn.IFS(C6339&gt;$I$14,E6338+(C6339-$I$14)*$I$4-$I$9,C6339&lt;=$I$14,0))</f>
        <v>0</v>
      </c>
      <c r="G6339" s="17"/>
    </row>
    <row r="6340" spans="1:7" x14ac:dyDescent="0.25">
      <c r="A6340" s="2">
        <v>44095.083333333299</v>
      </c>
      <c r="B6340" s="22">
        <v>3962201.61</v>
      </c>
      <c r="C6340" s="52">
        <f t="shared" si="196"/>
        <v>3.9622016099999997</v>
      </c>
      <c r="D6340" s="52" cm="1">
        <f t="array" ref="D6340">_xlfn.IFS(C6340&gt;$I$14,MAX(C6340-$I$8,$I$14),C6340&gt;$I$15,C6340,C6340&lt;=$I$15,C6340+(E6339-E6340)*$I$3)</f>
        <v>3.9622016099999997</v>
      </c>
      <c r="E6340" s="39" cm="1">
        <f t="array" ref="E6340">_xlfn.IFS(C6340&gt;$I$14,MIN($I$9,E6339+MIN($I$8,(C6340-$I$14))*$I$4),C6340&gt;$I$15,E6339,C6340&lt;=$I$15,MAX(0,E6339+(C6340-$I$15)*$I$5))</f>
        <v>2.8227348333197235</v>
      </c>
      <c r="F6340" s="39">
        <f t="shared" si="197"/>
        <v>0</v>
      </c>
      <c r="G6340" s="17"/>
    </row>
    <row r="6341" spans="1:7" x14ac:dyDescent="0.25">
      <c r="A6341" s="2">
        <v>44095.125</v>
      </c>
      <c r="B6341" s="22">
        <v>3980390.2549999999</v>
      </c>
      <c r="C6341" s="52">
        <f t="shared" si="196"/>
        <v>3.9803902550000001</v>
      </c>
      <c r="D6341" s="52" cm="1">
        <f t="array" ref="D6341">_xlfn.IFS(C6341&gt;$I$14,MAX(C6341-$I$8,$I$14),C6341&gt;$I$15,C6341,C6341&lt;=$I$15,C6341+(E6340-E6341)*$I$3)</f>
        <v>3.9803902550000001</v>
      </c>
      <c r="E6341" s="39" cm="1">
        <f t="array" ref="E6341">_xlfn.IFS(C6341&gt;$I$14,MIN($I$9,E6340+MIN($I$8,(C6341-$I$14))*$I$4),C6341&gt;$I$15,E6340,C6341&lt;=$I$15,MAX(0,E6340+(C6341-$I$15)*$I$5))</f>
        <v>2.8227348333197235</v>
      </c>
      <c r="F6341" s="39">
        <f t="shared" si="197"/>
        <v>0</v>
      </c>
      <c r="G6341" s="17"/>
    </row>
    <row r="6342" spans="1:7" x14ac:dyDescent="0.25">
      <c r="A6342" s="2">
        <v>44095.166666666701</v>
      </c>
      <c r="B6342" s="22">
        <v>4231084.4730000002</v>
      </c>
      <c r="C6342" s="52">
        <f t="shared" si="196"/>
        <v>4.2310844730000001</v>
      </c>
      <c r="D6342" s="52" cm="1">
        <f t="array" ref="D6342">_xlfn.IFS(C6342&gt;$I$14,MAX(C6342-$I$8,$I$14),C6342&gt;$I$15,C6342,C6342&lt;=$I$15,C6342+(E6341-E6342)*$I$3)</f>
        <v>4.2310844730000001</v>
      </c>
      <c r="E6342" s="39" cm="1">
        <f t="array" ref="E6342">_xlfn.IFS(C6342&gt;$I$14,MIN($I$9,E6341+MIN($I$8,(C6342-$I$14))*$I$4),C6342&gt;$I$15,E6341,C6342&lt;=$I$15,MAX(0,E6341+(C6342-$I$15)*$I$5))</f>
        <v>2.8227348333197235</v>
      </c>
      <c r="F6342" s="39">
        <f t="shared" si="197"/>
        <v>0</v>
      </c>
      <c r="G6342" s="17"/>
    </row>
    <row r="6343" spans="1:7" x14ac:dyDescent="0.25">
      <c r="A6343" s="2">
        <v>44095.208333333299</v>
      </c>
      <c r="B6343" s="22">
        <v>4704343.449</v>
      </c>
      <c r="C6343" s="52">
        <f t="shared" si="196"/>
        <v>4.7043434490000005</v>
      </c>
      <c r="D6343" s="52" cm="1">
        <f t="array" ref="D6343">_xlfn.IFS(C6343&gt;$I$14,MAX(C6343-$I$8,$I$14),C6343&gt;$I$15,C6343,C6343&lt;=$I$15,C6343+(E6342-E6343)*$I$3)</f>
        <v>4.5</v>
      </c>
      <c r="E6343" s="39" cm="1">
        <f t="array" ref="E6343">_xlfn.IFS(C6343&gt;$I$14,MIN($I$9,E6342+MIN($I$8,(C6343-$I$14))*$I$4),C6343&gt;$I$15,E6342,C6343&lt;=$I$15,MAX(0,E6342+(C6343-$I$15)*$I$5))</f>
        <v>2.8268217022997235</v>
      </c>
      <c r="F6343" s="39">
        <f t="shared" si="197"/>
        <v>0</v>
      </c>
      <c r="G6343" s="17"/>
    </row>
    <row r="6344" spans="1:7" x14ac:dyDescent="0.25">
      <c r="A6344" s="2">
        <v>44095.25</v>
      </c>
      <c r="B6344" s="22">
        <v>5071154.6229999997</v>
      </c>
      <c r="C6344" s="52">
        <f t="shared" si="196"/>
        <v>5.071154623</v>
      </c>
      <c r="D6344" s="52" cm="1">
        <f t="array" ref="D6344">_xlfn.IFS(C6344&gt;$I$14,MAX(C6344-$I$8,$I$14),C6344&gt;$I$15,C6344,C6344&lt;=$I$15,C6344+(E6343-E6344)*$I$3)</f>
        <v>4.5</v>
      </c>
      <c r="E6344" s="39" cm="1">
        <f t="array" ref="E6344">_xlfn.IFS(C6344&gt;$I$14,MIN($I$9,E6343+MIN($I$8,(C6344-$I$14))*$I$4),C6344&gt;$I$15,E6343,C6344&lt;=$I$15,MAX(0,E6343+(C6344-$I$15)*$I$5))</f>
        <v>2.8382447947597234</v>
      </c>
      <c r="F6344" s="39">
        <f t="shared" si="197"/>
        <v>0</v>
      </c>
      <c r="G6344" s="17"/>
    </row>
    <row r="6345" spans="1:7" x14ac:dyDescent="0.25">
      <c r="A6345" s="2">
        <v>44095.291666666701</v>
      </c>
      <c r="B6345" s="22">
        <v>5204369.4589999998</v>
      </c>
      <c r="C6345" s="52">
        <f t="shared" si="196"/>
        <v>5.2043694589999996</v>
      </c>
      <c r="D6345" s="52" cm="1">
        <f t="array" ref="D6345">_xlfn.IFS(C6345&gt;$I$14,MAX(C6345-$I$8,$I$14),C6345&gt;$I$15,C6345,C6345&lt;=$I$15,C6345+(E6344-E6345)*$I$3)</f>
        <v>4.5</v>
      </c>
      <c r="E6345" s="39" cm="1">
        <f t="array" ref="E6345">_xlfn.IFS(C6345&gt;$I$14,MIN($I$9,E6344+MIN($I$8,(C6345-$I$14))*$I$4),C6345&gt;$I$15,E6344,C6345&lt;=$I$15,MAX(0,E6344+(C6345-$I$15)*$I$5))</f>
        <v>2.8523321839397235</v>
      </c>
      <c r="F6345" s="39">
        <f t="shared" si="197"/>
        <v>0</v>
      </c>
      <c r="G6345" s="17"/>
    </row>
    <row r="6346" spans="1:7" x14ac:dyDescent="0.25">
      <c r="A6346" s="2">
        <v>44095.333333333299</v>
      </c>
      <c r="B6346" s="22">
        <v>5317788.8119999999</v>
      </c>
      <c r="C6346" s="52">
        <f t="shared" si="196"/>
        <v>5.3177888119999999</v>
      </c>
      <c r="D6346" s="52" cm="1">
        <f t="array" ref="D6346">_xlfn.IFS(C6346&gt;$I$14,MAX(C6346-$I$8,$I$14),C6346&gt;$I$15,C6346,C6346&lt;=$I$15,C6346+(E6345-E6346)*$I$3)</f>
        <v>4.5</v>
      </c>
      <c r="E6346" s="39" cm="1">
        <f t="array" ref="E6346">_xlfn.IFS(C6346&gt;$I$14,MIN($I$9,E6345+MIN($I$8,(C6346-$I$14))*$I$4),C6346&gt;$I$15,E6345,C6346&lt;=$I$15,MAX(0,E6345+(C6346-$I$15)*$I$5))</f>
        <v>2.8686879601797237</v>
      </c>
      <c r="F6346" s="39">
        <f t="shared" si="197"/>
        <v>0</v>
      </c>
      <c r="G6346" s="17"/>
    </row>
    <row r="6347" spans="1:7" x14ac:dyDescent="0.25">
      <c r="A6347" s="2">
        <v>44095.375</v>
      </c>
      <c r="B6347" s="22">
        <v>5330101.4890000001</v>
      </c>
      <c r="C6347" s="52">
        <f t="shared" si="196"/>
        <v>5.3301014890000005</v>
      </c>
      <c r="D6347" s="52" cm="1">
        <f t="array" ref="D6347">_xlfn.IFS(C6347&gt;$I$14,MAX(C6347-$I$8,$I$14),C6347&gt;$I$15,C6347,C6347&lt;=$I$15,C6347+(E6346-E6347)*$I$3)</f>
        <v>4.5</v>
      </c>
      <c r="E6347" s="39" cm="1">
        <f t="array" ref="E6347">_xlfn.IFS(C6347&gt;$I$14,MIN($I$9,E6346+MIN($I$8,(C6347-$I$14))*$I$4),C6347&gt;$I$15,E6346,C6347&lt;=$I$15,MAX(0,E6346+(C6347-$I$15)*$I$5))</f>
        <v>2.8852899899597237</v>
      </c>
      <c r="F6347" s="39">
        <f t="shared" si="197"/>
        <v>0</v>
      </c>
      <c r="G6347" s="17"/>
    </row>
    <row r="6348" spans="1:7" x14ac:dyDescent="0.25">
      <c r="A6348" s="2">
        <v>44095.416666666701</v>
      </c>
      <c r="B6348" s="22">
        <v>5564959.415</v>
      </c>
      <c r="C6348" s="52">
        <f t="shared" si="196"/>
        <v>5.5649594149999997</v>
      </c>
      <c r="D6348" s="52" cm="1">
        <f t="array" ref="D6348">_xlfn.IFS(C6348&gt;$I$14,MAX(C6348-$I$8,$I$14),C6348&gt;$I$15,C6348,C6348&lt;=$I$15,C6348+(E6347-E6348)*$I$3)</f>
        <v>4.5</v>
      </c>
      <c r="E6348" s="39" cm="1">
        <f t="array" ref="E6348">_xlfn.IFS(C6348&gt;$I$14,MIN($I$9,E6347+MIN($I$8,(C6348-$I$14))*$I$4),C6348&gt;$I$15,E6347,C6348&lt;=$I$15,MAX(0,E6347+(C6348-$I$15)*$I$5))</f>
        <v>2.9065891782597237</v>
      </c>
      <c r="F6348" s="39">
        <f t="shared" si="197"/>
        <v>0</v>
      </c>
      <c r="G6348" s="17"/>
    </row>
    <row r="6349" spans="1:7" x14ac:dyDescent="0.25">
      <c r="A6349" s="2">
        <v>44095.458333333299</v>
      </c>
      <c r="B6349" s="22">
        <v>5765395.7170000002</v>
      </c>
      <c r="C6349" s="52">
        <f t="shared" si="196"/>
        <v>5.7653957170000005</v>
      </c>
      <c r="D6349" s="52" cm="1">
        <f t="array" ref="D6349">_xlfn.IFS(C6349&gt;$I$14,MAX(C6349-$I$8,$I$14),C6349&gt;$I$15,C6349,C6349&lt;=$I$15,C6349+(E6348-E6349)*$I$3)</f>
        <v>4.5</v>
      </c>
      <c r="E6349" s="39" cm="1">
        <f t="array" ref="E6349">_xlfn.IFS(C6349&gt;$I$14,MIN($I$9,E6348+MIN($I$8,(C6349-$I$14))*$I$4),C6349&gt;$I$15,E6348,C6349&lt;=$I$15,MAX(0,E6348+(C6349-$I$15)*$I$5))</f>
        <v>2.9318970925997236</v>
      </c>
      <c r="F6349" s="39">
        <f t="shared" si="197"/>
        <v>0</v>
      </c>
      <c r="G6349" s="17"/>
    </row>
    <row r="6350" spans="1:7" x14ac:dyDescent="0.25">
      <c r="A6350" s="2">
        <v>44095.5</v>
      </c>
      <c r="B6350" s="22">
        <v>5982283.1849999996</v>
      </c>
      <c r="C6350" s="52">
        <f t="shared" si="196"/>
        <v>5.982283185</v>
      </c>
      <c r="D6350" s="52" cm="1">
        <f t="array" ref="D6350">_xlfn.IFS(C6350&gt;$I$14,MAX(C6350-$I$8,$I$14),C6350&gt;$I$15,C6350,C6350&lt;=$I$15,C6350+(E6349-E6350)*$I$3)</f>
        <v>4.5</v>
      </c>
      <c r="E6350" s="39" cm="1">
        <f t="array" ref="E6350">_xlfn.IFS(C6350&gt;$I$14,MIN($I$9,E6349+MIN($I$8,(C6350-$I$14))*$I$4),C6350&gt;$I$15,E6349,C6350&lt;=$I$15,MAX(0,E6349+(C6350-$I$15)*$I$5))</f>
        <v>2.9615427562997239</v>
      </c>
      <c r="F6350" s="39">
        <f t="shared" si="197"/>
        <v>0</v>
      </c>
      <c r="G6350" s="17"/>
    </row>
    <row r="6351" spans="1:7" x14ac:dyDescent="0.25">
      <c r="A6351" s="2">
        <v>44095.541666666701</v>
      </c>
      <c r="B6351" s="22">
        <v>6076311.1469999999</v>
      </c>
      <c r="C6351" s="52">
        <f t="shared" si="196"/>
        <v>6.0763111470000002</v>
      </c>
      <c r="D6351" s="52" cm="1">
        <f t="array" ref="D6351">_xlfn.IFS(C6351&gt;$I$14,MAX(C6351-$I$8,$I$14),C6351&gt;$I$15,C6351,C6351&lt;=$I$15,C6351+(E6350-E6351)*$I$3)</f>
        <v>4.5</v>
      </c>
      <c r="E6351" s="39" cm="1">
        <f t="array" ref="E6351">_xlfn.IFS(C6351&gt;$I$14,MIN($I$9,E6350+MIN($I$8,(C6351-$I$14))*$I$4),C6351&gt;$I$15,E6350,C6351&lt;=$I$15,MAX(0,E6350+(C6351-$I$15)*$I$5))</f>
        <v>2.993068979239724</v>
      </c>
      <c r="F6351" s="39">
        <f t="shared" si="197"/>
        <v>0</v>
      </c>
      <c r="G6351" s="17"/>
    </row>
    <row r="6352" spans="1:7" x14ac:dyDescent="0.25">
      <c r="A6352" s="2">
        <v>44095.583333333299</v>
      </c>
      <c r="B6352" s="22">
        <v>6134331.0630000001</v>
      </c>
      <c r="C6352" s="52">
        <f t="shared" si="196"/>
        <v>6.1343310630000003</v>
      </c>
      <c r="D6352" s="52" cm="1">
        <f t="array" ref="D6352">_xlfn.IFS(C6352&gt;$I$14,MAX(C6352-$I$8,$I$14),C6352&gt;$I$15,C6352,C6352&lt;=$I$15,C6352+(E6351-E6352)*$I$3)</f>
        <v>4.5</v>
      </c>
      <c r="E6352" s="39" cm="1">
        <f t="array" ref="E6352">_xlfn.IFS(C6352&gt;$I$14,MIN($I$9,E6351+MIN($I$8,(C6352-$I$14))*$I$4),C6352&gt;$I$15,E6351,C6352&lt;=$I$15,MAX(0,E6351+(C6352-$I$15)*$I$5))</f>
        <v>3.0257556004997239</v>
      </c>
      <c r="F6352" s="39">
        <f t="shared" si="197"/>
        <v>0</v>
      </c>
      <c r="G6352" s="17"/>
    </row>
    <row r="6353" spans="1:7" x14ac:dyDescent="0.25">
      <c r="A6353" s="2">
        <v>44095.625</v>
      </c>
      <c r="B6353" s="22">
        <v>6239905.9809999997</v>
      </c>
      <c r="C6353" s="52">
        <f t="shared" si="196"/>
        <v>6.2399059809999997</v>
      </c>
      <c r="D6353" s="52" cm="1">
        <f t="array" ref="D6353">_xlfn.IFS(C6353&gt;$I$14,MAX(C6353-$I$8,$I$14),C6353&gt;$I$15,C6353,C6353&lt;=$I$15,C6353+(E6352-E6353)*$I$3)</f>
        <v>4.5</v>
      </c>
      <c r="E6353" s="39" cm="1">
        <f t="array" ref="E6353">_xlfn.IFS(C6353&gt;$I$14,MIN($I$9,E6352+MIN($I$8,(C6353-$I$14))*$I$4),C6353&gt;$I$15,E6352,C6353&lt;=$I$15,MAX(0,E6352+(C6353-$I$15)*$I$5))</f>
        <v>3.0605537201197239</v>
      </c>
      <c r="F6353" s="39">
        <f t="shared" si="197"/>
        <v>0</v>
      </c>
      <c r="G6353" s="17"/>
    </row>
    <row r="6354" spans="1:7" x14ac:dyDescent="0.25">
      <c r="A6354" s="2">
        <v>44095.666666666701</v>
      </c>
      <c r="B6354" s="22">
        <v>6291718.5410000002</v>
      </c>
      <c r="C6354" s="52">
        <f t="shared" si="196"/>
        <v>6.2917185409999998</v>
      </c>
      <c r="D6354" s="52" cm="1">
        <f t="array" ref="D6354">_xlfn.IFS(C6354&gt;$I$14,MAX(C6354-$I$8,$I$14),C6354&gt;$I$15,C6354,C6354&lt;=$I$15,C6354+(E6353-E6354)*$I$3)</f>
        <v>4.5</v>
      </c>
      <c r="E6354" s="39" cm="1">
        <f t="array" ref="E6354">_xlfn.IFS(C6354&gt;$I$14,MIN($I$9,E6353+MIN($I$8,(C6354-$I$14))*$I$4),C6354&gt;$I$15,E6353,C6354&lt;=$I$15,MAX(0,E6353+(C6354-$I$15)*$I$5))</f>
        <v>3.0963880909397239</v>
      </c>
      <c r="F6354" s="39">
        <f t="shared" si="197"/>
        <v>0</v>
      </c>
      <c r="G6354" s="17"/>
    </row>
    <row r="6355" spans="1:7" x14ac:dyDescent="0.25">
      <c r="A6355" s="2">
        <v>44095.708333333299</v>
      </c>
      <c r="B6355" s="22">
        <v>6213129.8169999998</v>
      </c>
      <c r="C6355" s="52">
        <f t="shared" si="196"/>
        <v>6.2131298169999996</v>
      </c>
      <c r="D6355" s="52" cm="1">
        <f t="array" ref="D6355">_xlfn.IFS(C6355&gt;$I$14,MAX(C6355-$I$8,$I$14),C6355&gt;$I$15,C6355,C6355&lt;=$I$15,C6355+(E6354-E6355)*$I$3)</f>
        <v>4.5</v>
      </c>
      <c r="E6355" s="39" cm="1">
        <f t="array" ref="E6355">_xlfn.IFS(C6355&gt;$I$14,MIN($I$9,E6354+MIN($I$8,(C6355-$I$14))*$I$4),C6355&gt;$I$15,E6354,C6355&lt;=$I$15,MAX(0,E6354+(C6355-$I$15)*$I$5))</f>
        <v>3.130650687279724</v>
      </c>
      <c r="F6355" s="39">
        <f t="shared" si="197"/>
        <v>0</v>
      </c>
      <c r="G6355" s="17"/>
    </row>
    <row r="6356" spans="1:7" x14ac:dyDescent="0.25">
      <c r="A6356" s="2">
        <v>44095.75</v>
      </c>
      <c r="B6356" s="22">
        <v>6138021.9790000003</v>
      </c>
      <c r="C6356" s="52">
        <f t="shared" si="196"/>
        <v>6.1380219790000003</v>
      </c>
      <c r="D6356" s="52" cm="1">
        <f t="array" ref="D6356">_xlfn.IFS(C6356&gt;$I$14,MAX(C6356-$I$8,$I$14),C6356&gt;$I$15,C6356,C6356&lt;=$I$15,C6356+(E6355-E6356)*$I$3)</f>
        <v>4.5</v>
      </c>
      <c r="E6356" s="39" cm="1">
        <f t="array" ref="E6356">_xlfn.IFS(C6356&gt;$I$14,MIN($I$9,E6355+MIN($I$8,(C6356-$I$14))*$I$4),C6356&gt;$I$15,E6355,C6356&lt;=$I$15,MAX(0,E6355+(C6356-$I$15)*$I$5))</f>
        <v>3.163411126859724</v>
      </c>
      <c r="F6356" s="39">
        <f t="shared" si="197"/>
        <v>0</v>
      </c>
      <c r="G6356" s="17"/>
    </row>
    <row r="6357" spans="1:7" x14ac:dyDescent="0.25">
      <c r="A6357" s="2">
        <v>44095.791666666701</v>
      </c>
      <c r="B6357" s="22">
        <v>6138740.3770000003</v>
      </c>
      <c r="C6357" s="52">
        <f t="shared" si="196"/>
        <v>6.1387403770000004</v>
      </c>
      <c r="D6357" s="52" cm="1">
        <f t="array" ref="D6357">_xlfn.IFS(C6357&gt;$I$14,MAX(C6357-$I$8,$I$14),C6357&gt;$I$15,C6357,C6357&lt;=$I$15,C6357+(E6356-E6357)*$I$3)</f>
        <v>4.5</v>
      </c>
      <c r="E6357" s="39" cm="1">
        <f t="array" ref="E6357">_xlfn.IFS(C6357&gt;$I$14,MIN($I$9,E6356+MIN($I$8,(C6357-$I$14))*$I$4),C6357&gt;$I$15,E6356,C6357&lt;=$I$15,MAX(0,E6356+(C6357-$I$15)*$I$5))</f>
        <v>3.1961859343997241</v>
      </c>
      <c r="F6357" s="39">
        <f t="shared" si="197"/>
        <v>0</v>
      </c>
      <c r="G6357" s="17"/>
    </row>
    <row r="6358" spans="1:7" x14ac:dyDescent="0.25">
      <c r="A6358" s="2">
        <v>44095.833333333299</v>
      </c>
      <c r="B6358" s="22">
        <v>6045144.4179999996</v>
      </c>
      <c r="C6358" s="52">
        <f t="shared" si="196"/>
        <v>6.0451444179999996</v>
      </c>
      <c r="D6358" s="52" cm="1">
        <f t="array" ref="D6358">_xlfn.IFS(C6358&gt;$I$14,MAX(C6358-$I$8,$I$14),C6358&gt;$I$15,C6358,C6358&lt;=$I$15,C6358+(E6357-E6358)*$I$3)</f>
        <v>4.5</v>
      </c>
      <c r="E6358" s="39" cm="1">
        <f t="array" ref="E6358">_xlfn.IFS(C6358&gt;$I$14,MIN($I$9,E6357+MIN($I$8,(C6358-$I$14))*$I$4),C6358&gt;$I$15,E6357,C6358&lt;=$I$15,MAX(0,E6357+(C6358-$I$15)*$I$5))</f>
        <v>3.2270888227597241</v>
      </c>
      <c r="F6358" s="39">
        <f t="shared" si="197"/>
        <v>0</v>
      </c>
      <c r="G6358" s="17"/>
    </row>
    <row r="6359" spans="1:7" x14ac:dyDescent="0.25">
      <c r="A6359" s="2">
        <v>44095.875</v>
      </c>
      <c r="B6359" s="22">
        <v>5842185.9809999997</v>
      </c>
      <c r="C6359" s="52">
        <f t="shared" si="196"/>
        <v>5.8421859810000001</v>
      </c>
      <c r="D6359" s="52" cm="1">
        <f t="array" ref="D6359">_xlfn.IFS(C6359&gt;$I$14,MAX(C6359-$I$8,$I$14),C6359&gt;$I$15,C6359,C6359&lt;=$I$15,C6359+(E6358-E6359)*$I$3)</f>
        <v>4.5</v>
      </c>
      <c r="E6359" s="39" cm="1">
        <f t="array" ref="E6359">_xlfn.IFS(C6359&gt;$I$14,MIN($I$9,E6358+MIN($I$8,(C6359-$I$14))*$I$4),C6359&gt;$I$15,E6358,C6359&lt;=$I$15,MAX(0,E6358+(C6359-$I$15)*$I$5))</f>
        <v>3.2539325423797241</v>
      </c>
      <c r="F6359" s="39">
        <f t="shared" si="197"/>
        <v>0</v>
      </c>
      <c r="G6359" s="17"/>
    </row>
    <row r="6360" spans="1:7" x14ac:dyDescent="0.25">
      <c r="A6360" s="2">
        <v>44095.916666666701</v>
      </c>
      <c r="B6360" s="22">
        <v>5504282.6720000003</v>
      </c>
      <c r="C6360" s="52">
        <f t="shared" si="196"/>
        <v>5.5042826720000004</v>
      </c>
      <c r="D6360" s="52" cm="1">
        <f t="array" ref="D6360">_xlfn.IFS(C6360&gt;$I$14,MAX(C6360-$I$8,$I$14),C6360&gt;$I$15,C6360,C6360&lt;=$I$15,C6360+(E6359-E6360)*$I$3)</f>
        <v>4.5</v>
      </c>
      <c r="E6360" s="39" cm="1">
        <f t="array" ref="E6360">_xlfn.IFS(C6360&gt;$I$14,MIN($I$9,E6359+MIN($I$8,(C6360-$I$14))*$I$4),C6360&gt;$I$15,E6359,C6360&lt;=$I$15,MAX(0,E6359+(C6360-$I$15)*$I$5))</f>
        <v>3.2740181958197239</v>
      </c>
      <c r="F6360" s="39">
        <f t="shared" si="197"/>
        <v>0</v>
      </c>
      <c r="G6360" s="17"/>
    </row>
    <row r="6361" spans="1:7" x14ac:dyDescent="0.25">
      <c r="A6361" s="2">
        <v>44095.958333333299</v>
      </c>
      <c r="B6361" s="22">
        <v>5367037.1469999999</v>
      </c>
      <c r="C6361" s="52">
        <f t="shared" si="196"/>
        <v>5.3670371469999996</v>
      </c>
      <c r="D6361" s="52" cm="1">
        <f t="array" ref="D6361">_xlfn.IFS(C6361&gt;$I$14,MAX(C6361-$I$8,$I$14),C6361&gt;$I$15,C6361,C6361&lt;=$I$15,C6361+(E6360-E6361)*$I$3)</f>
        <v>4.5</v>
      </c>
      <c r="E6361" s="39" cm="1">
        <f t="array" ref="E6361">_xlfn.IFS(C6361&gt;$I$14,MIN($I$9,E6360+MIN($I$8,(C6361-$I$14))*$I$4),C6361&gt;$I$15,E6360,C6361&lt;=$I$15,MAX(0,E6360+(C6361-$I$15)*$I$5))</f>
        <v>3.291358938759724</v>
      </c>
      <c r="F6361" s="39">
        <f t="shared" si="197"/>
        <v>0</v>
      </c>
      <c r="G6361" s="17"/>
    </row>
    <row r="6362" spans="1:7" x14ac:dyDescent="0.25">
      <c r="A6362" s="2">
        <v>44096</v>
      </c>
      <c r="B6362" s="22">
        <v>5289720.557</v>
      </c>
      <c r="C6362" s="52">
        <f t="shared" si="196"/>
        <v>5.2897205569999999</v>
      </c>
      <c r="D6362" s="52" cm="1">
        <f t="array" ref="D6362">_xlfn.IFS(C6362&gt;$I$14,MAX(C6362-$I$8,$I$14),C6362&gt;$I$15,C6362,C6362&lt;=$I$15,C6362+(E6361-E6362)*$I$3)</f>
        <v>4.5</v>
      </c>
      <c r="E6362" s="39" cm="1">
        <f t="array" ref="E6362">_xlfn.IFS(C6362&gt;$I$14,MIN($I$9,E6361+MIN($I$8,(C6362-$I$14))*$I$4),C6362&gt;$I$15,E6361,C6362&lt;=$I$15,MAX(0,E6361+(C6362-$I$15)*$I$5))</f>
        <v>3.3071533498997239</v>
      </c>
      <c r="F6362" s="39">
        <f t="shared" si="197"/>
        <v>0</v>
      </c>
      <c r="G6362" s="17"/>
    </row>
    <row r="6363" spans="1:7" x14ac:dyDescent="0.25">
      <c r="A6363" s="2">
        <v>44096.041666666701</v>
      </c>
      <c r="B6363" s="22">
        <v>5292175.3830000004</v>
      </c>
      <c r="C6363" s="52">
        <f t="shared" si="196"/>
        <v>5.292175383</v>
      </c>
      <c r="D6363" s="52" cm="1">
        <f t="array" ref="D6363">_xlfn.IFS(C6363&gt;$I$14,MAX(C6363-$I$8,$I$14),C6363&gt;$I$15,C6363,C6363&lt;=$I$15,C6363+(E6362-E6363)*$I$3)</f>
        <v>4.5</v>
      </c>
      <c r="E6363" s="39" cm="1">
        <f t="array" ref="E6363">_xlfn.IFS(C6363&gt;$I$14,MIN($I$9,E6362+MIN($I$8,(C6363-$I$14))*$I$4),C6363&gt;$I$15,E6362,C6363&lt;=$I$15,MAX(0,E6362+(C6363-$I$15)*$I$5))</f>
        <v>3.322996857559724</v>
      </c>
      <c r="F6363" s="39">
        <f t="shared" si="197"/>
        <v>0</v>
      </c>
      <c r="G6363" s="17"/>
    </row>
    <row r="6364" spans="1:7" x14ac:dyDescent="0.25">
      <c r="A6364" s="2">
        <v>44096.083333333299</v>
      </c>
      <c r="B6364" s="22">
        <v>5221791.8190000001</v>
      </c>
      <c r="C6364" s="52">
        <f t="shared" si="196"/>
        <v>5.2217918189999999</v>
      </c>
      <c r="D6364" s="52" cm="1">
        <f t="array" ref="D6364">_xlfn.IFS(C6364&gt;$I$14,MAX(C6364-$I$8,$I$14),C6364&gt;$I$15,C6364,C6364&lt;=$I$15,C6364+(E6363-E6364)*$I$3)</f>
        <v>4.5</v>
      </c>
      <c r="E6364" s="39" cm="1">
        <f t="array" ref="E6364">_xlfn.IFS(C6364&gt;$I$14,MIN($I$9,E6363+MIN($I$8,(C6364-$I$14))*$I$4),C6364&gt;$I$15,E6363,C6364&lt;=$I$15,MAX(0,E6363+(C6364-$I$15)*$I$5))</f>
        <v>3.3374326939397241</v>
      </c>
      <c r="F6364" s="39">
        <f t="shared" si="197"/>
        <v>0</v>
      </c>
      <c r="G6364" s="17"/>
    </row>
    <row r="6365" spans="1:7" x14ac:dyDescent="0.25">
      <c r="A6365" s="2">
        <v>44096.125</v>
      </c>
      <c r="B6365" s="22">
        <v>5142403.6339999996</v>
      </c>
      <c r="C6365" s="52">
        <f t="shared" si="196"/>
        <v>5.1424036339999999</v>
      </c>
      <c r="D6365" s="52" cm="1">
        <f t="array" ref="D6365">_xlfn.IFS(C6365&gt;$I$14,MAX(C6365-$I$8,$I$14),C6365&gt;$I$15,C6365,C6365&lt;=$I$15,C6365+(E6364-E6365)*$I$3)</f>
        <v>4.5</v>
      </c>
      <c r="E6365" s="39" cm="1">
        <f t="array" ref="E6365">_xlfn.IFS(C6365&gt;$I$14,MIN($I$9,E6364+MIN($I$8,(C6365-$I$14))*$I$4),C6365&gt;$I$15,E6364,C6365&lt;=$I$15,MAX(0,E6364+(C6365-$I$15)*$I$5))</f>
        <v>3.3502807666197243</v>
      </c>
      <c r="F6365" s="39">
        <f t="shared" si="197"/>
        <v>0</v>
      </c>
      <c r="G6365" s="17"/>
    </row>
    <row r="6366" spans="1:7" x14ac:dyDescent="0.25">
      <c r="A6366" s="2">
        <v>44096.166666666701</v>
      </c>
      <c r="B6366" s="22">
        <v>4928986.392</v>
      </c>
      <c r="C6366" s="52">
        <f t="shared" si="196"/>
        <v>4.9289863919999997</v>
      </c>
      <c r="D6366" s="52" cm="1">
        <f t="array" ref="D6366">_xlfn.IFS(C6366&gt;$I$14,MAX(C6366-$I$8,$I$14),C6366&gt;$I$15,C6366,C6366&lt;=$I$15,C6366+(E6365-E6366)*$I$3)</f>
        <v>4.5</v>
      </c>
      <c r="E6366" s="39" cm="1">
        <f t="array" ref="E6366">_xlfn.IFS(C6366&gt;$I$14,MIN($I$9,E6365+MIN($I$8,(C6366-$I$14))*$I$4),C6366&gt;$I$15,E6365,C6366&lt;=$I$15,MAX(0,E6365+(C6366-$I$15)*$I$5))</f>
        <v>3.3588604944597242</v>
      </c>
      <c r="F6366" s="39">
        <f t="shared" si="197"/>
        <v>0</v>
      </c>
      <c r="G6366" s="17"/>
    </row>
    <row r="6367" spans="1:7" x14ac:dyDescent="0.25">
      <c r="A6367" s="2">
        <v>44096.208333333299</v>
      </c>
      <c r="B6367" s="22">
        <v>4677487.574</v>
      </c>
      <c r="C6367" s="52">
        <f t="shared" si="196"/>
        <v>4.6774875739999997</v>
      </c>
      <c r="D6367" s="52" cm="1">
        <f t="array" ref="D6367">_xlfn.IFS(C6367&gt;$I$14,MAX(C6367-$I$8,$I$14),C6367&gt;$I$15,C6367,C6367&lt;=$I$15,C6367+(E6366-E6367)*$I$3)</f>
        <v>4.5</v>
      </c>
      <c r="E6367" s="39" cm="1">
        <f t="array" ref="E6367">_xlfn.IFS(C6367&gt;$I$14,MIN($I$9,E6366+MIN($I$8,(C6367-$I$14))*$I$4),C6367&gt;$I$15,E6366,C6367&lt;=$I$15,MAX(0,E6366+(C6367-$I$15)*$I$5))</f>
        <v>3.3624102459397243</v>
      </c>
      <c r="F6367" s="39">
        <f t="shared" si="197"/>
        <v>0</v>
      </c>
      <c r="G6367" s="17"/>
    </row>
    <row r="6368" spans="1:7" x14ac:dyDescent="0.25">
      <c r="A6368" s="2">
        <v>44096.25</v>
      </c>
      <c r="B6368" s="22">
        <v>4485599.8289999999</v>
      </c>
      <c r="C6368" s="52">
        <f t="shared" si="196"/>
        <v>4.4855998289999999</v>
      </c>
      <c r="D6368" s="52" cm="1">
        <f t="array" ref="D6368">_xlfn.IFS(C6368&gt;$I$14,MAX(C6368-$I$8,$I$14),C6368&gt;$I$15,C6368,C6368&lt;=$I$15,C6368+(E6367-E6368)*$I$3)</f>
        <v>4.4855998289999999</v>
      </c>
      <c r="E6368" s="39" cm="1">
        <f t="array" ref="E6368">_xlfn.IFS(C6368&gt;$I$14,MIN($I$9,E6367+MIN($I$8,(C6368-$I$14))*$I$4),C6368&gt;$I$15,E6367,C6368&lt;=$I$15,MAX(0,E6367+(C6368-$I$15)*$I$5))</f>
        <v>3.3624102459397243</v>
      </c>
      <c r="F6368" s="39">
        <f t="shared" si="197"/>
        <v>0</v>
      </c>
      <c r="G6368" s="17"/>
    </row>
    <row r="6369" spans="1:7" x14ac:dyDescent="0.25">
      <c r="A6369" s="2">
        <v>44096.291666666701</v>
      </c>
      <c r="B6369" s="22">
        <v>4084921.8110000002</v>
      </c>
      <c r="C6369" s="52">
        <f t="shared" si="196"/>
        <v>4.0849218110000001</v>
      </c>
      <c r="D6369" s="52" cm="1">
        <f t="array" ref="D6369">_xlfn.IFS(C6369&gt;$I$14,MAX(C6369-$I$8,$I$14),C6369&gt;$I$15,C6369,C6369&lt;=$I$15,C6369+(E6368-E6369)*$I$3)</f>
        <v>4.0849218110000001</v>
      </c>
      <c r="E6369" s="39" cm="1">
        <f t="array" ref="E6369">_xlfn.IFS(C6369&gt;$I$14,MIN($I$9,E6368+MIN($I$8,(C6369-$I$14))*$I$4),C6369&gt;$I$15,E6368,C6369&lt;=$I$15,MAX(0,E6368+(C6369-$I$15)*$I$5))</f>
        <v>3.3624102459397243</v>
      </c>
      <c r="F6369" s="39">
        <f t="shared" si="197"/>
        <v>0</v>
      </c>
      <c r="G6369" s="17"/>
    </row>
    <row r="6370" spans="1:7" x14ac:dyDescent="0.25">
      <c r="A6370" s="2">
        <v>44096.333333333299</v>
      </c>
      <c r="B6370" s="22">
        <v>3590917.4870000002</v>
      </c>
      <c r="C6370" s="52">
        <f t="shared" si="196"/>
        <v>3.590917487</v>
      </c>
      <c r="D6370" s="52" cm="1">
        <f t="array" ref="D6370">_xlfn.IFS(C6370&gt;$I$14,MAX(C6370-$I$8,$I$14),C6370&gt;$I$15,C6370,C6370&lt;=$I$15,C6370+(E6369-E6370)*$I$3)</f>
        <v>3.590917487</v>
      </c>
      <c r="E6370" s="39" cm="1">
        <f t="array" ref="E6370">_xlfn.IFS(C6370&gt;$I$14,MIN($I$9,E6369+MIN($I$8,(C6370-$I$14))*$I$4),C6370&gt;$I$15,E6369,C6370&lt;=$I$15,MAX(0,E6369+(C6370-$I$15)*$I$5))</f>
        <v>3.3624102459397243</v>
      </c>
      <c r="F6370" s="39">
        <f t="shared" si="197"/>
        <v>0</v>
      </c>
      <c r="G6370" s="17"/>
    </row>
    <row r="6371" spans="1:7" x14ac:dyDescent="0.25">
      <c r="A6371" s="2">
        <v>44096.375</v>
      </c>
      <c r="B6371" s="22">
        <v>3039677.51</v>
      </c>
      <c r="C6371" s="52">
        <f t="shared" si="196"/>
        <v>3.0396775099999997</v>
      </c>
      <c r="D6371" s="52" cm="1">
        <f t="array" ref="D6371">_xlfn.IFS(C6371&gt;$I$14,MAX(C6371-$I$8,$I$14),C6371&gt;$I$15,C6371,C6371&lt;=$I$15,C6371+(E6370-E6371)*$I$3)</f>
        <v>3.0396775099999997</v>
      </c>
      <c r="E6371" s="39" cm="1">
        <f t="array" ref="E6371">_xlfn.IFS(C6371&gt;$I$14,MIN($I$9,E6370+MIN($I$8,(C6371-$I$14))*$I$4),C6371&gt;$I$15,E6370,C6371&lt;=$I$15,MAX(0,E6370+(C6371-$I$15)*$I$5))</f>
        <v>3.3624102459397243</v>
      </c>
      <c r="F6371" s="39">
        <f t="shared" si="197"/>
        <v>0</v>
      </c>
      <c r="G6371" s="17"/>
    </row>
    <row r="6372" spans="1:7" x14ac:dyDescent="0.25">
      <c r="A6372" s="2">
        <v>44096.416666666701</v>
      </c>
      <c r="B6372" s="22">
        <v>2706266.4040000001</v>
      </c>
      <c r="C6372" s="52">
        <f t="shared" si="196"/>
        <v>2.706266404</v>
      </c>
      <c r="D6372" s="52" cm="1">
        <f t="array" ref="D6372">_xlfn.IFS(C6372&gt;$I$14,MAX(C6372-$I$8,$I$14),C6372&gt;$I$15,C6372,C6372&lt;=$I$15,C6372+(E6371-E6372)*$I$3)</f>
        <v>2.706266404</v>
      </c>
      <c r="E6372" s="39" cm="1">
        <f t="array" ref="E6372">_xlfn.IFS(C6372&gt;$I$14,MIN($I$9,E6371+MIN($I$8,(C6372-$I$14))*$I$4),C6372&gt;$I$15,E6371,C6372&lt;=$I$15,MAX(0,E6371+(C6372-$I$15)*$I$5))</f>
        <v>3.3624102459397243</v>
      </c>
      <c r="F6372" s="39">
        <f t="shared" si="197"/>
        <v>0</v>
      </c>
      <c r="G6372" s="17"/>
    </row>
    <row r="6373" spans="1:7" x14ac:dyDescent="0.25">
      <c r="A6373" s="2">
        <v>44096.458333333299</v>
      </c>
      <c r="B6373" s="22">
        <v>2553922.8530000001</v>
      </c>
      <c r="C6373" s="52">
        <f t="shared" si="196"/>
        <v>2.553922853</v>
      </c>
      <c r="D6373" s="52" cm="1">
        <f t="array" ref="D6373">_xlfn.IFS(C6373&gt;$I$14,MAX(C6373-$I$8,$I$14),C6373&gt;$I$15,C6373,C6373&lt;=$I$15,C6373+(E6372-E6373)*$I$3)</f>
        <v>2.553922853</v>
      </c>
      <c r="E6373" s="39" cm="1">
        <f t="array" ref="E6373">_xlfn.IFS(C6373&gt;$I$14,MIN($I$9,E6372+MIN($I$8,(C6373-$I$14))*$I$4),C6373&gt;$I$15,E6372,C6373&lt;=$I$15,MAX(0,E6372+(C6373-$I$15)*$I$5))</f>
        <v>3.3624102459397243</v>
      </c>
      <c r="F6373" s="39">
        <f t="shared" si="197"/>
        <v>0</v>
      </c>
      <c r="G6373" s="17"/>
    </row>
    <row r="6374" spans="1:7" x14ac:dyDescent="0.25">
      <c r="A6374" s="2">
        <v>44096.5</v>
      </c>
      <c r="B6374" s="22">
        <v>2254645.0329999998</v>
      </c>
      <c r="C6374" s="52">
        <f t="shared" si="196"/>
        <v>2.2546450329999996</v>
      </c>
      <c r="D6374" s="52" cm="1">
        <f t="array" ref="D6374">_xlfn.IFS(C6374&gt;$I$14,MAX(C6374-$I$8,$I$14),C6374&gt;$I$15,C6374,C6374&lt;=$I$15,C6374+(E6373-E6374)*$I$3)</f>
        <v>2.2546450329999996</v>
      </c>
      <c r="E6374" s="39" cm="1">
        <f t="array" ref="E6374">_xlfn.IFS(C6374&gt;$I$14,MIN($I$9,E6373+MIN($I$8,(C6374-$I$14))*$I$4),C6374&gt;$I$15,E6373,C6374&lt;=$I$15,MAX(0,E6373+(C6374-$I$15)*$I$5))</f>
        <v>3.3624102459397243</v>
      </c>
      <c r="F6374" s="39">
        <f t="shared" si="197"/>
        <v>0</v>
      </c>
      <c r="G6374" s="17"/>
    </row>
    <row r="6375" spans="1:7" x14ac:dyDescent="0.25">
      <c r="A6375" s="2">
        <v>44096.541666666701</v>
      </c>
      <c r="B6375" s="22">
        <v>2260731.3259999999</v>
      </c>
      <c r="C6375" s="52">
        <f t="shared" si="196"/>
        <v>2.2607313259999997</v>
      </c>
      <c r="D6375" s="52" cm="1">
        <f t="array" ref="D6375">_xlfn.IFS(C6375&gt;$I$14,MAX(C6375-$I$8,$I$14),C6375&gt;$I$15,C6375,C6375&lt;=$I$15,C6375+(E6374-E6375)*$I$3)</f>
        <v>2.2607313259999997</v>
      </c>
      <c r="E6375" s="39" cm="1">
        <f t="array" ref="E6375">_xlfn.IFS(C6375&gt;$I$14,MIN($I$9,E6374+MIN($I$8,(C6375-$I$14))*$I$4),C6375&gt;$I$15,E6374,C6375&lt;=$I$15,MAX(0,E6374+(C6375-$I$15)*$I$5))</f>
        <v>3.3624102459397243</v>
      </c>
      <c r="F6375" s="39">
        <f t="shared" si="197"/>
        <v>0</v>
      </c>
      <c r="G6375" s="17"/>
    </row>
    <row r="6376" spans="1:7" x14ac:dyDescent="0.25">
      <c r="A6376" s="2">
        <v>44096.583333333299</v>
      </c>
      <c r="B6376" s="22">
        <v>2120460.1529999999</v>
      </c>
      <c r="C6376" s="52">
        <f t="shared" si="196"/>
        <v>2.1204601529999998</v>
      </c>
      <c r="D6376" s="52" cm="1">
        <f t="array" ref="D6376">_xlfn.IFS(C6376&gt;$I$14,MAX(C6376-$I$8,$I$14),C6376&gt;$I$15,C6376,C6376&lt;=$I$15,C6376+(E6375-E6376)*$I$3)</f>
        <v>2.1204601529999998</v>
      </c>
      <c r="E6376" s="39" cm="1">
        <f t="array" ref="E6376">_xlfn.IFS(C6376&gt;$I$14,MIN($I$9,E6375+MIN($I$8,(C6376-$I$14))*$I$4),C6376&gt;$I$15,E6375,C6376&lt;=$I$15,MAX(0,E6375+(C6376-$I$15)*$I$5))</f>
        <v>3.3624102459397243</v>
      </c>
      <c r="F6376" s="39">
        <f t="shared" si="197"/>
        <v>0</v>
      </c>
      <c r="G6376" s="17"/>
    </row>
    <row r="6377" spans="1:7" x14ac:dyDescent="0.25">
      <c r="A6377" s="2">
        <v>44096.625</v>
      </c>
      <c r="B6377" s="22">
        <v>1985875.1070000001</v>
      </c>
      <c r="C6377" s="52">
        <f t="shared" si="196"/>
        <v>1.985875107</v>
      </c>
      <c r="D6377" s="52" cm="1">
        <f t="array" ref="D6377">_xlfn.IFS(C6377&gt;$I$14,MAX(C6377-$I$8,$I$14),C6377&gt;$I$15,C6377,C6377&lt;=$I$15,C6377+(E6376-E6377)*$I$3)</f>
        <v>1.985875107</v>
      </c>
      <c r="E6377" s="39" cm="1">
        <f t="array" ref="E6377">_xlfn.IFS(C6377&gt;$I$14,MIN($I$9,E6376+MIN($I$8,(C6377-$I$14))*$I$4),C6377&gt;$I$15,E6376,C6377&lt;=$I$15,MAX(0,E6376+(C6377-$I$15)*$I$5))</f>
        <v>3.3624102459397243</v>
      </c>
      <c r="F6377" s="39">
        <f t="shared" si="197"/>
        <v>0</v>
      </c>
      <c r="G6377" s="17"/>
    </row>
    <row r="6378" spans="1:7" x14ac:dyDescent="0.25">
      <c r="A6378" s="2">
        <v>44096.666666666701</v>
      </c>
      <c r="B6378" s="22">
        <v>1993111.96</v>
      </c>
      <c r="C6378" s="52">
        <f t="shared" si="196"/>
        <v>1.99311196</v>
      </c>
      <c r="D6378" s="52" cm="1">
        <f t="array" ref="D6378">_xlfn.IFS(C6378&gt;$I$14,MAX(C6378-$I$8,$I$14),C6378&gt;$I$15,C6378,C6378&lt;=$I$15,C6378+(E6377-E6378)*$I$3)</f>
        <v>1.99311196</v>
      </c>
      <c r="E6378" s="39" cm="1">
        <f t="array" ref="E6378">_xlfn.IFS(C6378&gt;$I$14,MIN($I$9,E6377+MIN($I$8,(C6378-$I$14))*$I$4),C6378&gt;$I$15,E6377,C6378&lt;=$I$15,MAX(0,E6377+(C6378-$I$15)*$I$5))</f>
        <v>3.3624102459397243</v>
      </c>
      <c r="F6378" s="39">
        <f t="shared" si="197"/>
        <v>0</v>
      </c>
      <c r="G6378" s="17"/>
    </row>
    <row r="6379" spans="1:7" x14ac:dyDescent="0.25">
      <c r="A6379" s="2">
        <v>44096.708333333299</v>
      </c>
      <c r="B6379" s="22">
        <v>2496907.2949999999</v>
      </c>
      <c r="C6379" s="52">
        <f t="shared" si="196"/>
        <v>2.4969072949999997</v>
      </c>
      <c r="D6379" s="52" cm="1">
        <f t="array" ref="D6379">_xlfn.IFS(C6379&gt;$I$14,MAX(C6379-$I$8,$I$14),C6379&gt;$I$15,C6379,C6379&lt;=$I$15,C6379+(E6378-E6379)*$I$3)</f>
        <v>2.4969072949999997</v>
      </c>
      <c r="E6379" s="39" cm="1">
        <f t="array" ref="E6379">_xlfn.IFS(C6379&gt;$I$14,MIN($I$9,E6378+MIN($I$8,(C6379-$I$14))*$I$4),C6379&gt;$I$15,E6378,C6379&lt;=$I$15,MAX(0,E6378+(C6379-$I$15)*$I$5))</f>
        <v>3.3624102459397243</v>
      </c>
      <c r="F6379" s="39">
        <f t="shared" si="197"/>
        <v>0</v>
      </c>
      <c r="G6379" s="17"/>
    </row>
    <row r="6380" spans="1:7" x14ac:dyDescent="0.25">
      <c r="A6380" s="2">
        <v>44096.75</v>
      </c>
      <c r="B6380" s="22">
        <v>3237251.358</v>
      </c>
      <c r="C6380" s="52">
        <f t="shared" si="196"/>
        <v>3.237251358</v>
      </c>
      <c r="D6380" s="52" cm="1">
        <f t="array" ref="D6380">_xlfn.IFS(C6380&gt;$I$14,MAX(C6380-$I$8,$I$14),C6380&gt;$I$15,C6380,C6380&lt;=$I$15,C6380+(E6379-E6380)*$I$3)</f>
        <v>3.237251358</v>
      </c>
      <c r="E6380" s="39" cm="1">
        <f t="array" ref="E6380">_xlfn.IFS(C6380&gt;$I$14,MIN($I$9,E6379+MIN($I$8,(C6380-$I$14))*$I$4),C6380&gt;$I$15,E6379,C6380&lt;=$I$15,MAX(0,E6379+(C6380-$I$15)*$I$5))</f>
        <v>3.3624102459397243</v>
      </c>
      <c r="F6380" s="39">
        <f t="shared" si="197"/>
        <v>0</v>
      </c>
      <c r="G6380" s="17"/>
    </row>
    <row r="6381" spans="1:7" x14ac:dyDescent="0.25">
      <c r="A6381" s="2">
        <v>44096.791666666701</v>
      </c>
      <c r="B6381" s="22">
        <v>3529368.074</v>
      </c>
      <c r="C6381" s="52">
        <f t="shared" si="196"/>
        <v>3.5293680740000002</v>
      </c>
      <c r="D6381" s="52" cm="1">
        <f t="array" ref="D6381">_xlfn.IFS(C6381&gt;$I$14,MAX(C6381-$I$8,$I$14),C6381&gt;$I$15,C6381,C6381&lt;=$I$15,C6381+(E6380-E6381)*$I$3)</f>
        <v>3.5293680740000002</v>
      </c>
      <c r="E6381" s="39" cm="1">
        <f t="array" ref="E6381">_xlfn.IFS(C6381&gt;$I$14,MIN($I$9,E6380+MIN($I$8,(C6381-$I$14))*$I$4),C6381&gt;$I$15,E6380,C6381&lt;=$I$15,MAX(0,E6380+(C6381-$I$15)*$I$5))</f>
        <v>3.3624102459397243</v>
      </c>
      <c r="F6381" s="39">
        <f t="shared" si="197"/>
        <v>0</v>
      </c>
      <c r="G6381" s="17"/>
    </row>
    <row r="6382" spans="1:7" x14ac:dyDescent="0.25">
      <c r="A6382" s="2">
        <v>44096.833333333299</v>
      </c>
      <c r="B6382" s="22">
        <v>3738950.9449999998</v>
      </c>
      <c r="C6382" s="52">
        <f t="shared" si="196"/>
        <v>3.738950945</v>
      </c>
      <c r="D6382" s="52" cm="1">
        <f t="array" ref="D6382">_xlfn.IFS(C6382&gt;$I$14,MAX(C6382-$I$8,$I$14),C6382&gt;$I$15,C6382,C6382&lt;=$I$15,C6382+(E6381-E6382)*$I$3)</f>
        <v>3.738950945</v>
      </c>
      <c r="E6382" s="39" cm="1">
        <f t="array" ref="E6382">_xlfn.IFS(C6382&gt;$I$14,MIN($I$9,E6381+MIN($I$8,(C6382-$I$14))*$I$4),C6382&gt;$I$15,E6381,C6382&lt;=$I$15,MAX(0,E6381+(C6382-$I$15)*$I$5))</f>
        <v>3.3624102459397243</v>
      </c>
      <c r="F6382" s="39">
        <f t="shared" si="197"/>
        <v>0</v>
      </c>
      <c r="G6382" s="17"/>
    </row>
    <row r="6383" spans="1:7" x14ac:dyDescent="0.25">
      <c r="A6383" s="2">
        <v>44096.875</v>
      </c>
      <c r="B6383" s="22">
        <v>3787559.0989999999</v>
      </c>
      <c r="C6383" s="52">
        <f t="shared" si="196"/>
        <v>3.7875590990000001</v>
      </c>
      <c r="D6383" s="52" cm="1">
        <f t="array" ref="D6383">_xlfn.IFS(C6383&gt;$I$14,MAX(C6383-$I$8,$I$14),C6383&gt;$I$15,C6383,C6383&lt;=$I$15,C6383+(E6382-E6383)*$I$3)</f>
        <v>3.7875590990000001</v>
      </c>
      <c r="E6383" s="39" cm="1">
        <f t="array" ref="E6383">_xlfn.IFS(C6383&gt;$I$14,MIN($I$9,E6382+MIN($I$8,(C6383-$I$14))*$I$4),C6383&gt;$I$15,E6382,C6383&lt;=$I$15,MAX(0,E6382+(C6383-$I$15)*$I$5))</f>
        <v>3.3624102459397243</v>
      </c>
      <c r="F6383" s="39">
        <f t="shared" si="197"/>
        <v>0</v>
      </c>
      <c r="G6383" s="17"/>
    </row>
    <row r="6384" spans="1:7" x14ac:dyDescent="0.25">
      <c r="A6384" s="2">
        <v>44096.916666666701</v>
      </c>
      <c r="B6384" s="22">
        <v>3733590.2650000001</v>
      </c>
      <c r="C6384" s="52">
        <f t="shared" si="196"/>
        <v>3.7335902650000001</v>
      </c>
      <c r="D6384" s="52" cm="1">
        <f t="array" ref="D6384">_xlfn.IFS(C6384&gt;$I$14,MAX(C6384-$I$8,$I$14),C6384&gt;$I$15,C6384,C6384&lt;=$I$15,C6384+(E6383-E6384)*$I$3)</f>
        <v>3.7335902650000001</v>
      </c>
      <c r="E6384" s="39" cm="1">
        <f t="array" ref="E6384">_xlfn.IFS(C6384&gt;$I$14,MIN($I$9,E6383+MIN($I$8,(C6384-$I$14))*$I$4),C6384&gt;$I$15,E6383,C6384&lt;=$I$15,MAX(0,E6383+(C6384-$I$15)*$I$5))</f>
        <v>3.3624102459397243</v>
      </c>
      <c r="F6384" s="39">
        <f t="shared" si="197"/>
        <v>0</v>
      </c>
      <c r="G6384" s="17"/>
    </row>
    <row r="6385" spans="1:7" x14ac:dyDescent="0.25">
      <c r="A6385" s="2">
        <v>44096.958333333299</v>
      </c>
      <c r="B6385" s="22">
        <v>3570348.625</v>
      </c>
      <c r="C6385" s="52">
        <f t="shared" si="196"/>
        <v>3.5703486249999998</v>
      </c>
      <c r="D6385" s="52" cm="1">
        <f t="array" ref="D6385">_xlfn.IFS(C6385&gt;$I$14,MAX(C6385-$I$8,$I$14),C6385&gt;$I$15,C6385,C6385&lt;=$I$15,C6385+(E6384-E6385)*$I$3)</f>
        <v>3.5703486249999998</v>
      </c>
      <c r="E6385" s="39" cm="1">
        <f t="array" ref="E6385">_xlfn.IFS(C6385&gt;$I$14,MIN($I$9,E6384+MIN($I$8,(C6385-$I$14))*$I$4),C6385&gt;$I$15,E6384,C6385&lt;=$I$15,MAX(0,E6384+(C6385-$I$15)*$I$5))</f>
        <v>3.3624102459397243</v>
      </c>
      <c r="F6385" s="39">
        <f t="shared" si="197"/>
        <v>0</v>
      </c>
      <c r="G6385" s="17"/>
    </row>
    <row r="6386" spans="1:7" x14ac:dyDescent="0.25">
      <c r="A6386" s="2">
        <v>44097</v>
      </c>
      <c r="B6386" s="22">
        <v>3486213.3149999999</v>
      </c>
      <c r="C6386" s="52">
        <f t="shared" si="196"/>
        <v>3.4862133150000001</v>
      </c>
      <c r="D6386" s="52" cm="1">
        <f t="array" ref="D6386">_xlfn.IFS(C6386&gt;$I$14,MAX(C6386-$I$8,$I$14),C6386&gt;$I$15,C6386,C6386&lt;=$I$15,C6386+(E6385-E6386)*$I$3)</f>
        <v>3.4862133150000001</v>
      </c>
      <c r="E6386" s="39" cm="1">
        <f t="array" ref="E6386">_xlfn.IFS(C6386&gt;$I$14,MIN($I$9,E6385+MIN($I$8,(C6386-$I$14))*$I$4),C6386&gt;$I$15,E6385,C6386&lt;=$I$15,MAX(0,E6385+(C6386-$I$15)*$I$5))</f>
        <v>3.3624102459397243</v>
      </c>
      <c r="F6386" s="39">
        <f t="shared" si="197"/>
        <v>0</v>
      </c>
      <c r="G6386" s="17"/>
    </row>
    <row r="6387" spans="1:7" x14ac:dyDescent="0.25">
      <c r="A6387" s="2">
        <v>44097.041666666701</v>
      </c>
      <c r="B6387" s="22">
        <v>3532080.2540000002</v>
      </c>
      <c r="C6387" s="52">
        <f t="shared" si="196"/>
        <v>3.5320802540000003</v>
      </c>
      <c r="D6387" s="52" cm="1">
        <f t="array" ref="D6387">_xlfn.IFS(C6387&gt;$I$14,MAX(C6387-$I$8,$I$14),C6387&gt;$I$15,C6387,C6387&lt;=$I$15,C6387+(E6386-E6387)*$I$3)</f>
        <v>3.5320802540000003</v>
      </c>
      <c r="E6387" s="39" cm="1">
        <f t="array" ref="E6387">_xlfn.IFS(C6387&gt;$I$14,MIN($I$9,E6386+MIN($I$8,(C6387-$I$14))*$I$4),C6387&gt;$I$15,E6386,C6387&lt;=$I$15,MAX(0,E6386+(C6387-$I$15)*$I$5))</f>
        <v>3.3624102459397243</v>
      </c>
      <c r="F6387" s="39">
        <f t="shared" si="197"/>
        <v>0</v>
      </c>
      <c r="G6387" s="17"/>
    </row>
    <row r="6388" spans="1:7" x14ac:dyDescent="0.25">
      <c r="A6388" s="2">
        <v>44097.083333333299</v>
      </c>
      <c r="B6388" s="22">
        <v>3276348.2629999998</v>
      </c>
      <c r="C6388" s="52">
        <f t="shared" si="196"/>
        <v>3.2763482629999996</v>
      </c>
      <c r="D6388" s="52" cm="1">
        <f t="array" ref="D6388">_xlfn.IFS(C6388&gt;$I$14,MAX(C6388-$I$8,$I$14),C6388&gt;$I$15,C6388,C6388&lt;=$I$15,C6388+(E6387-E6388)*$I$3)</f>
        <v>3.2763482629999996</v>
      </c>
      <c r="E6388" s="39" cm="1">
        <f t="array" ref="E6388">_xlfn.IFS(C6388&gt;$I$14,MIN($I$9,E6387+MIN($I$8,(C6388-$I$14))*$I$4),C6388&gt;$I$15,E6387,C6388&lt;=$I$15,MAX(0,E6387+(C6388-$I$15)*$I$5))</f>
        <v>3.3624102459397243</v>
      </c>
      <c r="F6388" s="39">
        <f t="shared" si="197"/>
        <v>0</v>
      </c>
      <c r="G6388" s="17"/>
    </row>
    <row r="6389" spans="1:7" x14ac:dyDescent="0.25">
      <c r="A6389" s="2">
        <v>44097.125</v>
      </c>
      <c r="B6389" s="22">
        <v>3115926.622</v>
      </c>
      <c r="C6389" s="52">
        <f t="shared" si="196"/>
        <v>3.1159266219999999</v>
      </c>
      <c r="D6389" s="52" cm="1">
        <f t="array" ref="D6389">_xlfn.IFS(C6389&gt;$I$14,MAX(C6389-$I$8,$I$14),C6389&gt;$I$15,C6389,C6389&lt;=$I$15,C6389+(E6388-E6389)*$I$3)</f>
        <v>3.1159266219999999</v>
      </c>
      <c r="E6389" s="39" cm="1">
        <f t="array" ref="E6389">_xlfn.IFS(C6389&gt;$I$14,MIN($I$9,E6388+MIN($I$8,(C6389-$I$14))*$I$4),C6389&gt;$I$15,E6388,C6389&lt;=$I$15,MAX(0,E6388+(C6389-$I$15)*$I$5))</f>
        <v>3.3624102459397243</v>
      </c>
      <c r="F6389" s="39">
        <f t="shared" si="197"/>
        <v>0</v>
      </c>
      <c r="G6389" s="17"/>
    </row>
    <row r="6390" spans="1:7" x14ac:dyDescent="0.25">
      <c r="A6390" s="2">
        <v>44097.166666666701</v>
      </c>
      <c r="B6390" s="22">
        <v>3386513.1549999998</v>
      </c>
      <c r="C6390" s="52">
        <f t="shared" si="196"/>
        <v>3.3865131549999998</v>
      </c>
      <c r="D6390" s="52" cm="1">
        <f t="array" ref="D6390">_xlfn.IFS(C6390&gt;$I$14,MAX(C6390-$I$8,$I$14),C6390&gt;$I$15,C6390,C6390&lt;=$I$15,C6390+(E6389-E6390)*$I$3)</f>
        <v>3.3865131549999998</v>
      </c>
      <c r="E6390" s="39" cm="1">
        <f t="array" ref="E6390">_xlfn.IFS(C6390&gt;$I$14,MIN($I$9,E6389+MIN($I$8,(C6390-$I$14))*$I$4),C6390&gt;$I$15,E6389,C6390&lt;=$I$15,MAX(0,E6389+(C6390-$I$15)*$I$5))</f>
        <v>3.3624102459397243</v>
      </c>
      <c r="F6390" s="39">
        <f t="shared" si="197"/>
        <v>0</v>
      </c>
      <c r="G6390" s="17"/>
    </row>
    <row r="6391" spans="1:7" x14ac:dyDescent="0.25">
      <c r="A6391" s="2">
        <v>44097.208333333299</v>
      </c>
      <c r="B6391" s="22">
        <v>3328012.125</v>
      </c>
      <c r="C6391" s="52">
        <f t="shared" si="196"/>
        <v>3.3280121249999999</v>
      </c>
      <c r="D6391" s="52" cm="1">
        <f t="array" ref="D6391">_xlfn.IFS(C6391&gt;$I$14,MAX(C6391-$I$8,$I$14),C6391&gt;$I$15,C6391,C6391&lt;=$I$15,C6391+(E6390-E6391)*$I$3)</f>
        <v>3.3280121249999999</v>
      </c>
      <c r="E6391" s="39" cm="1">
        <f t="array" ref="E6391">_xlfn.IFS(C6391&gt;$I$14,MIN($I$9,E6390+MIN($I$8,(C6391-$I$14))*$I$4),C6391&gt;$I$15,E6390,C6391&lt;=$I$15,MAX(0,E6390+(C6391-$I$15)*$I$5))</f>
        <v>3.3624102459397243</v>
      </c>
      <c r="F6391" s="39">
        <f t="shared" si="197"/>
        <v>0</v>
      </c>
      <c r="G6391" s="17"/>
    </row>
    <row r="6392" spans="1:7" x14ac:dyDescent="0.25">
      <c r="A6392" s="2">
        <v>44097.25</v>
      </c>
      <c r="B6392" s="22">
        <v>3048335.0419999999</v>
      </c>
      <c r="C6392" s="52">
        <f t="shared" si="196"/>
        <v>3.0483350419999997</v>
      </c>
      <c r="D6392" s="52" cm="1">
        <f t="array" ref="D6392">_xlfn.IFS(C6392&gt;$I$14,MAX(C6392-$I$8,$I$14),C6392&gt;$I$15,C6392,C6392&lt;=$I$15,C6392+(E6391-E6392)*$I$3)</f>
        <v>3.0483350419999997</v>
      </c>
      <c r="E6392" s="39" cm="1">
        <f t="array" ref="E6392">_xlfn.IFS(C6392&gt;$I$14,MIN($I$9,E6391+MIN($I$8,(C6392-$I$14))*$I$4),C6392&gt;$I$15,E6391,C6392&lt;=$I$15,MAX(0,E6391+(C6392-$I$15)*$I$5))</f>
        <v>3.3624102459397243</v>
      </c>
      <c r="F6392" s="39">
        <f t="shared" si="197"/>
        <v>0</v>
      </c>
      <c r="G6392" s="17"/>
    </row>
    <row r="6393" spans="1:7" x14ac:dyDescent="0.25">
      <c r="A6393" s="2">
        <v>44097.291666666701</v>
      </c>
      <c r="B6393" s="22">
        <v>2842526.84</v>
      </c>
      <c r="C6393" s="52">
        <f t="shared" si="196"/>
        <v>2.8425268399999997</v>
      </c>
      <c r="D6393" s="52" cm="1">
        <f t="array" ref="D6393">_xlfn.IFS(C6393&gt;$I$14,MAX(C6393-$I$8,$I$14),C6393&gt;$I$15,C6393,C6393&lt;=$I$15,C6393+(E6392-E6393)*$I$3)</f>
        <v>2.8425268399999997</v>
      </c>
      <c r="E6393" s="39" cm="1">
        <f t="array" ref="E6393">_xlfn.IFS(C6393&gt;$I$14,MIN($I$9,E6392+MIN($I$8,(C6393-$I$14))*$I$4),C6393&gt;$I$15,E6392,C6393&lt;=$I$15,MAX(0,E6392+(C6393-$I$15)*$I$5))</f>
        <v>3.3624102459397243</v>
      </c>
      <c r="F6393" s="39">
        <f t="shared" si="197"/>
        <v>0</v>
      </c>
      <c r="G6393" s="17"/>
    </row>
    <row r="6394" spans="1:7" x14ac:dyDescent="0.25">
      <c r="A6394" s="2">
        <v>44097.333333333299</v>
      </c>
      <c r="B6394" s="22">
        <v>2667266.2209999999</v>
      </c>
      <c r="C6394" s="52">
        <f t="shared" si="196"/>
        <v>2.6672662209999998</v>
      </c>
      <c r="D6394" s="52" cm="1">
        <f t="array" ref="D6394">_xlfn.IFS(C6394&gt;$I$14,MAX(C6394-$I$8,$I$14),C6394&gt;$I$15,C6394,C6394&lt;=$I$15,C6394+(E6393-E6394)*$I$3)</f>
        <v>2.6672662209999998</v>
      </c>
      <c r="E6394" s="39" cm="1">
        <f t="array" ref="E6394">_xlfn.IFS(C6394&gt;$I$14,MIN($I$9,E6393+MIN($I$8,(C6394-$I$14))*$I$4),C6394&gt;$I$15,E6393,C6394&lt;=$I$15,MAX(0,E6393+(C6394-$I$15)*$I$5))</f>
        <v>3.3624102459397243</v>
      </c>
      <c r="F6394" s="39">
        <f t="shared" si="197"/>
        <v>0</v>
      </c>
      <c r="G6394" s="17"/>
    </row>
    <row r="6395" spans="1:7" x14ac:dyDescent="0.25">
      <c r="A6395" s="2">
        <v>44097.375</v>
      </c>
      <c r="B6395" s="22">
        <v>2547942.3689999999</v>
      </c>
      <c r="C6395" s="52">
        <f t="shared" si="196"/>
        <v>2.5479423689999998</v>
      </c>
      <c r="D6395" s="52" cm="1">
        <f t="array" ref="D6395">_xlfn.IFS(C6395&gt;$I$14,MAX(C6395-$I$8,$I$14),C6395&gt;$I$15,C6395,C6395&lt;=$I$15,C6395+(E6394-E6395)*$I$3)</f>
        <v>2.5479423689999998</v>
      </c>
      <c r="E6395" s="39" cm="1">
        <f t="array" ref="E6395">_xlfn.IFS(C6395&gt;$I$14,MIN($I$9,E6394+MIN($I$8,(C6395-$I$14))*$I$4),C6395&gt;$I$15,E6394,C6395&lt;=$I$15,MAX(0,E6394+(C6395-$I$15)*$I$5))</f>
        <v>3.3624102459397243</v>
      </c>
      <c r="F6395" s="39">
        <f t="shared" si="197"/>
        <v>0</v>
      </c>
      <c r="G6395" s="17"/>
    </row>
    <row r="6396" spans="1:7" x14ac:dyDescent="0.25">
      <c r="A6396" s="2">
        <v>44097.416666666701</v>
      </c>
      <c r="B6396" s="22">
        <v>2711315.0410000002</v>
      </c>
      <c r="C6396" s="52">
        <f t="shared" si="196"/>
        <v>2.7113150410000002</v>
      </c>
      <c r="D6396" s="52" cm="1">
        <f t="array" ref="D6396">_xlfn.IFS(C6396&gt;$I$14,MAX(C6396-$I$8,$I$14),C6396&gt;$I$15,C6396,C6396&lt;=$I$15,C6396+(E6395-E6396)*$I$3)</f>
        <v>2.7113150410000002</v>
      </c>
      <c r="E6396" s="39" cm="1">
        <f t="array" ref="E6396">_xlfn.IFS(C6396&gt;$I$14,MIN($I$9,E6395+MIN($I$8,(C6396-$I$14))*$I$4),C6396&gt;$I$15,E6395,C6396&lt;=$I$15,MAX(0,E6395+(C6396-$I$15)*$I$5))</f>
        <v>3.3624102459397243</v>
      </c>
      <c r="F6396" s="39">
        <f t="shared" si="197"/>
        <v>0</v>
      </c>
      <c r="G6396" s="17"/>
    </row>
    <row r="6397" spans="1:7" x14ac:dyDescent="0.25">
      <c r="A6397" s="2">
        <v>44097.458333333299</v>
      </c>
      <c r="B6397" s="22">
        <v>2867989.1090000002</v>
      </c>
      <c r="C6397" s="52">
        <f t="shared" si="196"/>
        <v>2.8679891090000003</v>
      </c>
      <c r="D6397" s="52" cm="1">
        <f t="array" ref="D6397">_xlfn.IFS(C6397&gt;$I$14,MAX(C6397-$I$8,$I$14),C6397&gt;$I$15,C6397,C6397&lt;=$I$15,C6397+(E6396-E6397)*$I$3)</f>
        <v>2.8679891090000003</v>
      </c>
      <c r="E6397" s="39" cm="1">
        <f t="array" ref="E6397">_xlfn.IFS(C6397&gt;$I$14,MIN($I$9,E6396+MIN($I$8,(C6397-$I$14))*$I$4),C6397&gt;$I$15,E6396,C6397&lt;=$I$15,MAX(0,E6396+(C6397-$I$15)*$I$5))</f>
        <v>3.3624102459397243</v>
      </c>
      <c r="F6397" s="39">
        <f t="shared" si="197"/>
        <v>0</v>
      </c>
      <c r="G6397" s="17"/>
    </row>
    <row r="6398" spans="1:7" x14ac:dyDescent="0.25">
      <c r="A6398" s="2">
        <v>44097.5</v>
      </c>
      <c r="B6398" s="22">
        <v>2803127.3659999999</v>
      </c>
      <c r="C6398" s="52">
        <f t="shared" si="196"/>
        <v>2.803127366</v>
      </c>
      <c r="D6398" s="52" cm="1">
        <f t="array" ref="D6398">_xlfn.IFS(C6398&gt;$I$14,MAX(C6398-$I$8,$I$14),C6398&gt;$I$15,C6398,C6398&lt;=$I$15,C6398+(E6397-E6398)*$I$3)</f>
        <v>2.803127366</v>
      </c>
      <c r="E6398" s="39" cm="1">
        <f t="array" ref="E6398">_xlfn.IFS(C6398&gt;$I$14,MIN($I$9,E6397+MIN($I$8,(C6398-$I$14))*$I$4),C6398&gt;$I$15,E6397,C6398&lt;=$I$15,MAX(0,E6397+(C6398-$I$15)*$I$5))</f>
        <v>3.3624102459397243</v>
      </c>
      <c r="F6398" s="39">
        <f t="shared" si="197"/>
        <v>0</v>
      </c>
      <c r="G6398" s="17"/>
    </row>
    <row r="6399" spans="1:7" x14ac:dyDescent="0.25">
      <c r="A6399" s="2">
        <v>44097.541666666701</v>
      </c>
      <c r="B6399" s="22">
        <v>2917410.372</v>
      </c>
      <c r="C6399" s="52">
        <f t="shared" si="196"/>
        <v>2.917410372</v>
      </c>
      <c r="D6399" s="52" cm="1">
        <f t="array" ref="D6399">_xlfn.IFS(C6399&gt;$I$14,MAX(C6399-$I$8,$I$14),C6399&gt;$I$15,C6399,C6399&lt;=$I$15,C6399+(E6398-E6399)*$I$3)</f>
        <v>2.917410372</v>
      </c>
      <c r="E6399" s="39" cm="1">
        <f t="array" ref="E6399">_xlfn.IFS(C6399&gt;$I$14,MIN($I$9,E6398+MIN($I$8,(C6399-$I$14))*$I$4),C6399&gt;$I$15,E6398,C6399&lt;=$I$15,MAX(0,E6398+(C6399-$I$15)*$I$5))</f>
        <v>3.3624102459397243</v>
      </c>
      <c r="F6399" s="39">
        <f t="shared" si="197"/>
        <v>0</v>
      </c>
      <c r="G6399" s="17"/>
    </row>
    <row r="6400" spans="1:7" x14ac:dyDescent="0.25">
      <c r="A6400" s="2">
        <v>44097.583333333299</v>
      </c>
      <c r="B6400" s="22">
        <v>2973379.1669999999</v>
      </c>
      <c r="C6400" s="52">
        <f t="shared" si="196"/>
        <v>2.973379167</v>
      </c>
      <c r="D6400" s="52" cm="1">
        <f t="array" ref="D6400">_xlfn.IFS(C6400&gt;$I$14,MAX(C6400-$I$8,$I$14),C6400&gt;$I$15,C6400,C6400&lt;=$I$15,C6400+(E6399-E6400)*$I$3)</f>
        <v>2.973379167</v>
      </c>
      <c r="E6400" s="39" cm="1">
        <f t="array" ref="E6400">_xlfn.IFS(C6400&gt;$I$14,MIN($I$9,E6399+MIN($I$8,(C6400-$I$14))*$I$4),C6400&gt;$I$15,E6399,C6400&lt;=$I$15,MAX(0,E6399+(C6400-$I$15)*$I$5))</f>
        <v>3.3624102459397243</v>
      </c>
      <c r="F6400" s="39">
        <f t="shared" si="197"/>
        <v>0</v>
      </c>
      <c r="G6400" s="17"/>
    </row>
    <row r="6401" spans="1:7" x14ac:dyDescent="0.25">
      <c r="A6401" s="2">
        <v>44097.625</v>
      </c>
      <c r="B6401" s="22">
        <v>2955454.5529999998</v>
      </c>
      <c r="C6401" s="52">
        <f t="shared" si="196"/>
        <v>2.955454553</v>
      </c>
      <c r="D6401" s="52" cm="1">
        <f t="array" ref="D6401">_xlfn.IFS(C6401&gt;$I$14,MAX(C6401-$I$8,$I$14),C6401&gt;$I$15,C6401,C6401&lt;=$I$15,C6401+(E6400-E6401)*$I$3)</f>
        <v>2.955454553</v>
      </c>
      <c r="E6401" s="39" cm="1">
        <f t="array" ref="E6401">_xlfn.IFS(C6401&gt;$I$14,MIN($I$9,E6400+MIN($I$8,(C6401-$I$14))*$I$4),C6401&gt;$I$15,E6400,C6401&lt;=$I$15,MAX(0,E6400+(C6401-$I$15)*$I$5))</f>
        <v>3.3624102459397243</v>
      </c>
      <c r="F6401" s="39">
        <f t="shared" si="197"/>
        <v>0</v>
      </c>
      <c r="G6401" s="17"/>
    </row>
    <row r="6402" spans="1:7" x14ac:dyDescent="0.25">
      <c r="A6402" s="2">
        <v>44097.666666666701</v>
      </c>
      <c r="B6402" s="22">
        <v>2882159.8330000001</v>
      </c>
      <c r="C6402" s="52">
        <f t="shared" si="196"/>
        <v>2.8821598330000002</v>
      </c>
      <c r="D6402" s="52" cm="1">
        <f t="array" ref="D6402">_xlfn.IFS(C6402&gt;$I$14,MAX(C6402-$I$8,$I$14),C6402&gt;$I$15,C6402,C6402&lt;=$I$15,C6402+(E6401-E6402)*$I$3)</f>
        <v>2.8821598330000002</v>
      </c>
      <c r="E6402" s="39" cm="1">
        <f t="array" ref="E6402">_xlfn.IFS(C6402&gt;$I$14,MIN($I$9,E6401+MIN($I$8,(C6402-$I$14))*$I$4),C6402&gt;$I$15,E6401,C6402&lt;=$I$15,MAX(0,E6401+(C6402-$I$15)*$I$5))</f>
        <v>3.3624102459397243</v>
      </c>
      <c r="F6402" s="39">
        <f t="shared" si="197"/>
        <v>0</v>
      </c>
      <c r="G6402" s="17"/>
    </row>
    <row r="6403" spans="1:7" x14ac:dyDescent="0.25">
      <c r="A6403" s="2">
        <v>44097.708333333299</v>
      </c>
      <c r="B6403" s="22">
        <v>3126451.3369999998</v>
      </c>
      <c r="C6403" s="52">
        <f t="shared" ref="C6403:C6466" si="198">B6403/1000000</f>
        <v>3.1264513369999998</v>
      </c>
      <c r="D6403" s="52" cm="1">
        <f t="array" ref="D6403">_xlfn.IFS(C6403&gt;$I$14,MAX(C6403-$I$8,$I$14),C6403&gt;$I$15,C6403,C6403&lt;=$I$15,C6403+(E6402-E6403)*$I$3)</f>
        <v>3.1264513369999998</v>
      </c>
      <c r="E6403" s="39" cm="1">
        <f t="array" ref="E6403">_xlfn.IFS(C6403&gt;$I$14,MIN($I$9,E6402+MIN($I$8,(C6403-$I$14))*$I$4),C6403&gt;$I$15,E6402,C6403&lt;=$I$15,MAX(0,E6402+(C6403-$I$15)*$I$5))</f>
        <v>3.3624102459397243</v>
      </c>
      <c r="F6403" s="39">
        <f t="shared" ref="F6403:F6466" si="199">MAX(0,_xlfn.IFS(C6403&gt;$I$14,E6402+(C6403-$I$14)*$I$4-$I$9,C6403&lt;=$I$14,0))</f>
        <v>0</v>
      </c>
      <c r="G6403" s="17"/>
    </row>
    <row r="6404" spans="1:7" x14ac:dyDescent="0.25">
      <c r="A6404" s="2">
        <v>44097.75</v>
      </c>
      <c r="B6404" s="22">
        <v>3236091.523</v>
      </c>
      <c r="C6404" s="52">
        <f t="shared" si="198"/>
        <v>3.2360915230000002</v>
      </c>
      <c r="D6404" s="52" cm="1">
        <f t="array" ref="D6404">_xlfn.IFS(C6404&gt;$I$14,MAX(C6404-$I$8,$I$14),C6404&gt;$I$15,C6404,C6404&lt;=$I$15,C6404+(E6403-E6404)*$I$3)</f>
        <v>3.2360915230000002</v>
      </c>
      <c r="E6404" s="39" cm="1">
        <f t="array" ref="E6404">_xlfn.IFS(C6404&gt;$I$14,MIN($I$9,E6403+MIN($I$8,(C6404-$I$14))*$I$4),C6404&gt;$I$15,E6403,C6404&lt;=$I$15,MAX(0,E6403+(C6404-$I$15)*$I$5))</f>
        <v>3.3624102459397243</v>
      </c>
      <c r="F6404" s="39">
        <f t="shared" si="199"/>
        <v>0</v>
      </c>
      <c r="G6404" s="17"/>
    </row>
    <row r="6405" spans="1:7" x14ac:dyDescent="0.25">
      <c r="A6405" s="2">
        <v>44097.791666666701</v>
      </c>
      <c r="B6405" s="22">
        <v>3335872.51</v>
      </c>
      <c r="C6405" s="52">
        <f t="shared" si="198"/>
        <v>3.3358725099999997</v>
      </c>
      <c r="D6405" s="52" cm="1">
        <f t="array" ref="D6405">_xlfn.IFS(C6405&gt;$I$14,MAX(C6405-$I$8,$I$14),C6405&gt;$I$15,C6405,C6405&lt;=$I$15,C6405+(E6404-E6405)*$I$3)</f>
        <v>3.3358725099999997</v>
      </c>
      <c r="E6405" s="39" cm="1">
        <f t="array" ref="E6405">_xlfn.IFS(C6405&gt;$I$14,MIN($I$9,E6404+MIN($I$8,(C6405-$I$14))*$I$4),C6405&gt;$I$15,E6404,C6405&lt;=$I$15,MAX(0,E6404+(C6405-$I$15)*$I$5))</f>
        <v>3.3624102459397243</v>
      </c>
      <c r="F6405" s="39">
        <f t="shared" si="199"/>
        <v>0</v>
      </c>
      <c r="G6405" s="17"/>
    </row>
    <row r="6406" spans="1:7" x14ac:dyDescent="0.25">
      <c r="A6406" s="2">
        <v>44097.833333333299</v>
      </c>
      <c r="B6406" s="22">
        <v>3340101.4350000001</v>
      </c>
      <c r="C6406" s="52">
        <f t="shared" si="198"/>
        <v>3.3401014350000002</v>
      </c>
      <c r="D6406" s="52" cm="1">
        <f t="array" ref="D6406">_xlfn.IFS(C6406&gt;$I$14,MAX(C6406-$I$8,$I$14),C6406&gt;$I$15,C6406,C6406&lt;=$I$15,C6406+(E6405-E6406)*$I$3)</f>
        <v>3.3401014350000002</v>
      </c>
      <c r="E6406" s="39" cm="1">
        <f t="array" ref="E6406">_xlfn.IFS(C6406&gt;$I$14,MIN($I$9,E6405+MIN($I$8,(C6406-$I$14))*$I$4),C6406&gt;$I$15,E6405,C6406&lt;=$I$15,MAX(0,E6405+(C6406-$I$15)*$I$5))</f>
        <v>3.3624102459397243</v>
      </c>
      <c r="F6406" s="39">
        <f t="shared" si="199"/>
        <v>0</v>
      </c>
      <c r="G6406" s="17"/>
    </row>
    <row r="6407" spans="1:7" x14ac:dyDescent="0.25">
      <c r="A6407" s="2">
        <v>44097.875</v>
      </c>
      <c r="B6407" s="22">
        <v>3239489.3930000002</v>
      </c>
      <c r="C6407" s="52">
        <f t="shared" si="198"/>
        <v>3.2394893929999999</v>
      </c>
      <c r="D6407" s="52" cm="1">
        <f t="array" ref="D6407">_xlfn.IFS(C6407&gt;$I$14,MAX(C6407-$I$8,$I$14),C6407&gt;$I$15,C6407,C6407&lt;=$I$15,C6407+(E6406-E6407)*$I$3)</f>
        <v>3.2394893929999999</v>
      </c>
      <c r="E6407" s="39" cm="1">
        <f t="array" ref="E6407">_xlfn.IFS(C6407&gt;$I$14,MIN($I$9,E6406+MIN($I$8,(C6407-$I$14))*$I$4),C6407&gt;$I$15,E6406,C6407&lt;=$I$15,MAX(0,E6406+(C6407-$I$15)*$I$5))</f>
        <v>3.3624102459397243</v>
      </c>
      <c r="F6407" s="39">
        <f t="shared" si="199"/>
        <v>0</v>
      </c>
      <c r="G6407" s="17"/>
    </row>
    <row r="6408" spans="1:7" x14ac:dyDescent="0.25">
      <c r="A6408" s="2">
        <v>44097.916666666701</v>
      </c>
      <c r="B6408" s="22">
        <v>3079155.4959999998</v>
      </c>
      <c r="C6408" s="52">
        <f t="shared" si="198"/>
        <v>3.0791554959999998</v>
      </c>
      <c r="D6408" s="52" cm="1">
        <f t="array" ref="D6408">_xlfn.IFS(C6408&gt;$I$14,MAX(C6408-$I$8,$I$14),C6408&gt;$I$15,C6408,C6408&lt;=$I$15,C6408+(E6407-E6408)*$I$3)</f>
        <v>3.0791554959999998</v>
      </c>
      <c r="E6408" s="39" cm="1">
        <f t="array" ref="E6408">_xlfn.IFS(C6408&gt;$I$14,MIN($I$9,E6407+MIN($I$8,(C6408-$I$14))*$I$4),C6408&gt;$I$15,E6407,C6408&lt;=$I$15,MAX(0,E6407+(C6408-$I$15)*$I$5))</f>
        <v>3.3624102459397243</v>
      </c>
      <c r="F6408" s="39">
        <f t="shared" si="199"/>
        <v>0</v>
      </c>
      <c r="G6408" s="17"/>
    </row>
    <row r="6409" spans="1:7" x14ac:dyDescent="0.25">
      <c r="A6409" s="2">
        <v>44097.958333333299</v>
      </c>
      <c r="B6409" s="22">
        <v>2978733.69</v>
      </c>
      <c r="C6409" s="52">
        <f t="shared" si="198"/>
        <v>2.9787336899999999</v>
      </c>
      <c r="D6409" s="52" cm="1">
        <f t="array" ref="D6409">_xlfn.IFS(C6409&gt;$I$14,MAX(C6409-$I$8,$I$14),C6409&gt;$I$15,C6409,C6409&lt;=$I$15,C6409+(E6408-E6409)*$I$3)</f>
        <v>2.9787336899999999</v>
      </c>
      <c r="E6409" s="39" cm="1">
        <f t="array" ref="E6409">_xlfn.IFS(C6409&gt;$I$14,MIN($I$9,E6408+MIN($I$8,(C6409-$I$14))*$I$4),C6409&gt;$I$15,E6408,C6409&lt;=$I$15,MAX(0,E6408+(C6409-$I$15)*$I$5))</f>
        <v>3.3624102459397243</v>
      </c>
      <c r="F6409" s="39">
        <f t="shared" si="199"/>
        <v>0</v>
      </c>
      <c r="G6409" s="17"/>
    </row>
    <row r="6410" spans="1:7" x14ac:dyDescent="0.25">
      <c r="A6410" s="2">
        <v>44098</v>
      </c>
      <c r="B6410" s="22">
        <v>2847969.24</v>
      </c>
      <c r="C6410" s="52">
        <f t="shared" si="198"/>
        <v>2.8479692400000003</v>
      </c>
      <c r="D6410" s="52" cm="1">
        <f t="array" ref="D6410">_xlfn.IFS(C6410&gt;$I$14,MAX(C6410-$I$8,$I$14),C6410&gt;$I$15,C6410,C6410&lt;=$I$15,C6410+(E6409-E6410)*$I$3)</f>
        <v>2.8479692400000003</v>
      </c>
      <c r="E6410" s="39" cm="1">
        <f t="array" ref="E6410">_xlfn.IFS(C6410&gt;$I$14,MIN($I$9,E6409+MIN($I$8,(C6410-$I$14))*$I$4),C6410&gt;$I$15,E6409,C6410&lt;=$I$15,MAX(0,E6409+(C6410-$I$15)*$I$5))</f>
        <v>3.3624102459397243</v>
      </c>
      <c r="F6410" s="39">
        <f t="shared" si="199"/>
        <v>0</v>
      </c>
      <c r="G6410" s="17"/>
    </row>
    <row r="6411" spans="1:7" x14ac:dyDescent="0.25">
      <c r="A6411" s="2">
        <v>44098.041666666701</v>
      </c>
      <c r="B6411" s="22">
        <v>2745324.247</v>
      </c>
      <c r="C6411" s="52">
        <f t="shared" si="198"/>
        <v>2.7453242470000001</v>
      </c>
      <c r="D6411" s="52" cm="1">
        <f t="array" ref="D6411">_xlfn.IFS(C6411&gt;$I$14,MAX(C6411-$I$8,$I$14),C6411&gt;$I$15,C6411,C6411&lt;=$I$15,C6411+(E6410-E6411)*$I$3)</f>
        <v>2.7453242470000001</v>
      </c>
      <c r="E6411" s="39" cm="1">
        <f t="array" ref="E6411">_xlfn.IFS(C6411&gt;$I$14,MIN($I$9,E6410+MIN($I$8,(C6411-$I$14))*$I$4),C6411&gt;$I$15,E6410,C6411&lt;=$I$15,MAX(0,E6410+(C6411-$I$15)*$I$5))</f>
        <v>3.3624102459397243</v>
      </c>
      <c r="F6411" s="39">
        <f t="shared" si="199"/>
        <v>0</v>
      </c>
      <c r="G6411" s="17"/>
    </row>
    <row r="6412" spans="1:7" x14ac:dyDescent="0.25">
      <c r="A6412" s="2">
        <v>44098.083333333299</v>
      </c>
      <c r="B6412" s="22">
        <v>2743258.24</v>
      </c>
      <c r="C6412" s="52">
        <f t="shared" si="198"/>
        <v>2.7432582400000003</v>
      </c>
      <c r="D6412" s="52" cm="1">
        <f t="array" ref="D6412">_xlfn.IFS(C6412&gt;$I$14,MAX(C6412-$I$8,$I$14),C6412&gt;$I$15,C6412,C6412&lt;=$I$15,C6412+(E6411-E6412)*$I$3)</f>
        <v>2.7432582400000003</v>
      </c>
      <c r="E6412" s="39" cm="1">
        <f t="array" ref="E6412">_xlfn.IFS(C6412&gt;$I$14,MIN($I$9,E6411+MIN($I$8,(C6412-$I$14))*$I$4),C6412&gt;$I$15,E6411,C6412&lt;=$I$15,MAX(0,E6411+(C6412-$I$15)*$I$5))</f>
        <v>3.3624102459397243</v>
      </c>
      <c r="F6412" s="39">
        <f t="shared" si="199"/>
        <v>0</v>
      </c>
      <c r="G6412" s="17"/>
    </row>
    <row r="6413" spans="1:7" x14ac:dyDescent="0.25">
      <c r="A6413" s="2">
        <v>44098.125</v>
      </c>
      <c r="B6413" s="22">
        <v>2781559.1940000001</v>
      </c>
      <c r="C6413" s="52">
        <f t="shared" si="198"/>
        <v>2.7815591940000002</v>
      </c>
      <c r="D6413" s="52" cm="1">
        <f t="array" ref="D6413">_xlfn.IFS(C6413&gt;$I$14,MAX(C6413-$I$8,$I$14),C6413&gt;$I$15,C6413,C6413&lt;=$I$15,C6413+(E6412-E6413)*$I$3)</f>
        <v>2.7815591940000002</v>
      </c>
      <c r="E6413" s="39" cm="1">
        <f t="array" ref="E6413">_xlfn.IFS(C6413&gt;$I$14,MIN($I$9,E6412+MIN($I$8,(C6413-$I$14))*$I$4),C6413&gt;$I$15,E6412,C6413&lt;=$I$15,MAX(0,E6412+(C6413-$I$15)*$I$5))</f>
        <v>3.3624102459397243</v>
      </c>
      <c r="F6413" s="39">
        <f t="shared" si="199"/>
        <v>0</v>
      </c>
      <c r="G6413" s="17"/>
    </row>
    <row r="6414" spans="1:7" x14ac:dyDescent="0.25">
      <c r="A6414" s="2">
        <v>44098.166666666701</v>
      </c>
      <c r="B6414" s="22">
        <v>3035453.8739999998</v>
      </c>
      <c r="C6414" s="52">
        <f t="shared" si="198"/>
        <v>3.0354538739999999</v>
      </c>
      <c r="D6414" s="52" cm="1">
        <f t="array" ref="D6414">_xlfn.IFS(C6414&gt;$I$14,MAX(C6414-$I$8,$I$14),C6414&gt;$I$15,C6414,C6414&lt;=$I$15,C6414+(E6413-E6414)*$I$3)</f>
        <v>3.0354538739999999</v>
      </c>
      <c r="E6414" s="39" cm="1">
        <f t="array" ref="E6414">_xlfn.IFS(C6414&gt;$I$14,MIN($I$9,E6413+MIN($I$8,(C6414-$I$14))*$I$4),C6414&gt;$I$15,E6413,C6414&lt;=$I$15,MAX(0,E6413+(C6414-$I$15)*$I$5))</f>
        <v>3.3624102459397243</v>
      </c>
      <c r="F6414" s="39">
        <f t="shared" si="199"/>
        <v>0</v>
      </c>
      <c r="G6414" s="17"/>
    </row>
    <row r="6415" spans="1:7" x14ac:dyDescent="0.25">
      <c r="A6415" s="2">
        <v>44098.208333333299</v>
      </c>
      <c r="B6415" s="22">
        <v>3526138.0469999998</v>
      </c>
      <c r="C6415" s="52">
        <f t="shared" si="198"/>
        <v>3.5261380469999999</v>
      </c>
      <c r="D6415" s="52" cm="1">
        <f t="array" ref="D6415">_xlfn.IFS(C6415&gt;$I$14,MAX(C6415-$I$8,$I$14),C6415&gt;$I$15,C6415,C6415&lt;=$I$15,C6415+(E6414-E6415)*$I$3)</f>
        <v>3.5261380469999999</v>
      </c>
      <c r="E6415" s="39" cm="1">
        <f t="array" ref="E6415">_xlfn.IFS(C6415&gt;$I$14,MIN($I$9,E6414+MIN($I$8,(C6415-$I$14))*$I$4),C6415&gt;$I$15,E6414,C6415&lt;=$I$15,MAX(0,E6414+(C6415-$I$15)*$I$5))</f>
        <v>3.3624102459397243</v>
      </c>
      <c r="F6415" s="39">
        <f t="shared" si="199"/>
        <v>0</v>
      </c>
      <c r="G6415" s="17"/>
    </row>
    <row r="6416" spans="1:7" x14ac:dyDescent="0.25">
      <c r="A6416" s="2">
        <v>44098.25</v>
      </c>
      <c r="B6416" s="22">
        <v>3836499.855</v>
      </c>
      <c r="C6416" s="52">
        <f t="shared" si="198"/>
        <v>3.836499855</v>
      </c>
      <c r="D6416" s="52" cm="1">
        <f t="array" ref="D6416">_xlfn.IFS(C6416&gt;$I$14,MAX(C6416-$I$8,$I$14),C6416&gt;$I$15,C6416,C6416&lt;=$I$15,C6416+(E6415-E6416)*$I$3)</f>
        <v>3.836499855</v>
      </c>
      <c r="E6416" s="39" cm="1">
        <f t="array" ref="E6416">_xlfn.IFS(C6416&gt;$I$14,MIN($I$9,E6415+MIN($I$8,(C6416-$I$14))*$I$4),C6416&gt;$I$15,E6415,C6416&lt;=$I$15,MAX(0,E6415+(C6416-$I$15)*$I$5))</f>
        <v>3.3624102459397243</v>
      </c>
      <c r="F6416" s="39">
        <f t="shared" si="199"/>
        <v>0</v>
      </c>
      <c r="G6416" s="17"/>
    </row>
    <row r="6417" spans="1:7" x14ac:dyDescent="0.25">
      <c r="A6417" s="2">
        <v>44098.291666666701</v>
      </c>
      <c r="B6417" s="22">
        <v>3990021.0380000002</v>
      </c>
      <c r="C6417" s="52">
        <f t="shared" si="198"/>
        <v>3.9900210380000001</v>
      </c>
      <c r="D6417" s="52" cm="1">
        <f t="array" ref="D6417">_xlfn.IFS(C6417&gt;$I$14,MAX(C6417-$I$8,$I$14),C6417&gt;$I$15,C6417,C6417&lt;=$I$15,C6417+(E6416-E6417)*$I$3)</f>
        <v>3.9900210380000001</v>
      </c>
      <c r="E6417" s="39" cm="1">
        <f t="array" ref="E6417">_xlfn.IFS(C6417&gt;$I$14,MIN($I$9,E6416+MIN($I$8,(C6417-$I$14))*$I$4),C6417&gt;$I$15,E6416,C6417&lt;=$I$15,MAX(0,E6416+(C6417-$I$15)*$I$5))</f>
        <v>3.3624102459397243</v>
      </c>
      <c r="F6417" s="39">
        <f t="shared" si="199"/>
        <v>0</v>
      </c>
      <c r="G6417" s="17"/>
    </row>
    <row r="6418" spans="1:7" x14ac:dyDescent="0.25">
      <c r="A6418" s="2">
        <v>44098.333333333299</v>
      </c>
      <c r="B6418" s="22">
        <v>3936040.8879999998</v>
      </c>
      <c r="C6418" s="52">
        <f t="shared" si="198"/>
        <v>3.936040888</v>
      </c>
      <c r="D6418" s="52" cm="1">
        <f t="array" ref="D6418">_xlfn.IFS(C6418&gt;$I$14,MAX(C6418-$I$8,$I$14),C6418&gt;$I$15,C6418,C6418&lt;=$I$15,C6418+(E6417-E6418)*$I$3)</f>
        <v>3.936040888</v>
      </c>
      <c r="E6418" s="39" cm="1">
        <f t="array" ref="E6418">_xlfn.IFS(C6418&gt;$I$14,MIN($I$9,E6417+MIN($I$8,(C6418-$I$14))*$I$4),C6418&gt;$I$15,E6417,C6418&lt;=$I$15,MAX(0,E6417+(C6418-$I$15)*$I$5))</f>
        <v>3.3624102459397243</v>
      </c>
      <c r="F6418" s="39">
        <f t="shared" si="199"/>
        <v>0</v>
      </c>
      <c r="G6418" s="17"/>
    </row>
    <row r="6419" spans="1:7" x14ac:dyDescent="0.25">
      <c r="A6419" s="2">
        <v>44098.375</v>
      </c>
      <c r="B6419" s="22">
        <v>3721171.2949999999</v>
      </c>
      <c r="C6419" s="52">
        <f t="shared" si="198"/>
        <v>3.721171295</v>
      </c>
      <c r="D6419" s="52" cm="1">
        <f t="array" ref="D6419">_xlfn.IFS(C6419&gt;$I$14,MAX(C6419-$I$8,$I$14),C6419&gt;$I$15,C6419,C6419&lt;=$I$15,C6419+(E6418-E6419)*$I$3)</f>
        <v>3.721171295</v>
      </c>
      <c r="E6419" s="39" cm="1">
        <f t="array" ref="E6419">_xlfn.IFS(C6419&gt;$I$14,MIN($I$9,E6418+MIN($I$8,(C6419-$I$14))*$I$4),C6419&gt;$I$15,E6418,C6419&lt;=$I$15,MAX(0,E6418+(C6419-$I$15)*$I$5))</f>
        <v>3.3624102459397243</v>
      </c>
      <c r="F6419" s="39">
        <f t="shared" si="199"/>
        <v>0</v>
      </c>
      <c r="G6419" s="17"/>
    </row>
    <row r="6420" spans="1:7" x14ac:dyDescent="0.25">
      <c r="A6420" s="2">
        <v>44098.416666666701</v>
      </c>
      <c r="B6420" s="22">
        <v>3675536.821</v>
      </c>
      <c r="C6420" s="52">
        <f t="shared" si="198"/>
        <v>3.6755368210000001</v>
      </c>
      <c r="D6420" s="52" cm="1">
        <f t="array" ref="D6420">_xlfn.IFS(C6420&gt;$I$14,MAX(C6420-$I$8,$I$14),C6420&gt;$I$15,C6420,C6420&lt;=$I$15,C6420+(E6419-E6420)*$I$3)</f>
        <v>3.6755368210000001</v>
      </c>
      <c r="E6420" s="39" cm="1">
        <f t="array" ref="E6420">_xlfn.IFS(C6420&gt;$I$14,MIN($I$9,E6419+MIN($I$8,(C6420-$I$14))*$I$4),C6420&gt;$I$15,E6419,C6420&lt;=$I$15,MAX(0,E6419+(C6420-$I$15)*$I$5))</f>
        <v>3.3624102459397243</v>
      </c>
      <c r="F6420" s="39">
        <f t="shared" si="199"/>
        <v>0</v>
      </c>
      <c r="G6420" s="17"/>
    </row>
    <row r="6421" spans="1:7" x14ac:dyDescent="0.25">
      <c r="A6421" s="2">
        <v>44098.458333333299</v>
      </c>
      <c r="B6421" s="22">
        <v>3881311.2949999999</v>
      </c>
      <c r="C6421" s="52">
        <f t="shared" si="198"/>
        <v>3.8813112949999997</v>
      </c>
      <c r="D6421" s="52" cm="1">
        <f t="array" ref="D6421">_xlfn.IFS(C6421&gt;$I$14,MAX(C6421-$I$8,$I$14),C6421&gt;$I$15,C6421,C6421&lt;=$I$15,C6421+(E6420-E6421)*$I$3)</f>
        <v>3.8813112949999997</v>
      </c>
      <c r="E6421" s="39" cm="1">
        <f t="array" ref="E6421">_xlfn.IFS(C6421&gt;$I$14,MIN($I$9,E6420+MIN($I$8,(C6421-$I$14))*$I$4),C6421&gt;$I$15,E6420,C6421&lt;=$I$15,MAX(0,E6420+(C6421-$I$15)*$I$5))</f>
        <v>3.3624102459397243</v>
      </c>
      <c r="F6421" s="39">
        <f t="shared" si="199"/>
        <v>0</v>
      </c>
      <c r="G6421" s="17"/>
    </row>
    <row r="6422" spans="1:7" x14ac:dyDescent="0.25">
      <c r="A6422" s="2">
        <v>44098.5</v>
      </c>
      <c r="B6422" s="22">
        <v>4075154.1159999999</v>
      </c>
      <c r="C6422" s="52">
        <f t="shared" si="198"/>
        <v>4.0751541160000002</v>
      </c>
      <c r="D6422" s="52" cm="1">
        <f t="array" ref="D6422">_xlfn.IFS(C6422&gt;$I$14,MAX(C6422-$I$8,$I$14),C6422&gt;$I$15,C6422,C6422&lt;=$I$15,C6422+(E6421-E6422)*$I$3)</f>
        <v>4.0751541160000002</v>
      </c>
      <c r="E6422" s="39" cm="1">
        <f t="array" ref="E6422">_xlfn.IFS(C6422&gt;$I$14,MIN($I$9,E6421+MIN($I$8,(C6422-$I$14))*$I$4),C6422&gt;$I$15,E6421,C6422&lt;=$I$15,MAX(0,E6421+(C6422-$I$15)*$I$5))</f>
        <v>3.3624102459397243</v>
      </c>
      <c r="F6422" s="39">
        <f t="shared" si="199"/>
        <v>0</v>
      </c>
      <c r="G6422" s="17"/>
    </row>
    <row r="6423" spans="1:7" x14ac:dyDescent="0.25">
      <c r="A6423" s="2">
        <v>44098.541666666701</v>
      </c>
      <c r="B6423" s="22">
        <v>4474821.4309999999</v>
      </c>
      <c r="C6423" s="52">
        <f t="shared" si="198"/>
        <v>4.4748214309999996</v>
      </c>
      <c r="D6423" s="52" cm="1">
        <f t="array" ref="D6423">_xlfn.IFS(C6423&gt;$I$14,MAX(C6423-$I$8,$I$14),C6423&gt;$I$15,C6423,C6423&lt;=$I$15,C6423+(E6422-E6423)*$I$3)</f>
        <v>4.4748214309999996</v>
      </c>
      <c r="E6423" s="39" cm="1">
        <f t="array" ref="E6423">_xlfn.IFS(C6423&gt;$I$14,MIN($I$9,E6422+MIN($I$8,(C6423-$I$14))*$I$4),C6423&gt;$I$15,E6422,C6423&lt;=$I$15,MAX(0,E6422+(C6423-$I$15)*$I$5))</f>
        <v>3.3624102459397243</v>
      </c>
      <c r="F6423" s="39">
        <f t="shared" si="199"/>
        <v>0</v>
      </c>
      <c r="G6423" s="17"/>
    </row>
    <row r="6424" spans="1:7" x14ac:dyDescent="0.25">
      <c r="A6424" s="2">
        <v>44098.583333333299</v>
      </c>
      <c r="B6424" s="22">
        <v>4772346.34</v>
      </c>
      <c r="C6424" s="52">
        <f t="shared" si="198"/>
        <v>4.7723463399999995</v>
      </c>
      <c r="D6424" s="52" cm="1">
        <f t="array" ref="D6424">_xlfn.IFS(C6424&gt;$I$14,MAX(C6424-$I$8,$I$14),C6424&gt;$I$15,C6424,C6424&lt;=$I$15,C6424+(E6423-E6424)*$I$3)</f>
        <v>4.5</v>
      </c>
      <c r="E6424" s="39" cm="1">
        <f t="array" ref="E6424">_xlfn.IFS(C6424&gt;$I$14,MIN($I$9,E6423+MIN($I$8,(C6424-$I$14))*$I$4),C6424&gt;$I$15,E6423,C6424&lt;=$I$15,MAX(0,E6423+(C6424-$I$15)*$I$5))</f>
        <v>3.3678571727397242</v>
      </c>
      <c r="F6424" s="39">
        <f t="shared" si="199"/>
        <v>0</v>
      </c>
      <c r="G6424" s="17"/>
    </row>
    <row r="6425" spans="1:7" x14ac:dyDescent="0.25">
      <c r="A6425" s="2">
        <v>44098.625</v>
      </c>
      <c r="B6425" s="22">
        <v>4960117.8480000002</v>
      </c>
      <c r="C6425" s="52">
        <f t="shared" si="198"/>
        <v>4.9601178480000003</v>
      </c>
      <c r="D6425" s="52" cm="1">
        <f t="array" ref="D6425">_xlfn.IFS(C6425&gt;$I$14,MAX(C6425-$I$8,$I$14),C6425&gt;$I$15,C6425,C6425&lt;=$I$15,C6425+(E6424-E6425)*$I$3)</f>
        <v>4.5</v>
      </c>
      <c r="E6425" s="39" cm="1">
        <f t="array" ref="E6425">_xlfn.IFS(C6425&gt;$I$14,MIN($I$9,E6424+MIN($I$8,(C6425-$I$14))*$I$4),C6425&gt;$I$15,E6424,C6425&lt;=$I$15,MAX(0,E6424+(C6425-$I$15)*$I$5))</f>
        <v>3.3770595296997241</v>
      </c>
      <c r="F6425" s="39">
        <f t="shared" si="199"/>
        <v>0</v>
      </c>
      <c r="G6425" s="17"/>
    </row>
    <row r="6426" spans="1:7" x14ac:dyDescent="0.25">
      <c r="A6426" s="2">
        <v>44098.666666666701</v>
      </c>
      <c r="B6426" s="22">
        <v>4957461.7139999997</v>
      </c>
      <c r="C6426" s="52">
        <f t="shared" si="198"/>
        <v>4.9574617139999999</v>
      </c>
      <c r="D6426" s="52" cm="1">
        <f t="array" ref="D6426">_xlfn.IFS(C6426&gt;$I$14,MAX(C6426-$I$8,$I$14),C6426&gt;$I$15,C6426,C6426&lt;=$I$15,C6426+(E6425-E6426)*$I$3)</f>
        <v>4.5</v>
      </c>
      <c r="E6426" s="39" cm="1">
        <f t="array" ref="E6426">_xlfn.IFS(C6426&gt;$I$14,MIN($I$9,E6425+MIN($I$8,(C6426-$I$14))*$I$4),C6426&gt;$I$15,E6425,C6426&lt;=$I$15,MAX(0,E6425+(C6426-$I$15)*$I$5))</f>
        <v>3.3862087639797243</v>
      </c>
      <c r="F6426" s="39">
        <f t="shared" si="199"/>
        <v>0</v>
      </c>
      <c r="G6426" s="17"/>
    </row>
    <row r="6427" spans="1:7" x14ac:dyDescent="0.25">
      <c r="A6427" s="2">
        <v>44098.708333333299</v>
      </c>
      <c r="B6427" s="22">
        <v>4938145.818</v>
      </c>
      <c r="C6427" s="52">
        <f t="shared" si="198"/>
        <v>4.9381458179999997</v>
      </c>
      <c r="D6427" s="52" cm="1">
        <f t="array" ref="D6427">_xlfn.IFS(C6427&gt;$I$14,MAX(C6427-$I$8,$I$14),C6427&gt;$I$15,C6427,C6427&lt;=$I$15,C6427+(E6426-E6427)*$I$3)</f>
        <v>4.5</v>
      </c>
      <c r="E6427" s="39" cm="1">
        <f t="array" ref="E6427">_xlfn.IFS(C6427&gt;$I$14,MIN($I$9,E6426+MIN($I$8,(C6427-$I$14))*$I$4),C6427&gt;$I$15,E6426,C6427&lt;=$I$15,MAX(0,E6426+(C6427-$I$15)*$I$5))</f>
        <v>3.3949716803397241</v>
      </c>
      <c r="F6427" s="39">
        <f t="shared" si="199"/>
        <v>0</v>
      </c>
      <c r="G6427" s="17"/>
    </row>
    <row r="6428" spans="1:7" x14ac:dyDescent="0.25">
      <c r="A6428" s="2">
        <v>44098.75</v>
      </c>
      <c r="B6428" s="22">
        <v>4853585.67</v>
      </c>
      <c r="C6428" s="52">
        <f t="shared" si="198"/>
        <v>4.8535856700000002</v>
      </c>
      <c r="D6428" s="52" cm="1">
        <f t="array" ref="D6428">_xlfn.IFS(C6428&gt;$I$14,MAX(C6428-$I$8,$I$14),C6428&gt;$I$15,C6428,C6428&lt;=$I$15,C6428+(E6427-E6428)*$I$3)</f>
        <v>4.5</v>
      </c>
      <c r="E6428" s="39" cm="1">
        <f t="array" ref="E6428">_xlfn.IFS(C6428&gt;$I$14,MIN($I$9,E6427+MIN($I$8,(C6428-$I$14))*$I$4),C6428&gt;$I$15,E6427,C6428&lt;=$I$15,MAX(0,E6427+(C6428-$I$15)*$I$5))</f>
        <v>3.4020433937397239</v>
      </c>
      <c r="F6428" s="39">
        <f t="shared" si="199"/>
        <v>0</v>
      </c>
      <c r="G6428" s="17"/>
    </row>
    <row r="6429" spans="1:7" x14ac:dyDescent="0.25">
      <c r="A6429" s="2">
        <v>44098.791666666701</v>
      </c>
      <c r="B6429" s="22">
        <v>4893258.5410000002</v>
      </c>
      <c r="C6429" s="52">
        <f t="shared" si="198"/>
        <v>4.8932585409999998</v>
      </c>
      <c r="D6429" s="52" cm="1">
        <f t="array" ref="D6429">_xlfn.IFS(C6429&gt;$I$14,MAX(C6429-$I$8,$I$14),C6429&gt;$I$15,C6429,C6429&lt;=$I$15,C6429+(E6428-E6429)*$I$3)</f>
        <v>4.5</v>
      </c>
      <c r="E6429" s="39" cm="1">
        <f t="array" ref="E6429">_xlfn.IFS(C6429&gt;$I$14,MIN($I$9,E6428+MIN($I$8,(C6429-$I$14))*$I$4),C6429&gt;$I$15,E6428,C6429&lt;=$I$15,MAX(0,E6428+(C6429-$I$15)*$I$5))</f>
        <v>3.409908564559724</v>
      </c>
      <c r="F6429" s="39">
        <f t="shared" si="199"/>
        <v>0</v>
      </c>
      <c r="G6429" s="17"/>
    </row>
    <row r="6430" spans="1:7" x14ac:dyDescent="0.25">
      <c r="A6430" s="2">
        <v>44098.833333333299</v>
      </c>
      <c r="B6430" s="22">
        <v>5036961.3590000002</v>
      </c>
      <c r="C6430" s="52">
        <f t="shared" si="198"/>
        <v>5.0369613590000002</v>
      </c>
      <c r="D6430" s="52" cm="1">
        <f t="array" ref="D6430">_xlfn.IFS(C6430&gt;$I$14,MAX(C6430-$I$8,$I$14),C6430&gt;$I$15,C6430,C6430&lt;=$I$15,C6430+(E6429-E6430)*$I$3)</f>
        <v>4.5</v>
      </c>
      <c r="E6430" s="39" cm="1">
        <f t="array" ref="E6430">_xlfn.IFS(C6430&gt;$I$14,MIN($I$9,E6429+MIN($I$8,(C6430-$I$14))*$I$4),C6430&gt;$I$15,E6429,C6430&lt;=$I$15,MAX(0,E6429+(C6430-$I$15)*$I$5))</f>
        <v>3.4206477917397242</v>
      </c>
      <c r="F6430" s="39">
        <f t="shared" si="199"/>
        <v>0</v>
      </c>
      <c r="G6430" s="17"/>
    </row>
    <row r="6431" spans="1:7" x14ac:dyDescent="0.25">
      <c r="A6431" s="2">
        <v>44098.875</v>
      </c>
      <c r="B6431" s="22">
        <v>4916849.2379999999</v>
      </c>
      <c r="C6431" s="52">
        <f t="shared" si="198"/>
        <v>4.9168492380000002</v>
      </c>
      <c r="D6431" s="52" cm="1">
        <f t="array" ref="D6431">_xlfn.IFS(C6431&gt;$I$14,MAX(C6431-$I$8,$I$14),C6431&gt;$I$15,C6431,C6431&lt;=$I$15,C6431+(E6430-E6431)*$I$3)</f>
        <v>4.5</v>
      </c>
      <c r="E6431" s="39" cm="1">
        <f t="array" ref="E6431">_xlfn.IFS(C6431&gt;$I$14,MIN($I$9,E6430+MIN($I$8,(C6431-$I$14))*$I$4),C6431&gt;$I$15,E6430,C6431&lt;=$I$15,MAX(0,E6430+(C6431-$I$15)*$I$5))</f>
        <v>3.4289847764997243</v>
      </c>
      <c r="F6431" s="39">
        <f t="shared" si="199"/>
        <v>0</v>
      </c>
      <c r="G6431" s="17"/>
    </row>
    <row r="6432" spans="1:7" x14ac:dyDescent="0.25">
      <c r="A6432" s="2">
        <v>44098.916666666701</v>
      </c>
      <c r="B6432" s="22">
        <v>4667626.2110000001</v>
      </c>
      <c r="C6432" s="52">
        <f t="shared" si="198"/>
        <v>4.667626211</v>
      </c>
      <c r="D6432" s="52" cm="1">
        <f t="array" ref="D6432">_xlfn.IFS(C6432&gt;$I$14,MAX(C6432-$I$8,$I$14),C6432&gt;$I$15,C6432,C6432&lt;=$I$15,C6432+(E6431-E6432)*$I$3)</f>
        <v>4.5</v>
      </c>
      <c r="E6432" s="39" cm="1">
        <f t="array" ref="E6432">_xlfn.IFS(C6432&gt;$I$14,MIN($I$9,E6431+MIN($I$8,(C6432-$I$14))*$I$4),C6432&gt;$I$15,E6431,C6432&lt;=$I$15,MAX(0,E6431+(C6432-$I$15)*$I$5))</f>
        <v>3.4323373007197242</v>
      </c>
      <c r="F6432" s="39">
        <f t="shared" si="199"/>
        <v>0</v>
      </c>
      <c r="G6432" s="17"/>
    </row>
    <row r="6433" spans="1:7" x14ac:dyDescent="0.25">
      <c r="A6433" s="2">
        <v>44098.958333333299</v>
      </c>
      <c r="B6433" s="22">
        <v>4662164.22</v>
      </c>
      <c r="C6433" s="52">
        <f t="shared" si="198"/>
        <v>4.6621642199999993</v>
      </c>
      <c r="D6433" s="52" cm="1">
        <f t="array" ref="D6433">_xlfn.IFS(C6433&gt;$I$14,MAX(C6433-$I$8,$I$14),C6433&gt;$I$15,C6433,C6433&lt;=$I$15,C6433+(E6432-E6433)*$I$3)</f>
        <v>4.5</v>
      </c>
      <c r="E6433" s="39" cm="1">
        <f t="array" ref="E6433">_xlfn.IFS(C6433&gt;$I$14,MIN($I$9,E6432+MIN($I$8,(C6433-$I$14))*$I$4),C6433&gt;$I$15,E6432,C6433&lt;=$I$15,MAX(0,E6432+(C6433-$I$15)*$I$5))</f>
        <v>3.4355805851197241</v>
      </c>
      <c r="F6433" s="39">
        <f t="shared" si="199"/>
        <v>0</v>
      </c>
      <c r="G6433" s="17"/>
    </row>
    <row r="6434" spans="1:7" x14ac:dyDescent="0.25">
      <c r="A6434" s="2">
        <v>44099</v>
      </c>
      <c r="B6434" s="22">
        <v>4682600.0279999999</v>
      </c>
      <c r="C6434" s="52">
        <f t="shared" si="198"/>
        <v>4.6826000279999995</v>
      </c>
      <c r="D6434" s="52" cm="1">
        <f t="array" ref="D6434">_xlfn.IFS(C6434&gt;$I$14,MAX(C6434-$I$8,$I$14),C6434&gt;$I$15,C6434,C6434&lt;=$I$15,C6434+(E6433-E6434)*$I$3)</f>
        <v>4.5</v>
      </c>
      <c r="E6434" s="39" cm="1">
        <f t="array" ref="E6434">_xlfn.IFS(C6434&gt;$I$14,MIN($I$9,E6433+MIN($I$8,(C6434-$I$14))*$I$4),C6434&gt;$I$15,E6433,C6434&lt;=$I$15,MAX(0,E6433+(C6434-$I$15)*$I$5))</f>
        <v>3.4392325856797239</v>
      </c>
      <c r="F6434" s="39">
        <f t="shared" si="199"/>
        <v>0</v>
      </c>
      <c r="G6434" s="17"/>
    </row>
    <row r="6435" spans="1:7" x14ac:dyDescent="0.25">
      <c r="A6435" s="2">
        <v>44099.041666666701</v>
      </c>
      <c r="B6435" s="22">
        <v>4527866.2850000001</v>
      </c>
      <c r="C6435" s="52">
        <f t="shared" si="198"/>
        <v>4.527866285</v>
      </c>
      <c r="D6435" s="52" cm="1">
        <f t="array" ref="D6435">_xlfn.IFS(C6435&gt;$I$14,MAX(C6435-$I$8,$I$14),C6435&gt;$I$15,C6435,C6435&lt;=$I$15,C6435+(E6434-E6435)*$I$3)</f>
        <v>4.5</v>
      </c>
      <c r="E6435" s="39" cm="1">
        <f t="array" ref="E6435">_xlfn.IFS(C6435&gt;$I$14,MIN($I$9,E6434+MIN($I$8,(C6435-$I$14))*$I$4),C6435&gt;$I$15,E6434,C6435&lt;=$I$15,MAX(0,E6434+(C6435-$I$15)*$I$5))</f>
        <v>3.4397899113797239</v>
      </c>
      <c r="F6435" s="39">
        <f t="shared" si="199"/>
        <v>0</v>
      </c>
      <c r="G6435" s="17"/>
    </row>
    <row r="6436" spans="1:7" x14ac:dyDescent="0.25">
      <c r="A6436" s="2">
        <v>44099.083333333299</v>
      </c>
      <c r="B6436" s="22">
        <v>4587057.4589999998</v>
      </c>
      <c r="C6436" s="52">
        <f t="shared" si="198"/>
        <v>4.5870574589999995</v>
      </c>
      <c r="D6436" s="52" cm="1">
        <f t="array" ref="D6436">_xlfn.IFS(C6436&gt;$I$14,MAX(C6436-$I$8,$I$14),C6436&gt;$I$15,C6436,C6436&lt;=$I$15,C6436+(E6435-E6436)*$I$3)</f>
        <v>4.5</v>
      </c>
      <c r="E6436" s="39" cm="1">
        <f t="array" ref="E6436">_xlfn.IFS(C6436&gt;$I$14,MIN($I$9,E6435+MIN($I$8,(C6436-$I$14))*$I$4),C6436&gt;$I$15,E6435,C6436&lt;=$I$15,MAX(0,E6435+(C6436-$I$15)*$I$5))</f>
        <v>3.4415310605597238</v>
      </c>
      <c r="F6436" s="39">
        <f t="shared" si="199"/>
        <v>0</v>
      </c>
      <c r="G6436" s="17"/>
    </row>
    <row r="6437" spans="1:7" x14ac:dyDescent="0.25">
      <c r="A6437" s="2">
        <v>44099.125</v>
      </c>
      <c r="B6437" s="22">
        <v>4490217.8499999996</v>
      </c>
      <c r="C6437" s="52">
        <f t="shared" si="198"/>
        <v>4.4902178499999996</v>
      </c>
      <c r="D6437" s="52" cm="1">
        <f t="array" ref="D6437">_xlfn.IFS(C6437&gt;$I$14,MAX(C6437-$I$8,$I$14),C6437&gt;$I$15,C6437,C6437&lt;=$I$15,C6437+(E6436-E6437)*$I$3)</f>
        <v>4.4902178499999996</v>
      </c>
      <c r="E6437" s="39" cm="1">
        <f t="array" ref="E6437">_xlfn.IFS(C6437&gt;$I$14,MIN($I$9,E6436+MIN($I$8,(C6437-$I$14))*$I$4),C6437&gt;$I$15,E6436,C6437&lt;=$I$15,MAX(0,E6436+(C6437-$I$15)*$I$5))</f>
        <v>3.4415310605597238</v>
      </c>
      <c r="F6437" s="39">
        <f t="shared" si="199"/>
        <v>0</v>
      </c>
      <c r="G6437" s="17"/>
    </row>
    <row r="6438" spans="1:7" x14ac:dyDescent="0.25">
      <c r="A6438" s="2">
        <v>44099.166666666701</v>
      </c>
      <c r="B6438" s="22">
        <v>4485111.7390000001</v>
      </c>
      <c r="C6438" s="52">
        <f t="shared" si="198"/>
        <v>4.4851117389999997</v>
      </c>
      <c r="D6438" s="52" cm="1">
        <f t="array" ref="D6438">_xlfn.IFS(C6438&gt;$I$14,MAX(C6438-$I$8,$I$14),C6438&gt;$I$15,C6438,C6438&lt;=$I$15,C6438+(E6437-E6438)*$I$3)</f>
        <v>4.4851117389999997</v>
      </c>
      <c r="E6438" s="39" cm="1">
        <f t="array" ref="E6438">_xlfn.IFS(C6438&gt;$I$14,MIN($I$9,E6437+MIN($I$8,(C6438-$I$14))*$I$4),C6438&gt;$I$15,E6437,C6438&lt;=$I$15,MAX(0,E6437+(C6438-$I$15)*$I$5))</f>
        <v>3.4415310605597238</v>
      </c>
      <c r="F6438" s="39">
        <f t="shared" si="199"/>
        <v>0</v>
      </c>
      <c r="G6438" s="17"/>
    </row>
    <row r="6439" spans="1:7" x14ac:dyDescent="0.25">
      <c r="A6439" s="2">
        <v>44099.208333333299</v>
      </c>
      <c r="B6439" s="22">
        <v>4583822.1849999996</v>
      </c>
      <c r="C6439" s="52">
        <f t="shared" si="198"/>
        <v>4.5838221849999998</v>
      </c>
      <c r="D6439" s="52" cm="1">
        <f t="array" ref="D6439">_xlfn.IFS(C6439&gt;$I$14,MAX(C6439-$I$8,$I$14),C6439&gt;$I$15,C6439,C6439&lt;=$I$15,C6439+(E6438-E6439)*$I$3)</f>
        <v>4.5</v>
      </c>
      <c r="E6439" s="39" cm="1">
        <f t="array" ref="E6439">_xlfn.IFS(C6439&gt;$I$14,MIN($I$9,E6438+MIN($I$8,(C6439-$I$14))*$I$4),C6439&gt;$I$15,E6438,C6439&lt;=$I$15,MAX(0,E6438+(C6439-$I$15)*$I$5))</f>
        <v>3.4432075042597239</v>
      </c>
      <c r="F6439" s="39">
        <f t="shared" si="199"/>
        <v>0</v>
      </c>
      <c r="G6439" s="17"/>
    </row>
    <row r="6440" spans="1:7" x14ac:dyDescent="0.25">
      <c r="A6440" s="2">
        <v>44099.25</v>
      </c>
      <c r="B6440" s="22">
        <v>4471521.2640000004</v>
      </c>
      <c r="C6440" s="52">
        <f t="shared" si="198"/>
        <v>4.4715212640000006</v>
      </c>
      <c r="D6440" s="52" cm="1">
        <f t="array" ref="D6440">_xlfn.IFS(C6440&gt;$I$14,MAX(C6440-$I$8,$I$14),C6440&gt;$I$15,C6440,C6440&lt;=$I$15,C6440+(E6439-E6440)*$I$3)</f>
        <v>4.4715212640000006</v>
      </c>
      <c r="E6440" s="39" cm="1">
        <f t="array" ref="E6440">_xlfn.IFS(C6440&gt;$I$14,MIN($I$9,E6439+MIN($I$8,(C6440-$I$14))*$I$4),C6440&gt;$I$15,E6439,C6440&lt;=$I$15,MAX(0,E6439+(C6440-$I$15)*$I$5))</f>
        <v>3.4432075042597239</v>
      </c>
      <c r="F6440" s="39">
        <f t="shared" si="199"/>
        <v>0</v>
      </c>
      <c r="G6440" s="17"/>
    </row>
    <row r="6441" spans="1:7" x14ac:dyDescent="0.25">
      <c r="A6441" s="2">
        <v>44099.291666666701</v>
      </c>
      <c r="B6441" s="22">
        <v>4226200.25</v>
      </c>
      <c r="C6441" s="52">
        <f t="shared" si="198"/>
        <v>4.2262002499999998</v>
      </c>
      <c r="D6441" s="52" cm="1">
        <f t="array" ref="D6441">_xlfn.IFS(C6441&gt;$I$14,MAX(C6441-$I$8,$I$14),C6441&gt;$I$15,C6441,C6441&lt;=$I$15,C6441+(E6440-E6441)*$I$3)</f>
        <v>4.2262002499999998</v>
      </c>
      <c r="E6441" s="39" cm="1">
        <f t="array" ref="E6441">_xlfn.IFS(C6441&gt;$I$14,MIN($I$9,E6440+MIN($I$8,(C6441-$I$14))*$I$4),C6441&gt;$I$15,E6440,C6441&lt;=$I$15,MAX(0,E6440+(C6441-$I$15)*$I$5))</f>
        <v>3.4432075042597239</v>
      </c>
      <c r="F6441" s="39">
        <f t="shared" si="199"/>
        <v>0</v>
      </c>
      <c r="G6441" s="17"/>
    </row>
    <row r="6442" spans="1:7" x14ac:dyDescent="0.25">
      <c r="A6442" s="2">
        <v>44099.333333333299</v>
      </c>
      <c r="B6442" s="22">
        <v>3778092.179</v>
      </c>
      <c r="C6442" s="52">
        <f t="shared" si="198"/>
        <v>3.7780921790000002</v>
      </c>
      <c r="D6442" s="52" cm="1">
        <f t="array" ref="D6442">_xlfn.IFS(C6442&gt;$I$14,MAX(C6442-$I$8,$I$14),C6442&gt;$I$15,C6442,C6442&lt;=$I$15,C6442+(E6441-E6442)*$I$3)</f>
        <v>3.7780921790000002</v>
      </c>
      <c r="E6442" s="39" cm="1">
        <f t="array" ref="E6442">_xlfn.IFS(C6442&gt;$I$14,MIN($I$9,E6441+MIN($I$8,(C6442-$I$14))*$I$4),C6442&gt;$I$15,E6441,C6442&lt;=$I$15,MAX(0,E6441+(C6442-$I$15)*$I$5))</f>
        <v>3.4432075042597239</v>
      </c>
      <c r="F6442" s="39">
        <f t="shared" si="199"/>
        <v>0</v>
      </c>
      <c r="G6442" s="17"/>
    </row>
    <row r="6443" spans="1:7" x14ac:dyDescent="0.25">
      <c r="A6443" s="2">
        <v>44099.375</v>
      </c>
      <c r="B6443" s="22">
        <v>3482173.8250000002</v>
      </c>
      <c r="C6443" s="52">
        <f t="shared" si="198"/>
        <v>3.4821738250000003</v>
      </c>
      <c r="D6443" s="52" cm="1">
        <f t="array" ref="D6443">_xlfn.IFS(C6443&gt;$I$14,MAX(C6443-$I$8,$I$14),C6443&gt;$I$15,C6443,C6443&lt;=$I$15,C6443+(E6442-E6443)*$I$3)</f>
        <v>3.4821738250000003</v>
      </c>
      <c r="E6443" s="39" cm="1">
        <f t="array" ref="E6443">_xlfn.IFS(C6443&gt;$I$14,MIN($I$9,E6442+MIN($I$8,(C6443-$I$14))*$I$4),C6443&gt;$I$15,E6442,C6443&lt;=$I$15,MAX(0,E6442+(C6443-$I$15)*$I$5))</f>
        <v>3.4432075042597239</v>
      </c>
      <c r="F6443" s="39">
        <f t="shared" si="199"/>
        <v>0</v>
      </c>
      <c r="G6443" s="17"/>
    </row>
    <row r="6444" spans="1:7" x14ac:dyDescent="0.25">
      <c r="A6444" s="2">
        <v>44099.416666666701</v>
      </c>
      <c r="B6444" s="22">
        <v>3453094.6669999999</v>
      </c>
      <c r="C6444" s="52">
        <f t="shared" si="198"/>
        <v>3.4530946669999998</v>
      </c>
      <c r="D6444" s="52" cm="1">
        <f t="array" ref="D6444">_xlfn.IFS(C6444&gt;$I$14,MAX(C6444-$I$8,$I$14),C6444&gt;$I$15,C6444,C6444&lt;=$I$15,C6444+(E6443-E6444)*$I$3)</f>
        <v>3.4530946669999998</v>
      </c>
      <c r="E6444" s="39" cm="1">
        <f t="array" ref="E6444">_xlfn.IFS(C6444&gt;$I$14,MIN($I$9,E6443+MIN($I$8,(C6444-$I$14))*$I$4),C6444&gt;$I$15,E6443,C6444&lt;=$I$15,MAX(0,E6443+(C6444-$I$15)*$I$5))</f>
        <v>3.4432075042597239</v>
      </c>
      <c r="F6444" s="39">
        <f t="shared" si="199"/>
        <v>0</v>
      </c>
      <c r="G6444" s="17"/>
    </row>
    <row r="6445" spans="1:7" x14ac:dyDescent="0.25">
      <c r="A6445" s="2">
        <v>44099.458333333299</v>
      </c>
      <c r="B6445" s="22">
        <v>3606753.2259999998</v>
      </c>
      <c r="C6445" s="52">
        <f t="shared" si="198"/>
        <v>3.6067532259999999</v>
      </c>
      <c r="D6445" s="52" cm="1">
        <f t="array" ref="D6445">_xlfn.IFS(C6445&gt;$I$14,MAX(C6445-$I$8,$I$14),C6445&gt;$I$15,C6445,C6445&lt;=$I$15,C6445+(E6444-E6445)*$I$3)</f>
        <v>3.6067532259999999</v>
      </c>
      <c r="E6445" s="39" cm="1">
        <f t="array" ref="E6445">_xlfn.IFS(C6445&gt;$I$14,MIN($I$9,E6444+MIN($I$8,(C6445-$I$14))*$I$4),C6445&gt;$I$15,E6444,C6445&lt;=$I$15,MAX(0,E6444+(C6445-$I$15)*$I$5))</f>
        <v>3.4432075042597239</v>
      </c>
      <c r="F6445" s="39">
        <f t="shared" si="199"/>
        <v>0</v>
      </c>
      <c r="G6445" s="17"/>
    </row>
    <row r="6446" spans="1:7" x14ac:dyDescent="0.25">
      <c r="A6446" s="2">
        <v>44099.5</v>
      </c>
      <c r="B6446" s="22">
        <v>3661828.594</v>
      </c>
      <c r="C6446" s="52">
        <f t="shared" si="198"/>
        <v>3.6618285940000002</v>
      </c>
      <c r="D6446" s="52" cm="1">
        <f t="array" ref="D6446">_xlfn.IFS(C6446&gt;$I$14,MAX(C6446-$I$8,$I$14),C6446&gt;$I$15,C6446,C6446&lt;=$I$15,C6446+(E6445-E6446)*$I$3)</f>
        <v>3.6618285940000002</v>
      </c>
      <c r="E6446" s="39" cm="1">
        <f t="array" ref="E6446">_xlfn.IFS(C6446&gt;$I$14,MIN($I$9,E6445+MIN($I$8,(C6446-$I$14))*$I$4),C6446&gt;$I$15,E6445,C6446&lt;=$I$15,MAX(0,E6445+(C6446-$I$15)*$I$5))</f>
        <v>3.4432075042597239</v>
      </c>
      <c r="F6446" s="39">
        <f t="shared" si="199"/>
        <v>0</v>
      </c>
      <c r="G6446" s="17"/>
    </row>
    <row r="6447" spans="1:7" x14ac:dyDescent="0.25">
      <c r="A6447" s="2">
        <v>44099.541666666701</v>
      </c>
      <c r="B6447" s="22">
        <v>3616391.6549999998</v>
      </c>
      <c r="C6447" s="52">
        <f t="shared" si="198"/>
        <v>3.6163916549999997</v>
      </c>
      <c r="D6447" s="52" cm="1">
        <f t="array" ref="D6447">_xlfn.IFS(C6447&gt;$I$14,MAX(C6447-$I$8,$I$14),C6447&gt;$I$15,C6447,C6447&lt;=$I$15,C6447+(E6446-E6447)*$I$3)</f>
        <v>3.6163916549999997</v>
      </c>
      <c r="E6447" s="39" cm="1">
        <f t="array" ref="E6447">_xlfn.IFS(C6447&gt;$I$14,MIN($I$9,E6446+MIN($I$8,(C6447-$I$14))*$I$4),C6447&gt;$I$15,E6446,C6447&lt;=$I$15,MAX(0,E6446+(C6447-$I$15)*$I$5))</f>
        <v>3.4432075042597239</v>
      </c>
      <c r="F6447" s="39">
        <f t="shared" si="199"/>
        <v>0</v>
      </c>
      <c r="G6447" s="17"/>
    </row>
    <row r="6448" spans="1:7" x14ac:dyDescent="0.25">
      <c r="A6448" s="2">
        <v>44099.583333333299</v>
      </c>
      <c r="B6448" s="22">
        <v>3741292.801</v>
      </c>
      <c r="C6448" s="52">
        <f t="shared" si="198"/>
        <v>3.7412928010000002</v>
      </c>
      <c r="D6448" s="52" cm="1">
        <f t="array" ref="D6448">_xlfn.IFS(C6448&gt;$I$14,MAX(C6448-$I$8,$I$14),C6448&gt;$I$15,C6448,C6448&lt;=$I$15,C6448+(E6447-E6448)*$I$3)</f>
        <v>3.7412928010000002</v>
      </c>
      <c r="E6448" s="39" cm="1">
        <f t="array" ref="E6448">_xlfn.IFS(C6448&gt;$I$14,MIN($I$9,E6447+MIN($I$8,(C6448-$I$14))*$I$4),C6448&gt;$I$15,E6447,C6448&lt;=$I$15,MAX(0,E6447+(C6448-$I$15)*$I$5))</f>
        <v>3.4432075042597239</v>
      </c>
      <c r="F6448" s="39">
        <f t="shared" si="199"/>
        <v>0</v>
      </c>
      <c r="G6448" s="17"/>
    </row>
    <row r="6449" spans="1:7" x14ac:dyDescent="0.25">
      <c r="A6449" s="2">
        <v>44099.625</v>
      </c>
      <c r="B6449" s="22">
        <v>3812907.798</v>
      </c>
      <c r="C6449" s="52">
        <f t="shared" si="198"/>
        <v>3.8129077979999999</v>
      </c>
      <c r="D6449" s="52" cm="1">
        <f t="array" ref="D6449">_xlfn.IFS(C6449&gt;$I$14,MAX(C6449-$I$8,$I$14),C6449&gt;$I$15,C6449,C6449&lt;=$I$15,C6449+(E6448-E6449)*$I$3)</f>
        <v>3.8129077979999999</v>
      </c>
      <c r="E6449" s="39" cm="1">
        <f t="array" ref="E6449">_xlfn.IFS(C6449&gt;$I$14,MIN($I$9,E6448+MIN($I$8,(C6449-$I$14))*$I$4),C6449&gt;$I$15,E6448,C6449&lt;=$I$15,MAX(0,E6448+(C6449-$I$15)*$I$5))</f>
        <v>3.4432075042597239</v>
      </c>
      <c r="F6449" s="39">
        <f t="shared" si="199"/>
        <v>0</v>
      </c>
      <c r="G6449" s="17"/>
    </row>
    <row r="6450" spans="1:7" x14ac:dyDescent="0.25">
      <c r="A6450" s="2">
        <v>44099.666666666701</v>
      </c>
      <c r="B6450" s="22">
        <v>3700157.37</v>
      </c>
      <c r="C6450" s="52">
        <f t="shared" si="198"/>
        <v>3.7001573699999999</v>
      </c>
      <c r="D6450" s="52" cm="1">
        <f t="array" ref="D6450">_xlfn.IFS(C6450&gt;$I$14,MAX(C6450-$I$8,$I$14),C6450&gt;$I$15,C6450,C6450&lt;=$I$15,C6450+(E6449-E6450)*$I$3)</f>
        <v>3.7001573699999999</v>
      </c>
      <c r="E6450" s="39" cm="1">
        <f t="array" ref="E6450">_xlfn.IFS(C6450&gt;$I$14,MIN($I$9,E6449+MIN($I$8,(C6450-$I$14))*$I$4),C6450&gt;$I$15,E6449,C6450&lt;=$I$15,MAX(0,E6449+(C6450-$I$15)*$I$5))</f>
        <v>3.4432075042597239</v>
      </c>
      <c r="F6450" s="39">
        <f t="shared" si="199"/>
        <v>0</v>
      </c>
      <c r="G6450" s="17"/>
    </row>
    <row r="6451" spans="1:7" x14ac:dyDescent="0.25">
      <c r="A6451" s="2">
        <v>44099.708333333299</v>
      </c>
      <c r="B6451" s="22">
        <v>3715911.6469999999</v>
      </c>
      <c r="C6451" s="52">
        <f t="shared" si="198"/>
        <v>3.715911647</v>
      </c>
      <c r="D6451" s="52" cm="1">
        <f t="array" ref="D6451">_xlfn.IFS(C6451&gt;$I$14,MAX(C6451-$I$8,$I$14),C6451&gt;$I$15,C6451,C6451&lt;=$I$15,C6451+(E6450-E6451)*$I$3)</f>
        <v>3.715911647</v>
      </c>
      <c r="E6451" s="39" cm="1">
        <f t="array" ref="E6451">_xlfn.IFS(C6451&gt;$I$14,MIN($I$9,E6450+MIN($I$8,(C6451-$I$14))*$I$4),C6451&gt;$I$15,E6450,C6451&lt;=$I$15,MAX(0,E6450+(C6451-$I$15)*$I$5))</f>
        <v>3.4432075042597239</v>
      </c>
      <c r="F6451" s="39">
        <f t="shared" si="199"/>
        <v>0</v>
      </c>
      <c r="G6451" s="17"/>
    </row>
    <row r="6452" spans="1:7" x14ac:dyDescent="0.25">
      <c r="A6452" s="2">
        <v>44099.75</v>
      </c>
      <c r="B6452" s="22">
        <v>4009946.085</v>
      </c>
      <c r="C6452" s="52">
        <f t="shared" si="198"/>
        <v>4.0099460850000002</v>
      </c>
      <c r="D6452" s="52" cm="1">
        <f t="array" ref="D6452">_xlfn.IFS(C6452&gt;$I$14,MAX(C6452-$I$8,$I$14),C6452&gt;$I$15,C6452,C6452&lt;=$I$15,C6452+(E6451-E6452)*$I$3)</f>
        <v>4.0099460850000002</v>
      </c>
      <c r="E6452" s="39" cm="1">
        <f t="array" ref="E6452">_xlfn.IFS(C6452&gt;$I$14,MIN($I$9,E6451+MIN($I$8,(C6452-$I$14))*$I$4),C6452&gt;$I$15,E6451,C6452&lt;=$I$15,MAX(0,E6451+(C6452-$I$15)*$I$5))</f>
        <v>3.4432075042597239</v>
      </c>
      <c r="F6452" s="39">
        <f t="shared" si="199"/>
        <v>0</v>
      </c>
      <c r="G6452" s="17"/>
    </row>
    <row r="6453" spans="1:7" x14ac:dyDescent="0.25">
      <c r="A6453" s="2">
        <v>44099.791666666701</v>
      </c>
      <c r="B6453" s="22">
        <v>4400498.01</v>
      </c>
      <c r="C6453" s="52">
        <f t="shared" si="198"/>
        <v>4.4004980099999997</v>
      </c>
      <c r="D6453" s="52" cm="1">
        <f t="array" ref="D6453">_xlfn.IFS(C6453&gt;$I$14,MAX(C6453-$I$8,$I$14),C6453&gt;$I$15,C6453,C6453&lt;=$I$15,C6453+(E6452-E6453)*$I$3)</f>
        <v>4.4004980099999997</v>
      </c>
      <c r="E6453" s="39" cm="1">
        <f t="array" ref="E6453">_xlfn.IFS(C6453&gt;$I$14,MIN($I$9,E6452+MIN($I$8,(C6453-$I$14))*$I$4),C6453&gt;$I$15,E6452,C6453&lt;=$I$15,MAX(0,E6452+(C6453-$I$15)*$I$5))</f>
        <v>3.4432075042597239</v>
      </c>
      <c r="F6453" s="39">
        <f t="shared" si="199"/>
        <v>0</v>
      </c>
      <c r="G6453" s="17"/>
    </row>
    <row r="6454" spans="1:7" x14ac:dyDescent="0.25">
      <c r="A6454" s="2">
        <v>44099.833333333299</v>
      </c>
      <c r="B6454" s="22">
        <v>4696151.09</v>
      </c>
      <c r="C6454" s="52">
        <f t="shared" si="198"/>
        <v>4.6961510899999999</v>
      </c>
      <c r="D6454" s="52" cm="1">
        <f t="array" ref="D6454">_xlfn.IFS(C6454&gt;$I$14,MAX(C6454-$I$8,$I$14),C6454&gt;$I$15,C6454,C6454&lt;=$I$15,C6454+(E6453-E6454)*$I$3)</f>
        <v>4.5</v>
      </c>
      <c r="E6454" s="39" cm="1">
        <f t="array" ref="E6454">_xlfn.IFS(C6454&gt;$I$14,MIN($I$9,E6453+MIN($I$8,(C6454-$I$14))*$I$4),C6454&gt;$I$15,E6453,C6454&lt;=$I$15,MAX(0,E6453+(C6454-$I$15)*$I$5))</f>
        <v>3.4471305260597238</v>
      </c>
      <c r="F6454" s="39">
        <f t="shared" si="199"/>
        <v>0</v>
      </c>
      <c r="G6454" s="17"/>
    </row>
    <row r="6455" spans="1:7" x14ac:dyDescent="0.25">
      <c r="A6455" s="2">
        <v>44099.875</v>
      </c>
      <c r="B6455" s="22">
        <v>4766895.699</v>
      </c>
      <c r="C6455" s="52">
        <f t="shared" si="198"/>
        <v>4.766895699</v>
      </c>
      <c r="D6455" s="52" cm="1">
        <f t="array" ref="D6455">_xlfn.IFS(C6455&gt;$I$14,MAX(C6455-$I$8,$I$14),C6455&gt;$I$15,C6455,C6455&lt;=$I$15,C6455+(E6454-E6455)*$I$3)</f>
        <v>4.5</v>
      </c>
      <c r="E6455" s="39" cm="1">
        <f t="array" ref="E6455">_xlfn.IFS(C6455&gt;$I$14,MIN($I$9,E6454+MIN($I$8,(C6455-$I$14))*$I$4),C6455&gt;$I$15,E6454,C6455&lt;=$I$15,MAX(0,E6454+(C6455-$I$15)*$I$5))</f>
        <v>3.4524684400397239</v>
      </c>
      <c r="F6455" s="39">
        <f t="shared" si="199"/>
        <v>0</v>
      </c>
      <c r="G6455" s="17"/>
    </row>
    <row r="6456" spans="1:7" x14ac:dyDescent="0.25">
      <c r="A6456" s="2">
        <v>44099.916666666701</v>
      </c>
      <c r="B6456" s="22">
        <v>4924111.9369999999</v>
      </c>
      <c r="C6456" s="52">
        <f t="shared" si="198"/>
        <v>4.9241119370000002</v>
      </c>
      <c r="D6456" s="52" cm="1">
        <f t="array" ref="D6456">_xlfn.IFS(C6456&gt;$I$14,MAX(C6456-$I$8,$I$14),C6456&gt;$I$15,C6456,C6456&lt;=$I$15,C6456+(E6455-E6456)*$I$3)</f>
        <v>4.5</v>
      </c>
      <c r="E6456" s="39" cm="1">
        <f t="array" ref="E6456">_xlfn.IFS(C6456&gt;$I$14,MIN($I$9,E6455+MIN($I$8,(C6456-$I$14))*$I$4),C6456&gt;$I$15,E6455,C6456&lt;=$I$15,MAX(0,E6455+(C6456-$I$15)*$I$5))</f>
        <v>3.460950678779724</v>
      </c>
      <c r="F6456" s="39">
        <f t="shared" si="199"/>
        <v>0</v>
      </c>
      <c r="G6456" s="17"/>
    </row>
    <row r="6457" spans="1:7" x14ac:dyDescent="0.25">
      <c r="A6457" s="2">
        <v>44099.958333333299</v>
      </c>
      <c r="B6457" s="22">
        <v>5006636.2869999995</v>
      </c>
      <c r="C6457" s="52">
        <f t="shared" si="198"/>
        <v>5.0066362869999992</v>
      </c>
      <c r="D6457" s="52" cm="1">
        <f t="array" ref="D6457">_xlfn.IFS(C6457&gt;$I$14,MAX(C6457-$I$8,$I$14),C6457&gt;$I$15,C6457,C6457&lt;=$I$15,C6457+(E6456-E6457)*$I$3)</f>
        <v>4.5</v>
      </c>
      <c r="E6457" s="39" cm="1">
        <f t="array" ref="E6457">_xlfn.IFS(C6457&gt;$I$14,MIN($I$9,E6456+MIN($I$8,(C6457-$I$14))*$I$4),C6457&gt;$I$15,E6456,C6457&lt;=$I$15,MAX(0,E6456+(C6457-$I$15)*$I$5))</f>
        <v>3.4710834045197241</v>
      </c>
      <c r="F6457" s="39">
        <f t="shared" si="199"/>
        <v>0</v>
      </c>
      <c r="G6457" s="17"/>
    </row>
    <row r="6458" spans="1:7" x14ac:dyDescent="0.25">
      <c r="A6458" s="2">
        <v>44100</v>
      </c>
      <c r="B6458" s="22">
        <v>5074871.8219999997</v>
      </c>
      <c r="C6458" s="52">
        <f t="shared" si="198"/>
        <v>5.0748718219999995</v>
      </c>
      <c r="D6458" s="52" cm="1">
        <f t="array" ref="D6458">_xlfn.IFS(C6458&gt;$I$14,MAX(C6458-$I$8,$I$14),C6458&gt;$I$15,C6458,C6458&lt;=$I$15,C6458+(E6457-E6458)*$I$3)</f>
        <v>4.5</v>
      </c>
      <c r="E6458" s="39" cm="1">
        <f t="array" ref="E6458">_xlfn.IFS(C6458&gt;$I$14,MIN($I$9,E6457+MIN($I$8,(C6458-$I$14))*$I$4),C6458&gt;$I$15,E6457,C6458&lt;=$I$15,MAX(0,E6457+(C6458-$I$15)*$I$5))</f>
        <v>3.4825808409597241</v>
      </c>
      <c r="F6458" s="39">
        <f t="shared" si="199"/>
        <v>0</v>
      </c>
      <c r="G6458" s="17"/>
    </row>
    <row r="6459" spans="1:7" x14ac:dyDescent="0.25">
      <c r="A6459" s="2">
        <v>44100.041666666701</v>
      </c>
      <c r="B6459" s="22">
        <v>5049391.1629999997</v>
      </c>
      <c r="C6459" s="52">
        <f t="shared" si="198"/>
        <v>5.0493911630000001</v>
      </c>
      <c r="D6459" s="52" cm="1">
        <f t="array" ref="D6459">_xlfn.IFS(C6459&gt;$I$14,MAX(C6459-$I$8,$I$14),C6459&gt;$I$15,C6459,C6459&lt;=$I$15,C6459+(E6458-E6459)*$I$3)</f>
        <v>4.5</v>
      </c>
      <c r="E6459" s="39" cm="1">
        <f t="array" ref="E6459">_xlfn.IFS(C6459&gt;$I$14,MIN($I$9,E6458+MIN($I$8,(C6459-$I$14))*$I$4),C6459&gt;$I$15,E6458,C6459&lt;=$I$15,MAX(0,E6458+(C6459-$I$15)*$I$5))</f>
        <v>3.4935686642197239</v>
      </c>
      <c r="F6459" s="39">
        <f t="shared" si="199"/>
        <v>0</v>
      </c>
      <c r="G6459" s="17"/>
    </row>
    <row r="6460" spans="1:7" x14ac:dyDescent="0.25">
      <c r="A6460" s="2">
        <v>44100.083333333299</v>
      </c>
      <c r="B6460" s="22">
        <v>4833241.8650000002</v>
      </c>
      <c r="C6460" s="52">
        <f t="shared" si="198"/>
        <v>4.8332418650000006</v>
      </c>
      <c r="D6460" s="52" cm="1">
        <f t="array" ref="D6460">_xlfn.IFS(C6460&gt;$I$14,MAX(C6460-$I$8,$I$14),C6460&gt;$I$15,C6460,C6460&lt;=$I$15,C6460+(E6459-E6460)*$I$3)</f>
        <v>4.5</v>
      </c>
      <c r="E6460" s="39" cm="1">
        <f t="array" ref="E6460">_xlfn.IFS(C6460&gt;$I$14,MIN($I$9,E6459+MIN($I$8,(C6460-$I$14))*$I$4),C6460&gt;$I$15,E6459,C6460&lt;=$I$15,MAX(0,E6459+(C6460-$I$15)*$I$5))</f>
        <v>3.5002335015197241</v>
      </c>
      <c r="F6460" s="39">
        <f t="shared" si="199"/>
        <v>0</v>
      </c>
      <c r="G6460" s="17"/>
    </row>
    <row r="6461" spans="1:7" x14ac:dyDescent="0.25">
      <c r="A6461" s="2">
        <v>44100.125</v>
      </c>
      <c r="B6461" s="22">
        <v>4705966.5120000001</v>
      </c>
      <c r="C6461" s="52">
        <f t="shared" si="198"/>
        <v>4.7059665119999998</v>
      </c>
      <c r="D6461" s="52" cm="1">
        <f t="array" ref="D6461">_xlfn.IFS(C6461&gt;$I$14,MAX(C6461-$I$8,$I$14),C6461&gt;$I$15,C6461,C6461&lt;=$I$15,C6461+(E6460-E6461)*$I$3)</f>
        <v>4.5</v>
      </c>
      <c r="E6461" s="39" cm="1">
        <f t="array" ref="E6461">_xlfn.IFS(C6461&gt;$I$14,MIN($I$9,E6460+MIN($I$8,(C6461-$I$14))*$I$4),C6461&gt;$I$15,E6460,C6461&lt;=$I$15,MAX(0,E6460+(C6461-$I$15)*$I$5))</f>
        <v>3.5043528317597241</v>
      </c>
      <c r="F6461" s="39">
        <f t="shared" si="199"/>
        <v>0</v>
      </c>
      <c r="G6461" s="17"/>
    </row>
    <row r="6462" spans="1:7" x14ac:dyDescent="0.25">
      <c r="A6462" s="2">
        <v>44100.166666666701</v>
      </c>
      <c r="B6462" s="22">
        <v>4725094.1270000003</v>
      </c>
      <c r="C6462" s="52">
        <f t="shared" si="198"/>
        <v>4.7250941270000002</v>
      </c>
      <c r="D6462" s="52" cm="1">
        <f t="array" ref="D6462">_xlfn.IFS(C6462&gt;$I$14,MAX(C6462-$I$8,$I$14),C6462&gt;$I$15,C6462,C6462&lt;=$I$15,C6462+(E6461-E6462)*$I$3)</f>
        <v>4.5</v>
      </c>
      <c r="E6462" s="39" cm="1">
        <f t="array" ref="E6462">_xlfn.IFS(C6462&gt;$I$14,MIN($I$9,E6461+MIN($I$8,(C6462-$I$14))*$I$4),C6462&gt;$I$15,E6461,C6462&lt;=$I$15,MAX(0,E6461+(C6462-$I$15)*$I$5))</f>
        <v>3.5088547142997242</v>
      </c>
      <c r="F6462" s="39">
        <f t="shared" si="199"/>
        <v>0</v>
      </c>
      <c r="G6462" s="17"/>
    </row>
    <row r="6463" spans="1:7" x14ac:dyDescent="0.25">
      <c r="A6463" s="2">
        <v>44100.208333333299</v>
      </c>
      <c r="B6463" s="22">
        <v>4346834.4340000004</v>
      </c>
      <c r="C6463" s="52">
        <f t="shared" si="198"/>
        <v>4.3468344340000007</v>
      </c>
      <c r="D6463" s="52" cm="1">
        <f t="array" ref="D6463">_xlfn.IFS(C6463&gt;$I$14,MAX(C6463-$I$8,$I$14),C6463&gt;$I$15,C6463,C6463&lt;=$I$15,C6463+(E6462-E6463)*$I$3)</f>
        <v>4.3468344340000007</v>
      </c>
      <c r="E6463" s="39" cm="1">
        <f t="array" ref="E6463">_xlfn.IFS(C6463&gt;$I$14,MIN($I$9,E6462+MIN($I$8,(C6463-$I$14))*$I$4),C6463&gt;$I$15,E6462,C6463&lt;=$I$15,MAX(0,E6462+(C6463-$I$15)*$I$5))</f>
        <v>3.5088547142997242</v>
      </c>
      <c r="F6463" s="39">
        <f t="shared" si="199"/>
        <v>0</v>
      </c>
      <c r="G6463" s="17"/>
    </row>
    <row r="6464" spans="1:7" x14ac:dyDescent="0.25">
      <c r="A6464" s="2">
        <v>44100.25</v>
      </c>
      <c r="B6464" s="22">
        <v>4038134.8250000002</v>
      </c>
      <c r="C6464" s="52">
        <f t="shared" si="198"/>
        <v>4.0381348250000002</v>
      </c>
      <c r="D6464" s="52" cm="1">
        <f t="array" ref="D6464">_xlfn.IFS(C6464&gt;$I$14,MAX(C6464-$I$8,$I$14),C6464&gt;$I$15,C6464,C6464&lt;=$I$15,C6464+(E6463-E6464)*$I$3)</f>
        <v>4.0381348250000002</v>
      </c>
      <c r="E6464" s="39" cm="1">
        <f t="array" ref="E6464">_xlfn.IFS(C6464&gt;$I$14,MIN($I$9,E6463+MIN($I$8,(C6464-$I$14))*$I$4),C6464&gt;$I$15,E6463,C6464&lt;=$I$15,MAX(0,E6463+(C6464-$I$15)*$I$5))</f>
        <v>3.5088547142997242</v>
      </c>
      <c r="F6464" s="39">
        <f t="shared" si="199"/>
        <v>0</v>
      </c>
      <c r="G6464" s="17"/>
    </row>
    <row r="6465" spans="1:7" x14ac:dyDescent="0.25">
      <c r="A6465" s="2">
        <v>44100.291666666701</v>
      </c>
      <c r="B6465" s="22">
        <v>3890267.18</v>
      </c>
      <c r="C6465" s="52">
        <f t="shared" si="198"/>
        <v>3.8902671800000004</v>
      </c>
      <c r="D6465" s="52" cm="1">
        <f t="array" ref="D6465">_xlfn.IFS(C6465&gt;$I$14,MAX(C6465-$I$8,$I$14),C6465&gt;$I$15,C6465,C6465&lt;=$I$15,C6465+(E6464-E6465)*$I$3)</f>
        <v>3.8902671800000004</v>
      </c>
      <c r="E6465" s="39" cm="1">
        <f t="array" ref="E6465">_xlfn.IFS(C6465&gt;$I$14,MIN($I$9,E6464+MIN($I$8,(C6465-$I$14))*$I$4),C6465&gt;$I$15,E6464,C6465&lt;=$I$15,MAX(0,E6464+(C6465-$I$15)*$I$5))</f>
        <v>3.5088547142997242</v>
      </c>
      <c r="F6465" s="39">
        <f t="shared" si="199"/>
        <v>0</v>
      </c>
      <c r="G6465" s="17"/>
    </row>
    <row r="6466" spans="1:7" x14ac:dyDescent="0.25">
      <c r="A6466" s="2">
        <v>44100.333333333299</v>
      </c>
      <c r="B6466" s="22">
        <v>3674099.4879999999</v>
      </c>
      <c r="C6466" s="52">
        <f t="shared" si="198"/>
        <v>3.674099488</v>
      </c>
      <c r="D6466" s="52" cm="1">
        <f t="array" ref="D6466">_xlfn.IFS(C6466&gt;$I$14,MAX(C6466-$I$8,$I$14),C6466&gt;$I$15,C6466,C6466&lt;=$I$15,C6466+(E6465-E6466)*$I$3)</f>
        <v>3.674099488</v>
      </c>
      <c r="E6466" s="39" cm="1">
        <f t="array" ref="E6466">_xlfn.IFS(C6466&gt;$I$14,MIN($I$9,E6465+MIN($I$8,(C6466-$I$14))*$I$4),C6466&gt;$I$15,E6465,C6466&lt;=$I$15,MAX(0,E6465+(C6466-$I$15)*$I$5))</f>
        <v>3.5088547142997242</v>
      </c>
      <c r="F6466" s="39">
        <f t="shared" si="199"/>
        <v>0</v>
      </c>
      <c r="G6466" s="17"/>
    </row>
    <row r="6467" spans="1:7" x14ac:dyDescent="0.25">
      <c r="A6467" s="2">
        <v>44100.375</v>
      </c>
      <c r="B6467" s="22">
        <v>3603522.9160000002</v>
      </c>
      <c r="C6467" s="52">
        <f t="shared" ref="C6467:C6530" si="200">B6467/1000000</f>
        <v>3.6035229160000002</v>
      </c>
      <c r="D6467" s="52" cm="1">
        <f t="array" ref="D6467">_xlfn.IFS(C6467&gt;$I$14,MAX(C6467-$I$8,$I$14),C6467&gt;$I$15,C6467,C6467&lt;=$I$15,C6467+(E6466-E6467)*$I$3)</f>
        <v>3.6035229160000002</v>
      </c>
      <c r="E6467" s="39" cm="1">
        <f t="array" ref="E6467">_xlfn.IFS(C6467&gt;$I$14,MIN($I$9,E6466+MIN($I$8,(C6467-$I$14))*$I$4),C6467&gt;$I$15,E6466,C6467&lt;=$I$15,MAX(0,E6466+(C6467-$I$15)*$I$5))</f>
        <v>3.5088547142997242</v>
      </c>
      <c r="F6467" s="39">
        <f t="shared" ref="F6467:F6530" si="201">MAX(0,_xlfn.IFS(C6467&gt;$I$14,E6466+(C6467-$I$14)*$I$4-$I$9,C6467&lt;=$I$14,0))</f>
        <v>0</v>
      </c>
      <c r="G6467" s="17"/>
    </row>
    <row r="6468" spans="1:7" x14ac:dyDescent="0.25">
      <c r="A6468" s="2">
        <v>44100.416666666701</v>
      </c>
      <c r="B6468" s="22">
        <v>3459752.017</v>
      </c>
      <c r="C6468" s="52">
        <f t="shared" si="200"/>
        <v>3.459752017</v>
      </c>
      <c r="D6468" s="52" cm="1">
        <f t="array" ref="D6468">_xlfn.IFS(C6468&gt;$I$14,MAX(C6468-$I$8,$I$14),C6468&gt;$I$15,C6468,C6468&lt;=$I$15,C6468+(E6467-E6468)*$I$3)</f>
        <v>3.459752017</v>
      </c>
      <c r="E6468" s="39" cm="1">
        <f t="array" ref="E6468">_xlfn.IFS(C6468&gt;$I$14,MIN($I$9,E6467+MIN($I$8,(C6468-$I$14))*$I$4),C6468&gt;$I$15,E6467,C6468&lt;=$I$15,MAX(0,E6467+(C6468-$I$15)*$I$5))</f>
        <v>3.5088547142997242</v>
      </c>
      <c r="F6468" s="39">
        <f t="shared" si="201"/>
        <v>0</v>
      </c>
      <c r="G6468" s="17"/>
    </row>
    <row r="6469" spans="1:7" x14ac:dyDescent="0.25">
      <c r="A6469" s="2">
        <v>44100.458333333299</v>
      </c>
      <c r="B6469" s="22">
        <v>3655869.85</v>
      </c>
      <c r="C6469" s="52">
        <f t="shared" si="200"/>
        <v>3.6558698500000002</v>
      </c>
      <c r="D6469" s="52" cm="1">
        <f t="array" ref="D6469">_xlfn.IFS(C6469&gt;$I$14,MAX(C6469-$I$8,$I$14),C6469&gt;$I$15,C6469,C6469&lt;=$I$15,C6469+(E6468-E6469)*$I$3)</f>
        <v>3.6558698500000002</v>
      </c>
      <c r="E6469" s="39" cm="1">
        <f t="array" ref="E6469">_xlfn.IFS(C6469&gt;$I$14,MIN($I$9,E6468+MIN($I$8,(C6469-$I$14))*$I$4),C6469&gt;$I$15,E6468,C6469&lt;=$I$15,MAX(0,E6468+(C6469-$I$15)*$I$5))</f>
        <v>3.5088547142997242</v>
      </c>
      <c r="F6469" s="39">
        <f t="shared" si="201"/>
        <v>0</v>
      </c>
      <c r="G6469" s="17"/>
    </row>
    <row r="6470" spans="1:7" x14ac:dyDescent="0.25">
      <c r="A6470" s="2">
        <v>44100.5</v>
      </c>
      <c r="B6470" s="22">
        <v>3926514.9670000002</v>
      </c>
      <c r="C6470" s="52">
        <f t="shared" si="200"/>
        <v>3.9265149670000001</v>
      </c>
      <c r="D6470" s="52" cm="1">
        <f t="array" ref="D6470">_xlfn.IFS(C6470&gt;$I$14,MAX(C6470-$I$8,$I$14),C6470&gt;$I$15,C6470,C6470&lt;=$I$15,C6470+(E6469-E6470)*$I$3)</f>
        <v>3.9265149670000001</v>
      </c>
      <c r="E6470" s="39" cm="1">
        <f t="array" ref="E6470">_xlfn.IFS(C6470&gt;$I$14,MIN($I$9,E6469+MIN($I$8,(C6470-$I$14))*$I$4),C6470&gt;$I$15,E6469,C6470&lt;=$I$15,MAX(0,E6469+(C6470-$I$15)*$I$5))</f>
        <v>3.5088547142997242</v>
      </c>
      <c r="F6470" s="39">
        <f t="shared" si="201"/>
        <v>0</v>
      </c>
      <c r="G6470" s="17"/>
    </row>
    <row r="6471" spans="1:7" x14ac:dyDescent="0.25">
      <c r="A6471" s="2">
        <v>44100.541666666701</v>
      </c>
      <c r="B6471" s="22">
        <v>4218928.8339999998</v>
      </c>
      <c r="C6471" s="52">
        <f t="shared" si="200"/>
        <v>4.2189288339999997</v>
      </c>
      <c r="D6471" s="52" cm="1">
        <f t="array" ref="D6471">_xlfn.IFS(C6471&gt;$I$14,MAX(C6471-$I$8,$I$14),C6471&gt;$I$15,C6471,C6471&lt;=$I$15,C6471+(E6470-E6471)*$I$3)</f>
        <v>4.2189288339999997</v>
      </c>
      <c r="E6471" s="39" cm="1">
        <f t="array" ref="E6471">_xlfn.IFS(C6471&gt;$I$14,MIN($I$9,E6470+MIN($I$8,(C6471-$I$14))*$I$4),C6471&gt;$I$15,E6470,C6471&lt;=$I$15,MAX(0,E6470+(C6471-$I$15)*$I$5))</f>
        <v>3.5088547142997242</v>
      </c>
      <c r="F6471" s="39">
        <f t="shared" si="201"/>
        <v>0</v>
      </c>
      <c r="G6471" s="17"/>
    </row>
    <row r="6472" spans="1:7" x14ac:dyDescent="0.25">
      <c r="A6472" s="2">
        <v>44100.583333333299</v>
      </c>
      <c r="B6472" s="22">
        <v>4535400.2280000001</v>
      </c>
      <c r="C6472" s="52">
        <f t="shared" si="200"/>
        <v>4.5354002280000003</v>
      </c>
      <c r="D6472" s="52" cm="1">
        <f t="array" ref="D6472">_xlfn.IFS(C6472&gt;$I$14,MAX(C6472-$I$8,$I$14),C6472&gt;$I$15,C6472,C6472&lt;=$I$15,C6472+(E6471-E6472)*$I$3)</f>
        <v>4.5</v>
      </c>
      <c r="E6472" s="39" cm="1">
        <f t="array" ref="E6472">_xlfn.IFS(C6472&gt;$I$14,MIN($I$9,E6471+MIN($I$8,(C6472-$I$14))*$I$4),C6472&gt;$I$15,E6471,C6472&lt;=$I$15,MAX(0,E6471+(C6472-$I$15)*$I$5))</f>
        <v>3.509562718859724</v>
      </c>
      <c r="F6472" s="39">
        <f t="shared" si="201"/>
        <v>0</v>
      </c>
      <c r="G6472" s="17"/>
    </row>
    <row r="6473" spans="1:7" x14ac:dyDescent="0.25">
      <c r="A6473" s="2">
        <v>44100.625</v>
      </c>
      <c r="B6473" s="22">
        <v>4880989.5240000002</v>
      </c>
      <c r="C6473" s="52">
        <f t="shared" si="200"/>
        <v>4.8809895240000003</v>
      </c>
      <c r="D6473" s="52" cm="1">
        <f t="array" ref="D6473">_xlfn.IFS(C6473&gt;$I$14,MAX(C6473-$I$8,$I$14),C6473&gt;$I$15,C6473,C6473&lt;=$I$15,C6473+(E6472-E6473)*$I$3)</f>
        <v>4.5</v>
      </c>
      <c r="E6473" s="39" cm="1">
        <f t="array" ref="E6473">_xlfn.IFS(C6473&gt;$I$14,MIN($I$9,E6472+MIN($I$8,(C6473-$I$14))*$I$4),C6473&gt;$I$15,E6472,C6473&lt;=$I$15,MAX(0,E6472+(C6473-$I$15)*$I$5))</f>
        <v>3.5171825093397242</v>
      </c>
      <c r="F6473" s="39">
        <f t="shared" si="201"/>
        <v>0</v>
      </c>
      <c r="G6473" s="17"/>
    </row>
    <row r="6474" spans="1:7" x14ac:dyDescent="0.25">
      <c r="A6474" s="2">
        <v>44100.666666666701</v>
      </c>
      <c r="B6474" s="22">
        <v>5163539.551</v>
      </c>
      <c r="C6474" s="52">
        <f t="shared" si="200"/>
        <v>5.1635395510000004</v>
      </c>
      <c r="D6474" s="52" cm="1">
        <f t="array" ref="D6474">_xlfn.IFS(C6474&gt;$I$14,MAX(C6474-$I$8,$I$14),C6474&gt;$I$15,C6474,C6474&lt;=$I$15,C6474+(E6473-E6474)*$I$3)</f>
        <v>4.5</v>
      </c>
      <c r="E6474" s="39" cm="1">
        <f t="array" ref="E6474">_xlfn.IFS(C6474&gt;$I$14,MIN($I$9,E6473+MIN($I$8,(C6474-$I$14))*$I$4),C6474&gt;$I$15,E6473,C6474&lt;=$I$15,MAX(0,E6473+(C6474-$I$15)*$I$5))</f>
        <v>3.5304533003597243</v>
      </c>
      <c r="F6474" s="39">
        <f t="shared" si="201"/>
        <v>0</v>
      </c>
      <c r="G6474" s="17"/>
    </row>
    <row r="6475" spans="1:7" x14ac:dyDescent="0.25">
      <c r="A6475" s="2">
        <v>44100.708333333299</v>
      </c>
      <c r="B6475" s="22">
        <v>5648225.6289999997</v>
      </c>
      <c r="C6475" s="52">
        <f t="shared" si="200"/>
        <v>5.6482256289999997</v>
      </c>
      <c r="D6475" s="52" cm="1">
        <f t="array" ref="D6475">_xlfn.IFS(C6475&gt;$I$14,MAX(C6475-$I$8,$I$14),C6475&gt;$I$15,C6475,C6475&lt;=$I$15,C6475+(E6474-E6475)*$I$3)</f>
        <v>4.5</v>
      </c>
      <c r="E6475" s="39" cm="1">
        <f t="array" ref="E6475">_xlfn.IFS(C6475&gt;$I$14,MIN($I$9,E6474+MIN($I$8,(C6475-$I$14))*$I$4),C6475&gt;$I$15,E6474,C6475&lt;=$I$15,MAX(0,E6474+(C6475-$I$15)*$I$5))</f>
        <v>3.5534178129397245</v>
      </c>
      <c r="F6475" s="39">
        <f t="shared" si="201"/>
        <v>0</v>
      </c>
      <c r="G6475" s="17"/>
    </row>
    <row r="6476" spans="1:7" x14ac:dyDescent="0.25">
      <c r="A6476" s="2">
        <v>44100.75</v>
      </c>
      <c r="B6476" s="22">
        <v>5731459.1830000002</v>
      </c>
      <c r="C6476" s="52">
        <f t="shared" si="200"/>
        <v>5.7314591830000001</v>
      </c>
      <c r="D6476" s="52" cm="1">
        <f t="array" ref="D6476">_xlfn.IFS(C6476&gt;$I$14,MAX(C6476-$I$8,$I$14),C6476&gt;$I$15,C6476,C6476&lt;=$I$15,C6476+(E6475-E6476)*$I$3)</f>
        <v>4.5</v>
      </c>
      <c r="E6476" s="39" cm="1">
        <f t="array" ref="E6476">_xlfn.IFS(C6476&gt;$I$14,MIN($I$9,E6475+MIN($I$8,(C6476-$I$14))*$I$4),C6476&gt;$I$15,E6475,C6476&lt;=$I$15,MAX(0,E6475+(C6476-$I$15)*$I$5))</f>
        <v>3.5780469965997246</v>
      </c>
      <c r="F6476" s="39">
        <f t="shared" si="201"/>
        <v>0</v>
      </c>
      <c r="G6476" s="17"/>
    </row>
    <row r="6477" spans="1:7" x14ac:dyDescent="0.25">
      <c r="A6477" s="2">
        <v>44100.791666666701</v>
      </c>
      <c r="B6477" s="22">
        <v>5799208.5259999996</v>
      </c>
      <c r="C6477" s="52">
        <f t="shared" si="200"/>
        <v>5.7992085259999993</v>
      </c>
      <c r="D6477" s="52" cm="1">
        <f t="array" ref="D6477">_xlfn.IFS(C6477&gt;$I$14,MAX(C6477-$I$8,$I$14),C6477&gt;$I$15,C6477,C6477&lt;=$I$15,C6477+(E6476-E6477)*$I$3)</f>
        <v>4.5</v>
      </c>
      <c r="E6477" s="39" cm="1">
        <f t="array" ref="E6477">_xlfn.IFS(C6477&gt;$I$14,MIN($I$9,E6476+MIN($I$8,(C6477-$I$14))*$I$4),C6477&gt;$I$15,E6476,C6477&lt;=$I$15,MAX(0,E6476+(C6477-$I$15)*$I$5))</f>
        <v>3.6040311671197247</v>
      </c>
      <c r="F6477" s="39">
        <f t="shared" si="201"/>
        <v>0</v>
      </c>
      <c r="G6477" s="17"/>
    </row>
    <row r="6478" spans="1:7" x14ac:dyDescent="0.25">
      <c r="A6478" s="2">
        <v>44100.833333333299</v>
      </c>
      <c r="B6478" s="22">
        <v>5878812.267</v>
      </c>
      <c r="C6478" s="52">
        <f t="shared" si="200"/>
        <v>5.8788122669999998</v>
      </c>
      <c r="D6478" s="52" cm="1">
        <f t="array" ref="D6478">_xlfn.IFS(C6478&gt;$I$14,MAX(C6478-$I$8,$I$14),C6478&gt;$I$15,C6478,C6478&lt;=$I$15,C6478+(E6477-E6478)*$I$3)</f>
        <v>4.5</v>
      </c>
      <c r="E6478" s="39" cm="1">
        <f t="array" ref="E6478">_xlfn.IFS(C6478&gt;$I$14,MIN($I$9,E6477+MIN($I$8,(C6478-$I$14))*$I$4),C6478&gt;$I$15,E6477,C6478&lt;=$I$15,MAX(0,E6477+(C6478-$I$15)*$I$5))</f>
        <v>3.6316074124597248</v>
      </c>
      <c r="F6478" s="39">
        <f t="shared" si="201"/>
        <v>0</v>
      </c>
      <c r="G6478" s="17"/>
    </row>
    <row r="6479" spans="1:7" x14ac:dyDescent="0.25">
      <c r="A6479" s="2">
        <v>44100.875</v>
      </c>
      <c r="B6479" s="22">
        <v>5729620.7130000005</v>
      </c>
      <c r="C6479" s="52">
        <f t="shared" si="200"/>
        <v>5.7296207130000001</v>
      </c>
      <c r="D6479" s="52" cm="1">
        <f t="array" ref="D6479">_xlfn.IFS(C6479&gt;$I$14,MAX(C6479-$I$8,$I$14),C6479&gt;$I$15,C6479,C6479&lt;=$I$15,C6479+(E6478-E6479)*$I$3)</f>
        <v>4.5</v>
      </c>
      <c r="E6479" s="39" cm="1">
        <f t="array" ref="E6479">_xlfn.IFS(C6479&gt;$I$14,MIN($I$9,E6478+MIN($I$8,(C6479-$I$14))*$I$4),C6479&gt;$I$15,E6478,C6479&lt;=$I$15,MAX(0,E6478+(C6479-$I$15)*$I$5))</f>
        <v>3.6561998267197247</v>
      </c>
      <c r="F6479" s="39">
        <f t="shared" si="201"/>
        <v>0</v>
      </c>
      <c r="G6479" s="17"/>
    </row>
    <row r="6480" spans="1:7" x14ac:dyDescent="0.25">
      <c r="A6480" s="2">
        <v>44100.916666666701</v>
      </c>
      <c r="B6480" s="22">
        <v>5514170.1979999999</v>
      </c>
      <c r="C6480" s="52">
        <f t="shared" si="200"/>
        <v>5.5141701979999995</v>
      </c>
      <c r="D6480" s="52" cm="1">
        <f t="array" ref="D6480">_xlfn.IFS(C6480&gt;$I$14,MAX(C6480-$I$8,$I$14),C6480&gt;$I$15,C6480,C6480&lt;=$I$15,C6480+(E6479-E6480)*$I$3)</f>
        <v>4.5</v>
      </c>
      <c r="E6480" s="39" cm="1">
        <f t="array" ref="E6480">_xlfn.IFS(C6480&gt;$I$14,MIN($I$9,E6479+MIN($I$8,(C6480-$I$14))*$I$4),C6480&gt;$I$15,E6479,C6480&lt;=$I$15,MAX(0,E6479+(C6480-$I$15)*$I$5))</f>
        <v>3.6764832306797248</v>
      </c>
      <c r="F6480" s="39">
        <f t="shared" si="201"/>
        <v>0</v>
      </c>
      <c r="G6480" s="17"/>
    </row>
    <row r="6481" spans="1:7" x14ac:dyDescent="0.25">
      <c r="A6481" s="2">
        <v>44100.958333333299</v>
      </c>
      <c r="B6481" s="22">
        <v>5349156.4479999999</v>
      </c>
      <c r="C6481" s="52">
        <f t="shared" si="200"/>
        <v>5.3491564479999996</v>
      </c>
      <c r="D6481" s="52" cm="1">
        <f t="array" ref="D6481">_xlfn.IFS(C6481&gt;$I$14,MAX(C6481-$I$8,$I$14),C6481&gt;$I$15,C6481,C6481&lt;=$I$15,C6481+(E6480-E6481)*$I$3)</f>
        <v>4.5</v>
      </c>
      <c r="E6481" s="39" cm="1">
        <f t="array" ref="E6481">_xlfn.IFS(C6481&gt;$I$14,MIN($I$9,E6480+MIN($I$8,(C6481-$I$14))*$I$4),C6481&gt;$I$15,E6480,C6481&lt;=$I$15,MAX(0,E6480+(C6481-$I$15)*$I$5))</f>
        <v>3.693466359639725</v>
      </c>
      <c r="F6481" s="39">
        <f t="shared" si="201"/>
        <v>0</v>
      </c>
      <c r="G6481" s="17"/>
    </row>
    <row r="6482" spans="1:7" x14ac:dyDescent="0.25">
      <c r="A6482" s="2">
        <v>44101</v>
      </c>
      <c r="B6482" s="22">
        <v>5134785.9179999996</v>
      </c>
      <c r="C6482" s="52">
        <f t="shared" si="200"/>
        <v>5.1347859179999995</v>
      </c>
      <c r="D6482" s="52" cm="1">
        <f t="array" ref="D6482">_xlfn.IFS(C6482&gt;$I$14,MAX(C6482-$I$8,$I$14),C6482&gt;$I$15,C6482,C6482&lt;=$I$15,C6482+(E6481-E6482)*$I$3)</f>
        <v>4.5</v>
      </c>
      <c r="E6482" s="39" cm="1">
        <f t="array" ref="E6482">_xlfn.IFS(C6482&gt;$I$14,MIN($I$9,E6481+MIN($I$8,(C6482-$I$14))*$I$4),C6482&gt;$I$15,E6481,C6482&lt;=$I$15,MAX(0,E6481+(C6482-$I$15)*$I$5))</f>
        <v>3.7061620779997249</v>
      </c>
      <c r="F6482" s="39">
        <f t="shared" si="201"/>
        <v>0</v>
      </c>
      <c r="G6482" s="17"/>
    </row>
    <row r="6483" spans="1:7" x14ac:dyDescent="0.25">
      <c r="A6483" s="2">
        <v>44101.041666666701</v>
      </c>
      <c r="B6483" s="22">
        <v>5052674.04</v>
      </c>
      <c r="C6483" s="52">
        <f t="shared" si="200"/>
        <v>5.0526740400000003</v>
      </c>
      <c r="D6483" s="52" cm="1">
        <f t="array" ref="D6483">_xlfn.IFS(C6483&gt;$I$14,MAX(C6483-$I$8,$I$14),C6483&gt;$I$15,C6483,C6483&lt;=$I$15,C6483+(E6482-E6483)*$I$3)</f>
        <v>4.5</v>
      </c>
      <c r="E6483" s="39" cm="1">
        <f t="array" ref="E6483">_xlfn.IFS(C6483&gt;$I$14,MIN($I$9,E6482+MIN($I$8,(C6483-$I$14))*$I$4),C6483&gt;$I$15,E6482,C6483&lt;=$I$15,MAX(0,E6482+(C6483-$I$15)*$I$5))</f>
        <v>3.7172155587997247</v>
      </c>
      <c r="F6483" s="39">
        <f t="shared" si="201"/>
        <v>0</v>
      </c>
      <c r="G6483" s="17"/>
    </row>
    <row r="6484" spans="1:7" x14ac:dyDescent="0.25">
      <c r="A6484" s="2">
        <v>44101.083333333299</v>
      </c>
      <c r="B6484" s="22">
        <v>5041926.9369999999</v>
      </c>
      <c r="C6484" s="52">
        <f t="shared" si="200"/>
        <v>5.0419269369999995</v>
      </c>
      <c r="D6484" s="52" cm="1">
        <f t="array" ref="D6484">_xlfn.IFS(C6484&gt;$I$14,MAX(C6484-$I$8,$I$14),C6484&gt;$I$15,C6484,C6484&lt;=$I$15,C6484+(E6483-E6484)*$I$3)</f>
        <v>4.5</v>
      </c>
      <c r="E6484" s="39" cm="1">
        <f t="array" ref="E6484">_xlfn.IFS(C6484&gt;$I$14,MIN($I$9,E6483+MIN($I$8,(C6484-$I$14))*$I$4),C6484&gt;$I$15,E6483,C6484&lt;=$I$15,MAX(0,E6483+(C6484-$I$15)*$I$5))</f>
        <v>3.7280540975397245</v>
      </c>
      <c r="F6484" s="39">
        <f t="shared" si="201"/>
        <v>0</v>
      </c>
      <c r="G6484" s="17"/>
    </row>
    <row r="6485" spans="1:7" x14ac:dyDescent="0.25">
      <c r="A6485" s="2">
        <v>44101.125</v>
      </c>
      <c r="B6485" s="22">
        <v>4980285.9060000004</v>
      </c>
      <c r="C6485" s="52">
        <f t="shared" si="200"/>
        <v>4.9802859060000007</v>
      </c>
      <c r="D6485" s="52" cm="1">
        <f t="array" ref="D6485">_xlfn.IFS(C6485&gt;$I$14,MAX(C6485-$I$8,$I$14),C6485&gt;$I$15,C6485,C6485&lt;=$I$15,C6485+(E6484-E6485)*$I$3)</f>
        <v>4.5</v>
      </c>
      <c r="E6485" s="39" cm="1">
        <f t="array" ref="E6485">_xlfn.IFS(C6485&gt;$I$14,MIN($I$9,E6484+MIN($I$8,(C6485-$I$14))*$I$4),C6485&gt;$I$15,E6484,C6485&lt;=$I$15,MAX(0,E6484+(C6485-$I$15)*$I$5))</f>
        <v>3.7376598156597245</v>
      </c>
      <c r="F6485" s="39">
        <f t="shared" si="201"/>
        <v>0</v>
      </c>
      <c r="G6485" s="17"/>
    </row>
    <row r="6486" spans="1:7" x14ac:dyDescent="0.25">
      <c r="A6486" s="2">
        <v>44101.166666666701</v>
      </c>
      <c r="B6486" s="22">
        <v>4865621.0159999998</v>
      </c>
      <c r="C6486" s="52">
        <f t="shared" si="200"/>
        <v>4.8656210159999995</v>
      </c>
      <c r="D6486" s="52" cm="1">
        <f t="array" ref="D6486">_xlfn.IFS(C6486&gt;$I$14,MAX(C6486-$I$8,$I$14),C6486&gt;$I$15,C6486,C6486&lt;=$I$15,C6486+(E6485-E6486)*$I$3)</f>
        <v>4.5</v>
      </c>
      <c r="E6486" s="39" cm="1">
        <f t="array" ref="E6486">_xlfn.IFS(C6486&gt;$I$14,MIN($I$9,E6485+MIN($I$8,(C6486-$I$14))*$I$4),C6486&gt;$I$15,E6485,C6486&lt;=$I$15,MAX(0,E6485+(C6486-$I$15)*$I$5))</f>
        <v>3.7449722359797244</v>
      </c>
      <c r="F6486" s="39">
        <f t="shared" si="201"/>
        <v>0</v>
      </c>
      <c r="G6486" s="17"/>
    </row>
    <row r="6487" spans="1:7" x14ac:dyDescent="0.25">
      <c r="A6487" s="2">
        <v>44101.208333333299</v>
      </c>
      <c r="B6487" s="22">
        <v>4817330.7879999997</v>
      </c>
      <c r="C6487" s="52">
        <f t="shared" si="200"/>
        <v>4.8173307879999996</v>
      </c>
      <c r="D6487" s="52" cm="1">
        <f t="array" ref="D6487">_xlfn.IFS(C6487&gt;$I$14,MAX(C6487-$I$8,$I$14),C6487&gt;$I$15,C6487,C6487&lt;=$I$15,C6487+(E6486-E6487)*$I$3)</f>
        <v>4.5</v>
      </c>
      <c r="E6487" s="39" cm="1">
        <f t="array" ref="E6487">_xlfn.IFS(C6487&gt;$I$14,MIN($I$9,E6486+MIN($I$8,(C6487-$I$14))*$I$4),C6487&gt;$I$15,E6486,C6487&lt;=$I$15,MAX(0,E6486+(C6487-$I$15)*$I$5))</f>
        <v>3.7513188517397245</v>
      </c>
      <c r="F6487" s="39">
        <f t="shared" si="201"/>
        <v>0</v>
      </c>
      <c r="G6487" s="17"/>
    </row>
    <row r="6488" spans="1:7" x14ac:dyDescent="0.25">
      <c r="A6488" s="2">
        <v>44101.25</v>
      </c>
      <c r="B6488" s="22">
        <v>4851964.8770000003</v>
      </c>
      <c r="C6488" s="52">
        <f t="shared" si="200"/>
        <v>4.8519648770000003</v>
      </c>
      <c r="D6488" s="52" cm="1">
        <f t="array" ref="D6488">_xlfn.IFS(C6488&gt;$I$14,MAX(C6488-$I$8,$I$14),C6488&gt;$I$15,C6488,C6488&lt;=$I$15,C6488+(E6487-E6488)*$I$3)</f>
        <v>4.5</v>
      </c>
      <c r="E6488" s="39" cm="1">
        <f t="array" ref="E6488">_xlfn.IFS(C6488&gt;$I$14,MIN($I$9,E6487+MIN($I$8,(C6488-$I$14))*$I$4),C6488&gt;$I$15,E6487,C6488&lt;=$I$15,MAX(0,E6487+(C6488-$I$15)*$I$5))</f>
        <v>3.7583581492797244</v>
      </c>
      <c r="F6488" s="39">
        <f t="shared" si="201"/>
        <v>0</v>
      </c>
      <c r="G6488" s="17"/>
    </row>
    <row r="6489" spans="1:7" x14ac:dyDescent="0.25">
      <c r="A6489" s="2">
        <v>44101.291666666701</v>
      </c>
      <c r="B6489" s="22">
        <v>4595275.0750000002</v>
      </c>
      <c r="C6489" s="52">
        <f t="shared" si="200"/>
        <v>4.595275075</v>
      </c>
      <c r="D6489" s="52" cm="1">
        <f t="array" ref="D6489">_xlfn.IFS(C6489&gt;$I$14,MAX(C6489-$I$8,$I$14),C6489&gt;$I$15,C6489,C6489&lt;=$I$15,C6489+(E6488-E6489)*$I$3)</f>
        <v>4.5</v>
      </c>
      <c r="E6489" s="39" cm="1">
        <f t="array" ref="E6489">_xlfn.IFS(C6489&gt;$I$14,MIN($I$9,E6488+MIN($I$8,(C6489-$I$14))*$I$4),C6489&gt;$I$15,E6488,C6489&lt;=$I$15,MAX(0,E6488+(C6489-$I$15)*$I$5))</f>
        <v>3.7602636507797245</v>
      </c>
      <c r="F6489" s="39">
        <f t="shared" si="201"/>
        <v>0</v>
      </c>
      <c r="G6489" s="17"/>
    </row>
    <row r="6490" spans="1:7" x14ac:dyDescent="0.25">
      <c r="A6490" s="2">
        <v>44101.333333333299</v>
      </c>
      <c r="B6490" s="22">
        <v>4387911.068</v>
      </c>
      <c r="C6490" s="52">
        <f t="shared" si="200"/>
        <v>4.3879110680000002</v>
      </c>
      <c r="D6490" s="52" cm="1">
        <f t="array" ref="D6490">_xlfn.IFS(C6490&gt;$I$14,MAX(C6490-$I$8,$I$14),C6490&gt;$I$15,C6490,C6490&lt;=$I$15,C6490+(E6489-E6490)*$I$3)</f>
        <v>4.3879110680000002</v>
      </c>
      <c r="E6490" s="39" cm="1">
        <f t="array" ref="E6490">_xlfn.IFS(C6490&gt;$I$14,MIN($I$9,E6489+MIN($I$8,(C6490-$I$14))*$I$4),C6490&gt;$I$15,E6489,C6490&lt;=$I$15,MAX(0,E6489+(C6490-$I$15)*$I$5))</f>
        <v>3.7602636507797245</v>
      </c>
      <c r="F6490" s="39">
        <f t="shared" si="201"/>
        <v>0</v>
      </c>
      <c r="G6490" s="17"/>
    </row>
    <row r="6491" spans="1:7" x14ac:dyDescent="0.25">
      <c r="A6491" s="2">
        <v>44101.375</v>
      </c>
      <c r="B6491" s="22">
        <v>4051777.3420000002</v>
      </c>
      <c r="C6491" s="52">
        <f t="shared" si="200"/>
        <v>4.0517773420000003</v>
      </c>
      <c r="D6491" s="52" cm="1">
        <f t="array" ref="D6491">_xlfn.IFS(C6491&gt;$I$14,MAX(C6491-$I$8,$I$14),C6491&gt;$I$15,C6491,C6491&lt;=$I$15,C6491+(E6490-E6491)*$I$3)</f>
        <v>4.0517773420000003</v>
      </c>
      <c r="E6491" s="39" cm="1">
        <f t="array" ref="E6491">_xlfn.IFS(C6491&gt;$I$14,MIN($I$9,E6490+MIN($I$8,(C6491-$I$14))*$I$4),C6491&gt;$I$15,E6490,C6491&lt;=$I$15,MAX(0,E6490+(C6491-$I$15)*$I$5))</f>
        <v>3.7602636507797245</v>
      </c>
      <c r="F6491" s="39">
        <f t="shared" si="201"/>
        <v>0</v>
      </c>
      <c r="G6491" s="17"/>
    </row>
    <row r="6492" spans="1:7" x14ac:dyDescent="0.25">
      <c r="A6492" s="2">
        <v>44101.416666666701</v>
      </c>
      <c r="B6492" s="22">
        <v>3789446.733</v>
      </c>
      <c r="C6492" s="52">
        <f t="shared" si="200"/>
        <v>3.7894467330000001</v>
      </c>
      <c r="D6492" s="52" cm="1">
        <f t="array" ref="D6492">_xlfn.IFS(C6492&gt;$I$14,MAX(C6492-$I$8,$I$14),C6492&gt;$I$15,C6492,C6492&lt;=$I$15,C6492+(E6491-E6492)*$I$3)</f>
        <v>3.7894467330000001</v>
      </c>
      <c r="E6492" s="39" cm="1">
        <f t="array" ref="E6492">_xlfn.IFS(C6492&gt;$I$14,MIN($I$9,E6491+MIN($I$8,(C6492-$I$14))*$I$4),C6492&gt;$I$15,E6491,C6492&lt;=$I$15,MAX(0,E6491+(C6492-$I$15)*$I$5))</f>
        <v>3.7602636507797245</v>
      </c>
      <c r="F6492" s="39">
        <f t="shared" si="201"/>
        <v>0</v>
      </c>
      <c r="G6492" s="17"/>
    </row>
    <row r="6493" spans="1:7" x14ac:dyDescent="0.25">
      <c r="A6493" s="2">
        <v>44101.458333333299</v>
      </c>
      <c r="B6493" s="22">
        <v>3670724.8089999999</v>
      </c>
      <c r="C6493" s="52">
        <f t="shared" si="200"/>
        <v>3.6707248089999998</v>
      </c>
      <c r="D6493" s="52" cm="1">
        <f t="array" ref="D6493">_xlfn.IFS(C6493&gt;$I$14,MAX(C6493-$I$8,$I$14),C6493&gt;$I$15,C6493,C6493&lt;=$I$15,C6493+(E6492-E6493)*$I$3)</f>
        <v>3.6707248089999998</v>
      </c>
      <c r="E6493" s="39" cm="1">
        <f t="array" ref="E6493">_xlfn.IFS(C6493&gt;$I$14,MIN($I$9,E6492+MIN($I$8,(C6493-$I$14))*$I$4),C6493&gt;$I$15,E6492,C6493&lt;=$I$15,MAX(0,E6492+(C6493-$I$15)*$I$5))</f>
        <v>3.7602636507797245</v>
      </c>
      <c r="F6493" s="39">
        <f t="shared" si="201"/>
        <v>0</v>
      </c>
      <c r="G6493" s="17"/>
    </row>
    <row r="6494" spans="1:7" x14ac:dyDescent="0.25">
      <c r="A6494" s="2">
        <v>44101.5</v>
      </c>
      <c r="B6494" s="22">
        <v>3535089.5610000002</v>
      </c>
      <c r="C6494" s="52">
        <f t="shared" si="200"/>
        <v>3.5350895610000004</v>
      </c>
      <c r="D6494" s="52" cm="1">
        <f t="array" ref="D6494">_xlfn.IFS(C6494&gt;$I$14,MAX(C6494-$I$8,$I$14),C6494&gt;$I$15,C6494,C6494&lt;=$I$15,C6494+(E6493-E6494)*$I$3)</f>
        <v>3.5350895610000004</v>
      </c>
      <c r="E6494" s="39" cm="1">
        <f t="array" ref="E6494">_xlfn.IFS(C6494&gt;$I$14,MIN($I$9,E6493+MIN($I$8,(C6494-$I$14))*$I$4),C6494&gt;$I$15,E6493,C6494&lt;=$I$15,MAX(0,E6493+(C6494-$I$15)*$I$5))</f>
        <v>3.7602636507797245</v>
      </c>
      <c r="F6494" s="39">
        <f t="shared" si="201"/>
        <v>0</v>
      </c>
      <c r="G6494" s="17"/>
    </row>
    <row r="6495" spans="1:7" x14ac:dyDescent="0.25">
      <c r="A6495" s="2">
        <v>44101.541666666701</v>
      </c>
      <c r="B6495" s="22">
        <v>3294886.6880000001</v>
      </c>
      <c r="C6495" s="52">
        <f t="shared" si="200"/>
        <v>3.2948866880000001</v>
      </c>
      <c r="D6495" s="52" cm="1">
        <f t="array" ref="D6495">_xlfn.IFS(C6495&gt;$I$14,MAX(C6495-$I$8,$I$14),C6495&gt;$I$15,C6495,C6495&lt;=$I$15,C6495+(E6494-E6495)*$I$3)</f>
        <v>3.2948866880000001</v>
      </c>
      <c r="E6495" s="39" cm="1">
        <f t="array" ref="E6495">_xlfn.IFS(C6495&gt;$I$14,MIN($I$9,E6494+MIN($I$8,(C6495-$I$14))*$I$4),C6495&gt;$I$15,E6494,C6495&lt;=$I$15,MAX(0,E6494+(C6495-$I$15)*$I$5))</f>
        <v>3.7602636507797245</v>
      </c>
      <c r="F6495" s="39">
        <f t="shared" si="201"/>
        <v>0</v>
      </c>
      <c r="G6495" s="17"/>
    </row>
    <row r="6496" spans="1:7" x14ac:dyDescent="0.25">
      <c r="A6496" s="2">
        <v>44101.583333333299</v>
      </c>
      <c r="B6496" s="22">
        <v>3213465.0210000002</v>
      </c>
      <c r="C6496" s="52">
        <f t="shared" si="200"/>
        <v>3.2134650210000002</v>
      </c>
      <c r="D6496" s="52" cm="1">
        <f t="array" ref="D6496">_xlfn.IFS(C6496&gt;$I$14,MAX(C6496-$I$8,$I$14),C6496&gt;$I$15,C6496,C6496&lt;=$I$15,C6496+(E6495-E6496)*$I$3)</f>
        <v>3.2134650210000002</v>
      </c>
      <c r="E6496" s="39" cm="1">
        <f t="array" ref="E6496">_xlfn.IFS(C6496&gt;$I$14,MIN($I$9,E6495+MIN($I$8,(C6496-$I$14))*$I$4),C6496&gt;$I$15,E6495,C6496&lt;=$I$15,MAX(0,E6495+(C6496-$I$15)*$I$5))</f>
        <v>3.7602636507797245</v>
      </c>
      <c r="F6496" s="39">
        <f t="shared" si="201"/>
        <v>0</v>
      </c>
      <c r="G6496" s="17"/>
    </row>
    <row r="6497" spans="1:7" x14ac:dyDescent="0.25">
      <c r="A6497" s="2">
        <v>44101.625</v>
      </c>
      <c r="B6497" s="22">
        <v>3084635.6639999999</v>
      </c>
      <c r="C6497" s="52">
        <f t="shared" si="200"/>
        <v>3.0846356639999999</v>
      </c>
      <c r="D6497" s="52" cm="1">
        <f t="array" ref="D6497">_xlfn.IFS(C6497&gt;$I$14,MAX(C6497-$I$8,$I$14),C6497&gt;$I$15,C6497,C6497&lt;=$I$15,C6497+(E6496-E6497)*$I$3)</f>
        <v>3.0846356639999999</v>
      </c>
      <c r="E6497" s="39" cm="1">
        <f t="array" ref="E6497">_xlfn.IFS(C6497&gt;$I$14,MIN($I$9,E6496+MIN($I$8,(C6497-$I$14))*$I$4),C6497&gt;$I$15,E6496,C6497&lt;=$I$15,MAX(0,E6496+(C6497-$I$15)*$I$5))</f>
        <v>3.7602636507797245</v>
      </c>
      <c r="F6497" s="39">
        <f t="shared" si="201"/>
        <v>0</v>
      </c>
      <c r="G6497" s="17"/>
    </row>
    <row r="6498" spans="1:7" x14ac:dyDescent="0.25">
      <c r="A6498" s="2">
        <v>44101.666666666701</v>
      </c>
      <c r="B6498" s="22">
        <v>2916991.9759999998</v>
      </c>
      <c r="C6498" s="52">
        <f t="shared" si="200"/>
        <v>2.9169919759999998</v>
      </c>
      <c r="D6498" s="52" cm="1">
        <f t="array" ref="D6498">_xlfn.IFS(C6498&gt;$I$14,MAX(C6498-$I$8,$I$14),C6498&gt;$I$15,C6498,C6498&lt;=$I$15,C6498+(E6497-E6498)*$I$3)</f>
        <v>2.9169919759999998</v>
      </c>
      <c r="E6498" s="39" cm="1">
        <f t="array" ref="E6498">_xlfn.IFS(C6498&gt;$I$14,MIN($I$9,E6497+MIN($I$8,(C6498-$I$14))*$I$4),C6498&gt;$I$15,E6497,C6498&lt;=$I$15,MAX(0,E6497+(C6498-$I$15)*$I$5))</f>
        <v>3.7602636507797245</v>
      </c>
      <c r="F6498" s="39">
        <f t="shared" si="201"/>
        <v>0</v>
      </c>
      <c r="G6498" s="17"/>
    </row>
    <row r="6499" spans="1:7" x14ac:dyDescent="0.25">
      <c r="A6499" s="2">
        <v>44101.708333333299</v>
      </c>
      <c r="B6499" s="22">
        <v>2968988.9130000002</v>
      </c>
      <c r="C6499" s="52">
        <f t="shared" si="200"/>
        <v>2.968988913</v>
      </c>
      <c r="D6499" s="52" cm="1">
        <f t="array" ref="D6499">_xlfn.IFS(C6499&gt;$I$14,MAX(C6499-$I$8,$I$14),C6499&gt;$I$15,C6499,C6499&lt;=$I$15,C6499+(E6498-E6499)*$I$3)</f>
        <v>2.968988913</v>
      </c>
      <c r="E6499" s="39" cm="1">
        <f t="array" ref="E6499">_xlfn.IFS(C6499&gt;$I$14,MIN($I$9,E6498+MIN($I$8,(C6499-$I$14))*$I$4),C6499&gt;$I$15,E6498,C6499&lt;=$I$15,MAX(0,E6498+(C6499-$I$15)*$I$5))</f>
        <v>3.7602636507797245</v>
      </c>
      <c r="F6499" s="39">
        <f t="shared" si="201"/>
        <v>0</v>
      </c>
      <c r="G6499" s="17"/>
    </row>
    <row r="6500" spans="1:7" x14ac:dyDescent="0.25">
      <c r="A6500" s="2">
        <v>44101.75</v>
      </c>
      <c r="B6500" s="22">
        <v>2948002.142</v>
      </c>
      <c r="C6500" s="52">
        <f t="shared" si="200"/>
        <v>2.948002142</v>
      </c>
      <c r="D6500" s="52" cm="1">
        <f t="array" ref="D6500">_xlfn.IFS(C6500&gt;$I$14,MAX(C6500-$I$8,$I$14),C6500&gt;$I$15,C6500,C6500&lt;=$I$15,C6500+(E6499-E6500)*$I$3)</f>
        <v>2.948002142</v>
      </c>
      <c r="E6500" s="39" cm="1">
        <f t="array" ref="E6500">_xlfn.IFS(C6500&gt;$I$14,MIN($I$9,E6499+MIN($I$8,(C6500-$I$14))*$I$4),C6500&gt;$I$15,E6499,C6500&lt;=$I$15,MAX(0,E6499+(C6500-$I$15)*$I$5))</f>
        <v>3.7602636507797245</v>
      </c>
      <c r="F6500" s="39">
        <f t="shared" si="201"/>
        <v>0</v>
      </c>
      <c r="G6500" s="17"/>
    </row>
    <row r="6501" spans="1:7" x14ac:dyDescent="0.25">
      <c r="A6501" s="2">
        <v>44101.791666666701</v>
      </c>
      <c r="B6501" s="22">
        <v>2970908.0759999999</v>
      </c>
      <c r="C6501" s="52">
        <f t="shared" si="200"/>
        <v>2.9709080759999997</v>
      </c>
      <c r="D6501" s="52" cm="1">
        <f t="array" ref="D6501">_xlfn.IFS(C6501&gt;$I$14,MAX(C6501-$I$8,$I$14),C6501&gt;$I$15,C6501,C6501&lt;=$I$15,C6501+(E6500-E6501)*$I$3)</f>
        <v>2.9709080759999997</v>
      </c>
      <c r="E6501" s="39" cm="1">
        <f t="array" ref="E6501">_xlfn.IFS(C6501&gt;$I$14,MIN($I$9,E6500+MIN($I$8,(C6501-$I$14))*$I$4),C6501&gt;$I$15,E6500,C6501&lt;=$I$15,MAX(0,E6500+(C6501-$I$15)*$I$5))</f>
        <v>3.7602636507797245</v>
      </c>
      <c r="F6501" s="39">
        <f t="shared" si="201"/>
        <v>0</v>
      </c>
      <c r="G6501" s="17"/>
    </row>
    <row r="6502" spans="1:7" x14ac:dyDescent="0.25">
      <c r="A6502" s="2">
        <v>44101.833333333299</v>
      </c>
      <c r="B6502" s="22">
        <v>2799229.503</v>
      </c>
      <c r="C6502" s="52">
        <f t="shared" si="200"/>
        <v>2.7992295029999998</v>
      </c>
      <c r="D6502" s="52" cm="1">
        <f t="array" ref="D6502">_xlfn.IFS(C6502&gt;$I$14,MAX(C6502-$I$8,$I$14),C6502&gt;$I$15,C6502,C6502&lt;=$I$15,C6502+(E6501-E6502)*$I$3)</f>
        <v>2.7992295029999998</v>
      </c>
      <c r="E6502" s="39" cm="1">
        <f t="array" ref="E6502">_xlfn.IFS(C6502&gt;$I$14,MIN($I$9,E6501+MIN($I$8,(C6502-$I$14))*$I$4),C6502&gt;$I$15,E6501,C6502&lt;=$I$15,MAX(0,E6501+(C6502-$I$15)*$I$5))</f>
        <v>3.7602636507797245</v>
      </c>
      <c r="F6502" s="39">
        <f t="shared" si="201"/>
        <v>0</v>
      </c>
      <c r="G6502" s="17"/>
    </row>
    <row r="6503" spans="1:7" x14ac:dyDescent="0.25">
      <c r="A6503" s="2">
        <v>44101.875</v>
      </c>
      <c r="B6503" s="22">
        <v>2594081.477</v>
      </c>
      <c r="C6503" s="52">
        <f t="shared" si="200"/>
        <v>2.594081477</v>
      </c>
      <c r="D6503" s="52" cm="1">
        <f t="array" ref="D6503">_xlfn.IFS(C6503&gt;$I$14,MAX(C6503-$I$8,$I$14),C6503&gt;$I$15,C6503,C6503&lt;=$I$15,C6503+(E6502-E6503)*$I$3)</f>
        <v>2.594081477</v>
      </c>
      <c r="E6503" s="39" cm="1">
        <f t="array" ref="E6503">_xlfn.IFS(C6503&gt;$I$14,MIN($I$9,E6502+MIN($I$8,(C6503-$I$14))*$I$4),C6503&gt;$I$15,E6502,C6503&lt;=$I$15,MAX(0,E6502+(C6503-$I$15)*$I$5))</f>
        <v>3.7602636507797245</v>
      </c>
      <c r="F6503" s="39">
        <f t="shared" si="201"/>
        <v>0</v>
      </c>
      <c r="G6503" s="17"/>
    </row>
    <row r="6504" spans="1:7" x14ac:dyDescent="0.25">
      <c r="A6504" s="2">
        <v>44101.916666666701</v>
      </c>
      <c r="B6504" s="22">
        <v>2339287.0219999999</v>
      </c>
      <c r="C6504" s="52">
        <f t="shared" si="200"/>
        <v>2.3392870219999997</v>
      </c>
      <c r="D6504" s="52" cm="1">
        <f t="array" ref="D6504">_xlfn.IFS(C6504&gt;$I$14,MAX(C6504-$I$8,$I$14),C6504&gt;$I$15,C6504,C6504&lt;=$I$15,C6504+(E6503-E6504)*$I$3)</f>
        <v>2.3392870219999997</v>
      </c>
      <c r="E6504" s="39" cm="1">
        <f t="array" ref="E6504">_xlfn.IFS(C6504&gt;$I$14,MIN($I$9,E6503+MIN($I$8,(C6504-$I$14))*$I$4),C6504&gt;$I$15,E6503,C6504&lt;=$I$15,MAX(0,E6503+(C6504-$I$15)*$I$5))</f>
        <v>3.7602636507797245</v>
      </c>
      <c r="F6504" s="39">
        <f t="shared" si="201"/>
        <v>0</v>
      </c>
      <c r="G6504" s="17"/>
    </row>
    <row r="6505" spans="1:7" x14ac:dyDescent="0.25">
      <c r="A6505" s="2">
        <v>44101.958333333299</v>
      </c>
      <c r="B6505" s="22">
        <v>2152447.86</v>
      </c>
      <c r="C6505" s="52">
        <f t="shared" si="200"/>
        <v>2.1524478599999997</v>
      </c>
      <c r="D6505" s="52" cm="1">
        <f t="array" ref="D6505">_xlfn.IFS(C6505&gt;$I$14,MAX(C6505-$I$8,$I$14),C6505&gt;$I$15,C6505,C6505&lt;=$I$15,C6505+(E6504-E6505)*$I$3)</f>
        <v>2.1524478599999997</v>
      </c>
      <c r="E6505" s="39" cm="1">
        <f t="array" ref="E6505">_xlfn.IFS(C6505&gt;$I$14,MIN($I$9,E6504+MIN($I$8,(C6505-$I$14))*$I$4),C6505&gt;$I$15,E6504,C6505&lt;=$I$15,MAX(0,E6504+(C6505-$I$15)*$I$5))</f>
        <v>3.7602636507797245</v>
      </c>
      <c r="F6505" s="39">
        <f t="shared" si="201"/>
        <v>0</v>
      </c>
      <c r="G6505" s="17"/>
    </row>
    <row r="6506" spans="1:7" x14ac:dyDescent="0.25">
      <c r="A6506" s="2">
        <v>44102</v>
      </c>
      <c r="B6506" s="22">
        <v>1972995.5859999999</v>
      </c>
      <c r="C6506" s="52">
        <f t="shared" si="200"/>
        <v>1.9729955859999999</v>
      </c>
      <c r="D6506" s="52" cm="1">
        <f t="array" ref="D6506">_xlfn.IFS(C6506&gt;$I$14,MAX(C6506-$I$8,$I$14),C6506&gt;$I$15,C6506,C6506&lt;=$I$15,C6506+(E6505-E6506)*$I$3)</f>
        <v>1.9729955859999999</v>
      </c>
      <c r="E6506" s="39" cm="1">
        <f t="array" ref="E6506">_xlfn.IFS(C6506&gt;$I$14,MIN($I$9,E6505+MIN($I$8,(C6506-$I$14))*$I$4),C6506&gt;$I$15,E6505,C6506&lt;=$I$15,MAX(0,E6505+(C6506-$I$15)*$I$5))</f>
        <v>3.7602636507797245</v>
      </c>
      <c r="F6506" s="39">
        <f t="shared" si="201"/>
        <v>0</v>
      </c>
      <c r="G6506" s="17"/>
    </row>
    <row r="6507" spans="1:7" x14ac:dyDescent="0.25">
      <c r="A6507" s="2">
        <v>44102.041666666701</v>
      </c>
      <c r="B6507" s="22">
        <v>1833814.527</v>
      </c>
      <c r="C6507" s="52">
        <f t="shared" si="200"/>
        <v>1.8338145269999999</v>
      </c>
      <c r="D6507" s="52" cm="1">
        <f t="array" ref="D6507">_xlfn.IFS(C6507&gt;$I$14,MAX(C6507-$I$8,$I$14),C6507&gt;$I$15,C6507,C6507&lt;=$I$15,C6507+(E6506-E6507)*$I$3)</f>
        <v>1.8338145269999999</v>
      </c>
      <c r="E6507" s="39" cm="1">
        <f t="array" ref="E6507">_xlfn.IFS(C6507&gt;$I$14,MIN($I$9,E6506+MIN($I$8,(C6507-$I$14))*$I$4),C6507&gt;$I$15,E6506,C6507&lt;=$I$15,MAX(0,E6506+(C6507-$I$15)*$I$5))</f>
        <v>3.7602636507797245</v>
      </c>
      <c r="F6507" s="39">
        <f t="shared" si="201"/>
        <v>0</v>
      </c>
      <c r="G6507" s="17"/>
    </row>
    <row r="6508" spans="1:7" x14ac:dyDescent="0.25">
      <c r="A6508" s="2">
        <v>44102.083333333299</v>
      </c>
      <c r="B6508" s="22">
        <v>1675439.5209999999</v>
      </c>
      <c r="C6508" s="52">
        <f t="shared" si="200"/>
        <v>1.6754395209999999</v>
      </c>
      <c r="D6508" s="52" cm="1">
        <f t="array" ref="D6508">_xlfn.IFS(C6508&gt;$I$14,MAX(C6508-$I$8,$I$14),C6508&gt;$I$15,C6508,C6508&lt;=$I$15,C6508+(E6507-E6508)*$I$3)</f>
        <v>1.6754395209999999</v>
      </c>
      <c r="E6508" s="39" cm="1">
        <f t="array" ref="E6508">_xlfn.IFS(C6508&gt;$I$14,MIN($I$9,E6507+MIN($I$8,(C6508-$I$14))*$I$4),C6508&gt;$I$15,E6507,C6508&lt;=$I$15,MAX(0,E6507+(C6508-$I$15)*$I$5))</f>
        <v>3.7602636507797245</v>
      </c>
      <c r="F6508" s="39">
        <f t="shared" si="201"/>
        <v>0</v>
      </c>
      <c r="G6508" s="17"/>
    </row>
    <row r="6509" spans="1:7" x14ac:dyDescent="0.25">
      <c r="A6509" s="2">
        <v>44102.125</v>
      </c>
      <c r="B6509" s="22">
        <v>1555996.9339999999</v>
      </c>
      <c r="C6509" s="52">
        <f t="shared" si="200"/>
        <v>1.5559969339999999</v>
      </c>
      <c r="D6509" s="52" cm="1">
        <f t="array" ref="D6509">_xlfn.IFS(C6509&gt;$I$14,MAX(C6509-$I$8,$I$14),C6509&gt;$I$15,C6509,C6509&lt;=$I$15,C6509+(E6508-E6509)*$I$3)</f>
        <v>1.5559969339999999</v>
      </c>
      <c r="E6509" s="39" cm="1">
        <f t="array" ref="E6509">_xlfn.IFS(C6509&gt;$I$14,MIN($I$9,E6508+MIN($I$8,(C6509-$I$14))*$I$4),C6509&gt;$I$15,E6508,C6509&lt;=$I$15,MAX(0,E6508+(C6509-$I$15)*$I$5))</f>
        <v>3.7602636507797245</v>
      </c>
      <c r="F6509" s="39">
        <f t="shared" si="201"/>
        <v>0</v>
      </c>
      <c r="G6509" s="17"/>
    </row>
    <row r="6510" spans="1:7" x14ac:dyDescent="0.25">
      <c r="A6510" s="2">
        <v>44102.166666666701</v>
      </c>
      <c r="B6510" s="22">
        <v>1490837.9180000001</v>
      </c>
      <c r="C6510" s="52">
        <f t="shared" si="200"/>
        <v>1.490837918</v>
      </c>
      <c r="D6510" s="52" cm="1">
        <f t="array" ref="D6510">_xlfn.IFS(C6510&gt;$I$14,MAX(C6510-$I$8,$I$14),C6510&gt;$I$15,C6510,C6510&lt;=$I$15,C6510+(E6509-E6510)*$I$3)</f>
        <v>1.499999999999996</v>
      </c>
      <c r="E6510" s="39" cm="1">
        <f t="array" ref="E6510">_xlfn.IFS(C6510&gt;$I$14,MIN($I$9,E6509+MIN($I$8,(C6510-$I$14))*$I$4),C6510&gt;$I$15,E6509,C6510&lt;=$I$15,MAX(0,E6509+(C6510-$I$15)*$I$5))</f>
        <v>3.7598055466797247</v>
      </c>
      <c r="F6510" s="39">
        <f t="shared" si="201"/>
        <v>0</v>
      </c>
      <c r="G6510" s="17"/>
    </row>
    <row r="6511" spans="1:7" x14ac:dyDescent="0.25">
      <c r="A6511" s="2">
        <v>44102.208333333299</v>
      </c>
      <c r="B6511" s="22">
        <v>1379042.423</v>
      </c>
      <c r="C6511" s="52">
        <f t="shared" si="200"/>
        <v>1.379042423</v>
      </c>
      <c r="D6511" s="52" cm="1">
        <f t="array" ref="D6511">_xlfn.IFS(C6511&gt;$I$14,MAX(C6511-$I$8,$I$14),C6511&gt;$I$15,C6511,C6511&lt;=$I$15,C6511+(E6510-E6511)*$I$3)</f>
        <v>1.5000000000000004</v>
      </c>
      <c r="E6511" s="39" cm="1">
        <f t="array" ref="E6511">_xlfn.IFS(C6511&gt;$I$14,MIN($I$9,E6510+MIN($I$8,(C6511-$I$14))*$I$4),C6511&gt;$I$15,E6510,C6511&lt;=$I$15,MAX(0,E6510+(C6511-$I$15)*$I$5))</f>
        <v>3.7537576678297246</v>
      </c>
      <c r="F6511" s="39">
        <f t="shared" si="201"/>
        <v>0</v>
      </c>
      <c r="G6511" s="17"/>
    </row>
    <row r="6512" spans="1:7" x14ac:dyDescent="0.25">
      <c r="A6512" s="2">
        <v>44102.25</v>
      </c>
      <c r="B6512" s="22">
        <v>1299721.7720000001</v>
      </c>
      <c r="C6512" s="52">
        <f t="shared" si="200"/>
        <v>1.2997217720000001</v>
      </c>
      <c r="D6512" s="52" cm="1">
        <f t="array" ref="D6512">_xlfn.IFS(C6512&gt;$I$14,MAX(C6512-$I$8,$I$14),C6512&gt;$I$15,C6512,C6512&lt;=$I$15,C6512+(E6511-E6512)*$I$3)</f>
        <v>1.5000000000000038</v>
      </c>
      <c r="E6512" s="39" cm="1">
        <f t="array" ref="E6512">_xlfn.IFS(C6512&gt;$I$14,MIN($I$9,E6511+MIN($I$8,(C6512-$I$14))*$I$4),C6512&gt;$I$15,E6511,C6512&lt;=$I$15,MAX(0,E6511+(C6512-$I$15)*$I$5))</f>
        <v>3.7437437564297245</v>
      </c>
      <c r="F6512" s="39">
        <f t="shared" si="201"/>
        <v>0</v>
      </c>
      <c r="G6512" s="17"/>
    </row>
    <row r="6513" spans="1:7" x14ac:dyDescent="0.25">
      <c r="A6513" s="2">
        <v>44102.291666666701</v>
      </c>
      <c r="B6513" s="22">
        <v>1324338.03</v>
      </c>
      <c r="C6513" s="52">
        <f t="shared" si="200"/>
        <v>1.3243380300000001</v>
      </c>
      <c r="D6513" s="52" cm="1">
        <f t="array" ref="D6513">_xlfn.IFS(C6513&gt;$I$14,MAX(C6513-$I$8,$I$14),C6513&gt;$I$15,C6513,C6513&lt;=$I$15,C6513+(E6512-E6513)*$I$3)</f>
        <v>1.4999999999999984</v>
      </c>
      <c r="E6513" s="39" cm="1">
        <f t="array" ref="E6513">_xlfn.IFS(C6513&gt;$I$14,MIN($I$9,E6512+MIN($I$8,(C6513-$I$14))*$I$4),C6513&gt;$I$15,E6512,C6513&lt;=$I$15,MAX(0,E6512+(C6513-$I$15)*$I$5))</f>
        <v>3.7349606579297245</v>
      </c>
      <c r="F6513" s="39">
        <f t="shared" si="201"/>
        <v>0</v>
      </c>
      <c r="G6513" s="17"/>
    </row>
    <row r="6514" spans="1:7" x14ac:dyDescent="0.25">
      <c r="A6514" s="2">
        <v>44102.333333333299</v>
      </c>
      <c r="B6514" s="22">
        <v>1285502.8</v>
      </c>
      <c r="C6514" s="52">
        <f t="shared" si="200"/>
        <v>1.2855027999999999</v>
      </c>
      <c r="D6514" s="52" cm="1">
        <f t="array" ref="D6514">_xlfn.IFS(C6514&gt;$I$14,MAX(C6514-$I$8,$I$14),C6514&gt;$I$15,C6514,C6514&lt;=$I$15,C6514+(E6513-E6514)*$I$3)</f>
        <v>1.4999999999999967</v>
      </c>
      <c r="E6514" s="39" cm="1">
        <f t="array" ref="E6514">_xlfn.IFS(C6514&gt;$I$14,MIN($I$9,E6513+MIN($I$8,(C6514-$I$14))*$I$4),C6514&gt;$I$15,E6513,C6514&lt;=$I$15,MAX(0,E6513+(C6514-$I$15)*$I$5))</f>
        <v>3.7242357979297247</v>
      </c>
      <c r="F6514" s="39">
        <f t="shared" si="201"/>
        <v>0</v>
      </c>
      <c r="G6514" s="17"/>
    </row>
    <row r="6515" spans="1:7" x14ac:dyDescent="0.25">
      <c r="A6515" s="2">
        <v>44102.375</v>
      </c>
      <c r="B6515" s="22">
        <v>1150223.9650000001</v>
      </c>
      <c r="C6515" s="52">
        <f t="shared" si="200"/>
        <v>1.1502239650000001</v>
      </c>
      <c r="D6515" s="52" cm="1">
        <f t="array" ref="D6515">_xlfn.IFS(C6515&gt;$I$14,MAX(C6515-$I$8,$I$14),C6515&gt;$I$15,C6515,C6515&lt;=$I$15,C6515+(E6514-E6515)*$I$3)</f>
        <v>1.499999999999998</v>
      </c>
      <c r="E6515" s="39" cm="1">
        <f t="array" ref="E6515">_xlfn.IFS(C6515&gt;$I$14,MIN($I$9,E6514+MIN($I$8,(C6515-$I$14))*$I$4),C6515&gt;$I$15,E6514,C6515&lt;=$I$15,MAX(0,E6514+(C6515-$I$15)*$I$5))</f>
        <v>3.7067469961797248</v>
      </c>
      <c r="F6515" s="39">
        <f t="shared" si="201"/>
        <v>0</v>
      </c>
      <c r="G6515" s="17"/>
    </row>
    <row r="6516" spans="1:7" x14ac:dyDescent="0.25">
      <c r="A6516" s="2">
        <v>44102.416666666701</v>
      </c>
      <c r="B6516" s="22">
        <v>1017644.298</v>
      </c>
      <c r="C6516" s="52">
        <f t="shared" si="200"/>
        <v>1.017644298</v>
      </c>
      <c r="D6516" s="52" cm="1">
        <f t="array" ref="D6516">_xlfn.IFS(C6516&gt;$I$14,MAX(C6516-$I$8,$I$14),C6516&gt;$I$15,C6516,C6516&lt;=$I$15,C6516+(E6515-E6516)*$I$3)</f>
        <v>1.5000000000000013</v>
      </c>
      <c r="E6516" s="39" cm="1">
        <f t="array" ref="E6516">_xlfn.IFS(C6516&gt;$I$14,MIN($I$9,E6515+MIN($I$8,(C6516-$I$14))*$I$4),C6516&gt;$I$15,E6515,C6516&lt;=$I$15,MAX(0,E6515+(C6516-$I$15)*$I$5))</f>
        <v>3.6826292110797247</v>
      </c>
      <c r="F6516" s="39">
        <f t="shared" si="201"/>
        <v>0</v>
      </c>
      <c r="G6516" s="17"/>
    </row>
    <row r="6517" spans="1:7" x14ac:dyDescent="0.25">
      <c r="A6517" s="2">
        <v>44102.458333333299</v>
      </c>
      <c r="B6517" s="22">
        <v>911045.37699999998</v>
      </c>
      <c r="C6517" s="52">
        <f t="shared" si="200"/>
        <v>0.91104537699999999</v>
      </c>
      <c r="D6517" s="52" cm="1">
        <f t="array" ref="D6517">_xlfn.IFS(C6517&gt;$I$14,MAX(C6517-$I$8,$I$14),C6517&gt;$I$15,C6517,C6517&lt;=$I$15,C6517+(E6516-E6517)*$I$3)</f>
        <v>1.4999999999999976</v>
      </c>
      <c r="E6517" s="39" cm="1">
        <f t="array" ref="E6517">_xlfn.IFS(C6517&gt;$I$14,MIN($I$9,E6516+MIN($I$8,(C6517-$I$14))*$I$4),C6517&gt;$I$15,E6516,C6517&lt;=$I$15,MAX(0,E6516+(C6517-$I$15)*$I$5))</f>
        <v>3.6531814799297249</v>
      </c>
      <c r="F6517" s="39">
        <f t="shared" si="201"/>
        <v>0</v>
      </c>
      <c r="G6517" s="17"/>
    </row>
    <row r="6518" spans="1:7" x14ac:dyDescent="0.25">
      <c r="A6518" s="2">
        <v>44102.5</v>
      </c>
      <c r="B6518" s="22">
        <v>730010.99399999995</v>
      </c>
      <c r="C6518" s="52">
        <f t="shared" si="200"/>
        <v>0.73001099399999991</v>
      </c>
      <c r="D6518" s="52" cm="1">
        <f t="array" ref="D6518">_xlfn.IFS(C6518&gt;$I$14,MAX(C6518-$I$8,$I$14),C6518&gt;$I$15,C6518,C6518&lt;=$I$15,C6518+(E6517-E6518)*$I$3)</f>
        <v>1.4999999999999958</v>
      </c>
      <c r="E6518" s="39" cm="1">
        <f t="array" ref="E6518">_xlfn.IFS(C6518&gt;$I$14,MIN($I$9,E6517+MIN($I$8,(C6518-$I$14))*$I$4),C6518&gt;$I$15,E6517,C6518&lt;=$I$15,MAX(0,E6517+(C6518-$I$15)*$I$5))</f>
        <v>3.6146820296297251</v>
      </c>
      <c r="F6518" s="39">
        <f t="shared" si="201"/>
        <v>0</v>
      </c>
      <c r="G6518" s="17"/>
    </row>
    <row r="6519" spans="1:7" x14ac:dyDescent="0.25">
      <c r="A6519" s="2">
        <v>44102.541666666701</v>
      </c>
      <c r="B6519" s="22">
        <v>671815.05299999996</v>
      </c>
      <c r="C6519" s="52">
        <f t="shared" si="200"/>
        <v>0.671815053</v>
      </c>
      <c r="D6519" s="52" cm="1">
        <f t="array" ref="D6519">_xlfn.IFS(C6519&gt;$I$14,MAX(C6519-$I$8,$I$14),C6519&gt;$I$15,C6519,C6519&lt;=$I$15,C6519+(E6518-E6519)*$I$3)</f>
        <v>1.4999999999999969</v>
      </c>
      <c r="E6519" s="39" cm="1">
        <f t="array" ref="E6519">_xlfn.IFS(C6519&gt;$I$14,MIN($I$9,E6518+MIN($I$8,(C6519-$I$14))*$I$4),C6519&gt;$I$15,E6518,C6519&lt;=$I$15,MAX(0,E6518+(C6519-$I$15)*$I$5))</f>
        <v>3.5732727822797252</v>
      </c>
      <c r="F6519" s="39">
        <f t="shared" si="201"/>
        <v>0</v>
      </c>
      <c r="G6519" s="17"/>
    </row>
    <row r="6520" spans="1:7" x14ac:dyDescent="0.25">
      <c r="A6520" s="2">
        <v>44102.583333333299</v>
      </c>
      <c r="B6520" s="22">
        <v>595871.14800000004</v>
      </c>
      <c r="C6520" s="52">
        <f t="shared" si="200"/>
        <v>0.59587114800000007</v>
      </c>
      <c r="D6520" s="52" cm="1">
        <f t="array" ref="D6520">_xlfn.IFS(C6520&gt;$I$14,MAX(C6520-$I$8,$I$14),C6520&gt;$I$15,C6520,C6520&lt;=$I$15,C6520+(E6519-E6520)*$I$3)</f>
        <v>1.5000000000000013</v>
      </c>
      <c r="E6520" s="39" cm="1">
        <f t="array" ref="E6520">_xlfn.IFS(C6520&gt;$I$14,MIN($I$9,E6519+MIN($I$8,(C6520-$I$14))*$I$4),C6520&gt;$I$15,E6519,C6520&lt;=$I$15,MAX(0,E6519+(C6520-$I$15)*$I$5))</f>
        <v>3.5280663396797252</v>
      </c>
      <c r="F6520" s="39">
        <f t="shared" si="201"/>
        <v>0</v>
      </c>
      <c r="G6520" s="17"/>
    </row>
    <row r="6521" spans="1:7" x14ac:dyDescent="0.25">
      <c r="A6521" s="2">
        <v>44102.625</v>
      </c>
      <c r="B6521" s="22">
        <v>636836.65</v>
      </c>
      <c r="C6521" s="52">
        <f t="shared" si="200"/>
        <v>0.63683665</v>
      </c>
      <c r="D6521" s="52" cm="1">
        <f t="array" ref="D6521">_xlfn.IFS(C6521&gt;$I$14,MAX(C6521-$I$8,$I$14),C6521&gt;$I$15,C6521,C6521&lt;=$I$15,C6521+(E6520-E6521)*$I$3)</f>
        <v>1.5000000000000024</v>
      </c>
      <c r="E6521" s="39" cm="1">
        <f t="array" ref="E6521">_xlfn.IFS(C6521&gt;$I$14,MIN($I$9,E6520+MIN($I$8,(C6521-$I$14))*$I$4),C6521&gt;$I$15,E6520,C6521&lt;=$I$15,MAX(0,E6520+(C6521-$I$15)*$I$5))</f>
        <v>3.484908172179725</v>
      </c>
      <c r="F6521" s="39">
        <f t="shared" si="201"/>
        <v>0</v>
      </c>
      <c r="G6521" s="17"/>
    </row>
    <row r="6522" spans="1:7" x14ac:dyDescent="0.25">
      <c r="A6522" s="2">
        <v>44102.666666666701</v>
      </c>
      <c r="B6522" s="22">
        <v>624405.84</v>
      </c>
      <c r="C6522" s="52">
        <f t="shared" si="200"/>
        <v>0.62440583999999999</v>
      </c>
      <c r="D6522" s="52" cm="1">
        <f t="array" ref="D6522">_xlfn.IFS(C6522&gt;$I$14,MAX(C6522-$I$8,$I$14),C6522&gt;$I$15,C6522,C6522&lt;=$I$15,C6522+(E6521-E6522)*$I$3)</f>
        <v>1.500000000000004</v>
      </c>
      <c r="E6522" s="39" cm="1">
        <f t="array" ref="E6522">_xlfn.IFS(C6522&gt;$I$14,MIN($I$9,E6521+MIN($I$8,(C6522-$I$14))*$I$4),C6522&gt;$I$15,E6521,C6522&lt;=$I$15,MAX(0,E6521+(C6522-$I$15)*$I$5))</f>
        <v>3.4411284641797248</v>
      </c>
      <c r="F6522" s="39">
        <f t="shared" si="201"/>
        <v>0</v>
      </c>
      <c r="G6522" s="17"/>
    </row>
    <row r="6523" spans="1:7" x14ac:dyDescent="0.25">
      <c r="A6523" s="2">
        <v>44102.708333333299</v>
      </c>
      <c r="B6523" s="22">
        <v>645508.18500000006</v>
      </c>
      <c r="C6523" s="52">
        <f t="shared" si="200"/>
        <v>0.64550818500000007</v>
      </c>
      <c r="D6523" s="52" cm="1">
        <f t="array" ref="D6523">_xlfn.IFS(C6523&gt;$I$14,MAX(C6523-$I$8,$I$14),C6523&gt;$I$15,C6523,C6523&lt;=$I$15,C6523+(E6522-E6523)*$I$3)</f>
        <v>1.499999999999996</v>
      </c>
      <c r="E6523" s="39" cm="1">
        <f t="array" ref="E6523">_xlfn.IFS(C6523&gt;$I$14,MIN($I$9,E6522+MIN($I$8,(C6523-$I$14))*$I$4),C6523&gt;$I$15,E6522,C6523&lt;=$I$15,MAX(0,E6522+(C6523-$I$15)*$I$5))</f>
        <v>3.3984038734297251</v>
      </c>
      <c r="F6523" s="39">
        <f t="shared" si="201"/>
        <v>0</v>
      </c>
      <c r="G6523" s="17"/>
    </row>
    <row r="6524" spans="1:7" x14ac:dyDescent="0.25">
      <c r="A6524" s="2">
        <v>44102.75</v>
      </c>
      <c r="B6524" s="22">
        <v>698052.679</v>
      </c>
      <c r="C6524" s="52">
        <f t="shared" si="200"/>
        <v>0.69805267900000001</v>
      </c>
      <c r="D6524" s="52" cm="1">
        <f t="array" ref="D6524">_xlfn.IFS(C6524&gt;$I$14,MAX(C6524-$I$8,$I$14),C6524&gt;$I$15,C6524,C6524&lt;=$I$15,C6524+(E6523-E6524)*$I$3)</f>
        <v>1.4999999999999982</v>
      </c>
      <c r="E6524" s="39" cm="1">
        <f t="array" ref="E6524">_xlfn.IFS(C6524&gt;$I$14,MIN($I$9,E6523+MIN($I$8,(C6524-$I$14))*$I$4),C6524&gt;$I$15,E6523,C6524&lt;=$I$15,MAX(0,E6523+(C6524-$I$15)*$I$5))</f>
        <v>3.3583065073797251</v>
      </c>
      <c r="F6524" s="39">
        <f t="shared" si="201"/>
        <v>0</v>
      </c>
      <c r="G6524" s="17"/>
    </row>
    <row r="6525" spans="1:7" x14ac:dyDescent="0.25">
      <c r="A6525" s="2">
        <v>44102.791666666701</v>
      </c>
      <c r="B6525" s="22">
        <v>758156.80000000005</v>
      </c>
      <c r="C6525" s="52">
        <f t="shared" si="200"/>
        <v>0.75815680000000008</v>
      </c>
      <c r="D6525" s="52" cm="1">
        <f t="array" ref="D6525">_xlfn.IFS(C6525&gt;$I$14,MAX(C6525-$I$8,$I$14),C6525&gt;$I$15,C6525,C6525&lt;=$I$15,C6525+(E6524-E6525)*$I$3)</f>
        <v>1.4999999999999964</v>
      </c>
      <c r="E6525" s="39" cm="1">
        <f t="array" ref="E6525">_xlfn.IFS(C6525&gt;$I$14,MIN($I$9,E6524+MIN($I$8,(C6525-$I$14))*$I$4),C6525&gt;$I$15,E6524,C6525&lt;=$I$15,MAX(0,E6524+(C6525-$I$15)*$I$5))</f>
        <v>3.3212143473797253</v>
      </c>
      <c r="F6525" s="39">
        <f t="shared" si="201"/>
        <v>0</v>
      </c>
      <c r="G6525" s="17"/>
    </row>
    <row r="6526" spans="1:7" x14ac:dyDescent="0.25">
      <c r="A6526" s="2">
        <v>44102.833333333299</v>
      </c>
      <c r="B6526" s="22">
        <v>837957.32499999995</v>
      </c>
      <c r="C6526" s="52">
        <f t="shared" si="200"/>
        <v>0.83795732499999998</v>
      </c>
      <c r="D6526" s="52" cm="1">
        <f t="array" ref="D6526">_xlfn.IFS(C6526&gt;$I$14,MAX(C6526-$I$8,$I$14),C6526&gt;$I$15,C6526,C6526&lt;=$I$15,C6526+(E6525-E6526)*$I$3)</f>
        <v>1.4999999999999987</v>
      </c>
      <c r="E6526" s="39" cm="1">
        <f t="array" ref="E6526">_xlfn.IFS(C6526&gt;$I$14,MIN($I$9,E6525+MIN($I$8,(C6526-$I$14))*$I$4),C6526&gt;$I$15,E6525,C6526&lt;=$I$15,MAX(0,E6525+(C6526-$I$15)*$I$5))</f>
        <v>3.2881122136297254</v>
      </c>
      <c r="F6526" s="39">
        <f t="shared" si="201"/>
        <v>0</v>
      </c>
      <c r="G6526" s="17"/>
    </row>
    <row r="6527" spans="1:7" x14ac:dyDescent="0.25">
      <c r="A6527" s="2">
        <v>44102.875</v>
      </c>
      <c r="B6527" s="22">
        <v>961820.098</v>
      </c>
      <c r="C6527" s="52">
        <f t="shared" si="200"/>
        <v>0.96182009800000001</v>
      </c>
      <c r="D6527" s="52" cm="1">
        <f t="array" ref="D6527">_xlfn.IFS(C6527&gt;$I$14,MAX(C6527-$I$8,$I$14),C6527&gt;$I$15,C6527,C6527&lt;=$I$15,C6527+(E6526-E6527)*$I$3)</f>
        <v>1.4999999999999978</v>
      </c>
      <c r="E6527" s="39" cm="1">
        <f t="array" ref="E6527">_xlfn.IFS(C6527&gt;$I$14,MIN($I$9,E6526+MIN($I$8,(C6527-$I$14))*$I$4),C6527&gt;$I$15,E6526,C6527&lt;=$I$15,MAX(0,E6526+(C6527-$I$15)*$I$5))</f>
        <v>3.2612032185297255</v>
      </c>
      <c r="F6527" s="39">
        <f t="shared" si="201"/>
        <v>0</v>
      </c>
      <c r="G6527" s="17"/>
    </row>
    <row r="6528" spans="1:7" x14ac:dyDescent="0.25">
      <c r="A6528" s="2">
        <v>44102.916666666701</v>
      </c>
      <c r="B6528" s="22">
        <v>1039958.327</v>
      </c>
      <c r="C6528" s="52">
        <f t="shared" si="200"/>
        <v>1.0399583270000001</v>
      </c>
      <c r="D6528" s="52" cm="1">
        <f t="array" ref="D6528">_xlfn.IFS(C6528&gt;$I$14,MAX(C6528-$I$8,$I$14),C6528&gt;$I$15,C6528,C6528&lt;=$I$15,C6528+(E6527-E6528)*$I$3)</f>
        <v>1.4999999999999958</v>
      </c>
      <c r="E6528" s="39" cm="1">
        <f t="array" ref="E6528">_xlfn.IFS(C6528&gt;$I$14,MIN($I$9,E6527+MIN($I$8,(C6528-$I$14))*$I$4),C6528&gt;$I$15,E6527,C6528&lt;=$I$15,MAX(0,E6527+(C6528-$I$15)*$I$5))</f>
        <v>3.2382011348797257</v>
      </c>
      <c r="F6528" s="39">
        <f t="shared" si="201"/>
        <v>0</v>
      </c>
      <c r="G6528" s="17"/>
    </row>
    <row r="6529" spans="1:7" x14ac:dyDescent="0.25">
      <c r="A6529" s="2">
        <v>44102.958333333299</v>
      </c>
      <c r="B6529" s="22">
        <v>1019478.0379999999</v>
      </c>
      <c r="C6529" s="52">
        <f t="shared" si="200"/>
        <v>1.0194780379999999</v>
      </c>
      <c r="D6529" s="52" cm="1">
        <f t="array" ref="D6529">_xlfn.IFS(C6529&gt;$I$14,MAX(C6529-$I$8,$I$14),C6529&gt;$I$15,C6529,C6529&lt;=$I$15,C6529+(E6528-E6529)*$I$3)</f>
        <v>1.4999999999999956</v>
      </c>
      <c r="E6529" s="39" cm="1">
        <f t="array" ref="E6529">_xlfn.IFS(C6529&gt;$I$14,MIN($I$9,E6528+MIN($I$8,(C6529-$I$14))*$I$4),C6529&gt;$I$15,E6528,C6529&lt;=$I$15,MAX(0,E6528+(C6529-$I$15)*$I$5))</f>
        <v>3.2141750367797259</v>
      </c>
      <c r="F6529" s="39">
        <f t="shared" si="201"/>
        <v>0</v>
      </c>
      <c r="G6529" s="17"/>
    </row>
    <row r="6530" spans="1:7" x14ac:dyDescent="0.25">
      <c r="A6530" s="2">
        <v>44103</v>
      </c>
      <c r="B6530" s="22">
        <v>988707.86100000003</v>
      </c>
      <c r="C6530" s="52">
        <f t="shared" si="200"/>
        <v>0.98870786100000008</v>
      </c>
      <c r="D6530" s="52" cm="1">
        <f t="array" ref="D6530">_xlfn.IFS(C6530&gt;$I$14,MAX(C6530-$I$8,$I$14),C6530&gt;$I$15,C6530,C6530&lt;=$I$15,C6530+(E6529-E6530)*$I$3)</f>
        <v>1.5000000000000036</v>
      </c>
      <c r="E6530" s="39" cm="1">
        <f t="array" ref="E6530">_xlfn.IFS(C6530&gt;$I$14,MIN($I$9,E6529+MIN($I$8,(C6530-$I$14))*$I$4),C6530&gt;$I$15,E6529,C6530&lt;=$I$15,MAX(0,E6529+(C6530-$I$15)*$I$5))</f>
        <v>3.1886104298297258</v>
      </c>
      <c r="F6530" s="39">
        <f t="shared" si="201"/>
        <v>0</v>
      </c>
      <c r="G6530" s="17"/>
    </row>
    <row r="6531" spans="1:7" x14ac:dyDescent="0.25">
      <c r="A6531" s="2">
        <v>44103.041666666701</v>
      </c>
      <c r="B6531" s="22">
        <v>969463.06700000004</v>
      </c>
      <c r="C6531" s="52">
        <f t="shared" ref="C6531:C6594" si="202">B6531/1000000</f>
        <v>0.96946306700000007</v>
      </c>
      <c r="D6531" s="52" cm="1">
        <f t="array" ref="D6531">_xlfn.IFS(C6531&gt;$I$14,MAX(C6531-$I$8,$I$14),C6531&gt;$I$15,C6531,C6531&lt;=$I$15,C6531+(E6530-E6531)*$I$3)</f>
        <v>1.4999999999999987</v>
      </c>
      <c r="E6531" s="39" cm="1">
        <f t="array" ref="E6531">_xlfn.IFS(C6531&gt;$I$14,MIN($I$9,E6530+MIN($I$8,(C6531-$I$14))*$I$4),C6531&gt;$I$15,E6530,C6531&lt;=$I$15,MAX(0,E6530+(C6531-$I$15)*$I$5))</f>
        <v>3.1620835831797258</v>
      </c>
      <c r="F6531" s="39">
        <f t="shared" ref="F6531:F6594" si="203">MAX(0,_xlfn.IFS(C6531&gt;$I$14,E6530+(C6531-$I$14)*$I$4-$I$9,C6531&lt;=$I$14,0))</f>
        <v>0</v>
      </c>
      <c r="G6531" s="17"/>
    </row>
    <row r="6532" spans="1:7" x14ac:dyDescent="0.25">
      <c r="A6532" s="2">
        <v>44103.083333333299</v>
      </c>
      <c r="B6532" s="22">
        <v>1018564.61</v>
      </c>
      <c r="C6532" s="52">
        <f t="shared" si="202"/>
        <v>1.0185646100000001</v>
      </c>
      <c r="D6532" s="52" cm="1">
        <f t="array" ref="D6532">_xlfn.IFS(C6532&gt;$I$14,MAX(C6532-$I$8,$I$14),C6532&gt;$I$15,C6532,C6532&lt;=$I$15,C6532+(E6531-E6532)*$I$3)</f>
        <v>1.499999999999998</v>
      </c>
      <c r="E6532" s="39" cm="1">
        <f t="array" ref="E6532">_xlfn.IFS(C6532&gt;$I$14,MIN($I$9,E6531+MIN($I$8,(C6532-$I$14))*$I$4),C6532&gt;$I$15,E6531,C6532&lt;=$I$15,MAX(0,E6531+(C6532-$I$15)*$I$5))</f>
        <v>3.1380118136797259</v>
      </c>
      <c r="F6532" s="39">
        <f t="shared" si="203"/>
        <v>0</v>
      </c>
      <c r="G6532" s="17"/>
    </row>
    <row r="6533" spans="1:7" x14ac:dyDescent="0.25">
      <c r="A6533" s="2">
        <v>44103.125</v>
      </c>
      <c r="B6533" s="22">
        <v>897180.11399999994</v>
      </c>
      <c r="C6533" s="52">
        <f t="shared" si="202"/>
        <v>0.89718011399999997</v>
      </c>
      <c r="D6533" s="52" cm="1">
        <f t="array" ref="D6533">_xlfn.IFS(C6533&gt;$I$14,MAX(C6533-$I$8,$I$14),C6533&gt;$I$15,C6533,C6533&lt;=$I$15,C6533+(E6532-E6533)*$I$3)</f>
        <v>1.4999999999999989</v>
      </c>
      <c r="E6533" s="39" cm="1">
        <f t="array" ref="E6533">_xlfn.IFS(C6533&gt;$I$14,MIN($I$9,E6532+MIN($I$8,(C6533-$I$14))*$I$4),C6533&gt;$I$15,E6532,C6533&lt;=$I$15,MAX(0,E6532+(C6533-$I$15)*$I$5))</f>
        <v>3.107870819379726</v>
      </c>
      <c r="F6533" s="39">
        <f t="shared" si="203"/>
        <v>0</v>
      </c>
      <c r="G6533" s="17"/>
    </row>
    <row r="6534" spans="1:7" x14ac:dyDescent="0.25">
      <c r="A6534" s="2">
        <v>44103.166666666701</v>
      </c>
      <c r="B6534" s="22">
        <v>694185.02099999995</v>
      </c>
      <c r="C6534" s="52">
        <f t="shared" si="202"/>
        <v>0.6941850209999999</v>
      </c>
      <c r="D6534" s="52" cm="1">
        <f t="array" ref="D6534">_xlfn.IFS(C6534&gt;$I$14,MAX(C6534-$I$8,$I$14),C6534&gt;$I$15,C6534,C6534&lt;=$I$15,C6534+(E6533-E6534)*$I$3)</f>
        <v>1.4999999999999991</v>
      </c>
      <c r="E6534" s="39" cm="1">
        <f t="array" ref="E6534">_xlfn.IFS(C6534&gt;$I$14,MIN($I$9,E6533+MIN($I$8,(C6534-$I$14))*$I$4),C6534&gt;$I$15,E6533,C6534&lt;=$I$15,MAX(0,E6533+(C6534-$I$15)*$I$5))</f>
        <v>3.067580070429726</v>
      </c>
      <c r="F6534" s="39">
        <f t="shared" si="203"/>
        <v>0</v>
      </c>
      <c r="G6534" s="17"/>
    </row>
    <row r="6535" spans="1:7" x14ac:dyDescent="0.25">
      <c r="A6535" s="2">
        <v>44103.208333333299</v>
      </c>
      <c r="B6535" s="22">
        <v>605098.88</v>
      </c>
      <c r="C6535" s="52">
        <f t="shared" si="202"/>
        <v>0.60509888000000001</v>
      </c>
      <c r="D6535" s="52" cm="1">
        <f t="array" ref="D6535">_xlfn.IFS(C6535&gt;$I$14,MAX(C6535-$I$8,$I$14),C6535&gt;$I$15,C6535,C6535&lt;=$I$15,C6535+(E6534-E6535)*$I$3)</f>
        <v>1.5</v>
      </c>
      <c r="E6535" s="39" cm="1">
        <f t="array" ref="E6535">_xlfn.IFS(C6535&gt;$I$14,MIN($I$9,E6534+MIN($I$8,(C6535-$I$14))*$I$4),C6535&gt;$I$15,E6534,C6535&lt;=$I$15,MAX(0,E6534+(C6535-$I$15)*$I$5))</f>
        <v>3.022835014429726</v>
      </c>
      <c r="F6535" s="39">
        <f t="shared" si="203"/>
        <v>0</v>
      </c>
      <c r="G6535" s="17"/>
    </row>
    <row r="6536" spans="1:7" x14ac:dyDescent="0.25">
      <c r="A6536" s="2">
        <v>44103.25</v>
      </c>
      <c r="B6536" s="22">
        <v>534216.71499999997</v>
      </c>
      <c r="C6536" s="52">
        <f t="shared" si="202"/>
        <v>0.53421671500000001</v>
      </c>
      <c r="D6536" s="52" cm="1">
        <f t="array" ref="D6536">_xlfn.IFS(C6536&gt;$I$14,MAX(C6536-$I$8,$I$14),C6536&gt;$I$15,C6536,C6536&lt;=$I$15,C6536+(E6535-E6536)*$I$3)</f>
        <v>1.4999999999999969</v>
      </c>
      <c r="E6536" s="39" cm="1">
        <f t="array" ref="E6536">_xlfn.IFS(C6536&gt;$I$14,MIN($I$9,E6535+MIN($I$8,(C6536-$I$14))*$I$4),C6536&gt;$I$15,E6535,C6536&lt;=$I$15,MAX(0,E6535+(C6536-$I$15)*$I$5))</f>
        <v>2.9745458501797262</v>
      </c>
      <c r="F6536" s="39">
        <f t="shared" si="203"/>
        <v>0</v>
      </c>
      <c r="G6536" s="17"/>
    </row>
    <row r="6537" spans="1:7" x14ac:dyDescent="0.25">
      <c r="A6537" s="2">
        <v>44103.291666666701</v>
      </c>
      <c r="B6537" s="22">
        <v>501240.80699999997</v>
      </c>
      <c r="C6537" s="52">
        <f t="shared" si="202"/>
        <v>0.50124080699999995</v>
      </c>
      <c r="D6537" s="52" cm="1">
        <f t="array" ref="D6537">_xlfn.IFS(C6537&gt;$I$14,MAX(C6537-$I$8,$I$14),C6537&gt;$I$15,C6537,C6537&lt;=$I$15,C6537+(E6536-E6537)*$I$3)</f>
        <v>1.499999999999996</v>
      </c>
      <c r="E6537" s="39" cm="1">
        <f t="array" ref="E6537">_xlfn.IFS(C6537&gt;$I$14,MIN($I$9,E6536+MIN($I$8,(C6537-$I$14))*$I$4),C6537&gt;$I$15,E6536,C6537&lt;=$I$15,MAX(0,E6536+(C6537-$I$15)*$I$5))</f>
        <v>2.9246078905297264</v>
      </c>
      <c r="F6537" s="39">
        <f t="shared" si="203"/>
        <v>0</v>
      </c>
      <c r="G6537" s="17"/>
    </row>
    <row r="6538" spans="1:7" x14ac:dyDescent="0.25">
      <c r="A6538" s="2">
        <v>44103.333333333299</v>
      </c>
      <c r="B6538" s="22">
        <v>421791.837</v>
      </c>
      <c r="C6538" s="52">
        <f t="shared" si="202"/>
        <v>0.421791837</v>
      </c>
      <c r="D6538" s="52" cm="1">
        <f t="array" ref="D6538">_xlfn.IFS(C6538&gt;$I$14,MAX(C6538-$I$8,$I$14),C6538&gt;$I$15,C6538,C6538&lt;=$I$15,C6538+(E6537-E6538)*$I$3)</f>
        <v>1.5000000000000029</v>
      </c>
      <c r="E6538" s="39" cm="1">
        <f t="array" ref="E6538">_xlfn.IFS(C6538&gt;$I$14,MIN($I$9,E6537+MIN($I$8,(C6538-$I$14))*$I$4),C6538&gt;$I$15,E6537,C6538&lt;=$I$15,MAX(0,E6537+(C6538-$I$15)*$I$5))</f>
        <v>2.8706974823797262</v>
      </c>
      <c r="F6538" s="39">
        <f t="shared" si="203"/>
        <v>0</v>
      </c>
      <c r="G6538" s="17"/>
    </row>
    <row r="6539" spans="1:7" x14ac:dyDescent="0.25">
      <c r="A6539" s="2">
        <v>44103.375</v>
      </c>
      <c r="B6539" s="22">
        <v>368688.72</v>
      </c>
      <c r="C6539" s="52">
        <f t="shared" si="202"/>
        <v>0.36868871999999997</v>
      </c>
      <c r="D6539" s="52" cm="1">
        <f t="array" ref="D6539">_xlfn.IFS(C6539&gt;$I$14,MAX(C6539-$I$8,$I$14),C6539&gt;$I$15,C6539,C6539&lt;=$I$15,C6539+(E6538-E6539)*$I$3)</f>
        <v>1.5000000000000002</v>
      </c>
      <c r="E6539" s="39" cm="1">
        <f t="array" ref="E6539">_xlfn.IFS(C6539&gt;$I$14,MIN($I$9,E6538+MIN($I$8,(C6539-$I$14))*$I$4),C6539&gt;$I$15,E6538,C6539&lt;=$I$15,MAX(0,E6538+(C6539-$I$15)*$I$5))</f>
        <v>2.8141319183797262</v>
      </c>
      <c r="F6539" s="39">
        <f t="shared" si="203"/>
        <v>0</v>
      </c>
      <c r="G6539" s="17"/>
    </row>
    <row r="6540" spans="1:7" x14ac:dyDescent="0.25">
      <c r="A6540" s="2">
        <v>44103.416666666701</v>
      </c>
      <c r="B6540" s="22">
        <v>386047.72100000002</v>
      </c>
      <c r="C6540" s="52">
        <f t="shared" si="202"/>
        <v>0.38604772100000001</v>
      </c>
      <c r="D6540" s="52" cm="1">
        <f t="array" ref="D6540">_xlfn.IFS(C6540&gt;$I$14,MAX(C6540-$I$8,$I$14),C6540&gt;$I$15,C6540,C6540&lt;=$I$15,C6540+(E6539-E6540)*$I$3)</f>
        <v>1.5000000000000011</v>
      </c>
      <c r="E6540" s="39" cm="1">
        <f t="array" ref="E6540">_xlfn.IFS(C6540&gt;$I$14,MIN($I$9,E6539+MIN($I$8,(C6540-$I$14))*$I$4),C6540&gt;$I$15,E6539,C6540&lt;=$I$15,MAX(0,E6539+(C6540-$I$15)*$I$5))</f>
        <v>2.7584343044297261</v>
      </c>
      <c r="F6540" s="39">
        <f t="shared" si="203"/>
        <v>0</v>
      </c>
      <c r="G6540" s="17"/>
    </row>
    <row r="6541" spans="1:7" x14ac:dyDescent="0.25">
      <c r="A6541" s="2">
        <v>44103.458333333299</v>
      </c>
      <c r="B6541" s="22">
        <v>360536.239</v>
      </c>
      <c r="C6541" s="52">
        <f t="shared" si="202"/>
        <v>0.36053623899999998</v>
      </c>
      <c r="D6541" s="52" cm="1">
        <f t="array" ref="D6541">_xlfn.IFS(C6541&gt;$I$14,MAX(C6541-$I$8,$I$14),C6541&gt;$I$15,C6541,C6541&lt;=$I$15,C6541+(E6540-E6541)*$I$3)</f>
        <v>1.5000000000000036</v>
      </c>
      <c r="E6541" s="39" cm="1">
        <f t="array" ref="E6541">_xlfn.IFS(C6541&gt;$I$14,MIN($I$9,E6540+MIN($I$8,(C6541-$I$14))*$I$4),C6541&gt;$I$15,E6540,C6541&lt;=$I$15,MAX(0,E6540+(C6541-$I$15)*$I$5))</f>
        <v>2.701461116379726</v>
      </c>
      <c r="F6541" s="39">
        <f t="shared" si="203"/>
        <v>0</v>
      </c>
      <c r="G6541" s="17"/>
    </row>
    <row r="6542" spans="1:7" x14ac:dyDescent="0.25">
      <c r="A6542" s="2">
        <v>44103.5</v>
      </c>
      <c r="B6542" s="22">
        <v>322870.86800000002</v>
      </c>
      <c r="C6542" s="52">
        <f t="shared" si="202"/>
        <v>0.32287086800000003</v>
      </c>
      <c r="D6542" s="52" cm="1">
        <f t="array" ref="D6542">_xlfn.IFS(C6542&gt;$I$14,MAX(C6542-$I$8,$I$14),C6542&gt;$I$15,C6542,C6542&lt;=$I$15,C6542+(E6541-E6542)*$I$3)</f>
        <v>1.5000000000000011</v>
      </c>
      <c r="E6542" s="39" cm="1">
        <f t="array" ref="E6542">_xlfn.IFS(C6542&gt;$I$14,MIN($I$9,E6541+MIN($I$8,(C6542-$I$14))*$I$4),C6542&gt;$I$15,E6541,C6542&lt;=$I$15,MAX(0,E6541+(C6542-$I$15)*$I$5))</f>
        <v>2.6426046597797259</v>
      </c>
      <c r="F6542" s="39">
        <f t="shared" si="203"/>
        <v>0</v>
      </c>
      <c r="G6542" s="17"/>
    </row>
    <row r="6543" spans="1:7" x14ac:dyDescent="0.25">
      <c r="A6543" s="2">
        <v>44103.541666666701</v>
      </c>
      <c r="B6543" s="22">
        <v>305535.55800000002</v>
      </c>
      <c r="C6543" s="52">
        <f t="shared" si="202"/>
        <v>0.30553555800000004</v>
      </c>
      <c r="D6543" s="52" cm="1">
        <f t="array" ref="D6543">_xlfn.IFS(C6543&gt;$I$14,MAX(C6543-$I$8,$I$14),C6543&gt;$I$15,C6543,C6543&lt;=$I$15,C6543+(E6542-E6543)*$I$3)</f>
        <v>1.5000000000000029</v>
      </c>
      <c r="E6543" s="39" cm="1">
        <f t="array" ref="E6543">_xlfn.IFS(C6543&gt;$I$14,MIN($I$9,E6542+MIN($I$8,(C6543-$I$14))*$I$4),C6543&gt;$I$15,E6542,C6543&lt;=$I$15,MAX(0,E6542+(C6543-$I$15)*$I$5))</f>
        <v>2.5828814376797258</v>
      </c>
      <c r="F6543" s="39">
        <f t="shared" si="203"/>
        <v>0</v>
      </c>
      <c r="G6543" s="17"/>
    </row>
    <row r="6544" spans="1:7" x14ac:dyDescent="0.25">
      <c r="A6544" s="2">
        <v>44103.583333333299</v>
      </c>
      <c r="B6544" s="22">
        <v>306588.10399999999</v>
      </c>
      <c r="C6544" s="52">
        <f t="shared" si="202"/>
        <v>0.30658810399999997</v>
      </c>
      <c r="D6544" s="52" cm="1">
        <f t="array" ref="D6544">_xlfn.IFS(C6544&gt;$I$14,MAX(C6544-$I$8,$I$14),C6544&gt;$I$15,C6544,C6544&lt;=$I$15,C6544+(E6543-E6544)*$I$3)</f>
        <v>1.5000000000000007</v>
      </c>
      <c r="E6544" s="39" cm="1">
        <f t="array" ref="E6544">_xlfn.IFS(C6544&gt;$I$14,MIN($I$9,E6543+MIN($I$8,(C6544-$I$14))*$I$4),C6544&gt;$I$15,E6543,C6544&lt;=$I$15,MAX(0,E6543+(C6544-$I$15)*$I$5))</f>
        <v>2.5232108428797257</v>
      </c>
      <c r="F6544" s="39">
        <f t="shared" si="203"/>
        <v>0</v>
      </c>
      <c r="G6544" s="17"/>
    </row>
    <row r="6545" spans="1:7" x14ac:dyDescent="0.25">
      <c r="A6545" s="2">
        <v>44103.625</v>
      </c>
      <c r="B6545" s="22">
        <v>259891.557</v>
      </c>
      <c r="C6545" s="52">
        <f t="shared" si="202"/>
        <v>0.259891557</v>
      </c>
      <c r="D6545" s="52" cm="1">
        <f t="array" ref="D6545">_xlfn.IFS(C6545&gt;$I$14,MAX(C6545-$I$8,$I$14),C6545&gt;$I$15,C6545,C6545&lt;=$I$15,C6545+(E6544-E6545)*$I$3)</f>
        <v>1.4999999999999987</v>
      </c>
      <c r="E6545" s="39" cm="1">
        <f t="array" ref="E6545">_xlfn.IFS(C6545&gt;$I$14,MIN($I$9,E6544+MIN($I$8,(C6545-$I$14))*$I$4),C6545&gt;$I$15,E6544,C6545&lt;=$I$15,MAX(0,E6544+(C6545-$I$15)*$I$5))</f>
        <v>2.4612054207297258</v>
      </c>
      <c r="F6545" s="39">
        <f t="shared" si="203"/>
        <v>0</v>
      </c>
      <c r="G6545" s="17"/>
    </row>
    <row r="6546" spans="1:7" x14ac:dyDescent="0.25">
      <c r="A6546" s="2">
        <v>44103.666666666701</v>
      </c>
      <c r="B6546" s="22">
        <v>243335.03700000001</v>
      </c>
      <c r="C6546" s="52">
        <f t="shared" si="202"/>
        <v>0.243335037</v>
      </c>
      <c r="D6546" s="52" cm="1">
        <f t="array" ref="D6546">_xlfn.IFS(C6546&gt;$I$14,MAX(C6546-$I$8,$I$14),C6546&gt;$I$15,C6546,C6546&lt;=$I$15,C6546+(E6545-E6546)*$I$3)</f>
        <v>1.5000000000000004</v>
      </c>
      <c r="E6546" s="39" cm="1">
        <f t="array" ref="E6546">_xlfn.IFS(C6546&gt;$I$14,MIN($I$9,E6545+MIN($I$8,(C6546-$I$14))*$I$4),C6546&gt;$I$15,E6545,C6546&lt;=$I$15,MAX(0,E6545+(C6546-$I$15)*$I$5))</f>
        <v>2.3983721725797258</v>
      </c>
      <c r="F6546" s="39">
        <f t="shared" si="203"/>
        <v>0</v>
      </c>
      <c r="G6546" s="17"/>
    </row>
    <row r="6547" spans="1:7" x14ac:dyDescent="0.25">
      <c r="A6547" s="2">
        <v>44103.708333333299</v>
      </c>
      <c r="B6547" s="22">
        <v>246398.995</v>
      </c>
      <c r="C6547" s="52">
        <f t="shared" si="202"/>
        <v>0.24639899499999998</v>
      </c>
      <c r="D6547" s="52" cm="1">
        <f t="array" ref="D6547">_xlfn.IFS(C6547&gt;$I$14,MAX(C6547-$I$8,$I$14),C6547&gt;$I$15,C6547,C6547&lt;=$I$15,C6547+(E6546-E6547)*$I$3)</f>
        <v>1.5000000000000002</v>
      </c>
      <c r="E6547" s="39" cm="1">
        <f t="array" ref="E6547">_xlfn.IFS(C6547&gt;$I$14,MIN($I$9,E6546+MIN($I$8,(C6547-$I$14))*$I$4),C6547&gt;$I$15,E6546,C6547&lt;=$I$15,MAX(0,E6546+(C6547-$I$15)*$I$5))</f>
        <v>2.3356921223297258</v>
      </c>
      <c r="F6547" s="39">
        <f t="shared" si="203"/>
        <v>0</v>
      </c>
      <c r="G6547" s="17"/>
    </row>
    <row r="6548" spans="1:7" x14ac:dyDescent="0.25">
      <c r="A6548" s="2">
        <v>44103.75</v>
      </c>
      <c r="B6548" s="22">
        <v>292702.41899999999</v>
      </c>
      <c r="C6548" s="52">
        <f t="shared" si="202"/>
        <v>0.29270241899999999</v>
      </c>
      <c r="D6548" s="52" cm="1">
        <f t="array" ref="D6548">_xlfn.IFS(C6548&gt;$I$14,MAX(C6548-$I$8,$I$14),C6548&gt;$I$15,C6548,C6548&lt;=$I$15,C6548+(E6547-E6548)*$I$3)</f>
        <v>1.5000000000000042</v>
      </c>
      <c r="E6548" s="39" cm="1">
        <f t="array" ref="E6548">_xlfn.IFS(C6548&gt;$I$14,MIN($I$9,E6547+MIN($I$8,(C6548-$I$14))*$I$4),C6548&gt;$I$15,E6547,C6548&lt;=$I$15,MAX(0,E6547+(C6548-$I$15)*$I$5))</f>
        <v>2.2753272432797256</v>
      </c>
      <c r="F6548" s="39">
        <f t="shared" si="203"/>
        <v>0</v>
      </c>
      <c r="G6548" s="17"/>
    </row>
    <row r="6549" spans="1:7" x14ac:dyDescent="0.25">
      <c r="A6549" s="2">
        <v>44103.791666666701</v>
      </c>
      <c r="B6549" s="22">
        <v>347795.90899999999</v>
      </c>
      <c r="C6549" s="52">
        <f t="shared" si="202"/>
        <v>0.34779590899999996</v>
      </c>
      <c r="D6549" s="52" cm="1">
        <f t="array" ref="D6549">_xlfn.IFS(C6549&gt;$I$14,MAX(C6549-$I$8,$I$14),C6549&gt;$I$15,C6549,C6549&lt;=$I$15,C6549+(E6548-E6549)*$I$3)</f>
        <v>1.4999999999999998</v>
      </c>
      <c r="E6549" s="39" cm="1">
        <f t="array" ref="E6549">_xlfn.IFS(C6549&gt;$I$14,MIN($I$9,E6548+MIN($I$8,(C6549-$I$14))*$I$4),C6549&gt;$I$15,E6548,C6549&lt;=$I$15,MAX(0,E6548+(C6549-$I$15)*$I$5))</f>
        <v>2.2177170387297256</v>
      </c>
      <c r="F6549" s="39">
        <f t="shared" si="203"/>
        <v>0</v>
      </c>
      <c r="G6549" s="17"/>
    </row>
    <row r="6550" spans="1:7" x14ac:dyDescent="0.25">
      <c r="A6550" s="2">
        <v>44103.833333333299</v>
      </c>
      <c r="B6550" s="22">
        <v>407750.728</v>
      </c>
      <c r="C6550" s="52">
        <f t="shared" si="202"/>
        <v>0.40775072800000001</v>
      </c>
      <c r="D6550" s="52" cm="1">
        <f t="array" ref="D6550">_xlfn.IFS(C6550&gt;$I$14,MAX(C6550-$I$8,$I$14),C6550&gt;$I$15,C6550,C6550&lt;=$I$15,C6550+(E6549-E6550)*$I$3)</f>
        <v>1.4999999999999964</v>
      </c>
      <c r="E6550" s="39" cm="1">
        <f t="array" ref="E6550">_xlfn.IFS(C6550&gt;$I$14,MIN($I$9,E6549+MIN($I$8,(C6550-$I$14))*$I$4),C6550&gt;$I$15,E6549,C6550&lt;=$I$15,MAX(0,E6549+(C6550-$I$15)*$I$5))</f>
        <v>2.1631045751297258</v>
      </c>
      <c r="F6550" s="39">
        <f t="shared" si="203"/>
        <v>0</v>
      </c>
      <c r="G6550" s="17"/>
    </row>
    <row r="6551" spans="1:7" x14ac:dyDescent="0.25">
      <c r="A6551" s="2">
        <v>44103.875</v>
      </c>
      <c r="B6551" s="22">
        <v>533514.93500000006</v>
      </c>
      <c r="C6551" s="52">
        <f t="shared" si="202"/>
        <v>0.53351493500000002</v>
      </c>
      <c r="D6551" s="52" cm="1">
        <f t="array" ref="D6551">_xlfn.IFS(C6551&gt;$I$14,MAX(C6551-$I$8,$I$14),C6551&gt;$I$15,C6551,C6551&lt;=$I$15,C6551+(E6550-E6551)*$I$3)</f>
        <v>1.5000000000000022</v>
      </c>
      <c r="E6551" s="39" cm="1">
        <f t="array" ref="E6551">_xlfn.IFS(C6551&gt;$I$14,MIN($I$9,E6550+MIN($I$8,(C6551-$I$14))*$I$4),C6551&gt;$I$15,E6550,C6551&lt;=$I$15,MAX(0,E6550+(C6551-$I$15)*$I$5))</f>
        <v>2.1147803218797256</v>
      </c>
      <c r="F6551" s="39">
        <f t="shared" si="203"/>
        <v>0</v>
      </c>
      <c r="G6551" s="17"/>
    </row>
    <row r="6552" spans="1:7" x14ac:dyDescent="0.25">
      <c r="A6552" s="2">
        <v>44103.916666666701</v>
      </c>
      <c r="B6552" s="22">
        <v>669234.34199999995</v>
      </c>
      <c r="C6552" s="52">
        <f t="shared" si="202"/>
        <v>0.66923434199999998</v>
      </c>
      <c r="D6552" s="52" cm="1">
        <f t="array" ref="D6552">_xlfn.IFS(C6552&gt;$I$14,MAX(C6552-$I$8,$I$14),C6552&gt;$I$15,C6552,C6552&lt;=$I$15,C6552+(E6551-E6552)*$I$3)</f>
        <v>1.4999999999999989</v>
      </c>
      <c r="E6552" s="39" cm="1">
        <f t="array" ref="E6552">_xlfn.IFS(C6552&gt;$I$14,MIN($I$9,E6551+MIN($I$8,(C6552-$I$14))*$I$4),C6552&gt;$I$15,E6551,C6552&lt;=$I$15,MAX(0,E6551+(C6552-$I$15)*$I$5))</f>
        <v>2.0732420389797257</v>
      </c>
      <c r="F6552" s="39">
        <f t="shared" si="203"/>
        <v>0</v>
      </c>
      <c r="G6552" s="17"/>
    </row>
    <row r="6553" spans="1:7" x14ac:dyDescent="0.25">
      <c r="A6553" s="2">
        <v>44103.958333333299</v>
      </c>
      <c r="B6553" s="22">
        <v>679161.09699999995</v>
      </c>
      <c r="C6553" s="52">
        <f t="shared" si="202"/>
        <v>0.67916109699999994</v>
      </c>
      <c r="D6553" s="52" cm="1">
        <f t="array" ref="D6553">_xlfn.IFS(C6553&gt;$I$14,MAX(C6553-$I$8,$I$14),C6553&gt;$I$15,C6553,C6553&lt;=$I$15,C6553+(E6552-E6553)*$I$3)</f>
        <v>1.4999999999999984</v>
      </c>
      <c r="E6553" s="39" cm="1">
        <f t="array" ref="E6553">_xlfn.IFS(C6553&gt;$I$14,MIN($I$9,E6552+MIN($I$8,(C6553-$I$14))*$I$4),C6553&gt;$I$15,E6552,C6553&lt;=$I$15,MAX(0,E6552+(C6553-$I$15)*$I$5))</f>
        <v>2.0322000938297258</v>
      </c>
      <c r="F6553" s="39">
        <f t="shared" si="203"/>
        <v>0</v>
      </c>
      <c r="G6553" s="17"/>
    </row>
    <row r="6554" spans="1:7" x14ac:dyDescent="0.25">
      <c r="A6554" s="2">
        <v>44104</v>
      </c>
      <c r="B6554" s="22">
        <v>729270.13899999997</v>
      </c>
      <c r="C6554" s="52">
        <f t="shared" si="202"/>
        <v>0.72927013899999993</v>
      </c>
      <c r="D6554" s="52" cm="1">
        <f t="array" ref="D6554">_xlfn.IFS(C6554&gt;$I$14,MAX(C6554-$I$8,$I$14),C6554&gt;$I$15,C6554,C6554&lt;=$I$15,C6554+(E6553-E6554)*$I$3)</f>
        <v>1.5000000000000013</v>
      </c>
      <c r="E6554" s="39" cm="1">
        <f t="array" ref="E6554">_xlfn.IFS(C6554&gt;$I$14,MIN($I$9,E6553+MIN($I$8,(C6554-$I$14))*$I$4),C6554&gt;$I$15,E6553,C6554&lt;=$I$15,MAX(0,E6553+(C6554-$I$15)*$I$5))</f>
        <v>1.9936636007797257</v>
      </c>
      <c r="F6554" s="39">
        <f t="shared" si="203"/>
        <v>0</v>
      </c>
      <c r="G6554" s="17"/>
    </row>
    <row r="6555" spans="1:7" x14ac:dyDescent="0.25">
      <c r="A6555" s="2">
        <v>44104.041666666701</v>
      </c>
      <c r="B6555" s="22">
        <v>842728.72</v>
      </c>
      <c r="C6555" s="52">
        <f t="shared" si="202"/>
        <v>0.84272871999999999</v>
      </c>
      <c r="D6555" s="52" cm="1">
        <f t="array" ref="D6555">_xlfn.IFS(C6555&gt;$I$14,MAX(C6555-$I$8,$I$14),C6555&gt;$I$15,C6555,C6555&lt;=$I$15,C6555+(E6554-E6555)*$I$3)</f>
        <v>1.499999999999998</v>
      </c>
      <c r="E6555" s="39" cm="1">
        <f t="array" ref="E6555">_xlfn.IFS(C6555&gt;$I$14,MIN($I$9,E6554+MIN($I$8,(C6555-$I$14))*$I$4),C6555&gt;$I$15,E6554,C6555&lt;=$I$15,MAX(0,E6554+(C6555-$I$15)*$I$5))</f>
        <v>1.9608000367797258</v>
      </c>
      <c r="F6555" s="39">
        <f t="shared" si="203"/>
        <v>0</v>
      </c>
      <c r="G6555" s="17"/>
    </row>
    <row r="6556" spans="1:7" x14ac:dyDescent="0.25">
      <c r="A6556" s="2">
        <v>44104.083333333299</v>
      </c>
      <c r="B6556" s="22">
        <v>844290.67500000005</v>
      </c>
      <c r="C6556" s="52">
        <f t="shared" si="202"/>
        <v>0.8442906750000001</v>
      </c>
      <c r="D6556" s="52" cm="1">
        <f t="array" ref="D6556">_xlfn.IFS(C6556&gt;$I$14,MAX(C6556-$I$8,$I$14),C6556&gt;$I$15,C6556,C6556&lt;=$I$15,C6556+(E6555-E6556)*$I$3)</f>
        <v>1.5000000000000002</v>
      </c>
      <c r="E6556" s="39" cm="1">
        <f t="array" ref="E6556">_xlfn.IFS(C6556&gt;$I$14,MIN($I$9,E6555+MIN($I$8,(C6556-$I$14))*$I$4),C6556&gt;$I$15,E6555,C6556&lt;=$I$15,MAX(0,E6555+(C6556-$I$15)*$I$5))</f>
        <v>1.9280145705297258</v>
      </c>
      <c r="F6556" s="39">
        <f t="shared" si="203"/>
        <v>0</v>
      </c>
      <c r="G6556" s="17"/>
    </row>
    <row r="6557" spans="1:7" x14ac:dyDescent="0.25">
      <c r="A6557" s="2">
        <v>44104.125</v>
      </c>
      <c r="B6557" s="22">
        <v>820194.79200000002</v>
      </c>
      <c r="C6557" s="52">
        <f t="shared" si="202"/>
        <v>0.82019479200000001</v>
      </c>
      <c r="D6557" s="52" cm="1">
        <f t="array" ref="D6557">_xlfn.IFS(C6557&gt;$I$14,MAX(C6557-$I$8,$I$14),C6557&gt;$I$15,C6557,C6557&lt;=$I$15,C6557+(E6556-E6557)*$I$3)</f>
        <v>1.4999999999999996</v>
      </c>
      <c r="E6557" s="39" cm="1">
        <f t="array" ref="E6557">_xlfn.IFS(C6557&gt;$I$14,MIN($I$9,E6556+MIN($I$8,(C6557-$I$14))*$I$4),C6557&gt;$I$15,E6556,C6557&lt;=$I$15,MAX(0,E6556+(C6557-$I$15)*$I$5))</f>
        <v>1.8940243101297258</v>
      </c>
      <c r="F6557" s="39">
        <f t="shared" si="203"/>
        <v>0</v>
      </c>
      <c r="G6557" s="17"/>
    </row>
    <row r="6558" spans="1:7" x14ac:dyDescent="0.25">
      <c r="A6558" s="2">
        <v>44104.166666666701</v>
      </c>
      <c r="B6558" s="22">
        <v>767993.19400000002</v>
      </c>
      <c r="C6558" s="52">
        <f t="shared" si="202"/>
        <v>0.76799319399999999</v>
      </c>
      <c r="D6558" s="52" cm="1">
        <f t="array" ref="D6558">_xlfn.IFS(C6558&gt;$I$14,MAX(C6558-$I$8,$I$14),C6558&gt;$I$15,C6558,C6558&lt;=$I$15,C6558+(E6557-E6558)*$I$3)</f>
        <v>1.4999999999999984</v>
      </c>
      <c r="E6558" s="39" cm="1">
        <f t="array" ref="E6558">_xlfn.IFS(C6558&gt;$I$14,MIN($I$9,E6557+MIN($I$8,(C6558-$I$14))*$I$4),C6558&gt;$I$15,E6557,C6558&lt;=$I$15,MAX(0,E6557+(C6558-$I$15)*$I$5))</f>
        <v>1.8574239698297259</v>
      </c>
      <c r="F6558" s="39">
        <f t="shared" si="203"/>
        <v>0</v>
      </c>
      <c r="G6558" s="17"/>
    </row>
    <row r="6559" spans="1:7" x14ac:dyDescent="0.25">
      <c r="A6559" s="2">
        <v>44104.208333333299</v>
      </c>
      <c r="B6559" s="22">
        <v>695233.05099999998</v>
      </c>
      <c r="C6559" s="52">
        <f t="shared" si="202"/>
        <v>0.69523305099999999</v>
      </c>
      <c r="D6559" s="52" cm="1">
        <f t="array" ref="D6559">_xlfn.IFS(C6559&gt;$I$14,MAX(C6559-$I$8,$I$14),C6559&gt;$I$15,C6559,C6559&lt;=$I$15,C6559+(E6558-E6559)*$I$3)</f>
        <v>1.500000000000002</v>
      </c>
      <c r="E6559" s="39" cm="1">
        <f t="array" ref="E6559">_xlfn.IFS(C6559&gt;$I$14,MIN($I$9,E6558+MIN($I$8,(C6559-$I$14))*$I$4),C6559&gt;$I$15,E6558,C6559&lt;=$I$15,MAX(0,E6558+(C6559-$I$15)*$I$5))</f>
        <v>1.8171856223797258</v>
      </c>
      <c r="F6559" s="39">
        <f t="shared" si="203"/>
        <v>0</v>
      </c>
      <c r="G6559" s="17"/>
    </row>
    <row r="6560" spans="1:7" x14ac:dyDescent="0.25">
      <c r="A6560" s="2">
        <v>44104.25</v>
      </c>
      <c r="B6560" s="22">
        <v>687243.11300000001</v>
      </c>
      <c r="C6560" s="52">
        <f t="shared" si="202"/>
        <v>0.68724311299999996</v>
      </c>
      <c r="D6560" s="52" cm="1">
        <f t="array" ref="D6560">_xlfn.IFS(C6560&gt;$I$14,MAX(C6560-$I$8,$I$14),C6560&gt;$I$15,C6560,C6560&lt;=$I$15,C6560+(E6559-E6560)*$I$3)</f>
        <v>1.4999999999999991</v>
      </c>
      <c r="E6560" s="39" cm="1">
        <f t="array" ref="E6560">_xlfn.IFS(C6560&gt;$I$14,MIN($I$9,E6559+MIN($I$8,(C6560-$I$14))*$I$4),C6560&gt;$I$15,E6559,C6560&lt;=$I$15,MAX(0,E6559+(C6560-$I$15)*$I$5))</f>
        <v>1.7765477780297259</v>
      </c>
      <c r="F6560" s="39">
        <f t="shared" si="203"/>
        <v>0</v>
      </c>
      <c r="G6560" s="17"/>
    </row>
    <row r="6561" spans="1:7" x14ac:dyDescent="0.25">
      <c r="A6561" s="2">
        <v>44104.291666666701</v>
      </c>
      <c r="B6561" s="22">
        <v>627188.03799999994</v>
      </c>
      <c r="C6561" s="52">
        <f t="shared" si="202"/>
        <v>0.62718803799999989</v>
      </c>
      <c r="D6561" s="52" cm="1">
        <f t="array" ref="D6561">_xlfn.IFS(C6561&gt;$I$14,MAX(C6561-$I$8,$I$14),C6561&gt;$I$15,C6561,C6561&lt;=$I$15,C6561+(E6560-E6561)*$I$3)</f>
        <v>1.5000000000000018</v>
      </c>
      <c r="E6561" s="39" cm="1">
        <f t="array" ref="E6561">_xlfn.IFS(C6561&gt;$I$14,MIN($I$9,E6560+MIN($I$8,(C6561-$I$14))*$I$4),C6561&gt;$I$15,E6560,C6561&lt;=$I$15,MAX(0,E6560+(C6561-$I$15)*$I$5))</f>
        <v>1.7329071799297258</v>
      </c>
      <c r="F6561" s="39">
        <f t="shared" si="203"/>
        <v>0</v>
      </c>
      <c r="G6561" s="17"/>
    </row>
    <row r="6562" spans="1:7" x14ac:dyDescent="0.25">
      <c r="A6562" s="2">
        <v>44104.333333333299</v>
      </c>
      <c r="B6562" s="22">
        <v>532453.89599999995</v>
      </c>
      <c r="C6562" s="52">
        <f t="shared" si="202"/>
        <v>0.53245389599999993</v>
      </c>
      <c r="D6562" s="52" cm="1">
        <f t="array" ref="D6562">_xlfn.IFS(C6562&gt;$I$14,MAX(C6562-$I$8,$I$14),C6562&gt;$I$15,C6562,C6562&lt;=$I$15,C6562+(E6561-E6562)*$I$3)</f>
        <v>1.5000000000000009</v>
      </c>
      <c r="E6562" s="39" cm="1">
        <f t="array" ref="E6562">_xlfn.IFS(C6562&gt;$I$14,MIN($I$9,E6561+MIN($I$8,(C6562-$I$14))*$I$4),C6562&gt;$I$15,E6561,C6562&lt;=$I$15,MAX(0,E6561+(C6562-$I$15)*$I$5))</f>
        <v>1.6845298747297257</v>
      </c>
      <c r="F6562" s="39">
        <f t="shared" si="203"/>
        <v>0</v>
      </c>
      <c r="G6562" s="17"/>
    </row>
    <row r="6563" spans="1:7" x14ac:dyDescent="0.25">
      <c r="A6563" s="2">
        <v>44104.375</v>
      </c>
      <c r="B6563" s="22">
        <v>413278.201</v>
      </c>
      <c r="C6563" s="52">
        <f t="shared" si="202"/>
        <v>0.41327820100000001</v>
      </c>
      <c r="D6563" s="52" cm="1">
        <f t="array" ref="D6563">_xlfn.IFS(C6563&gt;$I$14,MAX(C6563-$I$8,$I$14),C6563&gt;$I$15,C6563,C6563&lt;=$I$15,C6563+(E6562-E6563)*$I$3)</f>
        <v>1.5000000000000011</v>
      </c>
      <c r="E6563" s="39" cm="1">
        <f t="array" ref="E6563">_xlfn.IFS(C6563&gt;$I$14,MIN($I$9,E6562+MIN($I$8,(C6563-$I$14))*$I$4),C6563&gt;$I$15,E6562,C6563&lt;=$I$15,MAX(0,E6562+(C6563-$I$15)*$I$5))</f>
        <v>1.6301937847797257</v>
      </c>
      <c r="F6563" s="39">
        <f t="shared" si="203"/>
        <v>0</v>
      </c>
      <c r="G6563" s="17"/>
    </row>
    <row r="6564" spans="1:7" x14ac:dyDescent="0.25">
      <c r="A6564" s="2">
        <v>44104.416666666701</v>
      </c>
      <c r="B6564" s="22">
        <v>417887.386</v>
      </c>
      <c r="C6564" s="52">
        <f t="shared" si="202"/>
        <v>0.41788738599999997</v>
      </c>
      <c r="D6564" s="52" cm="1">
        <f t="array" ref="D6564">_xlfn.IFS(C6564&gt;$I$14,MAX(C6564-$I$8,$I$14),C6564&gt;$I$15,C6564,C6564&lt;=$I$15,C6564+(E6563-E6564)*$I$3)</f>
        <v>1.5000000000000013</v>
      </c>
      <c r="E6564" s="39" cm="1">
        <f t="array" ref="E6564">_xlfn.IFS(C6564&gt;$I$14,MIN($I$9,E6563+MIN($I$8,(C6564-$I$14))*$I$4),C6564&gt;$I$15,E6563,C6564&lt;=$I$15,MAX(0,E6563+(C6564-$I$15)*$I$5))</f>
        <v>1.5760881540797256</v>
      </c>
      <c r="F6564" s="39">
        <f t="shared" si="203"/>
        <v>0</v>
      </c>
      <c r="G6564" s="17"/>
    </row>
    <row r="6565" spans="1:7" x14ac:dyDescent="0.25">
      <c r="A6565" s="2">
        <v>44104.458333333299</v>
      </c>
      <c r="B6565" s="22">
        <v>421196.82299999997</v>
      </c>
      <c r="C6565" s="52">
        <f t="shared" si="202"/>
        <v>0.421196823</v>
      </c>
      <c r="D6565" s="52" cm="1">
        <f t="array" ref="D6565">_xlfn.IFS(C6565&gt;$I$14,MAX(C6565-$I$8,$I$14),C6565&gt;$I$15,C6565,C6565&lt;=$I$15,C6565+(E6564-E6565)*$I$3)</f>
        <v>1.4999999999999984</v>
      </c>
      <c r="E6565" s="39" cm="1">
        <f t="array" ref="E6565">_xlfn.IFS(C6565&gt;$I$14,MIN($I$9,E6564+MIN($I$8,(C6565-$I$14))*$I$4),C6565&gt;$I$15,E6564,C6565&lt;=$I$15,MAX(0,E6564+(C6565-$I$15)*$I$5))</f>
        <v>1.5221479952297257</v>
      </c>
      <c r="F6565" s="39">
        <f t="shared" si="203"/>
        <v>0</v>
      </c>
      <c r="G6565" s="17"/>
    </row>
    <row r="6566" spans="1:7" x14ac:dyDescent="0.25">
      <c r="A6566" s="2">
        <v>44104.5</v>
      </c>
      <c r="B6566" s="22">
        <v>472831.91399999999</v>
      </c>
      <c r="C6566" s="52">
        <f t="shared" si="202"/>
        <v>0.47283191399999996</v>
      </c>
      <c r="D6566" s="52" cm="1">
        <f t="array" ref="D6566">_xlfn.IFS(C6566&gt;$I$14,MAX(C6566-$I$8,$I$14),C6566&gt;$I$15,C6566,C6566&lt;=$I$15,C6566+(E6565-E6566)*$I$3)</f>
        <v>1.4999999999999987</v>
      </c>
      <c r="E6566" s="39" cm="1">
        <f t="array" ref="E6566">_xlfn.IFS(C6566&gt;$I$14,MIN($I$9,E6565+MIN($I$8,(C6566-$I$14))*$I$4),C6566&gt;$I$15,E6565,C6566&lt;=$I$15,MAX(0,E6565+(C6566-$I$15)*$I$5))</f>
        <v>1.4707895909297257</v>
      </c>
      <c r="F6566" s="39">
        <f t="shared" si="203"/>
        <v>0</v>
      </c>
      <c r="G6566" s="17"/>
    </row>
    <row r="6567" spans="1:7" x14ac:dyDescent="0.25">
      <c r="A6567" s="2">
        <v>44104.541666666701</v>
      </c>
      <c r="B6567" s="22">
        <v>559428.28200000001</v>
      </c>
      <c r="C6567" s="52">
        <f t="shared" si="202"/>
        <v>0.55942828200000005</v>
      </c>
      <c r="D6567" s="52" cm="1">
        <f t="array" ref="D6567">_xlfn.IFS(C6567&gt;$I$14,MAX(C6567-$I$8,$I$14),C6567&gt;$I$15,C6567,C6567&lt;=$I$15,C6567+(E6566-E6567)*$I$3)</f>
        <v>1.4999999999999984</v>
      </c>
      <c r="E6567" s="39" cm="1">
        <f t="array" ref="E6567">_xlfn.IFS(C6567&gt;$I$14,MIN($I$9,E6566+MIN($I$8,(C6567-$I$14))*$I$4),C6567&gt;$I$15,E6566,C6567&lt;=$I$15,MAX(0,E6566+(C6567-$I$15)*$I$5))</f>
        <v>1.4237610050297258</v>
      </c>
      <c r="F6567" s="39">
        <f t="shared" si="203"/>
        <v>0</v>
      </c>
      <c r="G6567" s="17"/>
    </row>
    <row r="6568" spans="1:7" x14ac:dyDescent="0.25">
      <c r="A6568" s="2">
        <v>44104.583333333299</v>
      </c>
      <c r="B6568" s="22">
        <v>606542.65300000005</v>
      </c>
      <c r="C6568" s="52">
        <f t="shared" si="202"/>
        <v>0.6065426530000001</v>
      </c>
      <c r="D6568" s="52" cm="1">
        <f t="array" ref="D6568">_xlfn.IFS(C6568&gt;$I$14,MAX(C6568-$I$8,$I$14),C6568&gt;$I$15,C6568,C6568&lt;=$I$15,C6568+(E6567-E6568)*$I$3)</f>
        <v>1.5000000000000018</v>
      </c>
      <c r="E6568" s="39" cm="1">
        <f t="array" ref="E6568">_xlfn.IFS(C6568&gt;$I$14,MIN($I$9,E6567+MIN($I$8,(C6568-$I$14))*$I$4),C6568&gt;$I$15,E6567,C6568&lt;=$I$15,MAX(0,E6567+(C6568-$I$15)*$I$5))</f>
        <v>1.3790881376797257</v>
      </c>
      <c r="F6568" s="39">
        <f t="shared" si="203"/>
        <v>0</v>
      </c>
      <c r="G6568" s="17"/>
    </row>
    <row r="6569" spans="1:7" x14ac:dyDescent="0.25">
      <c r="A6569" s="2">
        <v>44104.625</v>
      </c>
      <c r="B6569" s="22">
        <v>619878.74</v>
      </c>
      <c r="C6569" s="52">
        <f t="shared" si="202"/>
        <v>0.61987873999999998</v>
      </c>
      <c r="D6569" s="52" cm="1">
        <f t="array" ref="D6569">_xlfn.IFS(C6569&gt;$I$14,MAX(C6569-$I$8,$I$14),C6569&gt;$I$15,C6569,C6569&lt;=$I$15,C6569+(E6568-E6569)*$I$3)</f>
        <v>1.5000000000000018</v>
      </c>
      <c r="E6569" s="39" cm="1">
        <f t="array" ref="E6569">_xlfn.IFS(C6569&gt;$I$14,MIN($I$9,E6568+MIN($I$8,(C6569-$I$14))*$I$4),C6569&gt;$I$15,E6568,C6569&lt;=$I$15,MAX(0,E6568+(C6569-$I$15)*$I$5))</f>
        <v>1.3350820746797256</v>
      </c>
      <c r="F6569" s="39">
        <f t="shared" si="203"/>
        <v>0</v>
      </c>
      <c r="G6569" s="17"/>
    </row>
    <row r="6570" spans="1:7" x14ac:dyDescent="0.25">
      <c r="A6570" s="2">
        <v>44104.666666666701</v>
      </c>
      <c r="B6570" s="22">
        <v>721620.26300000004</v>
      </c>
      <c r="C6570" s="52">
        <f t="shared" si="202"/>
        <v>0.72162026300000004</v>
      </c>
      <c r="D6570" s="52" cm="1">
        <f t="array" ref="D6570">_xlfn.IFS(C6570&gt;$I$14,MAX(C6570-$I$8,$I$14),C6570&gt;$I$15,C6570,C6570&lt;=$I$15,C6570+(E6569-E6570)*$I$3)</f>
        <v>1.4999999999999991</v>
      </c>
      <c r="E6570" s="39" cm="1">
        <f t="array" ref="E6570">_xlfn.IFS(C6570&gt;$I$14,MIN($I$9,E6569+MIN($I$8,(C6570-$I$14))*$I$4),C6570&gt;$I$15,E6569,C6570&lt;=$I$15,MAX(0,E6569+(C6570-$I$15)*$I$5))</f>
        <v>1.2961630878297257</v>
      </c>
      <c r="F6570" s="39">
        <f t="shared" si="203"/>
        <v>0</v>
      </c>
      <c r="G6570" s="17"/>
    </row>
    <row r="6571" spans="1:7" x14ac:dyDescent="0.25">
      <c r="A6571" s="2">
        <v>44104.708333333299</v>
      </c>
      <c r="B6571" s="22">
        <v>932587.44499999995</v>
      </c>
      <c r="C6571" s="52">
        <f t="shared" si="202"/>
        <v>0.9325874449999999</v>
      </c>
      <c r="D6571" s="52" cm="1">
        <f t="array" ref="D6571">_xlfn.IFS(C6571&gt;$I$14,MAX(C6571-$I$8,$I$14),C6571&gt;$I$15,C6571,C6571&lt;=$I$15,C6571+(E6570-E6571)*$I$3)</f>
        <v>1.4999999999999996</v>
      </c>
      <c r="E6571" s="39" cm="1">
        <f t="array" ref="E6571">_xlfn.IFS(C6571&gt;$I$14,MIN($I$9,E6570+MIN($I$8,(C6571-$I$14))*$I$4),C6571&gt;$I$15,E6570,C6571&lt;=$I$15,MAX(0,E6570+(C6571-$I$15)*$I$5))</f>
        <v>1.2677924600797257</v>
      </c>
      <c r="F6571" s="39">
        <f t="shared" si="203"/>
        <v>0</v>
      </c>
      <c r="G6571" s="17"/>
    </row>
    <row r="6572" spans="1:7" x14ac:dyDescent="0.25">
      <c r="A6572" s="2">
        <v>44104.75</v>
      </c>
      <c r="B6572" s="22">
        <v>1232437.453</v>
      </c>
      <c r="C6572" s="52">
        <f t="shared" si="202"/>
        <v>1.232437453</v>
      </c>
      <c r="D6572" s="52" cm="1">
        <f t="array" ref="D6572">_xlfn.IFS(C6572&gt;$I$14,MAX(C6572-$I$8,$I$14),C6572&gt;$I$15,C6572,C6572&lt;=$I$15,C6572+(E6571-E6572)*$I$3)</f>
        <v>1.4999999999999998</v>
      </c>
      <c r="E6572" s="39" cm="1">
        <f t="array" ref="E6572">_xlfn.IFS(C6572&gt;$I$14,MIN($I$9,E6571+MIN($I$8,(C6572-$I$14))*$I$4),C6572&gt;$I$15,E6571,C6572&lt;=$I$15,MAX(0,E6571+(C6572-$I$15)*$I$5))</f>
        <v>1.2544143327297257</v>
      </c>
      <c r="F6572" s="39">
        <f t="shared" si="203"/>
        <v>0</v>
      </c>
      <c r="G6572" s="17"/>
    </row>
    <row r="6573" spans="1:7" x14ac:dyDescent="0.25">
      <c r="A6573" s="2">
        <v>44104.791666666701</v>
      </c>
      <c r="B6573" s="22">
        <v>1411191.7009999999</v>
      </c>
      <c r="C6573" s="52">
        <f t="shared" si="202"/>
        <v>1.4111917009999999</v>
      </c>
      <c r="D6573" s="52" cm="1">
        <f t="array" ref="D6573">_xlfn.IFS(C6573&gt;$I$14,MAX(C6573-$I$8,$I$14),C6573&gt;$I$15,C6573,C6573&lt;=$I$15,C6573+(E6572-E6573)*$I$3)</f>
        <v>1.4999999999999982</v>
      </c>
      <c r="E6573" s="39" cm="1">
        <f t="array" ref="E6573">_xlfn.IFS(C6573&gt;$I$14,MIN($I$9,E6572+MIN($I$8,(C6573-$I$14))*$I$4),C6573&gt;$I$15,E6572,C6573&lt;=$I$15,MAX(0,E6572+(C6573-$I$15)*$I$5))</f>
        <v>1.2499739177797258</v>
      </c>
      <c r="F6573" s="39">
        <f t="shared" si="203"/>
        <v>0</v>
      </c>
      <c r="G6573" s="17"/>
    </row>
    <row r="6574" spans="1:7" x14ac:dyDescent="0.25">
      <c r="A6574" s="2">
        <v>44104.833333333299</v>
      </c>
      <c r="B6574" s="22">
        <v>1423241.923</v>
      </c>
      <c r="C6574" s="52">
        <f t="shared" si="202"/>
        <v>1.423241923</v>
      </c>
      <c r="D6574" s="52" cm="1">
        <f t="array" ref="D6574">_xlfn.IFS(C6574&gt;$I$14,MAX(C6574-$I$8,$I$14),C6574&gt;$I$15,C6574,C6574&lt;=$I$15,C6574+(E6573-E6574)*$I$3)</f>
        <v>1.5000000000000009</v>
      </c>
      <c r="E6574" s="39" cm="1">
        <f t="array" ref="E6574">_xlfn.IFS(C6574&gt;$I$14,MIN($I$9,E6573+MIN($I$8,(C6574-$I$14))*$I$4),C6574&gt;$I$15,E6573,C6574&lt;=$I$15,MAX(0,E6573+(C6574-$I$15)*$I$5))</f>
        <v>1.2461360139297257</v>
      </c>
      <c r="F6574" s="39">
        <f t="shared" si="203"/>
        <v>0</v>
      </c>
      <c r="G6574" s="17"/>
    </row>
    <row r="6575" spans="1:7" x14ac:dyDescent="0.25">
      <c r="A6575" s="2">
        <v>44104.875</v>
      </c>
      <c r="B6575" s="22">
        <v>1391429.7220000001</v>
      </c>
      <c r="C6575" s="52">
        <f t="shared" si="202"/>
        <v>1.391429722</v>
      </c>
      <c r="D6575" s="52" cm="1">
        <f t="array" ref="D6575">_xlfn.IFS(C6575&gt;$I$14,MAX(C6575-$I$8,$I$14),C6575&gt;$I$15,C6575,C6575&lt;=$I$15,C6575+(E6574-E6575)*$I$3)</f>
        <v>1.500000000000002</v>
      </c>
      <c r="E6575" s="39" cm="1">
        <f t="array" ref="E6575">_xlfn.IFS(C6575&gt;$I$14,MIN($I$9,E6574+MIN($I$8,(C6575-$I$14))*$I$4),C6575&gt;$I$15,E6574,C6575&lt;=$I$15,MAX(0,E6574+(C6575-$I$15)*$I$5))</f>
        <v>1.2407075000297256</v>
      </c>
      <c r="F6575" s="39">
        <f t="shared" si="203"/>
        <v>0</v>
      </c>
      <c r="G6575" s="17"/>
    </row>
    <row r="6576" spans="1:7" x14ac:dyDescent="0.25">
      <c r="A6576" s="2">
        <v>44104.916666666701</v>
      </c>
      <c r="B6576" s="22">
        <v>1336592.6189999999</v>
      </c>
      <c r="C6576" s="52">
        <f t="shared" si="202"/>
        <v>1.3365926189999999</v>
      </c>
      <c r="D6576" s="52" cm="1">
        <f t="array" ref="D6576">_xlfn.IFS(C6576&gt;$I$14,MAX(C6576-$I$8,$I$14),C6576&gt;$I$15,C6576,C6576&lt;=$I$15,C6576+(E6575-E6576)*$I$3)</f>
        <v>1.499999999999998</v>
      </c>
      <c r="E6576" s="39" cm="1">
        <f t="array" ref="E6576">_xlfn.IFS(C6576&gt;$I$14,MIN($I$9,E6575+MIN($I$8,(C6576-$I$14))*$I$4),C6576&gt;$I$15,E6575,C6576&lt;=$I$15,MAX(0,E6575+(C6576-$I$15)*$I$5))</f>
        <v>1.2325371309797257</v>
      </c>
      <c r="F6576" s="39">
        <f t="shared" si="203"/>
        <v>0</v>
      </c>
      <c r="G6576" s="17"/>
    </row>
    <row r="6577" spans="1:7" x14ac:dyDescent="0.25">
      <c r="A6577" s="2">
        <v>44104.958333333299</v>
      </c>
      <c r="B6577" s="22">
        <v>1319778.689</v>
      </c>
      <c r="C6577" s="52">
        <f t="shared" si="202"/>
        <v>1.3197786890000001</v>
      </c>
      <c r="D6577" s="52" cm="1">
        <f t="array" ref="D6577">_xlfn.IFS(C6577&gt;$I$14,MAX(C6577-$I$8,$I$14),C6577&gt;$I$15,C6577,C6577&lt;=$I$15,C6577+(E6576-E6577)*$I$3)</f>
        <v>1.4999999999999996</v>
      </c>
      <c r="E6577" s="39" cm="1">
        <f t="array" ref="E6577">_xlfn.IFS(C6577&gt;$I$14,MIN($I$9,E6576+MIN($I$8,(C6577-$I$14))*$I$4),C6577&gt;$I$15,E6576,C6577&lt;=$I$15,MAX(0,E6576+(C6577-$I$15)*$I$5))</f>
        <v>1.2235260654297258</v>
      </c>
      <c r="F6577" s="39">
        <f t="shared" si="203"/>
        <v>0</v>
      </c>
      <c r="G6577" s="17"/>
    </row>
    <row r="6578" spans="1:7" x14ac:dyDescent="0.25">
      <c r="A6578" s="2">
        <v>44105</v>
      </c>
      <c r="B6578" s="22">
        <v>1221550.399</v>
      </c>
      <c r="C6578" s="52">
        <f t="shared" si="202"/>
        <v>1.2215503990000001</v>
      </c>
      <c r="D6578" s="52" cm="1">
        <f t="array" ref="D6578">_xlfn.IFS(C6578&gt;$I$14,MAX(C6578-$I$8,$I$14),C6578&gt;$I$15,C6578,C6578&lt;=$I$15,C6578+(E6577-E6578)*$I$3)</f>
        <v>1.4999999999999993</v>
      </c>
      <c r="E6578" s="39" cm="1">
        <f t="array" ref="E6578">_xlfn.IFS(C6578&gt;$I$14,MIN($I$9,E6577+MIN($I$8,(C6578-$I$14))*$I$4),C6578&gt;$I$15,E6577,C6578&lt;=$I$15,MAX(0,E6577+(C6578-$I$15)*$I$5))</f>
        <v>1.2096035853797258</v>
      </c>
      <c r="F6578" s="39">
        <f t="shared" si="203"/>
        <v>0</v>
      </c>
      <c r="G6578" s="17"/>
    </row>
    <row r="6579" spans="1:7" x14ac:dyDescent="0.25">
      <c r="A6579" s="2">
        <v>44105.041666666701</v>
      </c>
      <c r="B6579" s="22">
        <v>1146575.0079999999</v>
      </c>
      <c r="C6579" s="52">
        <f t="shared" si="202"/>
        <v>1.1465750079999999</v>
      </c>
      <c r="D6579" s="52" cm="1">
        <f t="array" ref="D6579">_xlfn.IFS(C6579&gt;$I$14,MAX(C6579-$I$8,$I$14),C6579&gt;$I$15,C6579,C6579&lt;=$I$15,C6579+(E6578-E6579)*$I$3)</f>
        <v>1.4999999999999998</v>
      </c>
      <c r="E6579" s="39" cm="1">
        <f t="array" ref="E6579">_xlfn.IFS(C6579&gt;$I$14,MIN($I$9,E6578+MIN($I$8,(C6579-$I$14))*$I$4),C6579&gt;$I$15,E6578,C6579&lt;=$I$15,MAX(0,E6578+(C6579-$I$15)*$I$5))</f>
        <v>1.1919323357797258</v>
      </c>
      <c r="F6579" s="39">
        <f t="shared" si="203"/>
        <v>0</v>
      </c>
      <c r="G6579" s="17"/>
    </row>
    <row r="6580" spans="1:7" x14ac:dyDescent="0.25">
      <c r="A6580" s="2">
        <v>44105.083333333299</v>
      </c>
      <c r="B6580" s="22">
        <v>1132545.6170000001</v>
      </c>
      <c r="C6580" s="52">
        <f t="shared" si="202"/>
        <v>1.1325456170000001</v>
      </c>
      <c r="D6580" s="52" cm="1">
        <f t="array" ref="D6580">_xlfn.IFS(C6580&gt;$I$14,MAX(C6580-$I$8,$I$14),C6580&gt;$I$15,C6580,C6580&lt;=$I$15,C6580+(E6579-E6580)*$I$3)</f>
        <v>1.5000000000000011</v>
      </c>
      <c r="E6580" s="39" cm="1">
        <f t="array" ref="E6580">_xlfn.IFS(C6580&gt;$I$14,MIN($I$9,E6579+MIN($I$8,(C6580-$I$14))*$I$4),C6580&gt;$I$15,E6579,C6580&lt;=$I$15,MAX(0,E6579+(C6580-$I$15)*$I$5))</f>
        <v>1.1735596166297257</v>
      </c>
      <c r="F6580" s="39">
        <f t="shared" si="203"/>
        <v>0</v>
      </c>
      <c r="G6580" s="17"/>
    </row>
    <row r="6581" spans="1:7" x14ac:dyDescent="0.25">
      <c r="A6581" s="2">
        <v>44105.125</v>
      </c>
      <c r="B6581" s="22">
        <v>1164221.9720000001</v>
      </c>
      <c r="C6581" s="52">
        <f t="shared" si="202"/>
        <v>1.164221972</v>
      </c>
      <c r="D6581" s="52" cm="1">
        <f t="array" ref="D6581">_xlfn.IFS(C6581&gt;$I$14,MAX(C6581-$I$8,$I$14),C6581&gt;$I$15,C6581,C6581&lt;=$I$15,C6581+(E6580-E6581)*$I$3)</f>
        <v>1.5</v>
      </c>
      <c r="E6581" s="39" cm="1">
        <f t="array" ref="E6581">_xlfn.IFS(C6581&gt;$I$14,MIN($I$9,E6580+MIN($I$8,(C6581-$I$14))*$I$4),C6581&gt;$I$15,E6580,C6581&lt;=$I$15,MAX(0,E6580+(C6581-$I$15)*$I$5))</f>
        <v>1.1567707152297257</v>
      </c>
      <c r="F6581" s="39">
        <f t="shared" si="203"/>
        <v>0</v>
      </c>
      <c r="G6581" s="17"/>
    </row>
    <row r="6582" spans="1:7" x14ac:dyDescent="0.25">
      <c r="A6582" s="2">
        <v>44105.166666666701</v>
      </c>
      <c r="B6582" s="22">
        <v>1174448.3999999999</v>
      </c>
      <c r="C6582" s="52">
        <f t="shared" si="202"/>
        <v>1.1744483999999999</v>
      </c>
      <c r="D6582" s="52" cm="1">
        <f t="array" ref="D6582">_xlfn.IFS(C6582&gt;$I$14,MAX(C6582-$I$8,$I$14),C6582&gt;$I$15,C6582,C6582&lt;=$I$15,C6582+(E6581-E6582)*$I$3)</f>
        <v>1.499999999999998</v>
      </c>
      <c r="E6582" s="39" cm="1">
        <f t="array" ref="E6582">_xlfn.IFS(C6582&gt;$I$14,MIN($I$9,E6581+MIN($I$8,(C6582-$I$14))*$I$4),C6582&gt;$I$15,E6581,C6582&lt;=$I$15,MAX(0,E6581+(C6582-$I$15)*$I$5))</f>
        <v>1.1404931352297258</v>
      </c>
      <c r="F6582" s="39">
        <f t="shared" si="203"/>
        <v>0</v>
      </c>
      <c r="G6582" s="17"/>
    </row>
    <row r="6583" spans="1:7" x14ac:dyDescent="0.25">
      <c r="A6583" s="2">
        <v>44105.208333333299</v>
      </c>
      <c r="B6583" s="22">
        <v>1183876.9469999999</v>
      </c>
      <c r="C6583" s="52">
        <f t="shared" si="202"/>
        <v>1.1838769469999999</v>
      </c>
      <c r="D6583" s="52" cm="1">
        <f t="array" ref="D6583">_xlfn.IFS(C6583&gt;$I$14,MAX(C6583-$I$8,$I$14),C6583&gt;$I$15,C6583,C6583&lt;=$I$15,C6583+(E6582-E6583)*$I$3)</f>
        <v>1.4999999999999991</v>
      </c>
      <c r="E6583" s="39" cm="1">
        <f t="array" ref="E6583">_xlfn.IFS(C6583&gt;$I$14,MIN($I$9,E6582+MIN($I$8,(C6583-$I$14))*$I$4),C6583&gt;$I$15,E6582,C6583&lt;=$I$15,MAX(0,E6582+(C6583-$I$15)*$I$5))</f>
        <v>1.1246869825797259</v>
      </c>
      <c r="F6583" s="39">
        <f t="shared" si="203"/>
        <v>0</v>
      </c>
      <c r="G6583" s="17"/>
    </row>
    <row r="6584" spans="1:7" x14ac:dyDescent="0.25">
      <c r="A6584" s="2">
        <v>44105.25</v>
      </c>
      <c r="B6584" s="22">
        <v>1292539.6850000001</v>
      </c>
      <c r="C6584" s="52">
        <f t="shared" si="202"/>
        <v>1.2925396850000002</v>
      </c>
      <c r="D6584" s="52" cm="1">
        <f t="array" ref="D6584">_xlfn.IFS(C6584&gt;$I$14,MAX(C6584-$I$8,$I$14),C6584&gt;$I$15,C6584,C6584&lt;=$I$15,C6584+(E6583-E6584)*$I$3)</f>
        <v>1.4999999999999989</v>
      </c>
      <c r="E6584" s="39" cm="1">
        <f t="array" ref="E6584">_xlfn.IFS(C6584&gt;$I$14,MIN($I$9,E6583+MIN($I$8,(C6584-$I$14))*$I$4),C6584&gt;$I$15,E6583,C6584&lt;=$I$15,MAX(0,E6583+(C6584-$I$15)*$I$5))</f>
        <v>1.1143139668297259</v>
      </c>
      <c r="F6584" s="39">
        <f t="shared" si="203"/>
        <v>0</v>
      </c>
      <c r="G6584" s="17"/>
    </row>
    <row r="6585" spans="1:7" x14ac:dyDescent="0.25">
      <c r="A6585" s="2">
        <v>44105.291666666701</v>
      </c>
      <c r="B6585" s="22">
        <v>1255982.108</v>
      </c>
      <c r="C6585" s="52">
        <f t="shared" si="202"/>
        <v>1.255982108</v>
      </c>
      <c r="D6585" s="52" cm="1">
        <f t="array" ref="D6585">_xlfn.IFS(C6585&gt;$I$14,MAX(C6585-$I$8,$I$14),C6585&gt;$I$15,C6585,C6585&lt;=$I$15,C6585+(E6584-E6585)*$I$3)</f>
        <v>1.5000000000000013</v>
      </c>
      <c r="E6585" s="39" cm="1">
        <f t="array" ref="E6585">_xlfn.IFS(C6585&gt;$I$14,MIN($I$9,E6584+MIN($I$8,(C6585-$I$14))*$I$4),C6585&gt;$I$15,E6584,C6585&lt;=$I$15,MAX(0,E6584+(C6585-$I$15)*$I$5))</f>
        <v>1.1021130722297259</v>
      </c>
      <c r="F6585" s="39">
        <f t="shared" si="203"/>
        <v>0</v>
      </c>
      <c r="G6585" s="17"/>
    </row>
    <row r="6586" spans="1:7" x14ac:dyDescent="0.25">
      <c r="A6586" s="2">
        <v>44105.333333333299</v>
      </c>
      <c r="B6586" s="22">
        <v>1183182.3899999999</v>
      </c>
      <c r="C6586" s="52">
        <f t="shared" si="202"/>
        <v>1.1831823899999998</v>
      </c>
      <c r="D6586" s="52" cm="1">
        <f t="array" ref="D6586">_xlfn.IFS(C6586&gt;$I$14,MAX(C6586-$I$8,$I$14),C6586&gt;$I$15,C6586,C6586&lt;=$I$15,C6586+(E6585-E6586)*$I$3)</f>
        <v>1.5000000000000018</v>
      </c>
      <c r="E6586" s="39" cm="1">
        <f t="array" ref="E6586">_xlfn.IFS(C6586&gt;$I$14,MIN($I$9,E6585+MIN($I$8,(C6586-$I$14))*$I$4),C6586&gt;$I$15,E6585,C6586&lt;=$I$15,MAX(0,E6585+(C6586-$I$15)*$I$5))</f>
        <v>1.0862721917297258</v>
      </c>
      <c r="F6586" s="39">
        <f t="shared" si="203"/>
        <v>0</v>
      </c>
      <c r="G6586" s="17"/>
    </row>
    <row r="6587" spans="1:7" x14ac:dyDescent="0.25">
      <c r="A6587" s="2">
        <v>44105.375</v>
      </c>
      <c r="B6587" s="22">
        <v>1165009.7290000001</v>
      </c>
      <c r="C6587" s="52">
        <f t="shared" si="202"/>
        <v>1.1650097290000001</v>
      </c>
      <c r="D6587" s="52" cm="1">
        <f t="array" ref="D6587">_xlfn.IFS(C6587&gt;$I$14,MAX(C6587-$I$8,$I$14),C6587&gt;$I$15,C6587,C6587&lt;=$I$15,C6587+(E6586-E6587)*$I$3)</f>
        <v>1.4999999999999998</v>
      </c>
      <c r="E6587" s="39" cm="1">
        <f t="array" ref="E6587">_xlfn.IFS(C6587&gt;$I$14,MIN($I$9,E6586+MIN($I$8,(C6587-$I$14))*$I$4),C6587&gt;$I$15,E6586,C6587&lt;=$I$15,MAX(0,E6586+(C6587-$I$15)*$I$5))</f>
        <v>1.0695226781797258</v>
      </c>
      <c r="F6587" s="39">
        <f t="shared" si="203"/>
        <v>0</v>
      </c>
      <c r="G6587" s="17"/>
    </row>
    <row r="6588" spans="1:7" x14ac:dyDescent="0.25">
      <c r="A6588" s="2">
        <v>44105.416666666701</v>
      </c>
      <c r="B6588" s="22">
        <v>1313059.8419999999</v>
      </c>
      <c r="C6588" s="52">
        <f t="shared" si="202"/>
        <v>1.3130598419999999</v>
      </c>
      <c r="D6588" s="52" cm="1">
        <f t="array" ref="D6588">_xlfn.IFS(C6588&gt;$I$14,MAX(C6588-$I$8,$I$14),C6588&gt;$I$15,C6588,C6588&lt;=$I$15,C6588+(E6587-E6588)*$I$3)</f>
        <v>1.4999999999999996</v>
      </c>
      <c r="E6588" s="39" cm="1">
        <f t="array" ref="E6588">_xlfn.IFS(C6588&gt;$I$14,MIN($I$9,E6587+MIN($I$8,(C6588-$I$14))*$I$4),C6588&gt;$I$15,E6587,C6588&lt;=$I$15,MAX(0,E6587+(C6588-$I$15)*$I$5))</f>
        <v>1.0601756702797258</v>
      </c>
      <c r="F6588" s="39">
        <f t="shared" si="203"/>
        <v>0</v>
      </c>
      <c r="G6588" s="17"/>
    </row>
    <row r="6589" spans="1:7" x14ac:dyDescent="0.25">
      <c r="A6589" s="2">
        <v>44105.458333333299</v>
      </c>
      <c r="B6589" s="22">
        <v>1491611.888</v>
      </c>
      <c r="C6589" s="52">
        <f t="shared" si="202"/>
        <v>1.491611888</v>
      </c>
      <c r="D6589" s="52" cm="1">
        <f t="array" ref="D6589">_xlfn.IFS(C6589&gt;$I$14,MAX(C6589-$I$8,$I$14),C6589&gt;$I$15,C6589,C6589&lt;=$I$15,C6589+(E6588-E6589)*$I$3)</f>
        <v>1.4999999999999996</v>
      </c>
      <c r="E6589" s="39" cm="1">
        <f t="array" ref="E6589">_xlfn.IFS(C6589&gt;$I$14,MIN($I$9,E6588+MIN($I$8,(C6589-$I$14))*$I$4),C6589&gt;$I$15,E6588,C6589&lt;=$I$15,MAX(0,E6588+(C6589-$I$15)*$I$5))</f>
        <v>1.0597562646797258</v>
      </c>
      <c r="F6589" s="39">
        <f t="shared" si="203"/>
        <v>0</v>
      </c>
      <c r="G6589" s="17"/>
    </row>
    <row r="6590" spans="1:7" x14ac:dyDescent="0.25">
      <c r="A6590" s="2">
        <v>44105.5</v>
      </c>
      <c r="B6590" s="22">
        <v>1478518.61</v>
      </c>
      <c r="C6590" s="52">
        <f t="shared" si="202"/>
        <v>1.4785186100000001</v>
      </c>
      <c r="D6590" s="52" cm="1">
        <f t="array" ref="D6590">_xlfn.IFS(C6590&gt;$I$14,MAX(C6590-$I$8,$I$14),C6590&gt;$I$15,C6590,C6590&lt;=$I$15,C6590+(E6589-E6590)*$I$3)</f>
        <v>1.5</v>
      </c>
      <c r="E6590" s="39" cm="1">
        <f t="array" ref="E6590">_xlfn.IFS(C6590&gt;$I$14,MIN($I$9,E6589+MIN($I$8,(C6590-$I$14))*$I$4),C6590&gt;$I$15,E6589,C6590&lt;=$I$15,MAX(0,E6589+(C6590-$I$15)*$I$5))</f>
        <v>1.0586821951797258</v>
      </c>
      <c r="F6590" s="39">
        <f t="shared" si="203"/>
        <v>0</v>
      </c>
      <c r="G6590" s="17"/>
    </row>
    <row r="6591" spans="1:7" x14ac:dyDescent="0.25">
      <c r="A6591" s="2">
        <v>44105.541666666701</v>
      </c>
      <c r="B6591" s="22">
        <v>1467549.699</v>
      </c>
      <c r="C6591" s="52">
        <f t="shared" si="202"/>
        <v>1.4675496990000001</v>
      </c>
      <c r="D6591" s="52" cm="1">
        <f t="array" ref="D6591">_xlfn.IFS(C6591&gt;$I$14,MAX(C6591-$I$8,$I$14),C6591&gt;$I$15,C6591,C6591&lt;=$I$15,C6591+(E6590-E6591)*$I$3)</f>
        <v>1.5</v>
      </c>
      <c r="E6591" s="39" cm="1">
        <f t="array" ref="E6591">_xlfn.IFS(C6591&gt;$I$14,MIN($I$9,E6590+MIN($I$8,(C6591-$I$14))*$I$4),C6591&gt;$I$15,E6590,C6591&lt;=$I$15,MAX(0,E6590+(C6591-$I$15)*$I$5))</f>
        <v>1.0570596801297258</v>
      </c>
      <c r="F6591" s="39">
        <f t="shared" si="203"/>
        <v>0</v>
      </c>
      <c r="G6591" s="17"/>
    </row>
    <row r="6592" spans="1:7" x14ac:dyDescent="0.25">
      <c r="A6592" s="2">
        <v>44105.583333333299</v>
      </c>
      <c r="B6592" s="22">
        <v>1539962.96</v>
      </c>
      <c r="C6592" s="52">
        <f t="shared" si="202"/>
        <v>1.53996296</v>
      </c>
      <c r="D6592" s="52" cm="1">
        <f t="array" ref="D6592">_xlfn.IFS(C6592&gt;$I$14,MAX(C6592-$I$8,$I$14),C6592&gt;$I$15,C6592,C6592&lt;=$I$15,C6592+(E6591-E6592)*$I$3)</f>
        <v>1.53996296</v>
      </c>
      <c r="E6592" s="39" cm="1">
        <f t="array" ref="E6592">_xlfn.IFS(C6592&gt;$I$14,MIN($I$9,E6591+MIN($I$8,(C6592-$I$14))*$I$4),C6592&gt;$I$15,E6591,C6592&lt;=$I$15,MAX(0,E6591+(C6592-$I$15)*$I$5))</f>
        <v>1.0570596801297258</v>
      </c>
      <c r="F6592" s="39">
        <f t="shared" si="203"/>
        <v>0</v>
      </c>
      <c r="G6592" s="17"/>
    </row>
    <row r="6593" spans="1:7" x14ac:dyDescent="0.25">
      <c r="A6593" s="2">
        <v>44105.625</v>
      </c>
      <c r="B6593" s="22">
        <v>1725786.4240000001</v>
      </c>
      <c r="C6593" s="52">
        <f t="shared" si="202"/>
        <v>1.725786424</v>
      </c>
      <c r="D6593" s="52" cm="1">
        <f t="array" ref="D6593">_xlfn.IFS(C6593&gt;$I$14,MAX(C6593-$I$8,$I$14),C6593&gt;$I$15,C6593,C6593&lt;=$I$15,C6593+(E6592-E6593)*$I$3)</f>
        <v>1.725786424</v>
      </c>
      <c r="E6593" s="39" cm="1">
        <f t="array" ref="E6593">_xlfn.IFS(C6593&gt;$I$14,MIN($I$9,E6592+MIN($I$8,(C6593-$I$14))*$I$4),C6593&gt;$I$15,E6592,C6593&lt;=$I$15,MAX(0,E6592+(C6593-$I$15)*$I$5))</f>
        <v>1.0570596801297258</v>
      </c>
      <c r="F6593" s="39">
        <f t="shared" si="203"/>
        <v>0</v>
      </c>
      <c r="G6593" s="17"/>
    </row>
    <row r="6594" spans="1:7" x14ac:dyDescent="0.25">
      <c r="A6594" s="2">
        <v>44105.666666666701</v>
      </c>
      <c r="B6594" s="22">
        <v>2030093.43</v>
      </c>
      <c r="C6594" s="52">
        <f t="shared" si="202"/>
        <v>2.03009343</v>
      </c>
      <c r="D6594" s="52" cm="1">
        <f t="array" ref="D6594">_xlfn.IFS(C6594&gt;$I$14,MAX(C6594-$I$8,$I$14),C6594&gt;$I$15,C6594,C6594&lt;=$I$15,C6594+(E6593-E6594)*$I$3)</f>
        <v>2.03009343</v>
      </c>
      <c r="E6594" s="39" cm="1">
        <f t="array" ref="E6594">_xlfn.IFS(C6594&gt;$I$14,MIN($I$9,E6593+MIN($I$8,(C6594-$I$14))*$I$4),C6594&gt;$I$15,E6593,C6594&lt;=$I$15,MAX(0,E6593+(C6594-$I$15)*$I$5))</f>
        <v>1.0570596801297258</v>
      </c>
      <c r="F6594" s="39">
        <f t="shared" si="203"/>
        <v>0</v>
      </c>
      <c r="G6594" s="17"/>
    </row>
    <row r="6595" spans="1:7" x14ac:dyDescent="0.25">
      <c r="A6595" s="2">
        <v>44105.708333333299</v>
      </c>
      <c r="B6595" s="22">
        <v>2511616.753</v>
      </c>
      <c r="C6595" s="52">
        <f t="shared" ref="C6595:C6658" si="204">B6595/1000000</f>
        <v>2.5116167530000002</v>
      </c>
      <c r="D6595" s="52" cm="1">
        <f t="array" ref="D6595">_xlfn.IFS(C6595&gt;$I$14,MAX(C6595-$I$8,$I$14),C6595&gt;$I$15,C6595,C6595&lt;=$I$15,C6595+(E6594-E6595)*$I$3)</f>
        <v>2.5116167530000002</v>
      </c>
      <c r="E6595" s="39" cm="1">
        <f t="array" ref="E6595">_xlfn.IFS(C6595&gt;$I$14,MIN($I$9,E6594+MIN($I$8,(C6595-$I$14))*$I$4),C6595&gt;$I$15,E6594,C6595&lt;=$I$15,MAX(0,E6594+(C6595-$I$15)*$I$5))</f>
        <v>1.0570596801297258</v>
      </c>
      <c r="F6595" s="39">
        <f t="shared" ref="F6595:F6658" si="205">MAX(0,_xlfn.IFS(C6595&gt;$I$14,E6594+(C6595-$I$14)*$I$4-$I$9,C6595&lt;=$I$14,0))</f>
        <v>0</v>
      </c>
      <c r="G6595" s="17"/>
    </row>
    <row r="6596" spans="1:7" x14ac:dyDescent="0.25">
      <c r="A6596" s="2">
        <v>44105.75</v>
      </c>
      <c r="B6596" s="22">
        <v>3022089.926</v>
      </c>
      <c r="C6596" s="52">
        <f t="shared" si="204"/>
        <v>3.022089926</v>
      </c>
      <c r="D6596" s="52" cm="1">
        <f t="array" ref="D6596">_xlfn.IFS(C6596&gt;$I$14,MAX(C6596-$I$8,$I$14),C6596&gt;$I$15,C6596,C6596&lt;=$I$15,C6596+(E6595-E6596)*$I$3)</f>
        <v>3.022089926</v>
      </c>
      <c r="E6596" s="39" cm="1">
        <f t="array" ref="E6596">_xlfn.IFS(C6596&gt;$I$14,MIN($I$9,E6595+MIN($I$8,(C6596-$I$14))*$I$4),C6596&gt;$I$15,E6595,C6596&lt;=$I$15,MAX(0,E6595+(C6596-$I$15)*$I$5))</f>
        <v>1.0570596801297258</v>
      </c>
      <c r="F6596" s="39">
        <f t="shared" si="205"/>
        <v>0</v>
      </c>
      <c r="G6596" s="17"/>
    </row>
    <row r="6597" spans="1:7" x14ac:dyDescent="0.25">
      <c r="A6597" s="2">
        <v>44105.791666666701</v>
      </c>
      <c r="B6597" s="22">
        <v>3246851.6349999998</v>
      </c>
      <c r="C6597" s="52">
        <f t="shared" si="204"/>
        <v>3.2468516349999996</v>
      </c>
      <c r="D6597" s="52" cm="1">
        <f t="array" ref="D6597">_xlfn.IFS(C6597&gt;$I$14,MAX(C6597-$I$8,$I$14),C6597&gt;$I$15,C6597,C6597&lt;=$I$15,C6597+(E6596-E6597)*$I$3)</f>
        <v>3.2468516349999996</v>
      </c>
      <c r="E6597" s="39" cm="1">
        <f t="array" ref="E6597">_xlfn.IFS(C6597&gt;$I$14,MIN($I$9,E6596+MIN($I$8,(C6597-$I$14))*$I$4),C6597&gt;$I$15,E6596,C6597&lt;=$I$15,MAX(0,E6596+(C6597-$I$15)*$I$5))</f>
        <v>1.0570596801297258</v>
      </c>
      <c r="F6597" s="39">
        <f t="shared" si="205"/>
        <v>0</v>
      </c>
      <c r="G6597" s="17"/>
    </row>
    <row r="6598" spans="1:7" x14ac:dyDescent="0.25">
      <c r="A6598" s="2">
        <v>44105.833333333299</v>
      </c>
      <c r="B6598" s="22">
        <v>3313721.3229999999</v>
      </c>
      <c r="C6598" s="52">
        <f t="shared" si="204"/>
        <v>3.3137213229999998</v>
      </c>
      <c r="D6598" s="52" cm="1">
        <f t="array" ref="D6598">_xlfn.IFS(C6598&gt;$I$14,MAX(C6598-$I$8,$I$14),C6598&gt;$I$15,C6598,C6598&lt;=$I$15,C6598+(E6597-E6598)*$I$3)</f>
        <v>3.3137213229999998</v>
      </c>
      <c r="E6598" s="39" cm="1">
        <f t="array" ref="E6598">_xlfn.IFS(C6598&gt;$I$14,MIN($I$9,E6597+MIN($I$8,(C6598-$I$14))*$I$4),C6598&gt;$I$15,E6597,C6598&lt;=$I$15,MAX(0,E6597+(C6598-$I$15)*$I$5))</f>
        <v>1.0570596801297258</v>
      </c>
      <c r="F6598" s="39">
        <f t="shared" si="205"/>
        <v>0</v>
      </c>
      <c r="G6598" s="17"/>
    </row>
    <row r="6599" spans="1:7" x14ac:dyDescent="0.25">
      <c r="A6599" s="2">
        <v>44105.875</v>
      </c>
      <c r="B6599" s="22">
        <v>3222675.1490000002</v>
      </c>
      <c r="C6599" s="52">
        <f t="shared" si="204"/>
        <v>3.2226751490000001</v>
      </c>
      <c r="D6599" s="52" cm="1">
        <f t="array" ref="D6599">_xlfn.IFS(C6599&gt;$I$14,MAX(C6599-$I$8,$I$14),C6599&gt;$I$15,C6599,C6599&lt;=$I$15,C6599+(E6598-E6599)*$I$3)</f>
        <v>3.2226751490000001</v>
      </c>
      <c r="E6599" s="39" cm="1">
        <f t="array" ref="E6599">_xlfn.IFS(C6599&gt;$I$14,MIN($I$9,E6598+MIN($I$8,(C6599-$I$14))*$I$4),C6599&gt;$I$15,E6598,C6599&lt;=$I$15,MAX(0,E6598+(C6599-$I$15)*$I$5))</f>
        <v>1.0570596801297258</v>
      </c>
      <c r="F6599" s="39">
        <f t="shared" si="205"/>
        <v>0</v>
      </c>
      <c r="G6599" s="17"/>
    </row>
    <row r="6600" spans="1:7" x14ac:dyDescent="0.25">
      <c r="A6600" s="2">
        <v>44105.916666666701</v>
      </c>
      <c r="B6600" s="22">
        <v>3170101.2689999999</v>
      </c>
      <c r="C6600" s="52">
        <f t="shared" si="204"/>
        <v>3.1701012689999999</v>
      </c>
      <c r="D6600" s="52" cm="1">
        <f t="array" ref="D6600">_xlfn.IFS(C6600&gt;$I$14,MAX(C6600-$I$8,$I$14),C6600&gt;$I$15,C6600,C6600&lt;=$I$15,C6600+(E6599-E6600)*$I$3)</f>
        <v>3.1701012689999999</v>
      </c>
      <c r="E6600" s="39" cm="1">
        <f t="array" ref="E6600">_xlfn.IFS(C6600&gt;$I$14,MIN($I$9,E6599+MIN($I$8,(C6600-$I$14))*$I$4),C6600&gt;$I$15,E6599,C6600&lt;=$I$15,MAX(0,E6599+(C6600-$I$15)*$I$5))</f>
        <v>1.0570596801297258</v>
      </c>
      <c r="F6600" s="39">
        <f t="shared" si="205"/>
        <v>0</v>
      </c>
      <c r="G6600" s="17"/>
    </row>
    <row r="6601" spans="1:7" x14ac:dyDescent="0.25">
      <c r="A6601" s="2">
        <v>44105.958333333299</v>
      </c>
      <c r="B6601" s="22">
        <v>3059290.8650000002</v>
      </c>
      <c r="C6601" s="52">
        <f t="shared" si="204"/>
        <v>3.0592908650000004</v>
      </c>
      <c r="D6601" s="52" cm="1">
        <f t="array" ref="D6601">_xlfn.IFS(C6601&gt;$I$14,MAX(C6601-$I$8,$I$14),C6601&gt;$I$15,C6601,C6601&lt;=$I$15,C6601+(E6600-E6601)*$I$3)</f>
        <v>3.0592908650000004</v>
      </c>
      <c r="E6601" s="39" cm="1">
        <f t="array" ref="E6601">_xlfn.IFS(C6601&gt;$I$14,MIN($I$9,E6600+MIN($I$8,(C6601-$I$14))*$I$4),C6601&gt;$I$15,E6600,C6601&lt;=$I$15,MAX(0,E6600+(C6601-$I$15)*$I$5))</f>
        <v>1.0570596801297258</v>
      </c>
      <c r="F6601" s="39">
        <f t="shared" si="205"/>
        <v>0</v>
      </c>
      <c r="G6601" s="17"/>
    </row>
    <row r="6602" spans="1:7" x14ac:dyDescent="0.25">
      <c r="A6602" s="2">
        <v>44106</v>
      </c>
      <c r="B6602" s="22">
        <v>2957900.398</v>
      </c>
      <c r="C6602" s="52">
        <f t="shared" si="204"/>
        <v>2.957900398</v>
      </c>
      <c r="D6602" s="52" cm="1">
        <f t="array" ref="D6602">_xlfn.IFS(C6602&gt;$I$14,MAX(C6602-$I$8,$I$14),C6602&gt;$I$15,C6602,C6602&lt;=$I$15,C6602+(E6601-E6602)*$I$3)</f>
        <v>2.957900398</v>
      </c>
      <c r="E6602" s="39" cm="1">
        <f t="array" ref="E6602">_xlfn.IFS(C6602&gt;$I$14,MIN($I$9,E6601+MIN($I$8,(C6602-$I$14))*$I$4),C6602&gt;$I$15,E6601,C6602&lt;=$I$15,MAX(0,E6601+(C6602-$I$15)*$I$5))</f>
        <v>1.0570596801297258</v>
      </c>
      <c r="F6602" s="39">
        <f t="shared" si="205"/>
        <v>0</v>
      </c>
      <c r="G6602" s="17"/>
    </row>
    <row r="6603" spans="1:7" x14ac:dyDescent="0.25">
      <c r="A6603" s="2">
        <v>44106.041666666701</v>
      </c>
      <c r="B6603" s="22">
        <v>2934220.7680000002</v>
      </c>
      <c r="C6603" s="52">
        <f t="shared" si="204"/>
        <v>2.9342207680000003</v>
      </c>
      <c r="D6603" s="52" cm="1">
        <f t="array" ref="D6603">_xlfn.IFS(C6603&gt;$I$14,MAX(C6603-$I$8,$I$14),C6603&gt;$I$15,C6603,C6603&lt;=$I$15,C6603+(E6602-E6603)*$I$3)</f>
        <v>2.9342207680000003</v>
      </c>
      <c r="E6603" s="39" cm="1">
        <f t="array" ref="E6603">_xlfn.IFS(C6603&gt;$I$14,MIN($I$9,E6602+MIN($I$8,(C6603-$I$14))*$I$4),C6603&gt;$I$15,E6602,C6603&lt;=$I$15,MAX(0,E6602+(C6603-$I$15)*$I$5))</f>
        <v>1.0570596801297258</v>
      </c>
      <c r="F6603" s="39">
        <f t="shared" si="205"/>
        <v>0</v>
      </c>
      <c r="G6603" s="17"/>
    </row>
    <row r="6604" spans="1:7" x14ac:dyDescent="0.25">
      <c r="A6604" s="2">
        <v>44106.083333333299</v>
      </c>
      <c r="B6604" s="22">
        <v>3013690.2919999999</v>
      </c>
      <c r="C6604" s="52">
        <f t="shared" si="204"/>
        <v>3.0136902919999997</v>
      </c>
      <c r="D6604" s="52" cm="1">
        <f t="array" ref="D6604">_xlfn.IFS(C6604&gt;$I$14,MAX(C6604-$I$8,$I$14),C6604&gt;$I$15,C6604,C6604&lt;=$I$15,C6604+(E6603-E6604)*$I$3)</f>
        <v>3.0136902919999997</v>
      </c>
      <c r="E6604" s="39" cm="1">
        <f t="array" ref="E6604">_xlfn.IFS(C6604&gt;$I$14,MIN($I$9,E6603+MIN($I$8,(C6604-$I$14))*$I$4),C6604&gt;$I$15,E6603,C6604&lt;=$I$15,MAX(0,E6603+(C6604-$I$15)*$I$5))</f>
        <v>1.0570596801297258</v>
      </c>
      <c r="F6604" s="39">
        <f t="shared" si="205"/>
        <v>0</v>
      </c>
      <c r="G6604" s="17"/>
    </row>
    <row r="6605" spans="1:7" x14ac:dyDescent="0.25">
      <c r="A6605" s="2">
        <v>44106.125</v>
      </c>
      <c r="B6605" s="22">
        <v>3138106.787</v>
      </c>
      <c r="C6605" s="52">
        <f t="shared" si="204"/>
        <v>3.1381067869999999</v>
      </c>
      <c r="D6605" s="52" cm="1">
        <f t="array" ref="D6605">_xlfn.IFS(C6605&gt;$I$14,MAX(C6605-$I$8,$I$14),C6605&gt;$I$15,C6605,C6605&lt;=$I$15,C6605+(E6604-E6605)*$I$3)</f>
        <v>3.1381067869999999</v>
      </c>
      <c r="E6605" s="39" cm="1">
        <f t="array" ref="E6605">_xlfn.IFS(C6605&gt;$I$14,MIN($I$9,E6604+MIN($I$8,(C6605-$I$14))*$I$4),C6605&gt;$I$15,E6604,C6605&lt;=$I$15,MAX(0,E6604+(C6605-$I$15)*$I$5))</f>
        <v>1.0570596801297258</v>
      </c>
      <c r="F6605" s="39">
        <f t="shared" si="205"/>
        <v>0</v>
      </c>
      <c r="G6605" s="17"/>
    </row>
    <row r="6606" spans="1:7" x14ac:dyDescent="0.25">
      <c r="A6606" s="2">
        <v>44106.166666666701</v>
      </c>
      <c r="B6606" s="22">
        <v>3295194.67</v>
      </c>
      <c r="C6606" s="52">
        <f t="shared" si="204"/>
        <v>3.2951946699999999</v>
      </c>
      <c r="D6606" s="52" cm="1">
        <f t="array" ref="D6606">_xlfn.IFS(C6606&gt;$I$14,MAX(C6606-$I$8,$I$14),C6606&gt;$I$15,C6606,C6606&lt;=$I$15,C6606+(E6605-E6606)*$I$3)</f>
        <v>3.2951946699999999</v>
      </c>
      <c r="E6606" s="39" cm="1">
        <f t="array" ref="E6606">_xlfn.IFS(C6606&gt;$I$14,MIN($I$9,E6605+MIN($I$8,(C6606-$I$14))*$I$4),C6606&gt;$I$15,E6605,C6606&lt;=$I$15,MAX(0,E6605+(C6606-$I$15)*$I$5))</f>
        <v>1.0570596801297258</v>
      </c>
      <c r="F6606" s="39">
        <f t="shared" si="205"/>
        <v>0</v>
      </c>
      <c r="G6606" s="17"/>
    </row>
    <row r="6607" spans="1:7" x14ac:dyDescent="0.25">
      <c r="A6607" s="2">
        <v>44106.208333333299</v>
      </c>
      <c r="B6607" s="22">
        <v>3410676.8480000002</v>
      </c>
      <c r="C6607" s="52">
        <f t="shared" si="204"/>
        <v>3.410676848</v>
      </c>
      <c r="D6607" s="52" cm="1">
        <f t="array" ref="D6607">_xlfn.IFS(C6607&gt;$I$14,MAX(C6607-$I$8,$I$14),C6607&gt;$I$15,C6607,C6607&lt;=$I$15,C6607+(E6606-E6607)*$I$3)</f>
        <v>3.410676848</v>
      </c>
      <c r="E6607" s="39" cm="1">
        <f t="array" ref="E6607">_xlfn.IFS(C6607&gt;$I$14,MIN($I$9,E6606+MIN($I$8,(C6607-$I$14))*$I$4),C6607&gt;$I$15,E6606,C6607&lt;=$I$15,MAX(0,E6606+(C6607-$I$15)*$I$5))</f>
        <v>1.0570596801297258</v>
      </c>
      <c r="F6607" s="39">
        <f t="shared" si="205"/>
        <v>0</v>
      </c>
      <c r="G6607" s="17"/>
    </row>
    <row r="6608" spans="1:7" x14ac:dyDescent="0.25">
      <c r="A6608" s="2">
        <v>44106.25</v>
      </c>
      <c r="B6608" s="22">
        <v>3523522.7540000002</v>
      </c>
      <c r="C6608" s="52">
        <f t="shared" si="204"/>
        <v>3.523522754</v>
      </c>
      <c r="D6608" s="52" cm="1">
        <f t="array" ref="D6608">_xlfn.IFS(C6608&gt;$I$14,MAX(C6608-$I$8,$I$14),C6608&gt;$I$15,C6608,C6608&lt;=$I$15,C6608+(E6607-E6608)*$I$3)</f>
        <v>3.523522754</v>
      </c>
      <c r="E6608" s="39" cm="1">
        <f t="array" ref="E6608">_xlfn.IFS(C6608&gt;$I$14,MIN($I$9,E6607+MIN($I$8,(C6608-$I$14))*$I$4),C6608&gt;$I$15,E6607,C6608&lt;=$I$15,MAX(0,E6607+(C6608-$I$15)*$I$5))</f>
        <v>1.0570596801297258</v>
      </c>
      <c r="F6608" s="39">
        <f t="shared" si="205"/>
        <v>0</v>
      </c>
      <c r="G6608" s="17"/>
    </row>
    <row r="6609" spans="1:7" x14ac:dyDescent="0.25">
      <c r="A6609" s="2">
        <v>44106.291666666701</v>
      </c>
      <c r="B6609" s="22">
        <v>3609566.8739999998</v>
      </c>
      <c r="C6609" s="52">
        <f t="shared" si="204"/>
        <v>3.609566874</v>
      </c>
      <c r="D6609" s="52" cm="1">
        <f t="array" ref="D6609">_xlfn.IFS(C6609&gt;$I$14,MAX(C6609-$I$8,$I$14),C6609&gt;$I$15,C6609,C6609&lt;=$I$15,C6609+(E6608-E6609)*$I$3)</f>
        <v>3.609566874</v>
      </c>
      <c r="E6609" s="39" cm="1">
        <f t="array" ref="E6609">_xlfn.IFS(C6609&gt;$I$14,MIN($I$9,E6608+MIN($I$8,(C6609-$I$14))*$I$4),C6609&gt;$I$15,E6608,C6609&lt;=$I$15,MAX(0,E6608+(C6609-$I$15)*$I$5))</f>
        <v>1.0570596801297258</v>
      </c>
      <c r="F6609" s="39">
        <f t="shared" si="205"/>
        <v>0</v>
      </c>
      <c r="G6609" s="17"/>
    </row>
    <row r="6610" spans="1:7" x14ac:dyDescent="0.25">
      <c r="A6610" s="2">
        <v>44106.333333333299</v>
      </c>
      <c r="B6610" s="22">
        <v>3582161.7560000001</v>
      </c>
      <c r="C6610" s="52">
        <f t="shared" si="204"/>
        <v>3.5821617560000001</v>
      </c>
      <c r="D6610" s="52" cm="1">
        <f t="array" ref="D6610">_xlfn.IFS(C6610&gt;$I$14,MAX(C6610-$I$8,$I$14),C6610&gt;$I$15,C6610,C6610&lt;=$I$15,C6610+(E6609-E6610)*$I$3)</f>
        <v>3.5821617560000001</v>
      </c>
      <c r="E6610" s="39" cm="1">
        <f t="array" ref="E6610">_xlfn.IFS(C6610&gt;$I$14,MIN($I$9,E6609+MIN($I$8,(C6610-$I$14))*$I$4),C6610&gt;$I$15,E6609,C6610&lt;=$I$15,MAX(0,E6609+(C6610-$I$15)*$I$5))</f>
        <v>1.0570596801297258</v>
      </c>
      <c r="F6610" s="39">
        <f t="shared" si="205"/>
        <v>0</v>
      </c>
      <c r="G6610" s="17"/>
    </row>
    <row r="6611" spans="1:7" x14ac:dyDescent="0.25">
      <c r="A6611" s="2">
        <v>44106.375</v>
      </c>
      <c r="B6611" s="22">
        <v>3571511.88</v>
      </c>
      <c r="C6611" s="52">
        <f t="shared" si="204"/>
        <v>3.5715118800000001</v>
      </c>
      <c r="D6611" s="52" cm="1">
        <f t="array" ref="D6611">_xlfn.IFS(C6611&gt;$I$14,MAX(C6611-$I$8,$I$14),C6611&gt;$I$15,C6611,C6611&lt;=$I$15,C6611+(E6610-E6611)*$I$3)</f>
        <v>3.5715118800000001</v>
      </c>
      <c r="E6611" s="39" cm="1">
        <f t="array" ref="E6611">_xlfn.IFS(C6611&gt;$I$14,MIN($I$9,E6610+MIN($I$8,(C6611-$I$14))*$I$4),C6611&gt;$I$15,E6610,C6611&lt;=$I$15,MAX(0,E6610+(C6611-$I$15)*$I$5))</f>
        <v>1.0570596801297258</v>
      </c>
      <c r="F6611" s="39">
        <f t="shared" si="205"/>
        <v>0</v>
      </c>
      <c r="G6611" s="17"/>
    </row>
    <row r="6612" spans="1:7" x14ac:dyDescent="0.25">
      <c r="A6612" s="2">
        <v>44106.416666666701</v>
      </c>
      <c r="B6612" s="22">
        <v>3471797.6290000002</v>
      </c>
      <c r="C6612" s="52">
        <f t="shared" si="204"/>
        <v>3.4717976290000001</v>
      </c>
      <c r="D6612" s="52" cm="1">
        <f t="array" ref="D6612">_xlfn.IFS(C6612&gt;$I$14,MAX(C6612-$I$8,$I$14),C6612&gt;$I$15,C6612,C6612&lt;=$I$15,C6612+(E6611-E6612)*$I$3)</f>
        <v>3.4717976290000001</v>
      </c>
      <c r="E6612" s="39" cm="1">
        <f t="array" ref="E6612">_xlfn.IFS(C6612&gt;$I$14,MIN($I$9,E6611+MIN($I$8,(C6612-$I$14))*$I$4),C6612&gt;$I$15,E6611,C6612&lt;=$I$15,MAX(0,E6611+(C6612-$I$15)*$I$5))</f>
        <v>1.0570596801297258</v>
      </c>
      <c r="F6612" s="39">
        <f t="shared" si="205"/>
        <v>0</v>
      </c>
      <c r="G6612" s="17"/>
    </row>
    <row r="6613" spans="1:7" x14ac:dyDescent="0.25">
      <c r="A6613" s="2">
        <v>44106.458333333299</v>
      </c>
      <c r="B6613" s="22">
        <v>3388729.4040000001</v>
      </c>
      <c r="C6613" s="52">
        <f t="shared" si="204"/>
        <v>3.3887294040000002</v>
      </c>
      <c r="D6613" s="52" cm="1">
        <f t="array" ref="D6613">_xlfn.IFS(C6613&gt;$I$14,MAX(C6613-$I$8,$I$14),C6613&gt;$I$15,C6613,C6613&lt;=$I$15,C6613+(E6612-E6613)*$I$3)</f>
        <v>3.3887294040000002</v>
      </c>
      <c r="E6613" s="39" cm="1">
        <f t="array" ref="E6613">_xlfn.IFS(C6613&gt;$I$14,MIN($I$9,E6612+MIN($I$8,(C6613-$I$14))*$I$4),C6613&gt;$I$15,E6612,C6613&lt;=$I$15,MAX(0,E6612+(C6613-$I$15)*$I$5))</f>
        <v>1.0570596801297258</v>
      </c>
      <c r="F6613" s="39">
        <f t="shared" si="205"/>
        <v>0</v>
      </c>
      <c r="G6613" s="17"/>
    </row>
    <row r="6614" spans="1:7" x14ac:dyDescent="0.25">
      <c r="A6614" s="2">
        <v>44106.5</v>
      </c>
      <c r="B6614" s="22">
        <v>3198522.446</v>
      </c>
      <c r="C6614" s="52">
        <f t="shared" si="204"/>
        <v>3.1985224460000001</v>
      </c>
      <c r="D6614" s="52" cm="1">
        <f t="array" ref="D6614">_xlfn.IFS(C6614&gt;$I$14,MAX(C6614-$I$8,$I$14),C6614&gt;$I$15,C6614,C6614&lt;=$I$15,C6614+(E6613-E6614)*$I$3)</f>
        <v>3.1985224460000001</v>
      </c>
      <c r="E6614" s="39" cm="1">
        <f t="array" ref="E6614">_xlfn.IFS(C6614&gt;$I$14,MIN($I$9,E6613+MIN($I$8,(C6614-$I$14))*$I$4),C6614&gt;$I$15,E6613,C6614&lt;=$I$15,MAX(0,E6613+(C6614-$I$15)*$I$5))</f>
        <v>1.0570596801297258</v>
      </c>
      <c r="F6614" s="39">
        <f t="shared" si="205"/>
        <v>0</v>
      </c>
      <c r="G6614" s="17"/>
    </row>
    <row r="6615" spans="1:7" x14ac:dyDescent="0.25">
      <c r="A6615" s="2">
        <v>44106.541666666701</v>
      </c>
      <c r="B6615" s="22">
        <v>3046484.8539999998</v>
      </c>
      <c r="C6615" s="52">
        <f t="shared" si="204"/>
        <v>3.046484854</v>
      </c>
      <c r="D6615" s="52" cm="1">
        <f t="array" ref="D6615">_xlfn.IFS(C6615&gt;$I$14,MAX(C6615-$I$8,$I$14),C6615&gt;$I$15,C6615,C6615&lt;=$I$15,C6615+(E6614-E6615)*$I$3)</f>
        <v>3.046484854</v>
      </c>
      <c r="E6615" s="39" cm="1">
        <f t="array" ref="E6615">_xlfn.IFS(C6615&gt;$I$14,MIN($I$9,E6614+MIN($I$8,(C6615-$I$14))*$I$4),C6615&gt;$I$15,E6614,C6615&lt;=$I$15,MAX(0,E6614+(C6615-$I$15)*$I$5))</f>
        <v>1.0570596801297258</v>
      </c>
      <c r="F6615" s="39">
        <f t="shared" si="205"/>
        <v>0</v>
      </c>
      <c r="G6615" s="17"/>
    </row>
    <row r="6616" spans="1:7" x14ac:dyDescent="0.25">
      <c r="A6616" s="2">
        <v>44106.583333333299</v>
      </c>
      <c r="B6616" s="22">
        <v>3002021.7450000001</v>
      </c>
      <c r="C6616" s="52">
        <f t="shared" si="204"/>
        <v>3.002021745</v>
      </c>
      <c r="D6616" s="52" cm="1">
        <f t="array" ref="D6616">_xlfn.IFS(C6616&gt;$I$14,MAX(C6616-$I$8,$I$14),C6616&gt;$I$15,C6616,C6616&lt;=$I$15,C6616+(E6615-E6616)*$I$3)</f>
        <v>3.002021745</v>
      </c>
      <c r="E6616" s="39" cm="1">
        <f t="array" ref="E6616">_xlfn.IFS(C6616&gt;$I$14,MIN($I$9,E6615+MIN($I$8,(C6616-$I$14))*$I$4),C6616&gt;$I$15,E6615,C6616&lt;=$I$15,MAX(0,E6615+(C6616-$I$15)*$I$5))</f>
        <v>1.0570596801297258</v>
      </c>
      <c r="F6616" s="39">
        <f t="shared" si="205"/>
        <v>0</v>
      </c>
      <c r="G6616" s="17"/>
    </row>
    <row r="6617" spans="1:7" x14ac:dyDescent="0.25">
      <c r="A6617" s="2">
        <v>44106.625</v>
      </c>
      <c r="B6617" s="22">
        <v>2981493.557</v>
      </c>
      <c r="C6617" s="52">
        <f t="shared" si="204"/>
        <v>2.9814935569999998</v>
      </c>
      <c r="D6617" s="52" cm="1">
        <f t="array" ref="D6617">_xlfn.IFS(C6617&gt;$I$14,MAX(C6617-$I$8,$I$14),C6617&gt;$I$15,C6617,C6617&lt;=$I$15,C6617+(E6616-E6617)*$I$3)</f>
        <v>2.9814935569999998</v>
      </c>
      <c r="E6617" s="39" cm="1">
        <f t="array" ref="E6617">_xlfn.IFS(C6617&gt;$I$14,MIN($I$9,E6616+MIN($I$8,(C6617-$I$14))*$I$4),C6617&gt;$I$15,E6616,C6617&lt;=$I$15,MAX(0,E6616+(C6617-$I$15)*$I$5))</f>
        <v>1.0570596801297258</v>
      </c>
      <c r="F6617" s="39">
        <f t="shared" si="205"/>
        <v>0</v>
      </c>
      <c r="G6617" s="17"/>
    </row>
    <row r="6618" spans="1:7" x14ac:dyDescent="0.25">
      <c r="A6618" s="2">
        <v>44106.666666666701</v>
      </c>
      <c r="B6618" s="22">
        <v>3188776.1039999998</v>
      </c>
      <c r="C6618" s="52">
        <f t="shared" si="204"/>
        <v>3.188776104</v>
      </c>
      <c r="D6618" s="52" cm="1">
        <f t="array" ref="D6618">_xlfn.IFS(C6618&gt;$I$14,MAX(C6618-$I$8,$I$14),C6618&gt;$I$15,C6618,C6618&lt;=$I$15,C6618+(E6617-E6618)*$I$3)</f>
        <v>3.188776104</v>
      </c>
      <c r="E6618" s="39" cm="1">
        <f t="array" ref="E6618">_xlfn.IFS(C6618&gt;$I$14,MIN($I$9,E6617+MIN($I$8,(C6618-$I$14))*$I$4),C6618&gt;$I$15,E6617,C6618&lt;=$I$15,MAX(0,E6617+(C6618-$I$15)*$I$5))</f>
        <v>1.0570596801297258</v>
      </c>
      <c r="F6618" s="39">
        <f t="shared" si="205"/>
        <v>0</v>
      </c>
      <c r="G6618" s="17"/>
    </row>
    <row r="6619" spans="1:7" x14ac:dyDescent="0.25">
      <c r="A6619" s="2">
        <v>44106.708333333299</v>
      </c>
      <c r="B6619" s="22">
        <v>3676569.1340000001</v>
      </c>
      <c r="C6619" s="52">
        <f t="shared" si="204"/>
        <v>3.6765691340000002</v>
      </c>
      <c r="D6619" s="52" cm="1">
        <f t="array" ref="D6619">_xlfn.IFS(C6619&gt;$I$14,MAX(C6619-$I$8,$I$14),C6619&gt;$I$15,C6619,C6619&lt;=$I$15,C6619+(E6618-E6619)*$I$3)</f>
        <v>3.6765691340000002</v>
      </c>
      <c r="E6619" s="39" cm="1">
        <f t="array" ref="E6619">_xlfn.IFS(C6619&gt;$I$14,MIN($I$9,E6618+MIN($I$8,(C6619-$I$14))*$I$4),C6619&gt;$I$15,E6618,C6619&lt;=$I$15,MAX(0,E6618+(C6619-$I$15)*$I$5))</f>
        <v>1.0570596801297258</v>
      </c>
      <c r="F6619" s="39">
        <f t="shared" si="205"/>
        <v>0</v>
      </c>
      <c r="G6619" s="17"/>
    </row>
    <row r="6620" spans="1:7" x14ac:dyDescent="0.25">
      <c r="A6620" s="2">
        <v>44106.75</v>
      </c>
      <c r="B6620" s="22">
        <v>4103409.2030000002</v>
      </c>
      <c r="C6620" s="52">
        <f t="shared" si="204"/>
        <v>4.103409203</v>
      </c>
      <c r="D6620" s="52" cm="1">
        <f t="array" ref="D6620">_xlfn.IFS(C6620&gt;$I$14,MAX(C6620-$I$8,$I$14),C6620&gt;$I$15,C6620,C6620&lt;=$I$15,C6620+(E6619-E6620)*$I$3)</f>
        <v>4.103409203</v>
      </c>
      <c r="E6620" s="39" cm="1">
        <f t="array" ref="E6620">_xlfn.IFS(C6620&gt;$I$14,MIN($I$9,E6619+MIN($I$8,(C6620-$I$14))*$I$4),C6620&gt;$I$15,E6619,C6620&lt;=$I$15,MAX(0,E6619+(C6620-$I$15)*$I$5))</f>
        <v>1.0570596801297258</v>
      </c>
      <c r="F6620" s="39">
        <f t="shared" si="205"/>
        <v>0</v>
      </c>
      <c r="G6620" s="17"/>
    </row>
    <row r="6621" spans="1:7" x14ac:dyDescent="0.25">
      <c r="A6621" s="2">
        <v>44106.791666666701</v>
      </c>
      <c r="B6621" s="22">
        <v>4212043.1739999996</v>
      </c>
      <c r="C6621" s="52">
        <f t="shared" si="204"/>
        <v>4.2120431739999997</v>
      </c>
      <c r="D6621" s="52" cm="1">
        <f t="array" ref="D6621">_xlfn.IFS(C6621&gt;$I$14,MAX(C6621-$I$8,$I$14),C6621&gt;$I$15,C6621,C6621&lt;=$I$15,C6621+(E6620-E6621)*$I$3)</f>
        <v>4.2120431739999997</v>
      </c>
      <c r="E6621" s="39" cm="1">
        <f t="array" ref="E6621">_xlfn.IFS(C6621&gt;$I$14,MIN($I$9,E6620+MIN($I$8,(C6621-$I$14))*$I$4),C6621&gt;$I$15,E6620,C6621&lt;=$I$15,MAX(0,E6620+(C6621-$I$15)*$I$5))</f>
        <v>1.0570596801297258</v>
      </c>
      <c r="F6621" s="39">
        <f t="shared" si="205"/>
        <v>0</v>
      </c>
      <c r="G6621" s="17"/>
    </row>
    <row r="6622" spans="1:7" x14ac:dyDescent="0.25">
      <c r="A6622" s="2">
        <v>44106.833333333299</v>
      </c>
      <c r="B6622" s="22">
        <v>4080972.2310000001</v>
      </c>
      <c r="C6622" s="52">
        <f t="shared" si="204"/>
        <v>4.0809722310000005</v>
      </c>
      <c r="D6622" s="52" cm="1">
        <f t="array" ref="D6622">_xlfn.IFS(C6622&gt;$I$14,MAX(C6622-$I$8,$I$14),C6622&gt;$I$15,C6622,C6622&lt;=$I$15,C6622+(E6621-E6622)*$I$3)</f>
        <v>4.0809722310000005</v>
      </c>
      <c r="E6622" s="39" cm="1">
        <f t="array" ref="E6622">_xlfn.IFS(C6622&gt;$I$14,MIN($I$9,E6621+MIN($I$8,(C6622-$I$14))*$I$4),C6622&gt;$I$15,E6621,C6622&lt;=$I$15,MAX(0,E6621+(C6622-$I$15)*$I$5))</f>
        <v>1.0570596801297258</v>
      </c>
      <c r="F6622" s="39">
        <f t="shared" si="205"/>
        <v>0</v>
      </c>
      <c r="G6622" s="17"/>
    </row>
    <row r="6623" spans="1:7" x14ac:dyDescent="0.25">
      <c r="A6623" s="2">
        <v>44106.875</v>
      </c>
      <c r="B6623" s="22">
        <v>3755700.449</v>
      </c>
      <c r="C6623" s="52">
        <f t="shared" si="204"/>
        <v>3.7557004489999999</v>
      </c>
      <c r="D6623" s="52" cm="1">
        <f t="array" ref="D6623">_xlfn.IFS(C6623&gt;$I$14,MAX(C6623-$I$8,$I$14),C6623&gt;$I$15,C6623,C6623&lt;=$I$15,C6623+(E6622-E6623)*$I$3)</f>
        <v>3.7557004489999999</v>
      </c>
      <c r="E6623" s="39" cm="1">
        <f t="array" ref="E6623">_xlfn.IFS(C6623&gt;$I$14,MIN($I$9,E6622+MIN($I$8,(C6623-$I$14))*$I$4),C6623&gt;$I$15,E6622,C6623&lt;=$I$15,MAX(0,E6622+(C6623-$I$15)*$I$5))</f>
        <v>1.0570596801297258</v>
      </c>
      <c r="F6623" s="39">
        <f t="shared" si="205"/>
        <v>0</v>
      </c>
      <c r="G6623" s="17"/>
    </row>
    <row r="6624" spans="1:7" x14ac:dyDescent="0.25">
      <c r="A6624" s="2">
        <v>44106.916666666701</v>
      </c>
      <c r="B6624" s="22">
        <v>3257439.9479999999</v>
      </c>
      <c r="C6624" s="52">
        <f t="shared" si="204"/>
        <v>3.257439948</v>
      </c>
      <c r="D6624" s="52" cm="1">
        <f t="array" ref="D6624">_xlfn.IFS(C6624&gt;$I$14,MAX(C6624-$I$8,$I$14),C6624&gt;$I$15,C6624,C6624&lt;=$I$15,C6624+(E6623-E6624)*$I$3)</f>
        <v>3.257439948</v>
      </c>
      <c r="E6624" s="39" cm="1">
        <f t="array" ref="E6624">_xlfn.IFS(C6624&gt;$I$14,MIN($I$9,E6623+MIN($I$8,(C6624-$I$14))*$I$4),C6624&gt;$I$15,E6623,C6624&lt;=$I$15,MAX(0,E6623+(C6624-$I$15)*$I$5))</f>
        <v>1.0570596801297258</v>
      </c>
      <c r="F6624" s="39">
        <f t="shared" si="205"/>
        <v>0</v>
      </c>
      <c r="G6624" s="17"/>
    </row>
    <row r="6625" spans="1:7" x14ac:dyDescent="0.25">
      <c r="A6625" s="2">
        <v>44106.958333333299</v>
      </c>
      <c r="B6625" s="22">
        <v>2857875.8659999999</v>
      </c>
      <c r="C6625" s="52">
        <f t="shared" si="204"/>
        <v>2.8578758660000001</v>
      </c>
      <c r="D6625" s="52" cm="1">
        <f t="array" ref="D6625">_xlfn.IFS(C6625&gt;$I$14,MAX(C6625-$I$8,$I$14),C6625&gt;$I$15,C6625,C6625&lt;=$I$15,C6625+(E6624-E6625)*$I$3)</f>
        <v>2.8578758660000001</v>
      </c>
      <c r="E6625" s="39" cm="1">
        <f t="array" ref="E6625">_xlfn.IFS(C6625&gt;$I$14,MIN($I$9,E6624+MIN($I$8,(C6625-$I$14))*$I$4),C6625&gt;$I$15,E6624,C6625&lt;=$I$15,MAX(0,E6624+(C6625-$I$15)*$I$5))</f>
        <v>1.0570596801297258</v>
      </c>
      <c r="F6625" s="39">
        <f t="shared" si="205"/>
        <v>0</v>
      </c>
      <c r="G6625" s="17"/>
    </row>
    <row r="6626" spans="1:7" x14ac:dyDescent="0.25">
      <c r="A6626" s="2">
        <v>44107</v>
      </c>
      <c r="B6626" s="22">
        <v>2811052.02</v>
      </c>
      <c r="C6626" s="52">
        <f t="shared" si="204"/>
        <v>2.81105202</v>
      </c>
      <c r="D6626" s="52" cm="1">
        <f t="array" ref="D6626">_xlfn.IFS(C6626&gt;$I$14,MAX(C6626-$I$8,$I$14),C6626&gt;$I$15,C6626,C6626&lt;=$I$15,C6626+(E6625-E6626)*$I$3)</f>
        <v>2.81105202</v>
      </c>
      <c r="E6626" s="39" cm="1">
        <f t="array" ref="E6626">_xlfn.IFS(C6626&gt;$I$14,MIN($I$9,E6625+MIN($I$8,(C6626-$I$14))*$I$4),C6626&gt;$I$15,E6625,C6626&lt;=$I$15,MAX(0,E6625+(C6626-$I$15)*$I$5))</f>
        <v>1.0570596801297258</v>
      </c>
      <c r="F6626" s="39">
        <f t="shared" si="205"/>
        <v>0</v>
      </c>
      <c r="G6626" s="17"/>
    </row>
    <row r="6627" spans="1:7" x14ac:dyDescent="0.25">
      <c r="A6627" s="2">
        <v>44107.041666666701</v>
      </c>
      <c r="B6627" s="22">
        <v>2825286.7089999998</v>
      </c>
      <c r="C6627" s="52">
        <f t="shared" si="204"/>
        <v>2.8252867089999998</v>
      </c>
      <c r="D6627" s="52" cm="1">
        <f t="array" ref="D6627">_xlfn.IFS(C6627&gt;$I$14,MAX(C6627-$I$8,$I$14),C6627&gt;$I$15,C6627,C6627&lt;=$I$15,C6627+(E6626-E6627)*$I$3)</f>
        <v>2.8252867089999998</v>
      </c>
      <c r="E6627" s="39" cm="1">
        <f t="array" ref="E6627">_xlfn.IFS(C6627&gt;$I$14,MIN($I$9,E6626+MIN($I$8,(C6627-$I$14))*$I$4),C6627&gt;$I$15,E6626,C6627&lt;=$I$15,MAX(0,E6626+(C6627-$I$15)*$I$5))</f>
        <v>1.0570596801297258</v>
      </c>
      <c r="F6627" s="39">
        <f t="shared" si="205"/>
        <v>0</v>
      </c>
      <c r="G6627" s="17"/>
    </row>
    <row r="6628" spans="1:7" x14ac:dyDescent="0.25">
      <c r="A6628" s="2">
        <v>44107.083333333299</v>
      </c>
      <c r="B6628" s="22">
        <v>2935264.91</v>
      </c>
      <c r="C6628" s="52">
        <f t="shared" si="204"/>
        <v>2.9352649100000003</v>
      </c>
      <c r="D6628" s="52" cm="1">
        <f t="array" ref="D6628">_xlfn.IFS(C6628&gt;$I$14,MAX(C6628-$I$8,$I$14),C6628&gt;$I$15,C6628,C6628&lt;=$I$15,C6628+(E6627-E6628)*$I$3)</f>
        <v>2.9352649100000003</v>
      </c>
      <c r="E6628" s="39" cm="1">
        <f t="array" ref="E6628">_xlfn.IFS(C6628&gt;$I$14,MIN($I$9,E6627+MIN($I$8,(C6628-$I$14))*$I$4),C6628&gt;$I$15,E6627,C6628&lt;=$I$15,MAX(0,E6627+(C6628-$I$15)*$I$5))</f>
        <v>1.0570596801297258</v>
      </c>
      <c r="F6628" s="39">
        <f t="shared" si="205"/>
        <v>0</v>
      </c>
      <c r="G6628" s="17"/>
    </row>
    <row r="6629" spans="1:7" x14ac:dyDescent="0.25">
      <c r="A6629" s="2">
        <v>44107.125</v>
      </c>
      <c r="B6629" s="22">
        <v>3036867.3369999998</v>
      </c>
      <c r="C6629" s="52">
        <f t="shared" si="204"/>
        <v>3.0368673369999999</v>
      </c>
      <c r="D6629" s="52" cm="1">
        <f t="array" ref="D6629">_xlfn.IFS(C6629&gt;$I$14,MAX(C6629-$I$8,$I$14),C6629&gt;$I$15,C6629,C6629&lt;=$I$15,C6629+(E6628-E6629)*$I$3)</f>
        <v>3.0368673369999999</v>
      </c>
      <c r="E6629" s="39" cm="1">
        <f t="array" ref="E6629">_xlfn.IFS(C6629&gt;$I$14,MIN($I$9,E6628+MIN($I$8,(C6629-$I$14))*$I$4),C6629&gt;$I$15,E6628,C6629&lt;=$I$15,MAX(0,E6628+(C6629-$I$15)*$I$5))</f>
        <v>1.0570596801297258</v>
      </c>
      <c r="F6629" s="39">
        <f t="shared" si="205"/>
        <v>0</v>
      </c>
      <c r="G6629" s="17"/>
    </row>
    <row r="6630" spans="1:7" x14ac:dyDescent="0.25">
      <c r="A6630" s="2">
        <v>44107.166666666701</v>
      </c>
      <c r="B6630" s="22">
        <v>3346226.7710000002</v>
      </c>
      <c r="C6630" s="52">
        <f t="shared" si="204"/>
        <v>3.346226771</v>
      </c>
      <c r="D6630" s="52" cm="1">
        <f t="array" ref="D6630">_xlfn.IFS(C6630&gt;$I$14,MAX(C6630-$I$8,$I$14),C6630&gt;$I$15,C6630,C6630&lt;=$I$15,C6630+(E6629-E6630)*$I$3)</f>
        <v>3.346226771</v>
      </c>
      <c r="E6630" s="39" cm="1">
        <f t="array" ref="E6630">_xlfn.IFS(C6630&gt;$I$14,MIN($I$9,E6629+MIN($I$8,(C6630-$I$14))*$I$4),C6630&gt;$I$15,E6629,C6630&lt;=$I$15,MAX(0,E6629+(C6630-$I$15)*$I$5))</f>
        <v>1.0570596801297258</v>
      </c>
      <c r="F6630" s="39">
        <f t="shared" si="205"/>
        <v>0</v>
      </c>
      <c r="G6630" s="17"/>
    </row>
    <row r="6631" spans="1:7" x14ac:dyDescent="0.25">
      <c r="A6631" s="2">
        <v>44107.208333333299</v>
      </c>
      <c r="B6631" s="22">
        <v>3758521.17</v>
      </c>
      <c r="C6631" s="52">
        <f t="shared" si="204"/>
        <v>3.7585211699999999</v>
      </c>
      <c r="D6631" s="52" cm="1">
        <f t="array" ref="D6631">_xlfn.IFS(C6631&gt;$I$14,MAX(C6631-$I$8,$I$14),C6631&gt;$I$15,C6631,C6631&lt;=$I$15,C6631+(E6630-E6631)*$I$3)</f>
        <v>3.7585211699999999</v>
      </c>
      <c r="E6631" s="39" cm="1">
        <f t="array" ref="E6631">_xlfn.IFS(C6631&gt;$I$14,MIN($I$9,E6630+MIN($I$8,(C6631-$I$14))*$I$4),C6631&gt;$I$15,E6630,C6631&lt;=$I$15,MAX(0,E6630+(C6631-$I$15)*$I$5))</f>
        <v>1.0570596801297258</v>
      </c>
      <c r="F6631" s="39">
        <f t="shared" si="205"/>
        <v>0</v>
      </c>
      <c r="G6631" s="17"/>
    </row>
    <row r="6632" spans="1:7" x14ac:dyDescent="0.25">
      <c r="A6632" s="2">
        <v>44107.25</v>
      </c>
      <c r="B6632" s="22">
        <v>3976328.6779999998</v>
      </c>
      <c r="C6632" s="52">
        <f t="shared" si="204"/>
        <v>3.9763286779999998</v>
      </c>
      <c r="D6632" s="52" cm="1">
        <f t="array" ref="D6632">_xlfn.IFS(C6632&gt;$I$14,MAX(C6632-$I$8,$I$14),C6632&gt;$I$15,C6632,C6632&lt;=$I$15,C6632+(E6631-E6632)*$I$3)</f>
        <v>3.9763286779999998</v>
      </c>
      <c r="E6632" s="39" cm="1">
        <f t="array" ref="E6632">_xlfn.IFS(C6632&gt;$I$14,MIN($I$9,E6631+MIN($I$8,(C6632-$I$14))*$I$4),C6632&gt;$I$15,E6631,C6632&lt;=$I$15,MAX(0,E6631+(C6632-$I$15)*$I$5))</f>
        <v>1.0570596801297258</v>
      </c>
      <c r="F6632" s="39">
        <f t="shared" si="205"/>
        <v>0</v>
      </c>
      <c r="G6632" s="17"/>
    </row>
    <row r="6633" spans="1:7" x14ac:dyDescent="0.25">
      <c r="A6633" s="2">
        <v>44107.291666666701</v>
      </c>
      <c r="B6633" s="22">
        <v>4015765.0869999998</v>
      </c>
      <c r="C6633" s="52">
        <f t="shared" si="204"/>
        <v>4.0157650870000001</v>
      </c>
      <c r="D6633" s="52" cm="1">
        <f t="array" ref="D6633">_xlfn.IFS(C6633&gt;$I$14,MAX(C6633-$I$8,$I$14),C6633&gt;$I$15,C6633,C6633&lt;=$I$15,C6633+(E6632-E6633)*$I$3)</f>
        <v>4.0157650870000001</v>
      </c>
      <c r="E6633" s="39" cm="1">
        <f t="array" ref="E6633">_xlfn.IFS(C6633&gt;$I$14,MIN($I$9,E6632+MIN($I$8,(C6633-$I$14))*$I$4),C6633&gt;$I$15,E6632,C6633&lt;=$I$15,MAX(0,E6632+(C6633-$I$15)*$I$5))</f>
        <v>1.0570596801297258</v>
      </c>
      <c r="F6633" s="39">
        <f t="shared" si="205"/>
        <v>0</v>
      </c>
      <c r="G6633" s="17"/>
    </row>
    <row r="6634" spans="1:7" x14ac:dyDescent="0.25">
      <c r="A6634" s="2">
        <v>44107.333333333299</v>
      </c>
      <c r="B6634" s="22">
        <v>4002825.466</v>
      </c>
      <c r="C6634" s="52">
        <f t="shared" si="204"/>
        <v>4.002825466</v>
      </c>
      <c r="D6634" s="52" cm="1">
        <f t="array" ref="D6634">_xlfn.IFS(C6634&gt;$I$14,MAX(C6634-$I$8,$I$14),C6634&gt;$I$15,C6634,C6634&lt;=$I$15,C6634+(E6633-E6634)*$I$3)</f>
        <v>4.002825466</v>
      </c>
      <c r="E6634" s="39" cm="1">
        <f t="array" ref="E6634">_xlfn.IFS(C6634&gt;$I$14,MIN($I$9,E6633+MIN($I$8,(C6634-$I$14))*$I$4),C6634&gt;$I$15,E6633,C6634&lt;=$I$15,MAX(0,E6633+(C6634-$I$15)*$I$5))</f>
        <v>1.0570596801297258</v>
      </c>
      <c r="F6634" s="39">
        <f t="shared" si="205"/>
        <v>0</v>
      </c>
      <c r="G6634" s="17"/>
    </row>
    <row r="6635" spans="1:7" x14ac:dyDescent="0.25">
      <c r="A6635" s="2">
        <v>44107.375</v>
      </c>
      <c r="B6635" s="22">
        <v>4047980.6710000001</v>
      </c>
      <c r="C6635" s="52">
        <f t="shared" si="204"/>
        <v>4.0479806710000004</v>
      </c>
      <c r="D6635" s="52" cm="1">
        <f t="array" ref="D6635">_xlfn.IFS(C6635&gt;$I$14,MAX(C6635-$I$8,$I$14),C6635&gt;$I$15,C6635,C6635&lt;=$I$15,C6635+(E6634-E6635)*$I$3)</f>
        <v>4.0479806710000004</v>
      </c>
      <c r="E6635" s="39" cm="1">
        <f t="array" ref="E6635">_xlfn.IFS(C6635&gt;$I$14,MIN($I$9,E6634+MIN($I$8,(C6635-$I$14))*$I$4),C6635&gt;$I$15,E6634,C6635&lt;=$I$15,MAX(0,E6634+(C6635-$I$15)*$I$5))</f>
        <v>1.0570596801297258</v>
      </c>
      <c r="F6635" s="39">
        <f t="shared" si="205"/>
        <v>0</v>
      </c>
      <c r="G6635" s="17"/>
    </row>
    <row r="6636" spans="1:7" x14ac:dyDescent="0.25">
      <c r="A6636" s="2">
        <v>44107.416666666701</v>
      </c>
      <c r="B6636" s="22">
        <v>4088576.219</v>
      </c>
      <c r="C6636" s="52">
        <f t="shared" si="204"/>
        <v>4.0885762190000001</v>
      </c>
      <c r="D6636" s="52" cm="1">
        <f t="array" ref="D6636">_xlfn.IFS(C6636&gt;$I$14,MAX(C6636-$I$8,$I$14),C6636&gt;$I$15,C6636,C6636&lt;=$I$15,C6636+(E6635-E6636)*$I$3)</f>
        <v>4.0885762190000001</v>
      </c>
      <c r="E6636" s="39" cm="1">
        <f t="array" ref="E6636">_xlfn.IFS(C6636&gt;$I$14,MIN($I$9,E6635+MIN($I$8,(C6636-$I$14))*$I$4),C6636&gt;$I$15,E6635,C6636&lt;=$I$15,MAX(0,E6635+(C6636-$I$15)*$I$5))</f>
        <v>1.0570596801297258</v>
      </c>
      <c r="F6636" s="39">
        <f t="shared" si="205"/>
        <v>0</v>
      </c>
      <c r="G6636" s="17"/>
    </row>
    <row r="6637" spans="1:7" x14ac:dyDescent="0.25">
      <c r="A6637" s="2">
        <v>44107.458333333299</v>
      </c>
      <c r="B6637" s="22">
        <v>3921910.2880000002</v>
      </c>
      <c r="C6637" s="52">
        <f t="shared" si="204"/>
        <v>3.9219102880000003</v>
      </c>
      <c r="D6637" s="52" cm="1">
        <f t="array" ref="D6637">_xlfn.IFS(C6637&gt;$I$14,MAX(C6637-$I$8,$I$14),C6637&gt;$I$15,C6637,C6637&lt;=$I$15,C6637+(E6636-E6637)*$I$3)</f>
        <v>3.9219102880000003</v>
      </c>
      <c r="E6637" s="39" cm="1">
        <f t="array" ref="E6637">_xlfn.IFS(C6637&gt;$I$14,MIN($I$9,E6636+MIN($I$8,(C6637-$I$14))*$I$4),C6637&gt;$I$15,E6636,C6637&lt;=$I$15,MAX(0,E6636+(C6637-$I$15)*$I$5))</f>
        <v>1.0570596801297258</v>
      </c>
      <c r="F6637" s="39">
        <f t="shared" si="205"/>
        <v>0</v>
      </c>
      <c r="G6637" s="17"/>
    </row>
    <row r="6638" spans="1:7" x14ac:dyDescent="0.25">
      <c r="A6638" s="2">
        <v>44107.5</v>
      </c>
      <c r="B6638" s="22">
        <v>3933854.4989999998</v>
      </c>
      <c r="C6638" s="52">
        <f t="shared" si="204"/>
        <v>3.9338544989999997</v>
      </c>
      <c r="D6638" s="52" cm="1">
        <f t="array" ref="D6638">_xlfn.IFS(C6638&gt;$I$14,MAX(C6638-$I$8,$I$14),C6638&gt;$I$15,C6638,C6638&lt;=$I$15,C6638+(E6637-E6638)*$I$3)</f>
        <v>3.9338544989999997</v>
      </c>
      <c r="E6638" s="39" cm="1">
        <f t="array" ref="E6638">_xlfn.IFS(C6638&gt;$I$14,MIN($I$9,E6637+MIN($I$8,(C6638-$I$14))*$I$4),C6638&gt;$I$15,E6637,C6638&lt;=$I$15,MAX(0,E6637+(C6638-$I$15)*$I$5))</f>
        <v>1.0570596801297258</v>
      </c>
      <c r="F6638" s="39">
        <f t="shared" si="205"/>
        <v>0</v>
      </c>
      <c r="G6638" s="17"/>
    </row>
    <row r="6639" spans="1:7" x14ac:dyDescent="0.25">
      <c r="A6639" s="2">
        <v>44107.541666666701</v>
      </c>
      <c r="B6639" s="22">
        <v>4036140.1940000001</v>
      </c>
      <c r="C6639" s="52">
        <f t="shared" si="204"/>
        <v>4.0361401940000006</v>
      </c>
      <c r="D6639" s="52" cm="1">
        <f t="array" ref="D6639">_xlfn.IFS(C6639&gt;$I$14,MAX(C6639-$I$8,$I$14),C6639&gt;$I$15,C6639,C6639&lt;=$I$15,C6639+(E6638-E6639)*$I$3)</f>
        <v>4.0361401940000006</v>
      </c>
      <c r="E6639" s="39" cm="1">
        <f t="array" ref="E6639">_xlfn.IFS(C6639&gt;$I$14,MIN($I$9,E6638+MIN($I$8,(C6639-$I$14))*$I$4),C6639&gt;$I$15,E6638,C6639&lt;=$I$15,MAX(0,E6638+(C6639-$I$15)*$I$5))</f>
        <v>1.0570596801297258</v>
      </c>
      <c r="F6639" s="39">
        <f t="shared" si="205"/>
        <v>0</v>
      </c>
      <c r="G6639" s="17"/>
    </row>
    <row r="6640" spans="1:7" x14ac:dyDescent="0.25">
      <c r="A6640" s="2">
        <v>44107.583333333299</v>
      </c>
      <c r="B6640" s="22">
        <v>4174613.2680000002</v>
      </c>
      <c r="C6640" s="52">
        <f t="shared" si="204"/>
        <v>4.1746132679999999</v>
      </c>
      <c r="D6640" s="52" cm="1">
        <f t="array" ref="D6640">_xlfn.IFS(C6640&gt;$I$14,MAX(C6640-$I$8,$I$14),C6640&gt;$I$15,C6640,C6640&lt;=$I$15,C6640+(E6639-E6640)*$I$3)</f>
        <v>4.1746132679999999</v>
      </c>
      <c r="E6640" s="39" cm="1">
        <f t="array" ref="E6640">_xlfn.IFS(C6640&gt;$I$14,MIN($I$9,E6639+MIN($I$8,(C6640-$I$14))*$I$4),C6640&gt;$I$15,E6639,C6640&lt;=$I$15,MAX(0,E6639+(C6640-$I$15)*$I$5))</f>
        <v>1.0570596801297258</v>
      </c>
      <c r="F6640" s="39">
        <f t="shared" si="205"/>
        <v>0</v>
      </c>
      <c r="G6640" s="17"/>
    </row>
    <row r="6641" spans="1:7" x14ac:dyDescent="0.25">
      <c r="A6641" s="2">
        <v>44107.625</v>
      </c>
      <c r="B6641" s="22">
        <v>4509383.2130000005</v>
      </c>
      <c r="C6641" s="52">
        <f t="shared" si="204"/>
        <v>4.5093832130000004</v>
      </c>
      <c r="D6641" s="52" cm="1">
        <f t="array" ref="D6641">_xlfn.IFS(C6641&gt;$I$14,MAX(C6641-$I$8,$I$14),C6641&gt;$I$15,C6641,C6641&lt;=$I$15,C6641+(E6640-E6641)*$I$3)</f>
        <v>4.5</v>
      </c>
      <c r="E6641" s="39" cm="1">
        <f t="array" ref="E6641">_xlfn.IFS(C6641&gt;$I$14,MIN($I$9,E6640+MIN($I$8,(C6641-$I$14))*$I$4),C6641&gt;$I$15,E6640,C6641&lt;=$I$15,MAX(0,E6640+(C6641-$I$15)*$I$5))</f>
        <v>1.0572473443897259</v>
      </c>
      <c r="F6641" s="39">
        <f t="shared" si="205"/>
        <v>0</v>
      </c>
      <c r="G6641" s="17"/>
    </row>
    <row r="6642" spans="1:7" x14ac:dyDescent="0.25">
      <c r="A6642" s="2">
        <v>44107.666666666701</v>
      </c>
      <c r="B6642" s="22">
        <v>4780163.6409999998</v>
      </c>
      <c r="C6642" s="52">
        <f t="shared" si="204"/>
        <v>4.7801636409999997</v>
      </c>
      <c r="D6642" s="52" cm="1">
        <f t="array" ref="D6642">_xlfn.IFS(C6642&gt;$I$14,MAX(C6642-$I$8,$I$14),C6642&gt;$I$15,C6642,C6642&lt;=$I$15,C6642+(E6641-E6642)*$I$3)</f>
        <v>4.5</v>
      </c>
      <c r="E6642" s="39" cm="1">
        <f t="array" ref="E6642">_xlfn.IFS(C6642&gt;$I$14,MIN($I$9,E6641+MIN($I$8,(C6642-$I$14))*$I$4),C6642&gt;$I$15,E6641,C6642&lt;=$I$15,MAX(0,E6641+(C6642-$I$15)*$I$5))</f>
        <v>1.0628506172097258</v>
      </c>
      <c r="F6642" s="39">
        <f t="shared" si="205"/>
        <v>0</v>
      </c>
      <c r="G6642" s="17"/>
    </row>
    <row r="6643" spans="1:7" x14ac:dyDescent="0.25">
      <c r="A6643" s="2">
        <v>44107.708333333299</v>
      </c>
      <c r="B6643" s="22">
        <v>5076308.6919999998</v>
      </c>
      <c r="C6643" s="52">
        <f t="shared" si="204"/>
        <v>5.0763086919999996</v>
      </c>
      <c r="D6643" s="52" cm="1">
        <f t="array" ref="D6643">_xlfn.IFS(C6643&gt;$I$14,MAX(C6643-$I$8,$I$14),C6643&gt;$I$15,C6643,C6643&lt;=$I$15,C6643+(E6642-E6643)*$I$3)</f>
        <v>4.5</v>
      </c>
      <c r="E6643" s="39" cm="1">
        <f t="array" ref="E6643">_xlfn.IFS(C6643&gt;$I$14,MIN($I$9,E6642+MIN($I$8,(C6643-$I$14))*$I$4),C6643&gt;$I$15,E6642,C6643&lt;=$I$15,MAX(0,E6642+(C6643-$I$15)*$I$5))</f>
        <v>1.0743767910497259</v>
      </c>
      <c r="F6643" s="39">
        <f t="shared" si="205"/>
        <v>0</v>
      </c>
      <c r="G6643" s="17"/>
    </row>
    <row r="6644" spans="1:7" x14ac:dyDescent="0.25">
      <c r="A6644" s="2">
        <v>44107.75</v>
      </c>
      <c r="B6644" s="22">
        <v>5231353.9749999996</v>
      </c>
      <c r="C6644" s="52">
        <f t="shared" si="204"/>
        <v>5.2313539749999993</v>
      </c>
      <c r="D6644" s="52" cm="1">
        <f t="array" ref="D6644">_xlfn.IFS(C6644&gt;$I$14,MAX(C6644-$I$8,$I$14),C6644&gt;$I$15,C6644,C6644&lt;=$I$15,C6644+(E6643-E6644)*$I$3)</f>
        <v>4.5</v>
      </c>
      <c r="E6644" s="39" cm="1">
        <f t="array" ref="E6644">_xlfn.IFS(C6644&gt;$I$14,MIN($I$9,E6643+MIN($I$8,(C6644-$I$14))*$I$4),C6644&gt;$I$15,E6643,C6644&lt;=$I$15,MAX(0,E6643+(C6644-$I$15)*$I$5))</f>
        <v>1.089003870549726</v>
      </c>
      <c r="F6644" s="39">
        <f t="shared" si="205"/>
        <v>0</v>
      </c>
      <c r="G6644" s="17"/>
    </row>
    <row r="6645" spans="1:7" x14ac:dyDescent="0.25">
      <c r="A6645" s="2">
        <v>44107.791666666701</v>
      </c>
      <c r="B6645" s="22">
        <v>5142203.3229999999</v>
      </c>
      <c r="C6645" s="52">
        <f t="shared" si="204"/>
        <v>5.1422033229999995</v>
      </c>
      <c r="D6645" s="52" cm="1">
        <f t="array" ref="D6645">_xlfn.IFS(C6645&gt;$I$14,MAX(C6645-$I$8,$I$14),C6645&gt;$I$15,C6645,C6645&lt;=$I$15,C6645+(E6644-E6645)*$I$3)</f>
        <v>4.5</v>
      </c>
      <c r="E6645" s="39" cm="1">
        <f t="array" ref="E6645">_xlfn.IFS(C6645&gt;$I$14,MIN($I$9,E6644+MIN($I$8,(C6645-$I$14))*$I$4),C6645&gt;$I$15,E6644,C6645&lt;=$I$15,MAX(0,E6644+(C6645-$I$15)*$I$5))</f>
        <v>1.1018479370097261</v>
      </c>
      <c r="F6645" s="39">
        <f t="shared" si="205"/>
        <v>0</v>
      </c>
      <c r="G6645" s="17"/>
    </row>
    <row r="6646" spans="1:7" x14ac:dyDescent="0.25">
      <c r="A6646" s="2">
        <v>44107.833333333299</v>
      </c>
      <c r="B6646" s="22">
        <v>5123250.3049999997</v>
      </c>
      <c r="C6646" s="52">
        <f t="shared" si="204"/>
        <v>5.123250305</v>
      </c>
      <c r="D6646" s="52" cm="1">
        <f t="array" ref="D6646">_xlfn.IFS(C6646&gt;$I$14,MAX(C6646-$I$8,$I$14),C6646&gt;$I$15,C6646,C6646&lt;=$I$15,C6646+(E6645-E6646)*$I$3)</f>
        <v>4.5</v>
      </c>
      <c r="E6646" s="39" cm="1">
        <f t="array" ref="E6646">_xlfn.IFS(C6646&gt;$I$14,MIN($I$9,E6645+MIN($I$8,(C6646-$I$14))*$I$4),C6646&gt;$I$15,E6645,C6646&lt;=$I$15,MAX(0,E6645+(C6646-$I$15)*$I$5))</f>
        <v>1.1143129431097261</v>
      </c>
      <c r="F6646" s="39">
        <f t="shared" si="205"/>
        <v>0</v>
      </c>
      <c r="G6646" s="17"/>
    </row>
    <row r="6647" spans="1:7" x14ac:dyDescent="0.25">
      <c r="A6647" s="2">
        <v>44107.875</v>
      </c>
      <c r="B6647" s="22">
        <v>4948434.2580000004</v>
      </c>
      <c r="C6647" s="52">
        <f t="shared" si="204"/>
        <v>4.9484342580000007</v>
      </c>
      <c r="D6647" s="52" cm="1">
        <f t="array" ref="D6647">_xlfn.IFS(C6647&gt;$I$14,MAX(C6647-$I$8,$I$14),C6647&gt;$I$15,C6647,C6647&lt;=$I$15,C6647+(E6646-E6647)*$I$3)</f>
        <v>4.5</v>
      </c>
      <c r="E6647" s="39" cm="1">
        <f t="array" ref="E6647">_xlfn.IFS(C6647&gt;$I$14,MIN($I$9,E6646+MIN($I$8,(C6647-$I$14))*$I$4),C6647&gt;$I$15,E6646,C6647&lt;=$I$15,MAX(0,E6646+(C6647-$I$15)*$I$5))</f>
        <v>1.123281628269726</v>
      </c>
      <c r="F6647" s="39">
        <f t="shared" si="205"/>
        <v>0</v>
      </c>
      <c r="G6647" s="17"/>
    </row>
    <row r="6648" spans="1:7" x14ac:dyDescent="0.25">
      <c r="A6648" s="2">
        <v>44107.916666666701</v>
      </c>
      <c r="B6648" s="22">
        <v>4824914.9740000004</v>
      </c>
      <c r="C6648" s="52">
        <f t="shared" si="204"/>
        <v>4.8249149740000004</v>
      </c>
      <c r="D6648" s="52" cm="1">
        <f t="array" ref="D6648">_xlfn.IFS(C6648&gt;$I$14,MAX(C6648-$I$8,$I$14),C6648&gt;$I$15,C6648,C6648&lt;=$I$15,C6648+(E6647-E6648)*$I$3)</f>
        <v>4.5</v>
      </c>
      <c r="E6648" s="39" cm="1">
        <f t="array" ref="E6648">_xlfn.IFS(C6648&gt;$I$14,MIN($I$9,E6647+MIN($I$8,(C6648-$I$14))*$I$4),C6648&gt;$I$15,E6647,C6648&lt;=$I$15,MAX(0,E6647+(C6648-$I$15)*$I$5))</f>
        <v>1.129779927749726</v>
      </c>
      <c r="F6648" s="39">
        <f t="shared" si="205"/>
        <v>0</v>
      </c>
      <c r="G6648" s="17"/>
    </row>
    <row r="6649" spans="1:7" x14ac:dyDescent="0.25">
      <c r="A6649" s="2">
        <v>44107.958333333299</v>
      </c>
      <c r="B6649" s="22">
        <v>4830656.2929999996</v>
      </c>
      <c r="C6649" s="52">
        <f t="shared" si="204"/>
        <v>4.8306562929999997</v>
      </c>
      <c r="D6649" s="52" cm="1">
        <f t="array" ref="D6649">_xlfn.IFS(C6649&gt;$I$14,MAX(C6649-$I$8,$I$14),C6649&gt;$I$15,C6649,C6649&lt;=$I$15,C6649+(E6648-E6649)*$I$3)</f>
        <v>4.5</v>
      </c>
      <c r="E6649" s="39" cm="1">
        <f t="array" ref="E6649">_xlfn.IFS(C6649&gt;$I$14,MIN($I$9,E6648+MIN($I$8,(C6649-$I$14))*$I$4),C6649&gt;$I$15,E6648,C6649&lt;=$I$15,MAX(0,E6648+(C6649-$I$15)*$I$5))</f>
        <v>1.136393053609726</v>
      </c>
      <c r="F6649" s="39">
        <f t="shared" si="205"/>
        <v>0</v>
      </c>
      <c r="G6649" s="17"/>
    </row>
    <row r="6650" spans="1:7" x14ac:dyDescent="0.25">
      <c r="A6650" s="2">
        <v>44108</v>
      </c>
      <c r="B6650" s="22">
        <v>4872064.3660000004</v>
      </c>
      <c r="C6650" s="52">
        <f t="shared" si="204"/>
        <v>4.872064366</v>
      </c>
      <c r="D6650" s="52" cm="1">
        <f t="array" ref="D6650">_xlfn.IFS(C6650&gt;$I$14,MAX(C6650-$I$8,$I$14),C6650&gt;$I$15,C6650,C6650&lt;=$I$15,C6650+(E6649-E6650)*$I$3)</f>
        <v>4.5</v>
      </c>
      <c r="E6650" s="39" cm="1">
        <f t="array" ref="E6650">_xlfn.IFS(C6650&gt;$I$14,MIN($I$9,E6649+MIN($I$8,(C6650-$I$14))*$I$4),C6650&gt;$I$15,E6649,C6650&lt;=$I$15,MAX(0,E6649+(C6650-$I$15)*$I$5))</f>
        <v>1.143834340929726</v>
      </c>
      <c r="F6650" s="39">
        <f t="shared" si="205"/>
        <v>0</v>
      </c>
      <c r="G6650" s="17"/>
    </row>
    <row r="6651" spans="1:7" x14ac:dyDescent="0.25">
      <c r="A6651" s="2">
        <v>44108.041666666701</v>
      </c>
      <c r="B6651" s="22">
        <v>4995670.4639999997</v>
      </c>
      <c r="C6651" s="52">
        <f t="shared" si="204"/>
        <v>4.9956704639999998</v>
      </c>
      <c r="D6651" s="52" cm="1">
        <f t="array" ref="D6651">_xlfn.IFS(C6651&gt;$I$14,MAX(C6651-$I$8,$I$14),C6651&gt;$I$15,C6651,C6651&lt;=$I$15,C6651+(E6650-E6651)*$I$3)</f>
        <v>4.5</v>
      </c>
      <c r="E6651" s="39" cm="1">
        <f t="array" ref="E6651">_xlfn.IFS(C6651&gt;$I$14,MIN($I$9,E6650+MIN($I$8,(C6651-$I$14))*$I$4),C6651&gt;$I$15,E6650,C6651&lt;=$I$15,MAX(0,E6650+(C6651-$I$15)*$I$5))</f>
        <v>1.153747750209726</v>
      </c>
      <c r="F6651" s="39">
        <f t="shared" si="205"/>
        <v>0</v>
      </c>
      <c r="G6651" s="17"/>
    </row>
    <row r="6652" spans="1:7" x14ac:dyDescent="0.25">
      <c r="A6652" s="2">
        <v>44108.083333333299</v>
      </c>
      <c r="B6652" s="22">
        <v>5223143.0599999996</v>
      </c>
      <c r="C6652" s="52">
        <f t="shared" si="204"/>
        <v>5.2231430599999999</v>
      </c>
      <c r="D6652" s="52" cm="1">
        <f t="array" ref="D6652">_xlfn.IFS(C6652&gt;$I$14,MAX(C6652-$I$8,$I$14),C6652&gt;$I$15,C6652,C6652&lt;=$I$15,C6652+(E6651-E6652)*$I$3)</f>
        <v>4.5</v>
      </c>
      <c r="E6652" s="39" cm="1">
        <f t="array" ref="E6652">_xlfn.IFS(C6652&gt;$I$14,MIN($I$9,E6651+MIN($I$8,(C6652-$I$14))*$I$4),C6652&gt;$I$15,E6651,C6652&lt;=$I$15,MAX(0,E6651+(C6652-$I$15)*$I$5))</f>
        <v>1.1682106114097259</v>
      </c>
      <c r="F6652" s="39">
        <f t="shared" si="205"/>
        <v>0</v>
      </c>
      <c r="G6652" s="17"/>
    </row>
    <row r="6653" spans="1:7" x14ac:dyDescent="0.25">
      <c r="A6653" s="2">
        <v>44108.125</v>
      </c>
      <c r="B6653" s="22">
        <v>5395300.7470000004</v>
      </c>
      <c r="C6653" s="52">
        <f t="shared" si="204"/>
        <v>5.3953007470000003</v>
      </c>
      <c r="D6653" s="52" cm="1">
        <f t="array" ref="D6653">_xlfn.IFS(C6653&gt;$I$14,MAX(C6653-$I$8,$I$14),C6653&gt;$I$15,C6653,C6653&lt;=$I$15,C6653+(E6652-E6653)*$I$3)</f>
        <v>4.5</v>
      </c>
      <c r="E6653" s="39" cm="1">
        <f t="array" ref="E6653">_xlfn.IFS(C6653&gt;$I$14,MIN($I$9,E6652+MIN($I$8,(C6653-$I$14))*$I$4),C6653&gt;$I$15,E6652,C6653&lt;=$I$15,MAX(0,E6652+(C6653-$I$15)*$I$5))</f>
        <v>1.186116626349726</v>
      </c>
      <c r="F6653" s="39">
        <f t="shared" si="205"/>
        <v>0</v>
      </c>
      <c r="G6653" s="17"/>
    </row>
    <row r="6654" spans="1:7" x14ac:dyDescent="0.25">
      <c r="A6654" s="2">
        <v>44108.166666666701</v>
      </c>
      <c r="B6654" s="22">
        <v>5426274.3710000003</v>
      </c>
      <c r="C6654" s="52">
        <f t="shared" si="204"/>
        <v>5.4262743709999999</v>
      </c>
      <c r="D6654" s="52" cm="1">
        <f t="array" ref="D6654">_xlfn.IFS(C6654&gt;$I$14,MAX(C6654-$I$8,$I$14),C6654&gt;$I$15,C6654,C6654&lt;=$I$15,C6654+(E6653-E6654)*$I$3)</f>
        <v>4.5</v>
      </c>
      <c r="E6654" s="39" cm="1">
        <f t="array" ref="E6654">_xlfn.IFS(C6654&gt;$I$14,MIN($I$9,E6653+MIN($I$8,(C6654-$I$14))*$I$4),C6654&gt;$I$15,E6653,C6654&lt;=$I$15,MAX(0,E6653+(C6654-$I$15)*$I$5))</f>
        <v>1.2046421137697261</v>
      </c>
      <c r="F6654" s="39">
        <f t="shared" si="205"/>
        <v>0</v>
      </c>
      <c r="G6654" s="17"/>
    </row>
    <row r="6655" spans="1:7" x14ac:dyDescent="0.25">
      <c r="A6655" s="2">
        <v>44108.208333333299</v>
      </c>
      <c r="B6655" s="22">
        <v>5490013.8229999999</v>
      </c>
      <c r="C6655" s="52">
        <f t="shared" si="204"/>
        <v>5.490013823</v>
      </c>
      <c r="D6655" s="52" cm="1">
        <f t="array" ref="D6655">_xlfn.IFS(C6655&gt;$I$14,MAX(C6655-$I$8,$I$14),C6655&gt;$I$15,C6655,C6655&lt;=$I$15,C6655+(E6654-E6655)*$I$3)</f>
        <v>4.5</v>
      </c>
      <c r="E6655" s="39" cm="1">
        <f t="array" ref="E6655">_xlfn.IFS(C6655&gt;$I$14,MIN($I$9,E6654+MIN($I$8,(C6655-$I$14))*$I$4),C6655&gt;$I$15,E6654,C6655&lt;=$I$15,MAX(0,E6654+(C6655-$I$15)*$I$5))</f>
        <v>1.2244423902297261</v>
      </c>
      <c r="F6655" s="39">
        <f t="shared" si="205"/>
        <v>0</v>
      </c>
      <c r="G6655" s="17"/>
    </row>
    <row r="6656" spans="1:7" x14ac:dyDescent="0.25">
      <c r="A6656" s="2">
        <v>44108.25</v>
      </c>
      <c r="B6656" s="22">
        <v>5549730.5760000004</v>
      </c>
      <c r="C6656" s="52">
        <f t="shared" si="204"/>
        <v>5.549730576</v>
      </c>
      <c r="D6656" s="52" cm="1">
        <f t="array" ref="D6656">_xlfn.IFS(C6656&gt;$I$14,MAX(C6656-$I$8,$I$14),C6656&gt;$I$15,C6656,C6656&lt;=$I$15,C6656+(E6655-E6656)*$I$3)</f>
        <v>4.5</v>
      </c>
      <c r="E6656" s="39" cm="1">
        <f t="array" ref="E6656">_xlfn.IFS(C6656&gt;$I$14,MIN($I$9,E6655+MIN($I$8,(C6656-$I$14))*$I$4),C6656&gt;$I$15,E6655,C6656&lt;=$I$15,MAX(0,E6655+(C6656-$I$15)*$I$5))</f>
        <v>1.245437001749726</v>
      </c>
      <c r="F6656" s="39">
        <f t="shared" si="205"/>
        <v>0</v>
      </c>
      <c r="G6656" s="17"/>
    </row>
    <row r="6657" spans="1:7" x14ac:dyDescent="0.25">
      <c r="A6657" s="2">
        <v>44108.291666666701</v>
      </c>
      <c r="B6657" s="22">
        <v>5585606.3820000002</v>
      </c>
      <c r="C6657" s="52">
        <f t="shared" si="204"/>
        <v>5.5856063819999999</v>
      </c>
      <c r="D6657" s="52" cm="1">
        <f t="array" ref="D6657">_xlfn.IFS(C6657&gt;$I$14,MAX(C6657-$I$8,$I$14),C6657&gt;$I$15,C6657,C6657&lt;=$I$15,C6657+(E6656-E6657)*$I$3)</f>
        <v>4.5</v>
      </c>
      <c r="E6657" s="39" cm="1">
        <f t="array" ref="E6657">_xlfn.IFS(C6657&gt;$I$14,MIN($I$9,E6656+MIN($I$8,(C6657-$I$14))*$I$4),C6657&gt;$I$15,E6656,C6657&lt;=$I$15,MAX(0,E6656+(C6657-$I$15)*$I$5))</f>
        <v>1.2671491293897261</v>
      </c>
      <c r="F6657" s="39">
        <f t="shared" si="205"/>
        <v>0</v>
      </c>
      <c r="G6657" s="17"/>
    </row>
    <row r="6658" spans="1:7" x14ac:dyDescent="0.25">
      <c r="A6658" s="2">
        <v>44108.333333333299</v>
      </c>
      <c r="B6658" s="22">
        <v>5619969.1900000004</v>
      </c>
      <c r="C6658" s="52">
        <f t="shared" si="204"/>
        <v>5.6199691900000008</v>
      </c>
      <c r="D6658" s="52" cm="1">
        <f t="array" ref="D6658">_xlfn.IFS(C6658&gt;$I$14,MAX(C6658-$I$8,$I$14),C6658&gt;$I$15,C6658,C6658&lt;=$I$15,C6658+(E6657-E6658)*$I$3)</f>
        <v>4.5</v>
      </c>
      <c r="E6658" s="39" cm="1">
        <f t="array" ref="E6658">_xlfn.IFS(C6658&gt;$I$14,MIN($I$9,E6657+MIN($I$8,(C6658-$I$14))*$I$4),C6658&gt;$I$15,E6657,C6658&lt;=$I$15,MAX(0,E6657+(C6658-$I$15)*$I$5))</f>
        <v>1.2895485131897262</v>
      </c>
      <c r="F6658" s="39">
        <f t="shared" si="205"/>
        <v>0</v>
      </c>
      <c r="G6658" s="17"/>
    </row>
    <row r="6659" spans="1:7" x14ac:dyDescent="0.25">
      <c r="A6659" s="2">
        <v>44108.375</v>
      </c>
      <c r="B6659" s="22">
        <v>5446084.0769999996</v>
      </c>
      <c r="C6659" s="52">
        <f t="shared" ref="C6659:C6722" si="206">B6659/1000000</f>
        <v>5.4460840769999992</v>
      </c>
      <c r="D6659" s="52" cm="1">
        <f t="array" ref="D6659">_xlfn.IFS(C6659&gt;$I$14,MAX(C6659-$I$8,$I$14),C6659&gt;$I$15,C6659,C6659&lt;=$I$15,C6659+(E6658-E6659)*$I$3)</f>
        <v>4.5</v>
      </c>
      <c r="E6659" s="39" cm="1">
        <f t="array" ref="E6659">_xlfn.IFS(C6659&gt;$I$14,MIN($I$9,E6658+MIN($I$8,(C6659-$I$14))*$I$4),C6659&gt;$I$15,E6658,C6659&lt;=$I$15,MAX(0,E6658+(C6659-$I$15)*$I$5))</f>
        <v>1.3084701947297261</v>
      </c>
      <c r="F6659" s="39">
        <f t="shared" ref="F6659:F6722" si="207">MAX(0,_xlfn.IFS(C6659&gt;$I$14,E6658+(C6659-$I$14)*$I$4-$I$9,C6659&lt;=$I$14,0))</f>
        <v>0</v>
      </c>
      <c r="G6659" s="17"/>
    </row>
    <row r="6660" spans="1:7" x14ac:dyDescent="0.25">
      <c r="A6660" s="2">
        <v>44108.416666666701</v>
      </c>
      <c r="B6660" s="22">
        <v>5372514.46</v>
      </c>
      <c r="C6660" s="52">
        <f t="shared" si="206"/>
        <v>5.3725144599999997</v>
      </c>
      <c r="D6660" s="52" cm="1">
        <f t="array" ref="D6660">_xlfn.IFS(C6660&gt;$I$14,MAX(C6660-$I$8,$I$14),C6660&gt;$I$15,C6660,C6660&lt;=$I$15,C6660+(E6659-E6660)*$I$3)</f>
        <v>4.5</v>
      </c>
      <c r="E6660" s="39" cm="1">
        <f t="array" ref="E6660">_xlfn.IFS(C6660&gt;$I$14,MIN($I$9,E6659+MIN($I$8,(C6660-$I$14))*$I$4),C6660&gt;$I$15,E6659,C6660&lt;=$I$15,MAX(0,E6659+(C6660-$I$15)*$I$5))</f>
        <v>1.3259204839297261</v>
      </c>
      <c r="F6660" s="39">
        <f t="shared" si="207"/>
        <v>0</v>
      </c>
      <c r="G6660" s="17"/>
    </row>
    <row r="6661" spans="1:7" x14ac:dyDescent="0.25">
      <c r="A6661" s="2">
        <v>44108.458333333299</v>
      </c>
      <c r="B6661" s="22">
        <v>5276533.0350000001</v>
      </c>
      <c r="C6661" s="52">
        <f t="shared" si="206"/>
        <v>5.2765330349999999</v>
      </c>
      <c r="D6661" s="52" cm="1">
        <f t="array" ref="D6661">_xlfn.IFS(C6661&gt;$I$14,MAX(C6661-$I$8,$I$14),C6661&gt;$I$15,C6661,C6661&lt;=$I$15,C6661+(E6660-E6661)*$I$3)</f>
        <v>4.5</v>
      </c>
      <c r="E6661" s="39" cm="1">
        <f t="array" ref="E6661">_xlfn.IFS(C6661&gt;$I$14,MIN($I$9,E6660+MIN($I$8,(C6661-$I$14))*$I$4),C6661&gt;$I$15,E6660,C6661&lt;=$I$15,MAX(0,E6660+(C6661-$I$15)*$I$5))</f>
        <v>1.3414511446297261</v>
      </c>
      <c r="F6661" s="39">
        <f t="shared" si="207"/>
        <v>0</v>
      </c>
      <c r="G6661" s="17"/>
    </row>
    <row r="6662" spans="1:7" x14ac:dyDescent="0.25">
      <c r="A6662" s="2">
        <v>44108.5</v>
      </c>
      <c r="B6662" s="22">
        <v>5206798.818</v>
      </c>
      <c r="C6662" s="52">
        <f t="shared" si="206"/>
        <v>5.2067988180000002</v>
      </c>
      <c r="D6662" s="52" cm="1">
        <f t="array" ref="D6662">_xlfn.IFS(C6662&gt;$I$14,MAX(C6662-$I$8,$I$14),C6662&gt;$I$15,C6662,C6662&lt;=$I$15,C6662+(E6661-E6662)*$I$3)</f>
        <v>4.5</v>
      </c>
      <c r="E6662" s="39" cm="1">
        <f t="array" ref="E6662">_xlfn.IFS(C6662&gt;$I$14,MIN($I$9,E6661+MIN($I$8,(C6662-$I$14))*$I$4),C6662&gt;$I$15,E6661,C6662&lt;=$I$15,MAX(0,E6661+(C6662-$I$15)*$I$5))</f>
        <v>1.3555871209897261</v>
      </c>
      <c r="F6662" s="39">
        <f t="shared" si="207"/>
        <v>0</v>
      </c>
      <c r="G6662" s="17"/>
    </row>
    <row r="6663" spans="1:7" x14ac:dyDescent="0.25">
      <c r="A6663" s="2">
        <v>44108.541666666701</v>
      </c>
      <c r="B6663" s="22">
        <v>5085407.9819999998</v>
      </c>
      <c r="C6663" s="52">
        <f t="shared" si="206"/>
        <v>5.0854079819999995</v>
      </c>
      <c r="D6663" s="52" cm="1">
        <f t="array" ref="D6663">_xlfn.IFS(C6663&gt;$I$14,MAX(C6663-$I$8,$I$14),C6663&gt;$I$15,C6663,C6663&lt;=$I$15,C6663+(E6662-E6663)*$I$3)</f>
        <v>4.5</v>
      </c>
      <c r="E6663" s="39" cm="1">
        <f t="array" ref="E6663">_xlfn.IFS(C6663&gt;$I$14,MIN($I$9,E6662+MIN($I$8,(C6663-$I$14))*$I$4),C6663&gt;$I$15,E6662,C6663&lt;=$I$15,MAX(0,E6662+(C6663-$I$15)*$I$5))</f>
        <v>1.3672952806297261</v>
      </c>
      <c r="F6663" s="39">
        <f t="shared" si="207"/>
        <v>0</v>
      </c>
      <c r="G6663" s="17"/>
    </row>
    <row r="6664" spans="1:7" x14ac:dyDescent="0.25">
      <c r="A6664" s="2">
        <v>44108.583333333299</v>
      </c>
      <c r="B6664" s="22">
        <v>4900233.727</v>
      </c>
      <c r="C6664" s="52">
        <f t="shared" si="206"/>
        <v>4.9002337269999998</v>
      </c>
      <c r="D6664" s="52" cm="1">
        <f t="array" ref="D6664">_xlfn.IFS(C6664&gt;$I$14,MAX(C6664-$I$8,$I$14),C6664&gt;$I$15,C6664,C6664&lt;=$I$15,C6664+(E6663-E6664)*$I$3)</f>
        <v>4.5</v>
      </c>
      <c r="E6664" s="39" cm="1">
        <f t="array" ref="E6664">_xlfn.IFS(C6664&gt;$I$14,MIN($I$9,E6663+MIN($I$8,(C6664-$I$14))*$I$4),C6664&gt;$I$15,E6663,C6664&lt;=$I$15,MAX(0,E6663+(C6664-$I$15)*$I$5))</f>
        <v>1.375299955169726</v>
      </c>
      <c r="F6664" s="39">
        <f t="shared" si="207"/>
        <v>0</v>
      </c>
      <c r="G6664" s="17"/>
    </row>
    <row r="6665" spans="1:7" x14ac:dyDescent="0.25">
      <c r="A6665" s="2">
        <v>44108.625</v>
      </c>
      <c r="B6665" s="22">
        <v>4793818.0190000003</v>
      </c>
      <c r="C6665" s="52">
        <f t="shared" si="206"/>
        <v>4.7938180190000006</v>
      </c>
      <c r="D6665" s="52" cm="1">
        <f t="array" ref="D6665">_xlfn.IFS(C6665&gt;$I$14,MAX(C6665-$I$8,$I$14),C6665&gt;$I$15,C6665,C6665&lt;=$I$15,C6665+(E6664-E6665)*$I$3)</f>
        <v>4.5</v>
      </c>
      <c r="E6665" s="39" cm="1">
        <f t="array" ref="E6665">_xlfn.IFS(C6665&gt;$I$14,MIN($I$9,E6664+MIN($I$8,(C6665-$I$14))*$I$4),C6665&gt;$I$15,E6664,C6665&lt;=$I$15,MAX(0,E6664+(C6665-$I$15)*$I$5))</f>
        <v>1.3811763155497261</v>
      </c>
      <c r="F6665" s="39">
        <f t="shared" si="207"/>
        <v>0</v>
      </c>
      <c r="G6665" s="17"/>
    </row>
    <row r="6666" spans="1:7" x14ac:dyDescent="0.25">
      <c r="A6666" s="2">
        <v>44108.666666666701</v>
      </c>
      <c r="B6666" s="22">
        <v>4862135.4400000004</v>
      </c>
      <c r="C6666" s="52">
        <f t="shared" si="206"/>
        <v>4.8621354400000003</v>
      </c>
      <c r="D6666" s="52" cm="1">
        <f t="array" ref="D6666">_xlfn.IFS(C6666&gt;$I$14,MAX(C6666-$I$8,$I$14),C6666&gt;$I$15,C6666,C6666&lt;=$I$15,C6666+(E6665-E6666)*$I$3)</f>
        <v>4.5</v>
      </c>
      <c r="E6666" s="39" cm="1">
        <f t="array" ref="E6666">_xlfn.IFS(C6666&gt;$I$14,MIN($I$9,E6665+MIN($I$8,(C6666-$I$14))*$I$4),C6666&gt;$I$15,E6665,C6666&lt;=$I$15,MAX(0,E6665+(C6666-$I$15)*$I$5))</f>
        <v>1.3884190243497261</v>
      </c>
      <c r="F6666" s="39">
        <f t="shared" si="207"/>
        <v>0</v>
      </c>
      <c r="G6666" s="17"/>
    </row>
    <row r="6667" spans="1:7" x14ac:dyDescent="0.25">
      <c r="A6667" s="2">
        <v>44108.708333333299</v>
      </c>
      <c r="B6667" s="22">
        <v>4767103.4539999999</v>
      </c>
      <c r="C6667" s="52">
        <f t="shared" si="206"/>
        <v>4.7671034539999999</v>
      </c>
      <c r="D6667" s="52" cm="1">
        <f t="array" ref="D6667">_xlfn.IFS(C6667&gt;$I$14,MAX(C6667-$I$8,$I$14),C6667&gt;$I$15,C6667,C6667&lt;=$I$15,C6667+(E6666-E6667)*$I$3)</f>
        <v>4.5</v>
      </c>
      <c r="E6667" s="39" cm="1">
        <f t="array" ref="E6667">_xlfn.IFS(C6667&gt;$I$14,MIN($I$9,E6666+MIN($I$8,(C6667-$I$14))*$I$4),C6667&gt;$I$15,E6666,C6667&lt;=$I$15,MAX(0,E6666+(C6667-$I$15)*$I$5))</f>
        <v>1.393761093429726</v>
      </c>
      <c r="F6667" s="39">
        <f t="shared" si="207"/>
        <v>0</v>
      </c>
      <c r="G6667" s="17"/>
    </row>
    <row r="6668" spans="1:7" x14ac:dyDescent="0.25">
      <c r="A6668" s="2">
        <v>44108.75</v>
      </c>
      <c r="B6668" s="22">
        <v>4670809.68</v>
      </c>
      <c r="C6668" s="52">
        <f t="shared" si="206"/>
        <v>4.6708096799999996</v>
      </c>
      <c r="D6668" s="52" cm="1">
        <f t="array" ref="D6668">_xlfn.IFS(C6668&gt;$I$14,MAX(C6668-$I$8,$I$14),C6668&gt;$I$15,C6668,C6668&lt;=$I$15,C6668+(E6667-E6668)*$I$3)</f>
        <v>4.5</v>
      </c>
      <c r="E6668" s="39" cm="1">
        <f t="array" ref="E6668">_xlfn.IFS(C6668&gt;$I$14,MIN($I$9,E6667+MIN($I$8,(C6668-$I$14))*$I$4),C6668&gt;$I$15,E6667,C6668&lt;=$I$15,MAX(0,E6667+(C6668-$I$15)*$I$5))</f>
        <v>1.3971772870297259</v>
      </c>
      <c r="F6668" s="39">
        <f t="shared" si="207"/>
        <v>0</v>
      </c>
      <c r="G6668" s="17"/>
    </row>
    <row r="6669" spans="1:7" x14ac:dyDescent="0.25">
      <c r="A6669" s="2">
        <v>44108.791666666701</v>
      </c>
      <c r="B6669" s="22">
        <v>4576020.3600000003</v>
      </c>
      <c r="C6669" s="52">
        <f t="shared" si="206"/>
        <v>4.5760203600000002</v>
      </c>
      <c r="D6669" s="52" cm="1">
        <f t="array" ref="D6669">_xlfn.IFS(C6669&gt;$I$14,MAX(C6669-$I$8,$I$14),C6669&gt;$I$15,C6669,C6669&lt;=$I$15,C6669+(E6668-E6669)*$I$3)</f>
        <v>4.5</v>
      </c>
      <c r="E6669" s="39" cm="1">
        <f t="array" ref="E6669">_xlfn.IFS(C6669&gt;$I$14,MIN($I$9,E6668+MIN($I$8,(C6669-$I$14))*$I$4),C6669&gt;$I$15,E6668,C6669&lt;=$I$15,MAX(0,E6668+(C6669-$I$15)*$I$5))</f>
        <v>1.3986976942297258</v>
      </c>
      <c r="F6669" s="39">
        <f t="shared" si="207"/>
        <v>0</v>
      </c>
      <c r="G6669" s="17"/>
    </row>
    <row r="6670" spans="1:7" x14ac:dyDescent="0.25">
      <c r="A6670" s="2">
        <v>44108.833333333299</v>
      </c>
      <c r="B6670" s="22">
        <v>4685838.8090000004</v>
      </c>
      <c r="C6670" s="52">
        <f t="shared" si="206"/>
        <v>4.6858388090000007</v>
      </c>
      <c r="D6670" s="52" cm="1">
        <f t="array" ref="D6670">_xlfn.IFS(C6670&gt;$I$14,MAX(C6670-$I$8,$I$14),C6670&gt;$I$15,C6670,C6670&lt;=$I$15,C6670+(E6669-E6670)*$I$3)</f>
        <v>4.5</v>
      </c>
      <c r="E6670" s="39" cm="1">
        <f t="array" ref="E6670">_xlfn.IFS(C6670&gt;$I$14,MIN($I$9,E6669+MIN($I$8,(C6670-$I$14))*$I$4),C6670&gt;$I$15,E6669,C6670&lt;=$I$15,MAX(0,E6669+(C6670-$I$15)*$I$5))</f>
        <v>1.4024144704097259</v>
      </c>
      <c r="F6670" s="39">
        <f t="shared" si="207"/>
        <v>0</v>
      </c>
      <c r="G6670" s="17"/>
    </row>
    <row r="6671" spans="1:7" x14ac:dyDescent="0.25">
      <c r="A6671" s="2">
        <v>44108.875</v>
      </c>
      <c r="B6671" s="22">
        <v>4601619.5920000002</v>
      </c>
      <c r="C6671" s="52">
        <f t="shared" si="206"/>
        <v>4.6016195920000005</v>
      </c>
      <c r="D6671" s="52" cm="1">
        <f t="array" ref="D6671">_xlfn.IFS(C6671&gt;$I$14,MAX(C6671-$I$8,$I$14),C6671&gt;$I$15,C6671,C6671&lt;=$I$15,C6671+(E6670-E6671)*$I$3)</f>
        <v>4.5</v>
      </c>
      <c r="E6671" s="39" cm="1">
        <f t="array" ref="E6671">_xlfn.IFS(C6671&gt;$I$14,MIN($I$9,E6670+MIN($I$8,(C6671-$I$14))*$I$4),C6671&gt;$I$15,E6670,C6671&lt;=$I$15,MAX(0,E6670+(C6671-$I$15)*$I$5))</f>
        <v>1.4044468622497259</v>
      </c>
      <c r="F6671" s="39">
        <f t="shared" si="207"/>
        <v>0</v>
      </c>
      <c r="G6671" s="17"/>
    </row>
    <row r="6672" spans="1:7" x14ac:dyDescent="0.25">
      <c r="A6672" s="2">
        <v>44108.916666666701</v>
      </c>
      <c r="B6672" s="22">
        <v>4528023.7489999998</v>
      </c>
      <c r="C6672" s="52">
        <f t="shared" si="206"/>
        <v>4.5280237489999999</v>
      </c>
      <c r="D6672" s="52" cm="1">
        <f t="array" ref="D6672">_xlfn.IFS(C6672&gt;$I$14,MAX(C6672-$I$8,$I$14),C6672&gt;$I$15,C6672,C6672&lt;=$I$15,C6672+(E6671-E6672)*$I$3)</f>
        <v>4.5</v>
      </c>
      <c r="E6672" s="39" cm="1">
        <f t="array" ref="E6672">_xlfn.IFS(C6672&gt;$I$14,MIN($I$9,E6671+MIN($I$8,(C6672-$I$14))*$I$4),C6672&gt;$I$15,E6671,C6672&lt;=$I$15,MAX(0,E6671+(C6672-$I$15)*$I$5))</f>
        <v>1.4050073372297258</v>
      </c>
      <c r="F6672" s="39">
        <f t="shared" si="207"/>
        <v>0</v>
      </c>
      <c r="G6672" s="17"/>
    </row>
    <row r="6673" spans="1:7" x14ac:dyDescent="0.25">
      <c r="A6673" s="2">
        <v>44108.958333333299</v>
      </c>
      <c r="B6673" s="22">
        <v>4529261.0530000003</v>
      </c>
      <c r="C6673" s="52">
        <f t="shared" si="206"/>
        <v>4.5292610529999999</v>
      </c>
      <c r="D6673" s="52" cm="1">
        <f t="array" ref="D6673">_xlfn.IFS(C6673&gt;$I$14,MAX(C6673-$I$8,$I$14),C6673&gt;$I$15,C6673,C6673&lt;=$I$15,C6673+(E6672-E6673)*$I$3)</f>
        <v>4.5</v>
      </c>
      <c r="E6673" s="39" cm="1">
        <f t="array" ref="E6673">_xlfn.IFS(C6673&gt;$I$14,MIN($I$9,E6672+MIN($I$8,(C6673-$I$14))*$I$4),C6673&gt;$I$15,E6672,C6673&lt;=$I$15,MAX(0,E6672+(C6673-$I$15)*$I$5))</f>
        <v>1.4055925582897257</v>
      </c>
      <c r="F6673" s="39">
        <f t="shared" si="207"/>
        <v>0</v>
      </c>
      <c r="G6673" s="17"/>
    </row>
    <row r="6674" spans="1:7" x14ac:dyDescent="0.25">
      <c r="A6674" s="2">
        <v>44109</v>
      </c>
      <c r="B6674" s="22">
        <v>4320705.0769999996</v>
      </c>
      <c r="C6674" s="52">
        <f t="shared" si="206"/>
        <v>4.3207050769999995</v>
      </c>
      <c r="D6674" s="52" cm="1">
        <f t="array" ref="D6674">_xlfn.IFS(C6674&gt;$I$14,MAX(C6674-$I$8,$I$14),C6674&gt;$I$15,C6674,C6674&lt;=$I$15,C6674+(E6673-E6674)*$I$3)</f>
        <v>4.3207050769999995</v>
      </c>
      <c r="E6674" s="39" cm="1">
        <f t="array" ref="E6674">_xlfn.IFS(C6674&gt;$I$14,MIN($I$9,E6673+MIN($I$8,(C6674-$I$14))*$I$4),C6674&gt;$I$15,E6673,C6674&lt;=$I$15,MAX(0,E6673+(C6674-$I$15)*$I$5))</f>
        <v>1.4055925582897257</v>
      </c>
      <c r="F6674" s="39">
        <f t="shared" si="207"/>
        <v>0</v>
      </c>
      <c r="G6674" s="17"/>
    </row>
    <row r="6675" spans="1:7" x14ac:dyDescent="0.25">
      <c r="A6675" s="2">
        <v>44109.041666666701</v>
      </c>
      <c r="B6675" s="22">
        <v>4042744.6519999998</v>
      </c>
      <c r="C6675" s="52">
        <f t="shared" si="206"/>
        <v>4.0427446519999997</v>
      </c>
      <c r="D6675" s="52" cm="1">
        <f t="array" ref="D6675">_xlfn.IFS(C6675&gt;$I$14,MAX(C6675-$I$8,$I$14),C6675&gt;$I$15,C6675,C6675&lt;=$I$15,C6675+(E6674-E6675)*$I$3)</f>
        <v>4.0427446519999997</v>
      </c>
      <c r="E6675" s="39" cm="1">
        <f t="array" ref="E6675">_xlfn.IFS(C6675&gt;$I$14,MIN($I$9,E6674+MIN($I$8,(C6675-$I$14))*$I$4),C6675&gt;$I$15,E6674,C6675&lt;=$I$15,MAX(0,E6674+(C6675-$I$15)*$I$5))</f>
        <v>1.4055925582897257</v>
      </c>
      <c r="F6675" s="39">
        <f t="shared" si="207"/>
        <v>0</v>
      </c>
      <c r="G6675" s="17"/>
    </row>
    <row r="6676" spans="1:7" x14ac:dyDescent="0.25">
      <c r="A6676" s="2">
        <v>44109.083333333299</v>
      </c>
      <c r="B6676" s="22">
        <v>4011997.8130000001</v>
      </c>
      <c r="C6676" s="52">
        <f t="shared" si="206"/>
        <v>4.0119978129999998</v>
      </c>
      <c r="D6676" s="52" cm="1">
        <f t="array" ref="D6676">_xlfn.IFS(C6676&gt;$I$14,MAX(C6676-$I$8,$I$14),C6676&gt;$I$15,C6676,C6676&lt;=$I$15,C6676+(E6675-E6676)*$I$3)</f>
        <v>4.0119978129999998</v>
      </c>
      <c r="E6676" s="39" cm="1">
        <f t="array" ref="E6676">_xlfn.IFS(C6676&gt;$I$14,MIN($I$9,E6675+MIN($I$8,(C6676-$I$14))*$I$4),C6676&gt;$I$15,E6675,C6676&lt;=$I$15,MAX(0,E6675+(C6676-$I$15)*$I$5))</f>
        <v>1.4055925582897257</v>
      </c>
      <c r="F6676" s="39">
        <f t="shared" si="207"/>
        <v>0</v>
      </c>
      <c r="G6676" s="17"/>
    </row>
    <row r="6677" spans="1:7" x14ac:dyDescent="0.25">
      <c r="A6677" s="2">
        <v>44109.125</v>
      </c>
      <c r="B6677" s="22">
        <v>4048136.3689999999</v>
      </c>
      <c r="C6677" s="52">
        <f t="shared" si="206"/>
        <v>4.0481363689999998</v>
      </c>
      <c r="D6677" s="52" cm="1">
        <f t="array" ref="D6677">_xlfn.IFS(C6677&gt;$I$14,MAX(C6677-$I$8,$I$14),C6677&gt;$I$15,C6677,C6677&lt;=$I$15,C6677+(E6676-E6677)*$I$3)</f>
        <v>4.0481363689999998</v>
      </c>
      <c r="E6677" s="39" cm="1">
        <f t="array" ref="E6677">_xlfn.IFS(C6677&gt;$I$14,MIN($I$9,E6676+MIN($I$8,(C6677-$I$14))*$I$4),C6677&gt;$I$15,E6676,C6677&lt;=$I$15,MAX(0,E6676+(C6677-$I$15)*$I$5))</f>
        <v>1.4055925582897257</v>
      </c>
      <c r="F6677" s="39">
        <f t="shared" si="207"/>
        <v>0</v>
      </c>
      <c r="G6677" s="17"/>
    </row>
    <row r="6678" spans="1:7" x14ac:dyDescent="0.25">
      <c r="A6678" s="2">
        <v>44109.166666666701</v>
      </c>
      <c r="B6678" s="22">
        <v>3840584.824</v>
      </c>
      <c r="C6678" s="52">
        <f t="shared" si="206"/>
        <v>3.840584824</v>
      </c>
      <c r="D6678" s="52" cm="1">
        <f t="array" ref="D6678">_xlfn.IFS(C6678&gt;$I$14,MAX(C6678-$I$8,$I$14),C6678&gt;$I$15,C6678,C6678&lt;=$I$15,C6678+(E6677-E6678)*$I$3)</f>
        <v>3.840584824</v>
      </c>
      <c r="E6678" s="39" cm="1">
        <f t="array" ref="E6678">_xlfn.IFS(C6678&gt;$I$14,MIN($I$9,E6677+MIN($I$8,(C6678-$I$14))*$I$4),C6678&gt;$I$15,E6677,C6678&lt;=$I$15,MAX(0,E6677+(C6678-$I$15)*$I$5))</f>
        <v>1.4055925582897257</v>
      </c>
      <c r="F6678" s="39">
        <f t="shared" si="207"/>
        <v>0</v>
      </c>
      <c r="G6678" s="17"/>
    </row>
    <row r="6679" spans="1:7" x14ac:dyDescent="0.25">
      <c r="A6679" s="2">
        <v>44109.208333333299</v>
      </c>
      <c r="B6679" s="22">
        <v>3678059.0419999999</v>
      </c>
      <c r="C6679" s="52">
        <f t="shared" si="206"/>
        <v>3.6780590420000001</v>
      </c>
      <c r="D6679" s="52" cm="1">
        <f t="array" ref="D6679">_xlfn.IFS(C6679&gt;$I$14,MAX(C6679-$I$8,$I$14),C6679&gt;$I$15,C6679,C6679&lt;=$I$15,C6679+(E6678-E6679)*$I$3)</f>
        <v>3.6780590420000001</v>
      </c>
      <c r="E6679" s="39" cm="1">
        <f t="array" ref="E6679">_xlfn.IFS(C6679&gt;$I$14,MIN($I$9,E6678+MIN($I$8,(C6679-$I$14))*$I$4),C6679&gt;$I$15,E6678,C6679&lt;=$I$15,MAX(0,E6678+(C6679-$I$15)*$I$5))</f>
        <v>1.4055925582897257</v>
      </c>
      <c r="F6679" s="39">
        <f t="shared" si="207"/>
        <v>0</v>
      </c>
      <c r="G6679" s="17"/>
    </row>
    <row r="6680" spans="1:7" x14ac:dyDescent="0.25">
      <c r="A6680" s="2">
        <v>44109.25</v>
      </c>
      <c r="B6680" s="22">
        <v>3484898.4019999998</v>
      </c>
      <c r="C6680" s="52">
        <f t="shared" si="206"/>
        <v>3.4848984019999998</v>
      </c>
      <c r="D6680" s="52" cm="1">
        <f t="array" ref="D6680">_xlfn.IFS(C6680&gt;$I$14,MAX(C6680-$I$8,$I$14),C6680&gt;$I$15,C6680,C6680&lt;=$I$15,C6680+(E6679-E6680)*$I$3)</f>
        <v>3.4848984019999998</v>
      </c>
      <c r="E6680" s="39" cm="1">
        <f t="array" ref="E6680">_xlfn.IFS(C6680&gt;$I$14,MIN($I$9,E6679+MIN($I$8,(C6680-$I$14))*$I$4),C6680&gt;$I$15,E6679,C6680&lt;=$I$15,MAX(0,E6679+(C6680-$I$15)*$I$5))</f>
        <v>1.4055925582897257</v>
      </c>
      <c r="F6680" s="39">
        <f t="shared" si="207"/>
        <v>0</v>
      </c>
      <c r="G6680" s="17"/>
    </row>
    <row r="6681" spans="1:7" x14ac:dyDescent="0.25">
      <c r="A6681" s="2">
        <v>44109.291666666701</v>
      </c>
      <c r="B6681" s="22">
        <v>3272379.0269999998</v>
      </c>
      <c r="C6681" s="52">
        <f t="shared" si="206"/>
        <v>3.2723790269999999</v>
      </c>
      <c r="D6681" s="52" cm="1">
        <f t="array" ref="D6681">_xlfn.IFS(C6681&gt;$I$14,MAX(C6681-$I$8,$I$14),C6681&gt;$I$15,C6681,C6681&lt;=$I$15,C6681+(E6680-E6681)*$I$3)</f>
        <v>3.2723790269999999</v>
      </c>
      <c r="E6681" s="39" cm="1">
        <f t="array" ref="E6681">_xlfn.IFS(C6681&gt;$I$14,MIN($I$9,E6680+MIN($I$8,(C6681-$I$14))*$I$4),C6681&gt;$I$15,E6680,C6681&lt;=$I$15,MAX(0,E6680+(C6681-$I$15)*$I$5))</f>
        <v>1.4055925582897257</v>
      </c>
      <c r="F6681" s="39">
        <f t="shared" si="207"/>
        <v>0</v>
      </c>
      <c r="G6681" s="17"/>
    </row>
    <row r="6682" spans="1:7" x14ac:dyDescent="0.25">
      <c r="A6682" s="2">
        <v>44109.333333333299</v>
      </c>
      <c r="B6682" s="22">
        <v>3247333.2179999999</v>
      </c>
      <c r="C6682" s="52">
        <f t="shared" si="206"/>
        <v>3.2473332180000001</v>
      </c>
      <c r="D6682" s="52" cm="1">
        <f t="array" ref="D6682">_xlfn.IFS(C6682&gt;$I$14,MAX(C6682-$I$8,$I$14),C6682&gt;$I$15,C6682,C6682&lt;=$I$15,C6682+(E6681-E6682)*$I$3)</f>
        <v>3.2473332180000001</v>
      </c>
      <c r="E6682" s="39" cm="1">
        <f t="array" ref="E6682">_xlfn.IFS(C6682&gt;$I$14,MIN($I$9,E6681+MIN($I$8,(C6682-$I$14))*$I$4),C6682&gt;$I$15,E6681,C6682&lt;=$I$15,MAX(0,E6681+(C6682-$I$15)*$I$5))</f>
        <v>1.4055925582897257</v>
      </c>
      <c r="F6682" s="39">
        <f t="shared" si="207"/>
        <v>0</v>
      </c>
      <c r="G6682" s="17"/>
    </row>
    <row r="6683" spans="1:7" x14ac:dyDescent="0.25">
      <c r="A6683" s="2">
        <v>44109.375</v>
      </c>
      <c r="B6683" s="22">
        <v>2985060.395</v>
      </c>
      <c r="C6683" s="52">
        <f t="shared" si="206"/>
        <v>2.9850603950000001</v>
      </c>
      <c r="D6683" s="52" cm="1">
        <f t="array" ref="D6683">_xlfn.IFS(C6683&gt;$I$14,MAX(C6683-$I$8,$I$14),C6683&gt;$I$15,C6683,C6683&lt;=$I$15,C6683+(E6682-E6683)*$I$3)</f>
        <v>2.9850603950000001</v>
      </c>
      <c r="E6683" s="39" cm="1">
        <f t="array" ref="E6683">_xlfn.IFS(C6683&gt;$I$14,MIN($I$9,E6682+MIN($I$8,(C6683-$I$14))*$I$4),C6683&gt;$I$15,E6682,C6683&lt;=$I$15,MAX(0,E6682+(C6683-$I$15)*$I$5))</f>
        <v>1.4055925582897257</v>
      </c>
      <c r="F6683" s="39">
        <f t="shared" si="207"/>
        <v>0</v>
      </c>
      <c r="G6683" s="17"/>
    </row>
    <row r="6684" spans="1:7" x14ac:dyDescent="0.25">
      <c r="A6684" s="2">
        <v>44109.416666666701</v>
      </c>
      <c r="B6684" s="22">
        <v>2642010.3739999998</v>
      </c>
      <c r="C6684" s="52">
        <f t="shared" si="206"/>
        <v>2.6420103739999998</v>
      </c>
      <c r="D6684" s="52" cm="1">
        <f t="array" ref="D6684">_xlfn.IFS(C6684&gt;$I$14,MAX(C6684-$I$8,$I$14),C6684&gt;$I$15,C6684,C6684&lt;=$I$15,C6684+(E6683-E6684)*$I$3)</f>
        <v>2.6420103739999998</v>
      </c>
      <c r="E6684" s="39" cm="1">
        <f t="array" ref="E6684">_xlfn.IFS(C6684&gt;$I$14,MIN($I$9,E6683+MIN($I$8,(C6684-$I$14))*$I$4),C6684&gt;$I$15,E6683,C6684&lt;=$I$15,MAX(0,E6683+(C6684-$I$15)*$I$5))</f>
        <v>1.4055925582897257</v>
      </c>
      <c r="F6684" s="39">
        <f t="shared" si="207"/>
        <v>0</v>
      </c>
      <c r="G6684" s="17"/>
    </row>
    <row r="6685" spans="1:7" x14ac:dyDescent="0.25">
      <c r="A6685" s="2">
        <v>44109.458333333299</v>
      </c>
      <c r="B6685" s="22">
        <v>2175259.3739999998</v>
      </c>
      <c r="C6685" s="52">
        <f t="shared" si="206"/>
        <v>2.1752593739999999</v>
      </c>
      <c r="D6685" s="52" cm="1">
        <f t="array" ref="D6685">_xlfn.IFS(C6685&gt;$I$14,MAX(C6685-$I$8,$I$14),C6685&gt;$I$15,C6685,C6685&lt;=$I$15,C6685+(E6684-E6685)*$I$3)</f>
        <v>2.1752593739999999</v>
      </c>
      <c r="E6685" s="39" cm="1">
        <f t="array" ref="E6685">_xlfn.IFS(C6685&gt;$I$14,MIN($I$9,E6684+MIN($I$8,(C6685-$I$14))*$I$4),C6685&gt;$I$15,E6684,C6685&lt;=$I$15,MAX(0,E6684+(C6685-$I$15)*$I$5))</f>
        <v>1.4055925582897257</v>
      </c>
      <c r="F6685" s="39">
        <f t="shared" si="207"/>
        <v>0</v>
      </c>
      <c r="G6685" s="17"/>
    </row>
    <row r="6686" spans="1:7" x14ac:dyDescent="0.25">
      <c r="A6686" s="2">
        <v>44109.5</v>
      </c>
      <c r="B6686" s="22">
        <v>1791258.679</v>
      </c>
      <c r="C6686" s="52">
        <f t="shared" si="206"/>
        <v>1.791258679</v>
      </c>
      <c r="D6686" s="52" cm="1">
        <f t="array" ref="D6686">_xlfn.IFS(C6686&gt;$I$14,MAX(C6686-$I$8,$I$14),C6686&gt;$I$15,C6686,C6686&lt;=$I$15,C6686+(E6685-E6686)*$I$3)</f>
        <v>1.791258679</v>
      </c>
      <c r="E6686" s="39" cm="1">
        <f t="array" ref="E6686">_xlfn.IFS(C6686&gt;$I$14,MIN($I$9,E6685+MIN($I$8,(C6686-$I$14))*$I$4),C6686&gt;$I$15,E6685,C6686&lt;=$I$15,MAX(0,E6685+(C6686-$I$15)*$I$5))</f>
        <v>1.4055925582897257</v>
      </c>
      <c r="F6686" s="39">
        <f t="shared" si="207"/>
        <v>0</v>
      </c>
      <c r="G6686" s="17"/>
    </row>
    <row r="6687" spans="1:7" x14ac:dyDescent="0.25">
      <c r="A6687" s="2">
        <v>44109.541666666701</v>
      </c>
      <c r="B6687" s="22">
        <v>1542102.2860000001</v>
      </c>
      <c r="C6687" s="52">
        <f t="shared" si="206"/>
        <v>1.542102286</v>
      </c>
      <c r="D6687" s="52" cm="1">
        <f t="array" ref="D6687">_xlfn.IFS(C6687&gt;$I$14,MAX(C6687-$I$8,$I$14),C6687&gt;$I$15,C6687,C6687&lt;=$I$15,C6687+(E6686-E6687)*$I$3)</f>
        <v>1.542102286</v>
      </c>
      <c r="E6687" s="39" cm="1">
        <f t="array" ref="E6687">_xlfn.IFS(C6687&gt;$I$14,MIN($I$9,E6686+MIN($I$8,(C6687-$I$14))*$I$4),C6687&gt;$I$15,E6686,C6687&lt;=$I$15,MAX(0,E6686+(C6687-$I$15)*$I$5))</f>
        <v>1.4055925582897257</v>
      </c>
      <c r="F6687" s="39">
        <f t="shared" si="207"/>
        <v>0</v>
      </c>
      <c r="G6687" s="17"/>
    </row>
    <row r="6688" spans="1:7" x14ac:dyDescent="0.25">
      <c r="A6688" s="2">
        <v>44109.583333333299</v>
      </c>
      <c r="B6688" s="22">
        <v>1312341.645</v>
      </c>
      <c r="C6688" s="52">
        <f t="shared" si="206"/>
        <v>1.3123416450000001</v>
      </c>
      <c r="D6688" s="52" cm="1">
        <f t="array" ref="D6688">_xlfn.IFS(C6688&gt;$I$14,MAX(C6688-$I$8,$I$14),C6688&gt;$I$15,C6688,C6688&lt;=$I$15,C6688+(E6687-E6688)*$I$3)</f>
        <v>1.5</v>
      </c>
      <c r="E6688" s="39" cm="1">
        <f t="array" ref="E6688">_xlfn.IFS(C6688&gt;$I$14,MIN($I$9,E6687+MIN($I$8,(C6688-$I$14))*$I$4),C6688&gt;$I$15,E6687,C6688&lt;=$I$15,MAX(0,E6687+(C6688-$I$15)*$I$5))</f>
        <v>1.3962096405397257</v>
      </c>
      <c r="F6688" s="39">
        <f t="shared" si="207"/>
        <v>0</v>
      </c>
      <c r="G6688" s="17"/>
    </row>
    <row r="6689" spans="1:7" x14ac:dyDescent="0.25">
      <c r="A6689" s="2">
        <v>44109.625</v>
      </c>
      <c r="B6689" s="22">
        <v>1260513.358</v>
      </c>
      <c r="C6689" s="52">
        <f t="shared" si="206"/>
        <v>1.2605133580000001</v>
      </c>
      <c r="D6689" s="52" cm="1">
        <f t="array" ref="D6689">_xlfn.IFS(C6689&gt;$I$14,MAX(C6689-$I$8,$I$14),C6689&gt;$I$15,C6689,C6689&lt;=$I$15,C6689+(E6688-E6689)*$I$3)</f>
        <v>1.500000000000002</v>
      </c>
      <c r="E6689" s="39" cm="1">
        <f t="array" ref="E6689">_xlfn.IFS(C6689&gt;$I$14,MIN($I$9,E6688+MIN($I$8,(C6689-$I$14))*$I$4),C6689&gt;$I$15,E6688,C6689&lt;=$I$15,MAX(0,E6688+(C6689-$I$15)*$I$5))</f>
        <v>1.3842353084397256</v>
      </c>
      <c r="F6689" s="39">
        <f t="shared" si="207"/>
        <v>0</v>
      </c>
      <c r="G6689" s="17"/>
    </row>
    <row r="6690" spans="1:7" x14ac:dyDescent="0.25">
      <c r="A6690" s="2">
        <v>44109.666666666701</v>
      </c>
      <c r="B6690" s="22">
        <v>1444589.922</v>
      </c>
      <c r="C6690" s="52">
        <f t="shared" si="206"/>
        <v>1.444589922</v>
      </c>
      <c r="D6690" s="52" cm="1">
        <f t="array" ref="D6690">_xlfn.IFS(C6690&gt;$I$14,MAX(C6690-$I$8,$I$14),C6690&gt;$I$15,C6690,C6690&lt;=$I$15,C6690+(E6689-E6690)*$I$3)</f>
        <v>1.4999999999999978</v>
      </c>
      <c r="E6690" s="39" cm="1">
        <f t="array" ref="E6690">_xlfn.IFS(C6690&gt;$I$14,MIN($I$9,E6689+MIN($I$8,(C6690-$I$14))*$I$4),C6690&gt;$I$15,E6689,C6690&lt;=$I$15,MAX(0,E6689+(C6690-$I$15)*$I$5))</f>
        <v>1.3814648045397258</v>
      </c>
      <c r="F6690" s="39">
        <f t="shared" si="207"/>
        <v>0</v>
      </c>
      <c r="G6690" s="17"/>
    </row>
    <row r="6691" spans="1:7" x14ac:dyDescent="0.25">
      <c r="A6691" s="2">
        <v>44109.708333333299</v>
      </c>
      <c r="B6691" s="22">
        <v>1780380.72</v>
      </c>
      <c r="C6691" s="52">
        <f t="shared" si="206"/>
        <v>1.7803807199999999</v>
      </c>
      <c r="D6691" s="52" cm="1">
        <f t="array" ref="D6691">_xlfn.IFS(C6691&gt;$I$14,MAX(C6691-$I$8,$I$14),C6691&gt;$I$15,C6691,C6691&lt;=$I$15,C6691+(E6690-E6691)*$I$3)</f>
        <v>1.7803807199999999</v>
      </c>
      <c r="E6691" s="39" cm="1">
        <f t="array" ref="E6691">_xlfn.IFS(C6691&gt;$I$14,MIN($I$9,E6690+MIN($I$8,(C6691-$I$14))*$I$4),C6691&gt;$I$15,E6690,C6691&lt;=$I$15,MAX(0,E6690+(C6691-$I$15)*$I$5))</f>
        <v>1.3814648045397258</v>
      </c>
      <c r="F6691" s="39">
        <f t="shared" si="207"/>
        <v>0</v>
      </c>
      <c r="G6691" s="17"/>
    </row>
    <row r="6692" spans="1:7" x14ac:dyDescent="0.25">
      <c r="A6692" s="2">
        <v>44109.75</v>
      </c>
      <c r="B6692" s="22">
        <v>1900271.1540000001</v>
      </c>
      <c r="C6692" s="52">
        <f t="shared" si="206"/>
        <v>1.9002711540000001</v>
      </c>
      <c r="D6692" s="52" cm="1">
        <f t="array" ref="D6692">_xlfn.IFS(C6692&gt;$I$14,MAX(C6692-$I$8,$I$14),C6692&gt;$I$15,C6692,C6692&lt;=$I$15,C6692+(E6691-E6692)*$I$3)</f>
        <v>1.9002711540000001</v>
      </c>
      <c r="E6692" s="39" cm="1">
        <f t="array" ref="E6692">_xlfn.IFS(C6692&gt;$I$14,MIN($I$9,E6691+MIN($I$8,(C6692-$I$14))*$I$4),C6692&gt;$I$15,E6691,C6692&lt;=$I$15,MAX(0,E6691+(C6692-$I$15)*$I$5))</f>
        <v>1.3814648045397258</v>
      </c>
      <c r="F6692" s="39">
        <f t="shared" si="207"/>
        <v>0</v>
      </c>
      <c r="G6692" s="17"/>
    </row>
    <row r="6693" spans="1:7" x14ac:dyDescent="0.25">
      <c r="A6693" s="2">
        <v>44109.791666666701</v>
      </c>
      <c r="B6693" s="22">
        <v>1787850.2579999999</v>
      </c>
      <c r="C6693" s="52">
        <f t="shared" si="206"/>
        <v>1.787850258</v>
      </c>
      <c r="D6693" s="52" cm="1">
        <f t="array" ref="D6693">_xlfn.IFS(C6693&gt;$I$14,MAX(C6693-$I$8,$I$14),C6693&gt;$I$15,C6693,C6693&lt;=$I$15,C6693+(E6692-E6693)*$I$3)</f>
        <v>1.787850258</v>
      </c>
      <c r="E6693" s="39" cm="1">
        <f t="array" ref="E6693">_xlfn.IFS(C6693&gt;$I$14,MIN($I$9,E6692+MIN($I$8,(C6693-$I$14))*$I$4),C6693&gt;$I$15,E6692,C6693&lt;=$I$15,MAX(0,E6692+(C6693-$I$15)*$I$5))</f>
        <v>1.3814648045397258</v>
      </c>
      <c r="F6693" s="39">
        <f t="shared" si="207"/>
        <v>0</v>
      </c>
      <c r="G6693" s="17"/>
    </row>
    <row r="6694" spans="1:7" x14ac:dyDescent="0.25">
      <c r="A6694" s="2">
        <v>44109.833333333299</v>
      </c>
      <c r="B6694" s="22">
        <v>1686417.264</v>
      </c>
      <c r="C6694" s="52">
        <f t="shared" si="206"/>
        <v>1.6864172639999999</v>
      </c>
      <c r="D6694" s="52" cm="1">
        <f t="array" ref="D6694">_xlfn.IFS(C6694&gt;$I$14,MAX(C6694-$I$8,$I$14),C6694&gt;$I$15,C6694,C6694&lt;=$I$15,C6694+(E6693-E6694)*$I$3)</f>
        <v>1.6864172639999999</v>
      </c>
      <c r="E6694" s="39" cm="1">
        <f t="array" ref="E6694">_xlfn.IFS(C6694&gt;$I$14,MIN($I$9,E6693+MIN($I$8,(C6694-$I$14))*$I$4),C6694&gt;$I$15,E6693,C6694&lt;=$I$15,MAX(0,E6693+(C6694-$I$15)*$I$5))</f>
        <v>1.3814648045397258</v>
      </c>
      <c r="F6694" s="39">
        <f t="shared" si="207"/>
        <v>0</v>
      </c>
      <c r="G6694" s="17"/>
    </row>
    <row r="6695" spans="1:7" x14ac:dyDescent="0.25">
      <c r="A6695" s="2">
        <v>44109.875</v>
      </c>
      <c r="B6695" s="22">
        <v>1696232.835</v>
      </c>
      <c r="C6695" s="52">
        <f t="shared" si="206"/>
        <v>1.696232835</v>
      </c>
      <c r="D6695" s="52" cm="1">
        <f t="array" ref="D6695">_xlfn.IFS(C6695&gt;$I$14,MAX(C6695-$I$8,$I$14),C6695&gt;$I$15,C6695,C6695&lt;=$I$15,C6695+(E6694-E6695)*$I$3)</f>
        <v>1.696232835</v>
      </c>
      <c r="E6695" s="39" cm="1">
        <f t="array" ref="E6695">_xlfn.IFS(C6695&gt;$I$14,MIN($I$9,E6694+MIN($I$8,(C6695-$I$14))*$I$4),C6695&gt;$I$15,E6694,C6695&lt;=$I$15,MAX(0,E6694+(C6695-$I$15)*$I$5))</f>
        <v>1.3814648045397258</v>
      </c>
      <c r="F6695" s="39">
        <f t="shared" si="207"/>
        <v>0</v>
      </c>
      <c r="G6695" s="17"/>
    </row>
    <row r="6696" spans="1:7" x14ac:dyDescent="0.25">
      <c r="A6696" s="2">
        <v>44109.916666666701</v>
      </c>
      <c r="B6696" s="22">
        <v>1682942.7080000001</v>
      </c>
      <c r="C6696" s="52">
        <f t="shared" si="206"/>
        <v>1.6829427080000001</v>
      </c>
      <c r="D6696" s="52" cm="1">
        <f t="array" ref="D6696">_xlfn.IFS(C6696&gt;$I$14,MAX(C6696-$I$8,$I$14),C6696&gt;$I$15,C6696,C6696&lt;=$I$15,C6696+(E6695-E6696)*$I$3)</f>
        <v>1.6829427080000001</v>
      </c>
      <c r="E6696" s="39" cm="1">
        <f t="array" ref="E6696">_xlfn.IFS(C6696&gt;$I$14,MIN($I$9,E6695+MIN($I$8,(C6696-$I$14))*$I$4),C6696&gt;$I$15,E6695,C6696&lt;=$I$15,MAX(0,E6695+(C6696-$I$15)*$I$5))</f>
        <v>1.3814648045397258</v>
      </c>
      <c r="F6696" s="39">
        <f t="shared" si="207"/>
        <v>0</v>
      </c>
      <c r="G6696" s="17"/>
    </row>
    <row r="6697" spans="1:7" x14ac:dyDescent="0.25">
      <c r="A6697" s="2">
        <v>44109.958333333299</v>
      </c>
      <c r="B6697" s="22">
        <v>1604115.9</v>
      </c>
      <c r="C6697" s="52">
        <f t="shared" si="206"/>
        <v>1.6041158999999998</v>
      </c>
      <c r="D6697" s="52" cm="1">
        <f t="array" ref="D6697">_xlfn.IFS(C6697&gt;$I$14,MAX(C6697-$I$8,$I$14),C6697&gt;$I$15,C6697,C6697&lt;=$I$15,C6697+(E6696-E6697)*$I$3)</f>
        <v>1.6041158999999998</v>
      </c>
      <c r="E6697" s="39" cm="1">
        <f t="array" ref="E6697">_xlfn.IFS(C6697&gt;$I$14,MIN($I$9,E6696+MIN($I$8,(C6697-$I$14))*$I$4),C6697&gt;$I$15,E6696,C6697&lt;=$I$15,MAX(0,E6696+(C6697-$I$15)*$I$5))</f>
        <v>1.3814648045397258</v>
      </c>
      <c r="F6697" s="39">
        <f t="shared" si="207"/>
        <v>0</v>
      </c>
      <c r="G6697" s="17"/>
    </row>
    <row r="6698" spans="1:7" x14ac:dyDescent="0.25">
      <c r="A6698" s="2">
        <v>44110</v>
      </c>
      <c r="B6698" s="22">
        <v>1507332.855</v>
      </c>
      <c r="C6698" s="52">
        <f t="shared" si="206"/>
        <v>1.507332855</v>
      </c>
      <c r="D6698" s="52" cm="1">
        <f t="array" ref="D6698">_xlfn.IFS(C6698&gt;$I$14,MAX(C6698-$I$8,$I$14),C6698&gt;$I$15,C6698,C6698&lt;=$I$15,C6698+(E6697-E6698)*$I$3)</f>
        <v>1.507332855</v>
      </c>
      <c r="E6698" s="39" cm="1">
        <f t="array" ref="E6698">_xlfn.IFS(C6698&gt;$I$14,MIN($I$9,E6697+MIN($I$8,(C6698-$I$14))*$I$4),C6698&gt;$I$15,E6697,C6698&lt;=$I$15,MAX(0,E6697+(C6698-$I$15)*$I$5))</f>
        <v>1.3814648045397258</v>
      </c>
      <c r="F6698" s="39">
        <f t="shared" si="207"/>
        <v>0</v>
      </c>
      <c r="G6698" s="17"/>
    </row>
    <row r="6699" spans="1:7" x14ac:dyDescent="0.25">
      <c r="A6699" s="2">
        <v>44110.041666666701</v>
      </c>
      <c r="B6699" s="22">
        <v>1443896.4169999999</v>
      </c>
      <c r="C6699" s="52">
        <f t="shared" si="206"/>
        <v>1.4438964169999999</v>
      </c>
      <c r="D6699" s="52" cm="1">
        <f t="array" ref="D6699">_xlfn.IFS(C6699&gt;$I$14,MAX(C6699-$I$8,$I$14),C6699&gt;$I$15,C6699,C6699&lt;=$I$15,C6699+(E6698-E6699)*$I$3)</f>
        <v>1.5000000000000022</v>
      </c>
      <c r="E6699" s="39" cm="1">
        <f t="array" ref="E6699">_xlfn.IFS(C6699&gt;$I$14,MIN($I$9,E6698+MIN($I$8,(C6699-$I$14))*$I$4),C6699&gt;$I$15,E6698,C6699&lt;=$I$15,MAX(0,E6698+(C6699-$I$15)*$I$5))</f>
        <v>1.3786596253897256</v>
      </c>
      <c r="F6699" s="39">
        <f t="shared" si="207"/>
        <v>0</v>
      </c>
      <c r="G6699" s="17"/>
    </row>
    <row r="6700" spans="1:7" x14ac:dyDescent="0.25">
      <c r="A6700" s="2">
        <v>44110.083333333299</v>
      </c>
      <c r="B6700" s="22">
        <v>1480319.34</v>
      </c>
      <c r="C6700" s="52">
        <f t="shared" si="206"/>
        <v>1.4803193400000001</v>
      </c>
      <c r="D6700" s="52" cm="1">
        <f t="array" ref="D6700">_xlfn.IFS(C6700&gt;$I$14,MAX(C6700-$I$8,$I$14),C6700&gt;$I$15,C6700,C6700&lt;=$I$15,C6700+(E6699-E6700)*$I$3)</f>
        <v>1.4999999999999989</v>
      </c>
      <c r="E6700" s="39" cm="1">
        <f t="array" ref="E6700">_xlfn.IFS(C6700&gt;$I$14,MIN($I$9,E6699+MIN($I$8,(C6700-$I$14))*$I$4),C6700&gt;$I$15,E6699,C6700&lt;=$I$15,MAX(0,E6699+(C6700-$I$15)*$I$5))</f>
        <v>1.3776755923897257</v>
      </c>
      <c r="F6700" s="39">
        <f t="shared" si="207"/>
        <v>0</v>
      </c>
      <c r="G6700" s="17"/>
    </row>
    <row r="6701" spans="1:7" x14ac:dyDescent="0.25">
      <c r="A6701" s="2">
        <v>44110.125</v>
      </c>
      <c r="B6701" s="22">
        <v>1610758.3670000001</v>
      </c>
      <c r="C6701" s="52">
        <f t="shared" si="206"/>
        <v>1.6107583670000001</v>
      </c>
      <c r="D6701" s="52" cm="1">
        <f t="array" ref="D6701">_xlfn.IFS(C6701&gt;$I$14,MAX(C6701-$I$8,$I$14),C6701&gt;$I$15,C6701,C6701&lt;=$I$15,C6701+(E6700-E6701)*$I$3)</f>
        <v>1.6107583670000001</v>
      </c>
      <c r="E6701" s="39" cm="1">
        <f t="array" ref="E6701">_xlfn.IFS(C6701&gt;$I$14,MIN($I$9,E6700+MIN($I$8,(C6701-$I$14))*$I$4),C6701&gt;$I$15,E6700,C6701&lt;=$I$15,MAX(0,E6700+(C6701-$I$15)*$I$5))</f>
        <v>1.3776755923897257</v>
      </c>
      <c r="F6701" s="39">
        <f t="shared" si="207"/>
        <v>0</v>
      </c>
      <c r="G6701" s="17"/>
    </row>
    <row r="6702" spans="1:7" x14ac:dyDescent="0.25">
      <c r="A6702" s="2">
        <v>44110.166666666701</v>
      </c>
      <c r="B6702" s="22">
        <v>1807040.679</v>
      </c>
      <c r="C6702" s="52">
        <f t="shared" si="206"/>
        <v>1.807040679</v>
      </c>
      <c r="D6702" s="52" cm="1">
        <f t="array" ref="D6702">_xlfn.IFS(C6702&gt;$I$14,MAX(C6702-$I$8,$I$14),C6702&gt;$I$15,C6702,C6702&lt;=$I$15,C6702+(E6701-E6702)*$I$3)</f>
        <v>1.807040679</v>
      </c>
      <c r="E6702" s="39" cm="1">
        <f t="array" ref="E6702">_xlfn.IFS(C6702&gt;$I$14,MIN($I$9,E6701+MIN($I$8,(C6702-$I$14))*$I$4),C6702&gt;$I$15,E6701,C6702&lt;=$I$15,MAX(0,E6701+(C6702-$I$15)*$I$5))</f>
        <v>1.3776755923897257</v>
      </c>
      <c r="F6702" s="39">
        <f t="shared" si="207"/>
        <v>0</v>
      </c>
      <c r="G6702" s="17"/>
    </row>
    <row r="6703" spans="1:7" x14ac:dyDescent="0.25">
      <c r="A6703" s="2">
        <v>44110.208333333299</v>
      </c>
      <c r="B6703" s="22">
        <v>2012606.264</v>
      </c>
      <c r="C6703" s="52">
        <f t="shared" si="206"/>
        <v>2.012606264</v>
      </c>
      <c r="D6703" s="52" cm="1">
        <f t="array" ref="D6703">_xlfn.IFS(C6703&gt;$I$14,MAX(C6703-$I$8,$I$14),C6703&gt;$I$15,C6703,C6703&lt;=$I$15,C6703+(E6702-E6703)*$I$3)</f>
        <v>2.012606264</v>
      </c>
      <c r="E6703" s="39" cm="1">
        <f t="array" ref="E6703">_xlfn.IFS(C6703&gt;$I$14,MIN($I$9,E6702+MIN($I$8,(C6703-$I$14))*$I$4),C6703&gt;$I$15,E6702,C6703&lt;=$I$15,MAX(0,E6702+(C6703-$I$15)*$I$5))</f>
        <v>1.3776755923897257</v>
      </c>
      <c r="F6703" s="39">
        <f t="shared" si="207"/>
        <v>0</v>
      </c>
      <c r="G6703" s="17"/>
    </row>
    <row r="6704" spans="1:7" x14ac:dyDescent="0.25">
      <c r="A6704" s="2">
        <v>44110.25</v>
      </c>
      <c r="B6704" s="22">
        <v>2343201.784</v>
      </c>
      <c r="C6704" s="52">
        <f t="shared" si="206"/>
        <v>2.3432017840000001</v>
      </c>
      <c r="D6704" s="52" cm="1">
        <f t="array" ref="D6704">_xlfn.IFS(C6704&gt;$I$14,MAX(C6704-$I$8,$I$14),C6704&gt;$I$15,C6704,C6704&lt;=$I$15,C6704+(E6703-E6704)*$I$3)</f>
        <v>2.3432017840000001</v>
      </c>
      <c r="E6704" s="39" cm="1">
        <f t="array" ref="E6704">_xlfn.IFS(C6704&gt;$I$14,MIN($I$9,E6703+MIN($I$8,(C6704-$I$14))*$I$4),C6704&gt;$I$15,E6703,C6704&lt;=$I$15,MAX(0,E6703+(C6704-$I$15)*$I$5))</f>
        <v>1.3776755923897257</v>
      </c>
      <c r="F6704" s="39">
        <f t="shared" si="207"/>
        <v>0</v>
      </c>
      <c r="G6704" s="17"/>
    </row>
    <row r="6705" spans="1:7" x14ac:dyDescent="0.25">
      <c r="A6705" s="2">
        <v>44110.291666666701</v>
      </c>
      <c r="B6705" s="22">
        <v>2465014.503</v>
      </c>
      <c r="C6705" s="52">
        <f t="shared" si="206"/>
        <v>2.4650145029999999</v>
      </c>
      <c r="D6705" s="52" cm="1">
        <f t="array" ref="D6705">_xlfn.IFS(C6705&gt;$I$14,MAX(C6705-$I$8,$I$14),C6705&gt;$I$15,C6705,C6705&lt;=$I$15,C6705+(E6704-E6705)*$I$3)</f>
        <v>2.4650145029999999</v>
      </c>
      <c r="E6705" s="39" cm="1">
        <f t="array" ref="E6705">_xlfn.IFS(C6705&gt;$I$14,MIN($I$9,E6704+MIN($I$8,(C6705-$I$14))*$I$4),C6705&gt;$I$15,E6704,C6705&lt;=$I$15,MAX(0,E6704+(C6705-$I$15)*$I$5))</f>
        <v>1.3776755923897257</v>
      </c>
      <c r="F6705" s="39">
        <f t="shared" si="207"/>
        <v>0</v>
      </c>
      <c r="G6705" s="17"/>
    </row>
    <row r="6706" spans="1:7" x14ac:dyDescent="0.25">
      <c r="A6706" s="2">
        <v>44110.333333333299</v>
      </c>
      <c r="B6706" s="22">
        <v>2508033.3130000001</v>
      </c>
      <c r="C6706" s="52">
        <f t="shared" si="206"/>
        <v>2.5080333129999999</v>
      </c>
      <c r="D6706" s="52" cm="1">
        <f t="array" ref="D6706">_xlfn.IFS(C6706&gt;$I$14,MAX(C6706-$I$8,$I$14),C6706&gt;$I$15,C6706,C6706&lt;=$I$15,C6706+(E6705-E6706)*$I$3)</f>
        <v>2.5080333129999999</v>
      </c>
      <c r="E6706" s="39" cm="1">
        <f t="array" ref="E6706">_xlfn.IFS(C6706&gt;$I$14,MIN($I$9,E6705+MIN($I$8,(C6706-$I$14))*$I$4),C6706&gt;$I$15,E6705,C6706&lt;=$I$15,MAX(0,E6705+(C6706-$I$15)*$I$5))</f>
        <v>1.3776755923897257</v>
      </c>
      <c r="F6706" s="39">
        <f t="shared" si="207"/>
        <v>0</v>
      </c>
      <c r="G6706" s="17"/>
    </row>
    <row r="6707" spans="1:7" x14ac:dyDescent="0.25">
      <c r="A6707" s="2">
        <v>44110.375</v>
      </c>
      <c r="B6707" s="22">
        <v>2602505.0279999999</v>
      </c>
      <c r="C6707" s="52">
        <f t="shared" si="206"/>
        <v>2.6025050279999999</v>
      </c>
      <c r="D6707" s="52" cm="1">
        <f t="array" ref="D6707">_xlfn.IFS(C6707&gt;$I$14,MAX(C6707-$I$8,$I$14),C6707&gt;$I$15,C6707,C6707&lt;=$I$15,C6707+(E6706-E6707)*$I$3)</f>
        <v>2.6025050279999999</v>
      </c>
      <c r="E6707" s="39" cm="1">
        <f t="array" ref="E6707">_xlfn.IFS(C6707&gt;$I$14,MIN($I$9,E6706+MIN($I$8,(C6707-$I$14))*$I$4),C6707&gt;$I$15,E6706,C6707&lt;=$I$15,MAX(0,E6706+(C6707-$I$15)*$I$5))</f>
        <v>1.3776755923897257</v>
      </c>
      <c r="F6707" s="39">
        <f t="shared" si="207"/>
        <v>0</v>
      </c>
      <c r="G6707" s="17"/>
    </row>
    <row r="6708" spans="1:7" x14ac:dyDescent="0.25">
      <c r="A6708" s="2">
        <v>44110.416666666701</v>
      </c>
      <c r="B6708" s="22">
        <v>2910213.3169999998</v>
      </c>
      <c r="C6708" s="52">
        <f t="shared" si="206"/>
        <v>2.9102133169999997</v>
      </c>
      <c r="D6708" s="52" cm="1">
        <f t="array" ref="D6708">_xlfn.IFS(C6708&gt;$I$14,MAX(C6708-$I$8,$I$14),C6708&gt;$I$15,C6708,C6708&lt;=$I$15,C6708+(E6707-E6708)*$I$3)</f>
        <v>2.9102133169999997</v>
      </c>
      <c r="E6708" s="39" cm="1">
        <f t="array" ref="E6708">_xlfn.IFS(C6708&gt;$I$14,MIN($I$9,E6707+MIN($I$8,(C6708-$I$14))*$I$4),C6708&gt;$I$15,E6707,C6708&lt;=$I$15,MAX(0,E6707+(C6708-$I$15)*$I$5))</f>
        <v>1.3776755923897257</v>
      </c>
      <c r="F6708" s="39">
        <f t="shared" si="207"/>
        <v>0</v>
      </c>
      <c r="G6708" s="17"/>
    </row>
    <row r="6709" spans="1:7" x14ac:dyDescent="0.25">
      <c r="A6709" s="2">
        <v>44110.458333333299</v>
      </c>
      <c r="B6709" s="22">
        <v>3231796.9019999998</v>
      </c>
      <c r="C6709" s="52">
        <f t="shared" si="206"/>
        <v>3.2317969019999997</v>
      </c>
      <c r="D6709" s="52" cm="1">
        <f t="array" ref="D6709">_xlfn.IFS(C6709&gt;$I$14,MAX(C6709-$I$8,$I$14),C6709&gt;$I$15,C6709,C6709&lt;=$I$15,C6709+(E6708-E6709)*$I$3)</f>
        <v>3.2317969019999997</v>
      </c>
      <c r="E6709" s="39" cm="1">
        <f t="array" ref="E6709">_xlfn.IFS(C6709&gt;$I$14,MIN($I$9,E6708+MIN($I$8,(C6709-$I$14))*$I$4),C6709&gt;$I$15,E6708,C6709&lt;=$I$15,MAX(0,E6708+(C6709-$I$15)*$I$5))</f>
        <v>1.3776755923897257</v>
      </c>
      <c r="F6709" s="39">
        <f t="shared" si="207"/>
        <v>0</v>
      </c>
      <c r="G6709" s="17"/>
    </row>
    <row r="6710" spans="1:7" x14ac:dyDescent="0.25">
      <c r="A6710" s="2">
        <v>44110.5</v>
      </c>
      <c r="B6710" s="22">
        <v>3302258.986</v>
      </c>
      <c r="C6710" s="52">
        <f t="shared" si="206"/>
        <v>3.302258986</v>
      </c>
      <c r="D6710" s="52" cm="1">
        <f t="array" ref="D6710">_xlfn.IFS(C6710&gt;$I$14,MAX(C6710-$I$8,$I$14),C6710&gt;$I$15,C6710,C6710&lt;=$I$15,C6710+(E6709-E6710)*$I$3)</f>
        <v>3.302258986</v>
      </c>
      <c r="E6710" s="39" cm="1">
        <f t="array" ref="E6710">_xlfn.IFS(C6710&gt;$I$14,MIN($I$9,E6709+MIN($I$8,(C6710-$I$14))*$I$4),C6710&gt;$I$15,E6709,C6710&lt;=$I$15,MAX(0,E6709+(C6710-$I$15)*$I$5))</f>
        <v>1.3776755923897257</v>
      </c>
      <c r="F6710" s="39">
        <f t="shared" si="207"/>
        <v>0</v>
      </c>
      <c r="G6710" s="17"/>
    </row>
    <row r="6711" spans="1:7" x14ac:dyDescent="0.25">
      <c r="A6711" s="2">
        <v>44110.541666666701</v>
      </c>
      <c r="B6711" s="22">
        <v>3540708.1340000001</v>
      </c>
      <c r="C6711" s="52">
        <f t="shared" si="206"/>
        <v>3.540708134</v>
      </c>
      <c r="D6711" s="52" cm="1">
        <f t="array" ref="D6711">_xlfn.IFS(C6711&gt;$I$14,MAX(C6711-$I$8,$I$14),C6711&gt;$I$15,C6711,C6711&lt;=$I$15,C6711+(E6710-E6711)*$I$3)</f>
        <v>3.540708134</v>
      </c>
      <c r="E6711" s="39" cm="1">
        <f t="array" ref="E6711">_xlfn.IFS(C6711&gt;$I$14,MIN($I$9,E6710+MIN($I$8,(C6711-$I$14))*$I$4),C6711&gt;$I$15,E6710,C6711&lt;=$I$15,MAX(0,E6710+(C6711-$I$15)*$I$5))</f>
        <v>1.3776755923897257</v>
      </c>
      <c r="F6711" s="39">
        <f t="shared" si="207"/>
        <v>0</v>
      </c>
      <c r="G6711" s="17"/>
    </row>
    <row r="6712" spans="1:7" x14ac:dyDescent="0.25">
      <c r="A6712" s="2">
        <v>44110.583333333299</v>
      </c>
      <c r="B6712" s="22">
        <v>3823781.5550000002</v>
      </c>
      <c r="C6712" s="52">
        <f t="shared" si="206"/>
        <v>3.8237815550000001</v>
      </c>
      <c r="D6712" s="52" cm="1">
        <f t="array" ref="D6712">_xlfn.IFS(C6712&gt;$I$14,MAX(C6712-$I$8,$I$14),C6712&gt;$I$15,C6712,C6712&lt;=$I$15,C6712+(E6711-E6712)*$I$3)</f>
        <v>3.8237815550000001</v>
      </c>
      <c r="E6712" s="39" cm="1">
        <f t="array" ref="E6712">_xlfn.IFS(C6712&gt;$I$14,MIN($I$9,E6711+MIN($I$8,(C6712-$I$14))*$I$4),C6712&gt;$I$15,E6711,C6712&lt;=$I$15,MAX(0,E6711+(C6712-$I$15)*$I$5))</f>
        <v>1.3776755923897257</v>
      </c>
      <c r="F6712" s="39">
        <f t="shared" si="207"/>
        <v>0</v>
      </c>
      <c r="G6712" s="17"/>
    </row>
    <row r="6713" spans="1:7" x14ac:dyDescent="0.25">
      <c r="A6713" s="2">
        <v>44110.625</v>
      </c>
      <c r="B6713" s="22">
        <v>3802254.3119999999</v>
      </c>
      <c r="C6713" s="52">
        <f t="shared" si="206"/>
        <v>3.8022543120000001</v>
      </c>
      <c r="D6713" s="52" cm="1">
        <f t="array" ref="D6713">_xlfn.IFS(C6713&gt;$I$14,MAX(C6713-$I$8,$I$14),C6713&gt;$I$15,C6713,C6713&lt;=$I$15,C6713+(E6712-E6713)*$I$3)</f>
        <v>3.8022543120000001</v>
      </c>
      <c r="E6713" s="39" cm="1">
        <f t="array" ref="E6713">_xlfn.IFS(C6713&gt;$I$14,MIN($I$9,E6712+MIN($I$8,(C6713-$I$14))*$I$4),C6713&gt;$I$15,E6712,C6713&lt;=$I$15,MAX(0,E6712+(C6713-$I$15)*$I$5))</f>
        <v>1.3776755923897257</v>
      </c>
      <c r="F6713" s="39">
        <f t="shared" si="207"/>
        <v>0</v>
      </c>
      <c r="G6713" s="17"/>
    </row>
    <row r="6714" spans="1:7" x14ac:dyDescent="0.25">
      <c r="A6714" s="2">
        <v>44110.666666666701</v>
      </c>
      <c r="B6714" s="22">
        <v>3926195.534</v>
      </c>
      <c r="C6714" s="52">
        <f t="shared" si="206"/>
        <v>3.9261955340000001</v>
      </c>
      <c r="D6714" s="52" cm="1">
        <f t="array" ref="D6714">_xlfn.IFS(C6714&gt;$I$14,MAX(C6714-$I$8,$I$14),C6714&gt;$I$15,C6714,C6714&lt;=$I$15,C6714+(E6713-E6714)*$I$3)</f>
        <v>3.9261955340000001</v>
      </c>
      <c r="E6714" s="39" cm="1">
        <f t="array" ref="E6714">_xlfn.IFS(C6714&gt;$I$14,MIN($I$9,E6713+MIN($I$8,(C6714-$I$14))*$I$4),C6714&gt;$I$15,E6713,C6714&lt;=$I$15,MAX(0,E6713+(C6714-$I$15)*$I$5))</f>
        <v>1.3776755923897257</v>
      </c>
      <c r="F6714" s="39">
        <f t="shared" si="207"/>
        <v>0</v>
      </c>
      <c r="G6714" s="17"/>
    </row>
    <row r="6715" spans="1:7" x14ac:dyDescent="0.25">
      <c r="A6715" s="2">
        <v>44110.708333333299</v>
      </c>
      <c r="B6715" s="22">
        <v>3922007.5690000001</v>
      </c>
      <c r="C6715" s="52">
        <f t="shared" si="206"/>
        <v>3.9220075690000002</v>
      </c>
      <c r="D6715" s="52" cm="1">
        <f t="array" ref="D6715">_xlfn.IFS(C6715&gt;$I$14,MAX(C6715-$I$8,$I$14),C6715&gt;$I$15,C6715,C6715&lt;=$I$15,C6715+(E6714-E6715)*$I$3)</f>
        <v>3.9220075690000002</v>
      </c>
      <c r="E6715" s="39" cm="1">
        <f t="array" ref="E6715">_xlfn.IFS(C6715&gt;$I$14,MIN($I$9,E6714+MIN($I$8,(C6715-$I$14))*$I$4),C6715&gt;$I$15,E6714,C6715&lt;=$I$15,MAX(0,E6714+(C6715-$I$15)*$I$5))</f>
        <v>1.3776755923897257</v>
      </c>
      <c r="F6715" s="39">
        <f t="shared" si="207"/>
        <v>0</v>
      </c>
      <c r="G6715" s="17"/>
    </row>
    <row r="6716" spans="1:7" x14ac:dyDescent="0.25">
      <c r="A6716" s="2">
        <v>44110.75</v>
      </c>
      <c r="B6716" s="22">
        <v>3905715.554</v>
      </c>
      <c r="C6716" s="52">
        <f t="shared" si="206"/>
        <v>3.9057155539999999</v>
      </c>
      <c r="D6716" s="52" cm="1">
        <f t="array" ref="D6716">_xlfn.IFS(C6716&gt;$I$14,MAX(C6716-$I$8,$I$14),C6716&gt;$I$15,C6716,C6716&lt;=$I$15,C6716+(E6715-E6716)*$I$3)</f>
        <v>3.9057155539999999</v>
      </c>
      <c r="E6716" s="39" cm="1">
        <f t="array" ref="E6716">_xlfn.IFS(C6716&gt;$I$14,MIN($I$9,E6715+MIN($I$8,(C6716-$I$14))*$I$4),C6716&gt;$I$15,E6715,C6716&lt;=$I$15,MAX(0,E6715+(C6716-$I$15)*$I$5))</f>
        <v>1.3776755923897257</v>
      </c>
      <c r="F6716" s="39">
        <f t="shared" si="207"/>
        <v>0</v>
      </c>
      <c r="G6716" s="17"/>
    </row>
    <row r="6717" spans="1:7" x14ac:dyDescent="0.25">
      <c r="A6717" s="2">
        <v>44110.791666666701</v>
      </c>
      <c r="B6717" s="22">
        <v>3769397.0729999999</v>
      </c>
      <c r="C6717" s="52">
        <f t="shared" si="206"/>
        <v>3.7693970729999999</v>
      </c>
      <c r="D6717" s="52" cm="1">
        <f t="array" ref="D6717">_xlfn.IFS(C6717&gt;$I$14,MAX(C6717-$I$8,$I$14),C6717&gt;$I$15,C6717,C6717&lt;=$I$15,C6717+(E6716-E6717)*$I$3)</f>
        <v>3.7693970729999999</v>
      </c>
      <c r="E6717" s="39" cm="1">
        <f t="array" ref="E6717">_xlfn.IFS(C6717&gt;$I$14,MIN($I$9,E6716+MIN($I$8,(C6717-$I$14))*$I$4),C6717&gt;$I$15,E6716,C6717&lt;=$I$15,MAX(0,E6716+(C6717-$I$15)*$I$5))</f>
        <v>1.3776755923897257</v>
      </c>
      <c r="F6717" s="39">
        <f t="shared" si="207"/>
        <v>0</v>
      </c>
      <c r="G6717" s="17"/>
    </row>
    <row r="6718" spans="1:7" x14ac:dyDescent="0.25">
      <c r="A6718" s="2">
        <v>44110.833333333299</v>
      </c>
      <c r="B6718" s="22">
        <v>3789750.5240000002</v>
      </c>
      <c r="C6718" s="52">
        <f t="shared" si="206"/>
        <v>3.789750524</v>
      </c>
      <c r="D6718" s="52" cm="1">
        <f t="array" ref="D6718">_xlfn.IFS(C6718&gt;$I$14,MAX(C6718-$I$8,$I$14),C6718&gt;$I$15,C6718,C6718&lt;=$I$15,C6718+(E6717-E6718)*$I$3)</f>
        <v>3.789750524</v>
      </c>
      <c r="E6718" s="39" cm="1">
        <f t="array" ref="E6718">_xlfn.IFS(C6718&gt;$I$14,MIN($I$9,E6717+MIN($I$8,(C6718-$I$14))*$I$4),C6718&gt;$I$15,E6717,C6718&lt;=$I$15,MAX(0,E6717+(C6718-$I$15)*$I$5))</f>
        <v>1.3776755923897257</v>
      </c>
      <c r="F6718" s="39">
        <f t="shared" si="207"/>
        <v>0</v>
      </c>
      <c r="G6718" s="17"/>
    </row>
    <row r="6719" spans="1:7" x14ac:dyDescent="0.25">
      <c r="A6719" s="2">
        <v>44110.875</v>
      </c>
      <c r="B6719" s="22">
        <v>3830107.7069999999</v>
      </c>
      <c r="C6719" s="52">
        <f t="shared" si="206"/>
        <v>3.8301077069999998</v>
      </c>
      <c r="D6719" s="52" cm="1">
        <f t="array" ref="D6719">_xlfn.IFS(C6719&gt;$I$14,MAX(C6719-$I$8,$I$14),C6719&gt;$I$15,C6719,C6719&lt;=$I$15,C6719+(E6718-E6719)*$I$3)</f>
        <v>3.8301077069999998</v>
      </c>
      <c r="E6719" s="39" cm="1">
        <f t="array" ref="E6719">_xlfn.IFS(C6719&gt;$I$14,MIN($I$9,E6718+MIN($I$8,(C6719-$I$14))*$I$4),C6719&gt;$I$15,E6718,C6719&lt;=$I$15,MAX(0,E6718+(C6719-$I$15)*$I$5))</f>
        <v>1.3776755923897257</v>
      </c>
      <c r="F6719" s="39">
        <f t="shared" si="207"/>
        <v>0</v>
      </c>
      <c r="G6719" s="17"/>
    </row>
    <row r="6720" spans="1:7" x14ac:dyDescent="0.25">
      <c r="A6720" s="2">
        <v>44110.916666666701</v>
      </c>
      <c r="B6720" s="22">
        <v>3683671.9079999998</v>
      </c>
      <c r="C6720" s="52">
        <f t="shared" si="206"/>
        <v>3.683671908</v>
      </c>
      <c r="D6720" s="52" cm="1">
        <f t="array" ref="D6720">_xlfn.IFS(C6720&gt;$I$14,MAX(C6720-$I$8,$I$14),C6720&gt;$I$15,C6720,C6720&lt;=$I$15,C6720+(E6719-E6720)*$I$3)</f>
        <v>3.683671908</v>
      </c>
      <c r="E6720" s="39" cm="1">
        <f t="array" ref="E6720">_xlfn.IFS(C6720&gt;$I$14,MIN($I$9,E6719+MIN($I$8,(C6720-$I$14))*$I$4),C6720&gt;$I$15,E6719,C6720&lt;=$I$15,MAX(0,E6719+(C6720-$I$15)*$I$5))</f>
        <v>1.3776755923897257</v>
      </c>
      <c r="F6720" s="39">
        <f t="shared" si="207"/>
        <v>0</v>
      </c>
      <c r="G6720" s="17"/>
    </row>
    <row r="6721" spans="1:7" x14ac:dyDescent="0.25">
      <c r="A6721" s="2">
        <v>44110.958333333299</v>
      </c>
      <c r="B6721" s="22">
        <v>3664424.4789999998</v>
      </c>
      <c r="C6721" s="52">
        <f t="shared" si="206"/>
        <v>3.664424479</v>
      </c>
      <c r="D6721" s="52" cm="1">
        <f t="array" ref="D6721">_xlfn.IFS(C6721&gt;$I$14,MAX(C6721-$I$8,$I$14),C6721&gt;$I$15,C6721,C6721&lt;=$I$15,C6721+(E6720-E6721)*$I$3)</f>
        <v>3.664424479</v>
      </c>
      <c r="E6721" s="39" cm="1">
        <f t="array" ref="E6721">_xlfn.IFS(C6721&gt;$I$14,MIN($I$9,E6720+MIN($I$8,(C6721-$I$14))*$I$4),C6721&gt;$I$15,E6720,C6721&lt;=$I$15,MAX(0,E6720+(C6721-$I$15)*$I$5))</f>
        <v>1.3776755923897257</v>
      </c>
      <c r="F6721" s="39">
        <f t="shared" si="207"/>
        <v>0</v>
      </c>
      <c r="G6721" s="17"/>
    </row>
    <row r="6722" spans="1:7" x14ac:dyDescent="0.25">
      <c r="A6722" s="2">
        <v>44111</v>
      </c>
      <c r="B6722" s="22">
        <v>3642002.9479999999</v>
      </c>
      <c r="C6722" s="52">
        <f t="shared" si="206"/>
        <v>3.642002948</v>
      </c>
      <c r="D6722" s="52" cm="1">
        <f t="array" ref="D6722">_xlfn.IFS(C6722&gt;$I$14,MAX(C6722-$I$8,$I$14),C6722&gt;$I$15,C6722,C6722&lt;=$I$15,C6722+(E6721-E6722)*$I$3)</f>
        <v>3.642002948</v>
      </c>
      <c r="E6722" s="39" cm="1">
        <f t="array" ref="E6722">_xlfn.IFS(C6722&gt;$I$14,MIN($I$9,E6721+MIN($I$8,(C6722-$I$14))*$I$4),C6722&gt;$I$15,E6721,C6722&lt;=$I$15,MAX(0,E6721+(C6722-$I$15)*$I$5))</f>
        <v>1.3776755923897257</v>
      </c>
      <c r="F6722" s="39">
        <f t="shared" si="207"/>
        <v>0</v>
      </c>
      <c r="G6722" s="17"/>
    </row>
    <row r="6723" spans="1:7" x14ac:dyDescent="0.25">
      <c r="A6723" s="2">
        <v>44111.041666666701</v>
      </c>
      <c r="B6723" s="22">
        <v>3602901.824</v>
      </c>
      <c r="C6723" s="52">
        <f t="shared" ref="C6723:C6786" si="208">B6723/1000000</f>
        <v>3.6029018239999999</v>
      </c>
      <c r="D6723" s="52" cm="1">
        <f t="array" ref="D6723">_xlfn.IFS(C6723&gt;$I$14,MAX(C6723-$I$8,$I$14),C6723&gt;$I$15,C6723,C6723&lt;=$I$15,C6723+(E6722-E6723)*$I$3)</f>
        <v>3.6029018239999999</v>
      </c>
      <c r="E6723" s="39" cm="1">
        <f t="array" ref="E6723">_xlfn.IFS(C6723&gt;$I$14,MIN($I$9,E6722+MIN($I$8,(C6723-$I$14))*$I$4),C6723&gt;$I$15,E6722,C6723&lt;=$I$15,MAX(0,E6722+(C6723-$I$15)*$I$5))</f>
        <v>1.3776755923897257</v>
      </c>
      <c r="F6723" s="39">
        <f t="shared" ref="F6723:F6786" si="209">MAX(0,_xlfn.IFS(C6723&gt;$I$14,E6722+(C6723-$I$14)*$I$4-$I$9,C6723&lt;=$I$14,0))</f>
        <v>0</v>
      </c>
      <c r="G6723" s="17"/>
    </row>
    <row r="6724" spans="1:7" x14ac:dyDescent="0.25">
      <c r="A6724" s="2">
        <v>44111.083333333299</v>
      </c>
      <c r="B6724" s="22">
        <v>3592039.5630000001</v>
      </c>
      <c r="C6724" s="52">
        <f t="shared" si="208"/>
        <v>3.5920395630000002</v>
      </c>
      <c r="D6724" s="52" cm="1">
        <f t="array" ref="D6724">_xlfn.IFS(C6724&gt;$I$14,MAX(C6724-$I$8,$I$14),C6724&gt;$I$15,C6724,C6724&lt;=$I$15,C6724+(E6723-E6724)*$I$3)</f>
        <v>3.5920395630000002</v>
      </c>
      <c r="E6724" s="39" cm="1">
        <f t="array" ref="E6724">_xlfn.IFS(C6724&gt;$I$14,MIN($I$9,E6723+MIN($I$8,(C6724-$I$14))*$I$4),C6724&gt;$I$15,E6723,C6724&lt;=$I$15,MAX(0,E6723+(C6724-$I$15)*$I$5))</f>
        <v>1.3776755923897257</v>
      </c>
      <c r="F6724" s="39">
        <f t="shared" si="209"/>
        <v>0</v>
      </c>
      <c r="G6724" s="17"/>
    </row>
    <row r="6725" spans="1:7" x14ac:dyDescent="0.25">
      <c r="A6725" s="2">
        <v>44111.125</v>
      </c>
      <c r="B6725" s="22">
        <v>3562567.0819999999</v>
      </c>
      <c r="C6725" s="52">
        <f t="shared" si="208"/>
        <v>3.5625670819999997</v>
      </c>
      <c r="D6725" s="52" cm="1">
        <f t="array" ref="D6725">_xlfn.IFS(C6725&gt;$I$14,MAX(C6725-$I$8,$I$14),C6725&gt;$I$15,C6725,C6725&lt;=$I$15,C6725+(E6724-E6725)*$I$3)</f>
        <v>3.5625670819999997</v>
      </c>
      <c r="E6725" s="39" cm="1">
        <f t="array" ref="E6725">_xlfn.IFS(C6725&gt;$I$14,MIN($I$9,E6724+MIN($I$8,(C6725-$I$14))*$I$4),C6725&gt;$I$15,E6724,C6725&lt;=$I$15,MAX(0,E6724+(C6725-$I$15)*$I$5))</f>
        <v>1.3776755923897257</v>
      </c>
      <c r="F6725" s="39">
        <f t="shared" si="209"/>
        <v>0</v>
      </c>
      <c r="G6725" s="17"/>
    </row>
    <row r="6726" spans="1:7" x14ac:dyDescent="0.25">
      <c r="A6726" s="2">
        <v>44111.166666666701</v>
      </c>
      <c r="B6726" s="22">
        <v>3425494.2570000002</v>
      </c>
      <c r="C6726" s="52">
        <f t="shared" si="208"/>
        <v>3.4254942570000004</v>
      </c>
      <c r="D6726" s="52" cm="1">
        <f t="array" ref="D6726">_xlfn.IFS(C6726&gt;$I$14,MAX(C6726-$I$8,$I$14),C6726&gt;$I$15,C6726,C6726&lt;=$I$15,C6726+(E6725-E6726)*$I$3)</f>
        <v>3.4254942570000004</v>
      </c>
      <c r="E6726" s="39" cm="1">
        <f t="array" ref="E6726">_xlfn.IFS(C6726&gt;$I$14,MIN($I$9,E6725+MIN($I$8,(C6726-$I$14))*$I$4),C6726&gt;$I$15,E6725,C6726&lt;=$I$15,MAX(0,E6725+(C6726-$I$15)*$I$5))</f>
        <v>1.3776755923897257</v>
      </c>
      <c r="F6726" s="39">
        <f t="shared" si="209"/>
        <v>0</v>
      </c>
      <c r="G6726" s="17"/>
    </row>
    <row r="6727" spans="1:7" x14ac:dyDescent="0.25">
      <c r="A6727" s="2">
        <v>44111.208333333299</v>
      </c>
      <c r="B6727" s="22">
        <v>3420785.037</v>
      </c>
      <c r="C6727" s="52">
        <f t="shared" si="208"/>
        <v>3.4207850369999999</v>
      </c>
      <c r="D6727" s="52" cm="1">
        <f t="array" ref="D6727">_xlfn.IFS(C6727&gt;$I$14,MAX(C6727-$I$8,$I$14),C6727&gt;$I$15,C6727,C6727&lt;=$I$15,C6727+(E6726-E6727)*$I$3)</f>
        <v>3.4207850369999999</v>
      </c>
      <c r="E6727" s="39" cm="1">
        <f t="array" ref="E6727">_xlfn.IFS(C6727&gt;$I$14,MIN($I$9,E6726+MIN($I$8,(C6727-$I$14))*$I$4),C6727&gt;$I$15,E6726,C6727&lt;=$I$15,MAX(0,E6726+(C6727-$I$15)*$I$5))</f>
        <v>1.3776755923897257</v>
      </c>
      <c r="F6727" s="39">
        <f t="shared" si="209"/>
        <v>0</v>
      </c>
      <c r="G6727" s="17"/>
    </row>
    <row r="6728" spans="1:7" x14ac:dyDescent="0.25">
      <c r="A6728" s="2">
        <v>44111.25</v>
      </c>
      <c r="B6728" s="22">
        <v>3442767.3169999998</v>
      </c>
      <c r="C6728" s="52">
        <f t="shared" si="208"/>
        <v>3.4427673169999999</v>
      </c>
      <c r="D6728" s="52" cm="1">
        <f t="array" ref="D6728">_xlfn.IFS(C6728&gt;$I$14,MAX(C6728-$I$8,$I$14),C6728&gt;$I$15,C6728,C6728&lt;=$I$15,C6728+(E6727-E6728)*$I$3)</f>
        <v>3.4427673169999999</v>
      </c>
      <c r="E6728" s="39" cm="1">
        <f t="array" ref="E6728">_xlfn.IFS(C6728&gt;$I$14,MIN($I$9,E6727+MIN($I$8,(C6728-$I$14))*$I$4),C6728&gt;$I$15,E6727,C6728&lt;=$I$15,MAX(0,E6727+(C6728-$I$15)*$I$5))</f>
        <v>1.3776755923897257</v>
      </c>
      <c r="F6728" s="39">
        <f t="shared" si="209"/>
        <v>0</v>
      </c>
      <c r="G6728" s="17"/>
    </row>
    <row r="6729" spans="1:7" x14ac:dyDescent="0.25">
      <c r="A6729" s="2">
        <v>44111.291666666701</v>
      </c>
      <c r="B6729" s="22">
        <v>3341649.17</v>
      </c>
      <c r="C6729" s="52">
        <f t="shared" si="208"/>
        <v>3.3416491699999997</v>
      </c>
      <c r="D6729" s="52" cm="1">
        <f t="array" ref="D6729">_xlfn.IFS(C6729&gt;$I$14,MAX(C6729-$I$8,$I$14),C6729&gt;$I$15,C6729,C6729&lt;=$I$15,C6729+(E6728-E6729)*$I$3)</f>
        <v>3.3416491699999997</v>
      </c>
      <c r="E6729" s="39" cm="1">
        <f t="array" ref="E6729">_xlfn.IFS(C6729&gt;$I$14,MIN($I$9,E6728+MIN($I$8,(C6729-$I$14))*$I$4),C6729&gt;$I$15,E6728,C6729&lt;=$I$15,MAX(0,E6728+(C6729-$I$15)*$I$5))</f>
        <v>1.3776755923897257</v>
      </c>
      <c r="F6729" s="39">
        <f t="shared" si="209"/>
        <v>0</v>
      </c>
      <c r="G6729" s="17"/>
    </row>
    <row r="6730" spans="1:7" x14ac:dyDescent="0.25">
      <c r="A6730" s="2">
        <v>44111.333333333299</v>
      </c>
      <c r="B6730" s="22">
        <v>3053943.7990000001</v>
      </c>
      <c r="C6730" s="52">
        <f t="shared" si="208"/>
        <v>3.0539437990000002</v>
      </c>
      <c r="D6730" s="52" cm="1">
        <f t="array" ref="D6730">_xlfn.IFS(C6730&gt;$I$14,MAX(C6730-$I$8,$I$14),C6730&gt;$I$15,C6730,C6730&lt;=$I$15,C6730+(E6729-E6730)*$I$3)</f>
        <v>3.0539437990000002</v>
      </c>
      <c r="E6730" s="39" cm="1">
        <f t="array" ref="E6730">_xlfn.IFS(C6730&gt;$I$14,MIN($I$9,E6729+MIN($I$8,(C6730-$I$14))*$I$4),C6730&gt;$I$15,E6729,C6730&lt;=$I$15,MAX(0,E6729+(C6730-$I$15)*$I$5))</f>
        <v>1.3776755923897257</v>
      </c>
      <c r="F6730" s="39">
        <f t="shared" si="209"/>
        <v>0</v>
      </c>
      <c r="G6730" s="17"/>
    </row>
    <row r="6731" spans="1:7" x14ac:dyDescent="0.25">
      <c r="A6731" s="2">
        <v>44111.375</v>
      </c>
      <c r="B6731" s="22">
        <v>3071140.6570000001</v>
      </c>
      <c r="C6731" s="52">
        <f t="shared" si="208"/>
        <v>3.0711406569999999</v>
      </c>
      <c r="D6731" s="52" cm="1">
        <f t="array" ref="D6731">_xlfn.IFS(C6731&gt;$I$14,MAX(C6731-$I$8,$I$14),C6731&gt;$I$15,C6731,C6731&lt;=$I$15,C6731+(E6730-E6731)*$I$3)</f>
        <v>3.0711406569999999</v>
      </c>
      <c r="E6731" s="39" cm="1">
        <f t="array" ref="E6731">_xlfn.IFS(C6731&gt;$I$14,MIN($I$9,E6730+MIN($I$8,(C6731-$I$14))*$I$4),C6731&gt;$I$15,E6730,C6731&lt;=$I$15,MAX(0,E6730+(C6731-$I$15)*$I$5))</f>
        <v>1.3776755923897257</v>
      </c>
      <c r="F6731" s="39">
        <f t="shared" si="209"/>
        <v>0</v>
      </c>
      <c r="G6731" s="17"/>
    </row>
    <row r="6732" spans="1:7" x14ac:dyDescent="0.25">
      <c r="A6732" s="2">
        <v>44111.416666666701</v>
      </c>
      <c r="B6732" s="22">
        <v>3270545.5019999999</v>
      </c>
      <c r="C6732" s="52">
        <f t="shared" si="208"/>
        <v>3.270545502</v>
      </c>
      <c r="D6732" s="52" cm="1">
        <f t="array" ref="D6732">_xlfn.IFS(C6732&gt;$I$14,MAX(C6732-$I$8,$I$14),C6732&gt;$I$15,C6732,C6732&lt;=$I$15,C6732+(E6731-E6732)*$I$3)</f>
        <v>3.270545502</v>
      </c>
      <c r="E6732" s="39" cm="1">
        <f t="array" ref="E6732">_xlfn.IFS(C6732&gt;$I$14,MIN($I$9,E6731+MIN($I$8,(C6732-$I$14))*$I$4),C6732&gt;$I$15,E6731,C6732&lt;=$I$15,MAX(0,E6731+(C6732-$I$15)*$I$5))</f>
        <v>1.3776755923897257</v>
      </c>
      <c r="F6732" s="39">
        <f t="shared" si="209"/>
        <v>0</v>
      </c>
      <c r="G6732" s="17"/>
    </row>
    <row r="6733" spans="1:7" x14ac:dyDescent="0.25">
      <c r="A6733" s="2">
        <v>44111.458333333299</v>
      </c>
      <c r="B6733" s="22">
        <v>3171093.0830000001</v>
      </c>
      <c r="C6733" s="52">
        <f t="shared" si="208"/>
        <v>3.1710930830000001</v>
      </c>
      <c r="D6733" s="52" cm="1">
        <f t="array" ref="D6733">_xlfn.IFS(C6733&gt;$I$14,MAX(C6733-$I$8,$I$14),C6733&gt;$I$15,C6733,C6733&lt;=$I$15,C6733+(E6732-E6733)*$I$3)</f>
        <v>3.1710930830000001</v>
      </c>
      <c r="E6733" s="39" cm="1">
        <f t="array" ref="E6733">_xlfn.IFS(C6733&gt;$I$14,MIN($I$9,E6732+MIN($I$8,(C6733-$I$14))*$I$4),C6733&gt;$I$15,E6732,C6733&lt;=$I$15,MAX(0,E6732+(C6733-$I$15)*$I$5))</f>
        <v>1.3776755923897257</v>
      </c>
      <c r="F6733" s="39">
        <f t="shared" si="209"/>
        <v>0</v>
      </c>
      <c r="G6733" s="17"/>
    </row>
    <row r="6734" spans="1:7" x14ac:dyDescent="0.25">
      <c r="A6734" s="2">
        <v>44111.5</v>
      </c>
      <c r="B6734" s="22">
        <v>3236942.9679999999</v>
      </c>
      <c r="C6734" s="52">
        <f t="shared" si="208"/>
        <v>3.2369429679999997</v>
      </c>
      <c r="D6734" s="52" cm="1">
        <f t="array" ref="D6734">_xlfn.IFS(C6734&gt;$I$14,MAX(C6734-$I$8,$I$14),C6734&gt;$I$15,C6734,C6734&lt;=$I$15,C6734+(E6733-E6734)*$I$3)</f>
        <v>3.2369429679999997</v>
      </c>
      <c r="E6734" s="39" cm="1">
        <f t="array" ref="E6734">_xlfn.IFS(C6734&gt;$I$14,MIN($I$9,E6733+MIN($I$8,(C6734-$I$14))*$I$4),C6734&gt;$I$15,E6733,C6734&lt;=$I$15,MAX(0,E6733+(C6734-$I$15)*$I$5))</f>
        <v>1.3776755923897257</v>
      </c>
      <c r="F6734" s="39">
        <f t="shared" si="209"/>
        <v>0</v>
      </c>
      <c r="G6734" s="17"/>
    </row>
    <row r="6735" spans="1:7" x14ac:dyDescent="0.25">
      <c r="A6735" s="2">
        <v>44111.541666666701</v>
      </c>
      <c r="B6735" s="22">
        <v>3210277.7439999999</v>
      </c>
      <c r="C6735" s="52">
        <f t="shared" si="208"/>
        <v>3.2102777439999999</v>
      </c>
      <c r="D6735" s="52" cm="1">
        <f t="array" ref="D6735">_xlfn.IFS(C6735&gt;$I$14,MAX(C6735-$I$8,$I$14),C6735&gt;$I$15,C6735,C6735&lt;=$I$15,C6735+(E6734-E6735)*$I$3)</f>
        <v>3.2102777439999999</v>
      </c>
      <c r="E6735" s="39" cm="1">
        <f t="array" ref="E6735">_xlfn.IFS(C6735&gt;$I$14,MIN($I$9,E6734+MIN($I$8,(C6735-$I$14))*$I$4),C6735&gt;$I$15,E6734,C6735&lt;=$I$15,MAX(0,E6734+(C6735-$I$15)*$I$5))</f>
        <v>1.3776755923897257</v>
      </c>
      <c r="F6735" s="39">
        <f t="shared" si="209"/>
        <v>0</v>
      </c>
      <c r="G6735" s="17"/>
    </row>
    <row r="6736" spans="1:7" x14ac:dyDescent="0.25">
      <c r="A6736" s="2">
        <v>44111.583333333299</v>
      </c>
      <c r="B6736" s="22">
        <v>3200549.6310000001</v>
      </c>
      <c r="C6736" s="52">
        <f t="shared" si="208"/>
        <v>3.2005496309999999</v>
      </c>
      <c r="D6736" s="52" cm="1">
        <f t="array" ref="D6736">_xlfn.IFS(C6736&gt;$I$14,MAX(C6736-$I$8,$I$14),C6736&gt;$I$15,C6736,C6736&lt;=$I$15,C6736+(E6735-E6736)*$I$3)</f>
        <v>3.2005496309999999</v>
      </c>
      <c r="E6736" s="39" cm="1">
        <f t="array" ref="E6736">_xlfn.IFS(C6736&gt;$I$14,MIN($I$9,E6735+MIN($I$8,(C6736-$I$14))*$I$4),C6736&gt;$I$15,E6735,C6736&lt;=$I$15,MAX(0,E6735+(C6736-$I$15)*$I$5))</f>
        <v>1.3776755923897257</v>
      </c>
      <c r="F6736" s="39">
        <f t="shared" si="209"/>
        <v>0</v>
      </c>
      <c r="G6736" s="17"/>
    </row>
    <row r="6737" spans="1:7" x14ac:dyDescent="0.25">
      <c r="A6737" s="2">
        <v>44111.625</v>
      </c>
      <c r="B6737" s="22">
        <v>3241403.801</v>
      </c>
      <c r="C6737" s="52">
        <f t="shared" si="208"/>
        <v>3.2414038010000001</v>
      </c>
      <c r="D6737" s="52" cm="1">
        <f t="array" ref="D6737">_xlfn.IFS(C6737&gt;$I$14,MAX(C6737-$I$8,$I$14),C6737&gt;$I$15,C6737,C6737&lt;=$I$15,C6737+(E6736-E6737)*$I$3)</f>
        <v>3.2414038010000001</v>
      </c>
      <c r="E6737" s="39" cm="1">
        <f t="array" ref="E6737">_xlfn.IFS(C6737&gt;$I$14,MIN($I$9,E6736+MIN($I$8,(C6737-$I$14))*$I$4),C6737&gt;$I$15,E6736,C6737&lt;=$I$15,MAX(0,E6736+(C6737-$I$15)*$I$5))</f>
        <v>1.3776755923897257</v>
      </c>
      <c r="F6737" s="39">
        <f t="shared" si="209"/>
        <v>0</v>
      </c>
      <c r="G6737" s="17"/>
    </row>
    <row r="6738" spans="1:7" x14ac:dyDescent="0.25">
      <c r="A6738" s="2">
        <v>44111.666666666701</v>
      </c>
      <c r="B6738" s="22">
        <v>3239335.821</v>
      </c>
      <c r="C6738" s="52">
        <f t="shared" si="208"/>
        <v>3.2393358210000001</v>
      </c>
      <c r="D6738" s="52" cm="1">
        <f t="array" ref="D6738">_xlfn.IFS(C6738&gt;$I$14,MAX(C6738-$I$8,$I$14),C6738&gt;$I$15,C6738,C6738&lt;=$I$15,C6738+(E6737-E6738)*$I$3)</f>
        <v>3.2393358210000001</v>
      </c>
      <c r="E6738" s="39" cm="1">
        <f t="array" ref="E6738">_xlfn.IFS(C6738&gt;$I$14,MIN($I$9,E6737+MIN($I$8,(C6738-$I$14))*$I$4),C6738&gt;$I$15,E6737,C6738&lt;=$I$15,MAX(0,E6737+(C6738-$I$15)*$I$5))</f>
        <v>1.3776755923897257</v>
      </c>
      <c r="F6738" s="39">
        <f t="shared" si="209"/>
        <v>0</v>
      </c>
      <c r="G6738" s="17"/>
    </row>
    <row r="6739" spans="1:7" x14ac:dyDescent="0.25">
      <c r="A6739" s="2">
        <v>44111.708333333299</v>
      </c>
      <c r="B6739" s="22">
        <v>3405836.8760000002</v>
      </c>
      <c r="C6739" s="52">
        <f t="shared" si="208"/>
        <v>3.405836876</v>
      </c>
      <c r="D6739" s="52" cm="1">
        <f t="array" ref="D6739">_xlfn.IFS(C6739&gt;$I$14,MAX(C6739-$I$8,$I$14),C6739&gt;$I$15,C6739,C6739&lt;=$I$15,C6739+(E6738-E6739)*$I$3)</f>
        <v>3.405836876</v>
      </c>
      <c r="E6739" s="39" cm="1">
        <f t="array" ref="E6739">_xlfn.IFS(C6739&gt;$I$14,MIN($I$9,E6738+MIN($I$8,(C6739-$I$14))*$I$4),C6739&gt;$I$15,E6738,C6739&lt;=$I$15,MAX(0,E6738+(C6739-$I$15)*$I$5))</f>
        <v>1.3776755923897257</v>
      </c>
      <c r="F6739" s="39">
        <f t="shared" si="209"/>
        <v>0</v>
      </c>
      <c r="G6739" s="17"/>
    </row>
    <row r="6740" spans="1:7" x14ac:dyDescent="0.25">
      <c r="A6740" s="2">
        <v>44111.75</v>
      </c>
      <c r="B6740" s="22">
        <v>3608213.5890000002</v>
      </c>
      <c r="C6740" s="52">
        <f t="shared" si="208"/>
        <v>3.608213589</v>
      </c>
      <c r="D6740" s="52" cm="1">
        <f t="array" ref="D6740">_xlfn.IFS(C6740&gt;$I$14,MAX(C6740-$I$8,$I$14),C6740&gt;$I$15,C6740,C6740&lt;=$I$15,C6740+(E6739-E6740)*$I$3)</f>
        <v>3.608213589</v>
      </c>
      <c r="E6740" s="39" cm="1">
        <f t="array" ref="E6740">_xlfn.IFS(C6740&gt;$I$14,MIN($I$9,E6739+MIN($I$8,(C6740-$I$14))*$I$4),C6740&gt;$I$15,E6739,C6740&lt;=$I$15,MAX(0,E6739+(C6740-$I$15)*$I$5))</f>
        <v>1.3776755923897257</v>
      </c>
      <c r="F6740" s="39">
        <f t="shared" si="209"/>
        <v>0</v>
      </c>
      <c r="G6740" s="17"/>
    </row>
    <row r="6741" spans="1:7" x14ac:dyDescent="0.25">
      <c r="A6741" s="2">
        <v>44111.791666666701</v>
      </c>
      <c r="B6741" s="22">
        <v>3498541.273</v>
      </c>
      <c r="C6741" s="52">
        <f t="shared" si="208"/>
        <v>3.4985412729999998</v>
      </c>
      <c r="D6741" s="52" cm="1">
        <f t="array" ref="D6741">_xlfn.IFS(C6741&gt;$I$14,MAX(C6741-$I$8,$I$14),C6741&gt;$I$15,C6741,C6741&lt;=$I$15,C6741+(E6740-E6741)*$I$3)</f>
        <v>3.4985412729999998</v>
      </c>
      <c r="E6741" s="39" cm="1">
        <f t="array" ref="E6741">_xlfn.IFS(C6741&gt;$I$14,MIN($I$9,E6740+MIN($I$8,(C6741-$I$14))*$I$4),C6741&gt;$I$15,E6740,C6741&lt;=$I$15,MAX(0,E6740+(C6741-$I$15)*$I$5))</f>
        <v>1.3776755923897257</v>
      </c>
      <c r="F6741" s="39">
        <f t="shared" si="209"/>
        <v>0</v>
      </c>
      <c r="G6741" s="17"/>
    </row>
    <row r="6742" spans="1:7" x14ac:dyDescent="0.25">
      <c r="A6742" s="2">
        <v>44111.833333333299</v>
      </c>
      <c r="B6742" s="22">
        <v>3334457.5469999998</v>
      </c>
      <c r="C6742" s="52">
        <f t="shared" si="208"/>
        <v>3.334457547</v>
      </c>
      <c r="D6742" s="52" cm="1">
        <f t="array" ref="D6742">_xlfn.IFS(C6742&gt;$I$14,MAX(C6742-$I$8,$I$14),C6742&gt;$I$15,C6742,C6742&lt;=$I$15,C6742+(E6741-E6742)*$I$3)</f>
        <v>3.334457547</v>
      </c>
      <c r="E6742" s="39" cm="1">
        <f t="array" ref="E6742">_xlfn.IFS(C6742&gt;$I$14,MIN($I$9,E6741+MIN($I$8,(C6742-$I$14))*$I$4),C6742&gt;$I$15,E6741,C6742&lt;=$I$15,MAX(0,E6741+(C6742-$I$15)*$I$5))</f>
        <v>1.3776755923897257</v>
      </c>
      <c r="F6742" s="39">
        <f t="shared" si="209"/>
        <v>0</v>
      </c>
      <c r="G6742" s="17"/>
    </row>
    <row r="6743" spans="1:7" x14ac:dyDescent="0.25">
      <c r="A6743" s="2">
        <v>44111.875</v>
      </c>
      <c r="B6743" s="22">
        <v>3081182.7289999998</v>
      </c>
      <c r="C6743" s="52">
        <f t="shared" si="208"/>
        <v>3.081182729</v>
      </c>
      <c r="D6743" s="52" cm="1">
        <f t="array" ref="D6743">_xlfn.IFS(C6743&gt;$I$14,MAX(C6743-$I$8,$I$14),C6743&gt;$I$15,C6743,C6743&lt;=$I$15,C6743+(E6742-E6743)*$I$3)</f>
        <v>3.081182729</v>
      </c>
      <c r="E6743" s="39" cm="1">
        <f t="array" ref="E6743">_xlfn.IFS(C6743&gt;$I$14,MIN($I$9,E6742+MIN($I$8,(C6743-$I$14))*$I$4),C6743&gt;$I$15,E6742,C6743&lt;=$I$15,MAX(0,E6742+(C6743-$I$15)*$I$5))</f>
        <v>1.3776755923897257</v>
      </c>
      <c r="F6743" s="39">
        <f t="shared" si="209"/>
        <v>0</v>
      </c>
      <c r="G6743" s="17"/>
    </row>
    <row r="6744" spans="1:7" x14ac:dyDescent="0.25">
      <c r="A6744" s="2">
        <v>44111.916666666701</v>
      </c>
      <c r="B6744" s="22">
        <v>2829487.1940000001</v>
      </c>
      <c r="C6744" s="52">
        <f t="shared" si="208"/>
        <v>2.8294871939999999</v>
      </c>
      <c r="D6744" s="52" cm="1">
        <f t="array" ref="D6744">_xlfn.IFS(C6744&gt;$I$14,MAX(C6744-$I$8,$I$14),C6744&gt;$I$15,C6744,C6744&lt;=$I$15,C6744+(E6743-E6744)*$I$3)</f>
        <v>2.8294871939999999</v>
      </c>
      <c r="E6744" s="39" cm="1">
        <f t="array" ref="E6744">_xlfn.IFS(C6744&gt;$I$14,MIN($I$9,E6743+MIN($I$8,(C6744-$I$14))*$I$4),C6744&gt;$I$15,E6743,C6744&lt;=$I$15,MAX(0,E6743+(C6744-$I$15)*$I$5))</f>
        <v>1.3776755923897257</v>
      </c>
      <c r="F6744" s="39">
        <f t="shared" si="209"/>
        <v>0</v>
      </c>
      <c r="G6744" s="17"/>
    </row>
    <row r="6745" spans="1:7" x14ac:dyDescent="0.25">
      <c r="A6745" s="2">
        <v>44111.958333333299</v>
      </c>
      <c r="B6745" s="22">
        <v>2638179.4870000002</v>
      </c>
      <c r="C6745" s="52">
        <f t="shared" si="208"/>
        <v>2.6381794870000004</v>
      </c>
      <c r="D6745" s="52" cm="1">
        <f t="array" ref="D6745">_xlfn.IFS(C6745&gt;$I$14,MAX(C6745-$I$8,$I$14),C6745&gt;$I$15,C6745,C6745&lt;=$I$15,C6745+(E6744-E6745)*$I$3)</f>
        <v>2.6381794870000004</v>
      </c>
      <c r="E6745" s="39" cm="1">
        <f t="array" ref="E6745">_xlfn.IFS(C6745&gt;$I$14,MIN($I$9,E6744+MIN($I$8,(C6745-$I$14))*$I$4),C6745&gt;$I$15,E6744,C6745&lt;=$I$15,MAX(0,E6744+(C6745-$I$15)*$I$5))</f>
        <v>1.3776755923897257</v>
      </c>
      <c r="F6745" s="39">
        <f t="shared" si="209"/>
        <v>0</v>
      </c>
      <c r="G6745" s="17"/>
    </row>
    <row r="6746" spans="1:7" x14ac:dyDescent="0.25">
      <c r="A6746" s="2">
        <v>44112</v>
      </c>
      <c r="B6746" s="22">
        <v>2413748.2220000001</v>
      </c>
      <c r="C6746" s="52">
        <f t="shared" si="208"/>
        <v>2.4137482220000002</v>
      </c>
      <c r="D6746" s="52" cm="1">
        <f t="array" ref="D6746">_xlfn.IFS(C6746&gt;$I$14,MAX(C6746-$I$8,$I$14),C6746&gt;$I$15,C6746,C6746&lt;=$I$15,C6746+(E6745-E6746)*$I$3)</f>
        <v>2.4137482220000002</v>
      </c>
      <c r="E6746" s="39" cm="1">
        <f t="array" ref="E6746">_xlfn.IFS(C6746&gt;$I$14,MIN($I$9,E6745+MIN($I$8,(C6746-$I$14))*$I$4),C6746&gt;$I$15,E6745,C6746&lt;=$I$15,MAX(0,E6745+(C6746-$I$15)*$I$5))</f>
        <v>1.3776755923897257</v>
      </c>
      <c r="F6746" s="39">
        <f t="shared" si="209"/>
        <v>0</v>
      </c>
      <c r="G6746" s="17"/>
    </row>
    <row r="6747" spans="1:7" x14ac:dyDescent="0.25">
      <c r="A6747" s="2">
        <v>44112.041666666701</v>
      </c>
      <c r="B6747" s="22">
        <v>2285959.2439999999</v>
      </c>
      <c r="C6747" s="52">
        <f t="shared" si="208"/>
        <v>2.2859592439999998</v>
      </c>
      <c r="D6747" s="52" cm="1">
        <f t="array" ref="D6747">_xlfn.IFS(C6747&gt;$I$14,MAX(C6747-$I$8,$I$14),C6747&gt;$I$15,C6747,C6747&lt;=$I$15,C6747+(E6746-E6747)*$I$3)</f>
        <v>2.2859592439999998</v>
      </c>
      <c r="E6747" s="39" cm="1">
        <f t="array" ref="E6747">_xlfn.IFS(C6747&gt;$I$14,MIN($I$9,E6746+MIN($I$8,(C6747-$I$14))*$I$4),C6747&gt;$I$15,E6746,C6747&lt;=$I$15,MAX(0,E6746+(C6747-$I$15)*$I$5))</f>
        <v>1.3776755923897257</v>
      </c>
      <c r="F6747" s="39">
        <f t="shared" si="209"/>
        <v>0</v>
      </c>
      <c r="G6747" s="17"/>
    </row>
    <row r="6748" spans="1:7" x14ac:dyDescent="0.25">
      <c r="A6748" s="2">
        <v>44112.083333333299</v>
      </c>
      <c r="B6748" s="22">
        <v>2166861.719</v>
      </c>
      <c r="C6748" s="52">
        <f t="shared" si="208"/>
        <v>2.1668617189999999</v>
      </c>
      <c r="D6748" s="52" cm="1">
        <f t="array" ref="D6748">_xlfn.IFS(C6748&gt;$I$14,MAX(C6748-$I$8,$I$14),C6748&gt;$I$15,C6748,C6748&lt;=$I$15,C6748+(E6747-E6748)*$I$3)</f>
        <v>2.1668617189999999</v>
      </c>
      <c r="E6748" s="39" cm="1">
        <f t="array" ref="E6748">_xlfn.IFS(C6748&gt;$I$14,MIN($I$9,E6747+MIN($I$8,(C6748-$I$14))*$I$4),C6748&gt;$I$15,E6747,C6748&lt;=$I$15,MAX(0,E6747+(C6748-$I$15)*$I$5))</f>
        <v>1.3776755923897257</v>
      </c>
      <c r="F6748" s="39">
        <f t="shared" si="209"/>
        <v>0</v>
      </c>
      <c r="G6748" s="17"/>
    </row>
    <row r="6749" spans="1:7" x14ac:dyDescent="0.25">
      <c r="A6749" s="2">
        <v>44112.125</v>
      </c>
      <c r="B6749" s="22">
        <v>2013754.22</v>
      </c>
      <c r="C6749" s="52">
        <f t="shared" si="208"/>
        <v>2.01375422</v>
      </c>
      <c r="D6749" s="52" cm="1">
        <f t="array" ref="D6749">_xlfn.IFS(C6749&gt;$I$14,MAX(C6749-$I$8,$I$14),C6749&gt;$I$15,C6749,C6749&lt;=$I$15,C6749+(E6748-E6749)*$I$3)</f>
        <v>2.01375422</v>
      </c>
      <c r="E6749" s="39" cm="1">
        <f t="array" ref="E6749">_xlfn.IFS(C6749&gt;$I$14,MIN($I$9,E6748+MIN($I$8,(C6749-$I$14))*$I$4),C6749&gt;$I$15,E6748,C6749&lt;=$I$15,MAX(0,E6748+(C6749-$I$15)*$I$5))</f>
        <v>1.3776755923897257</v>
      </c>
      <c r="F6749" s="39">
        <f t="shared" si="209"/>
        <v>0</v>
      </c>
      <c r="G6749" s="17"/>
    </row>
    <row r="6750" spans="1:7" x14ac:dyDescent="0.25">
      <c r="A6750" s="2">
        <v>44112.166666666701</v>
      </c>
      <c r="B6750" s="22">
        <v>2007934.794</v>
      </c>
      <c r="C6750" s="52">
        <f t="shared" si="208"/>
        <v>2.0079347940000001</v>
      </c>
      <c r="D6750" s="52" cm="1">
        <f t="array" ref="D6750">_xlfn.IFS(C6750&gt;$I$14,MAX(C6750-$I$8,$I$14),C6750&gt;$I$15,C6750,C6750&lt;=$I$15,C6750+(E6749-E6750)*$I$3)</f>
        <v>2.0079347940000001</v>
      </c>
      <c r="E6750" s="39" cm="1">
        <f t="array" ref="E6750">_xlfn.IFS(C6750&gt;$I$14,MIN($I$9,E6749+MIN($I$8,(C6750-$I$14))*$I$4),C6750&gt;$I$15,E6749,C6750&lt;=$I$15,MAX(0,E6749+(C6750-$I$15)*$I$5))</f>
        <v>1.3776755923897257</v>
      </c>
      <c r="F6750" s="39">
        <f t="shared" si="209"/>
        <v>0</v>
      </c>
      <c r="G6750" s="17"/>
    </row>
    <row r="6751" spans="1:7" x14ac:dyDescent="0.25">
      <c r="A6751" s="2">
        <v>44112.208333333299</v>
      </c>
      <c r="B6751" s="22">
        <v>2062296.598</v>
      </c>
      <c r="C6751" s="52">
        <f t="shared" si="208"/>
        <v>2.0622965980000001</v>
      </c>
      <c r="D6751" s="52" cm="1">
        <f t="array" ref="D6751">_xlfn.IFS(C6751&gt;$I$14,MAX(C6751-$I$8,$I$14),C6751&gt;$I$15,C6751,C6751&lt;=$I$15,C6751+(E6750-E6751)*$I$3)</f>
        <v>2.0622965980000001</v>
      </c>
      <c r="E6751" s="39" cm="1">
        <f t="array" ref="E6751">_xlfn.IFS(C6751&gt;$I$14,MIN($I$9,E6750+MIN($I$8,(C6751-$I$14))*$I$4),C6751&gt;$I$15,E6750,C6751&lt;=$I$15,MAX(0,E6750+(C6751-$I$15)*$I$5))</f>
        <v>1.3776755923897257</v>
      </c>
      <c r="F6751" s="39">
        <f t="shared" si="209"/>
        <v>0</v>
      </c>
      <c r="G6751" s="17"/>
    </row>
    <row r="6752" spans="1:7" x14ac:dyDescent="0.25">
      <c r="A6752" s="2">
        <v>44112.25</v>
      </c>
      <c r="B6752" s="22">
        <v>2135092.4819999998</v>
      </c>
      <c r="C6752" s="52">
        <f t="shared" si="208"/>
        <v>2.1350924819999997</v>
      </c>
      <c r="D6752" s="52" cm="1">
        <f t="array" ref="D6752">_xlfn.IFS(C6752&gt;$I$14,MAX(C6752-$I$8,$I$14),C6752&gt;$I$15,C6752,C6752&lt;=$I$15,C6752+(E6751-E6752)*$I$3)</f>
        <v>2.1350924819999997</v>
      </c>
      <c r="E6752" s="39" cm="1">
        <f t="array" ref="E6752">_xlfn.IFS(C6752&gt;$I$14,MIN($I$9,E6751+MIN($I$8,(C6752-$I$14))*$I$4),C6752&gt;$I$15,E6751,C6752&lt;=$I$15,MAX(0,E6751+(C6752-$I$15)*$I$5))</f>
        <v>1.3776755923897257</v>
      </c>
      <c r="F6752" s="39">
        <f t="shared" si="209"/>
        <v>0</v>
      </c>
      <c r="G6752" s="17"/>
    </row>
    <row r="6753" spans="1:7" x14ac:dyDescent="0.25">
      <c r="A6753" s="2">
        <v>44112.291666666701</v>
      </c>
      <c r="B6753" s="22">
        <v>1929746.176</v>
      </c>
      <c r="C6753" s="52">
        <f t="shared" si="208"/>
        <v>1.9297461759999999</v>
      </c>
      <c r="D6753" s="52" cm="1">
        <f t="array" ref="D6753">_xlfn.IFS(C6753&gt;$I$14,MAX(C6753-$I$8,$I$14),C6753&gt;$I$15,C6753,C6753&lt;=$I$15,C6753+(E6752-E6753)*$I$3)</f>
        <v>1.9297461759999999</v>
      </c>
      <c r="E6753" s="39" cm="1">
        <f t="array" ref="E6753">_xlfn.IFS(C6753&gt;$I$14,MIN($I$9,E6752+MIN($I$8,(C6753-$I$14))*$I$4),C6753&gt;$I$15,E6752,C6753&lt;=$I$15,MAX(0,E6752+(C6753-$I$15)*$I$5))</f>
        <v>1.3776755923897257</v>
      </c>
      <c r="F6753" s="39">
        <f t="shared" si="209"/>
        <v>0</v>
      </c>
      <c r="G6753" s="17"/>
    </row>
    <row r="6754" spans="1:7" x14ac:dyDescent="0.25">
      <c r="A6754" s="2">
        <v>44112.333333333299</v>
      </c>
      <c r="B6754" s="22">
        <v>1777347.618</v>
      </c>
      <c r="C6754" s="52">
        <f t="shared" si="208"/>
        <v>1.7773476180000001</v>
      </c>
      <c r="D6754" s="52" cm="1">
        <f t="array" ref="D6754">_xlfn.IFS(C6754&gt;$I$14,MAX(C6754-$I$8,$I$14),C6754&gt;$I$15,C6754,C6754&lt;=$I$15,C6754+(E6753-E6754)*$I$3)</f>
        <v>1.7773476180000001</v>
      </c>
      <c r="E6754" s="39" cm="1">
        <f t="array" ref="E6754">_xlfn.IFS(C6754&gt;$I$14,MIN($I$9,E6753+MIN($I$8,(C6754-$I$14))*$I$4),C6754&gt;$I$15,E6753,C6754&lt;=$I$15,MAX(0,E6753+(C6754-$I$15)*$I$5))</f>
        <v>1.3776755923897257</v>
      </c>
      <c r="F6754" s="39">
        <f t="shared" si="209"/>
        <v>0</v>
      </c>
      <c r="G6754" s="17"/>
    </row>
    <row r="6755" spans="1:7" x14ac:dyDescent="0.25">
      <c r="A6755" s="2">
        <v>44112.375</v>
      </c>
      <c r="B6755" s="22">
        <v>1783920.611</v>
      </c>
      <c r="C6755" s="52">
        <f t="shared" si="208"/>
        <v>1.7839206110000001</v>
      </c>
      <c r="D6755" s="52" cm="1">
        <f t="array" ref="D6755">_xlfn.IFS(C6755&gt;$I$14,MAX(C6755-$I$8,$I$14),C6755&gt;$I$15,C6755,C6755&lt;=$I$15,C6755+(E6754-E6755)*$I$3)</f>
        <v>1.7839206110000001</v>
      </c>
      <c r="E6755" s="39" cm="1">
        <f t="array" ref="E6755">_xlfn.IFS(C6755&gt;$I$14,MIN($I$9,E6754+MIN($I$8,(C6755-$I$14))*$I$4),C6755&gt;$I$15,E6754,C6755&lt;=$I$15,MAX(0,E6754+(C6755-$I$15)*$I$5))</f>
        <v>1.3776755923897257</v>
      </c>
      <c r="F6755" s="39">
        <f t="shared" si="209"/>
        <v>0</v>
      </c>
      <c r="G6755" s="17"/>
    </row>
    <row r="6756" spans="1:7" x14ac:dyDescent="0.25">
      <c r="A6756" s="2">
        <v>44112.416666666701</v>
      </c>
      <c r="B6756" s="22">
        <v>1852272.9169999999</v>
      </c>
      <c r="C6756" s="52">
        <f t="shared" si="208"/>
        <v>1.8522729169999999</v>
      </c>
      <c r="D6756" s="52" cm="1">
        <f t="array" ref="D6756">_xlfn.IFS(C6756&gt;$I$14,MAX(C6756-$I$8,$I$14),C6756&gt;$I$15,C6756,C6756&lt;=$I$15,C6756+(E6755-E6756)*$I$3)</f>
        <v>1.8522729169999999</v>
      </c>
      <c r="E6756" s="39" cm="1">
        <f t="array" ref="E6756">_xlfn.IFS(C6756&gt;$I$14,MIN($I$9,E6755+MIN($I$8,(C6756-$I$14))*$I$4),C6756&gt;$I$15,E6755,C6756&lt;=$I$15,MAX(0,E6755+(C6756-$I$15)*$I$5))</f>
        <v>1.3776755923897257</v>
      </c>
      <c r="F6756" s="39">
        <f t="shared" si="209"/>
        <v>0</v>
      </c>
      <c r="G6756" s="17"/>
    </row>
    <row r="6757" spans="1:7" x14ac:dyDescent="0.25">
      <c r="A6757" s="2">
        <v>44112.458333333299</v>
      </c>
      <c r="B6757" s="22">
        <v>1976904.7050000001</v>
      </c>
      <c r="C6757" s="52">
        <f t="shared" si="208"/>
        <v>1.9769047050000002</v>
      </c>
      <c r="D6757" s="52" cm="1">
        <f t="array" ref="D6757">_xlfn.IFS(C6757&gt;$I$14,MAX(C6757-$I$8,$I$14),C6757&gt;$I$15,C6757,C6757&lt;=$I$15,C6757+(E6756-E6757)*$I$3)</f>
        <v>1.9769047050000002</v>
      </c>
      <c r="E6757" s="39" cm="1">
        <f t="array" ref="E6757">_xlfn.IFS(C6757&gt;$I$14,MIN($I$9,E6756+MIN($I$8,(C6757-$I$14))*$I$4),C6757&gt;$I$15,E6756,C6757&lt;=$I$15,MAX(0,E6756+(C6757-$I$15)*$I$5))</f>
        <v>1.3776755923897257</v>
      </c>
      <c r="F6757" s="39">
        <f t="shared" si="209"/>
        <v>0</v>
      </c>
      <c r="G6757" s="17"/>
    </row>
    <row r="6758" spans="1:7" x14ac:dyDescent="0.25">
      <c r="A6758" s="2">
        <v>44112.5</v>
      </c>
      <c r="B6758" s="22">
        <v>2098722.9180000001</v>
      </c>
      <c r="C6758" s="52">
        <f t="shared" si="208"/>
        <v>2.098722918</v>
      </c>
      <c r="D6758" s="52" cm="1">
        <f t="array" ref="D6758">_xlfn.IFS(C6758&gt;$I$14,MAX(C6758-$I$8,$I$14),C6758&gt;$I$15,C6758,C6758&lt;=$I$15,C6758+(E6757-E6758)*$I$3)</f>
        <v>2.098722918</v>
      </c>
      <c r="E6758" s="39" cm="1">
        <f t="array" ref="E6758">_xlfn.IFS(C6758&gt;$I$14,MIN($I$9,E6757+MIN($I$8,(C6758-$I$14))*$I$4),C6758&gt;$I$15,E6757,C6758&lt;=$I$15,MAX(0,E6757+(C6758-$I$15)*$I$5))</f>
        <v>1.3776755923897257</v>
      </c>
      <c r="F6758" s="39">
        <f t="shared" si="209"/>
        <v>0</v>
      </c>
      <c r="G6758" s="17"/>
    </row>
    <row r="6759" spans="1:7" x14ac:dyDescent="0.25">
      <c r="A6759" s="2">
        <v>44112.541666666701</v>
      </c>
      <c r="B6759" s="22">
        <v>2204873.9700000002</v>
      </c>
      <c r="C6759" s="52">
        <f t="shared" si="208"/>
        <v>2.2048739700000004</v>
      </c>
      <c r="D6759" s="52" cm="1">
        <f t="array" ref="D6759">_xlfn.IFS(C6759&gt;$I$14,MAX(C6759-$I$8,$I$14),C6759&gt;$I$15,C6759,C6759&lt;=$I$15,C6759+(E6758-E6759)*$I$3)</f>
        <v>2.2048739700000004</v>
      </c>
      <c r="E6759" s="39" cm="1">
        <f t="array" ref="E6759">_xlfn.IFS(C6759&gt;$I$14,MIN($I$9,E6758+MIN($I$8,(C6759-$I$14))*$I$4),C6759&gt;$I$15,E6758,C6759&lt;=$I$15,MAX(0,E6758+(C6759-$I$15)*$I$5))</f>
        <v>1.3776755923897257</v>
      </c>
      <c r="F6759" s="39">
        <f t="shared" si="209"/>
        <v>0</v>
      </c>
      <c r="G6759" s="17"/>
    </row>
    <row r="6760" spans="1:7" x14ac:dyDescent="0.25">
      <c r="A6760" s="2">
        <v>44112.583333333299</v>
      </c>
      <c r="B6760" s="22">
        <v>2226911.8190000001</v>
      </c>
      <c r="C6760" s="52">
        <f t="shared" si="208"/>
        <v>2.2269118190000001</v>
      </c>
      <c r="D6760" s="52" cm="1">
        <f t="array" ref="D6760">_xlfn.IFS(C6760&gt;$I$14,MAX(C6760-$I$8,$I$14),C6760&gt;$I$15,C6760,C6760&lt;=$I$15,C6760+(E6759-E6760)*$I$3)</f>
        <v>2.2269118190000001</v>
      </c>
      <c r="E6760" s="39" cm="1">
        <f t="array" ref="E6760">_xlfn.IFS(C6760&gt;$I$14,MIN($I$9,E6759+MIN($I$8,(C6760-$I$14))*$I$4),C6760&gt;$I$15,E6759,C6760&lt;=$I$15,MAX(0,E6759+(C6760-$I$15)*$I$5))</f>
        <v>1.3776755923897257</v>
      </c>
      <c r="F6760" s="39">
        <f t="shared" si="209"/>
        <v>0</v>
      </c>
      <c r="G6760" s="17"/>
    </row>
    <row r="6761" spans="1:7" x14ac:dyDescent="0.25">
      <c r="A6761" s="2">
        <v>44112.625</v>
      </c>
      <c r="B6761" s="22">
        <v>2230515.0210000002</v>
      </c>
      <c r="C6761" s="52">
        <f t="shared" si="208"/>
        <v>2.230515021</v>
      </c>
      <c r="D6761" s="52" cm="1">
        <f t="array" ref="D6761">_xlfn.IFS(C6761&gt;$I$14,MAX(C6761-$I$8,$I$14),C6761&gt;$I$15,C6761,C6761&lt;=$I$15,C6761+(E6760-E6761)*$I$3)</f>
        <v>2.230515021</v>
      </c>
      <c r="E6761" s="39" cm="1">
        <f t="array" ref="E6761">_xlfn.IFS(C6761&gt;$I$14,MIN($I$9,E6760+MIN($I$8,(C6761-$I$14))*$I$4),C6761&gt;$I$15,E6760,C6761&lt;=$I$15,MAX(0,E6760+(C6761-$I$15)*$I$5))</f>
        <v>1.3776755923897257</v>
      </c>
      <c r="F6761" s="39">
        <f t="shared" si="209"/>
        <v>0</v>
      </c>
      <c r="G6761" s="17"/>
    </row>
    <row r="6762" spans="1:7" x14ac:dyDescent="0.25">
      <c r="A6762" s="2">
        <v>44112.666666666701</v>
      </c>
      <c r="B6762" s="22">
        <v>2484318.8489999999</v>
      </c>
      <c r="C6762" s="52">
        <f t="shared" si="208"/>
        <v>2.4843188490000001</v>
      </c>
      <c r="D6762" s="52" cm="1">
        <f t="array" ref="D6762">_xlfn.IFS(C6762&gt;$I$14,MAX(C6762-$I$8,$I$14),C6762&gt;$I$15,C6762,C6762&lt;=$I$15,C6762+(E6761-E6762)*$I$3)</f>
        <v>2.4843188490000001</v>
      </c>
      <c r="E6762" s="39" cm="1">
        <f t="array" ref="E6762">_xlfn.IFS(C6762&gt;$I$14,MIN($I$9,E6761+MIN($I$8,(C6762-$I$14))*$I$4),C6762&gt;$I$15,E6761,C6762&lt;=$I$15,MAX(0,E6761+(C6762-$I$15)*$I$5))</f>
        <v>1.3776755923897257</v>
      </c>
      <c r="F6762" s="39">
        <f t="shared" si="209"/>
        <v>0</v>
      </c>
      <c r="G6762" s="17"/>
    </row>
    <row r="6763" spans="1:7" x14ac:dyDescent="0.25">
      <c r="A6763" s="2">
        <v>44112.708333333299</v>
      </c>
      <c r="B6763" s="22">
        <v>2702343.4270000001</v>
      </c>
      <c r="C6763" s="52">
        <f t="shared" si="208"/>
        <v>2.7023434270000002</v>
      </c>
      <c r="D6763" s="52" cm="1">
        <f t="array" ref="D6763">_xlfn.IFS(C6763&gt;$I$14,MAX(C6763-$I$8,$I$14),C6763&gt;$I$15,C6763,C6763&lt;=$I$15,C6763+(E6762-E6763)*$I$3)</f>
        <v>2.7023434270000002</v>
      </c>
      <c r="E6763" s="39" cm="1">
        <f t="array" ref="E6763">_xlfn.IFS(C6763&gt;$I$14,MIN($I$9,E6762+MIN($I$8,(C6763-$I$14))*$I$4),C6763&gt;$I$15,E6762,C6763&lt;=$I$15,MAX(0,E6762+(C6763-$I$15)*$I$5))</f>
        <v>1.3776755923897257</v>
      </c>
      <c r="F6763" s="39">
        <f t="shared" si="209"/>
        <v>0</v>
      </c>
      <c r="G6763" s="17"/>
    </row>
    <row r="6764" spans="1:7" x14ac:dyDescent="0.25">
      <c r="A6764" s="2">
        <v>44112.75</v>
      </c>
      <c r="B6764" s="22">
        <v>2882998.64</v>
      </c>
      <c r="C6764" s="52">
        <f t="shared" si="208"/>
        <v>2.8829986400000003</v>
      </c>
      <c r="D6764" s="52" cm="1">
        <f t="array" ref="D6764">_xlfn.IFS(C6764&gt;$I$14,MAX(C6764-$I$8,$I$14),C6764&gt;$I$15,C6764,C6764&lt;=$I$15,C6764+(E6763-E6764)*$I$3)</f>
        <v>2.8829986400000003</v>
      </c>
      <c r="E6764" s="39" cm="1">
        <f t="array" ref="E6764">_xlfn.IFS(C6764&gt;$I$14,MIN($I$9,E6763+MIN($I$8,(C6764-$I$14))*$I$4),C6764&gt;$I$15,E6763,C6764&lt;=$I$15,MAX(0,E6763+(C6764-$I$15)*$I$5))</f>
        <v>1.3776755923897257</v>
      </c>
      <c r="F6764" s="39">
        <f t="shared" si="209"/>
        <v>0</v>
      </c>
      <c r="G6764" s="17"/>
    </row>
    <row r="6765" spans="1:7" x14ac:dyDescent="0.25">
      <c r="A6765" s="2">
        <v>44112.791666666701</v>
      </c>
      <c r="B6765" s="22">
        <v>2838921.25</v>
      </c>
      <c r="C6765" s="52">
        <f t="shared" si="208"/>
        <v>2.8389212499999998</v>
      </c>
      <c r="D6765" s="52" cm="1">
        <f t="array" ref="D6765">_xlfn.IFS(C6765&gt;$I$14,MAX(C6765-$I$8,$I$14),C6765&gt;$I$15,C6765,C6765&lt;=$I$15,C6765+(E6764-E6765)*$I$3)</f>
        <v>2.8389212499999998</v>
      </c>
      <c r="E6765" s="39" cm="1">
        <f t="array" ref="E6765">_xlfn.IFS(C6765&gt;$I$14,MIN($I$9,E6764+MIN($I$8,(C6765-$I$14))*$I$4),C6765&gt;$I$15,E6764,C6765&lt;=$I$15,MAX(0,E6764+(C6765-$I$15)*$I$5))</f>
        <v>1.3776755923897257</v>
      </c>
      <c r="F6765" s="39">
        <f t="shared" si="209"/>
        <v>0</v>
      </c>
      <c r="G6765" s="17"/>
    </row>
    <row r="6766" spans="1:7" x14ac:dyDescent="0.25">
      <c r="A6766" s="2">
        <v>44112.833333333299</v>
      </c>
      <c r="B6766" s="22">
        <v>2625966.1409999998</v>
      </c>
      <c r="C6766" s="52">
        <f t="shared" si="208"/>
        <v>2.6259661409999997</v>
      </c>
      <c r="D6766" s="52" cm="1">
        <f t="array" ref="D6766">_xlfn.IFS(C6766&gt;$I$14,MAX(C6766-$I$8,$I$14),C6766&gt;$I$15,C6766,C6766&lt;=$I$15,C6766+(E6765-E6766)*$I$3)</f>
        <v>2.6259661409999997</v>
      </c>
      <c r="E6766" s="39" cm="1">
        <f t="array" ref="E6766">_xlfn.IFS(C6766&gt;$I$14,MIN($I$9,E6765+MIN($I$8,(C6766-$I$14))*$I$4),C6766&gt;$I$15,E6765,C6766&lt;=$I$15,MAX(0,E6765+(C6766-$I$15)*$I$5))</f>
        <v>1.3776755923897257</v>
      </c>
      <c r="F6766" s="39">
        <f t="shared" si="209"/>
        <v>0</v>
      </c>
      <c r="G6766" s="17"/>
    </row>
    <row r="6767" spans="1:7" x14ac:dyDescent="0.25">
      <c r="A6767" s="2">
        <v>44112.875</v>
      </c>
      <c r="B6767" s="22">
        <v>2399516.0329999998</v>
      </c>
      <c r="C6767" s="52">
        <f t="shared" si="208"/>
        <v>2.3995160329999998</v>
      </c>
      <c r="D6767" s="52" cm="1">
        <f t="array" ref="D6767">_xlfn.IFS(C6767&gt;$I$14,MAX(C6767-$I$8,$I$14),C6767&gt;$I$15,C6767,C6767&lt;=$I$15,C6767+(E6766-E6767)*$I$3)</f>
        <v>2.3995160329999998</v>
      </c>
      <c r="E6767" s="39" cm="1">
        <f t="array" ref="E6767">_xlfn.IFS(C6767&gt;$I$14,MIN($I$9,E6766+MIN($I$8,(C6767-$I$14))*$I$4),C6767&gt;$I$15,E6766,C6767&lt;=$I$15,MAX(0,E6766+(C6767-$I$15)*$I$5))</f>
        <v>1.3776755923897257</v>
      </c>
      <c r="F6767" s="39">
        <f t="shared" si="209"/>
        <v>0</v>
      </c>
      <c r="G6767" s="17"/>
    </row>
    <row r="6768" spans="1:7" x14ac:dyDescent="0.25">
      <c r="A6768" s="2">
        <v>44112.916666666701</v>
      </c>
      <c r="B6768" s="22">
        <v>2198870.7829999998</v>
      </c>
      <c r="C6768" s="52">
        <f t="shared" si="208"/>
        <v>2.1988707829999998</v>
      </c>
      <c r="D6768" s="52" cm="1">
        <f t="array" ref="D6768">_xlfn.IFS(C6768&gt;$I$14,MAX(C6768-$I$8,$I$14),C6768&gt;$I$15,C6768,C6768&lt;=$I$15,C6768+(E6767-E6768)*$I$3)</f>
        <v>2.1988707829999998</v>
      </c>
      <c r="E6768" s="39" cm="1">
        <f t="array" ref="E6768">_xlfn.IFS(C6768&gt;$I$14,MIN($I$9,E6767+MIN($I$8,(C6768-$I$14))*$I$4),C6768&gt;$I$15,E6767,C6768&lt;=$I$15,MAX(0,E6767+(C6768-$I$15)*$I$5))</f>
        <v>1.3776755923897257</v>
      </c>
      <c r="F6768" s="39">
        <f t="shared" si="209"/>
        <v>0</v>
      </c>
      <c r="G6768" s="17"/>
    </row>
    <row r="6769" spans="1:7" x14ac:dyDescent="0.25">
      <c r="A6769" s="2">
        <v>44112.958333333299</v>
      </c>
      <c r="B6769" s="22">
        <v>2094544.7420000001</v>
      </c>
      <c r="C6769" s="52">
        <f t="shared" si="208"/>
        <v>2.0945447420000001</v>
      </c>
      <c r="D6769" s="52" cm="1">
        <f t="array" ref="D6769">_xlfn.IFS(C6769&gt;$I$14,MAX(C6769-$I$8,$I$14),C6769&gt;$I$15,C6769,C6769&lt;=$I$15,C6769+(E6768-E6769)*$I$3)</f>
        <v>2.0945447420000001</v>
      </c>
      <c r="E6769" s="39" cm="1">
        <f t="array" ref="E6769">_xlfn.IFS(C6769&gt;$I$14,MIN($I$9,E6768+MIN($I$8,(C6769-$I$14))*$I$4),C6769&gt;$I$15,E6768,C6769&lt;=$I$15,MAX(0,E6768+(C6769-$I$15)*$I$5))</f>
        <v>1.3776755923897257</v>
      </c>
      <c r="F6769" s="39">
        <f t="shared" si="209"/>
        <v>0</v>
      </c>
      <c r="G6769" s="17"/>
    </row>
    <row r="6770" spans="1:7" x14ac:dyDescent="0.25">
      <c r="A6770" s="2">
        <v>44113</v>
      </c>
      <c r="B6770" s="22">
        <v>2016909.719</v>
      </c>
      <c r="C6770" s="52">
        <f t="shared" si="208"/>
        <v>2.016909719</v>
      </c>
      <c r="D6770" s="52" cm="1">
        <f t="array" ref="D6770">_xlfn.IFS(C6770&gt;$I$14,MAX(C6770-$I$8,$I$14),C6770&gt;$I$15,C6770,C6770&lt;=$I$15,C6770+(E6769-E6770)*$I$3)</f>
        <v>2.016909719</v>
      </c>
      <c r="E6770" s="39" cm="1">
        <f t="array" ref="E6770">_xlfn.IFS(C6770&gt;$I$14,MIN($I$9,E6769+MIN($I$8,(C6770-$I$14))*$I$4),C6770&gt;$I$15,E6769,C6770&lt;=$I$15,MAX(0,E6769+(C6770-$I$15)*$I$5))</f>
        <v>1.3776755923897257</v>
      </c>
      <c r="F6770" s="39">
        <f t="shared" si="209"/>
        <v>0</v>
      </c>
      <c r="G6770" s="17"/>
    </row>
    <row r="6771" spans="1:7" x14ac:dyDescent="0.25">
      <c r="A6771" s="2">
        <v>44113.041666666701</v>
      </c>
      <c r="B6771" s="22">
        <v>2057678.91</v>
      </c>
      <c r="C6771" s="52">
        <f t="shared" si="208"/>
        <v>2.0576789099999999</v>
      </c>
      <c r="D6771" s="52" cm="1">
        <f t="array" ref="D6771">_xlfn.IFS(C6771&gt;$I$14,MAX(C6771-$I$8,$I$14),C6771&gt;$I$15,C6771,C6771&lt;=$I$15,C6771+(E6770-E6771)*$I$3)</f>
        <v>2.0576789099999999</v>
      </c>
      <c r="E6771" s="39" cm="1">
        <f t="array" ref="E6771">_xlfn.IFS(C6771&gt;$I$14,MIN($I$9,E6770+MIN($I$8,(C6771-$I$14))*$I$4),C6771&gt;$I$15,E6770,C6771&lt;=$I$15,MAX(0,E6770+(C6771-$I$15)*$I$5))</f>
        <v>1.3776755923897257</v>
      </c>
      <c r="F6771" s="39">
        <f t="shared" si="209"/>
        <v>0</v>
      </c>
      <c r="G6771" s="17"/>
    </row>
    <row r="6772" spans="1:7" x14ac:dyDescent="0.25">
      <c r="A6772" s="2">
        <v>44113.083333333299</v>
      </c>
      <c r="B6772" s="22">
        <v>2317397.8560000001</v>
      </c>
      <c r="C6772" s="52">
        <f t="shared" si="208"/>
        <v>2.3173978560000004</v>
      </c>
      <c r="D6772" s="52" cm="1">
        <f t="array" ref="D6772">_xlfn.IFS(C6772&gt;$I$14,MAX(C6772-$I$8,$I$14),C6772&gt;$I$15,C6772,C6772&lt;=$I$15,C6772+(E6771-E6772)*$I$3)</f>
        <v>2.3173978560000004</v>
      </c>
      <c r="E6772" s="39" cm="1">
        <f t="array" ref="E6772">_xlfn.IFS(C6772&gt;$I$14,MIN($I$9,E6771+MIN($I$8,(C6772-$I$14))*$I$4),C6772&gt;$I$15,E6771,C6772&lt;=$I$15,MAX(0,E6771+(C6772-$I$15)*$I$5))</f>
        <v>1.3776755923897257</v>
      </c>
      <c r="F6772" s="39">
        <f t="shared" si="209"/>
        <v>0</v>
      </c>
      <c r="G6772" s="17"/>
    </row>
    <row r="6773" spans="1:7" x14ac:dyDescent="0.25">
      <c r="A6773" s="2">
        <v>44113.125</v>
      </c>
      <c r="B6773" s="22">
        <v>2535759.8459999999</v>
      </c>
      <c r="C6773" s="52">
        <f t="shared" si="208"/>
        <v>2.5357598459999999</v>
      </c>
      <c r="D6773" s="52" cm="1">
        <f t="array" ref="D6773">_xlfn.IFS(C6773&gt;$I$14,MAX(C6773-$I$8,$I$14),C6773&gt;$I$15,C6773,C6773&lt;=$I$15,C6773+(E6772-E6773)*$I$3)</f>
        <v>2.5357598459999999</v>
      </c>
      <c r="E6773" s="39" cm="1">
        <f t="array" ref="E6773">_xlfn.IFS(C6773&gt;$I$14,MIN($I$9,E6772+MIN($I$8,(C6773-$I$14))*$I$4),C6773&gt;$I$15,E6772,C6773&lt;=$I$15,MAX(0,E6772+(C6773-$I$15)*$I$5))</f>
        <v>1.3776755923897257</v>
      </c>
      <c r="F6773" s="39">
        <f t="shared" si="209"/>
        <v>0</v>
      </c>
      <c r="G6773" s="17"/>
    </row>
    <row r="6774" spans="1:7" x14ac:dyDescent="0.25">
      <c r="A6774" s="2">
        <v>44113.166666666701</v>
      </c>
      <c r="B6774" s="22">
        <v>2832852.9810000001</v>
      </c>
      <c r="C6774" s="52">
        <f t="shared" si="208"/>
        <v>2.8328529810000003</v>
      </c>
      <c r="D6774" s="52" cm="1">
        <f t="array" ref="D6774">_xlfn.IFS(C6774&gt;$I$14,MAX(C6774-$I$8,$I$14),C6774&gt;$I$15,C6774,C6774&lt;=$I$15,C6774+(E6773-E6774)*$I$3)</f>
        <v>2.8328529810000003</v>
      </c>
      <c r="E6774" s="39" cm="1">
        <f t="array" ref="E6774">_xlfn.IFS(C6774&gt;$I$14,MIN($I$9,E6773+MIN($I$8,(C6774-$I$14))*$I$4),C6774&gt;$I$15,E6773,C6774&lt;=$I$15,MAX(0,E6773+(C6774-$I$15)*$I$5))</f>
        <v>1.3776755923897257</v>
      </c>
      <c r="F6774" s="39">
        <f t="shared" si="209"/>
        <v>0</v>
      </c>
      <c r="G6774" s="17"/>
    </row>
    <row r="6775" spans="1:7" x14ac:dyDescent="0.25">
      <c r="A6775" s="2">
        <v>44113.208333333299</v>
      </c>
      <c r="B6775" s="22">
        <v>3097332.1269999999</v>
      </c>
      <c r="C6775" s="52">
        <f t="shared" si="208"/>
        <v>3.097332127</v>
      </c>
      <c r="D6775" s="52" cm="1">
        <f t="array" ref="D6775">_xlfn.IFS(C6775&gt;$I$14,MAX(C6775-$I$8,$I$14),C6775&gt;$I$15,C6775,C6775&lt;=$I$15,C6775+(E6774-E6775)*$I$3)</f>
        <v>3.097332127</v>
      </c>
      <c r="E6775" s="39" cm="1">
        <f t="array" ref="E6775">_xlfn.IFS(C6775&gt;$I$14,MIN($I$9,E6774+MIN($I$8,(C6775-$I$14))*$I$4),C6775&gt;$I$15,E6774,C6775&lt;=$I$15,MAX(0,E6774+(C6775-$I$15)*$I$5))</f>
        <v>1.3776755923897257</v>
      </c>
      <c r="F6775" s="39">
        <f t="shared" si="209"/>
        <v>0</v>
      </c>
      <c r="G6775" s="17"/>
    </row>
    <row r="6776" spans="1:7" x14ac:dyDescent="0.25">
      <c r="A6776" s="2">
        <v>44113.25</v>
      </c>
      <c r="B6776" s="22">
        <v>3325007.2009999999</v>
      </c>
      <c r="C6776" s="52">
        <f t="shared" si="208"/>
        <v>3.325007201</v>
      </c>
      <c r="D6776" s="52" cm="1">
        <f t="array" ref="D6776">_xlfn.IFS(C6776&gt;$I$14,MAX(C6776-$I$8,$I$14),C6776&gt;$I$15,C6776,C6776&lt;=$I$15,C6776+(E6775-E6776)*$I$3)</f>
        <v>3.325007201</v>
      </c>
      <c r="E6776" s="39" cm="1">
        <f t="array" ref="E6776">_xlfn.IFS(C6776&gt;$I$14,MIN($I$9,E6775+MIN($I$8,(C6776-$I$14))*$I$4),C6776&gt;$I$15,E6775,C6776&lt;=$I$15,MAX(0,E6775+(C6776-$I$15)*$I$5))</f>
        <v>1.3776755923897257</v>
      </c>
      <c r="F6776" s="39">
        <f t="shared" si="209"/>
        <v>0</v>
      </c>
      <c r="G6776" s="17"/>
    </row>
    <row r="6777" spans="1:7" x14ac:dyDescent="0.25">
      <c r="A6777" s="2">
        <v>44113.291666666701</v>
      </c>
      <c r="B6777" s="22">
        <v>3251938.0660000001</v>
      </c>
      <c r="C6777" s="52">
        <f t="shared" si="208"/>
        <v>3.2519380660000001</v>
      </c>
      <c r="D6777" s="52" cm="1">
        <f t="array" ref="D6777">_xlfn.IFS(C6777&gt;$I$14,MAX(C6777-$I$8,$I$14),C6777&gt;$I$15,C6777,C6777&lt;=$I$15,C6777+(E6776-E6777)*$I$3)</f>
        <v>3.2519380660000001</v>
      </c>
      <c r="E6777" s="39" cm="1">
        <f t="array" ref="E6777">_xlfn.IFS(C6777&gt;$I$14,MIN($I$9,E6776+MIN($I$8,(C6777-$I$14))*$I$4),C6777&gt;$I$15,E6776,C6777&lt;=$I$15,MAX(0,E6776+(C6777-$I$15)*$I$5))</f>
        <v>1.3776755923897257</v>
      </c>
      <c r="F6777" s="39">
        <f t="shared" si="209"/>
        <v>0</v>
      </c>
      <c r="G6777" s="17"/>
    </row>
    <row r="6778" spans="1:7" x14ac:dyDescent="0.25">
      <c r="A6778" s="2">
        <v>44113.333333333299</v>
      </c>
      <c r="B6778" s="22">
        <v>3142791.1910000001</v>
      </c>
      <c r="C6778" s="52">
        <f t="shared" si="208"/>
        <v>3.1427911910000002</v>
      </c>
      <c r="D6778" s="52" cm="1">
        <f t="array" ref="D6778">_xlfn.IFS(C6778&gt;$I$14,MAX(C6778-$I$8,$I$14),C6778&gt;$I$15,C6778,C6778&lt;=$I$15,C6778+(E6777-E6778)*$I$3)</f>
        <v>3.1427911910000002</v>
      </c>
      <c r="E6778" s="39" cm="1">
        <f t="array" ref="E6778">_xlfn.IFS(C6778&gt;$I$14,MIN($I$9,E6777+MIN($I$8,(C6778-$I$14))*$I$4),C6778&gt;$I$15,E6777,C6778&lt;=$I$15,MAX(0,E6777+(C6778-$I$15)*$I$5))</f>
        <v>1.3776755923897257</v>
      </c>
      <c r="F6778" s="39">
        <f t="shared" si="209"/>
        <v>0</v>
      </c>
      <c r="G6778" s="17"/>
    </row>
    <row r="6779" spans="1:7" x14ac:dyDescent="0.25">
      <c r="A6779" s="2">
        <v>44113.375</v>
      </c>
      <c r="B6779" s="22">
        <v>3046038.5490000001</v>
      </c>
      <c r="C6779" s="52">
        <f t="shared" si="208"/>
        <v>3.0460385489999999</v>
      </c>
      <c r="D6779" s="52" cm="1">
        <f t="array" ref="D6779">_xlfn.IFS(C6779&gt;$I$14,MAX(C6779-$I$8,$I$14),C6779&gt;$I$15,C6779,C6779&lt;=$I$15,C6779+(E6778-E6779)*$I$3)</f>
        <v>3.0460385489999999</v>
      </c>
      <c r="E6779" s="39" cm="1">
        <f t="array" ref="E6779">_xlfn.IFS(C6779&gt;$I$14,MIN($I$9,E6778+MIN($I$8,(C6779-$I$14))*$I$4),C6779&gt;$I$15,E6778,C6779&lt;=$I$15,MAX(0,E6778+(C6779-$I$15)*$I$5))</f>
        <v>1.3776755923897257</v>
      </c>
      <c r="F6779" s="39">
        <f t="shared" si="209"/>
        <v>0</v>
      </c>
      <c r="G6779" s="17"/>
    </row>
    <row r="6780" spans="1:7" x14ac:dyDescent="0.25">
      <c r="A6780" s="2">
        <v>44113.416666666701</v>
      </c>
      <c r="B6780" s="22">
        <v>3195551.8160000001</v>
      </c>
      <c r="C6780" s="52">
        <f t="shared" si="208"/>
        <v>3.195551816</v>
      </c>
      <c r="D6780" s="52" cm="1">
        <f t="array" ref="D6780">_xlfn.IFS(C6780&gt;$I$14,MAX(C6780-$I$8,$I$14),C6780&gt;$I$15,C6780,C6780&lt;=$I$15,C6780+(E6779-E6780)*$I$3)</f>
        <v>3.195551816</v>
      </c>
      <c r="E6780" s="39" cm="1">
        <f t="array" ref="E6780">_xlfn.IFS(C6780&gt;$I$14,MIN($I$9,E6779+MIN($I$8,(C6780-$I$14))*$I$4),C6780&gt;$I$15,E6779,C6780&lt;=$I$15,MAX(0,E6779+(C6780-$I$15)*$I$5))</f>
        <v>1.3776755923897257</v>
      </c>
      <c r="F6780" s="39">
        <f t="shared" si="209"/>
        <v>0</v>
      </c>
      <c r="G6780" s="17"/>
    </row>
    <row r="6781" spans="1:7" x14ac:dyDescent="0.25">
      <c r="A6781" s="2">
        <v>44113.458333333299</v>
      </c>
      <c r="B6781" s="22">
        <v>3082860.8709999998</v>
      </c>
      <c r="C6781" s="52">
        <f t="shared" si="208"/>
        <v>3.0828608709999998</v>
      </c>
      <c r="D6781" s="52" cm="1">
        <f t="array" ref="D6781">_xlfn.IFS(C6781&gt;$I$14,MAX(C6781-$I$8,$I$14),C6781&gt;$I$15,C6781,C6781&lt;=$I$15,C6781+(E6780-E6781)*$I$3)</f>
        <v>3.0828608709999998</v>
      </c>
      <c r="E6781" s="39" cm="1">
        <f t="array" ref="E6781">_xlfn.IFS(C6781&gt;$I$14,MIN($I$9,E6780+MIN($I$8,(C6781-$I$14))*$I$4),C6781&gt;$I$15,E6780,C6781&lt;=$I$15,MAX(0,E6780+(C6781-$I$15)*$I$5))</f>
        <v>1.3776755923897257</v>
      </c>
      <c r="F6781" s="39">
        <f t="shared" si="209"/>
        <v>0</v>
      </c>
      <c r="G6781" s="17"/>
    </row>
    <row r="6782" spans="1:7" x14ac:dyDescent="0.25">
      <c r="A6782" s="2">
        <v>44113.5</v>
      </c>
      <c r="B6782" s="22">
        <v>2969299.699</v>
      </c>
      <c r="C6782" s="52">
        <f t="shared" si="208"/>
        <v>2.969299699</v>
      </c>
      <c r="D6782" s="52" cm="1">
        <f t="array" ref="D6782">_xlfn.IFS(C6782&gt;$I$14,MAX(C6782-$I$8,$I$14),C6782&gt;$I$15,C6782,C6782&lt;=$I$15,C6782+(E6781-E6782)*$I$3)</f>
        <v>2.969299699</v>
      </c>
      <c r="E6782" s="39" cm="1">
        <f t="array" ref="E6782">_xlfn.IFS(C6782&gt;$I$14,MIN($I$9,E6781+MIN($I$8,(C6782-$I$14))*$I$4),C6782&gt;$I$15,E6781,C6782&lt;=$I$15,MAX(0,E6781+(C6782-$I$15)*$I$5))</f>
        <v>1.3776755923897257</v>
      </c>
      <c r="F6782" s="39">
        <f t="shared" si="209"/>
        <v>0</v>
      </c>
      <c r="G6782" s="17"/>
    </row>
    <row r="6783" spans="1:7" x14ac:dyDescent="0.25">
      <c r="A6783" s="2">
        <v>44113.541666666701</v>
      </c>
      <c r="B6783" s="22">
        <v>2875832.3309999998</v>
      </c>
      <c r="C6783" s="52">
        <f t="shared" si="208"/>
        <v>2.8758323309999998</v>
      </c>
      <c r="D6783" s="52" cm="1">
        <f t="array" ref="D6783">_xlfn.IFS(C6783&gt;$I$14,MAX(C6783-$I$8,$I$14),C6783&gt;$I$15,C6783,C6783&lt;=$I$15,C6783+(E6782-E6783)*$I$3)</f>
        <v>2.8758323309999998</v>
      </c>
      <c r="E6783" s="39" cm="1">
        <f t="array" ref="E6783">_xlfn.IFS(C6783&gt;$I$14,MIN($I$9,E6782+MIN($I$8,(C6783-$I$14))*$I$4),C6783&gt;$I$15,E6782,C6783&lt;=$I$15,MAX(0,E6782+(C6783-$I$15)*$I$5))</f>
        <v>1.3776755923897257</v>
      </c>
      <c r="F6783" s="39">
        <f t="shared" si="209"/>
        <v>0</v>
      </c>
      <c r="G6783" s="17"/>
    </row>
    <row r="6784" spans="1:7" x14ac:dyDescent="0.25">
      <c r="A6784" s="2">
        <v>44113.583333333299</v>
      </c>
      <c r="B6784" s="22">
        <v>2724135.6039999998</v>
      </c>
      <c r="C6784" s="52">
        <f t="shared" si="208"/>
        <v>2.7241356039999998</v>
      </c>
      <c r="D6784" s="52" cm="1">
        <f t="array" ref="D6784">_xlfn.IFS(C6784&gt;$I$14,MAX(C6784-$I$8,$I$14),C6784&gt;$I$15,C6784,C6784&lt;=$I$15,C6784+(E6783-E6784)*$I$3)</f>
        <v>2.7241356039999998</v>
      </c>
      <c r="E6784" s="39" cm="1">
        <f t="array" ref="E6784">_xlfn.IFS(C6784&gt;$I$14,MIN($I$9,E6783+MIN($I$8,(C6784-$I$14))*$I$4),C6784&gt;$I$15,E6783,C6784&lt;=$I$15,MAX(0,E6783+(C6784-$I$15)*$I$5))</f>
        <v>1.3776755923897257</v>
      </c>
      <c r="F6784" s="39">
        <f t="shared" si="209"/>
        <v>0</v>
      </c>
      <c r="G6784" s="17"/>
    </row>
    <row r="6785" spans="1:7" x14ac:dyDescent="0.25">
      <c r="A6785" s="2">
        <v>44113.625</v>
      </c>
      <c r="B6785" s="22">
        <v>2547924.6359999999</v>
      </c>
      <c r="C6785" s="52">
        <f t="shared" si="208"/>
        <v>2.5479246359999999</v>
      </c>
      <c r="D6785" s="52" cm="1">
        <f t="array" ref="D6785">_xlfn.IFS(C6785&gt;$I$14,MAX(C6785-$I$8,$I$14),C6785&gt;$I$15,C6785,C6785&lt;=$I$15,C6785+(E6784-E6785)*$I$3)</f>
        <v>2.5479246359999999</v>
      </c>
      <c r="E6785" s="39" cm="1">
        <f t="array" ref="E6785">_xlfn.IFS(C6785&gt;$I$14,MIN($I$9,E6784+MIN($I$8,(C6785-$I$14))*$I$4),C6785&gt;$I$15,E6784,C6785&lt;=$I$15,MAX(0,E6784+(C6785-$I$15)*$I$5))</f>
        <v>1.3776755923897257</v>
      </c>
      <c r="F6785" s="39">
        <f t="shared" si="209"/>
        <v>0</v>
      </c>
      <c r="G6785" s="17"/>
    </row>
    <row r="6786" spans="1:7" x14ac:dyDescent="0.25">
      <c r="A6786" s="2">
        <v>44113.666666666701</v>
      </c>
      <c r="B6786" s="22">
        <v>2459734.5759999999</v>
      </c>
      <c r="C6786" s="52">
        <f t="shared" si="208"/>
        <v>2.4597345759999998</v>
      </c>
      <c r="D6786" s="52" cm="1">
        <f t="array" ref="D6786">_xlfn.IFS(C6786&gt;$I$14,MAX(C6786-$I$8,$I$14),C6786&gt;$I$15,C6786,C6786&lt;=$I$15,C6786+(E6785-E6786)*$I$3)</f>
        <v>2.4597345759999998</v>
      </c>
      <c r="E6786" s="39" cm="1">
        <f t="array" ref="E6786">_xlfn.IFS(C6786&gt;$I$14,MIN($I$9,E6785+MIN($I$8,(C6786-$I$14))*$I$4),C6786&gt;$I$15,E6785,C6786&lt;=$I$15,MAX(0,E6785+(C6786-$I$15)*$I$5))</f>
        <v>1.3776755923897257</v>
      </c>
      <c r="F6786" s="39">
        <f t="shared" si="209"/>
        <v>0</v>
      </c>
      <c r="G6786" s="17"/>
    </row>
    <row r="6787" spans="1:7" x14ac:dyDescent="0.25">
      <c r="A6787" s="2">
        <v>44113.708333333299</v>
      </c>
      <c r="B6787" s="22">
        <v>2624203.4440000001</v>
      </c>
      <c r="C6787" s="52">
        <f t="shared" ref="C6787:C6850" si="210">B6787/1000000</f>
        <v>2.6242034439999999</v>
      </c>
      <c r="D6787" s="52" cm="1">
        <f t="array" ref="D6787">_xlfn.IFS(C6787&gt;$I$14,MAX(C6787-$I$8,$I$14),C6787&gt;$I$15,C6787,C6787&lt;=$I$15,C6787+(E6786-E6787)*$I$3)</f>
        <v>2.6242034439999999</v>
      </c>
      <c r="E6787" s="39" cm="1">
        <f t="array" ref="E6787">_xlfn.IFS(C6787&gt;$I$14,MIN($I$9,E6786+MIN($I$8,(C6787-$I$14))*$I$4),C6787&gt;$I$15,E6786,C6787&lt;=$I$15,MAX(0,E6786+(C6787-$I$15)*$I$5))</f>
        <v>1.3776755923897257</v>
      </c>
      <c r="F6787" s="39">
        <f t="shared" ref="F6787:F6850" si="211">MAX(0,_xlfn.IFS(C6787&gt;$I$14,E6786+(C6787-$I$14)*$I$4-$I$9,C6787&lt;=$I$14,0))</f>
        <v>0</v>
      </c>
      <c r="G6787" s="17"/>
    </row>
    <row r="6788" spans="1:7" x14ac:dyDescent="0.25">
      <c r="A6788" s="2">
        <v>44113.75</v>
      </c>
      <c r="B6788" s="22">
        <v>3043893.65</v>
      </c>
      <c r="C6788" s="52">
        <f t="shared" si="210"/>
        <v>3.0438936499999998</v>
      </c>
      <c r="D6788" s="52" cm="1">
        <f t="array" ref="D6788">_xlfn.IFS(C6788&gt;$I$14,MAX(C6788-$I$8,$I$14),C6788&gt;$I$15,C6788,C6788&lt;=$I$15,C6788+(E6787-E6788)*$I$3)</f>
        <v>3.0438936499999998</v>
      </c>
      <c r="E6788" s="39" cm="1">
        <f t="array" ref="E6788">_xlfn.IFS(C6788&gt;$I$14,MIN($I$9,E6787+MIN($I$8,(C6788-$I$14))*$I$4),C6788&gt;$I$15,E6787,C6788&lt;=$I$15,MAX(0,E6787+(C6788-$I$15)*$I$5))</f>
        <v>1.3776755923897257</v>
      </c>
      <c r="F6788" s="39">
        <f t="shared" si="211"/>
        <v>0</v>
      </c>
      <c r="G6788" s="17"/>
    </row>
    <row r="6789" spans="1:7" x14ac:dyDescent="0.25">
      <c r="A6789" s="2">
        <v>44113.791666666701</v>
      </c>
      <c r="B6789" s="22">
        <v>3240463.4539999999</v>
      </c>
      <c r="C6789" s="52">
        <f t="shared" si="210"/>
        <v>3.2404634539999999</v>
      </c>
      <c r="D6789" s="52" cm="1">
        <f t="array" ref="D6789">_xlfn.IFS(C6789&gt;$I$14,MAX(C6789-$I$8,$I$14),C6789&gt;$I$15,C6789,C6789&lt;=$I$15,C6789+(E6788-E6789)*$I$3)</f>
        <v>3.2404634539999999</v>
      </c>
      <c r="E6789" s="39" cm="1">
        <f t="array" ref="E6789">_xlfn.IFS(C6789&gt;$I$14,MIN($I$9,E6788+MIN($I$8,(C6789-$I$14))*$I$4),C6789&gt;$I$15,E6788,C6789&lt;=$I$15,MAX(0,E6788+(C6789-$I$15)*$I$5))</f>
        <v>1.3776755923897257</v>
      </c>
      <c r="F6789" s="39">
        <f t="shared" si="211"/>
        <v>0</v>
      </c>
      <c r="G6789" s="17"/>
    </row>
    <row r="6790" spans="1:7" x14ac:dyDescent="0.25">
      <c r="A6790" s="2">
        <v>44113.833333333299</v>
      </c>
      <c r="B6790" s="22">
        <v>3244282.5010000002</v>
      </c>
      <c r="C6790" s="52">
        <f t="shared" si="210"/>
        <v>3.2442825010000003</v>
      </c>
      <c r="D6790" s="52" cm="1">
        <f t="array" ref="D6790">_xlfn.IFS(C6790&gt;$I$14,MAX(C6790-$I$8,$I$14),C6790&gt;$I$15,C6790,C6790&lt;=$I$15,C6790+(E6789-E6790)*$I$3)</f>
        <v>3.2442825010000003</v>
      </c>
      <c r="E6790" s="39" cm="1">
        <f t="array" ref="E6790">_xlfn.IFS(C6790&gt;$I$14,MIN($I$9,E6789+MIN($I$8,(C6790-$I$14))*$I$4),C6790&gt;$I$15,E6789,C6790&lt;=$I$15,MAX(0,E6789+(C6790-$I$15)*$I$5))</f>
        <v>1.3776755923897257</v>
      </c>
      <c r="F6790" s="39">
        <f t="shared" si="211"/>
        <v>0</v>
      </c>
      <c r="G6790" s="17"/>
    </row>
    <row r="6791" spans="1:7" x14ac:dyDescent="0.25">
      <c r="A6791" s="2">
        <v>44113.875</v>
      </c>
      <c r="B6791" s="22">
        <v>3321406.28</v>
      </c>
      <c r="C6791" s="52">
        <f t="shared" si="210"/>
        <v>3.3214062799999997</v>
      </c>
      <c r="D6791" s="52" cm="1">
        <f t="array" ref="D6791">_xlfn.IFS(C6791&gt;$I$14,MAX(C6791-$I$8,$I$14),C6791&gt;$I$15,C6791,C6791&lt;=$I$15,C6791+(E6790-E6791)*$I$3)</f>
        <v>3.3214062799999997</v>
      </c>
      <c r="E6791" s="39" cm="1">
        <f t="array" ref="E6791">_xlfn.IFS(C6791&gt;$I$14,MIN($I$9,E6790+MIN($I$8,(C6791-$I$14))*$I$4),C6791&gt;$I$15,E6790,C6791&lt;=$I$15,MAX(0,E6790+(C6791-$I$15)*$I$5))</f>
        <v>1.3776755923897257</v>
      </c>
      <c r="F6791" s="39">
        <f t="shared" si="211"/>
        <v>0</v>
      </c>
      <c r="G6791" s="17"/>
    </row>
    <row r="6792" spans="1:7" x14ac:dyDescent="0.25">
      <c r="A6792" s="2">
        <v>44113.916666666701</v>
      </c>
      <c r="B6792" s="22">
        <v>3268268.3139999998</v>
      </c>
      <c r="C6792" s="52">
        <f t="shared" si="210"/>
        <v>3.2682683139999997</v>
      </c>
      <c r="D6792" s="52" cm="1">
        <f t="array" ref="D6792">_xlfn.IFS(C6792&gt;$I$14,MAX(C6792-$I$8,$I$14),C6792&gt;$I$15,C6792,C6792&lt;=$I$15,C6792+(E6791-E6792)*$I$3)</f>
        <v>3.2682683139999997</v>
      </c>
      <c r="E6792" s="39" cm="1">
        <f t="array" ref="E6792">_xlfn.IFS(C6792&gt;$I$14,MIN($I$9,E6791+MIN($I$8,(C6792-$I$14))*$I$4),C6792&gt;$I$15,E6791,C6792&lt;=$I$15,MAX(0,E6791+(C6792-$I$15)*$I$5))</f>
        <v>1.3776755923897257</v>
      </c>
      <c r="F6792" s="39">
        <f t="shared" si="211"/>
        <v>0</v>
      </c>
      <c r="G6792" s="17"/>
    </row>
    <row r="6793" spans="1:7" x14ac:dyDescent="0.25">
      <c r="A6793" s="2">
        <v>44113.958333333299</v>
      </c>
      <c r="B6793" s="22">
        <v>3045625.9810000001</v>
      </c>
      <c r="C6793" s="52">
        <f t="shared" si="210"/>
        <v>3.0456259810000001</v>
      </c>
      <c r="D6793" s="52" cm="1">
        <f t="array" ref="D6793">_xlfn.IFS(C6793&gt;$I$14,MAX(C6793-$I$8,$I$14),C6793&gt;$I$15,C6793,C6793&lt;=$I$15,C6793+(E6792-E6793)*$I$3)</f>
        <v>3.0456259810000001</v>
      </c>
      <c r="E6793" s="39" cm="1">
        <f t="array" ref="E6793">_xlfn.IFS(C6793&gt;$I$14,MIN($I$9,E6792+MIN($I$8,(C6793-$I$14))*$I$4),C6793&gt;$I$15,E6792,C6793&lt;=$I$15,MAX(0,E6792+(C6793-$I$15)*$I$5))</f>
        <v>1.3776755923897257</v>
      </c>
      <c r="F6793" s="39">
        <f t="shared" si="211"/>
        <v>0</v>
      </c>
      <c r="G6793" s="17"/>
    </row>
    <row r="6794" spans="1:7" x14ac:dyDescent="0.25">
      <c r="A6794" s="2">
        <v>44114</v>
      </c>
      <c r="B6794" s="22">
        <v>2907604.89</v>
      </c>
      <c r="C6794" s="52">
        <f t="shared" si="210"/>
        <v>2.90760489</v>
      </c>
      <c r="D6794" s="52" cm="1">
        <f t="array" ref="D6794">_xlfn.IFS(C6794&gt;$I$14,MAX(C6794-$I$8,$I$14),C6794&gt;$I$15,C6794,C6794&lt;=$I$15,C6794+(E6793-E6794)*$I$3)</f>
        <v>2.90760489</v>
      </c>
      <c r="E6794" s="39" cm="1">
        <f t="array" ref="E6794">_xlfn.IFS(C6794&gt;$I$14,MIN($I$9,E6793+MIN($I$8,(C6794-$I$14))*$I$4),C6794&gt;$I$15,E6793,C6794&lt;=$I$15,MAX(0,E6793+(C6794-$I$15)*$I$5))</f>
        <v>1.3776755923897257</v>
      </c>
      <c r="F6794" s="39">
        <f t="shared" si="211"/>
        <v>0</v>
      </c>
      <c r="G6794" s="17"/>
    </row>
    <row r="6795" spans="1:7" x14ac:dyDescent="0.25">
      <c r="A6795" s="2">
        <v>44114.041666666701</v>
      </c>
      <c r="B6795" s="22">
        <v>2678856.6669999999</v>
      </c>
      <c r="C6795" s="52">
        <f t="shared" si="210"/>
        <v>2.6788566669999998</v>
      </c>
      <c r="D6795" s="52" cm="1">
        <f t="array" ref="D6795">_xlfn.IFS(C6795&gt;$I$14,MAX(C6795-$I$8,$I$14),C6795&gt;$I$15,C6795,C6795&lt;=$I$15,C6795+(E6794-E6795)*$I$3)</f>
        <v>2.6788566669999998</v>
      </c>
      <c r="E6795" s="39" cm="1">
        <f t="array" ref="E6795">_xlfn.IFS(C6795&gt;$I$14,MIN($I$9,E6794+MIN($I$8,(C6795-$I$14))*$I$4),C6795&gt;$I$15,E6794,C6795&lt;=$I$15,MAX(0,E6794+(C6795-$I$15)*$I$5))</f>
        <v>1.3776755923897257</v>
      </c>
      <c r="F6795" s="39">
        <f t="shared" si="211"/>
        <v>0</v>
      </c>
      <c r="G6795" s="17"/>
    </row>
    <row r="6796" spans="1:7" x14ac:dyDescent="0.25">
      <c r="A6796" s="2">
        <v>44114.083333333299</v>
      </c>
      <c r="B6796" s="22">
        <v>2419691.4419999998</v>
      </c>
      <c r="C6796" s="52">
        <f t="shared" si="210"/>
        <v>2.419691442</v>
      </c>
      <c r="D6796" s="52" cm="1">
        <f t="array" ref="D6796">_xlfn.IFS(C6796&gt;$I$14,MAX(C6796-$I$8,$I$14),C6796&gt;$I$15,C6796,C6796&lt;=$I$15,C6796+(E6795-E6796)*$I$3)</f>
        <v>2.419691442</v>
      </c>
      <c r="E6796" s="39" cm="1">
        <f t="array" ref="E6796">_xlfn.IFS(C6796&gt;$I$14,MIN($I$9,E6795+MIN($I$8,(C6796-$I$14))*$I$4),C6796&gt;$I$15,E6795,C6796&lt;=$I$15,MAX(0,E6795+(C6796-$I$15)*$I$5))</f>
        <v>1.3776755923897257</v>
      </c>
      <c r="F6796" s="39">
        <f t="shared" si="211"/>
        <v>0</v>
      </c>
      <c r="G6796" s="17"/>
    </row>
    <row r="6797" spans="1:7" x14ac:dyDescent="0.25">
      <c r="A6797" s="2">
        <v>44114.125</v>
      </c>
      <c r="B6797" s="22">
        <v>2279963.9360000002</v>
      </c>
      <c r="C6797" s="52">
        <f t="shared" si="210"/>
        <v>2.2799639360000001</v>
      </c>
      <c r="D6797" s="52" cm="1">
        <f t="array" ref="D6797">_xlfn.IFS(C6797&gt;$I$14,MAX(C6797-$I$8,$I$14),C6797&gt;$I$15,C6797,C6797&lt;=$I$15,C6797+(E6796-E6797)*$I$3)</f>
        <v>2.2799639360000001</v>
      </c>
      <c r="E6797" s="39" cm="1">
        <f t="array" ref="E6797">_xlfn.IFS(C6797&gt;$I$14,MIN($I$9,E6796+MIN($I$8,(C6797-$I$14))*$I$4),C6797&gt;$I$15,E6796,C6797&lt;=$I$15,MAX(0,E6796+(C6797-$I$15)*$I$5))</f>
        <v>1.3776755923897257</v>
      </c>
      <c r="F6797" s="39">
        <f t="shared" si="211"/>
        <v>0</v>
      </c>
      <c r="G6797" s="17"/>
    </row>
    <row r="6798" spans="1:7" x14ac:dyDescent="0.25">
      <c r="A6798" s="2">
        <v>44114.166666666701</v>
      </c>
      <c r="B6798" s="22">
        <v>2209066.3870000001</v>
      </c>
      <c r="C6798" s="52">
        <f t="shared" si="210"/>
        <v>2.209066387</v>
      </c>
      <c r="D6798" s="52" cm="1">
        <f t="array" ref="D6798">_xlfn.IFS(C6798&gt;$I$14,MAX(C6798-$I$8,$I$14),C6798&gt;$I$15,C6798,C6798&lt;=$I$15,C6798+(E6797-E6798)*$I$3)</f>
        <v>2.209066387</v>
      </c>
      <c r="E6798" s="39" cm="1">
        <f t="array" ref="E6798">_xlfn.IFS(C6798&gt;$I$14,MIN($I$9,E6797+MIN($I$8,(C6798-$I$14))*$I$4),C6798&gt;$I$15,E6797,C6798&lt;=$I$15,MAX(0,E6797+(C6798-$I$15)*$I$5))</f>
        <v>1.3776755923897257</v>
      </c>
      <c r="F6798" s="39">
        <f t="shared" si="211"/>
        <v>0</v>
      </c>
      <c r="G6798" s="17"/>
    </row>
    <row r="6799" spans="1:7" x14ac:dyDescent="0.25">
      <c r="A6799" s="2">
        <v>44114.208333333299</v>
      </c>
      <c r="B6799" s="22">
        <v>1935361.6510000001</v>
      </c>
      <c r="C6799" s="52">
        <f t="shared" si="210"/>
        <v>1.935361651</v>
      </c>
      <c r="D6799" s="52" cm="1">
        <f t="array" ref="D6799">_xlfn.IFS(C6799&gt;$I$14,MAX(C6799-$I$8,$I$14),C6799&gt;$I$15,C6799,C6799&lt;=$I$15,C6799+(E6798-E6799)*$I$3)</f>
        <v>1.935361651</v>
      </c>
      <c r="E6799" s="39" cm="1">
        <f t="array" ref="E6799">_xlfn.IFS(C6799&gt;$I$14,MIN($I$9,E6798+MIN($I$8,(C6799-$I$14))*$I$4),C6799&gt;$I$15,E6798,C6799&lt;=$I$15,MAX(0,E6798+(C6799-$I$15)*$I$5))</f>
        <v>1.3776755923897257</v>
      </c>
      <c r="F6799" s="39">
        <f t="shared" si="211"/>
        <v>0</v>
      </c>
      <c r="G6799" s="17"/>
    </row>
    <row r="6800" spans="1:7" x14ac:dyDescent="0.25">
      <c r="A6800" s="2">
        <v>44114.25</v>
      </c>
      <c r="B6800" s="22">
        <v>1622685.996</v>
      </c>
      <c r="C6800" s="52">
        <f t="shared" si="210"/>
        <v>1.622685996</v>
      </c>
      <c r="D6800" s="52" cm="1">
        <f t="array" ref="D6800">_xlfn.IFS(C6800&gt;$I$14,MAX(C6800-$I$8,$I$14),C6800&gt;$I$15,C6800,C6800&lt;=$I$15,C6800+(E6799-E6800)*$I$3)</f>
        <v>1.622685996</v>
      </c>
      <c r="E6800" s="39" cm="1">
        <f t="array" ref="E6800">_xlfn.IFS(C6800&gt;$I$14,MIN($I$9,E6799+MIN($I$8,(C6800-$I$14))*$I$4),C6800&gt;$I$15,E6799,C6800&lt;=$I$15,MAX(0,E6799+(C6800-$I$15)*$I$5))</f>
        <v>1.3776755923897257</v>
      </c>
      <c r="F6800" s="39">
        <f t="shared" si="211"/>
        <v>0</v>
      </c>
      <c r="G6800" s="17"/>
    </row>
    <row r="6801" spans="1:7" x14ac:dyDescent="0.25">
      <c r="A6801" s="2">
        <v>44114.291666666701</v>
      </c>
      <c r="B6801" s="22">
        <v>1394502.59</v>
      </c>
      <c r="C6801" s="52">
        <f t="shared" si="210"/>
        <v>1.3945025900000001</v>
      </c>
      <c r="D6801" s="52" cm="1">
        <f t="array" ref="D6801">_xlfn.IFS(C6801&gt;$I$14,MAX(C6801-$I$8,$I$14),C6801&gt;$I$15,C6801,C6801&lt;=$I$15,C6801+(E6800-E6801)*$I$3)</f>
        <v>1.5000000000000018</v>
      </c>
      <c r="E6801" s="39" cm="1">
        <f t="array" ref="E6801">_xlfn.IFS(C6801&gt;$I$14,MIN($I$9,E6800+MIN($I$8,(C6801-$I$14))*$I$4),C6801&gt;$I$15,E6800,C6801&lt;=$I$15,MAX(0,E6800+(C6801-$I$15)*$I$5))</f>
        <v>1.3724007218897256</v>
      </c>
      <c r="F6801" s="39">
        <f t="shared" si="211"/>
        <v>0</v>
      </c>
      <c r="G6801" s="17"/>
    </row>
    <row r="6802" spans="1:7" x14ac:dyDescent="0.25">
      <c r="A6802" s="2">
        <v>44114.333333333299</v>
      </c>
      <c r="B6802" s="22">
        <v>1110817.5819999999</v>
      </c>
      <c r="C6802" s="52">
        <f t="shared" si="210"/>
        <v>1.1108175819999999</v>
      </c>
      <c r="D6802" s="52" cm="1">
        <f t="array" ref="D6802">_xlfn.IFS(C6802&gt;$I$14,MAX(C6802-$I$8,$I$14),C6802&gt;$I$15,C6802,C6802&lt;=$I$15,C6802+(E6801-E6802)*$I$3)</f>
        <v>1.499999999999998</v>
      </c>
      <c r="E6802" s="39" cm="1">
        <f t="array" ref="E6802">_xlfn.IFS(C6802&gt;$I$14,MIN($I$9,E6801+MIN($I$8,(C6802-$I$14))*$I$4),C6802&gt;$I$15,E6801,C6802&lt;=$I$15,MAX(0,E6801+(C6802-$I$15)*$I$5))</f>
        <v>1.3529416009897257</v>
      </c>
      <c r="F6802" s="39">
        <f t="shared" si="211"/>
        <v>0</v>
      </c>
      <c r="G6802" s="17"/>
    </row>
    <row r="6803" spans="1:7" x14ac:dyDescent="0.25">
      <c r="A6803" s="2">
        <v>44114.375</v>
      </c>
      <c r="B6803" s="22">
        <v>760032.62600000005</v>
      </c>
      <c r="C6803" s="52">
        <f t="shared" si="210"/>
        <v>0.7600326260000001</v>
      </c>
      <c r="D6803" s="52" cm="1">
        <f t="array" ref="D6803">_xlfn.IFS(C6803&gt;$I$14,MAX(C6803-$I$8,$I$14),C6803&gt;$I$15,C6803,C6803&lt;=$I$15,C6803+(E6802-E6803)*$I$3)</f>
        <v>1.4999999999999991</v>
      </c>
      <c r="E6803" s="39" cm="1">
        <f t="array" ref="E6803">_xlfn.IFS(C6803&gt;$I$14,MIN($I$9,E6802+MIN($I$8,(C6803-$I$14))*$I$4),C6803&gt;$I$15,E6802,C6803&lt;=$I$15,MAX(0,E6802+(C6803-$I$15)*$I$5))</f>
        <v>1.3159432322897258</v>
      </c>
      <c r="F6803" s="39">
        <f t="shared" si="211"/>
        <v>0</v>
      </c>
      <c r="G6803" s="17"/>
    </row>
    <row r="6804" spans="1:7" x14ac:dyDescent="0.25">
      <c r="A6804" s="2">
        <v>44114.416666666701</v>
      </c>
      <c r="B6804" s="22">
        <v>591446.21699999995</v>
      </c>
      <c r="C6804" s="52">
        <f t="shared" si="210"/>
        <v>0.591446217</v>
      </c>
      <c r="D6804" s="52" cm="1">
        <f t="array" ref="D6804">_xlfn.IFS(C6804&gt;$I$14,MAX(C6804-$I$8,$I$14),C6804&gt;$I$15,C6804,C6804&lt;=$I$15,C6804+(E6803-E6804)*$I$3)</f>
        <v>1.5000000000000013</v>
      </c>
      <c r="E6804" s="39" cm="1">
        <f t="array" ref="E6804">_xlfn.IFS(C6804&gt;$I$14,MIN($I$9,E6803+MIN($I$8,(C6804-$I$14))*$I$4),C6804&gt;$I$15,E6803,C6804&lt;=$I$15,MAX(0,E6803+(C6804-$I$15)*$I$5))</f>
        <v>1.2705155431397257</v>
      </c>
      <c r="F6804" s="39">
        <f t="shared" si="211"/>
        <v>0</v>
      </c>
      <c r="G6804" s="17"/>
    </row>
    <row r="6805" spans="1:7" x14ac:dyDescent="0.25">
      <c r="A6805" s="2">
        <v>44114.458333333299</v>
      </c>
      <c r="B6805" s="22">
        <v>534081.06000000006</v>
      </c>
      <c r="C6805" s="52">
        <f t="shared" si="210"/>
        <v>0.53408106000000011</v>
      </c>
      <c r="D6805" s="52" cm="1">
        <f t="array" ref="D6805">_xlfn.IFS(C6805&gt;$I$14,MAX(C6805-$I$8,$I$14),C6805&gt;$I$15,C6805,C6805&lt;=$I$15,C6805+(E6804-E6805)*$I$3)</f>
        <v>1.4999999999999991</v>
      </c>
      <c r="E6805" s="39" cm="1">
        <f t="array" ref="E6805">_xlfn.IFS(C6805&gt;$I$14,MIN($I$9,E6804+MIN($I$8,(C6805-$I$14))*$I$4),C6805&gt;$I$15,E6804,C6805&lt;=$I$15,MAX(0,E6804+(C6805-$I$15)*$I$5))</f>
        <v>1.2222195961397258</v>
      </c>
      <c r="F6805" s="39">
        <f t="shared" si="211"/>
        <v>0</v>
      </c>
      <c r="G6805" s="17"/>
    </row>
    <row r="6806" spans="1:7" x14ac:dyDescent="0.25">
      <c r="A6806" s="2">
        <v>44114.5</v>
      </c>
      <c r="B6806" s="22">
        <v>540594.25199999998</v>
      </c>
      <c r="C6806" s="52">
        <f t="shared" si="210"/>
        <v>0.540594252</v>
      </c>
      <c r="D6806" s="52" cm="1">
        <f t="array" ref="D6806">_xlfn.IFS(C6806&gt;$I$14,MAX(C6806-$I$8,$I$14),C6806&gt;$I$15,C6806,C6806&lt;=$I$15,C6806+(E6805-E6806)*$I$3)</f>
        <v>1.5000000000000018</v>
      </c>
      <c r="E6806" s="39" cm="1">
        <f t="array" ref="E6806">_xlfn.IFS(C6806&gt;$I$14,MIN($I$9,E6805+MIN($I$8,(C6806-$I$14))*$I$4),C6806&gt;$I$15,E6805,C6806&lt;=$I$15,MAX(0,E6805+(C6806-$I$15)*$I$5))</f>
        <v>1.1742493087397257</v>
      </c>
      <c r="F6806" s="39">
        <f t="shared" si="211"/>
        <v>0</v>
      </c>
      <c r="G6806" s="17"/>
    </row>
    <row r="6807" spans="1:7" x14ac:dyDescent="0.25">
      <c r="A6807" s="2">
        <v>44114.541666666701</v>
      </c>
      <c r="B6807" s="22">
        <v>627693.73199999996</v>
      </c>
      <c r="C6807" s="52">
        <f t="shared" si="210"/>
        <v>0.627693732</v>
      </c>
      <c r="D6807" s="52" cm="1">
        <f t="array" ref="D6807">_xlfn.IFS(C6807&gt;$I$14,MAX(C6807-$I$8,$I$14),C6807&gt;$I$15,C6807,C6807&lt;=$I$15,C6807+(E6806-E6807)*$I$3)</f>
        <v>1.4999999999999982</v>
      </c>
      <c r="E6807" s="39" cm="1">
        <f t="array" ref="E6807">_xlfn.IFS(C6807&gt;$I$14,MIN($I$9,E6806+MIN($I$8,(C6807-$I$14))*$I$4),C6807&gt;$I$15,E6806,C6807&lt;=$I$15,MAX(0,E6806+(C6807-$I$15)*$I$5))</f>
        <v>1.1306339953397258</v>
      </c>
      <c r="F6807" s="39">
        <f t="shared" si="211"/>
        <v>0</v>
      </c>
      <c r="G6807" s="17"/>
    </row>
    <row r="6808" spans="1:7" x14ac:dyDescent="0.25">
      <c r="A6808" s="2">
        <v>44114.583333333299</v>
      </c>
      <c r="B6808" s="22">
        <v>638031.05200000003</v>
      </c>
      <c r="C6808" s="52">
        <f t="shared" si="210"/>
        <v>0.63803105199999999</v>
      </c>
      <c r="D6808" s="52" cm="1">
        <f t="array" ref="D6808">_xlfn.IFS(C6808&gt;$I$14,MAX(C6808-$I$8,$I$14),C6808&gt;$I$15,C6808,C6808&lt;=$I$15,C6808+(E6807-E6808)*$I$3)</f>
        <v>1.5000000000000004</v>
      </c>
      <c r="E6808" s="39" cm="1">
        <f t="array" ref="E6808">_xlfn.IFS(C6808&gt;$I$14,MIN($I$9,E6807+MIN($I$8,(C6808-$I$14))*$I$4),C6808&gt;$I$15,E6807,C6808&lt;=$I$15,MAX(0,E6807+(C6808-$I$15)*$I$5))</f>
        <v>1.0875355479397257</v>
      </c>
      <c r="F6808" s="39">
        <f t="shared" si="211"/>
        <v>0</v>
      </c>
      <c r="G6808" s="17"/>
    </row>
    <row r="6809" spans="1:7" x14ac:dyDescent="0.25">
      <c r="A6809" s="2">
        <v>44114.625</v>
      </c>
      <c r="B6809" s="22">
        <v>708889.65599999996</v>
      </c>
      <c r="C6809" s="52">
        <f t="shared" si="210"/>
        <v>0.70888965599999998</v>
      </c>
      <c r="D6809" s="52" cm="1">
        <f t="array" ref="D6809">_xlfn.IFS(C6809&gt;$I$14,MAX(C6809-$I$8,$I$14),C6809&gt;$I$15,C6809,C6809&lt;=$I$15,C6809+(E6808-E6809)*$I$3)</f>
        <v>1.4999999999999989</v>
      </c>
      <c r="E6809" s="39" cm="1">
        <f t="array" ref="E6809">_xlfn.IFS(C6809&gt;$I$14,MIN($I$9,E6808+MIN($I$8,(C6809-$I$14))*$I$4),C6809&gt;$I$15,E6808,C6809&lt;=$I$15,MAX(0,E6808+(C6809-$I$15)*$I$5))</f>
        <v>1.0479800307397258</v>
      </c>
      <c r="F6809" s="39">
        <f t="shared" si="211"/>
        <v>0</v>
      </c>
      <c r="G6809" s="17"/>
    </row>
    <row r="6810" spans="1:7" x14ac:dyDescent="0.25">
      <c r="A6810" s="2">
        <v>44114.666666666701</v>
      </c>
      <c r="B6810" s="22">
        <v>895487.53200000001</v>
      </c>
      <c r="C6810" s="52">
        <f t="shared" si="210"/>
        <v>0.89548753199999997</v>
      </c>
      <c r="D6810" s="52" cm="1">
        <f t="array" ref="D6810">_xlfn.IFS(C6810&gt;$I$14,MAX(C6810-$I$8,$I$14),C6810&gt;$I$15,C6810,C6810&lt;=$I$15,C6810+(E6809-E6810)*$I$3)</f>
        <v>1.5000000000000002</v>
      </c>
      <c r="E6810" s="39" cm="1">
        <f t="array" ref="E6810">_xlfn.IFS(C6810&gt;$I$14,MIN($I$9,E6809+MIN($I$8,(C6810-$I$14))*$I$4),C6810&gt;$I$15,E6809,C6810&lt;=$I$15,MAX(0,E6809+(C6810-$I$15)*$I$5))</f>
        <v>1.0177544073397258</v>
      </c>
      <c r="F6810" s="39">
        <f t="shared" si="211"/>
        <v>0</v>
      </c>
      <c r="G6810" s="17"/>
    </row>
    <row r="6811" spans="1:7" x14ac:dyDescent="0.25">
      <c r="A6811" s="2">
        <v>44114.708333333299</v>
      </c>
      <c r="B6811" s="22">
        <v>1154822.1359999999</v>
      </c>
      <c r="C6811" s="52">
        <f t="shared" si="210"/>
        <v>1.1548221359999999</v>
      </c>
      <c r="D6811" s="52" cm="1">
        <f t="array" ref="D6811">_xlfn.IFS(C6811&gt;$I$14,MAX(C6811-$I$8,$I$14),C6811&gt;$I$15,C6811,C6811&lt;=$I$15,C6811+(E6810-E6811)*$I$3)</f>
        <v>1.4999999999999991</v>
      </c>
      <c r="E6811" s="39" cm="1">
        <f t="array" ref="E6811">_xlfn.IFS(C6811&gt;$I$14,MIN($I$9,E6810+MIN($I$8,(C6811-$I$14))*$I$4),C6811&gt;$I$15,E6810,C6811&lt;=$I$15,MAX(0,E6810+(C6811-$I$15)*$I$5))</f>
        <v>1.0004955141397258</v>
      </c>
      <c r="F6811" s="39">
        <f t="shared" si="211"/>
        <v>0</v>
      </c>
      <c r="G6811" s="17"/>
    </row>
    <row r="6812" spans="1:7" x14ac:dyDescent="0.25">
      <c r="A6812" s="2">
        <v>44114.75</v>
      </c>
      <c r="B6812" s="22">
        <v>1354712.963</v>
      </c>
      <c r="C6812" s="52">
        <f t="shared" si="210"/>
        <v>1.3547129629999999</v>
      </c>
      <c r="D6812" s="52" cm="1">
        <f t="array" ref="D6812">_xlfn.IFS(C6812&gt;$I$14,MAX(C6812-$I$8,$I$14),C6812&gt;$I$15,C6812,C6812&lt;=$I$15,C6812+(E6811-E6812)*$I$3)</f>
        <v>1.4999999999999991</v>
      </c>
      <c r="E6812" s="39" cm="1">
        <f t="array" ref="E6812">_xlfn.IFS(C6812&gt;$I$14,MIN($I$9,E6811+MIN($I$8,(C6812-$I$14))*$I$4),C6812&gt;$I$15,E6811,C6812&lt;=$I$15,MAX(0,E6811+(C6812-$I$15)*$I$5))</f>
        <v>0.99323116228972586</v>
      </c>
      <c r="F6812" s="39">
        <f t="shared" si="211"/>
        <v>0</v>
      </c>
      <c r="G6812" s="17"/>
    </row>
    <row r="6813" spans="1:7" x14ac:dyDescent="0.25">
      <c r="A6813" s="2">
        <v>44114.791666666701</v>
      </c>
      <c r="B6813" s="22">
        <v>1569489.966</v>
      </c>
      <c r="C6813" s="52">
        <f t="shared" si="210"/>
        <v>1.5694899660000001</v>
      </c>
      <c r="D6813" s="52" cm="1">
        <f t="array" ref="D6813">_xlfn.IFS(C6813&gt;$I$14,MAX(C6813-$I$8,$I$14),C6813&gt;$I$15,C6813,C6813&lt;=$I$15,C6813+(E6812-E6813)*$I$3)</f>
        <v>1.5694899660000001</v>
      </c>
      <c r="E6813" s="39" cm="1">
        <f t="array" ref="E6813">_xlfn.IFS(C6813&gt;$I$14,MIN($I$9,E6812+MIN($I$8,(C6813-$I$14))*$I$4),C6813&gt;$I$15,E6812,C6813&lt;=$I$15,MAX(0,E6812+(C6813-$I$15)*$I$5))</f>
        <v>0.99323116228972586</v>
      </c>
      <c r="F6813" s="39">
        <f t="shared" si="211"/>
        <v>0</v>
      </c>
      <c r="G6813" s="17"/>
    </row>
    <row r="6814" spans="1:7" x14ac:dyDescent="0.25">
      <c r="A6814" s="2">
        <v>44114.833333333299</v>
      </c>
      <c r="B6814" s="22">
        <v>1534627.9040000001</v>
      </c>
      <c r="C6814" s="52">
        <f t="shared" si="210"/>
        <v>1.5346279040000002</v>
      </c>
      <c r="D6814" s="52" cm="1">
        <f t="array" ref="D6814">_xlfn.IFS(C6814&gt;$I$14,MAX(C6814-$I$8,$I$14),C6814&gt;$I$15,C6814,C6814&lt;=$I$15,C6814+(E6813-E6814)*$I$3)</f>
        <v>1.5346279040000002</v>
      </c>
      <c r="E6814" s="39" cm="1">
        <f t="array" ref="E6814">_xlfn.IFS(C6814&gt;$I$14,MIN($I$9,E6813+MIN($I$8,(C6814-$I$14))*$I$4),C6814&gt;$I$15,E6813,C6814&lt;=$I$15,MAX(0,E6813+(C6814-$I$15)*$I$5))</f>
        <v>0.99323116228972586</v>
      </c>
      <c r="F6814" s="39">
        <f t="shared" si="211"/>
        <v>0</v>
      </c>
      <c r="G6814" s="17"/>
    </row>
    <row r="6815" spans="1:7" x14ac:dyDescent="0.25">
      <c r="A6815" s="2">
        <v>44114.875</v>
      </c>
      <c r="B6815" s="22">
        <v>1442435.608</v>
      </c>
      <c r="C6815" s="52">
        <f t="shared" si="210"/>
        <v>1.442435608</v>
      </c>
      <c r="D6815" s="52" cm="1">
        <f t="array" ref="D6815">_xlfn.IFS(C6815&gt;$I$14,MAX(C6815-$I$8,$I$14),C6815&gt;$I$15,C6815,C6815&lt;=$I$15,C6815+(E6814-E6815)*$I$3)</f>
        <v>1.5000000000000002</v>
      </c>
      <c r="E6815" s="39" cm="1">
        <f t="array" ref="E6815">_xlfn.IFS(C6815&gt;$I$14,MIN($I$9,E6814+MIN($I$8,(C6815-$I$14))*$I$4),C6815&gt;$I$15,E6814,C6815&lt;=$I$15,MAX(0,E6814+(C6815-$I$15)*$I$5))</f>
        <v>0.99035294268972585</v>
      </c>
      <c r="F6815" s="39">
        <f t="shared" si="211"/>
        <v>0</v>
      </c>
      <c r="G6815" s="17"/>
    </row>
    <row r="6816" spans="1:7" x14ac:dyDescent="0.25">
      <c r="A6816" s="2">
        <v>44114.916666666701</v>
      </c>
      <c r="B6816" s="22">
        <v>1429166.324</v>
      </c>
      <c r="C6816" s="52">
        <f t="shared" si="210"/>
        <v>1.4291663240000001</v>
      </c>
      <c r="D6816" s="52" cm="1">
        <f t="array" ref="D6816">_xlfn.IFS(C6816&gt;$I$14,MAX(C6816-$I$8,$I$14),C6816&gt;$I$15,C6816,C6816&lt;=$I$15,C6816+(E6815-E6816)*$I$3)</f>
        <v>1.4999999999999996</v>
      </c>
      <c r="E6816" s="39" cm="1">
        <f t="array" ref="E6816">_xlfn.IFS(C6816&gt;$I$14,MIN($I$9,E6815+MIN($I$8,(C6816-$I$14))*$I$4),C6816&gt;$I$15,E6815,C6816&lt;=$I$15,MAX(0,E6815+(C6816-$I$15)*$I$5))</f>
        <v>0.98681125888972587</v>
      </c>
      <c r="F6816" s="39">
        <f t="shared" si="211"/>
        <v>0</v>
      </c>
      <c r="G6816" s="17"/>
    </row>
    <row r="6817" spans="1:7" x14ac:dyDescent="0.25">
      <c r="A6817" s="2">
        <v>44114.958333333299</v>
      </c>
      <c r="B6817" s="22">
        <v>1448790.61</v>
      </c>
      <c r="C6817" s="52">
        <f t="shared" si="210"/>
        <v>1.4487906100000001</v>
      </c>
      <c r="D6817" s="52" cm="1">
        <f t="array" ref="D6817">_xlfn.IFS(C6817&gt;$I$14,MAX(C6817-$I$8,$I$14),C6817&gt;$I$15,C6817,C6817&lt;=$I$15,C6817+(E6816-E6817)*$I$3)</f>
        <v>1.5</v>
      </c>
      <c r="E6817" s="39" cm="1">
        <f t="array" ref="E6817">_xlfn.IFS(C6817&gt;$I$14,MIN($I$9,E6816+MIN($I$8,(C6817-$I$14))*$I$4),C6817&gt;$I$15,E6816,C6817&lt;=$I$15,MAX(0,E6816+(C6817-$I$15)*$I$5))</f>
        <v>0.98425078938972588</v>
      </c>
      <c r="F6817" s="39">
        <f t="shared" si="211"/>
        <v>0</v>
      </c>
      <c r="G6817" s="17"/>
    </row>
    <row r="6818" spans="1:7" x14ac:dyDescent="0.25">
      <c r="A6818" s="2">
        <v>44115</v>
      </c>
      <c r="B6818" s="22">
        <v>1551983.2150000001</v>
      </c>
      <c r="C6818" s="52">
        <f t="shared" si="210"/>
        <v>1.5519832150000001</v>
      </c>
      <c r="D6818" s="52" cm="1">
        <f t="array" ref="D6818">_xlfn.IFS(C6818&gt;$I$14,MAX(C6818-$I$8,$I$14),C6818&gt;$I$15,C6818,C6818&lt;=$I$15,C6818+(E6817-E6818)*$I$3)</f>
        <v>1.5519832150000001</v>
      </c>
      <c r="E6818" s="39" cm="1">
        <f t="array" ref="E6818">_xlfn.IFS(C6818&gt;$I$14,MIN($I$9,E6817+MIN($I$8,(C6818-$I$14))*$I$4),C6818&gt;$I$15,E6817,C6818&lt;=$I$15,MAX(0,E6817+(C6818-$I$15)*$I$5))</f>
        <v>0.98425078938972588</v>
      </c>
      <c r="F6818" s="39">
        <f t="shared" si="211"/>
        <v>0</v>
      </c>
      <c r="G6818" s="17"/>
    </row>
    <row r="6819" spans="1:7" x14ac:dyDescent="0.25">
      <c r="A6819" s="2">
        <v>44115.041666666701</v>
      </c>
      <c r="B6819" s="22">
        <v>1570526.317</v>
      </c>
      <c r="C6819" s="52">
        <f t="shared" si="210"/>
        <v>1.5705263170000001</v>
      </c>
      <c r="D6819" s="52" cm="1">
        <f t="array" ref="D6819">_xlfn.IFS(C6819&gt;$I$14,MAX(C6819-$I$8,$I$14),C6819&gt;$I$15,C6819,C6819&lt;=$I$15,C6819+(E6818-E6819)*$I$3)</f>
        <v>1.5705263170000001</v>
      </c>
      <c r="E6819" s="39" cm="1">
        <f t="array" ref="E6819">_xlfn.IFS(C6819&gt;$I$14,MIN($I$9,E6818+MIN($I$8,(C6819-$I$14))*$I$4),C6819&gt;$I$15,E6818,C6819&lt;=$I$15,MAX(0,E6818+(C6819-$I$15)*$I$5))</f>
        <v>0.98425078938972588</v>
      </c>
      <c r="F6819" s="39">
        <f t="shared" si="211"/>
        <v>0</v>
      </c>
      <c r="G6819" s="17"/>
    </row>
    <row r="6820" spans="1:7" x14ac:dyDescent="0.25">
      <c r="A6820" s="2">
        <v>44115.083333333299</v>
      </c>
      <c r="B6820" s="22">
        <v>1582042.0209999999</v>
      </c>
      <c r="C6820" s="52">
        <f t="shared" si="210"/>
        <v>1.5820420209999999</v>
      </c>
      <c r="D6820" s="52" cm="1">
        <f t="array" ref="D6820">_xlfn.IFS(C6820&gt;$I$14,MAX(C6820-$I$8,$I$14),C6820&gt;$I$15,C6820,C6820&lt;=$I$15,C6820+(E6819-E6820)*$I$3)</f>
        <v>1.5820420209999999</v>
      </c>
      <c r="E6820" s="39" cm="1">
        <f t="array" ref="E6820">_xlfn.IFS(C6820&gt;$I$14,MIN($I$9,E6819+MIN($I$8,(C6820-$I$14))*$I$4),C6820&gt;$I$15,E6819,C6820&lt;=$I$15,MAX(0,E6819+(C6820-$I$15)*$I$5))</f>
        <v>0.98425078938972588</v>
      </c>
      <c r="F6820" s="39">
        <f t="shared" si="211"/>
        <v>0</v>
      </c>
      <c r="G6820" s="17"/>
    </row>
    <row r="6821" spans="1:7" x14ac:dyDescent="0.25">
      <c r="A6821" s="2">
        <v>44115.125</v>
      </c>
      <c r="B6821" s="22">
        <v>1761764.4040000001</v>
      </c>
      <c r="C6821" s="52">
        <f t="shared" si="210"/>
        <v>1.761764404</v>
      </c>
      <c r="D6821" s="52" cm="1">
        <f t="array" ref="D6821">_xlfn.IFS(C6821&gt;$I$14,MAX(C6821-$I$8,$I$14),C6821&gt;$I$15,C6821,C6821&lt;=$I$15,C6821+(E6820-E6821)*$I$3)</f>
        <v>1.761764404</v>
      </c>
      <c r="E6821" s="39" cm="1">
        <f t="array" ref="E6821">_xlfn.IFS(C6821&gt;$I$14,MIN($I$9,E6820+MIN($I$8,(C6821-$I$14))*$I$4),C6821&gt;$I$15,E6820,C6821&lt;=$I$15,MAX(0,E6820+(C6821-$I$15)*$I$5))</f>
        <v>0.98425078938972588</v>
      </c>
      <c r="F6821" s="39">
        <f t="shared" si="211"/>
        <v>0</v>
      </c>
      <c r="G6821" s="17"/>
    </row>
    <row r="6822" spans="1:7" x14ac:dyDescent="0.25">
      <c r="A6822" s="2">
        <v>44115.166666666701</v>
      </c>
      <c r="B6822" s="22">
        <v>1840258.888</v>
      </c>
      <c r="C6822" s="52">
        <f t="shared" si="210"/>
        <v>1.8402588879999999</v>
      </c>
      <c r="D6822" s="52" cm="1">
        <f t="array" ref="D6822">_xlfn.IFS(C6822&gt;$I$14,MAX(C6822-$I$8,$I$14),C6822&gt;$I$15,C6822,C6822&lt;=$I$15,C6822+(E6821-E6822)*$I$3)</f>
        <v>1.8402588879999999</v>
      </c>
      <c r="E6822" s="39" cm="1">
        <f t="array" ref="E6822">_xlfn.IFS(C6822&gt;$I$14,MIN($I$9,E6821+MIN($I$8,(C6822-$I$14))*$I$4),C6822&gt;$I$15,E6821,C6822&lt;=$I$15,MAX(0,E6821+(C6822-$I$15)*$I$5))</f>
        <v>0.98425078938972588</v>
      </c>
      <c r="F6822" s="39">
        <f t="shared" si="211"/>
        <v>0</v>
      </c>
      <c r="G6822" s="17"/>
    </row>
    <row r="6823" spans="1:7" x14ac:dyDescent="0.25">
      <c r="A6823" s="2">
        <v>44115.208333333299</v>
      </c>
      <c r="B6823" s="22">
        <v>2026214.6669999999</v>
      </c>
      <c r="C6823" s="52">
        <f t="shared" si="210"/>
        <v>2.0262146670000001</v>
      </c>
      <c r="D6823" s="52" cm="1">
        <f t="array" ref="D6823">_xlfn.IFS(C6823&gt;$I$14,MAX(C6823-$I$8,$I$14),C6823&gt;$I$15,C6823,C6823&lt;=$I$15,C6823+(E6822-E6823)*$I$3)</f>
        <v>2.0262146670000001</v>
      </c>
      <c r="E6823" s="39" cm="1">
        <f t="array" ref="E6823">_xlfn.IFS(C6823&gt;$I$14,MIN($I$9,E6822+MIN($I$8,(C6823-$I$14))*$I$4),C6823&gt;$I$15,E6822,C6823&lt;=$I$15,MAX(0,E6822+(C6823-$I$15)*$I$5))</f>
        <v>0.98425078938972588</v>
      </c>
      <c r="F6823" s="39">
        <f t="shared" si="211"/>
        <v>0</v>
      </c>
      <c r="G6823" s="17"/>
    </row>
    <row r="6824" spans="1:7" x14ac:dyDescent="0.25">
      <c r="A6824" s="2">
        <v>44115.25</v>
      </c>
      <c r="B6824" s="22">
        <v>2068438.0349999999</v>
      </c>
      <c r="C6824" s="52">
        <f t="shared" si="210"/>
        <v>2.0684380349999998</v>
      </c>
      <c r="D6824" s="52" cm="1">
        <f t="array" ref="D6824">_xlfn.IFS(C6824&gt;$I$14,MAX(C6824-$I$8,$I$14),C6824&gt;$I$15,C6824,C6824&lt;=$I$15,C6824+(E6823-E6824)*$I$3)</f>
        <v>2.0684380349999998</v>
      </c>
      <c r="E6824" s="39" cm="1">
        <f t="array" ref="E6824">_xlfn.IFS(C6824&gt;$I$14,MIN($I$9,E6823+MIN($I$8,(C6824-$I$14))*$I$4),C6824&gt;$I$15,E6823,C6824&lt;=$I$15,MAX(0,E6823+(C6824-$I$15)*$I$5))</f>
        <v>0.98425078938972588</v>
      </c>
      <c r="F6824" s="39">
        <f t="shared" si="211"/>
        <v>0</v>
      </c>
      <c r="G6824" s="17"/>
    </row>
    <row r="6825" spans="1:7" x14ac:dyDescent="0.25">
      <c r="A6825" s="2">
        <v>44115.291666666701</v>
      </c>
      <c r="B6825" s="22">
        <v>1989336.1259999999</v>
      </c>
      <c r="C6825" s="52">
        <f t="shared" si="210"/>
        <v>1.989336126</v>
      </c>
      <c r="D6825" s="52" cm="1">
        <f t="array" ref="D6825">_xlfn.IFS(C6825&gt;$I$14,MAX(C6825-$I$8,$I$14),C6825&gt;$I$15,C6825,C6825&lt;=$I$15,C6825+(E6824-E6825)*$I$3)</f>
        <v>1.989336126</v>
      </c>
      <c r="E6825" s="39" cm="1">
        <f t="array" ref="E6825">_xlfn.IFS(C6825&gt;$I$14,MIN($I$9,E6824+MIN($I$8,(C6825-$I$14))*$I$4),C6825&gt;$I$15,E6824,C6825&lt;=$I$15,MAX(0,E6824+(C6825-$I$15)*$I$5))</f>
        <v>0.98425078938972588</v>
      </c>
      <c r="F6825" s="39">
        <f t="shared" si="211"/>
        <v>0</v>
      </c>
      <c r="G6825" s="17"/>
    </row>
    <row r="6826" spans="1:7" x14ac:dyDescent="0.25">
      <c r="A6826" s="2">
        <v>44115.333333333299</v>
      </c>
      <c r="B6826" s="22">
        <v>1903529.723</v>
      </c>
      <c r="C6826" s="52">
        <f t="shared" si="210"/>
        <v>1.9035297229999999</v>
      </c>
      <c r="D6826" s="52" cm="1">
        <f t="array" ref="D6826">_xlfn.IFS(C6826&gt;$I$14,MAX(C6826-$I$8,$I$14),C6826&gt;$I$15,C6826,C6826&lt;=$I$15,C6826+(E6825-E6826)*$I$3)</f>
        <v>1.9035297229999999</v>
      </c>
      <c r="E6826" s="39" cm="1">
        <f t="array" ref="E6826">_xlfn.IFS(C6826&gt;$I$14,MIN($I$9,E6825+MIN($I$8,(C6826-$I$14))*$I$4),C6826&gt;$I$15,E6825,C6826&lt;=$I$15,MAX(0,E6825+(C6826-$I$15)*$I$5))</f>
        <v>0.98425078938972588</v>
      </c>
      <c r="F6826" s="39">
        <f t="shared" si="211"/>
        <v>0</v>
      </c>
      <c r="G6826" s="17"/>
    </row>
    <row r="6827" spans="1:7" x14ac:dyDescent="0.25">
      <c r="A6827" s="2">
        <v>44115.375</v>
      </c>
      <c r="B6827" s="22">
        <v>1686235.159</v>
      </c>
      <c r="C6827" s="52">
        <f t="shared" si="210"/>
        <v>1.686235159</v>
      </c>
      <c r="D6827" s="52" cm="1">
        <f t="array" ref="D6827">_xlfn.IFS(C6827&gt;$I$14,MAX(C6827-$I$8,$I$14),C6827&gt;$I$15,C6827,C6827&lt;=$I$15,C6827+(E6826-E6827)*$I$3)</f>
        <v>1.686235159</v>
      </c>
      <c r="E6827" s="39" cm="1">
        <f t="array" ref="E6827">_xlfn.IFS(C6827&gt;$I$14,MIN($I$9,E6826+MIN($I$8,(C6827-$I$14))*$I$4),C6827&gt;$I$15,E6826,C6827&lt;=$I$15,MAX(0,E6826+(C6827-$I$15)*$I$5))</f>
        <v>0.98425078938972588</v>
      </c>
      <c r="F6827" s="39">
        <f t="shared" si="211"/>
        <v>0</v>
      </c>
      <c r="G6827" s="17"/>
    </row>
    <row r="6828" spans="1:7" x14ac:dyDescent="0.25">
      <c r="A6828" s="2">
        <v>44115.416666666701</v>
      </c>
      <c r="B6828" s="22">
        <v>1599989.3060000001</v>
      </c>
      <c r="C6828" s="52">
        <f t="shared" si="210"/>
        <v>1.5999893060000001</v>
      </c>
      <c r="D6828" s="52" cm="1">
        <f t="array" ref="D6828">_xlfn.IFS(C6828&gt;$I$14,MAX(C6828-$I$8,$I$14),C6828&gt;$I$15,C6828,C6828&lt;=$I$15,C6828+(E6827-E6828)*$I$3)</f>
        <v>1.5999893060000001</v>
      </c>
      <c r="E6828" s="39" cm="1">
        <f t="array" ref="E6828">_xlfn.IFS(C6828&gt;$I$14,MIN($I$9,E6827+MIN($I$8,(C6828-$I$14))*$I$4),C6828&gt;$I$15,E6827,C6828&lt;=$I$15,MAX(0,E6827+(C6828-$I$15)*$I$5))</f>
        <v>0.98425078938972588</v>
      </c>
      <c r="F6828" s="39">
        <f t="shared" si="211"/>
        <v>0</v>
      </c>
      <c r="G6828" s="17"/>
    </row>
    <row r="6829" spans="1:7" x14ac:dyDescent="0.25">
      <c r="A6829" s="2">
        <v>44115.458333333299</v>
      </c>
      <c r="B6829" s="22">
        <v>1522844.4469999999</v>
      </c>
      <c r="C6829" s="52">
        <f t="shared" si="210"/>
        <v>1.522844447</v>
      </c>
      <c r="D6829" s="52" cm="1">
        <f t="array" ref="D6829">_xlfn.IFS(C6829&gt;$I$14,MAX(C6829-$I$8,$I$14),C6829&gt;$I$15,C6829,C6829&lt;=$I$15,C6829+(E6828-E6829)*$I$3)</f>
        <v>1.522844447</v>
      </c>
      <c r="E6829" s="39" cm="1">
        <f t="array" ref="E6829">_xlfn.IFS(C6829&gt;$I$14,MIN($I$9,E6828+MIN($I$8,(C6829-$I$14))*$I$4),C6829&gt;$I$15,E6828,C6829&lt;=$I$15,MAX(0,E6828+(C6829-$I$15)*$I$5))</f>
        <v>0.98425078938972588</v>
      </c>
      <c r="F6829" s="39">
        <f t="shared" si="211"/>
        <v>0</v>
      </c>
      <c r="G6829" s="17"/>
    </row>
    <row r="6830" spans="1:7" x14ac:dyDescent="0.25">
      <c r="A6830" s="2">
        <v>44115.5</v>
      </c>
      <c r="B6830" s="22">
        <v>1321357.5090000001</v>
      </c>
      <c r="C6830" s="52">
        <f t="shared" si="210"/>
        <v>1.321357509</v>
      </c>
      <c r="D6830" s="52" cm="1">
        <f t="array" ref="D6830">_xlfn.IFS(C6830&gt;$I$14,MAX(C6830-$I$8,$I$14),C6830&gt;$I$15,C6830,C6830&lt;=$I$15,C6830+(E6829-E6830)*$I$3)</f>
        <v>1.5000000000000007</v>
      </c>
      <c r="E6830" s="39" cm="1">
        <f t="array" ref="E6830">_xlfn.IFS(C6830&gt;$I$14,MIN($I$9,E6829+MIN($I$8,(C6830-$I$14))*$I$4),C6830&gt;$I$15,E6829,C6830&lt;=$I$15,MAX(0,E6829+(C6830-$I$15)*$I$5))</f>
        <v>0.97531866483972585</v>
      </c>
      <c r="F6830" s="39">
        <f t="shared" si="211"/>
        <v>0</v>
      </c>
      <c r="G6830" s="17"/>
    </row>
    <row r="6831" spans="1:7" x14ac:dyDescent="0.25">
      <c r="A6831" s="2">
        <v>44115.541666666701</v>
      </c>
      <c r="B6831" s="22">
        <v>1291558.301</v>
      </c>
      <c r="C6831" s="52">
        <f t="shared" si="210"/>
        <v>1.291558301</v>
      </c>
      <c r="D6831" s="52" cm="1">
        <f t="array" ref="D6831">_xlfn.IFS(C6831&gt;$I$14,MAX(C6831-$I$8,$I$14),C6831&gt;$I$15,C6831,C6831&lt;=$I$15,C6831+(E6830-E6831)*$I$3)</f>
        <v>1.4999999999999993</v>
      </c>
      <c r="E6831" s="39" cm="1">
        <f t="array" ref="E6831">_xlfn.IFS(C6831&gt;$I$14,MIN($I$9,E6830+MIN($I$8,(C6831-$I$14))*$I$4),C6831&gt;$I$15,E6830,C6831&lt;=$I$15,MAX(0,E6830+(C6831-$I$15)*$I$5))</f>
        <v>0.96489657988972588</v>
      </c>
      <c r="F6831" s="39">
        <f t="shared" si="211"/>
        <v>0</v>
      </c>
      <c r="G6831" s="17"/>
    </row>
    <row r="6832" spans="1:7" x14ac:dyDescent="0.25">
      <c r="A6832" s="2">
        <v>44115.583333333299</v>
      </c>
      <c r="B6832" s="22">
        <v>1318288.0759999999</v>
      </c>
      <c r="C6832" s="52">
        <f t="shared" si="210"/>
        <v>1.318288076</v>
      </c>
      <c r="D6832" s="52" cm="1">
        <f t="array" ref="D6832">_xlfn.IFS(C6832&gt;$I$14,MAX(C6832-$I$8,$I$14),C6832&gt;$I$15,C6832,C6832&lt;=$I$15,C6832+(E6831-E6832)*$I$3)</f>
        <v>1.5000000000000009</v>
      </c>
      <c r="E6832" s="39" cm="1">
        <f t="array" ref="E6832">_xlfn.IFS(C6832&gt;$I$14,MIN($I$9,E6831+MIN($I$8,(C6832-$I$14))*$I$4),C6832&gt;$I$15,E6831,C6832&lt;=$I$15,MAX(0,E6831+(C6832-$I$15)*$I$5))</f>
        <v>0.95581098368972583</v>
      </c>
      <c r="F6832" s="39">
        <f t="shared" si="211"/>
        <v>0</v>
      </c>
      <c r="G6832" s="17"/>
    </row>
    <row r="6833" spans="1:7" x14ac:dyDescent="0.25">
      <c r="A6833" s="2">
        <v>44115.625</v>
      </c>
      <c r="B6833" s="22">
        <v>1294182.5959999999</v>
      </c>
      <c r="C6833" s="52">
        <f t="shared" si="210"/>
        <v>1.294182596</v>
      </c>
      <c r="D6833" s="52" cm="1">
        <f t="array" ref="D6833">_xlfn.IFS(C6833&gt;$I$14,MAX(C6833-$I$8,$I$14),C6833&gt;$I$15,C6833,C6833&lt;=$I$15,C6833+(E6832-E6833)*$I$3)</f>
        <v>1.4999999999999993</v>
      </c>
      <c r="E6833" s="39" cm="1">
        <f t="array" ref="E6833">_xlfn.IFS(C6833&gt;$I$14,MIN($I$9,E6832+MIN($I$8,(C6833-$I$14))*$I$4),C6833&gt;$I$15,E6832,C6833&lt;=$I$15,MAX(0,E6832+(C6833-$I$15)*$I$5))</f>
        <v>0.94552011348972587</v>
      </c>
      <c r="F6833" s="39">
        <f t="shared" si="211"/>
        <v>0</v>
      </c>
      <c r="G6833" s="17"/>
    </row>
    <row r="6834" spans="1:7" x14ac:dyDescent="0.25">
      <c r="A6834" s="2">
        <v>44115.666666666701</v>
      </c>
      <c r="B6834" s="22">
        <v>1274614.804</v>
      </c>
      <c r="C6834" s="52">
        <f t="shared" si="210"/>
        <v>1.274614804</v>
      </c>
      <c r="D6834" s="52" cm="1">
        <f t="array" ref="D6834">_xlfn.IFS(C6834&gt;$I$14,MAX(C6834-$I$8,$I$14),C6834&gt;$I$15,C6834,C6834&lt;=$I$15,C6834+(E6833-E6834)*$I$3)</f>
        <v>1.5000000000000009</v>
      </c>
      <c r="E6834" s="39" cm="1">
        <f t="array" ref="E6834">_xlfn.IFS(C6834&gt;$I$14,MIN($I$9,E6833+MIN($I$8,(C6834-$I$14))*$I$4),C6834&gt;$I$15,E6833,C6834&lt;=$I$15,MAX(0,E6833+(C6834-$I$15)*$I$5))</f>
        <v>0.93425085368972582</v>
      </c>
      <c r="F6834" s="39">
        <f t="shared" si="211"/>
        <v>0</v>
      </c>
      <c r="G6834" s="17"/>
    </row>
    <row r="6835" spans="1:7" x14ac:dyDescent="0.25">
      <c r="A6835" s="2">
        <v>44115.708333333299</v>
      </c>
      <c r="B6835" s="22">
        <v>1170212.024</v>
      </c>
      <c r="C6835" s="52">
        <f t="shared" si="210"/>
        <v>1.170212024</v>
      </c>
      <c r="D6835" s="52" cm="1">
        <f t="array" ref="D6835">_xlfn.IFS(C6835&gt;$I$14,MAX(C6835-$I$8,$I$14),C6835&gt;$I$15,C6835,C6835&lt;=$I$15,C6835+(E6834-E6835)*$I$3)</f>
        <v>1.5</v>
      </c>
      <c r="E6835" s="39" cm="1">
        <f t="array" ref="E6835">_xlfn.IFS(C6835&gt;$I$14,MIN($I$9,E6834+MIN($I$8,(C6835-$I$14))*$I$4),C6835&gt;$I$15,E6834,C6835&lt;=$I$15,MAX(0,E6834+(C6835-$I$15)*$I$5))</f>
        <v>0.91776145488972583</v>
      </c>
      <c r="F6835" s="39">
        <f t="shared" si="211"/>
        <v>0</v>
      </c>
      <c r="G6835" s="17"/>
    </row>
    <row r="6836" spans="1:7" x14ac:dyDescent="0.25">
      <c r="A6836" s="2">
        <v>44115.75</v>
      </c>
      <c r="B6836" s="22">
        <v>1135296.297</v>
      </c>
      <c r="C6836" s="52">
        <f t="shared" si="210"/>
        <v>1.135296297</v>
      </c>
      <c r="D6836" s="52" cm="1">
        <f t="array" ref="D6836">_xlfn.IFS(C6836&gt;$I$14,MAX(C6836-$I$8,$I$14),C6836&gt;$I$15,C6836,C6836&lt;=$I$15,C6836+(E6835-E6836)*$I$3)</f>
        <v>1.5</v>
      </c>
      <c r="E6836" s="39" cm="1">
        <f t="array" ref="E6836">_xlfn.IFS(C6836&gt;$I$14,MIN($I$9,E6835+MIN($I$8,(C6836-$I$14))*$I$4),C6836&gt;$I$15,E6835,C6836&lt;=$I$15,MAX(0,E6835+(C6836-$I$15)*$I$5))</f>
        <v>0.89952626973972583</v>
      </c>
      <c r="F6836" s="39">
        <f t="shared" si="211"/>
        <v>0</v>
      </c>
      <c r="G6836" s="17"/>
    </row>
    <row r="6837" spans="1:7" x14ac:dyDescent="0.25">
      <c r="A6837" s="2">
        <v>44115.791666666701</v>
      </c>
      <c r="B6837" s="22">
        <v>1018294.246</v>
      </c>
      <c r="C6837" s="52">
        <f t="shared" si="210"/>
        <v>1.018294246</v>
      </c>
      <c r="D6837" s="52" cm="1">
        <f t="array" ref="D6837">_xlfn.IFS(C6837&gt;$I$14,MAX(C6837-$I$8,$I$14),C6837&gt;$I$15,C6837,C6837&lt;=$I$15,C6837+(E6836-E6837)*$I$3)</f>
        <v>1.4999999999999991</v>
      </c>
      <c r="E6837" s="39" cm="1">
        <f t="array" ref="E6837">_xlfn.IFS(C6837&gt;$I$14,MIN($I$9,E6836+MIN($I$8,(C6837-$I$14))*$I$4),C6837&gt;$I$15,E6836,C6837&lt;=$I$15,MAX(0,E6836+(C6837-$I$15)*$I$5))</f>
        <v>0.87544098203972587</v>
      </c>
      <c r="F6837" s="39">
        <f t="shared" si="211"/>
        <v>0</v>
      </c>
      <c r="G6837" s="17"/>
    </row>
    <row r="6838" spans="1:7" x14ac:dyDescent="0.25">
      <c r="A6838" s="2">
        <v>44115.833333333299</v>
      </c>
      <c r="B6838" s="22">
        <v>942155.46499999997</v>
      </c>
      <c r="C6838" s="52">
        <f t="shared" si="210"/>
        <v>0.94215546499999991</v>
      </c>
      <c r="D6838" s="52" cm="1">
        <f t="array" ref="D6838">_xlfn.IFS(C6838&gt;$I$14,MAX(C6838-$I$8,$I$14),C6838&gt;$I$15,C6838,C6838&lt;=$I$15,C6838+(E6837-E6838)*$I$3)</f>
        <v>1.5000000000000004</v>
      </c>
      <c r="E6838" s="39" cm="1">
        <f t="array" ref="E6838">_xlfn.IFS(C6838&gt;$I$14,MIN($I$9,E6837+MIN($I$8,(C6838-$I$14))*$I$4),C6838&gt;$I$15,E6837,C6838&lt;=$I$15,MAX(0,E6837+(C6838-$I$15)*$I$5))</f>
        <v>0.84754875528972584</v>
      </c>
      <c r="F6838" s="39">
        <f t="shared" si="211"/>
        <v>0</v>
      </c>
      <c r="G6838" s="17"/>
    </row>
    <row r="6839" spans="1:7" x14ac:dyDescent="0.25">
      <c r="A6839" s="2">
        <v>44115.875</v>
      </c>
      <c r="B6839" s="22">
        <v>893784.23300000001</v>
      </c>
      <c r="C6839" s="52">
        <f t="shared" si="210"/>
        <v>0.89378423299999998</v>
      </c>
      <c r="D6839" s="52" cm="1">
        <f t="array" ref="D6839">_xlfn.IFS(C6839&gt;$I$14,MAX(C6839-$I$8,$I$14),C6839&gt;$I$15,C6839,C6839&lt;=$I$15,C6839+(E6838-E6839)*$I$3)</f>
        <v>1.5</v>
      </c>
      <c r="E6839" s="39" cm="1">
        <f t="array" ref="E6839">_xlfn.IFS(C6839&gt;$I$14,MIN($I$9,E6838+MIN($I$8,(C6839-$I$14))*$I$4),C6839&gt;$I$15,E6838,C6839&lt;=$I$15,MAX(0,E6838+(C6839-$I$15)*$I$5))</f>
        <v>0.81723796693972584</v>
      </c>
      <c r="F6839" s="39">
        <f t="shared" si="211"/>
        <v>0</v>
      </c>
      <c r="G6839" s="17"/>
    </row>
    <row r="6840" spans="1:7" x14ac:dyDescent="0.25">
      <c r="A6840" s="2">
        <v>44115.916666666701</v>
      </c>
      <c r="B6840" s="22">
        <v>812763.76199999999</v>
      </c>
      <c r="C6840" s="52">
        <f t="shared" si="210"/>
        <v>0.812763762</v>
      </c>
      <c r="D6840" s="52" cm="1">
        <f t="array" ref="D6840">_xlfn.IFS(C6840&gt;$I$14,MAX(C6840-$I$8,$I$14),C6840&gt;$I$15,C6840,C6840&lt;=$I$15,C6840+(E6839-E6840)*$I$3)</f>
        <v>1.4999999999999996</v>
      </c>
      <c r="E6840" s="39" cm="1">
        <f t="array" ref="E6840">_xlfn.IFS(C6840&gt;$I$14,MIN($I$9,E6839+MIN($I$8,(C6840-$I$14))*$I$4),C6840&gt;$I$15,E6839,C6840&lt;=$I$15,MAX(0,E6839+(C6840-$I$15)*$I$5))</f>
        <v>0.78287615503972585</v>
      </c>
      <c r="F6840" s="39">
        <f t="shared" si="211"/>
        <v>0</v>
      </c>
      <c r="G6840" s="17"/>
    </row>
    <row r="6841" spans="1:7" x14ac:dyDescent="0.25">
      <c r="A6841" s="2">
        <v>44115.958333333299</v>
      </c>
      <c r="B6841" s="22">
        <v>766777.24199999997</v>
      </c>
      <c r="C6841" s="52">
        <f t="shared" si="210"/>
        <v>0.76677724199999997</v>
      </c>
      <c r="D6841" s="52" cm="1">
        <f t="array" ref="D6841">_xlfn.IFS(C6841&gt;$I$14,MAX(C6841-$I$8,$I$14),C6841&gt;$I$15,C6841,C6841&lt;=$I$15,C6841+(E6840-E6841)*$I$3)</f>
        <v>1.5000000000000004</v>
      </c>
      <c r="E6841" s="39" cm="1">
        <f t="array" ref="E6841">_xlfn.IFS(C6841&gt;$I$14,MIN($I$9,E6840+MIN($I$8,(C6841-$I$14))*$I$4),C6841&gt;$I$15,E6840,C6841&lt;=$I$15,MAX(0,E6840+(C6841-$I$15)*$I$5))</f>
        <v>0.74621501713972582</v>
      </c>
      <c r="F6841" s="39">
        <f t="shared" si="211"/>
        <v>0</v>
      </c>
      <c r="G6841" s="17"/>
    </row>
    <row r="6842" spans="1:7" x14ac:dyDescent="0.25">
      <c r="A6842" s="2">
        <v>44116</v>
      </c>
      <c r="B6842" s="22">
        <v>799411.174</v>
      </c>
      <c r="C6842" s="52">
        <f t="shared" si="210"/>
        <v>0.79941117399999995</v>
      </c>
      <c r="D6842" s="52" cm="1">
        <f t="array" ref="D6842">_xlfn.IFS(C6842&gt;$I$14,MAX(C6842-$I$8,$I$14),C6842&gt;$I$15,C6842,C6842&lt;=$I$15,C6842+(E6841-E6842)*$I$3)</f>
        <v>1.4999999999999991</v>
      </c>
      <c r="E6842" s="39" cm="1">
        <f t="array" ref="E6842">_xlfn.IFS(C6842&gt;$I$14,MIN($I$9,E6841+MIN($I$8,(C6842-$I$14))*$I$4),C6842&gt;$I$15,E6841,C6842&lt;=$I$15,MAX(0,E6841+(C6842-$I$15)*$I$5))</f>
        <v>0.71118557583972586</v>
      </c>
      <c r="F6842" s="39">
        <f t="shared" si="211"/>
        <v>0</v>
      </c>
      <c r="G6842" s="17"/>
    </row>
    <row r="6843" spans="1:7" x14ac:dyDescent="0.25">
      <c r="A6843" s="2">
        <v>44116.041666666701</v>
      </c>
      <c r="B6843" s="22">
        <v>842465.49600000004</v>
      </c>
      <c r="C6843" s="52">
        <f t="shared" si="210"/>
        <v>0.84246549600000009</v>
      </c>
      <c r="D6843" s="52" cm="1">
        <f t="array" ref="D6843">_xlfn.IFS(C6843&gt;$I$14,MAX(C6843-$I$8,$I$14),C6843&gt;$I$15,C6843,C6843&lt;=$I$15,C6843+(E6842-E6843)*$I$3)</f>
        <v>1.4999999999999991</v>
      </c>
      <c r="E6843" s="39" cm="1">
        <f t="array" ref="E6843">_xlfn.IFS(C6843&gt;$I$14,MIN($I$9,E6842+MIN($I$8,(C6843-$I$14))*$I$4),C6843&gt;$I$15,E6842,C6843&lt;=$I$15,MAX(0,E6842+(C6843-$I$15)*$I$5))</f>
        <v>0.6783088506397259</v>
      </c>
      <c r="F6843" s="39">
        <f t="shared" si="211"/>
        <v>0</v>
      </c>
      <c r="G6843" s="17"/>
    </row>
    <row r="6844" spans="1:7" x14ac:dyDescent="0.25">
      <c r="A6844" s="2">
        <v>44116.083333333299</v>
      </c>
      <c r="B6844" s="22">
        <v>1002336.795</v>
      </c>
      <c r="C6844" s="52">
        <f t="shared" si="210"/>
        <v>1.0023367949999999</v>
      </c>
      <c r="D6844" s="52" cm="1">
        <f t="array" ref="D6844">_xlfn.IFS(C6844&gt;$I$14,MAX(C6844-$I$8,$I$14),C6844&gt;$I$15,C6844,C6844&lt;=$I$15,C6844+(E6843-E6844)*$I$3)</f>
        <v>1.5000000000000007</v>
      </c>
      <c r="E6844" s="39" cm="1">
        <f t="array" ref="E6844">_xlfn.IFS(C6844&gt;$I$14,MIN($I$9,E6843+MIN($I$8,(C6844-$I$14))*$I$4),C6844&gt;$I$15,E6843,C6844&lt;=$I$15,MAX(0,E6843+(C6844-$I$15)*$I$5))</f>
        <v>0.65342569038972587</v>
      </c>
      <c r="F6844" s="39">
        <f t="shared" si="211"/>
        <v>0</v>
      </c>
      <c r="G6844" s="17"/>
    </row>
    <row r="6845" spans="1:7" x14ac:dyDescent="0.25">
      <c r="A6845" s="2">
        <v>44116.125</v>
      </c>
      <c r="B6845" s="22">
        <v>1129655.31</v>
      </c>
      <c r="C6845" s="52">
        <f t="shared" si="210"/>
        <v>1.12965531</v>
      </c>
      <c r="D6845" s="52" cm="1">
        <f t="array" ref="D6845">_xlfn.IFS(C6845&gt;$I$14,MAX(C6845-$I$8,$I$14),C6845&gt;$I$15,C6845,C6845&lt;=$I$15,C6845+(E6844-E6845)*$I$3)</f>
        <v>1.4999999999999996</v>
      </c>
      <c r="E6845" s="39" cm="1">
        <f t="array" ref="E6845">_xlfn.IFS(C6845&gt;$I$14,MIN($I$9,E6844+MIN($I$8,(C6845-$I$14))*$I$4),C6845&gt;$I$15,E6844,C6845&lt;=$I$15,MAX(0,E6844+(C6845-$I$15)*$I$5))</f>
        <v>0.63490845588972589</v>
      </c>
      <c r="F6845" s="39">
        <f t="shared" si="211"/>
        <v>0</v>
      </c>
      <c r="G6845" s="17"/>
    </row>
    <row r="6846" spans="1:7" x14ac:dyDescent="0.25">
      <c r="A6846" s="2">
        <v>44116.166666666701</v>
      </c>
      <c r="B6846" s="22">
        <v>1224469.4169999999</v>
      </c>
      <c r="C6846" s="52">
        <f t="shared" si="210"/>
        <v>1.2244694169999999</v>
      </c>
      <c r="D6846" s="52" cm="1">
        <f t="array" ref="D6846">_xlfn.IFS(C6846&gt;$I$14,MAX(C6846-$I$8,$I$14),C6846&gt;$I$15,C6846,C6846&lt;=$I$15,C6846+(E6845-E6846)*$I$3)</f>
        <v>1.5000000000000009</v>
      </c>
      <c r="E6846" s="39" cm="1">
        <f t="array" ref="E6846">_xlfn.IFS(C6846&gt;$I$14,MIN($I$9,E6845+MIN($I$8,(C6846-$I$14))*$I$4),C6846&gt;$I$15,E6845,C6846&lt;=$I$15,MAX(0,E6845+(C6846-$I$15)*$I$5))</f>
        <v>0.62113192673972584</v>
      </c>
      <c r="F6846" s="39">
        <f t="shared" si="211"/>
        <v>0</v>
      </c>
      <c r="G6846" s="17"/>
    </row>
    <row r="6847" spans="1:7" x14ac:dyDescent="0.25">
      <c r="A6847" s="2">
        <v>44116.208333333299</v>
      </c>
      <c r="B6847" s="22">
        <v>1256903.1950000001</v>
      </c>
      <c r="C6847" s="52">
        <f t="shared" si="210"/>
        <v>1.256903195</v>
      </c>
      <c r="D6847" s="52" cm="1">
        <f t="array" ref="D6847">_xlfn.IFS(C6847&gt;$I$14,MAX(C6847-$I$8,$I$14),C6847&gt;$I$15,C6847,C6847&lt;=$I$15,C6847+(E6846-E6847)*$I$3)</f>
        <v>1.5000000000000004</v>
      </c>
      <c r="E6847" s="39" cm="1">
        <f t="array" ref="E6847">_xlfn.IFS(C6847&gt;$I$14,MIN($I$9,E6846+MIN($I$8,(C6847-$I$14))*$I$4),C6847&gt;$I$15,E6846,C6847&lt;=$I$15,MAX(0,E6846+(C6847-$I$15)*$I$5))</f>
        <v>0.60897708648972582</v>
      </c>
      <c r="F6847" s="39">
        <f t="shared" si="211"/>
        <v>0</v>
      </c>
      <c r="G6847" s="17"/>
    </row>
    <row r="6848" spans="1:7" x14ac:dyDescent="0.25">
      <c r="A6848" s="2">
        <v>44116.25</v>
      </c>
      <c r="B6848" s="22">
        <v>1364783.4210000001</v>
      </c>
      <c r="C6848" s="52">
        <f t="shared" si="210"/>
        <v>1.3647834210000001</v>
      </c>
      <c r="D6848" s="52" cm="1">
        <f t="array" ref="D6848">_xlfn.IFS(C6848&gt;$I$14,MAX(C6848-$I$8,$I$14),C6848&gt;$I$15,C6848,C6848&lt;=$I$15,C6848+(E6847-E6848)*$I$3)</f>
        <v>1.4999999999999993</v>
      </c>
      <c r="E6848" s="39" cm="1">
        <f t="array" ref="E6848">_xlfn.IFS(C6848&gt;$I$14,MIN($I$9,E6847+MIN($I$8,(C6848-$I$14))*$I$4),C6848&gt;$I$15,E6847,C6848&lt;=$I$15,MAX(0,E6847+(C6848-$I$15)*$I$5))</f>
        <v>0.60221625753972585</v>
      </c>
      <c r="F6848" s="39">
        <f t="shared" si="211"/>
        <v>0</v>
      </c>
      <c r="G6848" s="17"/>
    </row>
    <row r="6849" spans="1:7" x14ac:dyDescent="0.25">
      <c r="A6849" s="2">
        <v>44116.291666666701</v>
      </c>
      <c r="B6849" s="22">
        <v>1259866.351</v>
      </c>
      <c r="C6849" s="52">
        <f t="shared" si="210"/>
        <v>1.2598663510000001</v>
      </c>
      <c r="D6849" s="52" cm="1">
        <f t="array" ref="D6849">_xlfn.IFS(C6849&gt;$I$14,MAX(C6849-$I$8,$I$14),C6849&gt;$I$15,C6849,C6849&lt;=$I$15,C6849+(E6848-E6849)*$I$3)</f>
        <v>1.5000000000000007</v>
      </c>
      <c r="E6849" s="39" cm="1">
        <f t="array" ref="E6849">_xlfn.IFS(C6849&gt;$I$14,MIN($I$9,E6848+MIN($I$8,(C6849-$I$14))*$I$4),C6849&gt;$I$15,E6848,C6849&lt;=$I$15,MAX(0,E6848+(C6849-$I$15)*$I$5))</f>
        <v>0.59020957508972582</v>
      </c>
      <c r="F6849" s="39">
        <f t="shared" si="211"/>
        <v>0</v>
      </c>
      <c r="G6849" s="17"/>
    </row>
    <row r="6850" spans="1:7" x14ac:dyDescent="0.25">
      <c r="A6850" s="2">
        <v>44116.333333333299</v>
      </c>
      <c r="B6850" s="22">
        <v>1139115.9750000001</v>
      </c>
      <c r="C6850" s="52">
        <f t="shared" si="210"/>
        <v>1.1391159750000002</v>
      </c>
      <c r="D6850" s="52" cm="1">
        <f t="array" ref="D6850">_xlfn.IFS(C6850&gt;$I$14,MAX(C6850-$I$8,$I$14),C6850&gt;$I$15,C6850,C6850&lt;=$I$15,C6850+(E6849-E6850)*$I$3)</f>
        <v>1.4999999999999991</v>
      </c>
      <c r="E6850" s="39" cm="1">
        <f t="array" ref="E6850">_xlfn.IFS(C6850&gt;$I$14,MIN($I$9,E6849+MIN($I$8,(C6850-$I$14))*$I$4),C6850&gt;$I$15,E6849,C6850&lt;=$I$15,MAX(0,E6849+(C6850-$I$15)*$I$5))</f>
        <v>0.57216537383972588</v>
      </c>
      <c r="F6850" s="39">
        <f t="shared" si="211"/>
        <v>0</v>
      </c>
      <c r="G6850" s="17"/>
    </row>
    <row r="6851" spans="1:7" x14ac:dyDescent="0.25">
      <c r="A6851" s="2">
        <v>44116.375</v>
      </c>
      <c r="B6851" s="22">
        <v>1030465.032</v>
      </c>
      <c r="C6851" s="52">
        <f t="shared" ref="C6851:C6914" si="212">B6851/1000000</f>
        <v>1.0304650319999999</v>
      </c>
      <c r="D6851" s="52" cm="1">
        <f t="array" ref="D6851">_xlfn.IFS(C6851&gt;$I$14,MAX(C6851-$I$8,$I$14),C6851&gt;$I$15,C6851,C6851&lt;=$I$15,C6851+(E6850-E6851)*$I$3)</f>
        <v>1.5000000000000004</v>
      </c>
      <c r="E6851" s="39" cm="1">
        <f t="array" ref="E6851">_xlfn.IFS(C6851&gt;$I$14,MIN($I$9,E6850+MIN($I$8,(C6851-$I$14))*$I$4),C6851&gt;$I$15,E6850,C6851&lt;=$I$15,MAX(0,E6850+(C6851-$I$15)*$I$5))</f>
        <v>0.54868862543972585</v>
      </c>
      <c r="F6851" s="39">
        <f t="shared" ref="F6851:F6914" si="213">MAX(0,_xlfn.IFS(C6851&gt;$I$14,E6850+(C6851-$I$14)*$I$4-$I$9,C6851&lt;=$I$14,0))</f>
        <v>0</v>
      </c>
      <c r="G6851" s="17"/>
    </row>
    <row r="6852" spans="1:7" x14ac:dyDescent="0.25">
      <c r="A6852" s="2">
        <v>44116.416666666701</v>
      </c>
      <c r="B6852" s="22">
        <v>971202.88500000001</v>
      </c>
      <c r="C6852" s="52">
        <f t="shared" si="212"/>
        <v>0.97120288499999996</v>
      </c>
      <c r="D6852" s="52" cm="1">
        <f t="array" ref="D6852">_xlfn.IFS(C6852&gt;$I$14,MAX(C6852-$I$8,$I$14),C6852&gt;$I$15,C6852,C6852&lt;=$I$15,C6852+(E6851-E6852)*$I$3)</f>
        <v>1.4999999999999991</v>
      </c>
      <c r="E6852" s="39" cm="1">
        <f t="array" ref="E6852">_xlfn.IFS(C6852&gt;$I$14,MIN($I$9,E6851+MIN($I$8,(C6852-$I$14))*$I$4),C6852&gt;$I$15,E6851,C6852&lt;=$I$15,MAX(0,E6851+(C6852-$I$15)*$I$5))</f>
        <v>0.52224876968972589</v>
      </c>
      <c r="F6852" s="39">
        <f t="shared" si="213"/>
        <v>0</v>
      </c>
      <c r="G6852" s="17"/>
    </row>
    <row r="6853" spans="1:7" x14ac:dyDescent="0.25">
      <c r="A6853" s="2">
        <v>44116.458333333299</v>
      </c>
      <c r="B6853" s="22">
        <v>1035822.509</v>
      </c>
      <c r="C6853" s="52">
        <f t="shared" si="212"/>
        <v>1.0358225089999999</v>
      </c>
      <c r="D6853" s="52" cm="1">
        <f t="array" ref="D6853">_xlfn.IFS(C6853&gt;$I$14,MAX(C6853-$I$8,$I$14),C6853&gt;$I$15,C6853,C6853&lt;=$I$15,C6853+(E6852-E6853)*$I$3)</f>
        <v>1.4999999999999996</v>
      </c>
      <c r="E6853" s="39" cm="1">
        <f t="array" ref="E6853">_xlfn.IFS(C6853&gt;$I$14,MIN($I$9,E6852+MIN($I$8,(C6853-$I$14))*$I$4),C6853&gt;$I$15,E6852,C6853&lt;=$I$15,MAX(0,E6852+(C6853-$I$15)*$I$5))</f>
        <v>0.49903989513972591</v>
      </c>
      <c r="F6853" s="39">
        <f t="shared" si="213"/>
        <v>0</v>
      </c>
      <c r="G6853" s="17"/>
    </row>
    <row r="6854" spans="1:7" x14ac:dyDescent="0.25">
      <c r="A6854" s="2">
        <v>44116.5</v>
      </c>
      <c r="B6854" s="22">
        <v>1059350.2450000001</v>
      </c>
      <c r="C6854" s="52">
        <f t="shared" si="212"/>
        <v>1.0593502450000001</v>
      </c>
      <c r="D6854" s="52" cm="1">
        <f t="array" ref="D6854">_xlfn.IFS(C6854&gt;$I$14,MAX(C6854-$I$8,$I$14),C6854&gt;$I$15,C6854,C6854&lt;=$I$15,C6854+(E6853-E6854)*$I$3)</f>
        <v>1.5</v>
      </c>
      <c r="E6854" s="39" cm="1">
        <f t="array" ref="E6854">_xlfn.IFS(C6854&gt;$I$14,MIN($I$9,E6853+MIN($I$8,(C6854-$I$14))*$I$4),C6854&gt;$I$15,E6853,C6854&lt;=$I$15,MAX(0,E6853+(C6854-$I$15)*$I$5))</f>
        <v>0.47700740738972591</v>
      </c>
      <c r="F6854" s="39">
        <f t="shared" si="213"/>
        <v>0</v>
      </c>
      <c r="G6854" s="17"/>
    </row>
    <row r="6855" spans="1:7" x14ac:dyDescent="0.25">
      <c r="A6855" s="2">
        <v>44116.541666666701</v>
      </c>
      <c r="B6855" s="22">
        <v>1099170.1499999999</v>
      </c>
      <c r="C6855" s="52">
        <f t="shared" si="212"/>
        <v>1.09917015</v>
      </c>
      <c r="D6855" s="52" cm="1">
        <f t="array" ref="D6855">_xlfn.IFS(C6855&gt;$I$14,MAX(C6855-$I$8,$I$14),C6855&gt;$I$15,C6855,C6855&lt;=$I$15,C6855+(E6854-E6855)*$I$3)</f>
        <v>1.4999999999999996</v>
      </c>
      <c r="E6855" s="39" cm="1">
        <f t="array" ref="E6855">_xlfn.IFS(C6855&gt;$I$14,MIN($I$9,E6854+MIN($I$8,(C6855-$I$14))*$I$4),C6855&gt;$I$15,E6854,C6855&lt;=$I$15,MAX(0,E6854+(C6855-$I$15)*$I$5))</f>
        <v>0.45696591488972593</v>
      </c>
      <c r="F6855" s="39">
        <f t="shared" si="213"/>
        <v>0</v>
      </c>
      <c r="G6855" s="17"/>
    </row>
    <row r="6856" spans="1:7" x14ac:dyDescent="0.25">
      <c r="A6856" s="2">
        <v>44116.583333333299</v>
      </c>
      <c r="B6856" s="22">
        <v>1139007.8540000001</v>
      </c>
      <c r="C6856" s="52">
        <f t="shared" si="212"/>
        <v>1.1390078540000002</v>
      </c>
      <c r="D6856" s="52" cm="1">
        <f t="array" ref="D6856">_xlfn.IFS(C6856&gt;$I$14,MAX(C6856-$I$8,$I$14),C6856&gt;$I$15,C6856,C6856&lt;=$I$15,C6856+(E6855-E6856)*$I$3)</f>
        <v>1.5</v>
      </c>
      <c r="E6856" s="39" cm="1">
        <f t="array" ref="E6856">_xlfn.IFS(C6856&gt;$I$14,MIN($I$9,E6855+MIN($I$8,(C6856-$I$14))*$I$4),C6856&gt;$I$15,E6855,C6856&lt;=$I$15,MAX(0,E6855+(C6856-$I$15)*$I$5))</f>
        <v>0.43891630758972594</v>
      </c>
      <c r="F6856" s="39">
        <f t="shared" si="213"/>
        <v>0</v>
      </c>
      <c r="G6856" s="17"/>
    </row>
    <row r="6857" spans="1:7" x14ac:dyDescent="0.25">
      <c r="A6857" s="2">
        <v>44116.625</v>
      </c>
      <c r="B6857" s="22">
        <v>1154321.3259999999</v>
      </c>
      <c r="C6857" s="52">
        <f t="shared" si="212"/>
        <v>1.1543213259999998</v>
      </c>
      <c r="D6857" s="52" cm="1">
        <f t="array" ref="D6857">_xlfn.IFS(C6857&gt;$I$14,MAX(C6857-$I$8,$I$14),C6857&gt;$I$15,C6857,C6857&lt;=$I$15,C6857+(E6856-E6857)*$I$3)</f>
        <v>1.5000000000000004</v>
      </c>
      <c r="E6857" s="39" cm="1">
        <f t="array" ref="E6857">_xlfn.IFS(C6857&gt;$I$14,MIN($I$9,E6856+MIN($I$8,(C6857-$I$14))*$I$4),C6857&gt;$I$15,E6856,C6857&lt;=$I$15,MAX(0,E6856+(C6857-$I$15)*$I$5))</f>
        <v>0.42163237388972591</v>
      </c>
      <c r="F6857" s="39">
        <f t="shared" si="213"/>
        <v>0</v>
      </c>
      <c r="G6857" s="17"/>
    </row>
    <row r="6858" spans="1:7" x14ac:dyDescent="0.25">
      <c r="A6858" s="2">
        <v>44116.666666666701</v>
      </c>
      <c r="B6858" s="22">
        <v>1359347.764</v>
      </c>
      <c r="C6858" s="52">
        <f t="shared" si="212"/>
        <v>1.359347764</v>
      </c>
      <c r="D6858" s="52" cm="1">
        <f t="array" ref="D6858">_xlfn.IFS(C6858&gt;$I$14,MAX(C6858-$I$8,$I$14),C6858&gt;$I$15,C6858,C6858&lt;=$I$15,C6858+(E6857-E6858)*$I$3)</f>
        <v>1.4999999999999996</v>
      </c>
      <c r="E6858" s="39" cm="1">
        <f t="array" ref="E6858">_xlfn.IFS(C6858&gt;$I$14,MIN($I$9,E6857+MIN($I$8,(C6858-$I$14))*$I$4),C6858&gt;$I$15,E6857,C6858&lt;=$I$15,MAX(0,E6857+(C6858-$I$15)*$I$5))</f>
        <v>0.41459976208972593</v>
      </c>
      <c r="F6858" s="39">
        <f t="shared" si="213"/>
        <v>0</v>
      </c>
      <c r="G6858" s="17"/>
    </row>
    <row r="6859" spans="1:7" x14ac:dyDescent="0.25">
      <c r="A6859" s="2">
        <v>44116.708333333299</v>
      </c>
      <c r="B6859" s="22">
        <v>1658716.9609999999</v>
      </c>
      <c r="C6859" s="52">
        <f t="shared" si="212"/>
        <v>1.6587169609999999</v>
      </c>
      <c r="D6859" s="52" cm="1">
        <f t="array" ref="D6859">_xlfn.IFS(C6859&gt;$I$14,MAX(C6859-$I$8,$I$14),C6859&gt;$I$15,C6859,C6859&lt;=$I$15,C6859+(E6858-E6859)*$I$3)</f>
        <v>1.6587169609999999</v>
      </c>
      <c r="E6859" s="39" cm="1">
        <f t="array" ref="E6859">_xlfn.IFS(C6859&gt;$I$14,MIN($I$9,E6858+MIN($I$8,(C6859-$I$14))*$I$4),C6859&gt;$I$15,E6858,C6859&lt;=$I$15,MAX(0,E6858+(C6859-$I$15)*$I$5))</f>
        <v>0.41459976208972593</v>
      </c>
      <c r="F6859" s="39">
        <f t="shared" si="213"/>
        <v>0</v>
      </c>
      <c r="G6859" s="17"/>
    </row>
    <row r="6860" spans="1:7" x14ac:dyDescent="0.25">
      <c r="A6860" s="2">
        <v>44116.75</v>
      </c>
      <c r="B6860" s="22">
        <v>1730566.1569999999</v>
      </c>
      <c r="C6860" s="52">
        <f t="shared" si="212"/>
        <v>1.7305661569999999</v>
      </c>
      <c r="D6860" s="52" cm="1">
        <f t="array" ref="D6860">_xlfn.IFS(C6860&gt;$I$14,MAX(C6860-$I$8,$I$14),C6860&gt;$I$15,C6860,C6860&lt;=$I$15,C6860+(E6859-E6860)*$I$3)</f>
        <v>1.7305661569999999</v>
      </c>
      <c r="E6860" s="39" cm="1">
        <f t="array" ref="E6860">_xlfn.IFS(C6860&gt;$I$14,MIN($I$9,E6859+MIN($I$8,(C6860-$I$14))*$I$4),C6860&gt;$I$15,E6859,C6860&lt;=$I$15,MAX(0,E6859+(C6860-$I$15)*$I$5))</f>
        <v>0.41459976208972593</v>
      </c>
      <c r="F6860" s="39">
        <f t="shared" si="213"/>
        <v>0</v>
      </c>
      <c r="G6860" s="17"/>
    </row>
    <row r="6861" spans="1:7" x14ac:dyDescent="0.25">
      <c r="A6861" s="2">
        <v>44116.791666666701</v>
      </c>
      <c r="B6861" s="22">
        <v>1745840.8089999999</v>
      </c>
      <c r="C6861" s="52">
        <f t="shared" si="212"/>
        <v>1.7458408089999999</v>
      </c>
      <c r="D6861" s="52" cm="1">
        <f t="array" ref="D6861">_xlfn.IFS(C6861&gt;$I$14,MAX(C6861-$I$8,$I$14),C6861&gt;$I$15,C6861,C6861&lt;=$I$15,C6861+(E6860-E6861)*$I$3)</f>
        <v>1.7458408089999999</v>
      </c>
      <c r="E6861" s="39" cm="1">
        <f t="array" ref="E6861">_xlfn.IFS(C6861&gt;$I$14,MIN($I$9,E6860+MIN($I$8,(C6861-$I$14))*$I$4),C6861&gt;$I$15,E6860,C6861&lt;=$I$15,MAX(0,E6860+(C6861-$I$15)*$I$5))</f>
        <v>0.41459976208972593</v>
      </c>
      <c r="F6861" s="39">
        <f t="shared" si="213"/>
        <v>0</v>
      </c>
      <c r="G6861" s="17"/>
    </row>
    <row r="6862" spans="1:7" x14ac:dyDescent="0.25">
      <c r="A6862" s="2">
        <v>44116.833333333299</v>
      </c>
      <c r="B6862" s="22">
        <v>1695509.9669999999</v>
      </c>
      <c r="C6862" s="52">
        <f t="shared" si="212"/>
        <v>1.695509967</v>
      </c>
      <c r="D6862" s="52" cm="1">
        <f t="array" ref="D6862">_xlfn.IFS(C6862&gt;$I$14,MAX(C6862-$I$8,$I$14),C6862&gt;$I$15,C6862,C6862&lt;=$I$15,C6862+(E6861-E6862)*$I$3)</f>
        <v>1.695509967</v>
      </c>
      <c r="E6862" s="39" cm="1">
        <f t="array" ref="E6862">_xlfn.IFS(C6862&gt;$I$14,MIN($I$9,E6861+MIN($I$8,(C6862-$I$14))*$I$4),C6862&gt;$I$15,E6861,C6862&lt;=$I$15,MAX(0,E6861+(C6862-$I$15)*$I$5))</f>
        <v>0.41459976208972593</v>
      </c>
      <c r="F6862" s="39">
        <f t="shared" si="213"/>
        <v>0</v>
      </c>
      <c r="G6862" s="17"/>
    </row>
    <row r="6863" spans="1:7" x14ac:dyDescent="0.25">
      <c r="A6863" s="2">
        <v>44116.875</v>
      </c>
      <c r="B6863" s="22">
        <v>1646176.0049999999</v>
      </c>
      <c r="C6863" s="52">
        <f t="shared" si="212"/>
        <v>1.6461760049999998</v>
      </c>
      <c r="D6863" s="52" cm="1">
        <f t="array" ref="D6863">_xlfn.IFS(C6863&gt;$I$14,MAX(C6863-$I$8,$I$14),C6863&gt;$I$15,C6863,C6863&lt;=$I$15,C6863+(E6862-E6863)*$I$3)</f>
        <v>1.6461760049999998</v>
      </c>
      <c r="E6863" s="39" cm="1">
        <f t="array" ref="E6863">_xlfn.IFS(C6863&gt;$I$14,MIN($I$9,E6862+MIN($I$8,(C6863-$I$14))*$I$4),C6863&gt;$I$15,E6862,C6863&lt;=$I$15,MAX(0,E6862+(C6863-$I$15)*$I$5))</f>
        <v>0.41459976208972593</v>
      </c>
      <c r="F6863" s="39">
        <f t="shared" si="213"/>
        <v>0</v>
      </c>
      <c r="G6863" s="17"/>
    </row>
    <row r="6864" spans="1:7" x14ac:dyDescent="0.25">
      <c r="A6864" s="2">
        <v>44116.916666666701</v>
      </c>
      <c r="B6864" s="22">
        <v>1495233.8829999999</v>
      </c>
      <c r="C6864" s="52">
        <f t="shared" si="212"/>
        <v>1.4952338829999998</v>
      </c>
      <c r="D6864" s="52" cm="1">
        <f t="array" ref="D6864">_xlfn.IFS(C6864&gt;$I$14,MAX(C6864-$I$8,$I$14),C6864&gt;$I$15,C6864,C6864&lt;=$I$15,C6864+(E6863-E6864)*$I$3)</f>
        <v>1.5</v>
      </c>
      <c r="E6864" s="39" cm="1">
        <f t="array" ref="E6864">_xlfn.IFS(C6864&gt;$I$14,MIN($I$9,E6863+MIN($I$8,(C6864-$I$14))*$I$4),C6864&gt;$I$15,E6863,C6864&lt;=$I$15,MAX(0,E6863+(C6864-$I$15)*$I$5))</f>
        <v>0.41436145623972592</v>
      </c>
      <c r="F6864" s="39">
        <f t="shared" si="213"/>
        <v>0</v>
      </c>
      <c r="G6864" s="17"/>
    </row>
    <row r="6865" spans="1:7" x14ac:dyDescent="0.25">
      <c r="A6865" s="2">
        <v>44116.958333333299</v>
      </c>
      <c r="B6865" s="22">
        <v>1420635.7679999999</v>
      </c>
      <c r="C6865" s="52">
        <f t="shared" si="212"/>
        <v>1.4206357679999999</v>
      </c>
      <c r="D6865" s="52" cm="1">
        <f t="array" ref="D6865">_xlfn.IFS(C6865&gt;$I$14,MAX(C6865-$I$8,$I$14),C6865&gt;$I$15,C6865,C6865&lt;=$I$15,C6865+(E6864-E6865)*$I$3)</f>
        <v>1.4999999999999998</v>
      </c>
      <c r="E6865" s="39" cm="1">
        <f t="array" ref="E6865">_xlfn.IFS(C6865&gt;$I$14,MIN($I$9,E6864+MIN($I$8,(C6865-$I$14))*$I$4),C6865&gt;$I$15,E6864,C6865&lt;=$I$15,MAX(0,E6864+(C6865-$I$15)*$I$5))</f>
        <v>0.41039324463972593</v>
      </c>
      <c r="F6865" s="39">
        <f t="shared" si="213"/>
        <v>0</v>
      </c>
      <c r="G6865" s="17"/>
    </row>
    <row r="6866" spans="1:7" x14ac:dyDescent="0.25">
      <c r="A6866" s="2">
        <v>44117</v>
      </c>
      <c r="B6866" s="22">
        <v>1474067.64</v>
      </c>
      <c r="C6866" s="52">
        <f t="shared" si="212"/>
        <v>1.4740676399999999</v>
      </c>
      <c r="D6866" s="52" cm="1">
        <f t="array" ref="D6866">_xlfn.IFS(C6866&gt;$I$14,MAX(C6866-$I$8,$I$14),C6866&gt;$I$15,C6866,C6866&lt;=$I$15,C6866+(E6865-E6866)*$I$3)</f>
        <v>1.5000000000000004</v>
      </c>
      <c r="E6866" s="39" cm="1">
        <f t="array" ref="E6866">_xlfn.IFS(C6866&gt;$I$14,MIN($I$9,E6865+MIN($I$8,(C6866-$I$14))*$I$4),C6866&gt;$I$15,E6865,C6866&lt;=$I$15,MAX(0,E6865+(C6866-$I$15)*$I$5))</f>
        <v>0.4090966266397259</v>
      </c>
      <c r="F6866" s="39">
        <f t="shared" si="213"/>
        <v>0</v>
      </c>
      <c r="G6866" s="17"/>
    </row>
    <row r="6867" spans="1:7" x14ac:dyDescent="0.25">
      <c r="A6867" s="2">
        <v>44117.041666666701</v>
      </c>
      <c r="B6867" s="22">
        <v>1663173.3030000001</v>
      </c>
      <c r="C6867" s="52">
        <f t="shared" si="212"/>
        <v>1.663173303</v>
      </c>
      <c r="D6867" s="52" cm="1">
        <f t="array" ref="D6867">_xlfn.IFS(C6867&gt;$I$14,MAX(C6867-$I$8,$I$14),C6867&gt;$I$15,C6867,C6867&lt;=$I$15,C6867+(E6866-E6867)*$I$3)</f>
        <v>1.663173303</v>
      </c>
      <c r="E6867" s="39" cm="1">
        <f t="array" ref="E6867">_xlfn.IFS(C6867&gt;$I$14,MIN($I$9,E6866+MIN($I$8,(C6867-$I$14))*$I$4),C6867&gt;$I$15,E6866,C6867&lt;=$I$15,MAX(0,E6866+(C6867-$I$15)*$I$5))</f>
        <v>0.4090966266397259</v>
      </c>
      <c r="F6867" s="39">
        <f t="shared" si="213"/>
        <v>0</v>
      </c>
      <c r="G6867" s="17"/>
    </row>
    <row r="6868" spans="1:7" x14ac:dyDescent="0.25">
      <c r="A6868" s="2">
        <v>44117.083333333299</v>
      </c>
      <c r="B6868" s="22">
        <v>1758229.1640000001</v>
      </c>
      <c r="C6868" s="52">
        <f t="shared" si="212"/>
        <v>1.7582291640000001</v>
      </c>
      <c r="D6868" s="52" cm="1">
        <f t="array" ref="D6868">_xlfn.IFS(C6868&gt;$I$14,MAX(C6868-$I$8,$I$14),C6868&gt;$I$15,C6868,C6868&lt;=$I$15,C6868+(E6867-E6868)*$I$3)</f>
        <v>1.7582291640000001</v>
      </c>
      <c r="E6868" s="39" cm="1">
        <f t="array" ref="E6868">_xlfn.IFS(C6868&gt;$I$14,MIN($I$9,E6867+MIN($I$8,(C6868-$I$14))*$I$4),C6868&gt;$I$15,E6867,C6868&lt;=$I$15,MAX(0,E6867+(C6868-$I$15)*$I$5))</f>
        <v>0.4090966266397259</v>
      </c>
      <c r="F6868" s="39">
        <f t="shared" si="213"/>
        <v>0</v>
      </c>
      <c r="G6868" s="17"/>
    </row>
    <row r="6869" spans="1:7" x14ac:dyDescent="0.25">
      <c r="A6869" s="2">
        <v>44117.125</v>
      </c>
      <c r="B6869" s="22">
        <v>1864000.6529999999</v>
      </c>
      <c r="C6869" s="52">
        <f t="shared" si="212"/>
        <v>1.864000653</v>
      </c>
      <c r="D6869" s="52" cm="1">
        <f t="array" ref="D6869">_xlfn.IFS(C6869&gt;$I$14,MAX(C6869-$I$8,$I$14),C6869&gt;$I$15,C6869,C6869&lt;=$I$15,C6869+(E6868-E6869)*$I$3)</f>
        <v>1.864000653</v>
      </c>
      <c r="E6869" s="39" cm="1">
        <f t="array" ref="E6869">_xlfn.IFS(C6869&gt;$I$14,MIN($I$9,E6868+MIN($I$8,(C6869-$I$14))*$I$4),C6869&gt;$I$15,E6868,C6869&lt;=$I$15,MAX(0,E6868+(C6869-$I$15)*$I$5))</f>
        <v>0.4090966266397259</v>
      </c>
      <c r="F6869" s="39">
        <f t="shared" si="213"/>
        <v>0</v>
      </c>
      <c r="G6869" s="17"/>
    </row>
    <row r="6870" spans="1:7" x14ac:dyDescent="0.25">
      <c r="A6870" s="2">
        <v>44117.166666666701</v>
      </c>
      <c r="B6870" s="22">
        <v>1943828.94</v>
      </c>
      <c r="C6870" s="52">
        <f t="shared" si="212"/>
        <v>1.9438289399999999</v>
      </c>
      <c r="D6870" s="52" cm="1">
        <f t="array" ref="D6870">_xlfn.IFS(C6870&gt;$I$14,MAX(C6870-$I$8,$I$14),C6870&gt;$I$15,C6870,C6870&lt;=$I$15,C6870+(E6869-E6870)*$I$3)</f>
        <v>1.9438289399999999</v>
      </c>
      <c r="E6870" s="39" cm="1">
        <f t="array" ref="E6870">_xlfn.IFS(C6870&gt;$I$14,MIN($I$9,E6869+MIN($I$8,(C6870-$I$14))*$I$4),C6870&gt;$I$15,E6869,C6870&lt;=$I$15,MAX(0,E6869+(C6870-$I$15)*$I$5))</f>
        <v>0.4090966266397259</v>
      </c>
      <c r="F6870" s="39">
        <f t="shared" si="213"/>
        <v>0</v>
      </c>
      <c r="G6870" s="17"/>
    </row>
    <row r="6871" spans="1:7" x14ac:dyDescent="0.25">
      <c r="A6871" s="2">
        <v>44117.208333333299</v>
      </c>
      <c r="B6871" s="22">
        <v>1948032.845</v>
      </c>
      <c r="C6871" s="52">
        <f t="shared" si="212"/>
        <v>1.948032845</v>
      </c>
      <c r="D6871" s="52" cm="1">
        <f t="array" ref="D6871">_xlfn.IFS(C6871&gt;$I$14,MAX(C6871-$I$8,$I$14),C6871&gt;$I$15,C6871,C6871&lt;=$I$15,C6871+(E6870-E6871)*$I$3)</f>
        <v>1.948032845</v>
      </c>
      <c r="E6871" s="39" cm="1">
        <f t="array" ref="E6871">_xlfn.IFS(C6871&gt;$I$14,MIN($I$9,E6870+MIN($I$8,(C6871-$I$14))*$I$4),C6871&gt;$I$15,E6870,C6871&lt;=$I$15,MAX(0,E6870+(C6871-$I$15)*$I$5))</f>
        <v>0.4090966266397259</v>
      </c>
      <c r="F6871" s="39">
        <f t="shared" si="213"/>
        <v>0</v>
      </c>
      <c r="G6871" s="17"/>
    </row>
    <row r="6872" spans="1:7" x14ac:dyDescent="0.25">
      <c r="A6872" s="2">
        <v>44117.25</v>
      </c>
      <c r="B6872" s="22">
        <v>1917778.1470000001</v>
      </c>
      <c r="C6872" s="52">
        <f t="shared" si="212"/>
        <v>1.9177781470000002</v>
      </c>
      <c r="D6872" s="52" cm="1">
        <f t="array" ref="D6872">_xlfn.IFS(C6872&gt;$I$14,MAX(C6872-$I$8,$I$14),C6872&gt;$I$15,C6872,C6872&lt;=$I$15,C6872+(E6871-E6872)*$I$3)</f>
        <v>1.9177781470000002</v>
      </c>
      <c r="E6872" s="39" cm="1">
        <f t="array" ref="E6872">_xlfn.IFS(C6872&gt;$I$14,MIN($I$9,E6871+MIN($I$8,(C6872-$I$14))*$I$4),C6872&gt;$I$15,E6871,C6872&lt;=$I$15,MAX(0,E6871+(C6872-$I$15)*$I$5))</f>
        <v>0.4090966266397259</v>
      </c>
      <c r="F6872" s="39">
        <f t="shared" si="213"/>
        <v>0</v>
      </c>
      <c r="G6872" s="17"/>
    </row>
    <row r="6873" spans="1:7" x14ac:dyDescent="0.25">
      <c r="A6873" s="2">
        <v>44117.291666666701</v>
      </c>
      <c r="B6873" s="22">
        <v>1888412.48</v>
      </c>
      <c r="C6873" s="52">
        <f t="shared" si="212"/>
        <v>1.8884124799999999</v>
      </c>
      <c r="D6873" s="52" cm="1">
        <f t="array" ref="D6873">_xlfn.IFS(C6873&gt;$I$14,MAX(C6873-$I$8,$I$14),C6873&gt;$I$15,C6873,C6873&lt;=$I$15,C6873+(E6872-E6873)*$I$3)</f>
        <v>1.8884124799999999</v>
      </c>
      <c r="E6873" s="39" cm="1">
        <f t="array" ref="E6873">_xlfn.IFS(C6873&gt;$I$14,MIN($I$9,E6872+MIN($I$8,(C6873-$I$14))*$I$4),C6873&gt;$I$15,E6872,C6873&lt;=$I$15,MAX(0,E6872+(C6873-$I$15)*$I$5))</f>
        <v>0.4090966266397259</v>
      </c>
      <c r="F6873" s="39">
        <f t="shared" si="213"/>
        <v>0</v>
      </c>
      <c r="G6873" s="17"/>
    </row>
    <row r="6874" spans="1:7" x14ac:dyDescent="0.25">
      <c r="A6874" s="2">
        <v>44117.333333333299</v>
      </c>
      <c r="B6874" s="22">
        <v>1641265.284</v>
      </c>
      <c r="C6874" s="52">
        <f t="shared" si="212"/>
        <v>1.6412652839999999</v>
      </c>
      <c r="D6874" s="52" cm="1">
        <f t="array" ref="D6874">_xlfn.IFS(C6874&gt;$I$14,MAX(C6874-$I$8,$I$14),C6874&gt;$I$15,C6874,C6874&lt;=$I$15,C6874+(E6873-E6874)*$I$3)</f>
        <v>1.6412652839999999</v>
      </c>
      <c r="E6874" s="39" cm="1">
        <f t="array" ref="E6874">_xlfn.IFS(C6874&gt;$I$14,MIN($I$9,E6873+MIN($I$8,(C6874-$I$14))*$I$4),C6874&gt;$I$15,E6873,C6874&lt;=$I$15,MAX(0,E6873+(C6874-$I$15)*$I$5))</f>
        <v>0.4090966266397259</v>
      </c>
      <c r="F6874" s="39">
        <f t="shared" si="213"/>
        <v>0</v>
      </c>
      <c r="G6874" s="17"/>
    </row>
    <row r="6875" spans="1:7" x14ac:dyDescent="0.25">
      <c r="A6875" s="2">
        <v>44117.375</v>
      </c>
      <c r="B6875" s="22">
        <v>1205357.148</v>
      </c>
      <c r="C6875" s="52">
        <f t="shared" si="212"/>
        <v>1.205357148</v>
      </c>
      <c r="D6875" s="52" cm="1">
        <f t="array" ref="D6875">_xlfn.IFS(C6875&gt;$I$14,MAX(C6875-$I$8,$I$14),C6875&gt;$I$15,C6875,C6875&lt;=$I$15,C6875+(E6874-E6875)*$I$3)</f>
        <v>1.5</v>
      </c>
      <c r="E6875" s="39" cm="1">
        <f t="array" ref="E6875">_xlfn.IFS(C6875&gt;$I$14,MIN($I$9,E6874+MIN($I$8,(C6875-$I$14))*$I$4),C6875&gt;$I$15,E6874,C6875&lt;=$I$15,MAX(0,E6874+(C6875-$I$15)*$I$5))</f>
        <v>0.3943644840397259</v>
      </c>
      <c r="F6875" s="39">
        <f t="shared" si="213"/>
        <v>0</v>
      </c>
      <c r="G6875" s="17"/>
    </row>
    <row r="6876" spans="1:7" x14ac:dyDescent="0.25">
      <c r="A6876" s="2">
        <v>44117.416666666701</v>
      </c>
      <c r="B6876" s="22">
        <v>962523.36800000002</v>
      </c>
      <c r="C6876" s="52">
        <f t="shared" si="212"/>
        <v>0.96252336800000005</v>
      </c>
      <c r="D6876" s="52" cm="1">
        <f t="array" ref="D6876">_xlfn.IFS(C6876&gt;$I$14,MAX(C6876-$I$8,$I$14),C6876&gt;$I$15,C6876,C6876&lt;=$I$15,C6876+(E6875-E6876)*$I$3)</f>
        <v>1.5000000000000002</v>
      </c>
      <c r="E6876" s="39" cm="1">
        <f t="array" ref="E6876">_xlfn.IFS(C6876&gt;$I$14,MIN($I$9,E6875+MIN($I$8,(C6876-$I$14))*$I$4),C6876&gt;$I$15,E6875,C6876&lt;=$I$15,MAX(0,E6875+(C6876-$I$15)*$I$5))</f>
        <v>0.3674906524397259</v>
      </c>
      <c r="F6876" s="39">
        <f t="shared" si="213"/>
        <v>0</v>
      </c>
      <c r="G6876" s="17"/>
    </row>
    <row r="6877" spans="1:7" x14ac:dyDescent="0.25">
      <c r="A6877" s="2">
        <v>44117.458333333299</v>
      </c>
      <c r="B6877" s="22">
        <v>850482.95700000005</v>
      </c>
      <c r="C6877" s="52">
        <f t="shared" si="212"/>
        <v>0.85048295700000009</v>
      </c>
      <c r="D6877" s="52" cm="1">
        <f t="array" ref="D6877">_xlfn.IFS(C6877&gt;$I$14,MAX(C6877-$I$8,$I$14),C6877&gt;$I$15,C6877,C6877&lt;=$I$15,C6877+(E6876-E6877)*$I$3)</f>
        <v>1.4999999999999998</v>
      </c>
      <c r="E6877" s="39" cm="1">
        <f t="array" ref="E6877">_xlfn.IFS(C6877&gt;$I$14,MIN($I$9,E6876+MIN($I$8,(C6877-$I$14))*$I$4),C6877&gt;$I$15,E6876,C6877&lt;=$I$15,MAX(0,E6876+(C6877-$I$15)*$I$5))</f>
        <v>0.33501480028972591</v>
      </c>
      <c r="F6877" s="39">
        <f t="shared" si="213"/>
        <v>0</v>
      </c>
      <c r="G6877" s="17"/>
    </row>
    <row r="6878" spans="1:7" x14ac:dyDescent="0.25">
      <c r="A6878" s="2">
        <v>44117.5</v>
      </c>
      <c r="B6878" s="22">
        <v>858390.348</v>
      </c>
      <c r="C6878" s="52">
        <f t="shared" si="212"/>
        <v>0.85839034800000003</v>
      </c>
      <c r="D6878" s="52" cm="1">
        <f t="array" ref="D6878">_xlfn.IFS(C6878&gt;$I$14,MAX(C6878-$I$8,$I$14),C6878&gt;$I$15,C6878,C6878&lt;=$I$15,C6878+(E6877-E6878)*$I$3)</f>
        <v>1.5000000000000004</v>
      </c>
      <c r="E6878" s="39" cm="1">
        <f t="array" ref="E6878">_xlfn.IFS(C6878&gt;$I$14,MIN($I$9,E6877+MIN($I$8,(C6878-$I$14))*$I$4),C6878&gt;$I$15,E6877,C6878&lt;=$I$15,MAX(0,E6877+(C6878-$I$15)*$I$5))</f>
        <v>0.3029343176897259</v>
      </c>
      <c r="F6878" s="39">
        <f t="shared" si="213"/>
        <v>0</v>
      </c>
      <c r="G6878" s="17"/>
    </row>
    <row r="6879" spans="1:7" x14ac:dyDescent="0.25">
      <c r="A6879" s="2">
        <v>44117.541666666701</v>
      </c>
      <c r="B6879" s="22">
        <v>986329.77800000005</v>
      </c>
      <c r="C6879" s="52">
        <f t="shared" si="212"/>
        <v>0.9863297780000001</v>
      </c>
      <c r="D6879" s="52" cm="1">
        <f t="array" ref="D6879">_xlfn.IFS(C6879&gt;$I$14,MAX(C6879-$I$8,$I$14),C6879&gt;$I$15,C6879,C6879&lt;=$I$15,C6879+(E6878-E6879)*$I$3)</f>
        <v>1.5</v>
      </c>
      <c r="E6879" s="39" cm="1">
        <f t="array" ref="E6879">_xlfn.IFS(C6879&gt;$I$14,MIN($I$9,E6878+MIN($I$8,(C6879-$I$14))*$I$4),C6879&gt;$I$15,E6878,C6879&lt;=$I$15,MAX(0,E6878+(C6879-$I$15)*$I$5))</f>
        <v>0.2772508065897259</v>
      </c>
      <c r="F6879" s="39">
        <f t="shared" si="213"/>
        <v>0</v>
      </c>
      <c r="G6879" s="17"/>
    </row>
    <row r="6880" spans="1:7" x14ac:dyDescent="0.25">
      <c r="A6880" s="2">
        <v>44117.583333333299</v>
      </c>
      <c r="B6880" s="22">
        <v>987536.99899999995</v>
      </c>
      <c r="C6880" s="52">
        <f t="shared" si="212"/>
        <v>0.98753699899999992</v>
      </c>
      <c r="D6880" s="52" cm="1">
        <f t="array" ref="D6880">_xlfn.IFS(C6880&gt;$I$14,MAX(C6880-$I$8,$I$14),C6880&gt;$I$15,C6880,C6880&lt;=$I$15,C6880+(E6879-E6880)*$I$3)</f>
        <v>1.4999999999999996</v>
      </c>
      <c r="E6880" s="39" cm="1">
        <f t="array" ref="E6880">_xlfn.IFS(C6880&gt;$I$14,MIN($I$9,E6879+MIN($I$8,(C6880-$I$14))*$I$4),C6880&gt;$I$15,E6879,C6880&lt;=$I$15,MAX(0,E6879+(C6880-$I$15)*$I$5))</f>
        <v>0.25162765653972591</v>
      </c>
      <c r="F6880" s="39">
        <f t="shared" si="213"/>
        <v>0</v>
      </c>
      <c r="G6880" s="17"/>
    </row>
    <row r="6881" spans="1:7" x14ac:dyDescent="0.25">
      <c r="A6881" s="2">
        <v>44117.625</v>
      </c>
      <c r="B6881" s="22">
        <v>1089906.8870000001</v>
      </c>
      <c r="C6881" s="52">
        <f t="shared" si="212"/>
        <v>1.0899068870000002</v>
      </c>
      <c r="D6881" s="52" cm="1">
        <f t="array" ref="D6881">_xlfn.IFS(C6881&gt;$I$14,MAX(C6881-$I$8,$I$14),C6881&gt;$I$15,C6881,C6881&lt;=$I$15,C6881+(E6880-E6881)*$I$3)</f>
        <v>1.4999999999999998</v>
      </c>
      <c r="E6881" s="39" cm="1">
        <f t="array" ref="E6881">_xlfn.IFS(C6881&gt;$I$14,MIN($I$9,E6880+MIN($I$8,(C6881-$I$14))*$I$4),C6881&gt;$I$15,E6880,C6881&lt;=$I$15,MAX(0,E6880+(C6881-$I$15)*$I$5))</f>
        <v>0.23112300088972593</v>
      </c>
      <c r="F6881" s="39">
        <f t="shared" si="213"/>
        <v>0</v>
      </c>
      <c r="G6881" s="17"/>
    </row>
    <row r="6882" spans="1:7" x14ac:dyDescent="0.25">
      <c r="A6882" s="2">
        <v>44117.666666666701</v>
      </c>
      <c r="B6882" s="22">
        <v>1179661.3219999999</v>
      </c>
      <c r="C6882" s="52">
        <f t="shared" si="212"/>
        <v>1.1796613219999998</v>
      </c>
      <c r="D6882" s="52" cm="1">
        <f t="array" ref="D6882">_xlfn.IFS(C6882&gt;$I$14,MAX(C6882-$I$8,$I$14),C6882&gt;$I$15,C6882,C6882&lt;=$I$15,C6882+(E6881-E6882)*$I$3)</f>
        <v>1.5</v>
      </c>
      <c r="E6882" s="39" cm="1">
        <f t="array" ref="E6882">_xlfn.IFS(C6882&gt;$I$14,MIN($I$9,E6881+MIN($I$8,(C6882-$I$14))*$I$4),C6882&gt;$I$15,E6881,C6882&lt;=$I$15,MAX(0,E6881+(C6882-$I$15)*$I$5))</f>
        <v>0.21510606698972592</v>
      </c>
      <c r="F6882" s="39">
        <f t="shared" si="213"/>
        <v>0</v>
      </c>
      <c r="G6882" s="17"/>
    </row>
    <row r="6883" spans="1:7" x14ac:dyDescent="0.25">
      <c r="A6883" s="2">
        <v>44117.708333333299</v>
      </c>
      <c r="B6883" s="22">
        <v>1546460.9480000001</v>
      </c>
      <c r="C6883" s="52">
        <f t="shared" si="212"/>
        <v>1.546460948</v>
      </c>
      <c r="D6883" s="52" cm="1">
        <f t="array" ref="D6883">_xlfn.IFS(C6883&gt;$I$14,MAX(C6883-$I$8,$I$14),C6883&gt;$I$15,C6883,C6883&lt;=$I$15,C6883+(E6882-E6883)*$I$3)</f>
        <v>1.546460948</v>
      </c>
      <c r="E6883" s="39" cm="1">
        <f t="array" ref="E6883">_xlfn.IFS(C6883&gt;$I$14,MIN($I$9,E6882+MIN($I$8,(C6883-$I$14))*$I$4),C6883&gt;$I$15,E6882,C6883&lt;=$I$15,MAX(0,E6882+(C6883-$I$15)*$I$5))</f>
        <v>0.21510606698972592</v>
      </c>
      <c r="F6883" s="39">
        <f t="shared" si="213"/>
        <v>0</v>
      </c>
      <c r="G6883" s="17"/>
    </row>
    <row r="6884" spans="1:7" x14ac:dyDescent="0.25">
      <c r="A6884" s="2">
        <v>44117.75</v>
      </c>
      <c r="B6884" s="22">
        <v>1923661.865</v>
      </c>
      <c r="C6884" s="52">
        <f t="shared" si="212"/>
        <v>1.9236618649999999</v>
      </c>
      <c r="D6884" s="52" cm="1">
        <f t="array" ref="D6884">_xlfn.IFS(C6884&gt;$I$14,MAX(C6884-$I$8,$I$14),C6884&gt;$I$15,C6884,C6884&lt;=$I$15,C6884+(E6883-E6884)*$I$3)</f>
        <v>1.9236618649999999</v>
      </c>
      <c r="E6884" s="39" cm="1">
        <f t="array" ref="E6884">_xlfn.IFS(C6884&gt;$I$14,MIN($I$9,E6883+MIN($I$8,(C6884-$I$14))*$I$4),C6884&gt;$I$15,E6883,C6884&lt;=$I$15,MAX(0,E6883+(C6884-$I$15)*$I$5))</f>
        <v>0.21510606698972592</v>
      </c>
      <c r="F6884" s="39">
        <f t="shared" si="213"/>
        <v>0</v>
      </c>
      <c r="G6884" s="17"/>
    </row>
    <row r="6885" spans="1:7" x14ac:dyDescent="0.25">
      <c r="A6885" s="2">
        <v>44117.791666666701</v>
      </c>
      <c r="B6885" s="22">
        <v>2223641.9040000001</v>
      </c>
      <c r="C6885" s="52">
        <f t="shared" si="212"/>
        <v>2.2236419039999999</v>
      </c>
      <c r="D6885" s="52" cm="1">
        <f t="array" ref="D6885">_xlfn.IFS(C6885&gt;$I$14,MAX(C6885-$I$8,$I$14),C6885&gt;$I$15,C6885,C6885&lt;=$I$15,C6885+(E6884-E6885)*$I$3)</f>
        <v>2.2236419039999999</v>
      </c>
      <c r="E6885" s="39" cm="1">
        <f t="array" ref="E6885">_xlfn.IFS(C6885&gt;$I$14,MIN($I$9,E6884+MIN($I$8,(C6885-$I$14))*$I$4),C6885&gt;$I$15,E6884,C6885&lt;=$I$15,MAX(0,E6884+(C6885-$I$15)*$I$5))</f>
        <v>0.21510606698972592</v>
      </c>
      <c r="F6885" s="39">
        <f t="shared" si="213"/>
        <v>0</v>
      </c>
      <c r="G6885" s="17"/>
    </row>
    <row r="6886" spans="1:7" x14ac:dyDescent="0.25">
      <c r="A6886" s="2">
        <v>44117.833333333299</v>
      </c>
      <c r="B6886" s="22">
        <v>2428407.1940000001</v>
      </c>
      <c r="C6886" s="52">
        <f t="shared" si="212"/>
        <v>2.428407194</v>
      </c>
      <c r="D6886" s="52" cm="1">
        <f t="array" ref="D6886">_xlfn.IFS(C6886&gt;$I$14,MAX(C6886-$I$8,$I$14),C6886&gt;$I$15,C6886,C6886&lt;=$I$15,C6886+(E6885-E6886)*$I$3)</f>
        <v>2.428407194</v>
      </c>
      <c r="E6886" s="39" cm="1">
        <f t="array" ref="E6886">_xlfn.IFS(C6886&gt;$I$14,MIN($I$9,E6885+MIN($I$8,(C6886-$I$14))*$I$4),C6886&gt;$I$15,E6885,C6886&lt;=$I$15,MAX(0,E6885+(C6886-$I$15)*$I$5))</f>
        <v>0.21510606698972592</v>
      </c>
      <c r="F6886" s="39">
        <f t="shared" si="213"/>
        <v>0</v>
      </c>
      <c r="G6886" s="17"/>
    </row>
    <row r="6887" spans="1:7" x14ac:dyDescent="0.25">
      <c r="A6887" s="2">
        <v>44117.875</v>
      </c>
      <c r="B6887" s="22">
        <v>2554316.9410000001</v>
      </c>
      <c r="C6887" s="52">
        <f t="shared" si="212"/>
        <v>2.5543169410000002</v>
      </c>
      <c r="D6887" s="52" cm="1">
        <f t="array" ref="D6887">_xlfn.IFS(C6887&gt;$I$14,MAX(C6887-$I$8,$I$14),C6887&gt;$I$15,C6887,C6887&lt;=$I$15,C6887+(E6886-E6887)*$I$3)</f>
        <v>2.5543169410000002</v>
      </c>
      <c r="E6887" s="39" cm="1">
        <f t="array" ref="E6887">_xlfn.IFS(C6887&gt;$I$14,MIN($I$9,E6886+MIN($I$8,(C6887-$I$14))*$I$4),C6887&gt;$I$15,E6886,C6887&lt;=$I$15,MAX(0,E6886+(C6887-$I$15)*$I$5))</f>
        <v>0.21510606698972592</v>
      </c>
      <c r="F6887" s="39">
        <f t="shared" si="213"/>
        <v>0</v>
      </c>
      <c r="G6887" s="17"/>
    </row>
    <row r="6888" spans="1:7" x14ac:dyDescent="0.25">
      <c r="A6888" s="2">
        <v>44117.916666666701</v>
      </c>
      <c r="B6888" s="22">
        <v>2685386.5460000001</v>
      </c>
      <c r="C6888" s="52">
        <f t="shared" si="212"/>
        <v>2.6853865460000002</v>
      </c>
      <c r="D6888" s="52" cm="1">
        <f t="array" ref="D6888">_xlfn.IFS(C6888&gt;$I$14,MAX(C6888-$I$8,$I$14),C6888&gt;$I$15,C6888,C6888&lt;=$I$15,C6888+(E6887-E6888)*$I$3)</f>
        <v>2.6853865460000002</v>
      </c>
      <c r="E6888" s="39" cm="1">
        <f t="array" ref="E6888">_xlfn.IFS(C6888&gt;$I$14,MIN($I$9,E6887+MIN($I$8,(C6888-$I$14))*$I$4),C6888&gt;$I$15,E6887,C6888&lt;=$I$15,MAX(0,E6887+(C6888-$I$15)*$I$5))</f>
        <v>0.21510606698972592</v>
      </c>
      <c r="F6888" s="39">
        <f t="shared" si="213"/>
        <v>0</v>
      </c>
      <c r="G6888" s="17"/>
    </row>
    <row r="6889" spans="1:7" x14ac:dyDescent="0.25">
      <c r="A6889" s="2">
        <v>44117.958333333299</v>
      </c>
      <c r="B6889" s="22">
        <v>2901255.2549999999</v>
      </c>
      <c r="C6889" s="52">
        <f t="shared" si="212"/>
        <v>2.9012552549999997</v>
      </c>
      <c r="D6889" s="52" cm="1">
        <f t="array" ref="D6889">_xlfn.IFS(C6889&gt;$I$14,MAX(C6889-$I$8,$I$14),C6889&gt;$I$15,C6889,C6889&lt;=$I$15,C6889+(E6888-E6889)*$I$3)</f>
        <v>2.9012552549999997</v>
      </c>
      <c r="E6889" s="39" cm="1">
        <f t="array" ref="E6889">_xlfn.IFS(C6889&gt;$I$14,MIN($I$9,E6888+MIN($I$8,(C6889-$I$14))*$I$4),C6889&gt;$I$15,E6888,C6889&lt;=$I$15,MAX(0,E6888+(C6889-$I$15)*$I$5))</f>
        <v>0.21510606698972592</v>
      </c>
      <c r="F6889" s="39">
        <f t="shared" si="213"/>
        <v>0</v>
      </c>
      <c r="G6889" s="17"/>
    </row>
    <row r="6890" spans="1:7" x14ac:dyDescent="0.25">
      <c r="A6890" s="2">
        <v>44118</v>
      </c>
      <c r="B6890" s="22">
        <v>3100314.037</v>
      </c>
      <c r="C6890" s="52">
        <f t="shared" si="212"/>
        <v>3.100314037</v>
      </c>
      <c r="D6890" s="52" cm="1">
        <f t="array" ref="D6890">_xlfn.IFS(C6890&gt;$I$14,MAX(C6890-$I$8,$I$14),C6890&gt;$I$15,C6890,C6890&lt;=$I$15,C6890+(E6889-E6890)*$I$3)</f>
        <v>3.100314037</v>
      </c>
      <c r="E6890" s="39" cm="1">
        <f t="array" ref="E6890">_xlfn.IFS(C6890&gt;$I$14,MIN($I$9,E6889+MIN($I$8,(C6890-$I$14))*$I$4),C6890&gt;$I$15,E6889,C6890&lt;=$I$15,MAX(0,E6889+(C6890-$I$15)*$I$5))</f>
        <v>0.21510606698972592</v>
      </c>
      <c r="F6890" s="39">
        <f t="shared" si="213"/>
        <v>0</v>
      </c>
      <c r="G6890" s="17"/>
    </row>
    <row r="6891" spans="1:7" x14ac:dyDescent="0.25">
      <c r="A6891" s="2">
        <v>44118.041666666701</v>
      </c>
      <c r="B6891" s="22">
        <v>3244357.2289999998</v>
      </c>
      <c r="C6891" s="52">
        <f t="shared" si="212"/>
        <v>3.2443572289999998</v>
      </c>
      <c r="D6891" s="52" cm="1">
        <f t="array" ref="D6891">_xlfn.IFS(C6891&gt;$I$14,MAX(C6891-$I$8,$I$14),C6891&gt;$I$15,C6891,C6891&lt;=$I$15,C6891+(E6890-E6891)*$I$3)</f>
        <v>3.2443572289999998</v>
      </c>
      <c r="E6891" s="39" cm="1">
        <f t="array" ref="E6891">_xlfn.IFS(C6891&gt;$I$14,MIN($I$9,E6890+MIN($I$8,(C6891-$I$14))*$I$4),C6891&gt;$I$15,E6890,C6891&lt;=$I$15,MAX(0,E6890+(C6891-$I$15)*$I$5))</f>
        <v>0.21510606698972592</v>
      </c>
      <c r="F6891" s="39">
        <f t="shared" si="213"/>
        <v>0</v>
      </c>
      <c r="G6891" s="17"/>
    </row>
    <row r="6892" spans="1:7" x14ac:dyDescent="0.25">
      <c r="A6892" s="2">
        <v>44118.083333333299</v>
      </c>
      <c r="B6892" s="22">
        <v>3360291.1379999998</v>
      </c>
      <c r="C6892" s="52">
        <f t="shared" si="212"/>
        <v>3.360291138</v>
      </c>
      <c r="D6892" s="52" cm="1">
        <f t="array" ref="D6892">_xlfn.IFS(C6892&gt;$I$14,MAX(C6892-$I$8,$I$14),C6892&gt;$I$15,C6892,C6892&lt;=$I$15,C6892+(E6891-E6892)*$I$3)</f>
        <v>3.360291138</v>
      </c>
      <c r="E6892" s="39" cm="1">
        <f t="array" ref="E6892">_xlfn.IFS(C6892&gt;$I$14,MIN($I$9,E6891+MIN($I$8,(C6892-$I$14))*$I$4),C6892&gt;$I$15,E6891,C6892&lt;=$I$15,MAX(0,E6891+(C6892-$I$15)*$I$5))</f>
        <v>0.21510606698972592</v>
      </c>
      <c r="F6892" s="39">
        <f t="shared" si="213"/>
        <v>0</v>
      </c>
      <c r="G6892" s="17"/>
    </row>
    <row r="6893" spans="1:7" x14ac:dyDescent="0.25">
      <c r="A6893" s="2">
        <v>44118.125</v>
      </c>
      <c r="B6893" s="22">
        <v>3375372.0890000002</v>
      </c>
      <c r="C6893" s="52">
        <f t="shared" si="212"/>
        <v>3.3753720890000003</v>
      </c>
      <c r="D6893" s="52" cm="1">
        <f t="array" ref="D6893">_xlfn.IFS(C6893&gt;$I$14,MAX(C6893-$I$8,$I$14),C6893&gt;$I$15,C6893,C6893&lt;=$I$15,C6893+(E6892-E6893)*$I$3)</f>
        <v>3.3753720890000003</v>
      </c>
      <c r="E6893" s="39" cm="1">
        <f t="array" ref="E6893">_xlfn.IFS(C6893&gt;$I$14,MIN($I$9,E6892+MIN($I$8,(C6893-$I$14))*$I$4),C6893&gt;$I$15,E6892,C6893&lt;=$I$15,MAX(0,E6892+(C6893-$I$15)*$I$5))</f>
        <v>0.21510606698972592</v>
      </c>
      <c r="F6893" s="39">
        <f t="shared" si="213"/>
        <v>0</v>
      </c>
      <c r="G6893" s="17"/>
    </row>
    <row r="6894" spans="1:7" x14ac:dyDescent="0.25">
      <c r="A6894" s="2">
        <v>44118.166666666701</v>
      </c>
      <c r="B6894" s="22">
        <v>3552737.5430000001</v>
      </c>
      <c r="C6894" s="52">
        <f t="shared" si="212"/>
        <v>3.5527375430000001</v>
      </c>
      <c r="D6894" s="52" cm="1">
        <f t="array" ref="D6894">_xlfn.IFS(C6894&gt;$I$14,MAX(C6894-$I$8,$I$14),C6894&gt;$I$15,C6894,C6894&lt;=$I$15,C6894+(E6893-E6894)*$I$3)</f>
        <v>3.5527375430000001</v>
      </c>
      <c r="E6894" s="39" cm="1">
        <f t="array" ref="E6894">_xlfn.IFS(C6894&gt;$I$14,MIN($I$9,E6893+MIN($I$8,(C6894-$I$14))*$I$4),C6894&gt;$I$15,E6893,C6894&lt;=$I$15,MAX(0,E6893+(C6894-$I$15)*$I$5))</f>
        <v>0.21510606698972592</v>
      </c>
      <c r="F6894" s="39">
        <f t="shared" si="213"/>
        <v>0</v>
      </c>
      <c r="G6894" s="17"/>
    </row>
    <row r="6895" spans="1:7" x14ac:dyDescent="0.25">
      <c r="A6895" s="2">
        <v>44118.208333333299</v>
      </c>
      <c r="B6895" s="22">
        <v>3570198.321</v>
      </c>
      <c r="C6895" s="52">
        <f t="shared" si="212"/>
        <v>3.5701983209999999</v>
      </c>
      <c r="D6895" s="52" cm="1">
        <f t="array" ref="D6895">_xlfn.IFS(C6895&gt;$I$14,MAX(C6895-$I$8,$I$14),C6895&gt;$I$15,C6895,C6895&lt;=$I$15,C6895+(E6894-E6895)*$I$3)</f>
        <v>3.5701983209999999</v>
      </c>
      <c r="E6895" s="39" cm="1">
        <f t="array" ref="E6895">_xlfn.IFS(C6895&gt;$I$14,MIN($I$9,E6894+MIN($I$8,(C6895-$I$14))*$I$4),C6895&gt;$I$15,E6894,C6895&lt;=$I$15,MAX(0,E6894+(C6895-$I$15)*$I$5))</f>
        <v>0.21510606698972592</v>
      </c>
      <c r="F6895" s="39">
        <f t="shared" si="213"/>
        <v>0</v>
      </c>
      <c r="G6895" s="17"/>
    </row>
    <row r="6896" spans="1:7" x14ac:dyDescent="0.25">
      <c r="A6896" s="2">
        <v>44118.25</v>
      </c>
      <c r="B6896" s="22">
        <v>3563611.9410000001</v>
      </c>
      <c r="C6896" s="52">
        <f t="shared" si="212"/>
        <v>3.563611941</v>
      </c>
      <c r="D6896" s="52" cm="1">
        <f t="array" ref="D6896">_xlfn.IFS(C6896&gt;$I$14,MAX(C6896-$I$8,$I$14),C6896&gt;$I$15,C6896,C6896&lt;=$I$15,C6896+(E6895-E6896)*$I$3)</f>
        <v>3.563611941</v>
      </c>
      <c r="E6896" s="39" cm="1">
        <f t="array" ref="E6896">_xlfn.IFS(C6896&gt;$I$14,MIN($I$9,E6895+MIN($I$8,(C6896-$I$14))*$I$4),C6896&gt;$I$15,E6895,C6896&lt;=$I$15,MAX(0,E6895+(C6896-$I$15)*$I$5))</f>
        <v>0.21510606698972592</v>
      </c>
      <c r="F6896" s="39">
        <f t="shared" si="213"/>
        <v>0</v>
      </c>
      <c r="G6896" s="17"/>
    </row>
    <row r="6897" spans="1:7" x14ac:dyDescent="0.25">
      <c r="A6897" s="2">
        <v>44118.291666666701</v>
      </c>
      <c r="B6897" s="22">
        <v>3647819.057</v>
      </c>
      <c r="C6897" s="52">
        <f t="shared" si="212"/>
        <v>3.647819057</v>
      </c>
      <c r="D6897" s="52" cm="1">
        <f t="array" ref="D6897">_xlfn.IFS(C6897&gt;$I$14,MAX(C6897-$I$8,$I$14),C6897&gt;$I$15,C6897,C6897&lt;=$I$15,C6897+(E6896-E6897)*$I$3)</f>
        <v>3.647819057</v>
      </c>
      <c r="E6897" s="39" cm="1">
        <f t="array" ref="E6897">_xlfn.IFS(C6897&gt;$I$14,MIN($I$9,E6896+MIN($I$8,(C6897-$I$14))*$I$4),C6897&gt;$I$15,E6896,C6897&lt;=$I$15,MAX(0,E6896+(C6897-$I$15)*$I$5))</f>
        <v>0.21510606698972592</v>
      </c>
      <c r="F6897" s="39">
        <f t="shared" si="213"/>
        <v>0</v>
      </c>
      <c r="G6897" s="17"/>
    </row>
    <row r="6898" spans="1:7" x14ac:dyDescent="0.25">
      <c r="A6898" s="2">
        <v>44118.333333333299</v>
      </c>
      <c r="B6898" s="22">
        <v>3525697.3990000002</v>
      </c>
      <c r="C6898" s="52">
        <f t="shared" si="212"/>
        <v>3.5256973990000002</v>
      </c>
      <c r="D6898" s="52" cm="1">
        <f t="array" ref="D6898">_xlfn.IFS(C6898&gt;$I$14,MAX(C6898-$I$8,$I$14),C6898&gt;$I$15,C6898,C6898&lt;=$I$15,C6898+(E6897-E6898)*$I$3)</f>
        <v>3.5256973990000002</v>
      </c>
      <c r="E6898" s="39" cm="1">
        <f t="array" ref="E6898">_xlfn.IFS(C6898&gt;$I$14,MIN($I$9,E6897+MIN($I$8,(C6898-$I$14))*$I$4),C6898&gt;$I$15,E6897,C6898&lt;=$I$15,MAX(0,E6897+(C6898-$I$15)*$I$5))</f>
        <v>0.21510606698972592</v>
      </c>
      <c r="F6898" s="39">
        <f t="shared" si="213"/>
        <v>0</v>
      </c>
      <c r="G6898" s="17"/>
    </row>
    <row r="6899" spans="1:7" x14ac:dyDescent="0.25">
      <c r="A6899" s="2">
        <v>44118.375</v>
      </c>
      <c r="B6899" s="22">
        <v>3315733.1540000001</v>
      </c>
      <c r="C6899" s="52">
        <f t="shared" si="212"/>
        <v>3.3157331540000001</v>
      </c>
      <c r="D6899" s="52" cm="1">
        <f t="array" ref="D6899">_xlfn.IFS(C6899&gt;$I$14,MAX(C6899-$I$8,$I$14),C6899&gt;$I$15,C6899,C6899&lt;=$I$15,C6899+(E6898-E6899)*$I$3)</f>
        <v>3.3157331540000001</v>
      </c>
      <c r="E6899" s="39" cm="1">
        <f t="array" ref="E6899">_xlfn.IFS(C6899&gt;$I$14,MIN($I$9,E6898+MIN($I$8,(C6899-$I$14))*$I$4),C6899&gt;$I$15,E6898,C6899&lt;=$I$15,MAX(0,E6898+(C6899-$I$15)*$I$5))</f>
        <v>0.21510606698972592</v>
      </c>
      <c r="F6899" s="39">
        <f t="shared" si="213"/>
        <v>0</v>
      </c>
      <c r="G6899" s="17"/>
    </row>
    <row r="6900" spans="1:7" x14ac:dyDescent="0.25">
      <c r="A6900" s="2">
        <v>44118.416666666701</v>
      </c>
      <c r="B6900" s="22">
        <v>3459036.59</v>
      </c>
      <c r="C6900" s="52">
        <f t="shared" si="212"/>
        <v>3.4590365899999997</v>
      </c>
      <c r="D6900" s="52" cm="1">
        <f t="array" ref="D6900">_xlfn.IFS(C6900&gt;$I$14,MAX(C6900-$I$8,$I$14),C6900&gt;$I$15,C6900,C6900&lt;=$I$15,C6900+(E6899-E6900)*$I$3)</f>
        <v>3.4590365899999997</v>
      </c>
      <c r="E6900" s="39" cm="1">
        <f t="array" ref="E6900">_xlfn.IFS(C6900&gt;$I$14,MIN($I$9,E6899+MIN($I$8,(C6900-$I$14))*$I$4),C6900&gt;$I$15,E6899,C6900&lt;=$I$15,MAX(0,E6899+(C6900-$I$15)*$I$5))</f>
        <v>0.21510606698972592</v>
      </c>
      <c r="F6900" s="39">
        <f t="shared" si="213"/>
        <v>0</v>
      </c>
      <c r="G6900" s="17"/>
    </row>
    <row r="6901" spans="1:7" x14ac:dyDescent="0.25">
      <c r="A6901" s="2">
        <v>44118.458333333299</v>
      </c>
      <c r="B6901" s="22">
        <v>3668758.2680000002</v>
      </c>
      <c r="C6901" s="52">
        <f t="shared" si="212"/>
        <v>3.6687582680000004</v>
      </c>
      <c r="D6901" s="52" cm="1">
        <f t="array" ref="D6901">_xlfn.IFS(C6901&gt;$I$14,MAX(C6901-$I$8,$I$14),C6901&gt;$I$15,C6901,C6901&lt;=$I$15,C6901+(E6900-E6901)*$I$3)</f>
        <v>3.6687582680000004</v>
      </c>
      <c r="E6901" s="39" cm="1">
        <f t="array" ref="E6901">_xlfn.IFS(C6901&gt;$I$14,MIN($I$9,E6900+MIN($I$8,(C6901-$I$14))*$I$4),C6901&gt;$I$15,E6900,C6901&lt;=$I$15,MAX(0,E6900+(C6901-$I$15)*$I$5))</f>
        <v>0.21510606698972592</v>
      </c>
      <c r="F6901" s="39">
        <f t="shared" si="213"/>
        <v>0</v>
      </c>
      <c r="G6901" s="17"/>
    </row>
    <row r="6902" spans="1:7" x14ac:dyDescent="0.25">
      <c r="A6902" s="2">
        <v>44118.5</v>
      </c>
      <c r="B6902" s="22">
        <v>3843034.2119999998</v>
      </c>
      <c r="C6902" s="52">
        <f t="shared" si="212"/>
        <v>3.8430342119999996</v>
      </c>
      <c r="D6902" s="52" cm="1">
        <f t="array" ref="D6902">_xlfn.IFS(C6902&gt;$I$14,MAX(C6902-$I$8,$I$14),C6902&gt;$I$15,C6902,C6902&lt;=$I$15,C6902+(E6901-E6902)*$I$3)</f>
        <v>3.8430342119999996</v>
      </c>
      <c r="E6902" s="39" cm="1">
        <f t="array" ref="E6902">_xlfn.IFS(C6902&gt;$I$14,MIN($I$9,E6901+MIN($I$8,(C6902-$I$14))*$I$4),C6902&gt;$I$15,E6901,C6902&lt;=$I$15,MAX(0,E6901+(C6902-$I$15)*$I$5))</f>
        <v>0.21510606698972592</v>
      </c>
      <c r="F6902" s="39">
        <f t="shared" si="213"/>
        <v>0</v>
      </c>
      <c r="G6902" s="17"/>
    </row>
    <row r="6903" spans="1:7" x14ac:dyDescent="0.25">
      <c r="A6903" s="2">
        <v>44118.541666666701</v>
      </c>
      <c r="B6903" s="22">
        <v>4025926.6170000001</v>
      </c>
      <c r="C6903" s="52">
        <f t="shared" si="212"/>
        <v>4.0259266169999997</v>
      </c>
      <c r="D6903" s="52" cm="1">
        <f t="array" ref="D6903">_xlfn.IFS(C6903&gt;$I$14,MAX(C6903-$I$8,$I$14),C6903&gt;$I$15,C6903,C6903&lt;=$I$15,C6903+(E6902-E6903)*$I$3)</f>
        <v>4.0259266169999997</v>
      </c>
      <c r="E6903" s="39" cm="1">
        <f t="array" ref="E6903">_xlfn.IFS(C6903&gt;$I$14,MIN($I$9,E6902+MIN($I$8,(C6903-$I$14))*$I$4),C6903&gt;$I$15,E6902,C6903&lt;=$I$15,MAX(0,E6902+(C6903-$I$15)*$I$5))</f>
        <v>0.21510606698972592</v>
      </c>
      <c r="F6903" s="39">
        <f t="shared" si="213"/>
        <v>0</v>
      </c>
      <c r="G6903" s="17"/>
    </row>
    <row r="6904" spans="1:7" x14ac:dyDescent="0.25">
      <c r="A6904" s="2">
        <v>44118.583333333299</v>
      </c>
      <c r="B6904" s="22">
        <v>4224558.2290000003</v>
      </c>
      <c r="C6904" s="52">
        <f t="shared" si="212"/>
        <v>4.2245582290000003</v>
      </c>
      <c r="D6904" s="52" cm="1">
        <f t="array" ref="D6904">_xlfn.IFS(C6904&gt;$I$14,MAX(C6904-$I$8,$I$14),C6904&gt;$I$15,C6904,C6904&lt;=$I$15,C6904+(E6903-E6904)*$I$3)</f>
        <v>4.2245582290000003</v>
      </c>
      <c r="E6904" s="39" cm="1">
        <f t="array" ref="E6904">_xlfn.IFS(C6904&gt;$I$14,MIN($I$9,E6903+MIN($I$8,(C6904-$I$14))*$I$4),C6904&gt;$I$15,E6903,C6904&lt;=$I$15,MAX(0,E6903+(C6904-$I$15)*$I$5))</f>
        <v>0.21510606698972592</v>
      </c>
      <c r="F6904" s="39">
        <f t="shared" si="213"/>
        <v>0</v>
      </c>
      <c r="G6904" s="17"/>
    </row>
    <row r="6905" spans="1:7" x14ac:dyDescent="0.25">
      <c r="A6905" s="2">
        <v>44118.625</v>
      </c>
      <c r="B6905" s="22">
        <v>4541114.4419999998</v>
      </c>
      <c r="C6905" s="52">
        <f t="shared" si="212"/>
        <v>4.5411144419999996</v>
      </c>
      <c r="D6905" s="52" cm="1">
        <f t="array" ref="D6905">_xlfn.IFS(C6905&gt;$I$14,MAX(C6905-$I$8,$I$14),C6905&gt;$I$15,C6905,C6905&lt;=$I$15,C6905+(E6904-E6905)*$I$3)</f>
        <v>4.5</v>
      </c>
      <c r="E6905" s="39" cm="1">
        <f t="array" ref="E6905">_xlfn.IFS(C6905&gt;$I$14,MIN($I$9,E6904+MIN($I$8,(C6905-$I$14))*$I$4),C6905&gt;$I$15,E6904,C6905&lt;=$I$15,MAX(0,E6904+(C6905-$I$15)*$I$5))</f>
        <v>0.21592835582972592</v>
      </c>
      <c r="F6905" s="39">
        <f t="shared" si="213"/>
        <v>0</v>
      </c>
      <c r="G6905" s="17"/>
    </row>
    <row r="6906" spans="1:7" x14ac:dyDescent="0.25">
      <c r="A6906" s="2">
        <v>44118.666666666701</v>
      </c>
      <c r="B6906" s="22">
        <v>4902978.199</v>
      </c>
      <c r="C6906" s="52">
        <f t="shared" si="212"/>
        <v>4.9029781989999996</v>
      </c>
      <c r="D6906" s="52" cm="1">
        <f t="array" ref="D6906">_xlfn.IFS(C6906&gt;$I$14,MAX(C6906-$I$8,$I$14),C6906&gt;$I$15,C6906,C6906&lt;=$I$15,C6906+(E6905-E6906)*$I$3)</f>
        <v>4.5</v>
      </c>
      <c r="E6906" s="39" cm="1">
        <f t="array" ref="E6906">_xlfn.IFS(C6906&gt;$I$14,MIN($I$9,E6905+MIN($I$8,(C6906-$I$14))*$I$4),C6906&gt;$I$15,E6905,C6906&lt;=$I$15,MAX(0,E6905+(C6906-$I$15)*$I$5))</f>
        <v>0.2239879198097259</v>
      </c>
      <c r="F6906" s="39">
        <f t="shared" si="213"/>
        <v>0</v>
      </c>
      <c r="G6906" s="17"/>
    </row>
    <row r="6907" spans="1:7" x14ac:dyDescent="0.25">
      <c r="A6907" s="2">
        <v>44118.708333333299</v>
      </c>
      <c r="B6907" s="22">
        <v>5483895.6529999999</v>
      </c>
      <c r="C6907" s="52">
        <f t="shared" si="212"/>
        <v>5.4838956530000003</v>
      </c>
      <c r="D6907" s="52" cm="1">
        <f t="array" ref="D6907">_xlfn.IFS(C6907&gt;$I$14,MAX(C6907-$I$8,$I$14),C6907&gt;$I$15,C6907,C6907&lt;=$I$15,C6907+(E6906-E6907)*$I$3)</f>
        <v>4.5</v>
      </c>
      <c r="E6907" s="39" cm="1">
        <f t="array" ref="E6907">_xlfn.IFS(C6907&gt;$I$14,MIN($I$9,E6906+MIN($I$8,(C6907-$I$14))*$I$4),C6907&gt;$I$15,E6906,C6907&lt;=$I$15,MAX(0,E6906+(C6907-$I$15)*$I$5))</f>
        <v>0.2436658328697259</v>
      </c>
      <c r="F6907" s="39">
        <f t="shared" si="213"/>
        <v>0</v>
      </c>
      <c r="G6907" s="17"/>
    </row>
    <row r="6908" spans="1:7" x14ac:dyDescent="0.25">
      <c r="A6908" s="2">
        <v>44118.75</v>
      </c>
      <c r="B6908" s="22">
        <v>5903516.4989999998</v>
      </c>
      <c r="C6908" s="52">
        <f t="shared" si="212"/>
        <v>5.9035164990000002</v>
      </c>
      <c r="D6908" s="52" cm="1">
        <f t="array" ref="D6908">_xlfn.IFS(C6908&gt;$I$14,MAX(C6908-$I$8,$I$14),C6908&gt;$I$15,C6908,C6908&lt;=$I$15,C6908+(E6907-E6908)*$I$3)</f>
        <v>4.5</v>
      </c>
      <c r="E6908" s="39" cm="1">
        <f t="array" ref="E6908">_xlfn.IFS(C6908&gt;$I$14,MIN($I$9,E6907+MIN($I$8,(C6908-$I$14))*$I$4),C6908&gt;$I$15,E6907,C6908&lt;=$I$15,MAX(0,E6907+(C6908-$I$15)*$I$5))</f>
        <v>0.2717361628497259</v>
      </c>
      <c r="F6908" s="39">
        <f t="shared" si="213"/>
        <v>0</v>
      </c>
      <c r="G6908" s="17"/>
    </row>
    <row r="6909" spans="1:7" x14ac:dyDescent="0.25">
      <c r="A6909" s="2">
        <v>44118.791666666701</v>
      </c>
      <c r="B6909" s="22">
        <v>6058331.9239999996</v>
      </c>
      <c r="C6909" s="52">
        <f t="shared" si="212"/>
        <v>6.058331924</v>
      </c>
      <c r="D6909" s="52" cm="1">
        <f t="array" ref="D6909">_xlfn.IFS(C6909&gt;$I$14,MAX(C6909-$I$8,$I$14),C6909&gt;$I$15,C6909,C6909&lt;=$I$15,C6909+(E6908-E6909)*$I$3)</f>
        <v>4.5</v>
      </c>
      <c r="E6909" s="39" cm="1">
        <f t="array" ref="E6909">_xlfn.IFS(C6909&gt;$I$14,MIN($I$9,E6908+MIN($I$8,(C6909-$I$14))*$I$4),C6909&gt;$I$15,E6908,C6909&lt;=$I$15,MAX(0,E6908+(C6909-$I$15)*$I$5))</f>
        <v>0.30290280132972591</v>
      </c>
      <c r="F6909" s="39">
        <f t="shared" si="213"/>
        <v>0</v>
      </c>
      <c r="G6909" s="17"/>
    </row>
    <row r="6910" spans="1:7" x14ac:dyDescent="0.25">
      <c r="A6910" s="2">
        <v>44118.833333333299</v>
      </c>
      <c r="B6910" s="22">
        <v>6221198.2259999998</v>
      </c>
      <c r="C6910" s="52">
        <f t="shared" si="212"/>
        <v>6.2211982259999994</v>
      </c>
      <c r="D6910" s="52" cm="1">
        <f t="array" ref="D6910">_xlfn.IFS(C6910&gt;$I$14,MAX(C6910-$I$8,$I$14),C6910&gt;$I$15,C6910,C6910&lt;=$I$15,C6910+(E6909-E6910)*$I$3)</f>
        <v>4.5</v>
      </c>
      <c r="E6910" s="39" cm="1">
        <f t="array" ref="E6910">_xlfn.IFS(C6910&gt;$I$14,MIN($I$9,E6909+MIN($I$8,(C6910-$I$14))*$I$4),C6910&gt;$I$15,E6909,C6910&lt;=$I$15,MAX(0,E6909+(C6910-$I$15)*$I$5))</f>
        <v>0.33732676584972587</v>
      </c>
      <c r="F6910" s="39">
        <f t="shared" si="213"/>
        <v>0</v>
      </c>
      <c r="G6910" s="17"/>
    </row>
    <row r="6911" spans="1:7" x14ac:dyDescent="0.25">
      <c r="A6911" s="2">
        <v>44118.875</v>
      </c>
      <c r="B6911" s="22">
        <v>6079023.7060000002</v>
      </c>
      <c r="C6911" s="52">
        <f t="shared" si="212"/>
        <v>6.0790237060000001</v>
      </c>
      <c r="D6911" s="52" cm="1">
        <f t="array" ref="D6911">_xlfn.IFS(C6911&gt;$I$14,MAX(C6911-$I$8,$I$14),C6911&gt;$I$15,C6911,C6911&lt;=$I$15,C6911+(E6910-E6911)*$I$3)</f>
        <v>4.5</v>
      </c>
      <c r="E6911" s="39" cm="1">
        <f t="array" ref="E6911">_xlfn.IFS(C6911&gt;$I$14,MIN($I$9,E6910+MIN($I$8,(C6911-$I$14))*$I$4),C6911&gt;$I$15,E6910,C6911&lt;=$I$15,MAX(0,E6910+(C6911-$I$15)*$I$5))</f>
        <v>0.36890723996972585</v>
      </c>
      <c r="F6911" s="39">
        <f t="shared" si="213"/>
        <v>0</v>
      </c>
      <c r="G6911" s="17"/>
    </row>
    <row r="6912" spans="1:7" x14ac:dyDescent="0.25">
      <c r="A6912" s="2">
        <v>44118.916666666701</v>
      </c>
      <c r="B6912" s="22">
        <v>6250601.3629999999</v>
      </c>
      <c r="C6912" s="52">
        <f t="shared" si="212"/>
        <v>6.2506013629999995</v>
      </c>
      <c r="D6912" s="52" cm="1">
        <f t="array" ref="D6912">_xlfn.IFS(C6912&gt;$I$14,MAX(C6912-$I$8,$I$14),C6912&gt;$I$15,C6912,C6912&lt;=$I$15,C6912+(E6911-E6912)*$I$3)</f>
        <v>4.5</v>
      </c>
      <c r="E6912" s="39" cm="1">
        <f t="array" ref="E6912">_xlfn.IFS(C6912&gt;$I$14,MIN($I$9,E6911+MIN($I$8,(C6912-$I$14))*$I$4),C6912&gt;$I$15,E6911,C6912&lt;=$I$15,MAX(0,E6911+(C6912-$I$15)*$I$5))</f>
        <v>0.40391926722972582</v>
      </c>
      <c r="F6912" s="39">
        <f t="shared" si="213"/>
        <v>0</v>
      </c>
      <c r="G6912" s="17"/>
    </row>
    <row r="6913" spans="1:7" x14ac:dyDescent="0.25">
      <c r="A6913" s="2">
        <v>44118.958333333299</v>
      </c>
      <c r="B6913" s="22">
        <v>6344419.3039999995</v>
      </c>
      <c r="C6913" s="52">
        <f t="shared" si="212"/>
        <v>6.3444193039999996</v>
      </c>
      <c r="D6913" s="52" cm="1">
        <f t="array" ref="D6913">_xlfn.IFS(C6913&gt;$I$14,MAX(C6913-$I$8,$I$14),C6913&gt;$I$15,C6913,C6913&lt;=$I$15,C6913+(E6912-E6913)*$I$3)</f>
        <v>4.5</v>
      </c>
      <c r="E6913" s="39" cm="1">
        <f t="array" ref="E6913">_xlfn.IFS(C6913&gt;$I$14,MIN($I$9,E6912+MIN($I$8,(C6913-$I$14))*$I$4),C6913&gt;$I$15,E6912,C6913&lt;=$I$15,MAX(0,E6912+(C6913-$I$15)*$I$5))</f>
        <v>0.44080765330972582</v>
      </c>
      <c r="F6913" s="39">
        <f t="shared" si="213"/>
        <v>0</v>
      </c>
      <c r="G6913" s="17"/>
    </row>
    <row r="6914" spans="1:7" x14ac:dyDescent="0.25">
      <c r="A6914" s="2">
        <v>44119</v>
      </c>
      <c r="B6914" s="22">
        <v>6246938.1500000004</v>
      </c>
      <c r="C6914" s="52">
        <f t="shared" si="212"/>
        <v>6.2469381500000001</v>
      </c>
      <c r="D6914" s="52" cm="1">
        <f t="array" ref="D6914">_xlfn.IFS(C6914&gt;$I$14,MAX(C6914-$I$8,$I$14),C6914&gt;$I$15,C6914,C6914&lt;=$I$15,C6914+(E6913-E6914)*$I$3)</f>
        <v>4.5</v>
      </c>
      <c r="E6914" s="39" cm="1">
        <f t="array" ref="E6914">_xlfn.IFS(C6914&gt;$I$14,MIN($I$9,E6913+MIN($I$8,(C6914-$I$14))*$I$4),C6914&gt;$I$15,E6913,C6914&lt;=$I$15,MAX(0,E6913+(C6914-$I$15)*$I$5))</f>
        <v>0.47574641630972581</v>
      </c>
      <c r="F6914" s="39">
        <f t="shared" si="213"/>
        <v>0</v>
      </c>
      <c r="G6914" s="17"/>
    </row>
    <row r="6915" spans="1:7" x14ac:dyDescent="0.25">
      <c r="A6915" s="2">
        <v>44119.041666666701</v>
      </c>
      <c r="B6915" s="22">
        <v>6109811.926</v>
      </c>
      <c r="C6915" s="52">
        <f t="shared" ref="C6915:C6978" si="214">B6915/1000000</f>
        <v>6.1098119259999999</v>
      </c>
      <c r="D6915" s="52" cm="1">
        <f t="array" ref="D6915">_xlfn.IFS(C6915&gt;$I$14,MAX(C6915-$I$8,$I$14),C6915&gt;$I$15,C6915,C6915&lt;=$I$15,C6915+(E6914-E6915)*$I$3)</f>
        <v>4.5</v>
      </c>
      <c r="E6915" s="39" cm="1">
        <f t="array" ref="E6915">_xlfn.IFS(C6915&gt;$I$14,MIN($I$9,E6914+MIN($I$8,(C6915-$I$14))*$I$4),C6915&gt;$I$15,E6914,C6915&lt;=$I$15,MAX(0,E6914+(C6915-$I$15)*$I$5))</f>
        <v>0.50794265482972578</v>
      </c>
      <c r="F6915" s="39">
        <f t="shared" ref="F6915:F6978" si="215">MAX(0,_xlfn.IFS(C6915&gt;$I$14,E6914+(C6915-$I$14)*$I$4-$I$9,C6915&lt;=$I$14,0))</f>
        <v>0</v>
      </c>
      <c r="G6915" s="17"/>
    </row>
    <row r="6916" spans="1:7" x14ac:dyDescent="0.25">
      <c r="A6916" s="2">
        <v>44119.083333333299</v>
      </c>
      <c r="B6916" s="22">
        <v>5942264.1600000001</v>
      </c>
      <c r="C6916" s="52">
        <f t="shared" si="214"/>
        <v>5.9422641600000006</v>
      </c>
      <c r="D6916" s="52" cm="1">
        <f t="array" ref="D6916">_xlfn.IFS(C6916&gt;$I$14,MAX(C6916-$I$8,$I$14),C6916&gt;$I$15,C6916,C6916&lt;=$I$15,C6916+(E6915-E6916)*$I$3)</f>
        <v>4.5</v>
      </c>
      <c r="E6916" s="39" cm="1">
        <f t="array" ref="E6916">_xlfn.IFS(C6916&gt;$I$14,MIN($I$9,E6915+MIN($I$8,(C6916-$I$14))*$I$4),C6916&gt;$I$15,E6915,C6916&lt;=$I$15,MAX(0,E6915+(C6916-$I$15)*$I$5))</f>
        <v>0.5367879380297258</v>
      </c>
      <c r="F6916" s="39">
        <f t="shared" si="215"/>
        <v>0</v>
      </c>
      <c r="G6916" s="17"/>
    </row>
    <row r="6917" spans="1:7" x14ac:dyDescent="0.25">
      <c r="A6917" s="2">
        <v>44119.125</v>
      </c>
      <c r="B6917" s="22">
        <v>5879662.0719999997</v>
      </c>
      <c r="C6917" s="52">
        <f t="shared" si="214"/>
        <v>5.8796620719999995</v>
      </c>
      <c r="D6917" s="52" cm="1">
        <f t="array" ref="D6917">_xlfn.IFS(C6917&gt;$I$14,MAX(C6917-$I$8,$I$14),C6917&gt;$I$15,C6917,C6917&lt;=$I$15,C6917+(E6916-E6917)*$I$3)</f>
        <v>4.5</v>
      </c>
      <c r="E6917" s="39" cm="1">
        <f t="array" ref="E6917">_xlfn.IFS(C6917&gt;$I$14,MIN($I$9,E6916+MIN($I$8,(C6917-$I$14))*$I$4),C6917&gt;$I$15,E6916,C6917&lt;=$I$15,MAX(0,E6916+(C6917-$I$15)*$I$5))</f>
        <v>0.56438117946972577</v>
      </c>
      <c r="F6917" s="39">
        <f t="shared" si="215"/>
        <v>0</v>
      </c>
      <c r="G6917" s="17"/>
    </row>
    <row r="6918" spans="1:7" x14ac:dyDescent="0.25">
      <c r="A6918" s="2">
        <v>44119.166666666701</v>
      </c>
      <c r="B6918" s="22">
        <v>5684346.9859999996</v>
      </c>
      <c r="C6918" s="52">
        <f t="shared" si="214"/>
        <v>5.6843469859999995</v>
      </c>
      <c r="D6918" s="52" cm="1">
        <f t="array" ref="D6918">_xlfn.IFS(C6918&gt;$I$14,MAX(C6918-$I$8,$I$14),C6918&gt;$I$15,C6918,C6918&lt;=$I$15,C6918+(E6917-E6918)*$I$3)</f>
        <v>4.5</v>
      </c>
      <c r="E6918" s="39" cm="1">
        <f t="array" ref="E6918">_xlfn.IFS(C6918&gt;$I$14,MIN($I$9,E6917+MIN($I$8,(C6918-$I$14))*$I$4),C6918&gt;$I$15,E6917,C6918&lt;=$I$15,MAX(0,E6917+(C6918-$I$15)*$I$5))</f>
        <v>0.58806811918972579</v>
      </c>
      <c r="F6918" s="39">
        <f t="shared" si="215"/>
        <v>0</v>
      </c>
      <c r="G6918" s="17"/>
    </row>
    <row r="6919" spans="1:7" x14ac:dyDescent="0.25">
      <c r="A6919" s="2">
        <v>44119.208333333299</v>
      </c>
      <c r="B6919" s="22">
        <v>5218103.5109999999</v>
      </c>
      <c r="C6919" s="52">
        <f t="shared" si="214"/>
        <v>5.2181035109999998</v>
      </c>
      <c r="D6919" s="52" cm="1">
        <f t="array" ref="D6919">_xlfn.IFS(C6919&gt;$I$14,MAX(C6919-$I$8,$I$14),C6919&gt;$I$15,C6919,C6919&lt;=$I$15,C6919+(E6918-E6919)*$I$3)</f>
        <v>4.5</v>
      </c>
      <c r="E6919" s="39" cm="1">
        <f t="array" ref="E6919">_xlfn.IFS(C6919&gt;$I$14,MIN($I$9,E6918+MIN($I$8,(C6919-$I$14))*$I$4),C6919&gt;$I$15,E6918,C6919&lt;=$I$15,MAX(0,E6918+(C6919-$I$15)*$I$5))</f>
        <v>0.60243018940972581</v>
      </c>
      <c r="F6919" s="39">
        <f t="shared" si="215"/>
        <v>0</v>
      </c>
      <c r="G6919" s="17"/>
    </row>
    <row r="6920" spans="1:7" x14ac:dyDescent="0.25">
      <c r="A6920" s="2">
        <v>44119.25</v>
      </c>
      <c r="B6920" s="22">
        <v>4786854.6830000002</v>
      </c>
      <c r="C6920" s="52">
        <f t="shared" si="214"/>
        <v>4.7868546830000005</v>
      </c>
      <c r="D6920" s="52" cm="1">
        <f t="array" ref="D6920">_xlfn.IFS(C6920&gt;$I$14,MAX(C6920-$I$8,$I$14),C6920&gt;$I$15,C6920,C6920&lt;=$I$15,C6920+(E6919-E6920)*$I$3)</f>
        <v>4.5</v>
      </c>
      <c r="E6920" s="39" cm="1">
        <f t="array" ref="E6920">_xlfn.IFS(C6920&gt;$I$14,MIN($I$9,E6919+MIN($I$8,(C6920-$I$14))*$I$4),C6920&gt;$I$15,E6919,C6920&lt;=$I$15,MAX(0,E6919+(C6920-$I$15)*$I$5))</f>
        <v>0.60816728306972578</v>
      </c>
      <c r="F6920" s="39">
        <f t="shared" si="215"/>
        <v>0</v>
      </c>
      <c r="G6920" s="17"/>
    </row>
    <row r="6921" spans="1:7" x14ac:dyDescent="0.25">
      <c r="A6921" s="2">
        <v>44119.291666666701</v>
      </c>
      <c r="B6921" s="22">
        <v>4438228.4759999998</v>
      </c>
      <c r="C6921" s="52">
        <f t="shared" si="214"/>
        <v>4.4382284759999999</v>
      </c>
      <c r="D6921" s="52" cm="1">
        <f t="array" ref="D6921">_xlfn.IFS(C6921&gt;$I$14,MAX(C6921-$I$8,$I$14),C6921&gt;$I$15,C6921,C6921&lt;=$I$15,C6921+(E6920-E6921)*$I$3)</f>
        <v>4.4382284759999999</v>
      </c>
      <c r="E6921" s="39" cm="1">
        <f t="array" ref="E6921">_xlfn.IFS(C6921&gt;$I$14,MIN($I$9,E6920+MIN($I$8,(C6921-$I$14))*$I$4),C6921&gt;$I$15,E6920,C6921&lt;=$I$15,MAX(0,E6920+(C6921-$I$15)*$I$5))</f>
        <v>0.60816728306972578</v>
      </c>
      <c r="F6921" s="39">
        <f t="shared" si="215"/>
        <v>0</v>
      </c>
      <c r="G6921" s="17"/>
    </row>
    <row r="6922" spans="1:7" x14ac:dyDescent="0.25">
      <c r="A6922" s="2">
        <v>44119.333333333299</v>
      </c>
      <c r="B6922" s="22">
        <v>3798920.0610000002</v>
      </c>
      <c r="C6922" s="52">
        <f t="shared" si="214"/>
        <v>3.798920061</v>
      </c>
      <c r="D6922" s="52" cm="1">
        <f t="array" ref="D6922">_xlfn.IFS(C6922&gt;$I$14,MAX(C6922-$I$8,$I$14),C6922&gt;$I$15,C6922,C6922&lt;=$I$15,C6922+(E6921-E6922)*$I$3)</f>
        <v>3.798920061</v>
      </c>
      <c r="E6922" s="39" cm="1">
        <f t="array" ref="E6922">_xlfn.IFS(C6922&gt;$I$14,MIN($I$9,E6921+MIN($I$8,(C6922-$I$14))*$I$4),C6922&gt;$I$15,E6921,C6922&lt;=$I$15,MAX(0,E6921+(C6922-$I$15)*$I$5))</f>
        <v>0.60816728306972578</v>
      </c>
      <c r="F6922" s="39">
        <f t="shared" si="215"/>
        <v>0</v>
      </c>
      <c r="G6922" s="17"/>
    </row>
    <row r="6923" spans="1:7" x14ac:dyDescent="0.25">
      <c r="A6923" s="2">
        <v>44119.375</v>
      </c>
      <c r="B6923" s="22">
        <v>3066761.3760000002</v>
      </c>
      <c r="C6923" s="52">
        <f t="shared" si="214"/>
        <v>3.0667613760000001</v>
      </c>
      <c r="D6923" s="52" cm="1">
        <f t="array" ref="D6923">_xlfn.IFS(C6923&gt;$I$14,MAX(C6923-$I$8,$I$14),C6923&gt;$I$15,C6923,C6923&lt;=$I$15,C6923+(E6922-E6923)*$I$3)</f>
        <v>3.0667613760000001</v>
      </c>
      <c r="E6923" s="39" cm="1">
        <f t="array" ref="E6923">_xlfn.IFS(C6923&gt;$I$14,MIN($I$9,E6922+MIN($I$8,(C6923-$I$14))*$I$4),C6923&gt;$I$15,E6922,C6923&lt;=$I$15,MAX(0,E6922+(C6923-$I$15)*$I$5))</f>
        <v>0.60816728306972578</v>
      </c>
      <c r="F6923" s="39">
        <f t="shared" si="215"/>
        <v>0</v>
      </c>
      <c r="G6923" s="17"/>
    </row>
    <row r="6924" spans="1:7" x14ac:dyDescent="0.25">
      <c r="A6924" s="2">
        <v>44119.416666666701</v>
      </c>
      <c r="B6924" s="22">
        <v>2654061.693</v>
      </c>
      <c r="C6924" s="52">
        <f t="shared" si="214"/>
        <v>2.6540616930000001</v>
      </c>
      <c r="D6924" s="52" cm="1">
        <f t="array" ref="D6924">_xlfn.IFS(C6924&gt;$I$14,MAX(C6924-$I$8,$I$14),C6924&gt;$I$15,C6924,C6924&lt;=$I$15,C6924+(E6923-E6924)*$I$3)</f>
        <v>2.6540616930000001</v>
      </c>
      <c r="E6924" s="39" cm="1">
        <f t="array" ref="E6924">_xlfn.IFS(C6924&gt;$I$14,MIN($I$9,E6923+MIN($I$8,(C6924-$I$14))*$I$4),C6924&gt;$I$15,E6923,C6924&lt;=$I$15,MAX(0,E6923+(C6924-$I$15)*$I$5))</f>
        <v>0.60816728306972578</v>
      </c>
      <c r="F6924" s="39">
        <f t="shared" si="215"/>
        <v>0</v>
      </c>
      <c r="G6924" s="17"/>
    </row>
    <row r="6925" spans="1:7" x14ac:dyDescent="0.25">
      <c r="A6925" s="2">
        <v>44119.458333333299</v>
      </c>
      <c r="B6925" s="22">
        <v>2449111.2949999999</v>
      </c>
      <c r="C6925" s="52">
        <f t="shared" si="214"/>
        <v>2.4491112949999998</v>
      </c>
      <c r="D6925" s="52" cm="1">
        <f t="array" ref="D6925">_xlfn.IFS(C6925&gt;$I$14,MAX(C6925-$I$8,$I$14),C6925&gt;$I$15,C6925,C6925&lt;=$I$15,C6925+(E6924-E6925)*$I$3)</f>
        <v>2.4491112949999998</v>
      </c>
      <c r="E6925" s="39" cm="1">
        <f t="array" ref="E6925">_xlfn.IFS(C6925&gt;$I$14,MIN($I$9,E6924+MIN($I$8,(C6925-$I$14))*$I$4),C6925&gt;$I$15,E6924,C6925&lt;=$I$15,MAX(0,E6924+(C6925-$I$15)*$I$5))</f>
        <v>0.60816728306972578</v>
      </c>
      <c r="F6925" s="39">
        <f t="shared" si="215"/>
        <v>0</v>
      </c>
      <c r="G6925" s="17"/>
    </row>
    <row r="6926" spans="1:7" x14ac:dyDescent="0.25">
      <c r="A6926" s="2">
        <v>44119.5</v>
      </c>
      <c r="B6926" s="22">
        <v>2319783.6540000001</v>
      </c>
      <c r="C6926" s="52">
        <f t="shared" si="214"/>
        <v>2.3197836540000001</v>
      </c>
      <c r="D6926" s="52" cm="1">
        <f t="array" ref="D6926">_xlfn.IFS(C6926&gt;$I$14,MAX(C6926-$I$8,$I$14),C6926&gt;$I$15,C6926,C6926&lt;=$I$15,C6926+(E6925-E6926)*$I$3)</f>
        <v>2.3197836540000001</v>
      </c>
      <c r="E6926" s="39" cm="1">
        <f t="array" ref="E6926">_xlfn.IFS(C6926&gt;$I$14,MIN($I$9,E6925+MIN($I$8,(C6926-$I$14))*$I$4),C6926&gt;$I$15,E6925,C6926&lt;=$I$15,MAX(0,E6925+(C6926-$I$15)*$I$5))</f>
        <v>0.60816728306972578</v>
      </c>
      <c r="F6926" s="39">
        <f t="shared" si="215"/>
        <v>0</v>
      </c>
      <c r="G6926" s="17"/>
    </row>
    <row r="6927" spans="1:7" x14ac:dyDescent="0.25">
      <c r="A6927" s="2">
        <v>44119.541666666701</v>
      </c>
      <c r="B6927" s="22">
        <v>2248444.0980000002</v>
      </c>
      <c r="C6927" s="52">
        <f t="shared" si="214"/>
        <v>2.2484440980000002</v>
      </c>
      <c r="D6927" s="52" cm="1">
        <f t="array" ref="D6927">_xlfn.IFS(C6927&gt;$I$14,MAX(C6927-$I$8,$I$14),C6927&gt;$I$15,C6927,C6927&lt;=$I$15,C6927+(E6926-E6927)*$I$3)</f>
        <v>2.2484440980000002</v>
      </c>
      <c r="E6927" s="39" cm="1">
        <f t="array" ref="E6927">_xlfn.IFS(C6927&gt;$I$14,MIN($I$9,E6926+MIN($I$8,(C6927-$I$14))*$I$4),C6927&gt;$I$15,E6926,C6927&lt;=$I$15,MAX(0,E6926+(C6927-$I$15)*$I$5))</f>
        <v>0.60816728306972578</v>
      </c>
      <c r="F6927" s="39">
        <f t="shared" si="215"/>
        <v>0</v>
      </c>
      <c r="G6927" s="17"/>
    </row>
    <row r="6928" spans="1:7" x14ac:dyDescent="0.25">
      <c r="A6928" s="2">
        <v>44119.583333333299</v>
      </c>
      <c r="B6928" s="22">
        <v>2214269.0419999999</v>
      </c>
      <c r="C6928" s="52">
        <f t="shared" si="214"/>
        <v>2.2142690419999997</v>
      </c>
      <c r="D6928" s="52" cm="1">
        <f t="array" ref="D6928">_xlfn.IFS(C6928&gt;$I$14,MAX(C6928-$I$8,$I$14),C6928&gt;$I$15,C6928,C6928&lt;=$I$15,C6928+(E6927-E6928)*$I$3)</f>
        <v>2.2142690419999997</v>
      </c>
      <c r="E6928" s="39" cm="1">
        <f t="array" ref="E6928">_xlfn.IFS(C6928&gt;$I$14,MIN($I$9,E6927+MIN($I$8,(C6928-$I$14))*$I$4),C6928&gt;$I$15,E6927,C6928&lt;=$I$15,MAX(0,E6927+(C6928-$I$15)*$I$5))</f>
        <v>0.60816728306972578</v>
      </c>
      <c r="F6928" s="39">
        <f t="shared" si="215"/>
        <v>0</v>
      </c>
      <c r="G6928" s="17"/>
    </row>
    <row r="6929" spans="1:7" x14ac:dyDescent="0.25">
      <c r="A6929" s="2">
        <v>44119.625</v>
      </c>
      <c r="B6929" s="22">
        <v>2208828.7140000002</v>
      </c>
      <c r="C6929" s="52">
        <f t="shared" si="214"/>
        <v>2.208828714</v>
      </c>
      <c r="D6929" s="52" cm="1">
        <f t="array" ref="D6929">_xlfn.IFS(C6929&gt;$I$14,MAX(C6929-$I$8,$I$14),C6929&gt;$I$15,C6929,C6929&lt;=$I$15,C6929+(E6928-E6929)*$I$3)</f>
        <v>2.208828714</v>
      </c>
      <c r="E6929" s="39" cm="1">
        <f t="array" ref="E6929">_xlfn.IFS(C6929&gt;$I$14,MIN($I$9,E6928+MIN($I$8,(C6929-$I$14))*$I$4),C6929&gt;$I$15,E6928,C6929&lt;=$I$15,MAX(0,E6928+(C6929-$I$15)*$I$5))</f>
        <v>0.60816728306972578</v>
      </c>
      <c r="F6929" s="39">
        <f t="shared" si="215"/>
        <v>0</v>
      </c>
      <c r="G6929" s="17"/>
    </row>
    <row r="6930" spans="1:7" x14ac:dyDescent="0.25">
      <c r="A6930" s="2">
        <v>44119.666666666701</v>
      </c>
      <c r="B6930" s="22">
        <v>2354125.4819999998</v>
      </c>
      <c r="C6930" s="52">
        <f t="shared" si="214"/>
        <v>2.3541254819999997</v>
      </c>
      <c r="D6930" s="52" cm="1">
        <f t="array" ref="D6930">_xlfn.IFS(C6930&gt;$I$14,MAX(C6930-$I$8,$I$14),C6930&gt;$I$15,C6930,C6930&lt;=$I$15,C6930+(E6929-E6930)*$I$3)</f>
        <v>2.3541254819999997</v>
      </c>
      <c r="E6930" s="39" cm="1">
        <f t="array" ref="E6930">_xlfn.IFS(C6930&gt;$I$14,MIN($I$9,E6929+MIN($I$8,(C6930-$I$14))*$I$4),C6930&gt;$I$15,E6929,C6930&lt;=$I$15,MAX(0,E6929+(C6930-$I$15)*$I$5))</f>
        <v>0.60816728306972578</v>
      </c>
      <c r="F6930" s="39">
        <f t="shared" si="215"/>
        <v>0</v>
      </c>
      <c r="G6930" s="17"/>
    </row>
    <row r="6931" spans="1:7" x14ac:dyDescent="0.25">
      <c r="A6931" s="2">
        <v>44119.708333333299</v>
      </c>
      <c r="B6931" s="22">
        <v>2636590.2080000001</v>
      </c>
      <c r="C6931" s="52">
        <f t="shared" si="214"/>
        <v>2.6365902079999999</v>
      </c>
      <c r="D6931" s="52" cm="1">
        <f t="array" ref="D6931">_xlfn.IFS(C6931&gt;$I$14,MAX(C6931-$I$8,$I$14),C6931&gt;$I$15,C6931,C6931&lt;=$I$15,C6931+(E6930-E6931)*$I$3)</f>
        <v>2.6365902079999999</v>
      </c>
      <c r="E6931" s="39" cm="1">
        <f t="array" ref="E6931">_xlfn.IFS(C6931&gt;$I$14,MIN($I$9,E6930+MIN($I$8,(C6931-$I$14))*$I$4),C6931&gt;$I$15,E6930,C6931&lt;=$I$15,MAX(0,E6930+(C6931-$I$15)*$I$5))</f>
        <v>0.60816728306972578</v>
      </c>
      <c r="F6931" s="39">
        <f t="shared" si="215"/>
        <v>0</v>
      </c>
      <c r="G6931" s="17"/>
    </row>
    <row r="6932" spans="1:7" x14ac:dyDescent="0.25">
      <c r="A6932" s="2">
        <v>44119.75</v>
      </c>
      <c r="B6932" s="22">
        <v>3020832.5090000001</v>
      </c>
      <c r="C6932" s="52">
        <f t="shared" si="214"/>
        <v>3.0208325089999999</v>
      </c>
      <c r="D6932" s="52" cm="1">
        <f t="array" ref="D6932">_xlfn.IFS(C6932&gt;$I$14,MAX(C6932-$I$8,$I$14),C6932&gt;$I$15,C6932,C6932&lt;=$I$15,C6932+(E6931-E6932)*$I$3)</f>
        <v>3.0208325089999999</v>
      </c>
      <c r="E6932" s="39" cm="1">
        <f t="array" ref="E6932">_xlfn.IFS(C6932&gt;$I$14,MIN($I$9,E6931+MIN($I$8,(C6932-$I$14))*$I$4),C6932&gt;$I$15,E6931,C6932&lt;=$I$15,MAX(0,E6931+(C6932-$I$15)*$I$5))</f>
        <v>0.60816728306972578</v>
      </c>
      <c r="F6932" s="39">
        <f t="shared" si="215"/>
        <v>0</v>
      </c>
      <c r="G6932" s="17"/>
    </row>
    <row r="6933" spans="1:7" x14ac:dyDescent="0.25">
      <c r="A6933" s="2">
        <v>44119.791666666701</v>
      </c>
      <c r="B6933" s="22">
        <v>3298007.6</v>
      </c>
      <c r="C6933" s="52">
        <f t="shared" si="214"/>
        <v>3.2980076</v>
      </c>
      <c r="D6933" s="52" cm="1">
        <f t="array" ref="D6933">_xlfn.IFS(C6933&gt;$I$14,MAX(C6933-$I$8,$I$14),C6933&gt;$I$15,C6933,C6933&lt;=$I$15,C6933+(E6932-E6933)*$I$3)</f>
        <v>3.2980076</v>
      </c>
      <c r="E6933" s="39" cm="1">
        <f t="array" ref="E6933">_xlfn.IFS(C6933&gt;$I$14,MIN($I$9,E6932+MIN($I$8,(C6933-$I$14))*$I$4),C6933&gt;$I$15,E6932,C6933&lt;=$I$15,MAX(0,E6932+(C6933-$I$15)*$I$5))</f>
        <v>0.60816728306972578</v>
      </c>
      <c r="F6933" s="39">
        <f t="shared" si="215"/>
        <v>0</v>
      </c>
      <c r="G6933" s="17"/>
    </row>
    <row r="6934" spans="1:7" x14ac:dyDescent="0.25">
      <c r="A6934" s="2">
        <v>44119.833333333299</v>
      </c>
      <c r="B6934" s="22">
        <v>3358759.6090000002</v>
      </c>
      <c r="C6934" s="52">
        <f t="shared" si="214"/>
        <v>3.3587596090000003</v>
      </c>
      <c r="D6934" s="52" cm="1">
        <f t="array" ref="D6934">_xlfn.IFS(C6934&gt;$I$14,MAX(C6934-$I$8,$I$14),C6934&gt;$I$15,C6934,C6934&lt;=$I$15,C6934+(E6933-E6934)*$I$3)</f>
        <v>3.3587596090000003</v>
      </c>
      <c r="E6934" s="39" cm="1">
        <f t="array" ref="E6934">_xlfn.IFS(C6934&gt;$I$14,MIN($I$9,E6933+MIN($I$8,(C6934-$I$14))*$I$4),C6934&gt;$I$15,E6933,C6934&lt;=$I$15,MAX(0,E6933+(C6934-$I$15)*$I$5))</f>
        <v>0.60816728306972578</v>
      </c>
      <c r="F6934" s="39">
        <f t="shared" si="215"/>
        <v>0</v>
      </c>
      <c r="G6934" s="17"/>
    </row>
    <row r="6935" spans="1:7" x14ac:dyDescent="0.25">
      <c r="A6935" s="2">
        <v>44119.875</v>
      </c>
      <c r="B6935" s="22">
        <v>3315923.0109999999</v>
      </c>
      <c r="C6935" s="52">
        <f t="shared" si="214"/>
        <v>3.3159230109999998</v>
      </c>
      <c r="D6935" s="52" cm="1">
        <f t="array" ref="D6935">_xlfn.IFS(C6935&gt;$I$14,MAX(C6935-$I$8,$I$14),C6935&gt;$I$15,C6935,C6935&lt;=$I$15,C6935+(E6934-E6935)*$I$3)</f>
        <v>3.3159230109999998</v>
      </c>
      <c r="E6935" s="39" cm="1">
        <f t="array" ref="E6935">_xlfn.IFS(C6935&gt;$I$14,MIN($I$9,E6934+MIN($I$8,(C6935-$I$14))*$I$4),C6935&gt;$I$15,E6934,C6935&lt;=$I$15,MAX(0,E6934+(C6935-$I$15)*$I$5))</f>
        <v>0.60816728306972578</v>
      </c>
      <c r="F6935" s="39">
        <f t="shared" si="215"/>
        <v>0</v>
      </c>
      <c r="G6935" s="17"/>
    </row>
    <row r="6936" spans="1:7" x14ac:dyDescent="0.25">
      <c r="A6936" s="2">
        <v>44119.916666666701</v>
      </c>
      <c r="B6936" s="22">
        <v>3542634.3969999999</v>
      </c>
      <c r="C6936" s="52">
        <f t="shared" si="214"/>
        <v>3.542634397</v>
      </c>
      <c r="D6936" s="52" cm="1">
        <f t="array" ref="D6936">_xlfn.IFS(C6936&gt;$I$14,MAX(C6936-$I$8,$I$14),C6936&gt;$I$15,C6936,C6936&lt;=$I$15,C6936+(E6935-E6936)*$I$3)</f>
        <v>3.542634397</v>
      </c>
      <c r="E6936" s="39" cm="1">
        <f t="array" ref="E6936">_xlfn.IFS(C6936&gt;$I$14,MIN($I$9,E6935+MIN($I$8,(C6936-$I$14))*$I$4),C6936&gt;$I$15,E6935,C6936&lt;=$I$15,MAX(0,E6935+(C6936-$I$15)*$I$5))</f>
        <v>0.60816728306972578</v>
      </c>
      <c r="F6936" s="39">
        <f t="shared" si="215"/>
        <v>0</v>
      </c>
      <c r="G6936" s="17"/>
    </row>
    <row r="6937" spans="1:7" x14ac:dyDescent="0.25">
      <c r="A6937" s="2">
        <v>44119.958333333299</v>
      </c>
      <c r="B6937" s="22">
        <v>3473184.341</v>
      </c>
      <c r="C6937" s="52">
        <f t="shared" si="214"/>
        <v>3.4731843410000001</v>
      </c>
      <c r="D6937" s="52" cm="1">
        <f t="array" ref="D6937">_xlfn.IFS(C6937&gt;$I$14,MAX(C6937-$I$8,$I$14),C6937&gt;$I$15,C6937,C6937&lt;=$I$15,C6937+(E6936-E6937)*$I$3)</f>
        <v>3.4731843410000001</v>
      </c>
      <c r="E6937" s="39" cm="1">
        <f t="array" ref="E6937">_xlfn.IFS(C6937&gt;$I$14,MIN($I$9,E6936+MIN($I$8,(C6937-$I$14))*$I$4),C6937&gt;$I$15,E6936,C6937&lt;=$I$15,MAX(0,E6936+(C6937-$I$15)*$I$5))</f>
        <v>0.60816728306972578</v>
      </c>
      <c r="F6937" s="39">
        <f t="shared" si="215"/>
        <v>0</v>
      </c>
      <c r="G6937" s="17"/>
    </row>
    <row r="6938" spans="1:7" x14ac:dyDescent="0.25">
      <c r="A6938" s="2">
        <v>44120</v>
      </c>
      <c r="B6938" s="22">
        <v>3488592.34</v>
      </c>
      <c r="C6938" s="52">
        <f t="shared" si="214"/>
        <v>3.4885923399999998</v>
      </c>
      <c r="D6938" s="52" cm="1">
        <f t="array" ref="D6938">_xlfn.IFS(C6938&gt;$I$14,MAX(C6938-$I$8,$I$14),C6938&gt;$I$15,C6938,C6938&lt;=$I$15,C6938+(E6937-E6938)*$I$3)</f>
        <v>3.4885923399999998</v>
      </c>
      <c r="E6938" s="39" cm="1">
        <f t="array" ref="E6938">_xlfn.IFS(C6938&gt;$I$14,MIN($I$9,E6937+MIN($I$8,(C6938-$I$14))*$I$4),C6938&gt;$I$15,E6937,C6938&lt;=$I$15,MAX(0,E6937+(C6938-$I$15)*$I$5))</f>
        <v>0.60816728306972578</v>
      </c>
      <c r="F6938" s="39">
        <f t="shared" si="215"/>
        <v>0</v>
      </c>
      <c r="G6938" s="17"/>
    </row>
    <row r="6939" spans="1:7" x14ac:dyDescent="0.25">
      <c r="A6939" s="2">
        <v>44120.041666666701</v>
      </c>
      <c r="B6939" s="22">
        <v>3281771.9139999999</v>
      </c>
      <c r="C6939" s="52">
        <f t="shared" si="214"/>
        <v>3.2817719139999997</v>
      </c>
      <c r="D6939" s="52" cm="1">
        <f t="array" ref="D6939">_xlfn.IFS(C6939&gt;$I$14,MAX(C6939-$I$8,$I$14),C6939&gt;$I$15,C6939,C6939&lt;=$I$15,C6939+(E6938-E6939)*$I$3)</f>
        <v>3.2817719139999997</v>
      </c>
      <c r="E6939" s="39" cm="1">
        <f t="array" ref="E6939">_xlfn.IFS(C6939&gt;$I$14,MIN($I$9,E6938+MIN($I$8,(C6939-$I$14))*$I$4),C6939&gt;$I$15,E6938,C6939&lt;=$I$15,MAX(0,E6938+(C6939-$I$15)*$I$5))</f>
        <v>0.60816728306972578</v>
      </c>
      <c r="F6939" s="39">
        <f t="shared" si="215"/>
        <v>0</v>
      </c>
      <c r="G6939" s="17"/>
    </row>
    <row r="6940" spans="1:7" x14ac:dyDescent="0.25">
      <c r="A6940" s="2">
        <v>44120.083333333299</v>
      </c>
      <c r="B6940" s="22">
        <v>3126759.9720000001</v>
      </c>
      <c r="C6940" s="52">
        <f t="shared" si="214"/>
        <v>3.1267599719999999</v>
      </c>
      <c r="D6940" s="52" cm="1">
        <f t="array" ref="D6940">_xlfn.IFS(C6940&gt;$I$14,MAX(C6940-$I$8,$I$14),C6940&gt;$I$15,C6940,C6940&lt;=$I$15,C6940+(E6939-E6940)*$I$3)</f>
        <v>3.1267599719999999</v>
      </c>
      <c r="E6940" s="39" cm="1">
        <f t="array" ref="E6940">_xlfn.IFS(C6940&gt;$I$14,MIN($I$9,E6939+MIN($I$8,(C6940-$I$14))*$I$4),C6940&gt;$I$15,E6939,C6940&lt;=$I$15,MAX(0,E6939+(C6940-$I$15)*$I$5))</f>
        <v>0.60816728306972578</v>
      </c>
      <c r="F6940" s="39">
        <f t="shared" si="215"/>
        <v>0</v>
      </c>
      <c r="G6940" s="17"/>
    </row>
    <row r="6941" spans="1:7" x14ac:dyDescent="0.25">
      <c r="A6941" s="2">
        <v>44120.125</v>
      </c>
      <c r="B6941" s="22">
        <v>2899541.1919999998</v>
      </c>
      <c r="C6941" s="52">
        <f t="shared" si="214"/>
        <v>2.8995411919999996</v>
      </c>
      <c r="D6941" s="52" cm="1">
        <f t="array" ref="D6941">_xlfn.IFS(C6941&gt;$I$14,MAX(C6941-$I$8,$I$14),C6941&gt;$I$15,C6941,C6941&lt;=$I$15,C6941+(E6940-E6941)*$I$3)</f>
        <v>2.8995411919999996</v>
      </c>
      <c r="E6941" s="39" cm="1">
        <f t="array" ref="E6941">_xlfn.IFS(C6941&gt;$I$14,MIN($I$9,E6940+MIN($I$8,(C6941-$I$14))*$I$4),C6941&gt;$I$15,E6940,C6941&lt;=$I$15,MAX(0,E6940+(C6941-$I$15)*$I$5))</f>
        <v>0.60816728306972578</v>
      </c>
      <c r="F6941" s="39">
        <f t="shared" si="215"/>
        <v>0</v>
      </c>
      <c r="G6941" s="17"/>
    </row>
    <row r="6942" spans="1:7" x14ac:dyDescent="0.25">
      <c r="A6942" s="2">
        <v>44120.166666666701</v>
      </c>
      <c r="B6942" s="22">
        <v>2825686.1310000001</v>
      </c>
      <c r="C6942" s="52">
        <f t="shared" si="214"/>
        <v>2.8256861309999999</v>
      </c>
      <c r="D6942" s="52" cm="1">
        <f t="array" ref="D6942">_xlfn.IFS(C6942&gt;$I$14,MAX(C6942-$I$8,$I$14),C6942&gt;$I$15,C6942,C6942&lt;=$I$15,C6942+(E6941-E6942)*$I$3)</f>
        <v>2.8256861309999999</v>
      </c>
      <c r="E6942" s="39" cm="1">
        <f t="array" ref="E6942">_xlfn.IFS(C6942&gt;$I$14,MIN($I$9,E6941+MIN($I$8,(C6942-$I$14))*$I$4),C6942&gt;$I$15,E6941,C6942&lt;=$I$15,MAX(0,E6941+(C6942-$I$15)*$I$5))</f>
        <v>0.60816728306972578</v>
      </c>
      <c r="F6942" s="39">
        <f t="shared" si="215"/>
        <v>0</v>
      </c>
      <c r="G6942" s="17"/>
    </row>
    <row r="6943" spans="1:7" x14ac:dyDescent="0.25">
      <c r="A6943" s="2">
        <v>44120.208333333299</v>
      </c>
      <c r="B6943" s="22">
        <v>2800172.267</v>
      </c>
      <c r="C6943" s="52">
        <f t="shared" si="214"/>
        <v>2.8001722669999998</v>
      </c>
      <c r="D6943" s="52" cm="1">
        <f t="array" ref="D6943">_xlfn.IFS(C6943&gt;$I$14,MAX(C6943-$I$8,$I$14),C6943&gt;$I$15,C6943,C6943&lt;=$I$15,C6943+(E6942-E6943)*$I$3)</f>
        <v>2.8001722669999998</v>
      </c>
      <c r="E6943" s="39" cm="1">
        <f t="array" ref="E6943">_xlfn.IFS(C6943&gt;$I$14,MIN($I$9,E6942+MIN($I$8,(C6943-$I$14))*$I$4),C6943&gt;$I$15,E6942,C6943&lt;=$I$15,MAX(0,E6942+(C6943-$I$15)*$I$5))</f>
        <v>0.60816728306972578</v>
      </c>
      <c r="F6943" s="39">
        <f t="shared" si="215"/>
        <v>0</v>
      </c>
      <c r="G6943" s="17"/>
    </row>
    <row r="6944" spans="1:7" x14ac:dyDescent="0.25">
      <c r="A6944" s="2">
        <v>44120.25</v>
      </c>
      <c r="B6944" s="22">
        <v>2689924.1869999999</v>
      </c>
      <c r="C6944" s="52">
        <f t="shared" si="214"/>
        <v>2.6899241869999999</v>
      </c>
      <c r="D6944" s="52" cm="1">
        <f t="array" ref="D6944">_xlfn.IFS(C6944&gt;$I$14,MAX(C6944-$I$8,$I$14),C6944&gt;$I$15,C6944,C6944&lt;=$I$15,C6944+(E6943-E6944)*$I$3)</f>
        <v>2.6899241869999999</v>
      </c>
      <c r="E6944" s="39" cm="1">
        <f t="array" ref="E6944">_xlfn.IFS(C6944&gt;$I$14,MIN($I$9,E6943+MIN($I$8,(C6944-$I$14))*$I$4),C6944&gt;$I$15,E6943,C6944&lt;=$I$15,MAX(0,E6943+(C6944-$I$15)*$I$5))</f>
        <v>0.60816728306972578</v>
      </c>
      <c r="F6944" s="39">
        <f t="shared" si="215"/>
        <v>0</v>
      </c>
      <c r="G6944" s="17"/>
    </row>
    <row r="6945" spans="1:7" x14ac:dyDescent="0.25">
      <c r="A6945" s="2">
        <v>44120.291666666701</v>
      </c>
      <c r="B6945" s="22">
        <v>2683299.6189999999</v>
      </c>
      <c r="C6945" s="52">
        <f t="shared" si="214"/>
        <v>2.683299619</v>
      </c>
      <c r="D6945" s="52" cm="1">
        <f t="array" ref="D6945">_xlfn.IFS(C6945&gt;$I$14,MAX(C6945-$I$8,$I$14),C6945&gt;$I$15,C6945,C6945&lt;=$I$15,C6945+(E6944-E6945)*$I$3)</f>
        <v>2.683299619</v>
      </c>
      <c r="E6945" s="39" cm="1">
        <f t="array" ref="E6945">_xlfn.IFS(C6945&gt;$I$14,MIN($I$9,E6944+MIN($I$8,(C6945-$I$14))*$I$4),C6945&gt;$I$15,E6944,C6945&lt;=$I$15,MAX(0,E6944+(C6945-$I$15)*$I$5))</f>
        <v>0.60816728306972578</v>
      </c>
      <c r="F6945" s="39">
        <f t="shared" si="215"/>
        <v>0</v>
      </c>
      <c r="G6945" s="17"/>
    </row>
    <row r="6946" spans="1:7" x14ac:dyDescent="0.25">
      <c r="A6946" s="2">
        <v>44120.333333333299</v>
      </c>
      <c r="B6946" s="22">
        <v>2226973.1209999998</v>
      </c>
      <c r="C6946" s="52">
        <f t="shared" si="214"/>
        <v>2.2269731209999999</v>
      </c>
      <c r="D6946" s="52" cm="1">
        <f t="array" ref="D6946">_xlfn.IFS(C6946&gt;$I$14,MAX(C6946-$I$8,$I$14),C6946&gt;$I$15,C6946,C6946&lt;=$I$15,C6946+(E6945-E6946)*$I$3)</f>
        <v>2.2269731209999999</v>
      </c>
      <c r="E6946" s="39" cm="1">
        <f t="array" ref="E6946">_xlfn.IFS(C6946&gt;$I$14,MIN($I$9,E6945+MIN($I$8,(C6946-$I$14))*$I$4),C6946&gt;$I$15,E6945,C6946&lt;=$I$15,MAX(0,E6945+(C6946-$I$15)*$I$5))</f>
        <v>0.60816728306972578</v>
      </c>
      <c r="F6946" s="39">
        <f t="shared" si="215"/>
        <v>0</v>
      </c>
      <c r="G6946" s="17"/>
    </row>
    <row r="6947" spans="1:7" x14ac:dyDescent="0.25">
      <c r="A6947" s="2">
        <v>44120.375</v>
      </c>
      <c r="B6947" s="22">
        <v>1788773.331</v>
      </c>
      <c r="C6947" s="52">
        <f t="shared" si="214"/>
        <v>1.788773331</v>
      </c>
      <c r="D6947" s="52" cm="1">
        <f t="array" ref="D6947">_xlfn.IFS(C6947&gt;$I$14,MAX(C6947-$I$8,$I$14),C6947&gt;$I$15,C6947,C6947&lt;=$I$15,C6947+(E6946-E6947)*$I$3)</f>
        <v>1.788773331</v>
      </c>
      <c r="E6947" s="39" cm="1">
        <f t="array" ref="E6947">_xlfn.IFS(C6947&gt;$I$14,MIN($I$9,E6946+MIN($I$8,(C6947-$I$14))*$I$4),C6947&gt;$I$15,E6946,C6947&lt;=$I$15,MAX(0,E6946+(C6947-$I$15)*$I$5))</f>
        <v>0.60816728306972578</v>
      </c>
      <c r="F6947" s="39">
        <f t="shared" si="215"/>
        <v>0</v>
      </c>
      <c r="G6947" s="17"/>
    </row>
    <row r="6948" spans="1:7" x14ac:dyDescent="0.25">
      <c r="A6948" s="2">
        <v>44120.416666666701</v>
      </c>
      <c r="B6948" s="22">
        <v>1597960.0789999999</v>
      </c>
      <c r="C6948" s="52">
        <f t="shared" si="214"/>
        <v>1.5979600789999999</v>
      </c>
      <c r="D6948" s="52" cm="1">
        <f t="array" ref="D6948">_xlfn.IFS(C6948&gt;$I$14,MAX(C6948-$I$8,$I$14),C6948&gt;$I$15,C6948,C6948&lt;=$I$15,C6948+(E6947-E6948)*$I$3)</f>
        <v>1.5979600789999999</v>
      </c>
      <c r="E6948" s="39" cm="1">
        <f t="array" ref="E6948">_xlfn.IFS(C6948&gt;$I$14,MIN($I$9,E6947+MIN($I$8,(C6948-$I$14))*$I$4),C6948&gt;$I$15,E6947,C6948&lt;=$I$15,MAX(0,E6947+(C6948-$I$15)*$I$5))</f>
        <v>0.60816728306972578</v>
      </c>
      <c r="F6948" s="39">
        <f t="shared" si="215"/>
        <v>0</v>
      </c>
      <c r="G6948" s="17"/>
    </row>
    <row r="6949" spans="1:7" x14ac:dyDescent="0.25">
      <c r="A6949" s="2">
        <v>44120.458333333299</v>
      </c>
      <c r="B6949" s="22">
        <v>1452284.327</v>
      </c>
      <c r="C6949" s="52">
        <f t="shared" si="214"/>
        <v>1.4522843270000001</v>
      </c>
      <c r="D6949" s="52" cm="1">
        <f t="array" ref="D6949">_xlfn.IFS(C6949&gt;$I$14,MAX(C6949-$I$8,$I$14),C6949&gt;$I$15,C6949,C6949&lt;=$I$15,C6949+(E6948-E6949)*$I$3)</f>
        <v>1.4999999999999996</v>
      </c>
      <c r="E6949" s="39" cm="1">
        <f t="array" ref="E6949">_xlfn.IFS(C6949&gt;$I$14,MIN($I$9,E6948+MIN($I$8,(C6949-$I$14))*$I$4),C6949&gt;$I$15,E6948,C6949&lt;=$I$15,MAX(0,E6948+(C6949-$I$15)*$I$5))</f>
        <v>0.60578149941972581</v>
      </c>
      <c r="F6949" s="39">
        <f t="shared" si="215"/>
        <v>0</v>
      </c>
      <c r="G6949" s="17"/>
    </row>
    <row r="6950" spans="1:7" x14ac:dyDescent="0.25">
      <c r="A6950" s="2">
        <v>44120.5</v>
      </c>
      <c r="B6950" s="22">
        <v>1498810.7509999999</v>
      </c>
      <c r="C6950" s="52">
        <f t="shared" si="214"/>
        <v>1.4988107509999999</v>
      </c>
      <c r="D6950" s="52" cm="1">
        <f t="array" ref="D6950">_xlfn.IFS(C6950&gt;$I$14,MAX(C6950-$I$8,$I$14),C6950&gt;$I$15,C6950,C6950&lt;=$I$15,C6950+(E6949-E6950)*$I$3)</f>
        <v>1.4999999999999998</v>
      </c>
      <c r="E6950" s="39" cm="1">
        <f t="array" ref="E6950">_xlfn.IFS(C6950&gt;$I$14,MIN($I$9,E6949+MIN($I$8,(C6950-$I$14))*$I$4),C6950&gt;$I$15,E6949,C6950&lt;=$I$15,MAX(0,E6949+(C6950-$I$15)*$I$5))</f>
        <v>0.60572203696972582</v>
      </c>
      <c r="F6950" s="39">
        <f t="shared" si="215"/>
        <v>0</v>
      </c>
      <c r="G6950" s="17"/>
    </row>
    <row r="6951" spans="1:7" x14ac:dyDescent="0.25">
      <c r="A6951" s="2">
        <v>44120.541666666701</v>
      </c>
      <c r="B6951" s="22">
        <v>1494268.5</v>
      </c>
      <c r="C6951" s="52">
        <f t="shared" si="214"/>
        <v>1.4942685</v>
      </c>
      <c r="D6951" s="52" cm="1">
        <f t="array" ref="D6951">_xlfn.IFS(C6951&gt;$I$14,MAX(C6951-$I$8,$I$14),C6951&gt;$I$15,C6951,C6951&lt;=$I$15,C6951+(E6950-E6951)*$I$3)</f>
        <v>1.4999999999999991</v>
      </c>
      <c r="E6951" s="39" cm="1">
        <f t="array" ref="E6951">_xlfn.IFS(C6951&gt;$I$14,MIN($I$9,E6950+MIN($I$8,(C6951-$I$14))*$I$4),C6951&gt;$I$15,E6950,C6951&lt;=$I$15,MAX(0,E6950+(C6951-$I$15)*$I$5))</f>
        <v>0.60543546196972586</v>
      </c>
      <c r="F6951" s="39">
        <f t="shared" si="215"/>
        <v>0</v>
      </c>
      <c r="G6951" s="17"/>
    </row>
    <row r="6952" spans="1:7" x14ac:dyDescent="0.25">
      <c r="A6952" s="2">
        <v>44120.583333333299</v>
      </c>
      <c r="B6952" s="22">
        <v>1570018.6470000001</v>
      </c>
      <c r="C6952" s="52">
        <f t="shared" si="214"/>
        <v>1.5700186470000002</v>
      </c>
      <c r="D6952" s="52" cm="1">
        <f t="array" ref="D6952">_xlfn.IFS(C6952&gt;$I$14,MAX(C6952-$I$8,$I$14),C6952&gt;$I$15,C6952,C6952&lt;=$I$15,C6952+(E6951-E6952)*$I$3)</f>
        <v>1.5700186470000002</v>
      </c>
      <c r="E6952" s="39" cm="1">
        <f t="array" ref="E6952">_xlfn.IFS(C6952&gt;$I$14,MIN($I$9,E6951+MIN($I$8,(C6952-$I$14))*$I$4),C6952&gt;$I$15,E6951,C6952&lt;=$I$15,MAX(0,E6951+(C6952-$I$15)*$I$5))</f>
        <v>0.60543546196972586</v>
      </c>
      <c r="F6952" s="39">
        <f t="shared" si="215"/>
        <v>0</v>
      </c>
      <c r="G6952" s="17"/>
    </row>
    <row r="6953" spans="1:7" x14ac:dyDescent="0.25">
      <c r="A6953" s="2">
        <v>44120.625</v>
      </c>
      <c r="B6953" s="22">
        <v>1709444.679</v>
      </c>
      <c r="C6953" s="52">
        <f t="shared" si="214"/>
        <v>1.709444679</v>
      </c>
      <c r="D6953" s="52" cm="1">
        <f t="array" ref="D6953">_xlfn.IFS(C6953&gt;$I$14,MAX(C6953-$I$8,$I$14),C6953&gt;$I$15,C6953,C6953&lt;=$I$15,C6953+(E6952-E6953)*$I$3)</f>
        <v>1.709444679</v>
      </c>
      <c r="E6953" s="39" cm="1">
        <f t="array" ref="E6953">_xlfn.IFS(C6953&gt;$I$14,MIN($I$9,E6952+MIN($I$8,(C6953-$I$14))*$I$4),C6953&gt;$I$15,E6952,C6953&lt;=$I$15,MAX(0,E6952+(C6953-$I$15)*$I$5))</f>
        <v>0.60543546196972586</v>
      </c>
      <c r="F6953" s="39">
        <f t="shared" si="215"/>
        <v>0</v>
      </c>
      <c r="G6953" s="17"/>
    </row>
    <row r="6954" spans="1:7" x14ac:dyDescent="0.25">
      <c r="A6954" s="2">
        <v>44120.666666666701</v>
      </c>
      <c r="B6954" s="22">
        <v>2105106.4709999999</v>
      </c>
      <c r="C6954" s="52">
        <f t="shared" si="214"/>
        <v>2.105106471</v>
      </c>
      <c r="D6954" s="52" cm="1">
        <f t="array" ref="D6954">_xlfn.IFS(C6954&gt;$I$14,MAX(C6954-$I$8,$I$14),C6954&gt;$I$15,C6954,C6954&lt;=$I$15,C6954+(E6953-E6954)*$I$3)</f>
        <v>2.105106471</v>
      </c>
      <c r="E6954" s="39" cm="1">
        <f t="array" ref="E6954">_xlfn.IFS(C6954&gt;$I$14,MIN($I$9,E6953+MIN($I$8,(C6954-$I$14))*$I$4),C6954&gt;$I$15,E6953,C6954&lt;=$I$15,MAX(0,E6953+(C6954-$I$15)*$I$5))</f>
        <v>0.60543546196972586</v>
      </c>
      <c r="F6954" s="39">
        <f t="shared" si="215"/>
        <v>0</v>
      </c>
      <c r="G6954" s="17"/>
    </row>
    <row r="6955" spans="1:7" x14ac:dyDescent="0.25">
      <c r="A6955" s="2">
        <v>44120.708333333299</v>
      </c>
      <c r="B6955" s="22">
        <v>2676599.094</v>
      </c>
      <c r="C6955" s="52">
        <f t="shared" si="214"/>
        <v>2.6765990940000002</v>
      </c>
      <c r="D6955" s="52" cm="1">
        <f t="array" ref="D6955">_xlfn.IFS(C6955&gt;$I$14,MAX(C6955-$I$8,$I$14),C6955&gt;$I$15,C6955,C6955&lt;=$I$15,C6955+(E6954-E6955)*$I$3)</f>
        <v>2.6765990940000002</v>
      </c>
      <c r="E6955" s="39" cm="1">
        <f t="array" ref="E6955">_xlfn.IFS(C6955&gt;$I$14,MIN($I$9,E6954+MIN($I$8,(C6955-$I$14))*$I$4),C6955&gt;$I$15,E6954,C6955&lt;=$I$15,MAX(0,E6954+(C6955-$I$15)*$I$5))</f>
        <v>0.60543546196972586</v>
      </c>
      <c r="F6955" s="39">
        <f t="shared" si="215"/>
        <v>0</v>
      </c>
      <c r="G6955" s="17"/>
    </row>
    <row r="6956" spans="1:7" x14ac:dyDescent="0.25">
      <c r="A6956" s="2">
        <v>44120.75</v>
      </c>
      <c r="B6956" s="22">
        <v>3060282.8190000001</v>
      </c>
      <c r="C6956" s="52">
        <f t="shared" si="214"/>
        <v>3.0602828190000002</v>
      </c>
      <c r="D6956" s="52" cm="1">
        <f t="array" ref="D6956">_xlfn.IFS(C6956&gt;$I$14,MAX(C6956-$I$8,$I$14),C6956&gt;$I$15,C6956,C6956&lt;=$I$15,C6956+(E6955-E6956)*$I$3)</f>
        <v>3.0602828190000002</v>
      </c>
      <c r="E6956" s="39" cm="1">
        <f t="array" ref="E6956">_xlfn.IFS(C6956&gt;$I$14,MIN($I$9,E6955+MIN($I$8,(C6956-$I$14))*$I$4),C6956&gt;$I$15,E6955,C6956&lt;=$I$15,MAX(0,E6955+(C6956-$I$15)*$I$5))</f>
        <v>0.60543546196972586</v>
      </c>
      <c r="F6956" s="39">
        <f t="shared" si="215"/>
        <v>0</v>
      </c>
      <c r="G6956" s="17"/>
    </row>
    <row r="6957" spans="1:7" x14ac:dyDescent="0.25">
      <c r="A6957" s="2">
        <v>44120.791666666701</v>
      </c>
      <c r="B6957" s="22">
        <v>3086983.3289999999</v>
      </c>
      <c r="C6957" s="52">
        <f t="shared" si="214"/>
        <v>3.0869833289999997</v>
      </c>
      <c r="D6957" s="52" cm="1">
        <f t="array" ref="D6957">_xlfn.IFS(C6957&gt;$I$14,MAX(C6957-$I$8,$I$14),C6957&gt;$I$15,C6957,C6957&lt;=$I$15,C6957+(E6956-E6957)*$I$3)</f>
        <v>3.0869833289999997</v>
      </c>
      <c r="E6957" s="39" cm="1">
        <f t="array" ref="E6957">_xlfn.IFS(C6957&gt;$I$14,MIN($I$9,E6956+MIN($I$8,(C6957-$I$14))*$I$4),C6957&gt;$I$15,E6956,C6957&lt;=$I$15,MAX(0,E6956+(C6957-$I$15)*$I$5))</f>
        <v>0.60543546196972586</v>
      </c>
      <c r="F6957" s="39">
        <f t="shared" si="215"/>
        <v>0</v>
      </c>
      <c r="G6957" s="17"/>
    </row>
    <row r="6958" spans="1:7" x14ac:dyDescent="0.25">
      <c r="A6958" s="2">
        <v>44120.833333333299</v>
      </c>
      <c r="B6958" s="22">
        <v>2976457.6639999999</v>
      </c>
      <c r="C6958" s="52">
        <f t="shared" si="214"/>
        <v>2.9764576639999998</v>
      </c>
      <c r="D6958" s="52" cm="1">
        <f t="array" ref="D6958">_xlfn.IFS(C6958&gt;$I$14,MAX(C6958-$I$8,$I$14),C6958&gt;$I$15,C6958,C6958&lt;=$I$15,C6958+(E6957-E6958)*$I$3)</f>
        <v>2.9764576639999998</v>
      </c>
      <c r="E6958" s="39" cm="1">
        <f t="array" ref="E6958">_xlfn.IFS(C6958&gt;$I$14,MIN($I$9,E6957+MIN($I$8,(C6958-$I$14))*$I$4),C6958&gt;$I$15,E6957,C6958&lt;=$I$15,MAX(0,E6957+(C6958-$I$15)*$I$5))</f>
        <v>0.60543546196972586</v>
      </c>
      <c r="F6958" s="39">
        <f t="shared" si="215"/>
        <v>0</v>
      </c>
      <c r="G6958" s="17"/>
    </row>
    <row r="6959" spans="1:7" x14ac:dyDescent="0.25">
      <c r="A6959" s="2">
        <v>44120.875</v>
      </c>
      <c r="B6959" s="22">
        <v>2903305.1069999998</v>
      </c>
      <c r="C6959" s="52">
        <f t="shared" si="214"/>
        <v>2.903305107</v>
      </c>
      <c r="D6959" s="52" cm="1">
        <f t="array" ref="D6959">_xlfn.IFS(C6959&gt;$I$14,MAX(C6959-$I$8,$I$14),C6959&gt;$I$15,C6959,C6959&lt;=$I$15,C6959+(E6958-E6959)*$I$3)</f>
        <v>2.903305107</v>
      </c>
      <c r="E6959" s="39" cm="1">
        <f t="array" ref="E6959">_xlfn.IFS(C6959&gt;$I$14,MIN($I$9,E6958+MIN($I$8,(C6959-$I$14))*$I$4),C6959&gt;$I$15,E6958,C6959&lt;=$I$15,MAX(0,E6958+(C6959-$I$15)*$I$5))</f>
        <v>0.60543546196972586</v>
      </c>
      <c r="F6959" s="39">
        <f t="shared" si="215"/>
        <v>0</v>
      </c>
      <c r="G6959" s="17"/>
    </row>
    <row r="6960" spans="1:7" x14ac:dyDescent="0.25">
      <c r="A6960" s="2">
        <v>44120.916666666701</v>
      </c>
      <c r="B6960" s="22">
        <v>3039548.05</v>
      </c>
      <c r="C6960" s="52">
        <f t="shared" si="214"/>
        <v>3.0395480499999996</v>
      </c>
      <c r="D6960" s="52" cm="1">
        <f t="array" ref="D6960">_xlfn.IFS(C6960&gt;$I$14,MAX(C6960-$I$8,$I$14),C6960&gt;$I$15,C6960,C6960&lt;=$I$15,C6960+(E6959-E6960)*$I$3)</f>
        <v>3.0395480499999996</v>
      </c>
      <c r="E6960" s="39" cm="1">
        <f t="array" ref="E6960">_xlfn.IFS(C6960&gt;$I$14,MIN($I$9,E6959+MIN($I$8,(C6960-$I$14))*$I$4),C6960&gt;$I$15,E6959,C6960&lt;=$I$15,MAX(0,E6959+(C6960-$I$15)*$I$5))</f>
        <v>0.60543546196972586</v>
      </c>
      <c r="F6960" s="39">
        <f t="shared" si="215"/>
        <v>0</v>
      </c>
      <c r="G6960" s="17"/>
    </row>
    <row r="6961" spans="1:7" x14ac:dyDescent="0.25">
      <c r="A6961" s="2">
        <v>44120.958333333299</v>
      </c>
      <c r="B6961" s="22">
        <v>3057499.088</v>
      </c>
      <c r="C6961" s="52">
        <f t="shared" si="214"/>
        <v>3.0574990880000001</v>
      </c>
      <c r="D6961" s="52" cm="1">
        <f t="array" ref="D6961">_xlfn.IFS(C6961&gt;$I$14,MAX(C6961-$I$8,$I$14),C6961&gt;$I$15,C6961,C6961&lt;=$I$15,C6961+(E6960-E6961)*$I$3)</f>
        <v>3.0574990880000001</v>
      </c>
      <c r="E6961" s="39" cm="1">
        <f t="array" ref="E6961">_xlfn.IFS(C6961&gt;$I$14,MIN($I$9,E6960+MIN($I$8,(C6961-$I$14))*$I$4),C6961&gt;$I$15,E6960,C6961&lt;=$I$15,MAX(0,E6960+(C6961-$I$15)*$I$5))</f>
        <v>0.60543546196972586</v>
      </c>
      <c r="F6961" s="39">
        <f t="shared" si="215"/>
        <v>0</v>
      </c>
      <c r="G6961" s="17"/>
    </row>
    <row r="6962" spans="1:7" x14ac:dyDescent="0.25">
      <c r="A6962" s="2">
        <v>44121</v>
      </c>
      <c r="B6962" s="22">
        <v>3216381.193</v>
      </c>
      <c r="C6962" s="52">
        <f t="shared" si="214"/>
        <v>3.2163811930000001</v>
      </c>
      <c r="D6962" s="52" cm="1">
        <f t="array" ref="D6962">_xlfn.IFS(C6962&gt;$I$14,MAX(C6962-$I$8,$I$14),C6962&gt;$I$15,C6962,C6962&lt;=$I$15,C6962+(E6961-E6962)*$I$3)</f>
        <v>3.2163811930000001</v>
      </c>
      <c r="E6962" s="39" cm="1">
        <f t="array" ref="E6962">_xlfn.IFS(C6962&gt;$I$14,MIN($I$9,E6961+MIN($I$8,(C6962-$I$14))*$I$4),C6962&gt;$I$15,E6961,C6962&lt;=$I$15,MAX(0,E6961+(C6962-$I$15)*$I$5))</f>
        <v>0.60543546196972586</v>
      </c>
      <c r="F6962" s="39">
        <f t="shared" si="215"/>
        <v>0</v>
      </c>
      <c r="G6962" s="17"/>
    </row>
    <row r="6963" spans="1:7" x14ac:dyDescent="0.25">
      <c r="A6963" s="2">
        <v>44121.041666666701</v>
      </c>
      <c r="B6963" s="22">
        <v>3322490.8</v>
      </c>
      <c r="C6963" s="52">
        <f t="shared" si="214"/>
        <v>3.3224907999999997</v>
      </c>
      <c r="D6963" s="52" cm="1">
        <f t="array" ref="D6963">_xlfn.IFS(C6963&gt;$I$14,MAX(C6963-$I$8,$I$14),C6963&gt;$I$15,C6963,C6963&lt;=$I$15,C6963+(E6962-E6963)*$I$3)</f>
        <v>3.3224907999999997</v>
      </c>
      <c r="E6963" s="39" cm="1">
        <f t="array" ref="E6963">_xlfn.IFS(C6963&gt;$I$14,MIN($I$9,E6962+MIN($I$8,(C6963-$I$14))*$I$4),C6963&gt;$I$15,E6962,C6963&lt;=$I$15,MAX(0,E6962+(C6963-$I$15)*$I$5))</f>
        <v>0.60543546196972586</v>
      </c>
      <c r="F6963" s="39">
        <f t="shared" si="215"/>
        <v>0</v>
      </c>
      <c r="G6963" s="17"/>
    </row>
    <row r="6964" spans="1:7" x14ac:dyDescent="0.25">
      <c r="A6964" s="2">
        <v>44121.083333333299</v>
      </c>
      <c r="B6964" s="22">
        <v>3581105.1660000002</v>
      </c>
      <c r="C6964" s="52">
        <f t="shared" si="214"/>
        <v>3.5811051660000004</v>
      </c>
      <c r="D6964" s="52" cm="1">
        <f t="array" ref="D6964">_xlfn.IFS(C6964&gt;$I$14,MAX(C6964-$I$8,$I$14),C6964&gt;$I$15,C6964,C6964&lt;=$I$15,C6964+(E6963-E6964)*$I$3)</f>
        <v>3.5811051660000004</v>
      </c>
      <c r="E6964" s="39" cm="1">
        <f t="array" ref="E6964">_xlfn.IFS(C6964&gt;$I$14,MIN($I$9,E6963+MIN($I$8,(C6964-$I$14))*$I$4),C6964&gt;$I$15,E6963,C6964&lt;=$I$15,MAX(0,E6963+(C6964-$I$15)*$I$5))</f>
        <v>0.60543546196972586</v>
      </c>
      <c r="F6964" s="39">
        <f t="shared" si="215"/>
        <v>0</v>
      </c>
      <c r="G6964" s="17"/>
    </row>
    <row r="6965" spans="1:7" x14ac:dyDescent="0.25">
      <c r="A6965" s="2">
        <v>44121.125</v>
      </c>
      <c r="B6965" s="22">
        <v>3843653.2149999999</v>
      </c>
      <c r="C6965" s="52">
        <f t="shared" si="214"/>
        <v>3.8436532149999998</v>
      </c>
      <c r="D6965" s="52" cm="1">
        <f t="array" ref="D6965">_xlfn.IFS(C6965&gt;$I$14,MAX(C6965-$I$8,$I$14),C6965&gt;$I$15,C6965,C6965&lt;=$I$15,C6965+(E6964-E6965)*$I$3)</f>
        <v>3.8436532149999998</v>
      </c>
      <c r="E6965" s="39" cm="1">
        <f t="array" ref="E6965">_xlfn.IFS(C6965&gt;$I$14,MIN($I$9,E6964+MIN($I$8,(C6965-$I$14))*$I$4),C6965&gt;$I$15,E6964,C6965&lt;=$I$15,MAX(0,E6964+(C6965-$I$15)*$I$5))</f>
        <v>0.60543546196972586</v>
      </c>
      <c r="F6965" s="39">
        <f t="shared" si="215"/>
        <v>0</v>
      </c>
      <c r="G6965" s="17"/>
    </row>
    <row r="6966" spans="1:7" x14ac:dyDescent="0.25">
      <c r="A6966" s="2">
        <v>44121.166666666701</v>
      </c>
      <c r="B6966" s="22">
        <v>4131352.3670000001</v>
      </c>
      <c r="C6966" s="52">
        <f t="shared" si="214"/>
        <v>4.1313523669999999</v>
      </c>
      <c r="D6966" s="52" cm="1">
        <f t="array" ref="D6966">_xlfn.IFS(C6966&gt;$I$14,MAX(C6966-$I$8,$I$14),C6966&gt;$I$15,C6966,C6966&lt;=$I$15,C6966+(E6965-E6966)*$I$3)</f>
        <v>4.1313523669999999</v>
      </c>
      <c r="E6966" s="39" cm="1">
        <f t="array" ref="E6966">_xlfn.IFS(C6966&gt;$I$14,MIN($I$9,E6965+MIN($I$8,(C6966-$I$14))*$I$4),C6966&gt;$I$15,E6965,C6966&lt;=$I$15,MAX(0,E6965+(C6966-$I$15)*$I$5))</f>
        <v>0.60543546196972586</v>
      </c>
      <c r="F6966" s="39">
        <f t="shared" si="215"/>
        <v>0</v>
      </c>
      <c r="G6966" s="17"/>
    </row>
    <row r="6967" spans="1:7" x14ac:dyDescent="0.25">
      <c r="A6967" s="2">
        <v>44121.208333333299</v>
      </c>
      <c r="B6967" s="22">
        <v>4277911.05</v>
      </c>
      <c r="C6967" s="52">
        <f t="shared" si="214"/>
        <v>4.2779110500000002</v>
      </c>
      <c r="D6967" s="52" cm="1">
        <f t="array" ref="D6967">_xlfn.IFS(C6967&gt;$I$14,MAX(C6967-$I$8,$I$14),C6967&gt;$I$15,C6967,C6967&lt;=$I$15,C6967+(E6966-E6967)*$I$3)</f>
        <v>4.2779110500000002</v>
      </c>
      <c r="E6967" s="39" cm="1">
        <f t="array" ref="E6967">_xlfn.IFS(C6967&gt;$I$14,MIN($I$9,E6966+MIN($I$8,(C6967-$I$14))*$I$4),C6967&gt;$I$15,E6966,C6967&lt;=$I$15,MAX(0,E6966+(C6967-$I$15)*$I$5))</f>
        <v>0.60543546196972586</v>
      </c>
      <c r="F6967" s="39">
        <f t="shared" si="215"/>
        <v>0</v>
      </c>
      <c r="G6967" s="17"/>
    </row>
    <row r="6968" spans="1:7" x14ac:dyDescent="0.25">
      <c r="A6968" s="2">
        <v>44121.25</v>
      </c>
      <c r="B6968" s="22">
        <v>4389990.0010000002</v>
      </c>
      <c r="C6968" s="52">
        <f t="shared" si="214"/>
        <v>4.3899900010000001</v>
      </c>
      <c r="D6968" s="52" cm="1">
        <f t="array" ref="D6968">_xlfn.IFS(C6968&gt;$I$14,MAX(C6968-$I$8,$I$14),C6968&gt;$I$15,C6968,C6968&lt;=$I$15,C6968+(E6967-E6968)*$I$3)</f>
        <v>4.3899900010000001</v>
      </c>
      <c r="E6968" s="39" cm="1">
        <f t="array" ref="E6968">_xlfn.IFS(C6968&gt;$I$14,MIN($I$9,E6967+MIN($I$8,(C6968-$I$14))*$I$4),C6968&gt;$I$15,E6967,C6968&lt;=$I$15,MAX(0,E6967+(C6968-$I$15)*$I$5))</f>
        <v>0.60543546196972586</v>
      </c>
      <c r="F6968" s="39">
        <f t="shared" si="215"/>
        <v>0</v>
      </c>
      <c r="G6968" s="17"/>
    </row>
    <row r="6969" spans="1:7" x14ac:dyDescent="0.25">
      <c r="A6969" s="2">
        <v>44121.291666666701</v>
      </c>
      <c r="B6969" s="22">
        <v>4408442.8540000003</v>
      </c>
      <c r="C6969" s="52">
        <f t="shared" si="214"/>
        <v>4.4084428540000005</v>
      </c>
      <c r="D6969" s="52" cm="1">
        <f t="array" ref="D6969">_xlfn.IFS(C6969&gt;$I$14,MAX(C6969-$I$8,$I$14),C6969&gt;$I$15,C6969,C6969&lt;=$I$15,C6969+(E6968-E6969)*$I$3)</f>
        <v>4.4084428540000005</v>
      </c>
      <c r="E6969" s="39" cm="1">
        <f t="array" ref="E6969">_xlfn.IFS(C6969&gt;$I$14,MIN($I$9,E6968+MIN($I$8,(C6969-$I$14))*$I$4),C6969&gt;$I$15,E6968,C6969&lt;=$I$15,MAX(0,E6968+(C6969-$I$15)*$I$5))</f>
        <v>0.60543546196972586</v>
      </c>
      <c r="F6969" s="39">
        <f t="shared" si="215"/>
        <v>0</v>
      </c>
      <c r="G6969" s="17"/>
    </row>
    <row r="6970" spans="1:7" x14ac:dyDescent="0.25">
      <c r="A6970" s="2">
        <v>44121.333333333299</v>
      </c>
      <c r="B6970" s="22">
        <v>4257770.2259999998</v>
      </c>
      <c r="C6970" s="52">
        <f t="shared" si="214"/>
        <v>4.2577702259999999</v>
      </c>
      <c r="D6970" s="52" cm="1">
        <f t="array" ref="D6970">_xlfn.IFS(C6970&gt;$I$14,MAX(C6970-$I$8,$I$14),C6970&gt;$I$15,C6970,C6970&lt;=$I$15,C6970+(E6969-E6970)*$I$3)</f>
        <v>4.2577702259999999</v>
      </c>
      <c r="E6970" s="39" cm="1">
        <f t="array" ref="E6970">_xlfn.IFS(C6970&gt;$I$14,MIN($I$9,E6969+MIN($I$8,(C6970-$I$14))*$I$4),C6970&gt;$I$15,E6969,C6970&lt;=$I$15,MAX(0,E6969+(C6970-$I$15)*$I$5))</f>
        <v>0.60543546196972586</v>
      </c>
      <c r="F6970" s="39">
        <f t="shared" si="215"/>
        <v>0</v>
      </c>
      <c r="G6970" s="17"/>
    </row>
    <row r="6971" spans="1:7" x14ac:dyDescent="0.25">
      <c r="A6971" s="2">
        <v>44121.375</v>
      </c>
      <c r="B6971" s="22">
        <v>3958844.45</v>
      </c>
      <c r="C6971" s="52">
        <f t="shared" si="214"/>
        <v>3.9588444500000004</v>
      </c>
      <c r="D6971" s="52" cm="1">
        <f t="array" ref="D6971">_xlfn.IFS(C6971&gt;$I$14,MAX(C6971-$I$8,$I$14),C6971&gt;$I$15,C6971,C6971&lt;=$I$15,C6971+(E6970-E6971)*$I$3)</f>
        <v>3.9588444500000004</v>
      </c>
      <c r="E6971" s="39" cm="1">
        <f t="array" ref="E6971">_xlfn.IFS(C6971&gt;$I$14,MIN($I$9,E6970+MIN($I$8,(C6971-$I$14))*$I$4),C6971&gt;$I$15,E6970,C6971&lt;=$I$15,MAX(0,E6970+(C6971-$I$15)*$I$5))</f>
        <v>0.60543546196972586</v>
      </c>
      <c r="F6971" s="39">
        <f t="shared" si="215"/>
        <v>0</v>
      </c>
      <c r="G6971" s="17"/>
    </row>
    <row r="6972" spans="1:7" x14ac:dyDescent="0.25">
      <c r="A6972" s="2">
        <v>44121.416666666701</v>
      </c>
      <c r="B6972" s="22">
        <v>3685792.6069999998</v>
      </c>
      <c r="C6972" s="52">
        <f t="shared" si="214"/>
        <v>3.6857926069999998</v>
      </c>
      <c r="D6972" s="52" cm="1">
        <f t="array" ref="D6972">_xlfn.IFS(C6972&gt;$I$14,MAX(C6972-$I$8,$I$14),C6972&gt;$I$15,C6972,C6972&lt;=$I$15,C6972+(E6971-E6972)*$I$3)</f>
        <v>3.6857926069999998</v>
      </c>
      <c r="E6972" s="39" cm="1">
        <f t="array" ref="E6972">_xlfn.IFS(C6972&gt;$I$14,MIN($I$9,E6971+MIN($I$8,(C6972-$I$14))*$I$4),C6972&gt;$I$15,E6971,C6972&lt;=$I$15,MAX(0,E6971+(C6972-$I$15)*$I$5))</f>
        <v>0.60543546196972586</v>
      </c>
      <c r="F6972" s="39">
        <f t="shared" si="215"/>
        <v>0</v>
      </c>
      <c r="G6972" s="17"/>
    </row>
    <row r="6973" spans="1:7" x14ac:dyDescent="0.25">
      <c r="A6973" s="2">
        <v>44121.458333333299</v>
      </c>
      <c r="B6973" s="22">
        <v>3598634.0010000002</v>
      </c>
      <c r="C6973" s="52">
        <f t="shared" si="214"/>
        <v>3.5986340010000002</v>
      </c>
      <c r="D6973" s="52" cm="1">
        <f t="array" ref="D6973">_xlfn.IFS(C6973&gt;$I$14,MAX(C6973-$I$8,$I$14),C6973&gt;$I$15,C6973,C6973&lt;=$I$15,C6973+(E6972-E6973)*$I$3)</f>
        <v>3.5986340010000002</v>
      </c>
      <c r="E6973" s="39" cm="1">
        <f t="array" ref="E6973">_xlfn.IFS(C6973&gt;$I$14,MIN($I$9,E6972+MIN($I$8,(C6973-$I$14))*$I$4),C6973&gt;$I$15,E6972,C6973&lt;=$I$15,MAX(0,E6972+(C6973-$I$15)*$I$5))</f>
        <v>0.60543546196972586</v>
      </c>
      <c r="F6973" s="39">
        <f t="shared" si="215"/>
        <v>0</v>
      </c>
      <c r="G6973" s="17"/>
    </row>
    <row r="6974" spans="1:7" x14ac:dyDescent="0.25">
      <c r="A6974" s="2">
        <v>44121.5</v>
      </c>
      <c r="B6974" s="22">
        <v>3697684.733</v>
      </c>
      <c r="C6974" s="52">
        <f t="shared" si="214"/>
        <v>3.697684733</v>
      </c>
      <c r="D6974" s="52" cm="1">
        <f t="array" ref="D6974">_xlfn.IFS(C6974&gt;$I$14,MAX(C6974-$I$8,$I$14),C6974&gt;$I$15,C6974,C6974&lt;=$I$15,C6974+(E6973-E6974)*$I$3)</f>
        <v>3.697684733</v>
      </c>
      <c r="E6974" s="39" cm="1">
        <f t="array" ref="E6974">_xlfn.IFS(C6974&gt;$I$14,MIN($I$9,E6973+MIN($I$8,(C6974-$I$14))*$I$4),C6974&gt;$I$15,E6973,C6974&lt;=$I$15,MAX(0,E6973+(C6974-$I$15)*$I$5))</f>
        <v>0.60543546196972586</v>
      </c>
      <c r="F6974" s="39">
        <f t="shared" si="215"/>
        <v>0</v>
      </c>
      <c r="G6974" s="17"/>
    </row>
    <row r="6975" spans="1:7" x14ac:dyDescent="0.25">
      <c r="A6975" s="2">
        <v>44121.541666666701</v>
      </c>
      <c r="B6975" s="22">
        <v>3438013.5260000001</v>
      </c>
      <c r="C6975" s="52">
        <f t="shared" si="214"/>
        <v>3.4380135260000002</v>
      </c>
      <c r="D6975" s="52" cm="1">
        <f t="array" ref="D6975">_xlfn.IFS(C6975&gt;$I$14,MAX(C6975-$I$8,$I$14),C6975&gt;$I$15,C6975,C6975&lt;=$I$15,C6975+(E6974-E6975)*$I$3)</f>
        <v>3.4380135260000002</v>
      </c>
      <c r="E6975" s="39" cm="1">
        <f t="array" ref="E6975">_xlfn.IFS(C6975&gt;$I$14,MIN($I$9,E6974+MIN($I$8,(C6975-$I$14))*$I$4),C6975&gt;$I$15,E6974,C6975&lt;=$I$15,MAX(0,E6974+(C6975-$I$15)*$I$5))</f>
        <v>0.60543546196972586</v>
      </c>
      <c r="F6975" s="39">
        <f t="shared" si="215"/>
        <v>0</v>
      </c>
      <c r="G6975" s="17"/>
    </row>
    <row r="6976" spans="1:7" x14ac:dyDescent="0.25">
      <c r="A6976" s="2">
        <v>44121.583333333299</v>
      </c>
      <c r="B6976" s="22">
        <v>3468622.8130000001</v>
      </c>
      <c r="C6976" s="52">
        <f t="shared" si="214"/>
        <v>3.4686228130000001</v>
      </c>
      <c r="D6976" s="52" cm="1">
        <f t="array" ref="D6976">_xlfn.IFS(C6976&gt;$I$14,MAX(C6976-$I$8,$I$14),C6976&gt;$I$15,C6976,C6976&lt;=$I$15,C6976+(E6975-E6976)*$I$3)</f>
        <v>3.4686228130000001</v>
      </c>
      <c r="E6976" s="39" cm="1">
        <f t="array" ref="E6976">_xlfn.IFS(C6976&gt;$I$14,MIN($I$9,E6975+MIN($I$8,(C6976-$I$14))*$I$4),C6976&gt;$I$15,E6975,C6976&lt;=$I$15,MAX(0,E6975+(C6976-$I$15)*$I$5))</f>
        <v>0.60543546196972586</v>
      </c>
      <c r="F6976" s="39">
        <f t="shared" si="215"/>
        <v>0</v>
      </c>
      <c r="G6976" s="17"/>
    </row>
    <row r="6977" spans="1:7" x14ac:dyDescent="0.25">
      <c r="A6977" s="2">
        <v>44121.625</v>
      </c>
      <c r="B6977" s="22">
        <v>3608941.4410000001</v>
      </c>
      <c r="C6977" s="52">
        <f t="shared" si="214"/>
        <v>3.6089414410000002</v>
      </c>
      <c r="D6977" s="52" cm="1">
        <f t="array" ref="D6977">_xlfn.IFS(C6977&gt;$I$14,MAX(C6977-$I$8,$I$14),C6977&gt;$I$15,C6977,C6977&lt;=$I$15,C6977+(E6976-E6977)*$I$3)</f>
        <v>3.6089414410000002</v>
      </c>
      <c r="E6977" s="39" cm="1">
        <f t="array" ref="E6977">_xlfn.IFS(C6977&gt;$I$14,MIN($I$9,E6976+MIN($I$8,(C6977-$I$14))*$I$4),C6977&gt;$I$15,E6976,C6977&lt;=$I$15,MAX(0,E6976+(C6977-$I$15)*$I$5))</f>
        <v>0.60543546196972586</v>
      </c>
      <c r="F6977" s="39">
        <f t="shared" si="215"/>
        <v>0</v>
      </c>
      <c r="G6977" s="17"/>
    </row>
    <row r="6978" spans="1:7" x14ac:dyDescent="0.25">
      <c r="A6978" s="2">
        <v>44121.666666666701</v>
      </c>
      <c r="B6978" s="22">
        <v>3688201.645</v>
      </c>
      <c r="C6978" s="52">
        <f t="shared" si="214"/>
        <v>3.6882016449999999</v>
      </c>
      <c r="D6978" s="52" cm="1">
        <f t="array" ref="D6978">_xlfn.IFS(C6978&gt;$I$14,MAX(C6978-$I$8,$I$14),C6978&gt;$I$15,C6978,C6978&lt;=$I$15,C6978+(E6977-E6978)*$I$3)</f>
        <v>3.6882016449999999</v>
      </c>
      <c r="E6978" s="39" cm="1">
        <f t="array" ref="E6978">_xlfn.IFS(C6978&gt;$I$14,MIN($I$9,E6977+MIN($I$8,(C6978-$I$14))*$I$4),C6978&gt;$I$15,E6977,C6978&lt;=$I$15,MAX(0,E6977+(C6978-$I$15)*$I$5))</f>
        <v>0.60543546196972586</v>
      </c>
      <c r="F6978" s="39">
        <f t="shared" si="215"/>
        <v>0</v>
      </c>
      <c r="G6978" s="17"/>
    </row>
    <row r="6979" spans="1:7" x14ac:dyDescent="0.25">
      <c r="A6979" s="2">
        <v>44121.708333333299</v>
      </c>
      <c r="B6979" s="22">
        <v>3859483.9240000001</v>
      </c>
      <c r="C6979" s="52">
        <f t="shared" ref="C6979:C7042" si="216">B6979/1000000</f>
        <v>3.8594839240000001</v>
      </c>
      <c r="D6979" s="52" cm="1">
        <f t="array" ref="D6979">_xlfn.IFS(C6979&gt;$I$14,MAX(C6979-$I$8,$I$14),C6979&gt;$I$15,C6979,C6979&lt;=$I$15,C6979+(E6978-E6979)*$I$3)</f>
        <v>3.8594839240000001</v>
      </c>
      <c r="E6979" s="39" cm="1">
        <f t="array" ref="E6979">_xlfn.IFS(C6979&gt;$I$14,MIN($I$9,E6978+MIN($I$8,(C6979-$I$14))*$I$4),C6979&gt;$I$15,E6978,C6979&lt;=$I$15,MAX(0,E6978+(C6979-$I$15)*$I$5))</f>
        <v>0.60543546196972586</v>
      </c>
      <c r="F6979" s="39">
        <f t="shared" ref="F6979:F7042" si="217">MAX(0,_xlfn.IFS(C6979&gt;$I$14,E6978+(C6979-$I$14)*$I$4-$I$9,C6979&lt;=$I$14,0))</f>
        <v>0</v>
      </c>
      <c r="G6979" s="17"/>
    </row>
    <row r="6980" spans="1:7" x14ac:dyDescent="0.25">
      <c r="A6980" s="2">
        <v>44121.75</v>
      </c>
      <c r="B6980" s="22">
        <v>4140479.0869999998</v>
      </c>
      <c r="C6980" s="52">
        <f t="shared" si="216"/>
        <v>4.1404790870000001</v>
      </c>
      <c r="D6980" s="52" cm="1">
        <f t="array" ref="D6980">_xlfn.IFS(C6980&gt;$I$14,MAX(C6980-$I$8,$I$14),C6980&gt;$I$15,C6980,C6980&lt;=$I$15,C6980+(E6979-E6980)*$I$3)</f>
        <v>4.1404790870000001</v>
      </c>
      <c r="E6980" s="39" cm="1">
        <f t="array" ref="E6980">_xlfn.IFS(C6980&gt;$I$14,MIN($I$9,E6979+MIN($I$8,(C6980-$I$14))*$I$4),C6980&gt;$I$15,E6979,C6980&lt;=$I$15,MAX(0,E6979+(C6980-$I$15)*$I$5))</f>
        <v>0.60543546196972586</v>
      </c>
      <c r="F6980" s="39">
        <f t="shared" si="217"/>
        <v>0</v>
      </c>
      <c r="G6980" s="17"/>
    </row>
    <row r="6981" spans="1:7" x14ac:dyDescent="0.25">
      <c r="A6981" s="2">
        <v>44121.791666666701</v>
      </c>
      <c r="B6981" s="22">
        <v>4381500.5609999998</v>
      </c>
      <c r="C6981" s="52">
        <f t="shared" si="216"/>
        <v>4.3815005610000002</v>
      </c>
      <c r="D6981" s="52" cm="1">
        <f t="array" ref="D6981">_xlfn.IFS(C6981&gt;$I$14,MAX(C6981-$I$8,$I$14),C6981&gt;$I$15,C6981,C6981&lt;=$I$15,C6981+(E6980-E6981)*$I$3)</f>
        <v>4.3815005610000002</v>
      </c>
      <c r="E6981" s="39" cm="1">
        <f t="array" ref="E6981">_xlfn.IFS(C6981&gt;$I$14,MIN($I$9,E6980+MIN($I$8,(C6981-$I$14))*$I$4),C6981&gt;$I$15,E6980,C6981&lt;=$I$15,MAX(0,E6980+(C6981-$I$15)*$I$5))</f>
        <v>0.60543546196972586</v>
      </c>
      <c r="F6981" s="39">
        <f t="shared" si="217"/>
        <v>0</v>
      </c>
      <c r="G6981" s="17"/>
    </row>
    <row r="6982" spans="1:7" x14ac:dyDescent="0.25">
      <c r="A6982" s="2">
        <v>44121.833333333299</v>
      </c>
      <c r="B6982" s="22">
        <v>4328389.9560000002</v>
      </c>
      <c r="C6982" s="52">
        <f t="shared" si="216"/>
        <v>4.3283899560000005</v>
      </c>
      <c r="D6982" s="52" cm="1">
        <f t="array" ref="D6982">_xlfn.IFS(C6982&gt;$I$14,MAX(C6982-$I$8,$I$14),C6982&gt;$I$15,C6982,C6982&lt;=$I$15,C6982+(E6981-E6982)*$I$3)</f>
        <v>4.3283899560000005</v>
      </c>
      <c r="E6982" s="39" cm="1">
        <f t="array" ref="E6982">_xlfn.IFS(C6982&gt;$I$14,MIN($I$9,E6981+MIN($I$8,(C6982-$I$14))*$I$4),C6982&gt;$I$15,E6981,C6982&lt;=$I$15,MAX(0,E6981+(C6982-$I$15)*$I$5))</f>
        <v>0.60543546196972586</v>
      </c>
      <c r="F6982" s="39">
        <f t="shared" si="217"/>
        <v>0</v>
      </c>
      <c r="G6982" s="17"/>
    </row>
    <row r="6983" spans="1:7" x14ac:dyDescent="0.25">
      <c r="A6983" s="2">
        <v>44121.875</v>
      </c>
      <c r="B6983" s="22">
        <v>4399832.6349999998</v>
      </c>
      <c r="C6983" s="52">
        <f t="shared" si="216"/>
        <v>4.3998326350000001</v>
      </c>
      <c r="D6983" s="52" cm="1">
        <f t="array" ref="D6983">_xlfn.IFS(C6983&gt;$I$14,MAX(C6983-$I$8,$I$14),C6983&gt;$I$15,C6983,C6983&lt;=$I$15,C6983+(E6982-E6983)*$I$3)</f>
        <v>4.3998326350000001</v>
      </c>
      <c r="E6983" s="39" cm="1">
        <f t="array" ref="E6983">_xlfn.IFS(C6983&gt;$I$14,MIN($I$9,E6982+MIN($I$8,(C6983-$I$14))*$I$4),C6983&gt;$I$15,E6982,C6983&lt;=$I$15,MAX(0,E6982+(C6983-$I$15)*$I$5))</f>
        <v>0.60543546196972586</v>
      </c>
      <c r="F6983" s="39">
        <f t="shared" si="217"/>
        <v>0</v>
      </c>
      <c r="G6983" s="17"/>
    </row>
    <row r="6984" spans="1:7" x14ac:dyDescent="0.25">
      <c r="A6984" s="2">
        <v>44121.916666666701</v>
      </c>
      <c r="B6984" s="22">
        <v>4672456.1579999998</v>
      </c>
      <c r="C6984" s="52">
        <f t="shared" si="216"/>
        <v>4.6724561580000001</v>
      </c>
      <c r="D6984" s="52" cm="1">
        <f t="array" ref="D6984">_xlfn.IFS(C6984&gt;$I$14,MAX(C6984-$I$8,$I$14),C6984&gt;$I$15,C6984,C6984&lt;=$I$15,C6984+(E6983-E6984)*$I$3)</f>
        <v>4.5</v>
      </c>
      <c r="E6984" s="39" cm="1">
        <f t="array" ref="E6984">_xlfn.IFS(C6984&gt;$I$14,MIN($I$9,E6983+MIN($I$8,(C6984-$I$14))*$I$4),C6984&gt;$I$15,E6983,C6984&lt;=$I$15,MAX(0,E6983+(C6984-$I$15)*$I$5))</f>
        <v>0.60888458512972587</v>
      </c>
      <c r="F6984" s="39">
        <f t="shared" si="217"/>
        <v>0</v>
      </c>
      <c r="G6984" s="17"/>
    </row>
    <row r="6985" spans="1:7" x14ac:dyDescent="0.25">
      <c r="A6985" s="2">
        <v>44121.958333333299</v>
      </c>
      <c r="B6985" s="22">
        <v>5014023.9950000001</v>
      </c>
      <c r="C6985" s="52">
        <f t="shared" si="216"/>
        <v>5.0140239950000005</v>
      </c>
      <c r="D6985" s="52" cm="1">
        <f t="array" ref="D6985">_xlfn.IFS(C6985&gt;$I$14,MAX(C6985-$I$8,$I$14),C6985&gt;$I$15,C6985,C6985&lt;=$I$15,C6985+(E6984-E6985)*$I$3)</f>
        <v>4.5</v>
      </c>
      <c r="E6985" s="39" cm="1">
        <f t="array" ref="E6985">_xlfn.IFS(C6985&gt;$I$14,MIN($I$9,E6984+MIN($I$8,(C6985-$I$14))*$I$4),C6985&gt;$I$15,E6984,C6985&lt;=$I$15,MAX(0,E6984+(C6985-$I$15)*$I$5))</f>
        <v>0.6191650650297259</v>
      </c>
      <c r="F6985" s="39">
        <f t="shared" si="217"/>
        <v>0</v>
      </c>
      <c r="G6985" s="17"/>
    </row>
    <row r="6986" spans="1:7" x14ac:dyDescent="0.25">
      <c r="A6986" s="2">
        <v>44122</v>
      </c>
      <c r="B6986" s="22">
        <v>5404720.523</v>
      </c>
      <c r="C6986" s="52">
        <f t="shared" si="216"/>
        <v>5.4047205229999999</v>
      </c>
      <c r="D6986" s="52" cm="1">
        <f t="array" ref="D6986">_xlfn.IFS(C6986&gt;$I$14,MAX(C6986-$I$8,$I$14),C6986&gt;$I$15,C6986,C6986&lt;=$I$15,C6986+(E6985-E6986)*$I$3)</f>
        <v>4.5</v>
      </c>
      <c r="E6986" s="39" cm="1">
        <f t="array" ref="E6986">_xlfn.IFS(C6986&gt;$I$14,MIN($I$9,E6985+MIN($I$8,(C6986-$I$14))*$I$4),C6986&gt;$I$15,E6985,C6986&lt;=$I$15,MAX(0,E6985+(C6986-$I$15)*$I$5))</f>
        <v>0.63725947548972595</v>
      </c>
      <c r="F6986" s="39">
        <f t="shared" si="217"/>
        <v>0</v>
      </c>
      <c r="G6986" s="17"/>
    </row>
    <row r="6987" spans="1:7" x14ac:dyDescent="0.25">
      <c r="A6987" s="2">
        <v>44122.041666666701</v>
      </c>
      <c r="B6987" s="22">
        <v>5715168.3820000002</v>
      </c>
      <c r="C6987" s="52">
        <f t="shared" si="216"/>
        <v>5.7151683819999999</v>
      </c>
      <c r="D6987" s="52" cm="1">
        <f t="array" ref="D6987">_xlfn.IFS(C6987&gt;$I$14,MAX(C6987-$I$8,$I$14),C6987&gt;$I$15,C6987,C6987&lt;=$I$15,C6987+(E6986-E6987)*$I$3)</f>
        <v>4.5</v>
      </c>
      <c r="E6987" s="39" cm="1">
        <f t="array" ref="E6987">_xlfn.IFS(C6987&gt;$I$14,MIN($I$9,E6986+MIN($I$8,(C6987-$I$14))*$I$4),C6987&gt;$I$15,E6986,C6987&lt;=$I$15,MAX(0,E6986+(C6987-$I$15)*$I$5))</f>
        <v>0.66156284312972591</v>
      </c>
      <c r="F6987" s="39">
        <f t="shared" si="217"/>
        <v>0</v>
      </c>
      <c r="G6987" s="17"/>
    </row>
    <row r="6988" spans="1:7" x14ac:dyDescent="0.25">
      <c r="A6988" s="2">
        <v>44122.083333333299</v>
      </c>
      <c r="B6988" s="22">
        <v>5966714.2539999997</v>
      </c>
      <c r="C6988" s="52">
        <f t="shared" si="216"/>
        <v>5.9667142539999993</v>
      </c>
      <c r="D6988" s="52" cm="1">
        <f t="array" ref="D6988">_xlfn.IFS(C6988&gt;$I$14,MAX(C6988-$I$8,$I$14),C6988&gt;$I$15,C6988,C6988&lt;=$I$15,C6988+(E6987-E6988)*$I$3)</f>
        <v>4.5</v>
      </c>
      <c r="E6988" s="39" cm="1">
        <f t="array" ref="E6988">_xlfn.IFS(C6988&gt;$I$14,MIN($I$9,E6987+MIN($I$8,(C6988-$I$14))*$I$4),C6988&gt;$I$15,E6987,C6988&lt;=$I$15,MAX(0,E6987+(C6988-$I$15)*$I$5))</f>
        <v>0.69089712820972593</v>
      </c>
      <c r="F6988" s="39">
        <f t="shared" si="217"/>
        <v>0</v>
      </c>
      <c r="G6988" s="17"/>
    </row>
    <row r="6989" spans="1:7" x14ac:dyDescent="0.25">
      <c r="A6989" s="2">
        <v>44122.125</v>
      </c>
      <c r="B6989" s="22">
        <v>6211268.0159999998</v>
      </c>
      <c r="C6989" s="52">
        <f t="shared" si="216"/>
        <v>6.211268016</v>
      </c>
      <c r="D6989" s="52" cm="1">
        <f t="array" ref="D6989">_xlfn.IFS(C6989&gt;$I$14,MAX(C6989-$I$8,$I$14),C6989&gt;$I$15,C6989,C6989&lt;=$I$15,C6989+(E6988-E6989)*$I$3)</f>
        <v>4.5</v>
      </c>
      <c r="E6989" s="39" cm="1">
        <f t="array" ref="E6989">_xlfn.IFS(C6989&gt;$I$14,MIN($I$9,E6988+MIN($I$8,(C6989-$I$14))*$I$4),C6989&gt;$I$15,E6988,C6989&lt;=$I$15,MAX(0,E6988+(C6989-$I$15)*$I$5))</f>
        <v>0.72512248852972594</v>
      </c>
      <c r="F6989" s="39">
        <f t="shared" si="217"/>
        <v>0</v>
      </c>
      <c r="G6989" s="17"/>
    </row>
    <row r="6990" spans="1:7" x14ac:dyDescent="0.25">
      <c r="A6990" s="2">
        <v>44122.166666666701</v>
      </c>
      <c r="B6990" s="22">
        <v>6345031.4510000004</v>
      </c>
      <c r="C6990" s="52">
        <f t="shared" si="216"/>
        <v>6.3450314510000005</v>
      </c>
      <c r="D6990" s="52" cm="1">
        <f t="array" ref="D6990">_xlfn.IFS(C6990&gt;$I$14,MAX(C6990-$I$8,$I$14),C6990&gt;$I$15,C6990,C6990&lt;=$I$15,C6990+(E6989-E6990)*$I$3)</f>
        <v>4.5</v>
      </c>
      <c r="E6990" s="39" cm="1">
        <f t="array" ref="E6990">_xlfn.IFS(C6990&gt;$I$14,MIN($I$9,E6989+MIN($I$8,(C6990-$I$14))*$I$4),C6990&gt;$I$15,E6989,C6990&lt;=$I$15,MAX(0,E6989+(C6990-$I$15)*$I$5))</f>
        <v>0.76202311754972596</v>
      </c>
      <c r="F6990" s="39">
        <f t="shared" si="217"/>
        <v>0</v>
      </c>
      <c r="G6990" s="17"/>
    </row>
    <row r="6991" spans="1:7" x14ac:dyDescent="0.25">
      <c r="A6991" s="2">
        <v>44122.208333333299</v>
      </c>
      <c r="B6991" s="22">
        <v>6332044.7939999998</v>
      </c>
      <c r="C6991" s="52">
        <f t="shared" si="216"/>
        <v>6.3320447939999998</v>
      </c>
      <c r="D6991" s="52" cm="1">
        <f t="array" ref="D6991">_xlfn.IFS(C6991&gt;$I$14,MAX(C6991-$I$8,$I$14),C6991&gt;$I$15,C6991,C6991&lt;=$I$15,C6991+(E6990-E6991)*$I$3)</f>
        <v>4.5</v>
      </c>
      <c r="E6991" s="39" cm="1">
        <f t="array" ref="E6991">_xlfn.IFS(C6991&gt;$I$14,MIN($I$9,E6990+MIN($I$8,(C6991-$I$14))*$I$4),C6991&gt;$I$15,E6990,C6991&lt;=$I$15,MAX(0,E6990+(C6991-$I$15)*$I$5))</f>
        <v>0.79866401342972593</v>
      </c>
      <c r="F6991" s="39">
        <f t="shared" si="217"/>
        <v>0</v>
      </c>
      <c r="G6991" s="17"/>
    </row>
    <row r="6992" spans="1:7" x14ac:dyDescent="0.25">
      <c r="A6992" s="2">
        <v>44122.25</v>
      </c>
      <c r="B6992" s="22">
        <v>6343059.7089999998</v>
      </c>
      <c r="C6992" s="52">
        <f t="shared" si="216"/>
        <v>6.3430597089999994</v>
      </c>
      <c r="D6992" s="52" cm="1">
        <f t="array" ref="D6992">_xlfn.IFS(C6992&gt;$I$14,MAX(C6992-$I$8,$I$14),C6992&gt;$I$15,C6992,C6992&lt;=$I$15,C6992+(E6991-E6992)*$I$3)</f>
        <v>4.5</v>
      </c>
      <c r="E6992" s="39" cm="1">
        <f t="array" ref="E6992">_xlfn.IFS(C6992&gt;$I$14,MIN($I$9,E6991+MIN($I$8,(C6992-$I$14))*$I$4),C6992&gt;$I$15,E6991,C6992&lt;=$I$15,MAX(0,E6991+(C6992-$I$15)*$I$5))</f>
        <v>0.83552520760972593</v>
      </c>
      <c r="F6992" s="39">
        <f t="shared" si="217"/>
        <v>0</v>
      </c>
      <c r="G6992" s="17"/>
    </row>
    <row r="6993" spans="1:7" x14ac:dyDescent="0.25">
      <c r="A6993" s="2">
        <v>44122.291666666701</v>
      </c>
      <c r="B6993" s="22">
        <v>6347543.9119999995</v>
      </c>
      <c r="C6993" s="52">
        <f t="shared" si="216"/>
        <v>6.3475439119999999</v>
      </c>
      <c r="D6993" s="52" cm="1">
        <f t="array" ref="D6993">_xlfn.IFS(C6993&gt;$I$14,MAX(C6993-$I$8,$I$14),C6993&gt;$I$15,C6993,C6993&lt;=$I$15,C6993+(E6992-E6993)*$I$3)</f>
        <v>4.5</v>
      </c>
      <c r="E6993" s="39" cm="1">
        <f t="array" ref="E6993">_xlfn.IFS(C6993&gt;$I$14,MIN($I$9,E6992+MIN($I$8,(C6993-$I$14))*$I$4),C6993&gt;$I$15,E6992,C6993&lt;=$I$15,MAX(0,E6992+(C6993-$I$15)*$I$5))</f>
        <v>0.87247608584972591</v>
      </c>
      <c r="F6993" s="39">
        <f t="shared" si="217"/>
        <v>0</v>
      </c>
      <c r="G6993" s="17"/>
    </row>
    <row r="6994" spans="1:7" x14ac:dyDescent="0.25">
      <c r="A6994" s="2">
        <v>44122.333333333299</v>
      </c>
      <c r="B6994" s="22">
        <v>6328241.96</v>
      </c>
      <c r="C6994" s="52">
        <f t="shared" si="216"/>
        <v>6.3282419599999997</v>
      </c>
      <c r="D6994" s="52" cm="1">
        <f t="array" ref="D6994">_xlfn.IFS(C6994&gt;$I$14,MAX(C6994-$I$8,$I$14),C6994&gt;$I$15,C6994,C6994&lt;=$I$15,C6994+(E6993-E6994)*$I$3)</f>
        <v>4.5</v>
      </c>
      <c r="E6994" s="39" cm="1">
        <f t="array" ref="E6994">_xlfn.IFS(C6994&gt;$I$14,MIN($I$9,E6993+MIN($I$8,(C6994-$I$14))*$I$4),C6994&gt;$I$15,E6993,C6994&lt;=$I$15,MAX(0,E6993+(C6994-$I$15)*$I$5))</f>
        <v>0.90904092504972589</v>
      </c>
      <c r="F6994" s="39">
        <f t="shared" si="217"/>
        <v>0</v>
      </c>
      <c r="G6994" s="17"/>
    </row>
    <row r="6995" spans="1:7" x14ac:dyDescent="0.25">
      <c r="A6995" s="2">
        <v>44122.375</v>
      </c>
      <c r="B6995" s="22">
        <v>6247906.807</v>
      </c>
      <c r="C6995" s="52">
        <f t="shared" si="216"/>
        <v>6.2479068069999997</v>
      </c>
      <c r="D6995" s="52" cm="1">
        <f t="array" ref="D6995">_xlfn.IFS(C6995&gt;$I$14,MAX(C6995-$I$8,$I$14),C6995&gt;$I$15,C6995,C6995&lt;=$I$15,C6995+(E6994-E6995)*$I$3)</f>
        <v>4.5</v>
      </c>
      <c r="E6995" s="39" cm="1">
        <f t="array" ref="E6995">_xlfn.IFS(C6995&gt;$I$14,MIN($I$9,E6994+MIN($I$8,(C6995-$I$14))*$I$4),C6995&gt;$I$15,E6994,C6995&lt;=$I$15,MAX(0,E6994+(C6995-$I$15)*$I$5))</f>
        <v>0.94399906118972587</v>
      </c>
      <c r="F6995" s="39">
        <f t="shared" si="217"/>
        <v>0</v>
      </c>
      <c r="G6995" s="17"/>
    </row>
    <row r="6996" spans="1:7" x14ac:dyDescent="0.25">
      <c r="A6996" s="2">
        <v>44122.416666666701</v>
      </c>
      <c r="B6996" s="22">
        <v>6388337.216</v>
      </c>
      <c r="C6996" s="52">
        <f t="shared" si="216"/>
        <v>6.388337216</v>
      </c>
      <c r="D6996" s="52" cm="1">
        <f t="array" ref="D6996">_xlfn.IFS(C6996&gt;$I$14,MAX(C6996-$I$8,$I$14),C6996&gt;$I$15,C6996,C6996&lt;=$I$15,C6996+(E6995-E6996)*$I$3)</f>
        <v>4.5</v>
      </c>
      <c r="E6996" s="39" cm="1">
        <f t="array" ref="E6996">_xlfn.IFS(C6996&gt;$I$14,MIN($I$9,E6995+MIN($I$8,(C6996-$I$14))*$I$4),C6996&gt;$I$15,E6995,C6996&lt;=$I$15,MAX(0,E6995+(C6996-$I$15)*$I$5))</f>
        <v>0.98176580550972592</v>
      </c>
      <c r="F6996" s="39">
        <f t="shared" si="217"/>
        <v>0</v>
      </c>
      <c r="G6996" s="17"/>
    </row>
    <row r="6997" spans="1:7" x14ac:dyDescent="0.25">
      <c r="A6997" s="2">
        <v>44122.458333333299</v>
      </c>
      <c r="B6997" s="22">
        <v>6537675.2050000001</v>
      </c>
      <c r="C6997" s="52">
        <f t="shared" si="216"/>
        <v>6.5376752050000002</v>
      </c>
      <c r="D6997" s="52" cm="1">
        <f t="array" ref="D6997">_xlfn.IFS(C6997&gt;$I$14,MAX(C6997-$I$8,$I$14),C6997&gt;$I$15,C6997,C6997&lt;=$I$15,C6997+(E6996-E6997)*$I$3)</f>
        <v>4.5376752050000002</v>
      </c>
      <c r="E6997" s="39" cm="1">
        <f t="array" ref="E6997">_xlfn.IFS(C6997&gt;$I$14,MIN($I$9,E6996+MIN($I$8,(C6997-$I$14))*$I$4),C6997&gt;$I$15,E6996,C6997&lt;=$I$15,MAX(0,E6996+(C6997-$I$15)*$I$5))</f>
        <v>1.0217658055097258</v>
      </c>
      <c r="F6997" s="39">
        <f t="shared" si="217"/>
        <v>0</v>
      </c>
      <c r="G6997" s="17"/>
    </row>
    <row r="6998" spans="1:7" x14ac:dyDescent="0.25">
      <c r="A6998" s="2">
        <v>44122.5</v>
      </c>
      <c r="B6998" s="22">
        <v>6560689.0130000003</v>
      </c>
      <c r="C6998" s="52">
        <f t="shared" si="216"/>
        <v>6.5606890130000002</v>
      </c>
      <c r="D6998" s="52" cm="1">
        <f t="array" ref="D6998">_xlfn.IFS(C6998&gt;$I$14,MAX(C6998-$I$8,$I$14),C6998&gt;$I$15,C6998,C6998&lt;=$I$15,C6998+(E6997-E6998)*$I$3)</f>
        <v>4.5606890130000002</v>
      </c>
      <c r="E6998" s="39" cm="1">
        <f t="array" ref="E6998">_xlfn.IFS(C6998&gt;$I$14,MIN($I$9,E6997+MIN($I$8,(C6998-$I$14))*$I$4),C6998&gt;$I$15,E6997,C6998&lt;=$I$15,MAX(0,E6997+(C6998-$I$15)*$I$5))</f>
        <v>1.0617658055097259</v>
      </c>
      <c r="F6998" s="39">
        <f t="shared" si="217"/>
        <v>0</v>
      </c>
      <c r="G6998" s="17"/>
    </row>
    <row r="6999" spans="1:7" x14ac:dyDescent="0.25">
      <c r="A6999" s="2">
        <v>44122.541666666701</v>
      </c>
      <c r="B6999" s="22">
        <v>6595382.4349999996</v>
      </c>
      <c r="C6999" s="52">
        <f t="shared" si="216"/>
        <v>6.5953824349999994</v>
      </c>
      <c r="D6999" s="52" cm="1">
        <f t="array" ref="D6999">_xlfn.IFS(C6999&gt;$I$14,MAX(C6999-$I$8,$I$14),C6999&gt;$I$15,C6999,C6999&lt;=$I$15,C6999+(E6998-E6999)*$I$3)</f>
        <v>4.5953824349999994</v>
      </c>
      <c r="E6999" s="39" cm="1">
        <f t="array" ref="E6999">_xlfn.IFS(C6999&gt;$I$14,MIN($I$9,E6998+MIN($I$8,(C6999-$I$14))*$I$4),C6999&gt;$I$15,E6998,C6999&lt;=$I$15,MAX(0,E6998+(C6999-$I$15)*$I$5))</f>
        <v>1.1017658055097259</v>
      </c>
      <c r="F6999" s="39">
        <f t="shared" si="217"/>
        <v>0</v>
      </c>
      <c r="G6999" s="17"/>
    </row>
    <row r="7000" spans="1:7" x14ac:dyDescent="0.25">
      <c r="A7000" s="2">
        <v>44122.583333333299</v>
      </c>
      <c r="B7000" s="22">
        <v>6635106.3030000003</v>
      </c>
      <c r="C7000" s="52">
        <f t="shared" si="216"/>
        <v>6.6351063030000006</v>
      </c>
      <c r="D7000" s="52" cm="1">
        <f t="array" ref="D7000">_xlfn.IFS(C7000&gt;$I$14,MAX(C7000-$I$8,$I$14),C7000&gt;$I$15,C7000,C7000&lt;=$I$15,C7000+(E6999-E7000)*$I$3)</f>
        <v>4.6351063030000006</v>
      </c>
      <c r="E7000" s="39" cm="1">
        <f t="array" ref="E7000">_xlfn.IFS(C7000&gt;$I$14,MIN($I$9,E6999+MIN($I$8,(C7000-$I$14))*$I$4),C7000&gt;$I$15,E6999,C7000&lt;=$I$15,MAX(0,E6999+(C7000-$I$15)*$I$5))</f>
        <v>1.141765805509726</v>
      </c>
      <c r="F7000" s="39">
        <f t="shared" si="217"/>
        <v>0</v>
      </c>
      <c r="G7000" s="17"/>
    </row>
    <row r="7001" spans="1:7" x14ac:dyDescent="0.25">
      <c r="A7001" s="2">
        <v>44122.625</v>
      </c>
      <c r="B7001" s="22">
        <v>6435062.9970000004</v>
      </c>
      <c r="C7001" s="52">
        <f t="shared" si="216"/>
        <v>6.4350629970000002</v>
      </c>
      <c r="D7001" s="52" cm="1">
        <f t="array" ref="D7001">_xlfn.IFS(C7001&gt;$I$14,MAX(C7001-$I$8,$I$14),C7001&gt;$I$15,C7001,C7001&lt;=$I$15,C7001+(E7000-E7001)*$I$3)</f>
        <v>4.5</v>
      </c>
      <c r="E7001" s="39" cm="1">
        <f t="array" ref="E7001">_xlfn.IFS(C7001&gt;$I$14,MIN($I$9,E7000+MIN($I$8,(C7001-$I$14))*$I$4),C7001&gt;$I$15,E7000,C7001&lt;=$I$15,MAX(0,E7000+(C7001-$I$15)*$I$5))</f>
        <v>1.180467065449726</v>
      </c>
      <c r="F7001" s="39">
        <f t="shared" si="217"/>
        <v>0</v>
      </c>
      <c r="G7001" s="17"/>
    </row>
    <row r="7002" spans="1:7" x14ac:dyDescent="0.25">
      <c r="A7002" s="2">
        <v>44122.666666666701</v>
      </c>
      <c r="B7002" s="22">
        <v>6226093.8360000001</v>
      </c>
      <c r="C7002" s="52">
        <f t="shared" si="216"/>
        <v>6.2260938360000004</v>
      </c>
      <c r="D7002" s="52" cm="1">
        <f t="array" ref="D7002">_xlfn.IFS(C7002&gt;$I$14,MAX(C7002-$I$8,$I$14),C7002&gt;$I$15,C7002,C7002&lt;=$I$15,C7002+(E7001-E7002)*$I$3)</f>
        <v>4.5</v>
      </c>
      <c r="E7002" s="39" cm="1">
        <f t="array" ref="E7002">_xlfn.IFS(C7002&gt;$I$14,MIN($I$9,E7001+MIN($I$8,(C7002-$I$14))*$I$4),C7002&gt;$I$15,E7001,C7002&lt;=$I$15,MAX(0,E7001+(C7002-$I$15)*$I$5))</f>
        <v>1.214988942169726</v>
      </c>
      <c r="F7002" s="39">
        <f t="shared" si="217"/>
        <v>0</v>
      </c>
      <c r="G7002" s="17"/>
    </row>
    <row r="7003" spans="1:7" x14ac:dyDescent="0.25">
      <c r="A7003" s="2">
        <v>44122.708333333299</v>
      </c>
      <c r="B7003" s="22">
        <v>6526329.4790000003</v>
      </c>
      <c r="C7003" s="52">
        <f t="shared" si="216"/>
        <v>6.5263294790000002</v>
      </c>
      <c r="D7003" s="52" cm="1">
        <f t="array" ref="D7003">_xlfn.IFS(C7003&gt;$I$14,MAX(C7003-$I$8,$I$14),C7003&gt;$I$15,C7003,C7003&lt;=$I$15,C7003+(E7002-E7003)*$I$3)</f>
        <v>4.5263294790000002</v>
      </c>
      <c r="E7003" s="39" cm="1">
        <f t="array" ref="E7003">_xlfn.IFS(C7003&gt;$I$14,MIN($I$9,E7002+MIN($I$8,(C7003-$I$14))*$I$4),C7003&gt;$I$15,E7002,C7003&lt;=$I$15,MAX(0,E7002+(C7003-$I$15)*$I$5))</f>
        <v>1.254988942169726</v>
      </c>
      <c r="F7003" s="39">
        <f t="shared" si="217"/>
        <v>0</v>
      </c>
      <c r="G7003" s="17"/>
    </row>
    <row r="7004" spans="1:7" x14ac:dyDescent="0.25">
      <c r="A7004" s="2">
        <v>44122.75</v>
      </c>
      <c r="B7004" s="22">
        <v>6697219.8870000001</v>
      </c>
      <c r="C7004" s="52">
        <f t="shared" si="216"/>
        <v>6.6972198870000001</v>
      </c>
      <c r="D7004" s="52" cm="1">
        <f t="array" ref="D7004">_xlfn.IFS(C7004&gt;$I$14,MAX(C7004-$I$8,$I$14),C7004&gt;$I$15,C7004,C7004&lt;=$I$15,C7004+(E7003-E7004)*$I$3)</f>
        <v>4.6972198870000001</v>
      </c>
      <c r="E7004" s="39" cm="1">
        <f t="array" ref="E7004">_xlfn.IFS(C7004&gt;$I$14,MIN($I$9,E7003+MIN($I$8,(C7004-$I$14))*$I$4),C7004&gt;$I$15,E7003,C7004&lt;=$I$15,MAX(0,E7003+(C7004-$I$15)*$I$5))</f>
        <v>1.294988942169726</v>
      </c>
      <c r="F7004" s="39">
        <f t="shared" si="217"/>
        <v>0</v>
      </c>
      <c r="G7004" s="17"/>
    </row>
    <row r="7005" spans="1:7" x14ac:dyDescent="0.25">
      <c r="A7005" s="2">
        <v>44122.791666666701</v>
      </c>
      <c r="B7005" s="22">
        <v>6917396.8109999998</v>
      </c>
      <c r="C7005" s="52">
        <f t="shared" si="216"/>
        <v>6.9173968109999997</v>
      </c>
      <c r="D7005" s="52" cm="1">
        <f t="array" ref="D7005">_xlfn.IFS(C7005&gt;$I$14,MAX(C7005-$I$8,$I$14),C7005&gt;$I$15,C7005,C7005&lt;=$I$15,C7005+(E7004-E7005)*$I$3)</f>
        <v>4.9173968109999997</v>
      </c>
      <c r="E7005" s="39" cm="1">
        <f t="array" ref="E7005">_xlfn.IFS(C7005&gt;$I$14,MIN($I$9,E7004+MIN($I$8,(C7005-$I$14))*$I$4),C7005&gt;$I$15,E7004,C7005&lt;=$I$15,MAX(0,E7004+(C7005-$I$15)*$I$5))</f>
        <v>1.3349889421697261</v>
      </c>
      <c r="F7005" s="39">
        <f t="shared" si="217"/>
        <v>0</v>
      </c>
      <c r="G7005" s="17"/>
    </row>
    <row r="7006" spans="1:7" x14ac:dyDescent="0.25">
      <c r="A7006" s="2">
        <v>44122.833333333299</v>
      </c>
      <c r="B7006" s="22">
        <v>6794321.6840000004</v>
      </c>
      <c r="C7006" s="52">
        <f t="shared" si="216"/>
        <v>6.7943216840000007</v>
      </c>
      <c r="D7006" s="52" cm="1">
        <f t="array" ref="D7006">_xlfn.IFS(C7006&gt;$I$14,MAX(C7006-$I$8,$I$14),C7006&gt;$I$15,C7006,C7006&lt;=$I$15,C7006+(E7005-E7006)*$I$3)</f>
        <v>4.7943216840000007</v>
      </c>
      <c r="E7006" s="39" cm="1">
        <f t="array" ref="E7006">_xlfn.IFS(C7006&gt;$I$14,MIN($I$9,E7005+MIN($I$8,(C7006-$I$14))*$I$4),C7006&gt;$I$15,E7005,C7006&lt;=$I$15,MAX(0,E7005+(C7006-$I$15)*$I$5))</f>
        <v>1.3749889421697261</v>
      </c>
      <c r="F7006" s="39">
        <f t="shared" si="217"/>
        <v>0</v>
      </c>
      <c r="G7006" s="17"/>
    </row>
    <row r="7007" spans="1:7" x14ac:dyDescent="0.25">
      <c r="A7007" s="2">
        <v>44122.875</v>
      </c>
      <c r="B7007" s="22">
        <v>6623358.7319999998</v>
      </c>
      <c r="C7007" s="52">
        <f t="shared" si="216"/>
        <v>6.6233587319999998</v>
      </c>
      <c r="D7007" s="52" cm="1">
        <f t="array" ref="D7007">_xlfn.IFS(C7007&gt;$I$14,MAX(C7007-$I$8,$I$14),C7007&gt;$I$15,C7007,C7007&lt;=$I$15,C7007+(E7006-E7007)*$I$3)</f>
        <v>4.6233587319999998</v>
      </c>
      <c r="E7007" s="39" cm="1">
        <f t="array" ref="E7007">_xlfn.IFS(C7007&gt;$I$14,MIN($I$9,E7006+MIN($I$8,(C7007-$I$14))*$I$4),C7007&gt;$I$15,E7006,C7007&lt;=$I$15,MAX(0,E7006+(C7007-$I$15)*$I$5))</f>
        <v>1.4149889421697261</v>
      </c>
      <c r="F7007" s="39">
        <f t="shared" si="217"/>
        <v>0</v>
      </c>
      <c r="G7007" s="17"/>
    </row>
    <row r="7008" spans="1:7" x14ac:dyDescent="0.25">
      <c r="A7008" s="2">
        <v>44122.916666666701</v>
      </c>
      <c r="B7008" s="22">
        <v>6544342.6869999999</v>
      </c>
      <c r="C7008" s="52">
        <f t="shared" si="216"/>
        <v>6.5443426870000003</v>
      </c>
      <c r="D7008" s="52" cm="1">
        <f t="array" ref="D7008">_xlfn.IFS(C7008&gt;$I$14,MAX(C7008-$I$8,$I$14),C7008&gt;$I$15,C7008,C7008&lt;=$I$15,C7008+(E7007-E7008)*$I$3)</f>
        <v>4.5443426870000003</v>
      </c>
      <c r="E7008" s="39" cm="1">
        <f t="array" ref="E7008">_xlfn.IFS(C7008&gt;$I$14,MIN($I$9,E7007+MIN($I$8,(C7008-$I$14))*$I$4),C7008&gt;$I$15,E7007,C7008&lt;=$I$15,MAX(0,E7007+(C7008-$I$15)*$I$5))</f>
        <v>1.4549889421697262</v>
      </c>
      <c r="F7008" s="39">
        <f t="shared" si="217"/>
        <v>0</v>
      </c>
      <c r="G7008" s="17"/>
    </row>
    <row r="7009" spans="1:7" x14ac:dyDescent="0.25">
      <c r="A7009" s="2">
        <v>44122.958333333299</v>
      </c>
      <c r="B7009" s="22">
        <v>6562378.9469999997</v>
      </c>
      <c r="C7009" s="52">
        <f t="shared" si="216"/>
        <v>6.562378947</v>
      </c>
      <c r="D7009" s="52" cm="1">
        <f t="array" ref="D7009">_xlfn.IFS(C7009&gt;$I$14,MAX(C7009-$I$8,$I$14),C7009&gt;$I$15,C7009,C7009&lt;=$I$15,C7009+(E7008-E7009)*$I$3)</f>
        <v>4.562378947</v>
      </c>
      <c r="E7009" s="39" cm="1">
        <f t="array" ref="E7009">_xlfn.IFS(C7009&gt;$I$14,MIN($I$9,E7008+MIN($I$8,(C7009-$I$14))*$I$4),C7009&gt;$I$15,E7008,C7009&lt;=$I$15,MAX(0,E7008+(C7009-$I$15)*$I$5))</f>
        <v>1.4949889421697262</v>
      </c>
      <c r="F7009" s="39">
        <f t="shared" si="217"/>
        <v>0</v>
      </c>
      <c r="G7009" s="17"/>
    </row>
    <row r="7010" spans="1:7" x14ac:dyDescent="0.25">
      <c r="A7010" s="2">
        <v>44123</v>
      </c>
      <c r="B7010" s="22">
        <v>6462301.8839999996</v>
      </c>
      <c r="C7010" s="52">
        <f t="shared" si="216"/>
        <v>6.4623018839999995</v>
      </c>
      <c r="D7010" s="52" cm="1">
        <f t="array" ref="D7010">_xlfn.IFS(C7010&gt;$I$14,MAX(C7010-$I$8,$I$14),C7010&gt;$I$15,C7010,C7010&lt;=$I$15,C7010+(E7009-E7010)*$I$3)</f>
        <v>4.5</v>
      </c>
      <c r="E7010" s="39" cm="1">
        <f t="array" ref="E7010">_xlfn.IFS(C7010&gt;$I$14,MIN($I$9,E7009+MIN($I$8,(C7010-$I$14))*$I$4),C7010&gt;$I$15,E7009,C7010&lt;=$I$15,MAX(0,E7009+(C7010-$I$15)*$I$5))</f>
        <v>1.5342349798497261</v>
      </c>
      <c r="F7010" s="39">
        <f t="shared" si="217"/>
        <v>0</v>
      </c>
      <c r="G7010" s="17"/>
    </row>
    <row r="7011" spans="1:7" x14ac:dyDescent="0.25">
      <c r="A7011" s="2">
        <v>44123.041666666701</v>
      </c>
      <c r="B7011" s="22">
        <v>6371106.8150000004</v>
      </c>
      <c r="C7011" s="52">
        <f t="shared" si="216"/>
        <v>6.3711068150000001</v>
      </c>
      <c r="D7011" s="52" cm="1">
        <f t="array" ref="D7011">_xlfn.IFS(C7011&gt;$I$14,MAX(C7011-$I$8,$I$14),C7011&gt;$I$15,C7011,C7011&lt;=$I$15,C7011+(E7010-E7011)*$I$3)</f>
        <v>4.5</v>
      </c>
      <c r="E7011" s="39" cm="1">
        <f t="array" ref="E7011">_xlfn.IFS(C7011&gt;$I$14,MIN($I$9,E7010+MIN($I$8,(C7011-$I$14))*$I$4),C7011&gt;$I$15,E7010,C7011&lt;=$I$15,MAX(0,E7010+(C7011-$I$15)*$I$5))</f>
        <v>1.5716571161497261</v>
      </c>
      <c r="F7011" s="39">
        <f t="shared" si="217"/>
        <v>0</v>
      </c>
      <c r="G7011" s="17"/>
    </row>
    <row r="7012" spans="1:7" x14ac:dyDescent="0.25">
      <c r="A7012" s="2">
        <v>44123.083333333299</v>
      </c>
      <c r="B7012" s="22">
        <v>6332540.1059999997</v>
      </c>
      <c r="C7012" s="52">
        <f t="shared" si="216"/>
        <v>6.3325401059999997</v>
      </c>
      <c r="D7012" s="52" cm="1">
        <f t="array" ref="D7012">_xlfn.IFS(C7012&gt;$I$14,MAX(C7012-$I$8,$I$14),C7012&gt;$I$15,C7012,C7012&lt;=$I$15,C7012+(E7011-E7012)*$I$3)</f>
        <v>4.5</v>
      </c>
      <c r="E7012" s="39" cm="1">
        <f t="array" ref="E7012">_xlfn.IFS(C7012&gt;$I$14,MIN($I$9,E7011+MIN($I$8,(C7012-$I$14))*$I$4),C7012&gt;$I$15,E7011,C7012&lt;=$I$15,MAX(0,E7011+(C7012-$I$15)*$I$5))</f>
        <v>1.6083079182697262</v>
      </c>
      <c r="F7012" s="39">
        <f t="shared" si="217"/>
        <v>0</v>
      </c>
      <c r="G7012" s="17"/>
    </row>
    <row r="7013" spans="1:7" x14ac:dyDescent="0.25">
      <c r="A7013" s="2">
        <v>44123.125</v>
      </c>
      <c r="B7013" s="22">
        <v>6277487.8590000002</v>
      </c>
      <c r="C7013" s="52">
        <f t="shared" si="216"/>
        <v>6.2774878589999998</v>
      </c>
      <c r="D7013" s="52" cm="1">
        <f t="array" ref="D7013">_xlfn.IFS(C7013&gt;$I$14,MAX(C7013-$I$8,$I$14),C7013&gt;$I$15,C7013,C7013&lt;=$I$15,C7013+(E7012-E7013)*$I$3)</f>
        <v>4.5</v>
      </c>
      <c r="E7013" s="39" cm="1">
        <f t="array" ref="E7013">_xlfn.IFS(C7013&gt;$I$14,MIN($I$9,E7012+MIN($I$8,(C7013-$I$14))*$I$4),C7013&gt;$I$15,E7012,C7013&lt;=$I$15,MAX(0,E7012+(C7013-$I$15)*$I$5))</f>
        <v>1.6438576754497263</v>
      </c>
      <c r="F7013" s="39">
        <f t="shared" si="217"/>
        <v>0</v>
      </c>
      <c r="G7013" s="17"/>
    </row>
    <row r="7014" spans="1:7" x14ac:dyDescent="0.25">
      <c r="A7014" s="2">
        <v>44123.166666666701</v>
      </c>
      <c r="B7014" s="22">
        <v>6181019.9780000001</v>
      </c>
      <c r="C7014" s="52">
        <f t="shared" si="216"/>
        <v>6.1810199780000001</v>
      </c>
      <c r="D7014" s="52" cm="1">
        <f t="array" ref="D7014">_xlfn.IFS(C7014&gt;$I$14,MAX(C7014-$I$8,$I$14),C7014&gt;$I$15,C7014,C7014&lt;=$I$15,C7014+(E7013-E7014)*$I$3)</f>
        <v>4.5</v>
      </c>
      <c r="E7014" s="39" cm="1">
        <f t="array" ref="E7014">_xlfn.IFS(C7014&gt;$I$14,MIN($I$9,E7013+MIN($I$8,(C7014-$I$14))*$I$4),C7014&gt;$I$15,E7013,C7014&lt;=$I$15,MAX(0,E7013+(C7014-$I$15)*$I$5))</f>
        <v>1.6774780750097262</v>
      </c>
      <c r="F7014" s="39">
        <f t="shared" si="217"/>
        <v>0</v>
      </c>
      <c r="G7014" s="17"/>
    </row>
    <row r="7015" spans="1:7" x14ac:dyDescent="0.25">
      <c r="A7015" s="2">
        <v>44123.208333333299</v>
      </c>
      <c r="B7015" s="22">
        <v>6015279.2709999997</v>
      </c>
      <c r="C7015" s="52">
        <f t="shared" si="216"/>
        <v>6.0152792709999998</v>
      </c>
      <c r="D7015" s="52" cm="1">
        <f t="array" ref="D7015">_xlfn.IFS(C7015&gt;$I$14,MAX(C7015-$I$8,$I$14),C7015&gt;$I$15,C7015,C7015&lt;=$I$15,C7015+(E7014-E7015)*$I$3)</f>
        <v>4.5</v>
      </c>
      <c r="E7015" s="39" cm="1">
        <f t="array" ref="E7015">_xlfn.IFS(C7015&gt;$I$14,MIN($I$9,E7014+MIN($I$8,(C7015-$I$14))*$I$4),C7015&gt;$I$15,E7014,C7015&lt;=$I$15,MAX(0,E7014+(C7015-$I$15)*$I$5))</f>
        <v>1.7077836604297263</v>
      </c>
      <c r="F7015" s="39">
        <f t="shared" si="217"/>
        <v>0</v>
      </c>
      <c r="G7015" s="17"/>
    </row>
    <row r="7016" spans="1:7" x14ac:dyDescent="0.25">
      <c r="A7016" s="2">
        <v>44123.25</v>
      </c>
      <c r="B7016" s="22">
        <v>5908836.4199999999</v>
      </c>
      <c r="C7016" s="52">
        <f t="shared" si="216"/>
        <v>5.9088364200000001</v>
      </c>
      <c r="D7016" s="52" cm="1">
        <f t="array" ref="D7016">_xlfn.IFS(C7016&gt;$I$14,MAX(C7016-$I$8,$I$14),C7016&gt;$I$15,C7016,C7016&lt;=$I$15,C7016+(E7015-E7016)*$I$3)</f>
        <v>4.5</v>
      </c>
      <c r="E7016" s="39" cm="1">
        <f t="array" ref="E7016">_xlfn.IFS(C7016&gt;$I$14,MIN($I$9,E7015+MIN($I$8,(C7016-$I$14))*$I$4),C7016&gt;$I$15,E7015,C7016&lt;=$I$15,MAX(0,E7015+(C7016-$I$15)*$I$5))</f>
        <v>1.7359603888297264</v>
      </c>
      <c r="F7016" s="39">
        <f t="shared" si="217"/>
        <v>0</v>
      </c>
      <c r="G7016" s="17"/>
    </row>
    <row r="7017" spans="1:7" x14ac:dyDescent="0.25">
      <c r="A7017" s="2">
        <v>44123.291666666701</v>
      </c>
      <c r="B7017" s="22">
        <v>5618612.6100000003</v>
      </c>
      <c r="C7017" s="52">
        <f t="shared" si="216"/>
        <v>5.6186126100000005</v>
      </c>
      <c r="D7017" s="52" cm="1">
        <f t="array" ref="D7017">_xlfn.IFS(C7017&gt;$I$14,MAX(C7017-$I$8,$I$14),C7017&gt;$I$15,C7017,C7017&lt;=$I$15,C7017+(E7016-E7017)*$I$3)</f>
        <v>4.5</v>
      </c>
      <c r="E7017" s="39" cm="1">
        <f t="array" ref="E7017">_xlfn.IFS(C7017&gt;$I$14,MIN($I$9,E7016+MIN($I$8,(C7017-$I$14))*$I$4),C7017&gt;$I$15,E7016,C7017&lt;=$I$15,MAX(0,E7016+(C7017-$I$15)*$I$5))</f>
        <v>1.7583326410297264</v>
      </c>
      <c r="F7017" s="39">
        <f t="shared" si="217"/>
        <v>0</v>
      </c>
      <c r="G7017" s="17"/>
    </row>
    <row r="7018" spans="1:7" x14ac:dyDescent="0.25">
      <c r="A7018" s="2">
        <v>44123.333333333299</v>
      </c>
      <c r="B7018" s="22">
        <v>5138199.4620000003</v>
      </c>
      <c r="C7018" s="52">
        <f t="shared" si="216"/>
        <v>5.1381994620000002</v>
      </c>
      <c r="D7018" s="52" cm="1">
        <f t="array" ref="D7018">_xlfn.IFS(C7018&gt;$I$14,MAX(C7018-$I$8,$I$14),C7018&gt;$I$15,C7018,C7018&lt;=$I$15,C7018+(E7017-E7018)*$I$3)</f>
        <v>4.5</v>
      </c>
      <c r="E7018" s="39" cm="1">
        <f t="array" ref="E7018">_xlfn.IFS(C7018&gt;$I$14,MIN($I$9,E7017+MIN($I$8,(C7018-$I$14))*$I$4),C7018&gt;$I$15,E7017,C7018&lt;=$I$15,MAX(0,E7017+(C7018-$I$15)*$I$5))</f>
        <v>1.7710966302697264</v>
      </c>
      <c r="F7018" s="39">
        <f t="shared" si="217"/>
        <v>0</v>
      </c>
      <c r="G7018" s="17"/>
    </row>
    <row r="7019" spans="1:7" x14ac:dyDescent="0.25">
      <c r="A7019" s="2">
        <v>44123.375</v>
      </c>
      <c r="B7019" s="22">
        <v>4646392.9649999999</v>
      </c>
      <c r="C7019" s="52">
        <f t="shared" si="216"/>
        <v>4.6463929649999995</v>
      </c>
      <c r="D7019" s="52" cm="1">
        <f t="array" ref="D7019">_xlfn.IFS(C7019&gt;$I$14,MAX(C7019-$I$8,$I$14),C7019&gt;$I$15,C7019,C7019&lt;=$I$15,C7019+(E7018-E7019)*$I$3)</f>
        <v>4.5</v>
      </c>
      <c r="E7019" s="39" cm="1">
        <f t="array" ref="E7019">_xlfn.IFS(C7019&gt;$I$14,MIN($I$9,E7018+MIN($I$8,(C7019-$I$14))*$I$4),C7019&gt;$I$15,E7018,C7019&lt;=$I$15,MAX(0,E7018+(C7019-$I$15)*$I$5))</f>
        <v>1.7740244895697264</v>
      </c>
      <c r="F7019" s="39">
        <f t="shared" si="217"/>
        <v>0</v>
      </c>
      <c r="G7019" s="17"/>
    </row>
    <row r="7020" spans="1:7" x14ac:dyDescent="0.25">
      <c r="A7020" s="2">
        <v>44123.416666666701</v>
      </c>
      <c r="B7020" s="22">
        <v>4240060.9179999996</v>
      </c>
      <c r="C7020" s="52">
        <f t="shared" si="216"/>
        <v>4.2400609179999993</v>
      </c>
      <c r="D7020" s="52" cm="1">
        <f t="array" ref="D7020">_xlfn.IFS(C7020&gt;$I$14,MAX(C7020-$I$8,$I$14),C7020&gt;$I$15,C7020,C7020&lt;=$I$15,C7020+(E7019-E7020)*$I$3)</f>
        <v>4.2400609179999993</v>
      </c>
      <c r="E7020" s="39" cm="1">
        <f t="array" ref="E7020">_xlfn.IFS(C7020&gt;$I$14,MIN($I$9,E7019+MIN($I$8,(C7020-$I$14))*$I$4),C7020&gt;$I$15,E7019,C7020&lt;=$I$15,MAX(0,E7019+(C7020-$I$15)*$I$5))</f>
        <v>1.7740244895697264</v>
      </c>
      <c r="F7020" s="39">
        <f t="shared" si="217"/>
        <v>0</v>
      </c>
      <c r="G7020" s="17"/>
    </row>
    <row r="7021" spans="1:7" x14ac:dyDescent="0.25">
      <c r="A7021" s="2">
        <v>44123.458333333299</v>
      </c>
      <c r="B7021" s="22">
        <v>4075979.2570000002</v>
      </c>
      <c r="C7021" s="52">
        <f t="shared" si="216"/>
        <v>4.0759792570000002</v>
      </c>
      <c r="D7021" s="52" cm="1">
        <f t="array" ref="D7021">_xlfn.IFS(C7021&gt;$I$14,MAX(C7021-$I$8,$I$14),C7021&gt;$I$15,C7021,C7021&lt;=$I$15,C7021+(E7020-E7021)*$I$3)</f>
        <v>4.0759792570000002</v>
      </c>
      <c r="E7021" s="39" cm="1">
        <f t="array" ref="E7021">_xlfn.IFS(C7021&gt;$I$14,MIN($I$9,E7020+MIN($I$8,(C7021-$I$14))*$I$4),C7021&gt;$I$15,E7020,C7021&lt;=$I$15,MAX(0,E7020+(C7021-$I$15)*$I$5))</f>
        <v>1.7740244895697264</v>
      </c>
      <c r="F7021" s="39">
        <f t="shared" si="217"/>
        <v>0</v>
      </c>
      <c r="G7021" s="17"/>
    </row>
    <row r="7022" spans="1:7" x14ac:dyDescent="0.25">
      <c r="A7022" s="2">
        <v>44123.5</v>
      </c>
      <c r="B7022" s="22">
        <v>3959693.4350000001</v>
      </c>
      <c r="C7022" s="52">
        <f t="shared" si="216"/>
        <v>3.9596934350000002</v>
      </c>
      <c r="D7022" s="52" cm="1">
        <f t="array" ref="D7022">_xlfn.IFS(C7022&gt;$I$14,MAX(C7022-$I$8,$I$14),C7022&gt;$I$15,C7022,C7022&lt;=$I$15,C7022+(E7021-E7022)*$I$3)</f>
        <v>3.9596934350000002</v>
      </c>
      <c r="E7022" s="39" cm="1">
        <f t="array" ref="E7022">_xlfn.IFS(C7022&gt;$I$14,MIN($I$9,E7021+MIN($I$8,(C7022-$I$14))*$I$4),C7022&gt;$I$15,E7021,C7022&lt;=$I$15,MAX(0,E7021+(C7022-$I$15)*$I$5))</f>
        <v>1.7740244895697264</v>
      </c>
      <c r="F7022" s="39">
        <f t="shared" si="217"/>
        <v>0</v>
      </c>
      <c r="G7022" s="17"/>
    </row>
    <row r="7023" spans="1:7" x14ac:dyDescent="0.25">
      <c r="A7023" s="2">
        <v>44123.541666666701</v>
      </c>
      <c r="B7023" s="22">
        <v>3784525.4739999999</v>
      </c>
      <c r="C7023" s="52">
        <f t="shared" si="216"/>
        <v>3.7845254740000001</v>
      </c>
      <c r="D7023" s="52" cm="1">
        <f t="array" ref="D7023">_xlfn.IFS(C7023&gt;$I$14,MAX(C7023-$I$8,$I$14),C7023&gt;$I$15,C7023,C7023&lt;=$I$15,C7023+(E7022-E7023)*$I$3)</f>
        <v>3.7845254740000001</v>
      </c>
      <c r="E7023" s="39" cm="1">
        <f t="array" ref="E7023">_xlfn.IFS(C7023&gt;$I$14,MIN($I$9,E7022+MIN($I$8,(C7023-$I$14))*$I$4),C7023&gt;$I$15,E7022,C7023&lt;=$I$15,MAX(0,E7022+(C7023-$I$15)*$I$5))</f>
        <v>1.7740244895697264</v>
      </c>
      <c r="F7023" s="39">
        <f t="shared" si="217"/>
        <v>0</v>
      </c>
      <c r="G7023" s="17"/>
    </row>
    <row r="7024" spans="1:7" x14ac:dyDescent="0.25">
      <c r="A7024" s="2">
        <v>44123.583333333299</v>
      </c>
      <c r="B7024" s="22">
        <v>3382438.2560000001</v>
      </c>
      <c r="C7024" s="52">
        <f t="shared" si="216"/>
        <v>3.3824382559999999</v>
      </c>
      <c r="D7024" s="52" cm="1">
        <f t="array" ref="D7024">_xlfn.IFS(C7024&gt;$I$14,MAX(C7024-$I$8,$I$14),C7024&gt;$I$15,C7024,C7024&lt;=$I$15,C7024+(E7023-E7024)*$I$3)</f>
        <v>3.3824382559999999</v>
      </c>
      <c r="E7024" s="39" cm="1">
        <f t="array" ref="E7024">_xlfn.IFS(C7024&gt;$I$14,MIN($I$9,E7023+MIN($I$8,(C7024-$I$14))*$I$4),C7024&gt;$I$15,E7023,C7024&lt;=$I$15,MAX(0,E7023+(C7024-$I$15)*$I$5))</f>
        <v>1.7740244895697264</v>
      </c>
      <c r="F7024" s="39">
        <f t="shared" si="217"/>
        <v>0</v>
      </c>
      <c r="G7024" s="17"/>
    </row>
    <row r="7025" spans="1:7" x14ac:dyDescent="0.25">
      <c r="A7025" s="2">
        <v>44123.625</v>
      </c>
      <c r="B7025" s="22">
        <v>2969915.7230000002</v>
      </c>
      <c r="C7025" s="52">
        <f t="shared" si="216"/>
        <v>2.9699157230000002</v>
      </c>
      <c r="D7025" s="52" cm="1">
        <f t="array" ref="D7025">_xlfn.IFS(C7025&gt;$I$14,MAX(C7025-$I$8,$I$14),C7025&gt;$I$15,C7025,C7025&lt;=$I$15,C7025+(E7024-E7025)*$I$3)</f>
        <v>2.9699157230000002</v>
      </c>
      <c r="E7025" s="39" cm="1">
        <f t="array" ref="E7025">_xlfn.IFS(C7025&gt;$I$14,MIN($I$9,E7024+MIN($I$8,(C7025-$I$14))*$I$4),C7025&gt;$I$15,E7024,C7025&lt;=$I$15,MAX(0,E7024+(C7025-$I$15)*$I$5))</f>
        <v>1.7740244895697264</v>
      </c>
      <c r="F7025" s="39">
        <f t="shared" si="217"/>
        <v>0</v>
      </c>
      <c r="G7025" s="17"/>
    </row>
    <row r="7026" spans="1:7" x14ac:dyDescent="0.25">
      <c r="A7026" s="2">
        <v>44123.666666666701</v>
      </c>
      <c r="B7026" s="22">
        <v>2884500.4070000001</v>
      </c>
      <c r="C7026" s="52">
        <f t="shared" si="216"/>
        <v>2.884500407</v>
      </c>
      <c r="D7026" s="52" cm="1">
        <f t="array" ref="D7026">_xlfn.IFS(C7026&gt;$I$14,MAX(C7026-$I$8,$I$14),C7026&gt;$I$15,C7026,C7026&lt;=$I$15,C7026+(E7025-E7026)*$I$3)</f>
        <v>2.884500407</v>
      </c>
      <c r="E7026" s="39" cm="1">
        <f t="array" ref="E7026">_xlfn.IFS(C7026&gt;$I$14,MIN($I$9,E7025+MIN($I$8,(C7026-$I$14))*$I$4),C7026&gt;$I$15,E7025,C7026&lt;=$I$15,MAX(0,E7025+(C7026-$I$15)*$I$5))</f>
        <v>1.7740244895697264</v>
      </c>
      <c r="F7026" s="39">
        <f t="shared" si="217"/>
        <v>0</v>
      </c>
      <c r="G7026" s="17"/>
    </row>
    <row r="7027" spans="1:7" x14ac:dyDescent="0.25">
      <c r="A7027" s="2">
        <v>44123.708333333299</v>
      </c>
      <c r="B7027" s="22">
        <v>2711913.1639999999</v>
      </c>
      <c r="C7027" s="52">
        <f t="shared" si="216"/>
        <v>2.7119131639999998</v>
      </c>
      <c r="D7027" s="52" cm="1">
        <f t="array" ref="D7027">_xlfn.IFS(C7027&gt;$I$14,MAX(C7027-$I$8,$I$14),C7027&gt;$I$15,C7027,C7027&lt;=$I$15,C7027+(E7026-E7027)*$I$3)</f>
        <v>2.7119131639999998</v>
      </c>
      <c r="E7027" s="39" cm="1">
        <f t="array" ref="E7027">_xlfn.IFS(C7027&gt;$I$14,MIN($I$9,E7026+MIN($I$8,(C7027-$I$14))*$I$4),C7027&gt;$I$15,E7026,C7027&lt;=$I$15,MAX(0,E7026+(C7027-$I$15)*$I$5))</f>
        <v>1.7740244895697264</v>
      </c>
      <c r="F7027" s="39">
        <f t="shared" si="217"/>
        <v>0</v>
      </c>
      <c r="G7027" s="17"/>
    </row>
    <row r="7028" spans="1:7" x14ac:dyDescent="0.25">
      <c r="A7028" s="2">
        <v>44123.75</v>
      </c>
      <c r="B7028" s="22">
        <v>2541715.5440000002</v>
      </c>
      <c r="C7028" s="52">
        <f t="shared" si="216"/>
        <v>2.5417155440000001</v>
      </c>
      <c r="D7028" s="52" cm="1">
        <f t="array" ref="D7028">_xlfn.IFS(C7028&gt;$I$14,MAX(C7028-$I$8,$I$14),C7028&gt;$I$15,C7028,C7028&lt;=$I$15,C7028+(E7027-E7028)*$I$3)</f>
        <v>2.5417155440000001</v>
      </c>
      <c r="E7028" s="39" cm="1">
        <f t="array" ref="E7028">_xlfn.IFS(C7028&gt;$I$14,MIN($I$9,E7027+MIN($I$8,(C7028-$I$14))*$I$4),C7028&gt;$I$15,E7027,C7028&lt;=$I$15,MAX(0,E7027+(C7028-$I$15)*$I$5))</f>
        <v>1.7740244895697264</v>
      </c>
      <c r="F7028" s="39">
        <f t="shared" si="217"/>
        <v>0</v>
      </c>
      <c r="G7028" s="17"/>
    </row>
    <row r="7029" spans="1:7" x14ac:dyDescent="0.25">
      <c r="A7029" s="2">
        <v>44123.791666666701</v>
      </c>
      <c r="B7029" s="22">
        <v>2360031.2680000002</v>
      </c>
      <c r="C7029" s="52">
        <f t="shared" si="216"/>
        <v>2.3600312680000002</v>
      </c>
      <c r="D7029" s="52" cm="1">
        <f t="array" ref="D7029">_xlfn.IFS(C7029&gt;$I$14,MAX(C7029-$I$8,$I$14),C7029&gt;$I$15,C7029,C7029&lt;=$I$15,C7029+(E7028-E7029)*$I$3)</f>
        <v>2.3600312680000002</v>
      </c>
      <c r="E7029" s="39" cm="1">
        <f t="array" ref="E7029">_xlfn.IFS(C7029&gt;$I$14,MIN($I$9,E7028+MIN($I$8,(C7029-$I$14))*$I$4),C7029&gt;$I$15,E7028,C7029&lt;=$I$15,MAX(0,E7028+(C7029-$I$15)*$I$5))</f>
        <v>1.7740244895697264</v>
      </c>
      <c r="F7029" s="39">
        <f t="shared" si="217"/>
        <v>0</v>
      </c>
      <c r="G7029" s="17"/>
    </row>
    <row r="7030" spans="1:7" x14ac:dyDescent="0.25">
      <c r="A7030" s="2">
        <v>44123.833333333299</v>
      </c>
      <c r="B7030" s="22">
        <v>2097821.6090000002</v>
      </c>
      <c r="C7030" s="52">
        <f t="shared" si="216"/>
        <v>2.0978216090000004</v>
      </c>
      <c r="D7030" s="52" cm="1">
        <f t="array" ref="D7030">_xlfn.IFS(C7030&gt;$I$14,MAX(C7030-$I$8,$I$14),C7030&gt;$I$15,C7030,C7030&lt;=$I$15,C7030+(E7029-E7030)*$I$3)</f>
        <v>2.0978216090000004</v>
      </c>
      <c r="E7030" s="39" cm="1">
        <f t="array" ref="E7030">_xlfn.IFS(C7030&gt;$I$14,MIN($I$9,E7029+MIN($I$8,(C7030-$I$14))*$I$4),C7030&gt;$I$15,E7029,C7030&lt;=$I$15,MAX(0,E7029+(C7030-$I$15)*$I$5))</f>
        <v>1.7740244895697264</v>
      </c>
      <c r="F7030" s="39">
        <f t="shared" si="217"/>
        <v>0</v>
      </c>
      <c r="G7030" s="17"/>
    </row>
    <row r="7031" spans="1:7" x14ac:dyDescent="0.25">
      <c r="A7031" s="2">
        <v>44123.875</v>
      </c>
      <c r="B7031" s="22">
        <v>1847257.6189999999</v>
      </c>
      <c r="C7031" s="52">
        <f t="shared" si="216"/>
        <v>1.8472576189999999</v>
      </c>
      <c r="D7031" s="52" cm="1">
        <f t="array" ref="D7031">_xlfn.IFS(C7031&gt;$I$14,MAX(C7031-$I$8,$I$14),C7031&gt;$I$15,C7031,C7031&lt;=$I$15,C7031+(E7030-E7031)*$I$3)</f>
        <v>1.8472576189999999</v>
      </c>
      <c r="E7031" s="39" cm="1">
        <f t="array" ref="E7031">_xlfn.IFS(C7031&gt;$I$14,MIN($I$9,E7030+MIN($I$8,(C7031-$I$14))*$I$4),C7031&gt;$I$15,E7030,C7031&lt;=$I$15,MAX(0,E7030+(C7031-$I$15)*$I$5))</f>
        <v>1.7740244895697264</v>
      </c>
      <c r="F7031" s="39">
        <f t="shared" si="217"/>
        <v>0</v>
      </c>
      <c r="G7031" s="17"/>
    </row>
    <row r="7032" spans="1:7" x14ac:dyDescent="0.25">
      <c r="A7032" s="2">
        <v>44123.916666666701</v>
      </c>
      <c r="B7032" s="22">
        <v>1673028.6329999999</v>
      </c>
      <c r="C7032" s="52">
        <f t="shared" si="216"/>
        <v>1.6730286329999999</v>
      </c>
      <c r="D7032" s="52" cm="1">
        <f t="array" ref="D7032">_xlfn.IFS(C7032&gt;$I$14,MAX(C7032-$I$8,$I$14),C7032&gt;$I$15,C7032,C7032&lt;=$I$15,C7032+(E7031-E7032)*$I$3)</f>
        <v>1.6730286329999999</v>
      </c>
      <c r="E7032" s="39" cm="1">
        <f t="array" ref="E7032">_xlfn.IFS(C7032&gt;$I$14,MIN($I$9,E7031+MIN($I$8,(C7032-$I$14))*$I$4),C7032&gt;$I$15,E7031,C7032&lt;=$I$15,MAX(0,E7031+(C7032-$I$15)*$I$5))</f>
        <v>1.7740244895697264</v>
      </c>
      <c r="F7032" s="39">
        <f t="shared" si="217"/>
        <v>0</v>
      </c>
      <c r="G7032" s="17"/>
    </row>
    <row r="7033" spans="1:7" x14ac:dyDescent="0.25">
      <c r="A7033" s="2">
        <v>44123.958333333299</v>
      </c>
      <c r="B7033" s="22">
        <v>1509869.2579999999</v>
      </c>
      <c r="C7033" s="52">
        <f t="shared" si="216"/>
        <v>1.5098692579999999</v>
      </c>
      <c r="D7033" s="52" cm="1">
        <f t="array" ref="D7033">_xlfn.IFS(C7033&gt;$I$14,MAX(C7033-$I$8,$I$14),C7033&gt;$I$15,C7033,C7033&lt;=$I$15,C7033+(E7032-E7033)*$I$3)</f>
        <v>1.5098692579999999</v>
      </c>
      <c r="E7033" s="39" cm="1">
        <f t="array" ref="E7033">_xlfn.IFS(C7033&gt;$I$14,MIN($I$9,E7032+MIN($I$8,(C7033-$I$14))*$I$4),C7033&gt;$I$15,E7032,C7033&lt;=$I$15,MAX(0,E7032+(C7033-$I$15)*$I$5))</f>
        <v>1.7740244895697264</v>
      </c>
      <c r="F7033" s="39">
        <f t="shared" si="217"/>
        <v>0</v>
      </c>
      <c r="G7033" s="17"/>
    </row>
    <row r="7034" spans="1:7" x14ac:dyDescent="0.25">
      <c r="A7034" s="2">
        <v>44124</v>
      </c>
      <c r="B7034" s="22">
        <v>1353432.9450000001</v>
      </c>
      <c r="C7034" s="52">
        <f t="shared" si="216"/>
        <v>1.353432945</v>
      </c>
      <c r="D7034" s="52" cm="1">
        <f t="array" ref="D7034">_xlfn.IFS(C7034&gt;$I$14,MAX(C7034-$I$8,$I$14),C7034&gt;$I$15,C7034,C7034&lt;=$I$15,C7034+(E7033-E7034)*$I$3)</f>
        <v>1.500000000000002</v>
      </c>
      <c r="E7034" s="39" cm="1">
        <f t="array" ref="E7034">_xlfn.IFS(C7034&gt;$I$14,MIN($I$9,E7033+MIN($I$8,(C7034-$I$14))*$I$4),C7034&gt;$I$15,E7033,C7034&lt;=$I$15,MAX(0,E7033+(C7034-$I$15)*$I$5))</f>
        <v>1.7666961368197263</v>
      </c>
      <c r="F7034" s="39">
        <f t="shared" si="217"/>
        <v>0</v>
      </c>
      <c r="G7034" s="17"/>
    </row>
    <row r="7035" spans="1:7" x14ac:dyDescent="0.25">
      <c r="A7035" s="2">
        <v>44124.041666666701</v>
      </c>
      <c r="B7035" s="22">
        <v>1325767.7420000001</v>
      </c>
      <c r="C7035" s="52">
        <f t="shared" si="216"/>
        <v>1.325767742</v>
      </c>
      <c r="D7035" s="52" cm="1">
        <f t="array" ref="D7035">_xlfn.IFS(C7035&gt;$I$14,MAX(C7035-$I$8,$I$14),C7035&gt;$I$15,C7035,C7035&lt;=$I$15,C7035+(E7034-E7035)*$I$3)</f>
        <v>1.5</v>
      </c>
      <c r="E7035" s="39" cm="1">
        <f t="array" ref="E7035">_xlfn.IFS(C7035&gt;$I$14,MIN($I$9,E7034+MIN($I$8,(C7035-$I$14))*$I$4),C7035&gt;$I$15,E7034,C7035&lt;=$I$15,MAX(0,E7034+(C7035-$I$15)*$I$5))</f>
        <v>1.7579845239197263</v>
      </c>
      <c r="F7035" s="39">
        <f t="shared" si="217"/>
        <v>0</v>
      </c>
      <c r="G7035" s="17"/>
    </row>
    <row r="7036" spans="1:7" x14ac:dyDescent="0.25">
      <c r="A7036" s="2">
        <v>44124.083333333299</v>
      </c>
      <c r="B7036" s="22">
        <v>1342137.7050000001</v>
      </c>
      <c r="C7036" s="52">
        <f t="shared" si="216"/>
        <v>1.3421377050000001</v>
      </c>
      <c r="D7036" s="52" cm="1">
        <f t="array" ref="D7036">_xlfn.IFS(C7036&gt;$I$14,MAX(C7036-$I$8,$I$14),C7036&gt;$I$15,C7036,C7036&lt;=$I$15,C7036+(E7035-E7036)*$I$3)</f>
        <v>1.500000000000002</v>
      </c>
      <c r="E7036" s="39" cm="1">
        <f t="array" ref="E7036">_xlfn.IFS(C7036&gt;$I$14,MIN($I$9,E7035+MIN($I$8,(C7036-$I$14))*$I$4),C7036&gt;$I$15,E7035,C7036&lt;=$I$15,MAX(0,E7035+(C7036-$I$15)*$I$5))</f>
        <v>1.7500914091697262</v>
      </c>
      <c r="F7036" s="39">
        <f t="shared" si="217"/>
        <v>0</v>
      </c>
      <c r="G7036" s="17"/>
    </row>
    <row r="7037" spans="1:7" x14ac:dyDescent="0.25">
      <c r="A7037" s="2">
        <v>44124.125</v>
      </c>
      <c r="B7037" s="22">
        <v>1368178.28</v>
      </c>
      <c r="C7037" s="52">
        <f t="shared" si="216"/>
        <v>1.36817828</v>
      </c>
      <c r="D7037" s="52" cm="1">
        <f t="array" ref="D7037">_xlfn.IFS(C7037&gt;$I$14,MAX(C7037-$I$8,$I$14),C7037&gt;$I$15,C7037,C7037&lt;=$I$15,C7037+(E7036-E7037)*$I$3)</f>
        <v>1.5000000000000004</v>
      </c>
      <c r="E7037" s="39" cm="1">
        <f t="array" ref="E7037">_xlfn.IFS(C7037&gt;$I$14,MIN($I$9,E7036+MIN($I$8,(C7037-$I$14))*$I$4),C7037&gt;$I$15,E7036,C7037&lt;=$I$15,MAX(0,E7036+(C7037-$I$15)*$I$5))</f>
        <v>1.7435003231697261</v>
      </c>
      <c r="F7037" s="39">
        <f t="shared" si="217"/>
        <v>0</v>
      </c>
      <c r="G7037" s="17"/>
    </row>
    <row r="7038" spans="1:7" x14ac:dyDescent="0.25">
      <c r="A7038" s="2">
        <v>44124.166666666701</v>
      </c>
      <c r="B7038" s="22">
        <v>1446678.7990000001</v>
      </c>
      <c r="C7038" s="52">
        <f t="shared" si="216"/>
        <v>1.4466787990000001</v>
      </c>
      <c r="D7038" s="52" cm="1">
        <f t="array" ref="D7038">_xlfn.IFS(C7038&gt;$I$14,MAX(C7038-$I$8,$I$14),C7038&gt;$I$15,C7038,C7038&lt;=$I$15,C7038+(E7037-E7038)*$I$3)</f>
        <v>1.4999999999999984</v>
      </c>
      <c r="E7038" s="39" cm="1">
        <f t="array" ref="E7038">_xlfn.IFS(C7038&gt;$I$14,MIN($I$9,E7037+MIN($I$8,(C7038-$I$14))*$I$4),C7038&gt;$I$15,E7037,C7038&lt;=$I$15,MAX(0,E7037+(C7038-$I$15)*$I$5))</f>
        <v>1.7408342631197262</v>
      </c>
      <c r="F7038" s="39">
        <f t="shared" si="217"/>
        <v>0</v>
      </c>
      <c r="G7038" s="17"/>
    </row>
    <row r="7039" spans="1:7" x14ac:dyDescent="0.25">
      <c r="A7039" s="2">
        <v>44124.208333333299</v>
      </c>
      <c r="B7039" s="22">
        <v>1576755.094</v>
      </c>
      <c r="C7039" s="52">
        <f t="shared" si="216"/>
        <v>1.5767550940000001</v>
      </c>
      <c r="D7039" s="52" cm="1">
        <f t="array" ref="D7039">_xlfn.IFS(C7039&gt;$I$14,MAX(C7039-$I$8,$I$14),C7039&gt;$I$15,C7039,C7039&lt;=$I$15,C7039+(E7038-E7039)*$I$3)</f>
        <v>1.5767550940000001</v>
      </c>
      <c r="E7039" s="39" cm="1">
        <f t="array" ref="E7039">_xlfn.IFS(C7039&gt;$I$14,MIN($I$9,E7038+MIN($I$8,(C7039-$I$14))*$I$4),C7039&gt;$I$15,E7038,C7039&lt;=$I$15,MAX(0,E7038+(C7039-$I$15)*$I$5))</f>
        <v>1.7408342631197262</v>
      </c>
      <c r="F7039" s="39">
        <f t="shared" si="217"/>
        <v>0</v>
      </c>
      <c r="G7039" s="17"/>
    </row>
    <row r="7040" spans="1:7" x14ac:dyDescent="0.25">
      <c r="A7040" s="2">
        <v>44124.25</v>
      </c>
      <c r="B7040" s="22">
        <v>1661116.6839999999</v>
      </c>
      <c r="C7040" s="52">
        <f t="shared" si="216"/>
        <v>1.6611166839999998</v>
      </c>
      <c r="D7040" s="52" cm="1">
        <f t="array" ref="D7040">_xlfn.IFS(C7040&gt;$I$14,MAX(C7040-$I$8,$I$14),C7040&gt;$I$15,C7040,C7040&lt;=$I$15,C7040+(E7039-E7040)*$I$3)</f>
        <v>1.6611166839999998</v>
      </c>
      <c r="E7040" s="39" cm="1">
        <f t="array" ref="E7040">_xlfn.IFS(C7040&gt;$I$14,MIN($I$9,E7039+MIN($I$8,(C7040-$I$14))*$I$4),C7040&gt;$I$15,E7039,C7040&lt;=$I$15,MAX(0,E7039+(C7040-$I$15)*$I$5))</f>
        <v>1.7408342631197262</v>
      </c>
      <c r="F7040" s="39">
        <f t="shared" si="217"/>
        <v>0</v>
      </c>
      <c r="G7040" s="17"/>
    </row>
    <row r="7041" spans="1:7" x14ac:dyDescent="0.25">
      <c r="A7041" s="2">
        <v>44124.291666666701</v>
      </c>
      <c r="B7041" s="22">
        <v>1744661.044</v>
      </c>
      <c r="C7041" s="52">
        <f t="shared" si="216"/>
        <v>1.7446610440000001</v>
      </c>
      <c r="D7041" s="52" cm="1">
        <f t="array" ref="D7041">_xlfn.IFS(C7041&gt;$I$14,MAX(C7041-$I$8,$I$14),C7041&gt;$I$15,C7041,C7041&lt;=$I$15,C7041+(E7040-E7041)*$I$3)</f>
        <v>1.7446610440000001</v>
      </c>
      <c r="E7041" s="39" cm="1">
        <f t="array" ref="E7041">_xlfn.IFS(C7041&gt;$I$14,MIN($I$9,E7040+MIN($I$8,(C7041-$I$14))*$I$4),C7041&gt;$I$15,E7040,C7041&lt;=$I$15,MAX(0,E7040+(C7041-$I$15)*$I$5))</f>
        <v>1.7408342631197262</v>
      </c>
      <c r="F7041" s="39">
        <f t="shared" si="217"/>
        <v>0</v>
      </c>
      <c r="G7041" s="17"/>
    </row>
    <row r="7042" spans="1:7" x14ac:dyDescent="0.25">
      <c r="A7042" s="2">
        <v>44124.333333333299</v>
      </c>
      <c r="B7042" s="22">
        <v>1821269.8230000001</v>
      </c>
      <c r="C7042" s="52">
        <f t="shared" si="216"/>
        <v>1.8212698230000002</v>
      </c>
      <c r="D7042" s="52" cm="1">
        <f t="array" ref="D7042">_xlfn.IFS(C7042&gt;$I$14,MAX(C7042-$I$8,$I$14),C7042&gt;$I$15,C7042,C7042&lt;=$I$15,C7042+(E7041-E7042)*$I$3)</f>
        <v>1.8212698230000002</v>
      </c>
      <c r="E7042" s="39" cm="1">
        <f t="array" ref="E7042">_xlfn.IFS(C7042&gt;$I$14,MIN($I$9,E7041+MIN($I$8,(C7042-$I$14))*$I$4),C7042&gt;$I$15,E7041,C7042&lt;=$I$15,MAX(0,E7041+(C7042-$I$15)*$I$5))</f>
        <v>1.7408342631197262</v>
      </c>
      <c r="F7042" s="39">
        <f t="shared" si="217"/>
        <v>0</v>
      </c>
      <c r="G7042" s="17"/>
    </row>
    <row r="7043" spans="1:7" x14ac:dyDescent="0.25">
      <c r="A7043" s="2">
        <v>44124.375</v>
      </c>
      <c r="B7043" s="22">
        <v>1740448.2039999999</v>
      </c>
      <c r="C7043" s="52">
        <f t="shared" ref="C7043:C7106" si="218">B7043/1000000</f>
        <v>1.740448204</v>
      </c>
      <c r="D7043" s="52" cm="1">
        <f t="array" ref="D7043">_xlfn.IFS(C7043&gt;$I$14,MAX(C7043-$I$8,$I$14),C7043&gt;$I$15,C7043,C7043&lt;=$I$15,C7043+(E7042-E7043)*$I$3)</f>
        <v>1.740448204</v>
      </c>
      <c r="E7043" s="39" cm="1">
        <f t="array" ref="E7043">_xlfn.IFS(C7043&gt;$I$14,MIN($I$9,E7042+MIN($I$8,(C7043-$I$14))*$I$4),C7043&gt;$I$15,E7042,C7043&lt;=$I$15,MAX(0,E7042+(C7043-$I$15)*$I$5))</f>
        <v>1.7408342631197262</v>
      </c>
      <c r="F7043" s="39">
        <f t="shared" ref="F7043:F7106" si="219">MAX(0,_xlfn.IFS(C7043&gt;$I$14,E7042+(C7043-$I$14)*$I$4-$I$9,C7043&lt;=$I$14,0))</f>
        <v>0</v>
      </c>
      <c r="G7043" s="17"/>
    </row>
    <row r="7044" spans="1:7" x14ac:dyDescent="0.25">
      <c r="A7044" s="2">
        <v>44124.416666666701</v>
      </c>
      <c r="B7044" s="22">
        <v>1688797.263</v>
      </c>
      <c r="C7044" s="52">
        <f t="shared" si="218"/>
        <v>1.6887972630000001</v>
      </c>
      <c r="D7044" s="52" cm="1">
        <f t="array" ref="D7044">_xlfn.IFS(C7044&gt;$I$14,MAX(C7044-$I$8,$I$14),C7044&gt;$I$15,C7044,C7044&lt;=$I$15,C7044+(E7043-E7044)*$I$3)</f>
        <v>1.6887972630000001</v>
      </c>
      <c r="E7044" s="39" cm="1">
        <f t="array" ref="E7044">_xlfn.IFS(C7044&gt;$I$14,MIN($I$9,E7043+MIN($I$8,(C7044-$I$14))*$I$4),C7044&gt;$I$15,E7043,C7044&lt;=$I$15,MAX(0,E7043+(C7044-$I$15)*$I$5))</f>
        <v>1.7408342631197262</v>
      </c>
      <c r="F7044" s="39">
        <f t="shared" si="219"/>
        <v>0</v>
      </c>
      <c r="G7044" s="17"/>
    </row>
    <row r="7045" spans="1:7" x14ac:dyDescent="0.25">
      <c r="A7045" s="2">
        <v>44124.458333333299</v>
      </c>
      <c r="B7045" s="22">
        <v>1724364.9669999999</v>
      </c>
      <c r="C7045" s="52">
        <f t="shared" si="218"/>
        <v>1.7243649669999999</v>
      </c>
      <c r="D7045" s="52" cm="1">
        <f t="array" ref="D7045">_xlfn.IFS(C7045&gt;$I$14,MAX(C7045-$I$8,$I$14),C7045&gt;$I$15,C7045,C7045&lt;=$I$15,C7045+(E7044-E7045)*$I$3)</f>
        <v>1.7243649669999999</v>
      </c>
      <c r="E7045" s="39" cm="1">
        <f t="array" ref="E7045">_xlfn.IFS(C7045&gt;$I$14,MIN($I$9,E7044+MIN($I$8,(C7045-$I$14))*$I$4),C7045&gt;$I$15,E7044,C7045&lt;=$I$15,MAX(0,E7044+(C7045-$I$15)*$I$5))</f>
        <v>1.7408342631197262</v>
      </c>
      <c r="F7045" s="39">
        <f t="shared" si="219"/>
        <v>0</v>
      </c>
      <c r="G7045" s="17"/>
    </row>
    <row r="7046" spans="1:7" x14ac:dyDescent="0.25">
      <c r="A7046" s="2">
        <v>44124.5</v>
      </c>
      <c r="B7046" s="22">
        <v>1901198.625</v>
      </c>
      <c r="C7046" s="52">
        <f t="shared" si="218"/>
        <v>1.9011986249999999</v>
      </c>
      <c r="D7046" s="52" cm="1">
        <f t="array" ref="D7046">_xlfn.IFS(C7046&gt;$I$14,MAX(C7046-$I$8,$I$14),C7046&gt;$I$15,C7046,C7046&lt;=$I$15,C7046+(E7045-E7046)*$I$3)</f>
        <v>1.9011986249999999</v>
      </c>
      <c r="E7046" s="39" cm="1">
        <f t="array" ref="E7046">_xlfn.IFS(C7046&gt;$I$14,MIN($I$9,E7045+MIN($I$8,(C7046-$I$14))*$I$4),C7046&gt;$I$15,E7045,C7046&lt;=$I$15,MAX(0,E7045+(C7046-$I$15)*$I$5))</f>
        <v>1.7408342631197262</v>
      </c>
      <c r="F7046" s="39">
        <f t="shared" si="219"/>
        <v>0</v>
      </c>
      <c r="G7046" s="17"/>
    </row>
    <row r="7047" spans="1:7" x14ac:dyDescent="0.25">
      <c r="A7047" s="2">
        <v>44124.541666666701</v>
      </c>
      <c r="B7047" s="22">
        <v>2136064.193</v>
      </c>
      <c r="C7047" s="52">
        <f t="shared" si="218"/>
        <v>2.1360641930000002</v>
      </c>
      <c r="D7047" s="52" cm="1">
        <f t="array" ref="D7047">_xlfn.IFS(C7047&gt;$I$14,MAX(C7047-$I$8,$I$14),C7047&gt;$I$15,C7047,C7047&lt;=$I$15,C7047+(E7046-E7047)*$I$3)</f>
        <v>2.1360641930000002</v>
      </c>
      <c r="E7047" s="39" cm="1">
        <f t="array" ref="E7047">_xlfn.IFS(C7047&gt;$I$14,MIN($I$9,E7046+MIN($I$8,(C7047-$I$14))*$I$4),C7047&gt;$I$15,E7046,C7047&lt;=$I$15,MAX(0,E7046+(C7047-$I$15)*$I$5))</f>
        <v>1.7408342631197262</v>
      </c>
      <c r="F7047" s="39">
        <f t="shared" si="219"/>
        <v>0</v>
      </c>
      <c r="G7047" s="17"/>
    </row>
    <row r="7048" spans="1:7" x14ac:dyDescent="0.25">
      <c r="A7048" s="2">
        <v>44124.583333333299</v>
      </c>
      <c r="B7048" s="22">
        <v>2383515.09</v>
      </c>
      <c r="C7048" s="52">
        <f t="shared" si="218"/>
        <v>2.3835150899999999</v>
      </c>
      <c r="D7048" s="52" cm="1">
        <f t="array" ref="D7048">_xlfn.IFS(C7048&gt;$I$14,MAX(C7048-$I$8,$I$14),C7048&gt;$I$15,C7048,C7048&lt;=$I$15,C7048+(E7047-E7048)*$I$3)</f>
        <v>2.3835150899999999</v>
      </c>
      <c r="E7048" s="39" cm="1">
        <f t="array" ref="E7048">_xlfn.IFS(C7048&gt;$I$14,MIN($I$9,E7047+MIN($I$8,(C7048-$I$14))*$I$4),C7048&gt;$I$15,E7047,C7048&lt;=$I$15,MAX(0,E7047+(C7048-$I$15)*$I$5))</f>
        <v>1.7408342631197262</v>
      </c>
      <c r="F7048" s="39">
        <f t="shared" si="219"/>
        <v>0</v>
      </c>
      <c r="G7048" s="17"/>
    </row>
    <row r="7049" spans="1:7" x14ac:dyDescent="0.25">
      <c r="A7049" s="2">
        <v>44124.625</v>
      </c>
      <c r="B7049" s="22">
        <v>2634565.3879999998</v>
      </c>
      <c r="C7049" s="52">
        <f t="shared" si="218"/>
        <v>2.634565388</v>
      </c>
      <c r="D7049" s="52" cm="1">
        <f t="array" ref="D7049">_xlfn.IFS(C7049&gt;$I$14,MAX(C7049-$I$8,$I$14),C7049&gt;$I$15,C7049,C7049&lt;=$I$15,C7049+(E7048-E7049)*$I$3)</f>
        <v>2.634565388</v>
      </c>
      <c r="E7049" s="39" cm="1">
        <f t="array" ref="E7049">_xlfn.IFS(C7049&gt;$I$14,MIN($I$9,E7048+MIN($I$8,(C7049-$I$14))*$I$4),C7049&gt;$I$15,E7048,C7049&lt;=$I$15,MAX(0,E7048+(C7049-$I$15)*$I$5))</f>
        <v>1.7408342631197262</v>
      </c>
      <c r="F7049" s="39">
        <f t="shared" si="219"/>
        <v>0</v>
      </c>
      <c r="G7049" s="17"/>
    </row>
    <row r="7050" spans="1:7" x14ac:dyDescent="0.25">
      <c r="A7050" s="2">
        <v>44124.666666666701</v>
      </c>
      <c r="B7050" s="22">
        <v>2873950.023</v>
      </c>
      <c r="C7050" s="52">
        <f t="shared" si="218"/>
        <v>2.8739500229999999</v>
      </c>
      <c r="D7050" s="52" cm="1">
        <f t="array" ref="D7050">_xlfn.IFS(C7050&gt;$I$14,MAX(C7050-$I$8,$I$14),C7050&gt;$I$15,C7050,C7050&lt;=$I$15,C7050+(E7049-E7050)*$I$3)</f>
        <v>2.8739500229999999</v>
      </c>
      <c r="E7050" s="39" cm="1">
        <f t="array" ref="E7050">_xlfn.IFS(C7050&gt;$I$14,MIN($I$9,E7049+MIN($I$8,(C7050-$I$14))*$I$4),C7050&gt;$I$15,E7049,C7050&lt;=$I$15,MAX(0,E7049+(C7050-$I$15)*$I$5))</f>
        <v>1.7408342631197262</v>
      </c>
      <c r="F7050" s="39">
        <f t="shared" si="219"/>
        <v>0</v>
      </c>
      <c r="G7050" s="17"/>
    </row>
    <row r="7051" spans="1:7" x14ac:dyDescent="0.25">
      <c r="A7051" s="2">
        <v>44124.708333333299</v>
      </c>
      <c r="B7051" s="22">
        <v>3152302.5869999998</v>
      </c>
      <c r="C7051" s="52">
        <f t="shared" si="218"/>
        <v>3.1523025869999999</v>
      </c>
      <c r="D7051" s="52" cm="1">
        <f t="array" ref="D7051">_xlfn.IFS(C7051&gt;$I$14,MAX(C7051-$I$8,$I$14),C7051&gt;$I$15,C7051,C7051&lt;=$I$15,C7051+(E7050-E7051)*$I$3)</f>
        <v>3.1523025869999999</v>
      </c>
      <c r="E7051" s="39" cm="1">
        <f t="array" ref="E7051">_xlfn.IFS(C7051&gt;$I$14,MIN($I$9,E7050+MIN($I$8,(C7051-$I$14))*$I$4),C7051&gt;$I$15,E7050,C7051&lt;=$I$15,MAX(0,E7050+(C7051-$I$15)*$I$5))</f>
        <v>1.7408342631197262</v>
      </c>
      <c r="F7051" s="39">
        <f t="shared" si="219"/>
        <v>0</v>
      </c>
      <c r="G7051" s="17"/>
    </row>
    <row r="7052" spans="1:7" x14ac:dyDescent="0.25">
      <c r="A7052" s="2">
        <v>44124.75</v>
      </c>
      <c r="B7052" s="22">
        <v>3360769.4210000001</v>
      </c>
      <c r="C7052" s="52">
        <f t="shared" si="218"/>
        <v>3.3607694210000001</v>
      </c>
      <c r="D7052" s="52" cm="1">
        <f t="array" ref="D7052">_xlfn.IFS(C7052&gt;$I$14,MAX(C7052-$I$8,$I$14),C7052&gt;$I$15,C7052,C7052&lt;=$I$15,C7052+(E7051-E7052)*$I$3)</f>
        <v>3.3607694210000001</v>
      </c>
      <c r="E7052" s="39" cm="1">
        <f t="array" ref="E7052">_xlfn.IFS(C7052&gt;$I$14,MIN($I$9,E7051+MIN($I$8,(C7052-$I$14))*$I$4),C7052&gt;$I$15,E7051,C7052&lt;=$I$15,MAX(0,E7051+(C7052-$I$15)*$I$5))</f>
        <v>1.7408342631197262</v>
      </c>
      <c r="F7052" s="39">
        <f t="shared" si="219"/>
        <v>0</v>
      </c>
      <c r="G7052" s="17"/>
    </row>
    <row r="7053" spans="1:7" x14ac:dyDescent="0.25">
      <c r="A7053" s="2">
        <v>44124.791666666701</v>
      </c>
      <c r="B7053" s="22">
        <v>3514867.378</v>
      </c>
      <c r="C7053" s="52">
        <f t="shared" si="218"/>
        <v>3.5148673779999999</v>
      </c>
      <c r="D7053" s="52" cm="1">
        <f t="array" ref="D7053">_xlfn.IFS(C7053&gt;$I$14,MAX(C7053-$I$8,$I$14),C7053&gt;$I$15,C7053,C7053&lt;=$I$15,C7053+(E7052-E7053)*$I$3)</f>
        <v>3.5148673779999999</v>
      </c>
      <c r="E7053" s="39" cm="1">
        <f t="array" ref="E7053">_xlfn.IFS(C7053&gt;$I$14,MIN($I$9,E7052+MIN($I$8,(C7053-$I$14))*$I$4),C7053&gt;$I$15,E7052,C7053&lt;=$I$15,MAX(0,E7052+(C7053-$I$15)*$I$5))</f>
        <v>1.7408342631197262</v>
      </c>
      <c r="F7053" s="39">
        <f t="shared" si="219"/>
        <v>0</v>
      </c>
      <c r="G7053" s="17"/>
    </row>
    <row r="7054" spans="1:7" x14ac:dyDescent="0.25">
      <c r="A7054" s="2">
        <v>44124.833333333299</v>
      </c>
      <c r="B7054" s="22">
        <v>3499353.2919999999</v>
      </c>
      <c r="C7054" s="52">
        <f t="shared" si="218"/>
        <v>3.4993532919999999</v>
      </c>
      <c r="D7054" s="52" cm="1">
        <f t="array" ref="D7054">_xlfn.IFS(C7054&gt;$I$14,MAX(C7054-$I$8,$I$14),C7054&gt;$I$15,C7054,C7054&lt;=$I$15,C7054+(E7053-E7054)*$I$3)</f>
        <v>3.4993532919999999</v>
      </c>
      <c r="E7054" s="39" cm="1">
        <f t="array" ref="E7054">_xlfn.IFS(C7054&gt;$I$14,MIN($I$9,E7053+MIN($I$8,(C7054-$I$14))*$I$4),C7054&gt;$I$15,E7053,C7054&lt;=$I$15,MAX(0,E7053+(C7054-$I$15)*$I$5))</f>
        <v>1.7408342631197262</v>
      </c>
      <c r="F7054" s="39">
        <f t="shared" si="219"/>
        <v>0</v>
      </c>
      <c r="G7054" s="17"/>
    </row>
    <row r="7055" spans="1:7" x14ac:dyDescent="0.25">
      <c r="A7055" s="2">
        <v>44124.875</v>
      </c>
      <c r="B7055" s="22">
        <v>3422174.196</v>
      </c>
      <c r="C7055" s="52">
        <f t="shared" si="218"/>
        <v>3.4221741959999998</v>
      </c>
      <c r="D7055" s="52" cm="1">
        <f t="array" ref="D7055">_xlfn.IFS(C7055&gt;$I$14,MAX(C7055-$I$8,$I$14),C7055&gt;$I$15,C7055,C7055&lt;=$I$15,C7055+(E7054-E7055)*$I$3)</f>
        <v>3.4221741959999998</v>
      </c>
      <c r="E7055" s="39" cm="1">
        <f t="array" ref="E7055">_xlfn.IFS(C7055&gt;$I$14,MIN($I$9,E7054+MIN($I$8,(C7055-$I$14))*$I$4),C7055&gt;$I$15,E7054,C7055&lt;=$I$15,MAX(0,E7054+(C7055-$I$15)*$I$5))</f>
        <v>1.7408342631197262</v>
      </c>
      <c r="F7055" s="39">
        <f t="shared" si="219"/>
        <v>0</v>
      </c>
      <c r="G7055" s="17"/>
    </row>
    <row r="7056" spans="1:7" x14ac:dyDescent="0.25">
      <c r="A7056" s="2">
        <v>44124.916666666701</v>
      </c>
      <c r="B7056" s="22">
        <v>3327474.4920000001</v>
      </c>
      <c r="C7056" s="52">
        <f t="shared" si="218"/>
        <v>3.3274744919999999</v>
      </c>
      <c r="D7056" s="52" cm="1">
        <f t="array" ref="D7056">_xlfn.IFS(C7056&gt;$I$14,MAX(C7056-$I$8,$I$14),C7056&gt;$I$15,C7056,C7056&lt;=$I$15,C7056+(E7055-E7056)*$I$3)</f>
        <v>3.3274744919999999</v>
      </c>
      <c r="E7056" s="39" cm="1">
        <f t="array" ref="E7056">_xlfn.IFS(C7056&gt;$I$14,MIN($I$9,E7055+MIN($I$8,(C7056-$I$14))*$I$4),C7056&gt;$I$15,E7055,C7056&lt;=$I$15,MAX(0,E7055+(C7056-$I$15)*$I$5))</f>
        <v>1.7408342631197262</v>
      </c>
      <c r="F7056" s="39">
        <f t="shared" si="219"/>
        <v>0</v>
      </c>
      <c r="G7056" s="17"/>
    </row>
    <row r="7057" spans="1:7" x14ac:dyDescent="0.25">
      <c r="A7057" s="2">
        <v>44124.958333333299</v>
      </c>
      <c r="B7057" s="22">
        <v>3223314.3960000002</v>
      </c>
      <c r="C7057" s="52">
        <f t="shared" si="218"/>
        <v>3.2233143960000001</v>
      </c>
      <c r="D7057" s="52" cm="1">
        <f t="array" ref="D7057">_xlfn.IFS(C7057&gt;$I$14,MAX(C7057-$I$8,$I$14),C7057&gt;$I$15,C7057,C7057&lt;=$I$15,C7057+(E7056-E7057)*$I$3)</f>
        <v>3.2233143960000001</v>
      </c>
      <c r="E7057" s="39" cm="1">
        <f t="array" ref="E7057">_xlfn.IFS(C7057&gt;$I$14,MIN($I$9,E7056+MIN($I$8,(C7057-$I$14))*$I$4),C7057&gt;$I$15,E7056,C7057&lt;=$I$15,MAX(0,E7056+(C7057-$I$15)*$I$5))</f>
        <v>1.7408342631197262</v>
      </c>
      <c r="F7057" s="39">
        <f t="shared" si="219"/>
        <v>0</v>
      </c>
      <c r="G7057" s="17"/>
    </row>
    <row r="7058" spans="1:7" x14ac:dyDescent="0.25">
      <c r="A7058" s="2">
        <v>44125</v>
      </c>
      <c r="B7058" s="22">
        <v>3079069.5430000001</v>
      </c>
      <c r="C7058" s="52">
        <f t="shared" si="218"/>
        <v>3.0790695430000001</v>
      </c>
      <c r="D7058" s="52" cm="1">
        <f t="array" ref="D7058">_xlfn.IFS(C7058&gt;$I$14,MAX(C7058-$I$8,$I$14),C7058&gt;$I$15,C7058,C7058&lt;=$I$15,C7058+(E7057-E7058)*$I$3)</f>
        <v>3.0790695430000001</v>
      </c>
      <c r="E7058" s="39" cm="1">
        <f t="array" ref="E7058">_xlfn.IFS(C7058&gt;$I$14,MIN($I$9,E7057+MIN($I$8,(C7058-$I$14))*$I$4),C7058&gt;$I$15,E7057,C7058&lt;=$I$15,MAX(0,E7057+(C7058-$I$15)*$I$5))</f>
        <v>1.7408342631197262</v>
      </c>
      <c r="F7058" s="39">
        <f t="shared" si="219"/>
        <v>0</v>
      </c>
      <c r="G7058" s="17"/>
    </row>
    <row r="7059" spans="1:7" x14ac:dyDescent="0.25">
      <c r="A7059" s="2">
        <v>44125.041666666701</v>
      </c>
      <c r="B7059" s="22">
        <v>2871798.594</v>
      </c>
      <c r="C7059" s="52">
        <f t="shared" si="218"/>
        <v>2.8717985939999999</v>
      </c>
      <c r="D7059" s="52" cm="1">
        <f t="array" ref="D7059">_xlfn.IFS(C7059&gt;$I$14,MAX(C7059-$I$8,$I$14),C7059&gt;$I$15,C7059,C7059&lt;=$I$15,C7059+(E7058-E7059)*$I$3)</f>
        <v>2.8717985939999999</v>
      </c>
      <c r="E7059" s="39" cm="1">
        <f t="array" ref="E7059">_xlfn.IFS(C7059&gt;$I$14,MIN($I$9,E7058+MIN($I$8,(C7059-$I$14))*$I$4),C7059&gt;$I$15,E7058,C7059&lt;=$I$15,MAX(0,E7058+(C7059-$I$15)*$I$5))</f>
        <v>1.7408342631197262</v>
      </c>
      <c r="F7059" s="39">
        <f t="shared" si="219"/>
        <v>0</v>
      </c>
      <c r="G7059" s="17"/>
    </row>
    <row r="7060" spans="1:7" x14ac:dyDescent="0.25">
      <c r="A7060" s="2">
        <v>44125.083333333299</v>
      </c>
      <c r="B7060" s="22">
        <v>2775299.4249999998</v>
      </c>
      <c r="C7060" s="52">
        <f t="shared" si="218"/>
        <v>2.7752994249999996</v>
      </c>
      <c r="D7060" s="52" cm="1">
        <f t="array" ref="D7060">_xlfn.IFS(C7060&gt;$I$14,MAX(C7060-$I$8,$I$14),C7060&gt;$I$15,C7060,C7060&lt;=$I$15,C7060+(E7059-E7060)*$I$3)</f>
        <v>2.7752994249999996</v>
      </c>
      <c r="E7060" s="39" cm="1">
        <f t="array" ref="E7060">_xlfn.IFS(C7060&gt;$I$14,MIN($I$9,E7059+MIN($I$8,(C7060-$I$14))*$I$4),C7060&gt;$I$15,E7059,C7060&lt;=$I$15,MAX(0,E7059+(C7060-$I$15)*$I$5))</f>
        <v>1.7408342631197262</v>
      </c>
      <c r="F7060" s="39">
        <f t="shared" si="219"/>
        <v>0</v>
      </c>
      <c r="G7060" s="17"/>
    </row>
    <row r="7061" spans="1:7" x14ac:dyDescent="0.25">
      <c r="A7061" s="2">
        <v>44125.125</v>
      </c>
      <c r="B7061" s="22">
        <v>2829261.27</v>
      </c>
      <c r="C7061" s="52">
        <f t="shared" si="218"/>
        <v>2.8292612699999999</v>
      </c>
      <c r="D7061" s="52" cm="1">
        <f t="array" ref="D7061">_xlfn.IFS(C7061&gt;$I$14,MAX(C7061-$I$8,$I$14),C7061&gt;$I$15,C7061,C7061&lt;=$I$15,C7061+(E7060-E7061)*$I$3)</f>
        <v>2.8292612699999999</v>
      </c>
      <c r="E7061" s="39" cm="1">
        <f t="array" ref="E7061">_xlfn.IFS(C7061&gt;$I$14,MIN($I$9,E7060+MIN($I$8,(C7061-$I$14))*$I$4),C7061&gt;$I$15,E7060,C7061&lt;=$I$15,MAX(0,E7060+(C7061-$I$15)*$I$5))</f>
        <v>1.7408342631197262</v>
      </c>
      <c r="F7061" s="39">
        <f t="shared" si="219"/>
        <v>0</v>
      </c>
      <c r="G7061" s="17"/>
    </row>
    <row r="7062" spans="1:7" x14ac:dyDescent="0.25">
      <c r="A7062" s="2">
        <v>44125.166666666701</v>
      </c>
      <c r="B7062" s="22">
        <v>2822890.5060000001</v>
      </c>
      <c r="C7062" s="52">
        <f t="shared" si="218"/>
        <v>2.8228905060000002</v>
      </c>
      <c r="D7062" s="52" cm="1">
        <f t="array" ref="D7062">_xlfn.IFS(C7062&gt;$I$14,MAX(C7062-$I$8,$I$14),C7062&gt;$I$15,C7062,C7062&lt;=$I$15,C7062+(E7061-E7062)*$I$3)</f>
        <v>2.8228905060000002</v>
      </c>
      <c r="E7062" s="39" cm="1">
        <f t="array" ref="E7062">_xlfn.IFS(C7062&gt;$I$14,MIN($I$9,E7061+MIN($I$8,(C7062-$I$14))*$I$4),C7062&gt;$I$15,E7061,C7062&lt;=$I$15,MAX(0,E7061+(C7062-$I$15)*$I$5))</f>
        <v>1.7408342631197262</v>
      </c>
      <c r="F7062" s="39">
        <f t="shared" si="219"/>
        <v>0</v>
      </c>
      <c r="G7062" s="17"/>
    </row>
    <row r="7063" spans="1:7" x14ac:dyDescent="0.25">
      <c r="A7063" s="2">
        <v>44125.208333333299</v>
      </c>
      <c r="B7063" s="22">
        <v>2826562.0520000001</v>
      </c>
      <c r="C7063" s="52">
        <f t="shared" si="218"/>
        <v>2.8265620520000003</v>
      </c>
      <c r="D7063" s="52" cm="1">
        <f t="array" ref="D7063">_xlfn.IFS(C7063&gt;$I$14,MAX(C7063-$I$8,$I$14),C7063&gt;$I$15,C7063,C7063&lt;=$I$15,C7063+(E7062-E7063)*$I$3)</f>
        <v>2.8265620520000003</v>
      </c>
      <c r="E7063" s="39" cm="1">
        <f t="array" ref="E7063">_xlfn.IFS(C7063&gt;$I$14,MIN($I$9,E7062+MIN($I$8,(C7063-$I$14))*$I$4),C7063&gt;$I$15,E7062,C7063&lt;=$I$15,MAX(0,E7062+(C7063-$I$15)*$I$5))</f>
        <v>1.7408342631197262</v>
      </c>
      <c r="F7063" s="39">
        <f t="shared" si="219"/>
        <v>0</v>
      </c>
      <c r="G7063" s="17"/>
    </row>
    <row r="7064" spans="1:7" x14ac:dyDescent="0.25">
      <c r="A7064" s="2">
        <v>44125.25</v>
      </c>
      <c r="B7064" s="22">
        <v>2709557.5809999998</v>
      </c>
      <c r="C7064" s="52">
        <f t="shared" si="218"/>
        <v>2.7095575809999999</v>
      </c>
      <c r="D7064" s="52" cm="1">
        <f t="array" ref="D7064">_xlfn.IFS(C7064&gt;$I$14,MAX(C7064-$I$8,$I$14),C7064&gt;$I$15,C7064,C7064&lt;=$I$15,C7064+(E7063-E7064)*$I$3)</f>
        <v>2.7095575809999999</v>
      </c>
      <c r="E7064" s="39" cm="1">
        <f t="array" ref="E7064">_xlfn.IFS(C7064&gt;$I$14,MIN($I$9,E7063+MIN($I$8,(C7064-$I$14))*$I$4),C7064&gt;$I$15,E7063,C7064&lt;=$I$15,MAX(0,E7063+(C7064-$I$15)*$I$5))</f>
        <v>1.7408342631197262</v>
      </c>
      <c r="F7064" s="39">
        <f t="shared" si="219"/>
        <v>0</v>
      </c>
      <c r="G7064" s="17"/>
    </row>
    <row r="7065" spans="1:7" x14ac:dyDescent="0.25">
      <c r="A7065" s="2">
        <v>44125.291666666701</v>
      </c>
      <c r="B7065" s="22">
        <v>2569801.3810000001</v>
      </c>
      <c r="C7065" s="52">
        <f t="shared" si="218"/>
        <v>2.569801381</v>
      </c>
      <c r="D7065" s="52" cm="1">
        <f t="array" ref="D7065">_xlfn.IFS(C7065&gt;$I$14,MAX(C7065-$I$8,$I$14),C7065&gt;$I$15,C7065,C7065&lt;=$I$15,C7065+(E7064-E7065)*$I$3)</f>
        <v>2.569801381</v>
      </c>
      <c r="E7065" s="39" cm="1">
        <f t="array" ref="E7065">_xlfn.IFS(C7065&gt;$I$14,MIN($I$9,E7064+MIN($I$8,(C7065-$I$14))*$I$4),C7065&gt;$I$15,E7064,C7065&lt;=$I$15,MAX(0,E7064+(C7065-$I$15)*$I$5))</f>
        <v>1.7408342631197262</v>
      </c>
      <c r="F7065" s="39">
        <f t="shared" si="219"/>
        <v>0</v>
      </c>
      <c r="G7065" s="17"/>
    </row>
    <row r="7066" spans="1:7" x14ac:dyDescent="0.25">
      <c r="A7066" s="2">
        <v>44125.333333333299</v>
      </c>
      <c r="B7066" s="22">
        <v>2479687.5869999998</v>
      </c>
      <c r="C7066" s="52">
        <f t="shared" si="218"/>
        <v>2.4796875869999999</v>
      </c>
      <c r="D7066" s="52" cm="1">
        <f t="array" ref="D7066">_xlfn.IFS(C7066&gt;$I$14,MAX(C7066-$I$8,$I$14),C7066&gt;$I$15,C7066,C7066&lt;=$I$15,C7066+(E7065-E7066)*$I$3)</f>
        <v>2.4796875869999999</v>
      </c>
      <c r="E7066" s="39" cm="1">
        <f t="array" ref="E7066">_xlfn.IFS(C7066&gt;$I$14,MIN($I$9,E7065+MIN($I$8,(C7066-$I$14))*$I$4),C7066&gt;$I$15,E7065,C7066&lt;=$I$15,MAX(0,E7065+(C7066-$I$15)*$I$5))</f>
        <v>1.7408342631197262</v>
      </c>
      <c r="F7066" s="39">
        <f t="shared" si="219"/>
        <v>0</v>
      </c>
      <c r="G7066" s="17"/>
    </row>
    <row r="7067" spans="1:7" x14ac:dyDescent="0.25">
      <c r="A7067" s="2">
        <v>44125.375</v>
      </c>
      <c r="B7067" s="22">
        <v>2384486.6570000001</v>
      </c>
      <c r="C7067" s="52">
        <f t="shared" si="218"/>
        <v>2.3844866570000001</v>
      </c>
      <c r="D7067" s="52" cm="1">
        <f t="array" ref="D7067">_xlfn.IFS(C7067&gt;$I$14,MAX(C7067-$I$8,$I$14),C7067&gt;$I$15,C7067,C7067&lt;=$I$15,C7067+(E7066-E7067)*$I$3)</f>
        <v>2.3844866570000001</v>
      </c>
      <c r="E7067" s="39" cm="1">
        <f t="array" ref="E7067">_xlfn.IFS(C7067&gt;$I$14,MIN($I$9,E7066+MIN($I$8,(C7067-$I$14))*$I$4),C7067&gt;$I$15,E7066,C7067&lt;=$I$15,MAX(0,E7066+(C7067-$I$15)*$I$5))</f>
        <v>1.7408342631197262</v>
      </c>
      <c r="F7067" s="39">
        <f t="shared" si="219"/>
        <v>0</v>
      </c>
      <c r="G7067" s="17"/>
    </row>
    <row r="7068" spans="1:7" x14ac:dyDescent="0.25">
      <c r="A7068" s="2">
        <v>44125.416666666701</v>
      </c>
      <c r="B7068" s="22">
        <v>2214983.767</v>
      </c>
      <c r="C7068" s="52">
        <f t="shared" si="218"/>
        <v>2.2149837670000001</v>
      </c>
      <c r="D7068" s="52" cm="1">
        <f t="array" ref="D7068">_xlfn.IFS(C7068&gt;$I$14,MAX(C7068-$I$8,$I$14),C7068&gt;$I$15,C7068,C7068&lt;=$I$15,C7068+(E7067-E7068)*$I$3)</f>
        <v>2.2149837670000001</v>
      </c>
      <c r="E7068" s="39" cm="1">
        <f t="array" ref="E7068">_xlfn.IFS(C7068&gt;$I$14,MIN($I$9,E7067+MIN($I$8,(C7068-$I$14))*$I$4),C7068&gt;$I$15,E7067,C7068&lt;=$I$15,MAX(0,E7067+(C7068-$I$15)*$I$5))</f>
        <v>1.7408342631197262</v>
      </c>
      <c r="F7068" s="39">
        <f t="shared" si="219"/>
        <v>0</v>
      </c>
      <c r="G7068" s="17"/>
    </row>
    <row r="7069" spans="1:7" x14ac:dyDescent="0.25">
      <c r="A7069" s="2">
        <v>44125.458333333299</v>
      </c>
      <c r="B7069" s="22">
        <v>2110341.7239999999</v>
      </c>
      <c r="C7069" s="52">
        <f t="shared" si="218"/>
        <v>2.110341724</v>
      </c>
      <c r="D7069" s="52" cm="1">
        <f t="array" ref="D7069">_xlfn.IFS(C7069&gt;$I$14,MAX(C7069-$I$8,$I$14),C7069&gt;$I$15,C7069,C7069&lt;=$I$15,C7069+(E7068-E7069)*$I$3)</f>
        <v>2.110341724</v>
      </c>
      <c r="E7069" s="39" cm="1">
        <f t="array" ref="E7069">_xlfn.IFS(C7069&gt;$I$14,MIN($I$9,E7068+MIN($I$8,(C7069-$I$14))*$I$4),C7069&gt;$I$15,E7068,C7069&lt;=$I$15,MAX(0,E7068+(C7069-$I$15)*$I$5))</f>
        <v>1.7408342631197262</v>
      </c>
      <c r="F7069" s="39">
        <f t="shared" si="219"/>
        <v>0</v>
      </c>
      <c r="G7069" s="17"/>
    </row>
    <row r="7070" spans="1:7" x14ac:dyDescent="0.25">
      <c r="A7070" s="2">
        <v>44125.5</v>
      </c>
      <c r="B7070" s="22">
        <v>1919725.43</v>
      </c>
      <c r="C7070" s="52">
        <f t="shared" si="218"/>
        <v>1.91972543</v>
      </c>
      <c r="D7070" s="52" cm="1">
        <f t="array" ref="D7070">_xlfn.IFS(C7070&gt;$I$14,MAX(C7070-$I$8,$I$14),C7070&gt;$I$15,C7070,C7070&lt;=$I$15,C7070+(E7069-E7070)*$I$3)</f>
        <v>1.91972543</v>
      </c>
      <c r="E7070" s="39" cm="1">
        <f t="array" ref="E7070">_xlfn.IFS(C7070&gt;$I$14,MIN($I$9,E7069+MIN($I$8,(C7070-$I$14))*$I$4),C7070&gt;$I$15,E7069,C7070&lt;=$I$15,MAX(0,E7069+(C7070-$I$15)*$I$5))</f>
        <v>1.7408342631197262</v>
      </c>
      <c r="F7070" s="39">
        <f t="shared" si="219"/>
        <v>0</v>
      </c>
      <c r="G7070" s="17"/>
    </row>
    <row r="7071" spans="1:7" x14ac:dyDescent="0.25">
      <c r="A7071" s="2">
        <v>44125.541666666701</v>
      </c>
      <c r="B7071" s="22">
        <v>1810029.0530000001</v>
      </c>
      <c r="C7071" s="52">
        <f t="shared" si="218"/>
        <v>1.8100290530000001</v>
      </c>
      <c r="D7071" s="52" cm="1">
        <f t="array" ref="D7071">_xlfn.IFS(C7071&gt;$I$14,MAX(C7071-$I$8,$I$14),C7071&gt;$I$15,C7071,C7071&lt;=$I$15,C7071+(E7070-E7071)*$I$3)</f>
        <v>1.8100290530000001</v>
      </c>
      <c r="E7071" s="39" cm="1">
        <f t="array" ref="E7071">_xlfn.IFS(C7071&gt;$I$14,MIN($I$9,E7070+MIN($I$8,(C7071-$I$14))*$I$4),C7071&gt;$I$15,E7070,C7071&lt;=$I$15,MAX(0,E7070+(C7071-$I$15)*$I$5))</f>
        <v>1.7408342631197262</v>
      </c>
      <c r="F7071" s="39">
        <f t="shared" si="219"/>
        <v>0</v>
      </c>
      <c r="G7071" s="17"/>
    </row>
    <row r="7072" spans="1:7" x14ac:dyDescent="0.25">
      <c r="A7072" s="2">
        <v>44125.583333333299</v>
      </c>
      <c r="B7072" s="22">
        <v>1834008.4569999999</v>
      </c>
      <c r="C7072" s="52">
        <f t="shared" si="218"/>
        <v>1.8340084569999999</v>
      </c>
      <c r="D7072" s="52" cm="1">
        <f t="array" ref="D7072">_xlfn.IFS(C7072&gt;$I$14,MAX(C7072-$I$8,$I$14),C7072&gt;$I$15,C7072,C7072&lt;=$I$15,C7072+(E7071-E7072)*$I$3)</f>
        <v>1.8340084569999999</v>
      </c>
      <c r="E7072" s="39" cm="1">
        <f t="array" ref="E7072">_xlfn.IFS(C7072&gt;$I$14,MIN($I$9,E7071+MIN($I$8,(C7072-$I$14))*$I$4),C7072&gt;$I$15,E7071,C7072&lt;=$I$15,MAX(0,E7071+(C7072-$I$15)*$I$5))</f>
        <v>1.7408342631197262</v>
      </c>
      <c r="F7072" s="39">
        <f t="shared" si="219"/>
        <v>0</v>
      </c>
      <c r="G7072" s="17"/>
    </row>
    <row r="7073" spans="1:7" x14ac:dyDescent="0.25">
      <c r="A7073" s="2">
        <v>44125.625</v>
      </c>
      <c r="B7073" s="22">
        <v>1811939.605</v>
      </c>
      <c r="C7073" s="52">
        <f t="shared" si="218"/>
        <v>1.8119396050000001</v>
      </c>
      <c r="D7073" s="52" cm="1">
        <f t="array" ref="D7073">_xlfn.IFS(C7073&gt;$I$14,MAX(C7073-$I$8,$I$14),C7073&gt;$I$15,C7073,C7073&lt;=$I$15,C7073+(E7072-E7073)*$I$3)</f>
        <v>1.8119396050000001</v>
      </c>
      <c r="E7073" s="39" cm="1">
        <f t="array" ref="E7073">_xlfn.IFS(C7073&gt;$I$14,MIN($I$9,E7072+MIN($I$8,(C7073-$I$14))*$I$4),C7073&gt;$I$15,E7072,C7073&lt;=$I$15,MAX(0,E7072+(C7073-$I$15)*$I$5))</f>
        <v>1.7408342631197262</v>
      </c>
      <c r="F7073" s="39">
        <f t="shared" si="219"/>
        <v>0</v>
      </c>
      <c r="G7073" s="17"/>
    </row>
    <row r="7074" spans="1:7" x14ac:dyDescent="0.25">
      <c r="A7074" s="2">
        <v>44125.666666666701</v>
      </c>
      <c r="B7074" s="22">
        <v>1825204.9</v>
      </c>
      <c r="C7074" s="52">
        <f t="shared" si="218"/>
        <v>1.8252048999999999</v>
      </c>
      <c r="D7074" s="52" cm="1">
        <f t="array" ref="D7074">_xlfn.IFS(C7074&gt;$I$14,MAX(C7074-$I$8,$I$14),C7074&gt;$I$15,C7074,C7074&lt;=$I$15,C7074+(E7073-E7074)*$I$3)</f>
        <v>1.8252048999999999</v>
      </c>
      <c r="E7074" s="39" cm="1">
        <f t="array" ref="E7074">_xlfn.IFS(C7074&gt;$I$14,MIN($I$9,E7073+MIN($I$8,(C7074-$I$14))*$I$4),C7074&gt;$I$15,E7073,C7074&lt;=$I$15,MAX(0,E7073+(C7074-$I$15)*$I$5))</f>
        <v>1.7408342631197262</v>
      </c>
      <c r="F7074" s="39">
        <f t="shared" si="219"/>
        <v>0</v>
      </c>
      <c r="G7074" s="17"/>
    </row>
    <row r="7075" spans="1:7" x14ac:dyDescent="0.25">
      <c r="A7075" s="2">
        <v>44125.708333333299</v>
      </c>
      <c r="B7075" s="22">
        <v>1877281.9820000001</v>
      </c>
      <c r="C7075" s="52">
        <f t="shared" si="218"/>
        <v>1.8772819820000002</v>
      </c>
      <c r="D7075" s="52" cm="1">
        <f t="array" ref="D7075">_xlfn.IFS(C7075&gt;$I$14,MAX(C7075-$I$8,$I$14),C7075&gt;$I$15,C7075,C7075&lt;=$I$15,C7075+(E7074-E7075)*$I$3)</f>
        <v>1.8772819820000002</v>
      </c>
      <c r="E7075" s="39" cm="1">
        <f t="array" ref="E7075">_xlfn.IFS(C7075&gt;$I$14,MIN($I$9,E7074+MIN($I$8,(C7075-$I$14))*$I$4),C7075&gt;$I$15,E7074,C7075&lt;=$I$15,MAX(0,E7074+(C7075-$I$15)*$I$5))</f>
        <v>1.7408342631197262</v>
      </c>
      <c r="F7075" s="39">
        <f t="shared" si="219"/>
        <v>0</v>
      </c>
      <c r="G7075" s="17"/>
    </row>
    <row r="7076" spans="1:7" x14ac:dyDescent="0.25">
      <c r="A7076" s="2">
        <v>44125.75</v>
      </c>
      <c r="B7076" s="22">
        <v>1906709.1229999999</v>
      </c>
      <c r="C7076" s="52">
        <f t="shared" si="218"/>
        <v>1.906709123</v>
      </c>
      <c r="D7076" s="52" cm="1">
        <f t="array" ref="D7076">_xlfn.IFS(C7076&gt;$I$14,MAX(C7076-$I$8,$I$14),C7076&gt;$I$15,C7076,C7076&lt;=$I$15,C7076+(E7075-E7076)*$I$3)</f>
        <v>1.906709123</v>
      </c>
      <c r="E7076" s="39" cm="1">
        <f t="array" ref="E7076">_xlfn.IFS(C7076&gt;$I$14,MIN($I$9,E7075+MIN($I$8,(C7076-$I$14))*$I$4),C7076&gt;$I$15,E7075,C7076&lt;=$I$15,MAX(0,E7075+(C7076-$I$15)*$I$5))</f>
        <v>1.7408342631197262</v>
      </c>
      <c r="F7076" s="39">
        <f t="shared" si="219"/>
        <v>0</v>
      </c>
      <c r="G7076" s="17"/>
    </row>
    <row r="7077" spans="1:7" x14ac:dyDescent="0.25">
      <c r="A7077" s="2">
        <v>44125.791666666701</v>
      </c>
      <c r="B7077" s="22">
        <v>1994442.9410000001</v>
      </c>
      <c r="C7077" s="52">
        <f t="shared" si="218"/>
        <v>1.9944429410000002</v>
      </c>
      <c r="D7077" s="52" cm="1">
        <f t="array" ref="D7077">_xlfn.IFS(C7077&gt;$I$14,MAX(C7077-$I$8,$I$14),C7077&gt;$I$15,C7077,C7077&lt;=$I$15,C7077+(E7076-E7077)*$I$3)</f>
        <v>1.9944429410000002</v>
      </c>
      <c r="E7077" s="39" cm="1">
        <f t="array" ref="E7077">_xlfn.IFS(C7077&gt;$I$14,MIN($I$9,E7076+MIN($I$8,(C7077-$I$14))*$I$4),C7077&gt;$I$15,E7076,C7077&lt;=$I$15,MAX(0,E7076+(C7077-$I$15)*$I$5))</f>
        <v>1.7408342631197262</v>
      </c>
      <c r="F7077" s="39">
        <f t="shared" si="219"/>
        <v>0</v>
      </c>
      <c r="G7077" s="17"/>
    </row>
    <row r="7078" spans="1:7" x14ac:dyDescent="0.25">
      <c r="A7078" s="2">
        <v>44125.833333333299</v>
      </c>
      <c r="B7078" s="22">
        <v>2033819.1040000001</v>
      </c>
      <c r="C7078" s="52">
        <f t="shared" si="218"/>
        <v>2.033819104</v>
      </c>
      <c r="D7078" s="52" cm="1">
        <f t="array" ref="D7078">_xlfn.IFS(C7078&gt;$I$14,MAX(C7078-$I$8,$I$14),C7078&gt;$I$15,C7078,C7078&lt;=$I$15,C7078+(E7077-E7078)*$I$3)</f>
        <v>2.033819104</v>
      </c>
      <c r="E7078" s="39" cm="1">
        <f t="array" ref="E7078">_xlfn.IFS(C7078&gt;$I$14,MIN($I$9,E7077+MIN($I$8,(C7078-$I$14))*$I$4),C7078&gt;$I$15,E7077,C7078&lt;=$I$15,MAX(0,E7077+(C7078-$I$15)*$I$5))</f>
        <v>1.7408342631197262</v>
      </c>
      <c r="F7078" s="39">
        <f t="shared" si="219"/>
        <v>0</v>
      </c>
      <c r="G7078" s="17"/>
    </row>
    <row r="7079" spans="1:7" x14ac:dyDescent="0.25">
      <c r="A7079" s="2">
        <v>44125.875</v>
      </c>
      <c r="B7079" s="22">
        <v>2153954.1540000001</v>
      </c>
      <c r="C7079" s="52">
        <f t="shared" si="218"/>
        <v>2.153954154</v>
      </c>
      <c r="D7079" s="52" cm="1">
        <f t="array" ref="D7079">_xlfn.IFS(C7079&gt;$I$14,MAX(C7079-$I$8,$I$14),C7079&gt;$I$15,C7079,C7079&lt;=$I$15,C7079+(E7078-E7079)*$I$3)</f>
        <v>2.153954154</v>
      </c>
      <c r="E7079" s="39" cm="1">
        <f t="array" ref="E7079">_xlfn.IFS(C7079&gt;$I$14,MIN($I$9,E7078+MIN($I$8,(C7079-$I$14))*$I$4),C7079&gt;$I$15,E7078,C7079&lt;=$I$15,MAX(0,E7078+(C7079-$I$15)*$I$5))</f>
        <v>1.7408342631197262</v>
      </c>
      <c r="F7079" s="39">
        <f t="shared" si="219"/>
        <v>0</v>
      </c>
      <c r="G7079" s="17"/>
    </row>
    <row r="7080" spans="1:7" x14ac:dyDescent="0.25">
      <c r="A7080" s="2">
        <v>44125.916666666701</v>
      </c>
      <c r="B7080" s="22">
        <v>2230642.7579999999</v>
      </c>
      <c r="C7080" s="52">
        <f t="shared" si="218"/>
        <v>2.2306427580000001</v>
      </c>
      <c r="D7080" s="52" cm="1">
        <f t="array" ref="D7080">_xlfn.IFS(C7080&gt;$I$14,MAX(C7080-$I$8,$I$14),C7080&gt;$I$15,C7080,C7080&lt;=$I$15,C7080+(E7079-E7080)*$I$3)</f>
        <v>2.2306427580000001</v>
      </c>
      <c r="E7080" s="39" cm="1">
        <f t="array" ref="E7080">_xlfn.IFS(C7080&gt;$I$14,MIN($I$9,E7079+MIN($I$8,(C7080-$I$14))*$I$4),C7080&gt;$I$15,E7079,C7080&lt;=$I$15,MAX(0,E7079+(C7080-$I$15)*$I$5))</f>
        <v>1.7408342631197262</v>
      </c>
      <c r="F7080" s="39">
        <f t="shared" si="219"/>
        <v>0</v>
      </c>
      <c r="G7080" s="17"/>
    </row>
    <row r="7081" spans="1:7" x14ac:dyDescent="0.25">
      <c r="A7081" s="2">
        <v>44125.958333333299</v>
      </c>
      <c r="B7081" s="22">
        <v>2365484.6800000002</v>
      </c>
      <c r="C7081" s="52">
        <f t="shared" si="218"/>
        <v>2.3654846800000002</v>
      </c>
      <c r="D7081" s="52" cm="1">
        <f t="array" ref="D7081">_xlfn.IFS(C7081&gt;$I$14,MAX(C7081-$I$8,$I$14),C7081&gt;$I$15,C7081,C7081&lt;=$I$15,C7081+(E7080-E7081)*$I$3)</f>
        <v>2.3654846800000002</v>
      </c>
      <c r="E7081" s="39" cm="1">
        <f t="array" ref="E7081">_xlfn.IFS(C7081&gt;$I$14,MIN($I$9,E7080+MIN($I$8,(C7081-$I$14))*$I$4),C7081&gt;$I$15,E7080,C7081&lt;=$I$15,MAX(0,E7080+(C7081-$I$15)*$I$5))</f>
        <v>1.7408342631197262</v>
      </c>
      <c r="F7081" s="39">
        <f t="shared" si="219"/>
        <v>0</v>
      </c>
      <c r="G7081" s="17"/>
    </row>
    <row r="7082" spans="1:7" x14ac:dyDescent="0.25">
      <c r="A7082" s="2">
        <v>44126</v>
      </c>
      <c r="B7082" s="22">
        <v>2452988.5649999999</v>
      </c>
      <c r="C7082" s="52">
        <f t="shared" si="218"/>
        <v>2.4529885650000001</v>
      </c>
      <c r="D7082" s="52" cm="1">
        <f t="array" ref="D7082">_xlfn.IFS(C7082&gt;$I$14,MAX(C7082-$I$8,$I$14),C7082&gt;$I$15,C7082,C7082&lt;=$I$15,C7082+(E7081-E7082)*$I$3)</f>
        <v>2.4529885650000001</v>
      </c>
      <c r="E7082" s="39" cm="1">
        <f t="array" ref="E7082">_xlfn.IFS(C7082&gt;$I$14,MIN($I$9,E7081+MIN($I$8,(C7082-$I$14))*$I$4),C7082&gt;$I$15,E7081,C7082&lt;=$I$15,MAX(0,E7081+(C7082-$I$15)*$I$5))</f>
        <v>1.7408342631197262</v>
      </c>
      <c r="F7082" s="39">
        <f t="shared" si="219"/>
        <v>0</v>
      </c>
      <c r="G7082" s="17"/>
    </row>
    <row r="7083" spans="1:7" x14ac:dyDescent="0.25">
      <c r="A7083" s="2">
        <v>44126.041666666701</v>
      </c>
      <c r="B7083" s="22">
        <v>2510836.5</v>
      </c>
      <c r="C7083" s="52">
        <f t="shared" si="218"/>
        <v>2.5108364999999999</v>
      </c>
      <c r="D7083" s="52" cm="1">
        <f t="array" ref="D7083">_xlfn.IFS(C7083&gt;$I$14,MAX(C7083-$I$8,$I$14),C7083&gt;$I$15,C7083,C7083&lt;=$I$15,C7083+(E7082-E7083)*$I$3)</f>
        <v>2.5108364999999999</v>
      </c>
      <c r="E7083" s="39" cm="1">
        <f t="array" ref="E7083">_xlfn.IFS(C7083&gt;$I$14,MIN($I$9,E7082+MIN($I$8,(C7083-$I$14))*$I$4),C7083&gt;$I$15,E7082,C7083&lt;=$I$15,MAX(0,E7082+(C7083-$I$15)*$I$5))</f>
        <v>1.7408342631197262</v>
      </c>
      <c r="F7083" s="39">
        <f t="shared" si="219"/>
        <v>0</v>
      </c>
      <c r="G7083" s="17"/>
    </row>
    <row r="7084" spans="1:7" x14ac:dyDescent="0.25">
      <c r="A7084" s="2">
        <v>44126.083333333299</v>
      </c>
      <c r="B7084" s="22">
        <v>2574792.8650000002</v>
      </c>
      <c r="C7084" s="52">
        <f t="shared" si="218"/>
        <v>2.574792865</v>
      </c>
      <c r="D7084" s="52" cm="1">
        <f t="array" ref="D7084">_xlfn.IFS(C7084&gt;$I$14,MAX(C7084-$I$8,$I$14),C7084&gt;$I$15,C7084,C7084&lt;=$I$15,C7084+(E7083-E7084)*$I$3)</f>
        <v>2.574792865</v>
      </c>
      <c r="E7084" s="39" cm="1">
        <f t="array" ref="E7084">_xlfn.IFS(C7084&gt;$I$14,MIN($I$9,E7083+MIN($I$8,(C7084-$I$14))*$I$4),C7084&gt;$I$15,E7083,C7084&lt;=$I$15,MAX(0,E7083+(C7084-$I$15)*$I$5))</f>
        <v>1.7408342631197262</v>
      </c>
      <c r="F7084" s="39">
        <f t="shared" si="219"/>
        <v>0</v>
      </c>
      <c r="G7084" s="17"/>
    </row>
    <row r="7085" spans="1:7" x14ac:dyDescent="0.25">
      <c r="A7085" s="2">
        <v>44126.125</v>
      </c>
      <c r="B7085" s="22">
        <v>2560113.7850000001</v>
      </c>
      <c r="C7085" s="52">
        <f t="shared" si="218"/>
        <v>2.560113785</v>
      </c>
      <c r="D7085" s="52" cm="1">
        <f t="array" ref="D7085">_xlfn.IFS(C7085&gt;$I$14,MAX(C7085-$I$8,$I$14),C7085&gt;$I$15,C7085,C7085&lt;=$I$15,C7085+(E7084-E7085)*$I$3)</f>
        <v>2.560113785</v>
      </c>
      <c r="E7085" s="39" cm="1">
        <f t="array" ref="E7085">_xlfn.IFS(C7085&gt;$I$14,MIN($I$9,E7084+MIN($I$8,(C7085-$I$14))*$I$4),C7085&gt;$I$15,E7084,C7085&lt;=$I$15,MAX(0,E7084+(C7085-$I$15)*$I$5))</f>
        <v>1.7408342631197262</v>
      </c>
      <c r="F7085" s="39">
        <f t="shared" si="219"/>
        <v>0</v>
      </c>
      <c r="G7085" s="17"/>
    </row>
    <row r="7086" spans="1:7" x14ac:dyDescent="0.25">
      <c r="A7086" s="2">
        <v>44126.166666666701</v>
      </c>
      <c r="B7086" s="22">
        <v>2540521.4389999998</v>
      </c>
      <c r="C7086" s="52">
        <f t="shared" si="218"/>
        <v>2.5405214389999999</v>
      </c>
      <c r="D7086" s="52" cm="1">
        <f t="array" ref="D7086">_xlfn.IFS(C7086&gt;$I$14,MAX(C7086-$I$8,$I$14),C7086&gt;$I$15,C7086,C7086&lt;=$I$15,C7086+(E7085-E7086)*$I$3)</f>
        <v>2.5405214389999999</v>
      </c>
      <c r="E7086" s="39" cm="1">
        <f t="array" ref="E7086">_xlfn.IFS(C7086&gt;$I$14,MIN($I$9,E7085+MIN($I$8,(C7086-$I$14))*$I$4),C7086&gt;$I$15,E7085,C7086&lt;=$I$15,MAX(0,E7085+(C7086-$I$15)*$I$5))</f>
        <v>1.7408342631197262</v>
      </c>
      <c r="F7086" s="39">
        <f t="shared" si="219"/>
        <v>0</v>
      </c>
      <c r="G7086" s="17"/>
    </row>
    <row r="7087" spans="1:7" x14ac:dyDescent="0.25">
      <c r="A7087" s="2">
        <v>44126.208333333299</v>
      </c>
      <c r="B7087" s="22">
        <v>2610723.9539999999</v>
      </c>
      <c r="C7087" s="52">
        <f t="shared" si="218"/>
        <v>2.610723954</v>
      </c>
      <c r="D7087" s="52" cm="1">
        <f t="array" ref="D7087">_xlfn.IFS(C7087&gt;$I$14,MAX(C7087-$I$8,$I$14),C7087&gt;$I$15,C7087,C7087&lt;=$I$15,C7087+(E7086-E7087)*$I$3)</f>
        <v>2.610723954</v>
      </c>
      <c r="E7087" s="39" cm="1">
        <f t="array" ref="E7087">_xlfn.IFS(C7087&gt;$I$14,MIN($I$9,E7086+MIN($I$8,(C7087-$I$14))*$I$4),C7087&gt;$I$15,E7086,C7087&lt;=$I$15,MAX(0,E7086+(C7087-$I$15)*$I$5))</f>
        <v>1.7408342631197262</v>
      </c>
      <c r="F7087" s="39">
        <f t="shared" si="219"/>
        <v>0</v>
      </c>
      <c r="G7087" s="17"/>
    </row>
    <row r="7088" spans="1:7" x14ac:dyDescent="0.25">
      <c r="A7088" s="2">
        <v>44126.25</v>
      </c>
      <c r="B7088" s="22">
        <v>2845687.31</v>
      </c>
      <c r="C7088" s="52">
        <f t="shared" si="218"/>
        <v>2.8456873100000002</v>
      </c>
      <c r="D7088" s="52" cm="1">
        <f t="array" ref="D7088">_xlfn.IFS(C7088&gt;$I$14,MAX(C7088-$I$8,$I$14),C7088&gt;$I$15,C7088,C7088&lt;=$I$15,C7088+(E7087-E7088)*$I$3)</f>
        <v>2.8456873100000002</v>
      </c>
      <c r="E7088" s="39" cm="1">
        <f t="array" ref="E7088">_xlfn.IFS(C7088&gt;$I$14,MIN($I$9,E7087+MIN($I$8,(C7088-$I$14))*$I$4),C7088&gt;$I$15,E7087,C7088&lt;=$I$15,MAX(0,E7087+(C7088-$I$15)*$I$5))</f>
        <v>1.7408342631197262</v>
      </c>
      <c r="F7088" s="39">
        <f t="shared" si="219"/>
        <v>0</v>
      </c>
      <c r="G7088" s="17"/>
    </row>
    <row r="7089" spans="1:7" x14ac:dyDescent="0.25">
      <c r="A7089" s="2">
        <v>44126.291666666701</v>
      </c>
      <c r="B7089" s="22">
        <v>3069363.5550000002</v>
      </c>
      <c r="C7089" s="52">
        <f t="shared" si="218"/>
        <v>3.0693635550000002</v>
      </c>
      <c r="D7089" s="52" cm="1">
        <f t="array" ref="D7089">_xlfn.IFS(C7089&gt;$I$14,MAX(C7089-$I$8,$I$14),C7089&gt;$I$15,C7089,C7089&lt;=$I$15,C7089+(E7088-E7089)*$I$3)</f>
        <v>3.0693635550000002</v>
      </c>
      <c r="E7089" s="39" cm="1">
        <f t="array" ref="E7089">_xlfn.IFS(C7089&gt;$I$14,MIN($I$9,E7088+MIN($I$8,(C7089-$I$14))*$I$4),C7089&gt;$I$15,E7088,C7089&lt;=$I$15,MAX(0,E7088+(C7089-$I$15)*$I$5))</f>
        <v>1.7408342631197262</v>
      </c>
      <c r="F7089" s="39">
        <f t="shared" si="219"/>
        <v>0</v>
      </c>
      <c r="G7089" s="17"/>
    </row>
    <row r="7090" spans="1:7" x14ac:dyDescent="0.25">
      <c r="A7090" s="2">
        <v>44126.333333333299</v>
      </c>
      <c r="B7090" s="22">
        <v>3049329.3650000002</v>
      </c>
      <c r="C7090" s="52">
        <f t="shared" si="218"/>
        <v>3.0493293650000002</v>
      </c>
      <c r="D7090" s="52" cm="1">
        <f t="array" ref="D7090">_xlfn.IFS(C7090&gt;$I$14,MAX(C7090-$I$8,$I$14),C7090&gt;$I$15,C7090,C7090&lt;=$I$15,C7090+(E7089-E7090)*$I$3)</f>
        <v>3.0493293650000002</v>
      </c>
      <c r="E7090" s="39" cm="1">
        <f t="array" ref="E7090">_xlfn.IFS(C7090&gt;$I$14,MIN($I$9,E7089+MIN($I$8,(C7090-$I$14))*$I$4),C7090&gt;$I$15,E7089,C7090&lt;=$I$15,MAX(0,E7089+(C7090-$I$15)*$I$5))</f>
        <v>1.7408342631197262</v>
      </c>
      <c r="F7090" s="39">
        <f t="shared" si="219"/>
        <v>0</v>
      </c>
      <c r="G7090" s="17"/>
    </row>
    <row r="7091" spans="1:7" x14ac:dyDescent="0.25">
      <c r="A7091" s="2">
        <v>44126.375</v>
      </c>
      <c r="B7091" s="22">
        <v>2893531.8119999999</v>
      </c>
      <c r="C7091" s="52">
        <f t="shared" si="218"/>
        <v>2.893531812</v>
      </c>
      <c r="D7091" s="52" cm="1">
        <f t="array" ref="D7091">_xlfn.IFS(C7091&gt;$I$14,MAX(C7091-$I$8,$I$14),C7091&gt;$I$15,C7091,C7091&lt;=$I$15,C7091+(E7090-E7091)*$I$3)</f>
        <v>2.893531812</v>
      </c>
      <c r="E7091" s="39" cm="1">
        <f t="array" ref="E7091">_xlfn.IFS(C7091&gt;$I$14,MIN($I$9,E7090+MIN($I$8,(C7091-$I$14))*$I$4),C7091&gt;$I$15,E7090,C7091&lt;=$I$15,MAX(0,E7090+(C7091-$I$15)*$I$5))</f>
        <v>1.7408342631197262</v>
      </c>
      <c r="F7091" s="39">
        <f t="shared" si="219"/>
        <v>0</v>
      </c>
      <c r="G7091" s="17"/>
    </row>
    <row r="7092" spans="1:7" x14ac:dyDescent="0.25">
      <c r="A7092" s="2">
        <v>44126.416666666701</v>
      </c>
      <c r="B7092" s="22">
        <v>2744336.6379999998</v>
      </c>
      <c r="C7092" s="52">
        <f t="shared" si="218"/>
        <v>2.7443366379999996</v>
      </c>
      <c r="D7092" s="52" cm="1">
        <f t="array" ref="D7092">_xlfn.IFS(C7092&gt;$I$14,MAX(C7092-$I$8,$I$14),C7092&gt;$I$15,C7092,C7092&lt;=$I$15,C7092+(E7091-E7092)*$I$3)</f>
        <v>2.7443366379999996</v>
      </c>
      <c r="E7092" s="39" cm="1">
        <f t="array" ref="E7092">_xlfn.IFS(C7092&gt;$I$14,MIN($I$9,E7091+MIN($I$8,(C7092-$I$14))*$I$4),C7092&gt;$I$15,E7091,C7092&lt;=$I$15,MAX(0,E7091+(C7092-$I$15)*$I$5))</f>
        <v>1.7408342631197262</v>
      </c>
      <c r="F7092" s="39">
        <f t="shared" si="219"/>
        <v>0</v>
      </c>
      <c r="G7092" s="17"/>
    </row>
    <row r="7093" spans="1:7" x14ac:dyDescent="0.25">
      <c r="A7093" s="2">
        <v>44126.458333333299</v>
      </c>
      <c r="B7093" s="22">
        <v>2728209.9530000002</v>
      </c>
      <c r="C7093" s="52">
        <f t="shared" si="218"/>
        <v>2.7282099530000004</v>
      </c>
      <c r="D7093" s="52" cm="1">
        <f t="array" ref="D7093">_xlfn.IFS(C7093&gt;$I$14,MAX(C7093-$I$8,$I$14),C7093&gt;$I$15,C7093,C7093&lt;=$I$15,C7093+(E7092-E7093)*$I$3)</f>
        <v>2.7282099530000004</v>
      </c>
      <c r="E7093" s="39" cm="1">
        <f t="array" ref="E7093">_xlfn.IFS(C7093&gt;$I$14,MIN($I$9,E7092+MIN($I$8,(C7093-$I$14))*$I$4),C7093&gt;$I$15,E7092,C7093&lt;=$I$15,MAX(0,E7092+(C7093-$I$15)*$I$5))</f>
        <v>1.7408342631197262</v>
      </c>
      <c r="F7093" s="39">
        <f t="shared" si="219"/>
        <v>0</v>
      </c>
      <c r="G7093" s="17"/>
    </row>
    <row r="7094" spans="1:7" x14ac:dyDescent="0.25">
      <c r="A7094" s="2">
        <v>44126.5</v>
      </c>
      <c r="B7094" s="22">
        <v>2769741.0019999999</v>
      </c>
      <c r="C7094" s="52">
        <f t="shared" si="218"/>
        <v>2.769741002</v>
      </c>
      <c r="D7094" s="52" cm="1">
        <f t="array" ref="D7094">_xlfn.IFS(C7094&gt;$I$14,MAX(C7094-$I$8,$I$14),C7094&gt;$I$15,C7094,C7094&lt;=$I$15,C7094+(E7093-E7094)*$I$3)</f>
        <v>2.769741002</v>
      </c>
      <c r="E7094" s="39" cm="1">
        <f t="array" ref="E7094">_xlfn.IFS(C7094&gt;$I$14,MIN($I$9,E7093+MIN($I$8,(C7094-$I$14))*$I$4),C7094&gt;$I$15,E7093,C7094&lt;=$I$15,MAX(0,E7093+(C7094-$I$15)*$I$5))</f>
        <v>1.7408342631197262</v>
      </c>
      <c r="F7094" s="39">
        <f t="shared" si="219"/>
        <v>0</v>
      </c>
      <c r="G7094" s="17"/>
    </row>
    <row r="7095" spans="1:7" x14ac:dyDescent="0.25">
      <c r="A7095" s="2">
        <v>44126.541666666701</v>
      </c>
      <c r="B7095" s="22">
        <v>2644084.807</v>
      </c>
      <c r="C7095" s="52">
        <f t="shared" si="218"/>
        <v>2.644084807</v>
      </c>
      <c r="D7095" s="52" cm="1">
        <f t="array" ref="D7095">_xlfn.IFS(C7095&gt;$I$14,MAX(C7095-$I$8,$I$14),C7095&gt;$I$15,C7095,C7095&lt;=$I$15,C7095+(E7094-E7095)*$I$3)</f>
        <v>2.644084807</v>
      </c>
      <c r="E7095" s="39" cm="1">
        <f t="array" ref="E7095">_xlfn.IFS(C7095&gt;$I$14,MIN($I$9,E7094+MIN($I$8,(C7095-$I$14))*$I$4),C7095&gt;$I$15,E7094,C7095&lt;=$I$15,MAX(0,E7094+(C7095-$I$15)*$I$5))</f>
        <v>1.7408342631197262</v>
      </c>
      <c r="F7095" s="39">
        <f t="shared" si="219"/>
        <v>0</v>
      </c>
      <c r="G7095" s="17"/>
    </row>
    <row r="7096" spans="1:7" x14ac:dyDescent="0.25">
      <c r="A7096" s="2">
        <v>44126.583333333299</v>
      </c>
      <c r="B7096" s="22">
        <v>2642574.4029999999</v>
      </c>
      <c r="C7096" s="52">
        <f t="shared" si="218"/>
        <v>2.6425744029999998</v>
      </c>
      <c r="D7096" s="52" cm="1">
        <f t="array" ref="D7096">_xlfn.IFS(C7096&gt;$I$14,MAX(C7096-$I$8,$I$14),C7096&gt;$I$15,C7096,C7096&lt;=$I$15,C7096+(E7095-E7096)*$I$3)</f>
        <v>2.6425744029999998</v>
      </c>
      <c r="E7096" s="39" cm="1">
        <f t="array" ref="E7096">_xlfn.IFS(C7096&gt;$I$14,MIN($I$9,E7095+MIN($I$8,(C7096-$I$14))*$I$4),C7096&gt;$I$15,E7095,C7096&lt;=$I$15,MAX(0,E7095+(C7096-$I$15)*$I$5))</f>
        <v>1.7408342631197262</v>
      </c>
      <c r="F7096" s="39">
        <f t="shared" si="219"/>
        <v>0</v>
      </c>
      <c r="G7096" s="17"/>
    </row>
    <row r="7097" spans="1:7" x14ac:dyDescent="0.25">
      <c r="A7097" s="2">
        <v>44126.625</v>
      </c>
      <c r="B7097" s="22">
        <v>2765310.7450000001</v>
      </c>
      <c r="C7097" s="52">
        <f t="shared" si="218"/>
        <v>2.7653107450000003</v>
      </c>
      <c r="D7097" s="52" cm="1">
        <f t="array" ref="D7097">_xlfn.IFS(C7097&gt;$I$14,MAX(C7097-$I$8,$I$14),C7097&gt;$I$15,C7097,C7097&lt;=$I$15,C7097+(E7096-E7097)*$I$3)</f>
        <v>2.7653107450000003</v>
      </c>
      <c r="E7097" s="39" cm="1">
        <f t="array" ref="E7097">_xlfn.IFS(C7097&gt;$I$14,MIN($I$9,E7096+MIN($I$8,(C7097-$I$14))*$I$4),C7097&gt;$I$15,E7096,C7097&lt;=$I$15,MAX(0,E7096+(C7097-$I$15)*$I$5))</f>
        <v>1.7408342631197262</v>
      </c>
      <c r="F7097" s="39">
        <f t="shared" si="219"/>
        <v>0</v>
      </c>
      <c r="G7097" s="17"/>
    </row>
    <row r="7098" spans="1:7" x14ac:dyDescent="0.25">
      <c r="A7098" s="2">
        <v>44126.666666666701</v>
      </c>
      <c r="B7098" s="22">
        <v>2885439.92</v>
      </c>
      <c r="C7098" s="52">
        <f t="shared" si="218"/>
        <v>2.88543992</v>
      </c>
      <c r="D7098" s="52" cm="1">
        <f t="array" ref="D7098">_xlfn.IFS(C7098&gt;$I$14,MAX(C7098-$I$8,$I$14),C7098&gt;$I$15,C7098,C7098&lt;=$I$15,C7098+(E7097-E7098)*$I$3)</f>
        <v>2.88543992</v>
      </c>
      <c r="E7098" s="39" cm="1">
        <f t="array" ref="E7098">_xlfn.IFS(C7098&gt;$I$14,MIN($I$9,E7097+MIN($I$8,(C7098-$I$14))*$I$4),C7098&gt;$I$15,E7097,C7098&lt;=$I$15,MAX(0,E7097+(C7098-$I$15)*$I$5))</f>
        <v>1.7408342631197262</v>
      </c>
      <c r="F7098" s="39">
        <f t="shared" si="219"/>
        <v>0</v>
      </c>
      <c r="G7098" s="17"/>
    </row>
    <row r="7099" spans="1:7" x14ac:dyDescent="0.25">
      <c r="A7099" s="2">
        <v>44126.708333333299</v>
      </c>
      <c r="B7099" s="22">
        <v>3010944.9160000002</v>
      </c>
      <c r="C7099" s="52">
        <f t="shared" si="218"/>
        <v>3.0109449160000001</v>
      </c>
      <c r="D7099" s="52" cm="1">
        <f t="array" ref="D7099">_xlfn.IFS(C7099&gt;$I$14,MAX(C7099-$I$8,$I$14),C7099&gt;$I$15,C7099,C7099&lt;=$I$15,C7099+(E7098-E7099)*$I$3)</f>
        <v>3.0109449160000001</v>
      </c>
      <c r="E7099" s="39" cm="1">
        <f t="array" ref="E7099">_xlfn.IFS(C7099&gt;$I$14,MIN($I$9,E7098+MIN($I$8,(C7099-$I$14))*$I$4),C7099&gt;$I$15,E7098,C7099&lt;=$I$15,MAX(0,E7098+(C7099-$I$15)*$I$5))</f>
        <v>1.7408342631197262</v>
      </c>
      <c r="F7099" s="39">
        <f t="shared" si="219"/>
        <v>0</v>
      </c>
      <c r="G7099" s="17"/>
    </row>
    <row r="7100" spans="1:7" x14ac:dyDescent="0.25">
      <c r="A7100" s="2">
        <v>44126.75</v>
      </c>
      <c r="B7100" s="22">
        <v>3171319.8080000002</v>
      </c>
      <c r="C7100" s="52">
        <f t="shared" si="218"/>
        <v>3.1713198080000002</v>
      </c>
      <c r="D7100" s="52" cm="1">
        <f t="array" ref="D7100">_xlfn.IFS(C7100&gt;$I$14,MAX(C7100-$I$8,$I$14),C7100&gt;$I$15,C7100,C7100&lt;=$I$15,C7100+(E7099-E7100)*$I$3)</f>
        <v>3.1713198080000002</v>
      </c>
      <c r="E7100" s="39" cm="1">
        <f t="array" ref="E7100">_xlfn.IFS(C7100&gt;$I$14,MIN($I$9,E7099+MIN($I$8,(C7100-$I$14))*$I$4),C7100&gt;$I$15,E7099,C7100&lt;=$I$15,MAX(0,E7099+(C7100-$I$15)*$I$5))</f>
        <v>1.7408342631197262</v>
      </c>
      <c r="F7100" s="39">
        <f t="shared" si="219"/>
        <v>0</v>
      </c>
      <c r="G7100" s="17"/>
    </row>
    <row r="7101" spans="1:7" x14ac:dyDescent="0.25">
      <c r="A7101" s="2">
        <v>44126.791666666701</v>
      </c>
      <c r="B7101" s="22">
        <v>3218262.8289999999</v>
      </c>
      <c r="C7101" s="52">
        <f t="shared" si="218"/>
        <v>3.2182628289999999</v>
      </c>
      <c r="D7101" s="52" cm="1">
        <f t="array" ref="D7101">_xlfn.IFS(C7101&gt;$I$14,MAX(C7101-$I$8,$I$14),C7101&gt;$I$15,C7101,C7101&lt;=$I$15,C7101+(E7100-E7101)*$I$3)</f>
        <v>3.2182628289999999</v>
      </c>
      <c r="E7101" s="39" cm="1">
        <f t="array" ref="E7101">_xlfn.IFS(C7101&gt;$I$14,MIN($I$9,E7100+MIN($I$8,(C7101-$I$14))*$I$4),C7101&gt;$I$15,E7100,C7101&lt;=$I$15,MAX(0,E7100+(C7101-$I$15)*$I$5))</f>
        <v>1.7408342631197262</v>
      </c>
      <c r="F7101" s="39">
        <f t="shared" si="219"/>
        <v>0</v>
      </c>
      <c r="G7101" s="17"/>
    </row>
    <row r="7102" spans="1:7" x14ac:dyDescent="0.25">
      <c r="A7102" s="2">
        <v>44126.833333333299</v>
      </c>
      <c r="B7102" s="22">
        <v>3310392.2969999998</v>
      </c>
      <c r="C7102" s="52">
        <f t="shared" si="218"/>
        <v>3.3103922969999999</v>
      </c>
      <c r="D7102" s="52" cm="1">
        <f t="array" ref="D7102">_xlfn.IFS(C7102&gt;$I$14,MAX(C7102-$I$8,$I$14),C7102&gt;$I$15,C7102,C7102&lt;=$I$15,C7102+(E7101-E7102)*$I$3)</f>
        <v>3.3103922969999999</v>
      </c>
      <c r="E7102" s="39" cm="1">
        <f t="array" ref="E7102">_xlfn.IFS(C7102&gt;$I$14,MIN($I$9,E7101+MIN($I$8,(C7102-$I$14))*$I$4),C7102&gt;$I$15,E7101,C7102&lt;=$I$15,MAX(0,E7101+(C7102-$I$15)*$I$5))</f>
        <v>1.7408342631197262</v>
      </c>
      <c r="F7102" s="39">
        <f t="shared" si="219"/>
        <v>0</v>
      </c>
      <c r="G7102" s="17"/>
    </row>
    <row r="7103" spans="1:7" x14ac:dyDescent="0.25">
      <c r="A7103" s="2">
        <v>44126.875</v>
      </c>
      <c r="B7103" s="22">
        <v>3281111.656</v>
      </c>
      <c r="C7103" s="52">
        <f t="shared" si="218"/>
        <v>3.2811116559999998</v>
      </c>
      <c r="D7103" s="52" cm="1">
        <f t="array" ref="D7103">_xlfn.IFS(C7103&gt;$I$14,MAX(C7103-$I$8,$I$14),C7103&gt;$I$15,C7103,C7103&lt;=$I$15,C7103+(E7102-E7103)*$I$3)</f>
        <v>3.2811116559999998</v>
      </c>
      <c r="E7103" s="39" cm="1">
        <f t="array" ref="E7103">_xlfn.IFS(C7103&gt;$I$14,MIN($I$9,E7102+MIN($I$8,(C7103-$I$14))*$I$4),C7103&gt;$I$15,E7102,C7103&lt;=$I$15,MAX(0,E7102+(C7103-$I$15)*$I$5))</f>
        <v>1.7408342631197262</v>
      </c>
      <c r="F7103" s="39">
        <f t="shared" si="219"/>
        <v>0</v>
      </c>
      <c r="G7103" s="17"/>
    </row>
    <row r="7104" spans="1:7" x14ac:dyDescent="0.25">
      <c r="A7104" s="2">
        <v>44126.916666666701</v>
      </c>
      <c r="B7104" s="22">
        <v>3409559.3280000002</v>
      </c>
      <c r="C7104" s="52">
        <f t="shared" si="218"/>
        <v>3.4095593280000003</v>
      </c>
      <c r="D7104" s="52" cm="1">
        <f t="array" ref="D7104">_xlfn.IFS(C7104&gt;$I$14,MAX(C7104-$I$8,$I$14),C7104&gt;$I$15,C7104,C7104&lt;=$I$15,C7104+(E7103-E7104)*$I$3)</f>
        <v>3.4095593280000003</v>
      </c>
      <c r="E7104" s="39" cm="1">
        <f t="array" ref="E7104">_xlfn.IFS(C7104&gt;$I$14,MIN($I$9,E7103+MIN($I$8,(C7104-$I$14))*$I$4),C7104&gt;$I$15,E7103,C7104&lt;=$I$15,MAX(0,E7103+(C7104-$I$15)*$I$5))</f>
        <v>1.7408342631197262</v>
      </c>
      <c r="F7104" s="39">
        <f t="shared" si="219"/>
        <v>0</v>
      </c>
      <c r="G7104" s="17"/>
    </row>
    <row r="7105" spans="1:7" x14ac:dyDescent="0.25">
      <c r="A7105" s="2">
        <v>44126.958333333299</v>
      </c>
      <c r="B7105" s="22">
        <v>3592969.588</v>
      </c>
      <c r="C7105" s="52">
        <f t="shared" si="218"/>
        <v>3.5929695879999999</v>
      </c>
      <c r="D7105" s="52" cm="1">
        <f t="array" ref="D7105">_xlfn.IFS(C7105&gt;$I$14,MAX(C7105-$I$8,$I$14),C7105&gt;$I$15,C7105,C7105&lt;=$I$15,C7105+(E7104-E7105)*$I$3)</f>
        <v>3.5929695879999999</v>
      </c>
      <c r="E7105" s="39" cm="1">
        <f t="array" ref="E7105">_xlfn.IFS(C7105&gt;$I$14,MIN($I$9,E7104+MIN($I$8,(C7105-$I$14))*$I$4),C7105&gt;$I$15,E7104,C7105&lt;=$I$15,MAX(0,E7104+(C7105-$I$15)*$I$5))</f>
        <v>1.7408342631197262</v>
      </c>
      <c r="F7105" s="39">
        <f t="shared" si="219"/>
        <v>0</v>
      </c>
      <c r="G7105" s="17"/>
    </row>
    <row r="7106" spans="1:7" x14ac:dyDescent="0.25">
      <c r="A7106" s="2">
        <v>44127</v>
      </c>
      <c r="B7106" s="22">
        <v>3836168.2930000001</v>
      </c>
      <c r="C7106" s="52">
        <f t="shared" si="218"/>
        <v>3.8361682930000001</v>
      </c>
      <c r="D7106" s="52" cm="1">
        <f t="array" ref="D7106">_xlfn.IFS(C7106&gt;$I$14,MAX(C7106-$I$8,$I$14),C7106&gt;$I$15,C7106,C7106&lt;=$I$15,C7106+(E7105-E7106)*$I$3)</f>
        <v>3.8361682930000001</v>
      </c>
      <c r="E7106" s="39" cm="1">
        <f t="array" ref="E7106">_xlfn.IFS(C7106&gt;$I$14,MIN($I$9,E7105+MIN($I$8,(C7106-$I$14))*$I$4),C7106&gt;$I$15,E7105,C7106&lt;=$I$15,MAX(0,E7105+(C7106-$I$15)*$I$5))</f>
        <v>1.7408342631197262</v>
      </c>
      <c r="F7106" s="39">
        <f t="shared" si="219"/>
        <v>0</v>
      </c>
      <c r="G7106" s="17"/>
    </row>
    <row r="7107" spans="1:7" x14ac:dyDescent="0.25">
      <c r="A7107" s="2">
        <v>44127.041666666701</v>
      </c>
      <c r="B7107" s="22">
        <v>4112307.389</v>
      </c>
      <c r="C7107" s="52">
        <f t="shared" ref="C7107:C7170" si="220">B7107/1000000</f>
        <v>4.1123073889999997</v>
      </c>
      <c r="D7107" s="52" cm="1">
        <f t="array" ref="D7107">_xlfn.IFS(C7107&gt;$I$14,MAX(C7107-$I$8,$I$14),C7107&gt;$I$15,C7107,C7107&lt;=$I$15,C7107+(E7106-E7107)*$I$3)</f>
        <v>4.1123073889999997</v>
      </c>
      <c r="E7107" s="39" cm="1">
        <f t="array" ref="E7107">_xlfn.IFS(C7107&gt;$I$14,MIN($I$9,E7106+MIN($I$8,(C7107-$I$14))*$I$4),C7107&gt;$I$15,E7106,C7107&lt;=$I$15,MAX(0,E7106+(C7107-$I$15)*$I$5))</f>
        <v>1.7408342631197262</v>
      </c>
      <c r="F7107" s="39">
        <f t="shared" ref="F7107:F7170" si="221">MAX(0,_xlfn.IFS(C7107&gt;$I$14,E7106+(C7107-$I$14)*$I$4-$I$9,C7107&lt;=$I$14,0))</f>
        <v>0</v>
      </c>
      <c r="G7107" s="17"/>
    </row>
    <row r="7108" spans="1:7" x14ac:dyDescent="0.25">
      <c r="A7108" s="2">
        <v>44127.083333333299</v>
      </c>
      <c r="B7108" s="22">
        <v>4328145.841</v>
      </c>
      <c r="C7108" s="52">
        <f t="shared" si="220"/>
        <v>4.3281458410000004</v>
      </c>
      <c r="D7108" s="52" cm="1">
        <f t="array" ref="D7108">_xlfn.IFS(C7108&gt;$I$14,MAX(C7108-$I$8,$I$14),C7108&gt;$I$15,C7108,C7108&lt;=$I$15,C7108+(E7107-E7108)*$I$3)</f>
        <v>4.3281458410000004</v>
      </c>
      <c r="E7108" s="39" cm="1">
        <f t="array" ref="E7108">_xlfn.IFS(C7108&gt;$I$14,MIN($I$9,E7107+MIN($I$8,(C7108-$I$14))*$I$4),C7108&gt;$I$15,E7107,C7108&lt;=$I$15,MAX(0,E7107+(C7108-$I$15)*$I$5))</f>
        <v>1.7408342631197262</v>
      </c>
      <c r="F7108" s="39">
        <f t="shared" si="221"/>
        <v>0</v>
      </c>
      <c r="G7108" s="17"/>
    </row>
    <row r="7109" spans="1:7" x14ac:dyDescent="0.25">
      <c r="A7109" s="2">
        <v>44127.125</v>
      </c>
      <c r="B7109" s="22">
        <v>4544603.6890000002</v>
      </c>
      <c r="C7109" s="52">
        <f t="shared" si="220"/>
        <v>4.5446036890000006</v>
      </c>
      <c r="D7109" s="52" cm="1">
        <f t="array" ref="D7109">_xlfn.IFS(C7109&gt;$I$14,MAX(C7109-$I$8,$I$14),C7109&gt;$I$15,C7109,C7109&lt;=$I$15,C7109+(E7108-E7109)*$I$3)</f>
        <v>4.5</v>
      </c>
      <c r="E7109" s="39" cm="1">
        <f t="array" ref="E7109">_xlfn.IFS(C7109&gt;$I$14,MIN($I$9,E7108+MIN($I$8,(C7109-$I$14))*$I$4),C7109&gt;$I$15,E7108,C7109&lt;=$I$15,MAX(0,E7108+(C7109-$I$15)*$I$5))</f>
        <v>1.7417263368997262</v>
      </c>
      <c r="F7109" s="39">
        <f t="shared" si="221"/>
        <v>0</v>
      </c>
      <c r="G7109" s="17"/>
    </row>
    <row r="7110" spans="1:7" x14ac:dyDescent="0.25">
      <c r="A7110" s="2">
        <v>44127.166666666701</v>
      </c>
      <c r="B7110" s="22">
        <v>4472826.5159999998</v>
      </c>
      <c r="C7110" s="52">
        <f t="shared" si="220"/>
        <v>4.4728265159999996</v>
      </c>
      <c r="D7110" s="52" cm="1">
        <f t="array" ref="D7110">_xlfn.IFS(C7110&gt;$I$14,MAX(C7110-$I$8,$I$14),C7110&gt;$I$15,C7110,C7110&lt;=$I$15,C7110+(E7109-E7110)*$I$3)</f>
        <v>4.4728265159999996</v>
      </c>
      <c r="E7110" s="39" cm="1">
        <f t="array" ref="E7110">_xlfn.IFS(C7110&gt;$I$14,MIN($I$9,E7109+MIN($I$8,(C7110-$I$14))*$I$4),C7110&gt;$I$15,E7109,C7110&lt;=$I$15,MAX(0,E7109+(C7110-$I$15)*$I$5))</f>
        <v>1.7417263368997262</v>
      </c>
      <c r="F7110" s="39">
        <f t="shared" si="221"/>
        <v>0</v>
      </c>
      <c r="G7110" s="17"/>
    </row>
    <row r="7111" spans="1:7" x14ac:dyDescent="0.25">
      <c r="A7111" s="2">
        <v>44127.208333333299</v>
      </c>
      <c r="B7111" s="22">
        <v>4138386.9679999999</v>
      </c>
      <c r="C7111" s="52">
        <f t="shared" si="220"/>
        <v>4.1383869679999998</v>
      </c>
      <c r="D7111" s="52" cm="1">
        <f t="array" ref="D7111">_xlfn.IFS(C7111&gt;$I$14,MAX(C7111-$I$8,$I$14),C7111&gt;$I$15,C7111,C7111&lt;=$I$15,C7111+(E7110-E7111)*$I$3)</f>
        <v>4.1383869679999998</v>
      </c>
      <c r="E7111" s="39" cm="1">
        <f t="array" ref="E7111">_xlfn.IFS(C7111&gt;$I$14,MIN($I$9,E7110+MIN($I$8,(C7111-$I$14))*$I$4),C7111&gt;$I$15,E7110,C7111&lt;=$I$15,MAX(0,E7110+(C7111-$I$15)*$I$5))</f>
        <v>1.7417263368997262</v>
      </c>
      <c r="F7111" s="39">
        <f t="shared" si="221"/>
        <v>0</v>
      </c>
      <c r="G7111" s="17"/>
    </row>
    <row r="7112" spans="1:7" x14ac:dyDescent="0.25">
      <c r="A7112" s="2">
        <v>44127.25</v>
      </c>
      <c r="B7112" s="22">
        <v>4035054.1129999999</v>
      </c>
      <c r="C7112" s="52">
        <f t="shared" si="220"/>
        <v>4.0350541130000002</v>
      </c>
      <c r="D7112" s="52" cm="1">
        <f t="array" ref="D7112">_xlfn.IFS(C7112&gt;$I$14,MAX(C7112-$I$8,$I$14),C7112&gt;$I$15,C7112,C7112&lt;=$I$15,C7112+(E7111-E7112)*$I$3)</f>
        <v>4.0350541130000002</v>
      </c>
      <c r="E7112" s="39" cm="1">
        <f t="array" ref="E7112">_xlfn.IFS(C7112&gt;$I$14,MIN($I$9,E7111+MIN($I$8,(C7112-$I$14))*$I$4),C7112&gt;$I$15,E7111,C7112&lt;=$I$15,MAX(0,E7111+(C7112-$I$15)*$I$5))</f>
        <v>1.7417263368997262</v>
      </c>
      <c r="F7112" s="39">
        <f t="shared" si="221"/>
        <v>0</v>
      </c>
      <c r="G7112" s="17"/>
    </row>
    <row r="7113" spans="1:7" x14ac:dyDescent="0.25">
      <c r="A7113" s="2">
        <v>44127.291666666701</v>
      </c>
      <c r="B7113" s="22">
        <v>3902529.0219999999</v>
      </c>
      <c r="C7113" s="52">
        <f t="shared" si="220"/>
        <v>3.902529022</v>
      </c>
      <c r="D7113" s="52" cm="1">
        <f t="array" ref="D7113">_xlfn.IFS(C7113&gt;$I$14,MAX(C7113-$I$8,$I$14),C7113&gt;$I$15,C7113,C7113&lt;=$I$15,C7113+(E7112-E7113)*$I$3)</f>
        <v>3.902529022</v>
      </c>
      <c r="E7113" s="39" cm="1">
        <f t="array" ref="E7113">_xlfn.IFS(C7113&gt;$I$14,MIN($I$9,E7112+MIN($I$8,(C7113-$I$14))*$I$4),C7113&gt;$I$15,E7112,C7113&lt;=$I$15,MAX(0,E7112+(C7113-$I$15)*$I$5))</f>
        <v>1.7417263368997262</v>
      </c>
      <c r="F7113" s="39">
        <f t="shared" si="221"/>
        <v>0</v>
      </c>
      <c r="G7113" s="17"/>
    </row>
    <row r="7114" spans="1:7" x14ac:dyDescent="0.25">
      <c r="A7114" s="2">
        <v>44127.333333333299</v>
      </c>
      <c r="B7114" s="22">
        <v>3572080.4249999998</v>
      </c>
      <c r="C7114" s="52">
        <f t="shared" si="220"/>
        <v>3.5720804249999998</v>
      </c>
      <c r="D7114" s="52" cm="1">
        <f t="array" ref="D7114">_xlfn.IFS(C7114&gt;$I$14,MAX(C7114-$I$8,$I$14),C7114&gt;$I$15,C7114,C7114&lt;=$I$15,C7114+(E7113-E7114)*$I$3)</f>
        <v>3.5720804249999998</v>
      </c>
      <c r="E7114" s="39" cm="1">
        <f t="array" ref="E7114">_xlfn.IFS(C7114&gt;$I$14,MIN($I$9,E7113+MIN($I$8,(C7114-$I$14))*$I$4),C7114&gt;$I$15,E7113,C7114&lt;=$I$15,MAX(0,E7113+(C7114-$I$15)*$I$5))</f>
        <v>1.7417263368997262</v>
      </c>
      <c r="F7114" s="39">
        <f t="shared" si="221"/>
        <v>0</v>
      </c>
      <c r="G7114" s="17"/>
    </row>
    <row r="7115" spans="1:7" x14ac:dyDescent="0.25">
      <c r="A7115" s="2">
        <v>44127.375</v>
      </c>
      <c r="B7115" s="22">
        <v>3162690.9109999998</v>
      </c>
      <c r="C7115" s="52">
        <f t="shared" si="220"/>
        <v>3.1626909109999999</v>
      </c>
      <c r="D7115" s="52" cm="1">
        <f t="array" ref="D7115">_xlfn.IFS(C7115&gt;$I$14,MAX(C7115-$I$8,$I$14),C7115&gt;$I$15,C7115,C7115&lt;=$I$15,C7115+(E7114-E7115)*$I$3)</f>
        <v>3.1626909109999999</v>
      </c>
      <c r="E7115" s="39" cm="1">
        <f t="array" ref="E7115">_xlfn.IFS(C7115&gt;$I$14,MIN($I$9,E7114+MIN($I$8,(C7115-$I$14))*$I$4),C7115&gt;$I$15,E7114,C7115&lt;=$I$15,MAX(0,E7114+(C7115-$I$15)*$I$5))</f>
        <v>1.7417263368997262</v>
      </c>
      <c r="F7115" s="39">
        <f t="shared" si="221"/>
        <v>0</v>
      </c>
      <c r="G7115" s="17"/>
    </row>
    <row r="7116" spans="1:7" x14ac:dyDescent="0.25">
      <c r="A7116" s="2">
        <v>44127.416666666701</v>
      </c>
      <c r="B7116" s="22">
        <v>2836320.9350000001</v>
      </c>
      <c r="C7116" s="52">
        <f t="shared" si="220"/>
        <v>2.8363209350000003</v>
      </c>
      <c r="D7116" s="52" cm="1">
        <f t="array" ref="D7116">_xlfn.IFS(C7116&gt;$I$14,MAX(C7116-$I$8,$I$14),C7116&gt;$I$15,C7116,C7116&lt;=$I$15,C7116+(E7115-E7116)*$I$3)</f>
        <v>2.8363209350000003</v>
      </c>
      <c r="E7116" s="39" cm="1">
        <f t="array" ref="E7116">_xlfn.IFS(C7116&gt;$I$14,MIN($I$9,E7115+MIN($I$8,(C7116-$I$14))*$I$4),C7116&gt;$I$15,E7115,C7116&lt;=$I$15,MAX(0,E7115+(C7116-$I$15)*$I$5))</f>
        <v>1.7417263368997262</v>
      </c>
      <c r="F7116" s="39">
        <f t="shared" si="221"/>
        <v>0</v>
      </c>
      <c r="G7116" s="17"/>
    </row>
    <row r="7117" spans="1:7" x14ac:dyDescent="0.25">
      <c r="A7117" s="2">
        <v>44127.458333333299</v>
      </c>
      <c r="B7117" s="22">
        <v>2579160.8709999998</v>
      </c>
      <c r="C7117" s="52">
        <f t="shared" si="220"/>
        <v>2.579160871</v>
      </c>
      <c r="D7117" s="52" cm="1">
        <f t="array" ref="D7117">_xlfn.IFS(C7117&gt;$I$14,MAX(C7117-$I$8,$I$14),C7117&gt;$I$15,C7117,C7117&lt;=$I$15,C7117+(E7116-E7117)*$I$3)</f>
        <v>2.579160871</v>
      </c>
      <c r="E7117" s="39" cm="1">
        <f t="array" ref="E7117">_xlfn.IFS(C7117&gt;$I$14,MIN($I$9,E7116+MIN($I$8,(C7117-$I$14))*$I$4),C7117&gt;$I$15,E7116,C7117&lt;=$I$15,MAX(0,E7116+(C7117-$I$15)*$I$5))</f>
        <v>1.7417263368997262</v>
      </c>
      <c r="F7117" s="39">
        <f t="shared" si="221"/>
        <v>0</v>
      </c>
      <c r="G7117" s="17"/>
    </row>
    <row r="7118" spans="1:7" x14ac:dyDescent="0.25">
      <c r="A7118" s="2">
        <v>44127.5</v>
      </c>
      <c r="B7118" s="22">
        <v>2382483.7119999998</v>
      </c>
      <c r="C7118" s="52">
        <f t="shared" si="220"/>
        <v>2.382483712</v>
      </c>
      <c r="D7118" s="52" cm="1">
        <f t="array" ref="D7118">_xlfn.IFS(C7118&gt;$I$14,MAX(C7118-$I$8,$I$14),C7118&gt;$I$15,C7118,C7118&lt;=$I$15,C7118+(E7117-E7118)*$I$3)</f>
        <v>2.382483712</v>
      </c>
      <c r="E7118" s="39" cm="1">
        <f t="array" ref="E7118">_xlfn.IFS(C7118&gt;$I$14,MIN($I$9,E7117+MIN($I$8,(C7118-$I$14))*$I$4),C7118&gt;$I$15,E7117,C7118&lt;=$I$15,MAX(0,E7117+(C7118-$I$15)*$I$5))</f>
        <v>1.7417263368997262</v>
      </c>
      <c r="F7118" s="39">
        <f t="shared" si="221"/>
        <v>0</v>
      </c>
      <c r="G7118" s="17"/>
    </row>
    <row r="7119" spans="1:7" x14ac:dyDescent="0.25">
      <c r="A7119" s="2">
        <v>44127.541666666701</v>
      </c>
      <c r="B7119" s="22">
        <v>2064384.102</v>
      </c>
      <c r="C7119" s="52">
        <f t="shared" si="220"/>
        <v>2.064384102</v>
      </c>
      <c r="D7119" s="52" cm="1">
        <f t="array" ref="D7119">_xlfn.IFS(C7119&gt;$I$14,MAX(C7119-$I$8,$I$14),C7119&gt;$I$15,C7119,C7119&lt;=$I$15,C7119+(E7118-E7119)*$I$3)</f>
        <v>2.064384102</v>
      </c>
      <c r="E7119" s="39" cm="1">
        <f t="array" ref="E7119">_xlfn.IFS(C7119&gt;$I$14,MIN($I$9,E7118+MIN($I$8,(C7119-$I$14))*$I$4),C7119&gt;$I$15,E7118,C7119&lt;=$I$15,MAX(0,E7118+(C7119-$I$15)*$I$5))</f>
        <v>1.7417263368997262</v>
      </c>
      <c r="F7119" s="39">
        <f t="shared" si="221"/>
        <v>0</v>
      </c>
      <c r="G7119" s="17"/>
    </row>
    <row r="7120" spans="1:7" x14ac:dyDescent="0.25">
      <c r="A7120" s="2">
        <v>44127.583333333299</v>
      </c>
      <c r="B7120" s="22">
        <v>2114427.2560000001</v>
      </c>
      <c r="C7120" s="52">
        <f t="shared" si="220"/>
        <v>2.1144272559999999</v>
      </c>
      <c r="D7120" s="52" cm="1">
        <f t="array" ref="D7120">_xlfn.IFS(C7120&gt;$I$14,MAX(C7120-$I$8,$I$14),C7120&gt;$I$15,C7120,C7120&lt;=$I$15,C7120+(E7119-E7120)*$I$3)</f>
        <v>2.1144272559999999</v>
      </c>
      <c r="E7120" s="39" cm="1">
        <f t="array" ref="E7120">_xlfn.IFS(C7120&gt;$I$14,MIN($I$9,E7119+MIN($I$8,(C7120-$I$14))*$I$4),C7120&gt;$I$15,E7119,C7120&lt;=$I$15,MAX(0,E7119+(C7120-$I$15)*$I$5))</f>
        <v>1.7417263368997262</v>
      </c>
      <c r="F7120" s="39">
        <f t="shared" si="221"/>
        <v>0</v>
      </c>
      <c r="G7120" s="17"/>
    </row>
    <row r="7121" spans="1:7" x14ac:dyDescent="0.25">
      <c r="A7121" s="2">
        <v>44127.625</v>
      </c>
      <c r="B7121" s="22">
        <v>2365932.4419999998</v>
      </c>
      <c r="C7121" s="52">
        <f t="shared" si="220"/>
        <v>2.3659324419999996</v>
      </c>
      <c r="D7121" s="52" cm="1">
        <f t="array" ref="D7121">_xlfn.IFS(C7121&gt;$I$14,MAX(C7121-$I$8,$I$14),C7121&gt;$I$15,C7121,C7121&lt;=$I$15,C7121+(E7120-E7121)*$I$3)</f>
        <v>2.3659324419999996</v>
      </c>
      <c r="E7121" s="39" cm="1">
        <f t="array" ref="E7121">_xlfn.IFS(C7121&gt;$I$14,MIN($I$9,E7120+MIN($I$8,(C7121-$I$14))*$I$4),C7121&gt;$I$15,E7120,C7121&lt;=$I$15,MAX(0,E7120+(C7121-$I$15)*$I$5))</f>
        <v>1.7417263368997262</v>
      </c>
      <c r="F7121" s="39">
        <f t="shared" si="221"/>
        <v>0</v>
      </c>
      <c r="G7121" s="17"/>
    </row>
    <row r="7122" spans="1:7" x14ac:dyDescent="0.25">
      <c r="A7122" s="2">
        <v>44127.666666666701</v>
      </c>
      <c r="B7122" s="22">
        <v>2572857.37</v>
      </c>
      <c r="C7122" s="52">
        <f t="shared" si="220"/>
        <v>2.5728573699999999</v>
      </c>
      <c r="D7122" s="52" cm="1">
        <f t="array" ref="D7122">_xlfn.IFS(C7122&gt;$I$14,MAX(C7122-$I$8,$I$14),C7122&gt;$I$15,C7122,C7122&lt;=$I$15,C7122+(E7121-E7122)*$I$3)</f>
        <v>2.5728573699999999</v>
      </c>
      <c r="E7122" s="39" cm="1">
        <f t="array" ref="E7122">_xlfn.IFS(C7122&gt;$I$14,MIN($I$9,E7121+MIN($I$8,(C7122-$I$14))*$I$4),C7122&gt;$I$15,E7121,C7122&lt;=$I$15,MAX(0,E7121+(C7122-$I$15)*$I$5))</f>
        <v>1.7417263368997262</v>
      </c>
      <c r="F7122" s="39">
        <f t="shared" si="221"/>
        <v>0</v>
      </c>
      <c r="G7122" s="17"/>
    </row>
    <row r="7123" spans="1:7" x14ac:dyDescent="0.25">
      <c r="A7123" s="2">
        <v>44127.708333333299</v>
      </c>
      <c r="B7123" s="22">
        <v>2628033.8960000002</v>
      </c>
      <c r="C7123" s="52">
        <f t="shared" si="220"/>
        <v>2.6280338960000003</v>
      </c>
      <c r="D7123" s="52" cm="1">
        <f t="array" ref="D7123">_xlfn.IFS(C7123&gt;$I$14,MAX(C7123-$I$8,$I$14),C7123&gt;$I$15,C7123,C7123&lt;=$I$15,C7123+(E7122-E7123)*$I$3)</f>
        <v>2.6280338960000003</v>
      </c>
      <c r="E7123" s="39" cm="1">
        <f t="array" ref="E7123">_xlfn.IFS(C7123&gt;$I$14,MIN($I$9,E7122+MIN($I$8,(C7123-$I$14))*$I$4),C7123&gt;$I$15,E7122,C7123&lt;=$I$15,MAX(0,E7122+(C7123-$I$15)*$I$5))</f>
        <v>1.7417263368997262</v>
      </c>
      <c r="F7123" s="39">
        <f t="shared" si="221"/>
        <v>0</v>
      </c>
      <c r="G7123" s="17"/>
    </row>
    <row r="7124" spans="1:7" x14ac:dyDescent="0.25">
      <c r="A7124" s="2">
        <v>44127.75</v>
      </c>
      <c r="B7124" s="22">
        <v>2823033.432</v>
      </c>
      <c r="C7124" s="52">
        <f t="shared" si="220"/>
        <v>2.8230334319999999</v>
      </c>
      <c r="D7124" s="52" cm="1">
        <f t="array" ref="D7124">_xlfn.IFS(C7124&gt;$I$14,MAX(C7124-$I$8,$I$14),C7124&gt;$I$15,C7124,C7124&lt;=$I$15,C7124+(E7123-E7124)*$I$3)</f>
        <v>2.8230334319999999</v>
      </c>
      <c r="E7124" s="39" cm="1">
        <f t="array" ref="E7124">_xlfn.IFS(C7124&gt;$I$14,MIN($I$9,E7123+MIN($I$8,(C7124-$I$14))*$I$4),C7124&gt;$I$15,E7123,C7124&lt;=$I$15,MAX(0,E7123+(C7124-$I$15)*$I$5))</f>
        <v>1.7417263368997262</v>
      </c>
      <c r="F7124" s="39">
        <f t="shared" si="221"/>
        <v>0</v>
      </c>
      <c r="G7124" s="17"/>
    </row>
    <row r="7125" spans="1:7" x14ac:dyDescent="0.25">
      <c r="A7125" s="2">
        <v>44127.791666666701</v>
      </c>
      <c r="B7125" s="22">
        <v>2936480.7829999998</v>
      </c>
      <c r="C7125" s="52">
        <f t="shared" si="220"/>
        <v>2.9364807829999999</v>
      </c>
      <c r="D7125" s="52" cm="1">
        <f t="array" ref="D7125">_xlfn.IFS(C7125&gt;$I$14,MAX(C7125-$I$8,$I$14),C7125&gt;$I$15,C7125,C7125&lt;=$I$15,C7125+(E7124-E7125)*$I$3)</f>
        <v>2.9364807829999999</v>
      </c>
      <c r="E7125" s="39" cm="1">
        <f t="array" ref="E7125">_xlfn.IFS(C7125&gt;$I$14,MIN($I$9,E7124+MIN($I$8,(C7125-$I$14))*$I$4),C7125&gt;$I$15,E7124,C7125&lt;=$I$15,MAX(0,E7124+(C7125-$I$15)*$I$5))</f>
        <v>1.7417263368997262</v>
      </c>
      <c r="F7125" s="39">
        <f t="shared" si="221"/>
        <v>0</v>
      </c>
      <c r="G7125" s="17"/>
    </row>
    <row r="7126" spans="1:7" x14ac:dyDescent="0.25">
      <c r="A7126" s="2">
        <v>44127.833333333299</v>
      </c>
      <c r="B7126" s="22">
        <v>2873337.8769999999</v>
      </c>
      <c r="C7126" s="52">
        <f t="shared" si="220"/>
        <v>2.873337877</v>
      </c>
      <c r="D7126" s="52" cm="1">
        <f t="array" ref="D7126">_xlfn.IFS(C7126&gt;$I$14,MAX(C7126-$I$8,$I$14),C7126&gt;$I$15,C7126,C7126&lt;=$I$15,C7126+(E7125-E7126)*$I$3)</f>
        <v>2.873337877</v>
      </c>
      <c r="E7126" s="39" cm="1">
        <f t="array" ref="E7126">_xlfn.IFS(C7126&gt;$I$14,MIN($I$9,E7125+MIN($I$8,(C7126-$I$14))*$I$4),C7126&gt;$I$15,E7125,C7126&lt;=$I$15,MAX(0,E7125+(C7126-$I$15)*$I$5))</f>
        <v>1.7417263368997262</v>
      </c>
      <c r="F7126" s="39">
        <f t="shared" si="221"/>
        <v>0</v>
      </c>
      <c r="G7126" s="17"/>
    </row>
    <row r="7127" spans="1:7" x14ac:dyDescent="0.25">
      <c r="A7127" s="2">
        <v>44127.875</v>
      </c>
      <c r="B7127" s="22">
        <v>2837924.7170000002</v>
      </c>
      <c r="C7127" s="52">
        <f t="shared" si="220"/>
        <v>2.8379247170000004</v>
      </c>
      <c r="D7127" s="52" cm="1">
        <f t="array" ref="D7127">_xlfn.IFS(C7127&gt;$I$14,MAX(C7127-$I$8,$I$14),C7127&gt;$I$15,C7127,C7127&lt;=$I$15,C7127+(E7126-E7127)*$I$3)</f>
        <v>2.8379247170000004</v>
      </c>
      <c r="E7127" s="39" cm="1">
        <f t="array" ref="E7127">_xlfn.IFS(C7127&gt;$I$14,MIN($I$9,E7126+MIN($I$8,(C7127-$I$14))*$I$4),C7127&gt;$I$15,E7126,C7127&lt;=$I$15,MAX(0,E7126+(C7127-$I$15)*$I$5))</f>
        <v>1.7417263368997262</v>
      </c>
      <c r="F7127" s="39">
        <f t="shared" si="221"/>
        <v>0</v>
      </c>
      <c r="G7127" s="17"/>
    </row>
    <row r="7128" spans="1:7" x14ac:dyDescent="0.25">
      <c r="A7128" s="2">
        <v>44127.916666666701</v>
      </c>
      <c r="B7128" s="22">
        <v>2813002.2850000001</v>
      </c>
      <c r="C7128" s="52">
        <f t="shared" si="220"/>
        <v>2.813002285</v>
      </c>
      <c r="D7128" s="52" cm="1">
        <f t="array" ref="D7128">_xlfn.IFS(C7128&gt;$I$14,MAX(C7128-$I$8,$I$14),C7128&gt;$I$15,C7128,C7128&lt;=$I$15,C7128+(E7127-E7128)*$I$3)</f>
        <v>2.813002285</v>
      </c>
      <c r="E7128" s="39" cm="1">
        <f t="array" ref="E7128">_xlfn.IFS(C7128&gt;$I$14,MIN($I$9,E7127+MIN($I$8,(C7128-$I$14))*$I$4),C7128&gt;$I$15,E7127,C7128&lt;=$I$15,MAX(0,E7127+(C7128-$I$15)*$I$5))</f>
        <v>1.7417263368997262</v>
      </c>
      <c r="F7128" s="39">
        <f t="shared" si="221"/>
        <v>0</v>
      </c>
      <c r="G7128" s="17"/>
    </row>
    <row r="7129" spans="1:7" x14ac:dyDescent="0.25">
      <c r="A7129" s="2">
        <v>44127.958333333299</v>
      </c>
      <c r="B7129" s="22">
        <v>2854169.1970000002</v>
      </c>
      <c r="C7129" s="52">
        <f t="shared" si="220"/>
        <v>2.854169197</v>
      </c>
      <c r="D7129" s="52" cm="1">
        <f t="array" ref="D7129">_xlfn.IFS(C7129&gt;$I$14,MAX(C7129-$I$8,$I$14),C7129&gt;$I$15,C7129,C7129&lt;=$I$15,C7129+(E7128-E7129)*$I$3)</f>
        <v>2.854169197</v>
      </c>
      <c r="E7129" s="39" cm="1">
        <f t="array" ref="E7129">_xlfn.IFS(C7129&gt;$I$14,MIN($I$9,E7128+MIN($I$8,(C7129-$I$14))*$I$4),C7129&gt;$I$15,E7128,C7129&lt;=$I$15,MAX(0,E7128+(C7129-$I$15)*$I$5))</f>
        <v>1.7417263368997262</v>
      </c>
      <c r="F7129" s="39">
        <f t="shared" si="221"/>
        <v>0</v>
      </c>
      <c r="G7129" s="17"/>
    </row>
    <row r="7130" spans="1:7" x14ac:dyDescent="0.25">
      <c r="A7130" s="2">
        <v>44128</v>
      </c>
      <c r="B7130" s="22">
        <v>2936243.6290000002</v>
      </c>
      <c r="C7130" s="52">
        <f t="shared" si="220"/>
        <v>2.9362436290000002</v>
      </c>
      <c r="D7130" s="52" cm="1">
        <f t="array" ref="D7130">_xlfn.IFS(C7130&gt;$I$14,MAX(C7130-$I$8,$I$14),C7130&gt;$I$15,C7130,C7130&lt;=$I$15,C7130+(E7129-E7130)*$I$3)</f>
        <v>2.9362436290000002</v>
      </c>
      <c r="E7130" s="39" cm="1">
        <f t="array" ref="E7130">_xlfn.IFS(C7130&gt;$I$14,MIN($I$9,E7129+MIN($I$8,(C7130-$I$14))*$I$4),C7130&gt;$I$15,E7129,C7130&lt;=$I$15,MAX(0,E7129+(C7130-$I$15)*$I$5))</f>
        <v>1.7417263368997262</v>
      </c>
      <c r="F7130" s="39">
        <f t="shared" si="221"/>
        <v>0</v>
      </c>
      <c r="G7130" s="17"/>
    </row>
    <row r="7131" spans="1:7" x14ac:dyDescent="0.25">
      <c r="A7131" s="2">
        <v>44128.041666666701</v>
      </c>
      <c r="B7131" s="22">
        <v>3009730.4509999999</v>
      </c>
      <c r="C7131" s="52">
        <f t="shared" si="220"/>
        <v>3.0097304509999998</v>
      </c>
      <c r="D7131" s="52" cm="1">
        <f t="array" ref="D7131">_xlfn.IFS(C7131&gt;$I$14,MAX(C7131-$I$8,$I$14),C7131&gt;$I$15,C7131,C7131&lt;=$I$15,C7131+(E7130-E7131)*$I$3)</f>
        <v>3.0097304509999998</v>
      </c>
      <c r="E7131" s="39" cm="1">
        <f t="array" ref="E7131">_xlfn.IFS(C7131&gt;$I$14,MIN($I$9,E7130+MIN($I$8,(C7131-$I$14))*$I$4),C7131&gt;$I$15,E7130,C7131&lt;=$I$15,MAX(0,E7130+(C7131-$I$15)*$I$5))</f>
        <v>1.7417263368997262</v>
      </c>
      <c r="F7131" s="39">
        <f t="shared" si="221"/>
        <v>0</v>
      </c>
      <c r="G7131" s="17"/>
    </row>
    <row r="7132" spans="1:7" x14ac:dyDescent="0.25">
      <c r="A7132" s="2">
        <v>44128.083333333299</v>
      </c>
      <c r="B7132" s="22">
        <v>3080942.2790000001</v>
      </c>
      <c r="C7132" s="52">
        <f t="shared" si="220"/>
        <v>3.0809422790000003</v>
      </c>
      <c r="D7132" s="52" cm="1">
        <f t="array" ref="D7132">_xlfn.IFS(C7132&gt;$I$14,MAX(C7132-$I$8,$I$14),C7132&gt;$I$15,C7132,C7132&lt;=$I$15,C7132+(E7131-E7132)*$I$3)</f>
        <v>3.0809422790000003</v>
      </c>
      <c r="E7132" s="39" cm="1">
        <f t="array" ref="E7132">_xlfn.IFS(C7132&gt;$I$14,MIN($I$9,E7131+MIN($I$8,(C7132-$I$14))*$I$4),C7132&gt;$I$15,E7131,C7132&lt;=$I$15,MAX(0,E7131+(C7132-$I$15)*$I$5))</f>
        <v>1.7417263368997262</v>
      </c>
      <c r="F7132" s="39">
        <f t="shared" si="221"/>
        <v>0</v>
      </c>
      <c r="G7132" s="17"/>
    </row>
    <row r="7133" spans="1:7" x14ac:dyDescent="0.25">
      <c r="A7133" s="2">
        <v>44128.125</v>
      </c>
      <c r="B7133" s="22">
        <v>2959571.949</v>
      </c>
      <c r="C7133" s="52">
        <f t="shared" si="220"/>
        <v>2.9595719489999999</v>
      </c>
      <c r="D7133" s="52" cm="1">
        <f t="array" ref="D7133">_xlfn.IFS(C7133&gt;$I$14,MAX(C7133-$I$8,$I$14),C7133&gt;$I$15,C7133,C7133&lt;=$I$15,C7133+(E7132-E7133)*$I$3)</f>
        <v>2.9595719489999999</v>
      </c>
      <c r="E7133" s="39" cm="1">
        <f t="array" ref="E7133">_xlfn.IFS(C7133&gt;$I$14,MIN($I$9,E7132+MIN($I$8,(C7133-$I$14))*$I$4),C7133&gt;$I$15,E7132,C7133&lt;=$I$15,MAX(0,E7132+(C7133-$I$15)*$I$5))</f>
        <v>1.7417263368997262</v>
      </c>
      <c r="F7133" s="39">
        <f t="shared" si="221"/>
        <v>0</v>
      </c>
      <c r="G7133" s="17"/>
    </row>
    <row r="7134" spans="1:7" x14ac:dyDescent="0.25">
      <c r="A7134" s="2">
        <v>44128.166666666701</v>
      </c>
      <c r="B7134" s="22">
        <v>2854984.1719999998</v>
      </c>
      <c r="C7134" s="52">
        <f t="shared" si="220"/>
        <v>2.854984172</v>
      </c>
      <c r="D7134" s="52" cm="1">
        <f t="array" ref="D7134">_xlfn.IFS(C7134&gt;$I$14,MAX(C7134-$I$8,$I$14),C7134&gt;$I$15,C7134,C7134&lt;=$I$15,C7134+(E7133-E7134)*$I$3)</f>
        <v>2.854984172</v>
      </c>
      <c r="E7134" s="39" cm="1">
        <f t="array" ref="E7134">_xlfn.IFS(C7134&gt;$I$14,MIN($I$9,E7133+MIN($I$8,(C7134-$I$14))*$I$4),C7134&gt;$I$15,E7133,C7134&lt;=$I$15,MAX(0,E7133+(C7134-$I$15)*$I$5))</f>
        <v>1.7417263368997262</v>
      </c>
      <c r="F7134" s="39">
        <f t="shared" si="221"/>
        <v>0</v>
      </c>
      <c r="G7134" s="17"/>
    </row>
    <row r="7135" spans="1:7" x14ac:dyDescent="0.25">
      <c r="A7135" s="2">
        <v>44128.208333333299</v>
      </c>
      <c r="B7135" s="22">
        <v>2934576.2170000002</v>
      </c>
      <c r="C7135" s="52">
        <f t="shared" si="220"/>
        <v>2.934576217</v>
      </c>
      <c r="D7135" s="52" cm="1">
        <f t="array" ref="D7135">_xlfn.IFS(C7135&gt;$I$14,MAX(C7135-$I$8,$I$14),C7135&gt;$I$15,C7135,C7135&lt;=$I$15,C7135+(E7134-E7135)*$I$3)</f>
        <v>2.934576217</v>
      </c>
      <c r="E7135" s="39" cm="1">
        <f t="array" ref="E7135">_xlfn.IFS(C7135&gt;$I$14,MIN($I$9,E7134+MIN($I$8,(C7135-$I$14))*$I$4),C7135&gt;$I$15,E7134,C7135&lt;=$I$15,MAX(0,E7134+(C7135-$I$15)*$I$5))</f>
        <v>1.7417263368997262</v>
      </c>
      <c r="F7135" s="39">
        <f t="shared" si="221"/>
        <v>0</v>
      </c>
      <c r="G7135" s="17"/>
    </row>
    <row r="7136" spans="1:7" x14ac:dyDescent="0.25">
      <c r="A7136" s="2">
        <v>44128.25</v>
      </c>
      <c r="B7136" s="22">
        <v>2859339.9</v>
      </c>
      <c r="C7136" s="52">
        <f t="shared" si="220"/>
        <v>2.8593398999999997</v>
      </c>
      <c r="D7136" s="52" cm="1">
        <f t="array" ref="D7136">_xlfn.IFS(C7136&gt;$I$14,MAX(C7136-$I$8,$I$14),C7136&gt;$I$15,C7136,C7136&lt;=$I$15,C7136+(E7135-E7136)*$I$3)</f>
        <v>2.8593398999999997</v>
      </c>
      <c r="E7136" s="39" cm="1">
        <f t="array" ref="E7136">_xlfn.IFS(C7136&gt;$I$14,MIN($I$9,E7135+MIN($I$8,(C7136-$I$14))*$I$4),C7136&gt;$I$15,E7135,C7136&lt;=$I$15,MAX(0,E7135+(C7136-$I$15)*$I$5))</f>
        <v>1.7417263368997262</v>
      </c>
      <c r="F7136" s="39">
        <f t="shared" si="221"/>
        <v>0</v>
      </c>
      <c r="G7136" s="17"/>
    </row>
    <row r="7137" spans="1:7" x14ac:dyDescent="0.25">
      <c r="A7137" s="2">
        <v>44128.291666666701</v>
      </c>
      <c r="B7137" s="22">
        <v>2627206.1320000002</v>
      </c>
      <c r="C7137" s="52">
        <f t="shared" si="220"/>
        <v>2.6272061320000004</v>
      </c>
      <c r="D7137" s="52" cm="1">
        <f t="array" ref="D7137">_xlfn.IFS(C7137&gt;$I$14,MAX(C7137-$I$8,$I$14),C7137&gt;$I$15,C7137,C7137&lt;=$I$15,C7137+(E7136-E7137)*$I$3)</f>
        <v>2.6272061320000004</v>
      </c>
      <c r="E7137" s="39" cm="1">
        <f t="array" ref="E7137">_xlfn.IFS(C7137&gt;$I$14,MIN($I$9,E7136+MIN($I$8,(C7137-$I$14))*$I$4),C7137&gt;$I$15,E7136,C7137&lt;=$I$15,MAX(0,E7136+(C7137-$I$15)*$I$5))</f>
        <v>1.7417263368997262</v>
      </c>
      <c r="F7137" s="39">
        <f t="shared" si="221"/>
        <v>0</v>
      </c>
      <c r="G7137" s="17"/>
    </row>
    <row r="7138" spans="1:7" x14ac:dyDescent="0.25">
      <c r="A7138" s="2">
        <v>44128.333333333299</v>
      </c>
      <c r="B7138" s="22">
        <v>2543191.591</v>
      </c>
      <c r="C7138" s="52">
        <f t="shared" si="220"/>
        <v>2.5431915909999998</v>
      </c>
      <c r="D7138" s="52" cm="1">
        <f t="array" ref="D7138">_xlfn.IFS(C7138&gt;$I$14,MAX(C7138-$I$8,$I$14),C7138&gt;$I$15,C7138,C7138&lt;=$I$15,C7138+(E7137-E7138)*$I$3)</f>
        <v>2.5431915909999998</v>
      </c>
      <c r="E7138" s="39" cm="1">
        <f t="array" ref="E7138">_xlfn.IFS(C7138&gt;$I$14,MIN($I$9,E7137+MIN($I$8,(C7138-$I$14))*$I$4),C7138&gt;$I$15,E7137,C7138&lt;=$I$15,MAX(0,E7137+(C7138-$I$15)*$I$5))</f>
        <v>1.7417263368997262</v>
      </c>
      <c r="F7138" s="39">
        <f t="shared" si="221"/>
        <v>0</v>
      </c>
      <c r="G7138" s="17"/>
    </row>
    <row r="7139" spans="1:7" x14ac:dyDescent="0.25">
      <c r="A7139" s="2">
        <v>44128.375</v>
      </c>
      <c r="B7139" s="22">
        <v>2317713.9929999998</v>
      </c>
      <c r="C7139" s="52">
        <f t="shared" si="220"/>
        <v>2.3177139929999999</v>
      </c>
      <c r="D7139" s="52" cm="1">
        <f t="array" ref="D7139">_xlfn.IFS(C7139&gt;$I$14,MAX(C7139-$I$8,$I$14),C7139&gt;$I$15,C7139,C7139&lt;=$I$15,C7139+(E7138-E7139)*$I$3)</f>
        <v>2.3177139929999999</v>
      </c>
      <c r="E7139" s="39" cm="1">
        <f t="array" ref="E7139">_xlfn.IFS(C7139&gt;$I$14,MIN($I$9,E7138+MIN($I$8,(C7139-$I$14))*$I$4),C7139&gt;$I$15,E7138,C7139&lt;=$I$15,MAX(0,E7138+(C7139-$I$15)*$I$5))</f>
        <v>1.7417263368997262</v>
      </c>
      <c r="F7139" s="39">
        <f t="shared" si="221"/>
        <v>0</v>
      </c>
      <c r="G7139" s="17"/>
    </row>
    <row r="7140" spans="1:7" x14ac:dyDescent="0.25">
      <c r="A7140" s="2">
        <v>44128.416666666701</v>
      </c>
      <c r="B7140" s="22">
        <v>2074447.5049999999</v>
      </c>
      <c r="C7140" s="52">
        <f t="shared" si="220"/>
        <v>2.0744475049999997</v>
      </c>
      <c r="D7140" s="52" cm="1">
        <f t="array" ref="D7140">_xlfn.IFS(C7140&gt;$I$14,MAX(C7140-$I$8,$I$14),C7140&gt;$I$15,C7140,C7140&lt;=$I$15,C7140+(E7139-E7140)*$I$3)</f>
        <v>2.0744475049999997</v>
      </c>
      <c r="E7140" s="39" cm="1">
        <f t="array" ref="E7140">_xlfn.IFS(C7140&gt;$I$14,MIN($I$9,E7139+MIN($I$8,(C7140-$I$14))*$I$4),C7140&gt;$I$15,E7139,C7140&lt;=$I$15,MAX(0,E7139+(C7140-$I$15)*$I$5))</f>
        <v>1.7417263368997262</v>
      </c>
      <c r="F7140" s="39">
        <f t="shared" si="221"/>
        <v>0</v>
      </c>
      <c r="G7140" s="17"/>
    </row>
    <row r="7141" spans="1:7" x14ac:dyDescent="0.25">
      <c r="A7141" s="2">
        <v>44128.458333333299</v>
      </c>
      <c r="B7141" s="22">
        <v>1819392.567</v>
      </c>
      <c r="C7141" s="52">
        <f t="shared" si="220"/>
        <v>1.819392567</v>
      </c>
      <c r="D7141" s="52" cm="1">
        <f t="array" ref="D7141">_xlfn.IFS(C7141&gt;$I$14,MAX(C7141-$I$8,$I$14),C7141&gt;$I$15,C7141,C7141&lt;=$I$15,C7141+(E7140-E7141)*$I$3)</f>
        <v>1.819392567</v>
      </c>
      <c r="E7141" s="39" cm="1">
        <f t="array" ref="E7141">_xlfn.IFS(C7141&gt;$I$14,MIN($I$9,E7140+MIN($I$8,(C7141-$I$14))*$I$4),C7141&gt;$I$15,E7140,C7141&lt;=$I$15,MAX(0,E7140+(C7141-$I$15)*$I$5))</f>
        <v>1.7417263368997262</v>
      </c>
      <c r="F7141" s="39">
        <f t="shared" si="221"/>
        <v>0</v>
      </c>
      <c r="G7141" s="17"/>
    </row>
    <row r="7142" spans="1:7" x14ac:dyDescent="0.25">
      <c r="A7142" s="2">
        <v>44128.5</v>
      </c>
      <c r="B7142" s="22">
        <v>1526413.9380000001</v>
      </c>
      <c r="C7142" s="52">
        <f t="shared" si="220"/>
        <v>1.5264139380000001</v>
      </c>
      <c r="D7142" s="52" cm="1">
        <f t="array" ref="D7142">_xlfn.IFS(C7142&gt;$I$14,MAX(C7142-$I$8,$I$14),C7142&gt;$I$15,C7142,C7142&lt;=$I$15,C7142+(E7141-E7142)*$I$3)</f>
        <v>1.5264139380000001</v>
      </c>
      <c r="E7142" s="39" cm="1">
        <f t="array" ref="E7142">_xlfn.IFS(C7142&gt;$I$14,MIN($I$9,E7141+MIN($I$8,(C7142-$I$14))*$I$4),C7142&gt;$I$15,E7141,C7142&lt;=$I$15,MAX(0,E7141+(C7142-$I$15)*$I$5))</f>
        <v>1.7417263368997262</v>
      </c>
      <c r="F7142" s="39">
        <f t="shared" si="221"/>
        <v>0</v>
      </c>
      <c r="G7142" s="17"/>
    </row>
    <row r="7143" spans="1:7" x14ac:dyDescent="0.25">
      <c r="A7143" s="2">
        <v>44128.541666666701</v>
      </c>
      <c r="B7143" s="22">
        <v>1278700.683</v>
      </c>
      <c r="C7143" s="52">
        <f t="shared" si="220"/>
        <v>1.2787006830000001</v>
      </c>
      <c r="D7143" s="52" cm="1">
        <f t="array" ref="D7143">_xlfn.IFS(C7143&gt;$I$14,MAX(C7143-$I$8,$I$14),C7143&gt;$I$15,C7143,C7143&lt;=$I$15,C7143+(E7142-E7143)*$I$3)</f>
        <v>1.4999999999999989</v>
      </c>
      <c r="E7143" s="39" cm="1">
        <f t="array" ref="E7143">_xlfn.IFS(C7143&gt;$I$14,MIN($I$9,E7142+MIN($I$8,(C7143-$I$14))*$I$4),C7143&gt;$I$15,E7142,C7143&lt;=$I$15,MAX(0,E7142+(C7143-$I$15)*$I$5))</f>
        <v>1.7306613710497263</v>
      </c>
      <c r="F7143" s="39">
        <f t="shared" si="221"/>
        <v>0</v>
      </c>
      <c r="G7143" s="17"/>
    </row>
    <row r="7144" spans="1:7" x14ac:dyDescent="0.25">
      <c r="A7144" s="2">
        <v>44128.583333333299</v>
      </c>
      <c r="B7144" s="22">
        <v>953340.24</v>
      </c>
      <c r="C7144" s="52">
        <f t="shared" si="220"/>
        <v>0.95334023999999995</v>
      </c>
      <c r="D7144" s="52" cm="1">
        <f t="array" ref="D7144">_xlfn.IFS(C7144&gt;$I$14,MAX(C7144-$I$8,$I$14),C7144&gt;$I$15,C7144,C7144&lt;=$I$15,C7144+(E7143-E7144)*$I$3)</f>
        <v>1.4999999999999989</v>
      </c>
      <c r="E7144" s="39" cm="1">
        <f t="array" ref="E7144">_xlfn.IFS(C7144&gt;$I$14,MIN($I$9,E7143+MIN($I$8,(C7144-$I$14))*$I$4),C7144&gt;$I$15,E7143,C7144&lt;=$I$15,MAX(0,E7143+(C7144-$I$15)*$I$5))</f>
        <v>1.7033283830497263</v>
      </c>
      <c r="F7144" s="39">
        <f t="shared" si="221"/>
        <v>0</v>
      </c>
      <c r="G7144" s="17"/>
    </row>
    <row r="7145" spans="1:7" x14ac:dyDescent="0.25">
      <c r="A7145" s="2">
        <v>44128.625</v>
      </c>
      <c r="B7145" s="22">
        <v>884523.51699999999</v>
      </c>
      <c r="C7145" s="52">
        <f t="shared" si="220"/>
        <v>0.88452351699999998</v>
      </c>
      <c r="D7145" s="52" cm="1">
        <f t="array" ref="D7145">_xlfn.IFS(C7145&gt;$I$14,MAX(C7145-$I$8,$I$14),C7145&gt;$I$15,C7145,C7145&lt;=$I$15,C7145+(E7144-E7145)*$I$3)</f>
        <v>1.4999999999999991</v>
      </c>
      <c r="E7145" s="39" cm="1">
        <f t="array" ref="E7145">_xlfn.IFS(C7145&gt;$I$14,MIN($I$9,E7144+MIN($I$8,(C7145-$I$14))*$I$4),C7145&gt;$I$15,E7144,C7145&lt;=$I$15,MAX(0,E7144+(C7145-$I$15)*$I$5))</f>
        <v>1.6725545588997264</v>
      </c>
      <c r="F7145" s="39">
        <f t="shared" si="221"/>
        <v>0</v>
      </c>
      <c r="G7145" s="17"/>
    </row>
    <row r="7146" spans="1:7" x14ac:dyDescent="0.25">
      <c r="A7146" s="2">
        <v>44128.666666666701</v>
      </c>
      <c r="B7146" s="22">
        <v>988025.61800000002</v>
      </c>
      <c r="C7146" s="52">
        <f t="shared" si="220"/>
        <v>0.98802561799999999</v>
      </c>
      <c r="D7146" s="52" cm="1">
        <f t="array" ref="D7146">_xlfn.IFS(C7146&gt;$I$14,MAX(C7146-$I$8,$I$14),C7146&gt;$I$15,C7146,C7146&lt;=$I$15,C7146+(E7145-E7146)*$I$3)</f>
        <v>1.5</v>
      </c>
      <c r="E7146" s="39" cm="1">
        <f t="array" ref="E7146">_xlfn.IFS(C7146&gt;$I$14,MIN($I$9,E7145+MIN($I$8,(C7146-$I$14))*$I$4),C7146&gt;$I$15,E7145,C7146&lt;=$I$15,MAX(0,E7145+(C7146-$I$15)*$I$5))</f>
        <v>1.6469558397997264</v>
      </c>
      <c r="F7146" s="39">
        <f t="shared" si="221"/>
        <v>0</v>
      </c>
      <c r="G7146" s="17"/>
    </row>
    <row r="7147" spans="1:7" x14ac:dyDescent="0.25">
      <c r="A7147" s="2">
        <v>44128.708333333299</v>
      </c>
      <c r="B7147" s="22">
        <v>1149169.2409999999</v>
      </c>
      <c r="C7147" s="52">
        <f t="shared" si="220"/>
        <v>1.1491692409999998</v>
      </c>
      <c r="D7147" s="52" cm="1">
        <f t="array" ref="D7147">_xlfn.IFS(C7147&gt;$I$14,MAX(C7147-$I$8,$I$14),C7147&gt;$I$15,C7147,C7147&lt;=$I$15,C7147+(E7146-E7147)*$I$3)</f>
        <v>1.499999999999998</v>
      </c>
      <c r="E7147" s="39" cm="1">
        <f t="array" ref="E7147">_xlfn.IFS(C7147&gt;$I$14,MIN($I$9,E7146+MIN($I$8,(C7147-$I$14))*$I$4),C7147&gt;$I$15,E7146,C7147&lt;=$I$15,MAX(0,E7146+(C7147-$I$15)*$I$5))</f>
        <v>1.6294143018497265</v>
      </c>
      <c r="F7147" s="39">
        <f t="shared" si="221"/>
        <v>0</v>
      </c>
      <c r="G7147" s="17"/>
    </row>
    <row r="7148" spans="1:7" x14ac:dyDescent="0.25">
      <c r="A7148" s="2">
        <v>44128.75</v>
      </c>
      <c r="B7148" s="22">
        <v>1308618.1470000001</v>
      </c>
      <c r="C7148" s="52">
        <f t="shared" si="220"/>
        <v>1.308618147</v>
      </c>
      <c r="D7148" s="52" cm="1">
        <f t="array" ref="D7148">_xlfn.IFS(C7148&gt;$I$14,MAX(C7148-$I$8,$I$14),C7148&gt;$I$15,C7148,C7148&lt;=$I$15,C7148+(E7147-E7148)*$I$3)</f>
        <v>1.5000000000000011</v>
      </c>
      <c r="E7148" s="39" cm="1">
        <f t="array" ref="E7148">_xlfn.IFS(C7148&gt;$I$14,MIN($I$9,E7147+MIN($I$8,(C7148-$I$14))*$I$4),C7148&gt;$I$15,E7147,C7148&lt;=$I$15,MAX(0,E7147+(C7148-$I$15)*$I$5))</f>
        <v>1.6198452091997264</v>
      </c>
      <c r="F7148" s="39">
        <f t="shared" si="221"/>
        <v>0</v>
      </c>
      <c r="G7148" s="17"/>
    </row>
    <row r="7149" spans="1:7" x14ac:dyDescent="0.25">
      <c r="A7149" s="2">
        <v>44128.791666666701</v>
      </c>
      <c r="B7149" s="22">
        <v>1361106.1980000001</v>
      </c>
      <c r="C7149" s="52">
        <f t="shared" si="220"/>
        <v>1.3611061980000001</v>
      </c>
      <c r="D7149" s="52" cm="1">
        <f t="array" ref="D7149">_xlfn.IFS(C7149&gt;$I$14,MAX(C7149-$I$8,$I$14),C7149&gt;$I$15,C7149,C7149&lt;=$I$15,C7149+(E7148-E7149)*$I$3)</f>
        <v>1.500000000000002</v>
      </c>
      <c r="E7149" s="39" cm="1">
        <f t="array" ref="E7149">_xlfn.IFS(C7149&gt;$I$14,MIN($I$9,E7148+MIN($I$8,(C7149-$I$14))*$I$4),C7149&gt;$I$15,E7148,C7149&lt;=$I$15,MAX(0,E7148+(C7149-$I$15)*$I$5))</f>
        <v>1.6129005190997263</v>
      </c>
      <c r="F7149" s="39">
        <f t="shared" si="221"/>
        <v>0</v>
      </c>
      <c r="G7149" s="17"/>
    </row>
    <row r="7150" spans="1:7" x14ac:dyDescent="0.25">
      <c r="A7150" s="2">
        <v>44128.833333333299</v>
      </c>
      <c r="B7150" s="22">
        <v>1509875.3489999999</v>
      </c>
      <c r="C7150" s="52">
        <f t="shared" si="220"/>
        <v>1.5098753489999999</v>
      </c>
      <c r="D7150" s="52" cm="1">
        <f t="array" ref="D7150">_xlfn.IFS(C7150&gt;$I$14,MAX(C7150-$I$8,$I$14),C7150&gt;$I$15,C7150,C7150&lt;=$I$15,C7150+(E7149-E7150)*$I$3)</f>
        <v>1.5098753489999999</v>
      </c>
      <c r="E7150" s="39" cm="1">
        <f t="array" ref="E7150">_xlfn.IFS(C7150&gt;$I$14,MIN($I$9,E7149+MIN($I$8,(C7150-$I$14))*$I$4),C7150&gt;$I$15,E7149,C7150&lt;=$I$15,MAX(0,E7149+(C7150-$I$15)*$I$5))</f>
        <v>1.6129005190997263</v>
      </c>
      <c r="F7150" s="39">
        <f t="shared" si="221"/>
        <v>0</v>
      </c>
      <c r="G7150" s="17"/>
    </row>
    <row r="7151" spans="1:7" x14ac:dyDescent="0.25">
      <c r="A7151" s="2">
        <v>44128.875</v>
      </c>
      <c r="B7151" s="22">
        <v>1639046.8529999999</v>
      </c>
      <c r="C7151" s="52">
        <f t="shared" si="220"/>
        <v>1.639046853</v>
      </c>
      <c r="D7151" s="52" cm="1">
        <f t="array" ref="D7151">_xlfn.IFS(C7151&gt;$I$14,MAX(C7151-$I$8,$I$14),C7151&gt;$I$15,C7151,C7151&lt;=$I$15,C7151+(E7150-E7151)*$I$3)</f>
        <v>1.639046853</v>
      </c>
      <c r="E7151" s="39" cm="1">
        <f t="array" ref="E7151">_xlfn.IFS(C7151&gt;$I$14,MIN($I$9,E7150+MIN($I$8,(C7151-$I$14))*$I$4),C7151&gt;$I$15,E7150,C7151&lt;=$I$15,MAX(0,E7150+(C7151-$I$15)*$I$5))</f>
        <v>1.6129005190997263</v>
      </c>
      <c r="F7151" s="39">
        <f t="shared" si="221"/>
        <v>0</v>
      </c>
      <c r="G7151" s="17"/>
    </row>
    <row r="7152" spans="1:7" x14ac:dyDescent="0.25">
      <c r="A7152" s="2">
        <v>44128.916666666701</v>
      </c>
      <c r="B7152" s="22">
        <v>1788023.473</v>
      </c>
      <c r="C7152" s="52">
        <f t="shared" si="220"/>
        <v>1.788023473</v>
      </c>
      <c r="D7152" s="52" cm="1">
        <f t="array" ref="D7152">_xlfn.IFS(C7152&gt;$I$14,MAX(C7152-$I$8,$I$14),C7152&gt;$I$15,C7152,C7152&lt;=$I$15,C7152+(E7151-E7152)*$I$3)</f>
        <v>1.788023473</v>
      </c>
      <c r="E7152" s="39" cm="1">
        <f t="array" ref="E7152">_xlfn.IFS(C7152&gt;$I$14,MIN($I$9,E7151+MIN($I$8,(C7152-$I$14))*$I$4),C7152&gt;$I$15,E7151,C7152&lt;=$I$15,MAX(0,E7151+(C7152-$I$15)*$I$5))</f>
        <v>1.6129005190997263</v>
      </c>
      <c r="F7152" s="39">
        <f t="shared" si="221"/>
        <v>0</v>
      </c>
      <c r="G7152" s="17"/>
    </row>
    <row r="7153" spans="1:7" x14ac:dyDescent="0.25">
      <c r="A7153" s="2">
        <v>44128.958333333299</v>
      </c>
      <c r="B7153" s="22">
        <v>1869599.3060000001</v>
      </c>
      <c r="C7153" s="52">
        <f t="shared" si="220"/>
        <v>1.869599306</v>
      </c>
      <c r="D7153" s="52" cm="1">
        <f t="array" ref="D7153">_xlfn.IFS(C7153&gt;$I$14,MAX(C7153-$I$8,$I$14),C7153&gt;$I$15,C7153,C7153&lt;=$I$15,C7153+(E7152-E7153)*$I$3)</f>
        <v>1.869599306</v>
      </c>
      <c r="E7153" s="39" cm="1">
        <f t="array" ref="E7153">_xlfn.IFS(C7153&gt;$I$14,MIN($I$9,E7152+MIN($I$8,(C7153-$I$14))*$I$4),C7153&gt;$I$15,E7152,C7153&lt;=$I$15,MAX(0,E7152+(C7153-$I$15)*$I$5))</f>
        <v>1.6129005190997263</v>
      </c>
      <c r="F7153" s="39">
        <f t="shared" si="221"/>
        <v>0</v>
      </c>
      <c r="G7153" s="17"/>
    </row>
    <row r="7154" spans="1:7" x14ac:dyDescent="0.25">
      <c r="A7154" s="2">
        <v>44129</v>
      </c>
      <c r="B7154" s="22">
        <v>2028563.9</v>
      </c>
      <c r="C7154" s="52">
        <f t="shared" si="220"/>
        <v>2.0285639</v>
      </c>
      <c r="D7154" s="52" cm="1">
        <f t="array" ref="D7154">_xlfn.IFS(C7154&gt;$I$14,MAX(C7154-$I$8,$I$14),C7154&gt;$I$15,C7154,C7154&lt;=$I$15,C7154+(E7153-E7154)*$I$3)</f>
        <v>2.0285639</v>
      </c>
      <c r="E7154" s="39" cm="1">
        <f t="array" ref="E7154">_xlfn.IFS(C7154&gt;$I$14,MIN($I$9,E7153+MIN($I$8,(C7154-$I$14))*$I$4),C7154&gt;$I$15,E7153,C7154&lt;=$I$15,MAX(0,E7153+(C7154-$I$15)*$I$5))</f>
        <v>1.6129005190997263</v>
      </c>
      <c r="F7154" s="39">
        <f t="shared" si="221"/>
        <v>0</v>
      </c>
      <c r="G7154" s="17"/>
    </row>
    <row r="7155" spans="1:7" x14ac:dyDescent="0.25">
      <c r="A7155" s="2">
        <v>44129.041666666701</v>
      </c>
      <c r="B7155" s="22">
        <v>2376317.415</v>
      </c>
      <c r="C7155" s="52">
        <f t="shared" si="220"/>
        <v>2.3763174149999999</v>
      </c>
      <c r="D7155" s="52" cm="1">
        <f t="array" ref="D7155">_xlfn.IFS(C7155&gt;$I$14,MAX(C7155-$I$8,$I$14),C7155&gt;$I$15,C7155,C7155&lt;=$I$15,C7155+(E7154-E7155)*$I$3)</f>
        <v>2.3763174149999999</v>
      </c>
      <c r="E7155" s="39" cm="1">
        <f t="array" ref="E7155">_xlfn.IFS(C7155&gt;$I$14,MIN($I$9,E7154+MIN($I$8,(C7155-$I$14))*$I$4),C7155&gt;$I$15,E7154,C7155&lt;=$I$15,MAX(0,E7154+(C7155-$I$15)*$I$5))</f>
        <v>1.6129005190997263</v>
      </c>
      <c r="F7155" s="39">
        <f t="shared" si="221"/>
        <v>0</v>
      </c>
      <c r="G7155" s="17"/>
    </row>
    <row r="7156" spans="1:7" x14ac:dyDescent="0.25">
      <c r="A7156" s="2">
        <v>44129.083333333299</v>
      </c>
      <c r="B7156" s="22">
        <v>2744907.9440000001</v>
      </c>
      <c r="C7156" s="52">
        <f t="shared" si="220"/>
        <v>2.7449079439999999</v>
      </c>
      <c r="D7156" s="52" cm="1">
        <f t="array" ref="D7156">_xlfn.IFS(C7156&gt;$I$14,MAX(C7156-$I$8,$I$14),C7156&gt;$I$15,C7156,C7156&lt;=$I$15,C7156+(E7155-E7156)*$I$3)</f>
        <v>2.7449079439999999</v>
      </c>
      <c r="E7156" s="39" cm="1">
        <f t="array" ref="E7156">_xlfn.IFS(C7156&gt;$I$14,MIN($I$9,E7155+MIN($I$8,(C7156-$I$14))*$I$4),C7156&gt;$I$15,E7155,C7156&lt;=$I$15,MAX(0,E7155+(C7156-$I$15)*$I$5))</f>
        <v>1.6129005190997263</v>
      </c>
      <c r="F7156" s="39">
        <f t="shared" si="221"/>
        <v>0</v>
      </c>
      <c r="G7156" s="17"/>
    </row>
    <row r="7157" spans="1:7" x14ac:dyDescent="0.25">
      <c r="A7157" s="2">
        <v>44129.125</v>
      </c>
      <c r="B7157" s="22">
        <v>3180193.4619999998</v>
      </c>
      <c r="C7157" s="52">
        <f t="shared" si="220"/>
        <v>3.1801934619999996</v>
      </c>
      <c r="D7157" s="52" cm="1">
        <f t="array" ref="D7157">_xlfn.IFS(C7157&gt;$I$14,MAX(C7157-$I$8,$I$14),C7157&gt;$I$15,C7157,C7157&lt;=$I$15,C7157+(E7156-E7157)*$I$3)</f>
        <v>3.1801934619999996</v>
      </c>
      <c r="E7157" s="39" cm="1">
        <f t="array" ref="E7157">_xlfn.IFS(C7157&gt;$I$14,MIN($I$9,E7156+MIN($I$8,(C7157-$I$14))*$I$4),C7157&gt;$I$15,E7156,C7157&lt;=$I$15,MAX(0,E7156+(C7157-$I$15)*$I$5))</f>
        <v>1.6129005190997263</v>
      </c>
      <c r="F7157" s="39">
        <f t="shared" si="221"/>
        <v>0</v>
      </c>
      <c r="G7157" s="17"/>
    </row>
    <row r="7158" spans="1:7" x14ac:dyDescent="0.25">
      <c r="A7158" s="2">
        <v>44129.166666666701</v>
      </c>
      <c r="B7158" s="22">
        <v>3767222.554</v>
      </c>
      <c r="C7158" s="52">
        <f t="shared" si="220"/>
        <v>3.7672225539999999</v>
      </c>
      <c r="D7158" s="52" cm="1">
        <f t="array" ref="D7158">_xlfn.IFS(C7158&gt;$I$14,MAX(C7158-$I$8,$I$14),C7158&gt;$I$15,C7158,C7158&lt;=$I$15,C7158+(E7157-E7158)*$I$3)</f>
        <v>3.7672225539999999</v>
      </c>
      <c r="E7158" s="39" cm="1">
        <f t="array" ref="E7158">_xlfn.IFS(C7158&gt;$I$14,MIN($I$9,E7157+MIN($I$8,(C7158-$I$14))*$I$4),C7158&gt;$I$15,E7157,C7158&lt;=$I$15,MAX(0,E7157+(C7158-$I$15)*$I$5))</f>
        <v>1.6129005190997263</v>
      </c>
      <c r="F7158" s="39">
        <f t="shared" si="221"/>
        <v>0</v>
      </c>
      <c r="G7158" s="17"/>
    </row>
    <row r="7159" spans="1:7" x14ac:dyDescent="0.25">
      <c r="A7159" s="2">
        <v>44129.208333333299</v>
      </c>
      <c r="B7159" s="22">
        <v>4243953.2609999999</v>
      </c>
      <c r="C7159" s="52">
        <f t="shared" si="220"/>
        <v>4.2439532609999997</v>
      </c>
      <c r="D7159" s="52" cm="1">
        <f t="array" ref="D7159">_xlfn.IFS(C7159&gt;$I$14,MAX(C7159-$I$8,$I$14),C7159&gt;$I$15,C7159,C7159&lt;=$I$15,C7159+(E7158-E7159)*$I$3)</f>
        <v>4.2439532609999997</v>
      </c>
      <c r="E7159" s="39" cm="1">
        <f t="array" ref="E7159">_xlfn.IFS(C7159&gt;$I$14,MIN($I$9,E7158+MIN($I$8,(C7159-$I$14))*$I$4),C7159&gt;$I$15,E7158,C7159&lt;=$I$15,MAX(0,E7158+(C7159-$I$15)*$I$5))</f>
        <v>1.6129005190997263</v>
      </c>
      <c r="F7159" s="39">
        <f t="shared" si="221"/>
        <v>0</v>
      </c>
      <c r="G7159" s="17"/>
    </row>
    <row r="7160" spans="1:7" x14ac:dyDescent="0.25">
      <c r="A7160" s="2">
        <v>44129.25</v>
      </c>
      <c r="B7160" s="22">
        <v>4511536.6150000002</v>
      </c>
      <c r="C7160" s="52">
        <f t="shared" si="220"/>
        <v>4.5115366149999998</v>
      </c>
      <c r="D7160" s="52" cm="1">
        <f t="array" ref="D7160">_xlfn.IFS(C7160&gt;$I$14,MAX(C7160-$I$8,$I$14),C7160&gt;$I$15,C7160,C7160&lt;=$I$15,C7160+(E7159-E7160)*$I$3)</f>
        <v>4.5</v>
      </c>
      <c r="E7160" s="39" cm="1">
        <f t="array" ref="E7160">_xlfn.IFS(C7160&gt;$I$14,MIN($I$9,E7159+MIN($I$8,(C7160-$I$14))*$I$4),C7160&gt;$I$15,E7159,C7160&lt;=$I$15,MAX(0,E7159+(C7160-$I$15)*$I$5))</f>
        <v>1.6131312513997262</v>
      </c>
      <c r="F7160" s="39">
        <f t="shared" si="221"/>
        <v>0</v>
      </c>
      <c r="G7160" s="17"/>
    </row>
    <row r="7161" spans="1:7" x14ac:dyDescent="0.25">
      <c r="A7161" s="2">
        <v>44129.291666666701</v>
      </c>
      <c r="B7161" s="22">
        <v>4830441.2980000004</v>
      </c>
      <c r="C7161" s="52">
        <f t="shared" si="220"/>
        <v>4.8304412980000002</v>
      </c>
      <c r="D7161" s="52" cm="1">
        <f t="array" ref="D7161">_xlfn.IFS(C7161&gt;$I$14,MAX(C7161-$I$8,$I$14),C7161&gt;$I$15,C7161,C7161&lt;=$I$15,C7161+(E7160-E7161)*$I$3)</f>
        <v>4.5</v>
      </c>
      <c r="E7161" s="39" cm="1">
        <f t="array" ref="E7161">_xlfn.IFS(C7161&gt;$I$14,MIN($I$9,E7160+MIN($I$8,(C7161-$I$14))*$I$4),C7161&gt;$I$15,E7160,C7161&lt;=$I$15,MAX(0,E7160+(C7161-$I$15)*$I$5))</f>
        <v>1.6197400773597261</v>
      </c>
      <c r="F7161" s="39">
        <f t="shared" si="221"/>
        <v>0</v>
      </c>
      <c r="G7161" s="17"/>
    </row>
    <row r="7162" spans="1:7" x14ac:dyDescent="0.25">
      <c r="A7162" s="2">
        <v>44129.333333333299</v>
      </c>
      <c r="B7162" s="22">
        <v>5177357.3109999998</v>
      </c>
      <c r="C7162" s="52">
        <f t="shared" si="220"/>
        <v>5.1773573109999997</v>
      </c>
      <c r="D7162" s="52" cm="1">
        <f t="array" ref="D7162">_xlfn.IFS(C7162&gt;$I$14,MAX(C7162-$I$8,$I$14),C7162&gt;$I$15,C7162,C7162&lt;=$I$15,C7162+(E7161-E7162)*$I$3)</f>
        <v>4.5</v>
      </c>
      <c r="E7162" s="39" cm="1">
        <f t="array" ref="E7162">_xlfn.IFS(C7162&gt;$I$14,MIN($I$9,E7161+MIN($I$8,(C7162-$I$14))*$I$4),C7162&gt;$I$15,E7161,C7162&lt;=$I$15,MAX(0,E7161+(C7162-$I$15)*$I$5))</f>
        <v>1.6332872235797262</v>
      </c>
      <c r="F7162" s="39">
        <f t="shared" si="221"/>
        <v>0</v>
      </c>
      <c r="G7162" s="17"/>
    </row>
    <row r="7163" spans="1:7" x14ac:dyDescent="0.25">
      <c r="A7163" s="2">
        <v>44129.375</v>
      </c>
      <c r="B7163" s="22">
        <v>5595698.1270000003</v>
      </c>
      <c r="C7163" s="52">
        <f t="shared" si="220"/>
        <v>5.5956981270000004</v>
      </c>
      <c r="D7163" s="52" cm="1">
        <f t="array" ref="D7163">_xlfn.IFS(C7163&gt;$I$14,MAX(C7163-$I$8,$I$14),C7163&gt;$I$15,C7163,C7163&lt;=$I$15,C7163+(E7162-E7163)*$I$3)</f>
        <v>4.5</v>
      </c>
      <c r="E7163" s="39" cm="1">
        <f t="array" ref="E7163">_xlfn.IFS(C7163&gt;$I$14,MIN($I$9,E7162+MIN($I$8,(C7163-$I$14))*$I$4),C7163&gt;$I$15,E7162,C7163&lt;=$I$15,MAX(0,E7162+(C7163-$I$15)*$I$5))</f>
        <v>1.6552011861197262</v>
      </c>
      <c r="F7163" s="39">
        <f t="shared" si="221"/>
        <v>0</v>
      </c>
      <c r="G7163" s="17"/>
    </row>
    <row r="7164" spans="1:7" x14ac:dyDescent="0.25">
      <c r="A7164" s="2">
        <v>44129.416666666701</v>
      </c>
      <c r="B7164" s="22">
        <v>5927309.5360000003</v>
      </c>
      <c r="C7164" s="52">
        <f t="shared" si="220"/>
        <v>5.9273095360000001</v>
      </c>
      <c r="D7164" s="52" cm="1">
        <f t="array" ref="D7164">_xlfn.IFS(C7164&gt;$I$14,MAX(C7164-$I$8,$I$14),C7164&gt;$I$15,C7164,C7164&lt;=$I$15,C7164+(E7163-E7164)*$I$3)</f>
        <v>4.5</v>
      </c>
      <c r="E7164" s="39" cm="1">
        <f t="array" ref="E7164">_xlfn.IFS(C7164&gt;$I$14,MIN($I$9,E7163+MIN($I$8,(C7164-$I$14))*$I$4),C7164&gt;$I$15,E7163,C7164&lt;=$I$15,MAX(0,E7163+(C7164-$I$15)*$I$5))</f>
        <v>1.6837473768397262</v>
      </c>
      <c r="F7164" s="39">
        <f t="shared" si="221"/>
        <v>0</v>
      </c>
      <c r="G7164" s="17"/>
    </row>
    <row r="7165" spans="1:7" x14ac:dyDescent="0.25">
      <c r="A7165" s="2">
        <v>44129.458333333299</v>
      </c>
      <c r="B7165" s="22">
        <v>5986078.5889999997</v>
      </c>
      <c r="C7165" s="52">
        <f t="shared" si="220"/>
        <v>5.9860785889999999</v>
      </c>
      <c r="D7165" s="52" cm="1">
        <f t="array" ref="D7165">_xlfn.IFS(C7165&gt;$I$14,MAX(C7165-$I$8,$I$14),C7165&gt;$I$15,C7165,C7165&lt;=$I$15,C7165+(E7164-E7165)*$I$3)</f>
        <v>4.5</v>
      </c>
      <c r="E7165" s="39" cm="1">
        <f t="array" ref="E7165">_xlfn.IFS(C7165&gt;$I$14,MIN($I$9,E7164+MIN($I$8,(C7165-$I$14))*$I$4),C7165&gt;$I$15,E7164,C7165&lt;=$I$15,MAX(0,E7164+(C7165-$I$15)*$I$5))</f>
        <v>1.7134689486197261</v>
      </c>
      <c r="F7165" s="39">
        <f t="shared" si="221"/>
        <v>0</v>
      </c>
      <c r="G7165" s="17"/>
    </row>
    <row r="7166" spans="1:7" x14ac:dyDescent="0.25">
      <c r="A7166" s="2">
        <v>44129.5</v>
      </c>
      <c r="B7166" s="22">
        <v>6201469.2429999998</v>
      </c>
      <c r="C7166" s="52">
        <f t="shared" si="220"/>
        <v>6.201469243</v>
      </c>
      <c r="D7166" s="52" cm="1">
        <f t="array" ref="D7166">_xlfn.IFS(C7166&gt;$I$14,MAX(C7166-$I$8,$I$14),C7166&gt;$I$15,C7166,C7166&lt;=$I$15,C7166+(E7165-E7166)*$I$3)</f>
        <v>4.5</v>
      </c>
      <c r="E7166" s="39" cm="1">
        <f t="array" ref="E7166">_xlfn.IFS(C7166&gt;$I$14,MIN($I$9,E7165+MIN($I$8,(C7166-$I$14))*$I$4),C7166&gt;$I$15,E7165,C7166&lt;=$I$15,MAX(0,E7165+(C7166-$I$15)*$I$5))</f>
        <v>1.7474983334797261</v>
      </c>
      <c r="F7166" s="39">
        <f t="shared" si="221"/>
        <v>0</v>
      </c>
      <c r="G7166" s="17"/>
    </row>
    <row r="7167" spans="1:7" x14ac:dyDescent="0.25">
      <c r="A7167" s="2">
        <v>44129.541666666701</v>
      </c>
      <c r="B7167" s="22">
        <v>6190405.898</v>
      </c>
      <c r="C7167" s="52">
        <f t="shared" si="220"/>
        <v>6.1904058979999999</v>
      </c>
      <c r="D7167" s="52" cm="1">
        <f t="array" ref="D7167">_xlfn.IFS(C7167&gt;$I$14,MAX(C7167-$I$8,$I$14),C7167&gt;$I$15,C7167,C7167&lt;=$I$15,C7167+(E7166-E7167)*$I$3)</f>
        <v>4.5</v>
      </c>
      <c r="E7167" s="39" cm="1">
        <f t="array" ref="E7167">_xlfn.IFS(C7167&gt;$I$14,MIN($I$9,E7166+MIN($I$8,(C7167-$I$14))*$I$4),C7167&gt;$I$15,E7166,C7167&lt;=$I$15,MAX(0,E7166+(C7167-$I$15)*$I$5))</f>
        <v>1.7813064514397261</v>
      </c>
      <c r="F7167" s="39">
        <f t="shared" si="221"/>
        <v>0</v>
      </c>
      <c r="G7167" s="17"/>
    </row>
    <row r="7168" spans="1:7" x14ac:dyDescent="0.25">
      <c r="A7168" s="2">
        <v>44129.583333333299</v>
      </c>
      <c r="B7168" s="22">
        <v>6082454.159</v>
      </c>
      <c r="C7168" s="52">
        <f t="shared" si="220"/>
        <v>6.0824541590000001</v>
      </c>
      <c r="D7168" s="52" cm="1">
        <f t="array" ref="D7168">_xlfn.IFS(C7168&gt;$I$14,MAX(C7168-$I$8,$I$14),C7168&gt;$I$15,C7168,C7168&lt;=$I$15,C7168+(E7167-E7168)*$I$3)</f>
        <v>4.5</v>
      </c>
      <c r="E7168" s="39" cm="1">
        <f t="array" ref="E7168">_xlfn.IFS(C7168&gt;$I$14,MIN($I$9,E7167+MIN($I$8,(C7168-$I$14))*$I$4),C7168&gt;$I$15,E7167,C7168&lt;=$I$15,MAX(0,E7167+(C7168-$I$15)*$I$5))</f>
        <v>1.8129555346197261</v>
      </c>
      <c r="F7168" s="39">
        <f t="shared" si="221"/>
        <v>0</v>
      </c>
      <c r="G7168" s="17"/>
    </row>
    <row r="7169" spans="1:7" x14ac:dyDescent="0.25">
      <c r="A7169" s="2">
        <v>44129.625</v>
      </c>
      <c r="B7169" s="22">
        <v>6064306.5800000001</v>
      </c>
      <c r="C7169" s="52">
        <f t="shared" si="220"/>
        <v>6.0643065800000002</v>
      </c>
      <c r="D7169" s="52" cm="1">
        <f t="array" ref="D7169">_xlfn.IFS(C7169&gt;$I$14,MAX(C7169-$I$8,$I$14),C7169&gt;$I$15,C7169,C7169&lt;=$I$15,C7169+(E7168-E7169)*$I$3)</f>
        <v>4.5</v>
      </c>
      <c r="E7169" s="39" cm="1">
        <f t="array" ref="E7169">_xlfn.IFS(C7169&gt;$I$14,MIN($I$9,E7168+MIN($I$8,(C7169-$I$14))*$I$4),C7169&gt;$I$15,E7168,C7169&lt;=$I$15,MAX(0,E7168+(C7169-$I$15)*$I$5))</f>
        <v>1.8442416662197261</v>
      </c>
      <c r="F7169" s="39">
        <f t="shared" si="221"/>
        <v>0</v>
      </c>
      <c r="G7169" s="17"/>
    </row>
    <row r="7170" spans="1:7" x14ac:dyDescent="0.25">
      <c r="A7170" s="2">
        <v>44129.666666666701</v>
      </c>
      <c r="B7170" s="22">
        <v>6171359.6100000003</v>
      </c>
      <c r="C7170" s="52">
        <f t="shared" si="220"/>
        <v>6.1713596100000006</v>
      </c>
      <c r="D7170" s="52" cm="1">
        <f t="array" ref="D7170">_xlfn.IFS(C7170&gt;$I$14,MAX(C7170-$I$8,$I$14),C7170&gt;$I$15,C7170,C7170&lt;=$I$15,C7170+(E7169-E7170)*$I$3)</f>
        <v>4.5</v>
      </c>
      <c r="E7170" s="39" cm="1">
        <f t="array" ref="E7170">_xlfn.IFS(C7170&gt;$I$14,MIN($I$9,E7169+MIN($I$8,(C7170-$I$14))*$I$4),C7170&gt;$I$15,E7169,C7170&lt;=$I$15,MAX(0,E7169+(C7170-$I$15)*$I$5))</f>
        <v>1.8776688584197261</v>
      </c>
      <c r="F7170" s="39">
        <f t="shared" si="221"/>
        <v>0</v>
      </c>
      <c r="G7170" s="17"/>
    </row>
    <row r="7171" spans="1:7" x14ac:dyDescent="0.25">
      <c r="A7171" s="2">
        <v>44129.708333333299</v>
      </c>
      <c r="B7171" s="22">
        <v>6120985.25</v>
      </c>
      <c r="C7171" s="52">
        <f t="shared" ref="C7171:C7234" si="222">B7171/1000000</f>
        <v>6.1209852500000004</v>
      </c>
      <c r="D7171" s="52" cm="1">
        <f t="array" ref="D7171">_xlfn.IFS(C7171&gt;$I$14,MAX(C7171-$I$8,$I$14),C7171&gt;$I$15,C7171,C7171&lt;=$I$15,C7171+(E7170-E7171)*$I$3)</f>
        <v>4.5</v>
      </c>
      <c r="E7171" s="39" cm="1">
        <f t="array" ref="E7171">_xlfn.IFS(C7171&gt;$I$14,MIN($I$9,E7170+MIN($I$8,(C7171-$I$14))*$I$4),C7171&gt;$I$15,E7170,C7171&lt;=$I$15,MAX(0,E7170+(C7171-$I$15)*$I$5))</f>
        <v>1.910088563419726</v>
      </c>
      <c r="F7171" s="39">
        <f t="shared" ref="F7171:F7234" si="223">MAX(0,_xlfn.IFS(C7171&gt;$I$14,E7170+(C7171-$I$14)*$I$4-$I$9,C7171&lt;=$I$14,0))</f>
        <v>0</v>
      </c>
      <c r="G7171" s="17"/>
    </row>
    <row r="7172" spans="1:7" x14ac:dyDescent="0.25">
      <c r="A7172" s="2">
        <v>44129.75</v>
      </c>
      <c r="B7172" s="22">
        <v>5898080.4050000003</v>
      </c>
      <c r="C7172" s="52">
        <f t="shared" si="222"/>
        <v>5.898080405</v>
      </c>
      <c r="D7172" s="52" cm="1">
        <f t="array" ref="D7172">_xlfn.IFS(C7172&gt;$I$14,MAX(C7172-$I$8,$I$14),C7172&gt;$I$15,C7172,C7172&lt;=$I$15,C7172+(E7171-E7172)*$I$3)</f>
        <v>4.5</v>
      </c>
      <c r="E7172" s="39" cm="1">
        <f t="array" ref="E7172">_xlfn.IFS(C7172&gt;$I$14,MIN($I$9,E7171+MIN($I$8,(C7172-$I$14))*$I$4),C7172&gt;$I$15,E7171,C7172&lt;=$I$15,MAX(0,E7171+(C7172-$I$15)*$I$5))</f>
        <v>1.938050171519726</v>
      </c>
      <c r="F7172" s="39">
        <f t="shared" si="223"/>
        <v>0</v>
      </c>
      <c r="G7172" s="17"/>
    </row>
    <row r="7173" spans="1:7" x14ac:dyDescent="0.25">
      <c r="A7173" s="2">
        <v>44129.791666666701</v>
      </c>
      <c r="B7173" s="22">
        <v>5720947.0389999999</v>
      </c>
      <c r="C7173" s="52">
        <f t="shared" si="222"/>
        <v>5.7209470389999995</v>
      </c>
      <c r="D7173" s="52" cm="1">
        <f t="array" ref="D7173">_xlfn.IFS(C7173&gt;$I$14,MAX(C7173-$I$8,$I$14),C7173&gt;$I$15,C7173,C7173&lt;=$I$15,C7173+(E7172-E7173)*$I$3)</f>
        <v>4.5</v>
      </c>
      <c r="E7173" s="39" cm="1">
        <f t="array" ref="E7173">_xlfn.IFS(C7173&gt;$I$14,MIN($I$9,E7172+MIN($I$8,(C7173-$I$14))*$I$4),C7173&gt;$I$15,E7172,C7173&lt;=$I$15,MAX(0,E7172+(C7173-$I$15)*$I$5))</f>
        <v>1.962469112299726</v>
      </c>
      <c r="F7173" s="39">
        <f t="shared" si="223"/>
        <v>0</v>
      </c>
      <c r="G7173" s="17"/>
    </row>
    <row r="7174" spans="1:7" x14ac:dyDescent="0.25">
      <c r="A7174" s="2">
        <v>44129.833333333299</v>
      </c>
      <c r="B7174" s="22">
        <v>5331474.7690000003</v>
      </c>
      <c r="C7174" s="52">
        <f t="shared" si="222"/>
        <v>5.3314747690000006</v>
      </c>
      <c r="D7174" s="52" cm="1">
        <f t="array" ref="D7174">_xlfn.IFS(C7174&gt;$I$14,MAX(C7174-$I$8,$I$14),C7174&gt;$I$15,C7174,C7174&lt;=$I$15,C7174+(E7173-E7174)*$I$3)</f>
        <v>4.5</v>
      </c>
      <c r="E7174" s="39" cm="1">
        <f t="array" ref="E7174">_xlfn.IFS(C7174&gt;$I$14,MIN($I$9,E7173+MIN($I$8,(C7174-$I$14))*$I$4),C7174&gt;$I$15,E7173,C7174&lt;=$I$15,MAX(0,E7173+(C7174-$I$15)*$I$5))</f>
        <v>1.9790986076797259</v>
      </c>
      <c r="F7174" s="39">
        <f t="shared" si="223"/>
        <v>0</v>
      </c>
      <c r="G7174" s="17"/>
    </row>
    <row r="7175" spans="1:7" x14ac:dyDescent="0.25">
      <c r="A7175" s="2">
        <v>44129.875</v>
      </c>
      <c r="B7175" s="22">
        <v>4905349.9890000001</v>
      </c>
      <c r="C7175" s="52">
        <f t="shared" si="222"/>
        <v>4.9053499890000003</v>
      </c>
      <c r="D7175" s="52" cm="1">
        <f t="array" ref="D7175">_xlfn.IFS(C7175&gt;$I$14,MAX(C7175-$I$8,$I$14),C7175&gt;$I$15,C7175,C7175&lt;=$I$15,C7175+(E7174-E7175)*$I$3)</f>
        <v>4.5</v>
      </c>
      <c r="E7175" s="39" cm="1">
        <f t="array" ref="E7175">_xlfn.IFS(C7175&gt;$I$14,MIN($I$9,E7174+MIN($I$8,(C7175-$I$14))*$I$4),C7175&gt;$I$15,E7174,C7175&lt;=$I$15,MAX(0,E7174+(C7175-$I$15)*$I$5))</f>
        <v>1.987205607459726</v>
      </c>
      <c r="F7175" s="39">
        <f t="shared" si="223"/>
        <v>0</v>
      </c>
      <c r="G7175" s="17"/>
    </row>
    <row r="7176" spans="1:7" x14ac:dyDescent="0.25">
      <c r="A7176" s="2">
        <v>44129.916666666701</v>
      </c>
      <c r="B7176" s="22">
        <v>4327982.7309999997</v>
      </c>
      <c r="C7176" s="52">
        <f t="shared" si="222"/>
        <v>4.3279827309999996</v>
      </c>
      <c r="D7176" s="52" cm="1">
        <f t="array" ref="D7176">_xlfn.IFS(C7176&gt;$I$14,MAX(C7176-$I$8,$I$14),C7176&gt;$I$15,C7176,C7176&lt;=$I$15,C7176+(E7175-E7176)*$I$3)</f>
        <v>4.3279827309999996</v>
      </c>
      <c r="E7176" s="39" cm="1">
        <f t="array" ref="E7176">_xlfn.IFS(C7176&gt;$I$14,MIN($I$9,E7175+MIN($I$8,(C7176-$I$14))*$I$4),C7176&gt;$I$15,E7175,C7176&lt;=$I$15,MAX(0,E7175+(C7176-$I$15)*$I$5))</f>
        <v>1.987205607459726</v>
      </c>
      <c r="F7176" s="39">
        <f t="shared" si="223"/>
        <v>0</v>
      </c>
      <c r="G7176" s="17"/>
    </row>
    <row r="7177" spans="1:7" x14ac:dyDescent="0.25">
      <c r="A7177" s="2">
        <v>44129.958333333299</v>
      </c>
      <c r="B7177" s="22">
        <v>3676903.071</v>
      </c>
      <c r="C7177" s="52">
        <f t="shared" si="222"/>
        <v>3.6769030709999999</v>
      </c>
      <c r="D7177" s="52" cm="1">
        <f t="array" ref="D7177">_xlfn.IFS(C7177&gt;$I$14,MAX(C7177-$I$8,$I$14),C7177&gt;$I$15,C7177,C7177&lt;=$I$15,C7177+(E7176-E7177)*$I$3)</f>
        <v>3.6769030709999999</v>
      </c>
      <c r="E7177" s="39" cm="1">
        <f t="array" ref="E7177">_xlfn.IFS(C7177&gt;$I$14,MIN($I$9,E7176+MIN($I$8,(C7177-$I$14))*$I$4),C7177&gt;$I$15,E7176,C7177&lt;=$I$15,MAX(0,E7176+(C7177-$I$15)*$I$5))</f>
        <v>1.987205607459726</v>
      </c>
      <c r="F7177" s="39">
        <f t="shared" si="223"/>
        <v>0</v>
      </c>
      <c r="G7177" s="17"/>
    </row>
    <row r="7178" spans="1:7" x14ac:dyDescent="0.25">
      <c r="A7178" s="2">
        <v>44130</v>
      </c>
      <c r="B7178" s="22">
        <v>3217123.1869999999</v>
      </c>
      <c r="C7178" s="52">
        <f t="shared" si="222"/>
        <v>3.2171231869999999</v>
      </c>
      <c r="D7178" s="52" cm="1">
        <f t="array" ref="D7178">_xlfn.IFS(C7178&gt;$I$14,MAX(C7178-$I$8,$I$14),C7178&gt;$I$15,C7178,C7178&lt;=$I$15,C7178+(E7177-E7178)*$I$3)</f>
        <v>3.2171231869999999</v>
      </c>
      <c r="E7178" s="39" cm="1">
        <f t="array" ref="E7178">_xlfn.IFS(C7178&gt;$I$14,MIN($I$9,E7177+MIN($I$8,(C7178-$I$14))*$I$4),C7178&gt;$I$15,E7177,C7178&lt;=$I$15,MAX(0,E7177+(C7178-$I$15)*$I$5))</f>
        <v>1.987205607459726</v>
      </c>
      <c r="F7178" s="39">
        <f t="shared" si="223"/>
        <v>0</v>
      </c>
      <c r="G7178" s="17"/>
    </row>
    <row r="7179" spans="1:7" x14ac:dyDescent="0.25">
      <c r="A7179" s="2">
        <v>44130.041666666701</v>
      </c>
      <c r="B7179" s="22">
        <v>2897965.2820000001</v>
      </c>
      <c r="C7179" s="52">
        <f t="shared" si="222"/>
        <v>2.8979652819999999</v>
      </c>
      <c r="D7179" s="52" cm="1">
        <f t="array" ref="D7179">_xlfn.IFS(C7179&gt;$I$14,MAX(C7179-$I$8,$I$14),C7179&gt;$I$15,C7179,C7179&lt;=$I$15,C7179+(E7178-E7179)*$I$3)</f>
        <v>2.8979652819999999</v>
      </c>
      <c r="E7179" s="39" cm="1">
        <f t="array" ref="E7179">_xlfn.IFS(C7179&gt;$I$14,MIN($I$9,E7178+MIN($I$8,(C7179-$I$14))*$I$4),C7179&gt;$I$15,E7178,C7179&lt;=$I$15,MAX(0,E7178+(C7179-$I$15)*$I$5))</f>
        <v>1.987205607459726</v>
      </c>
      <c r="F7179" s="39">
        <f t="shared" si="223"/>
        <v>0</v>
      </c>
      <c r="G7179" s="17"/>
    </row>
    <row r="7180" spans="1:7" x14ac:dyDescent="0.25">
      <c r="A7180" s="2">
        <v>44130.083333333299</v>
      </c>
      <c r="B7180" s="22">
        <v>2528339.1740000001</v>
      </c>
      <c r="C7180" s="52">
        <f t="shared" si="222"/>
        <v>2.5283391740000001</v>
      </c>
      <c r="D7180" s="52" cm="1">
        <f t="array" ref="D7180">_xlfn.IFS(C7180&gt;$I$14,MAX(C7180-$I$8,$I$14),C7180&gt;$I$15,C7180,C7180&lt;=$I$15,C7180+(E7179-E7180)*$I$3)</f>
        <v>2.5283391740000001</v>
      </c>
      <c r="E7180" s="39" cm="1">
        <f t="array" ref="E7180">_xlfn.IFS(C7180&gt;$I$14,MIN($I$9,E7179+MIN($I$8,(C7180-$I$14))*$I$4),C7180&gt;$I$15,E7179,C7180&lt;=$I$15,MAX(0,E7179+(C7180-$I$15)*$I$5))</f>
        <v>1.987205607459726</v>
      </c>
      <c r="F7180" s="39">
        <f t="shared" si="223"/>
        <v>0</v>
      </c>
      <c r="G7180" s="17"/>
    </row>
    <row r="7181" spans="1:7" x14ac:dyDescent="0.25">
      <c r="A7181" s="2">
        <v>44130.125</v>
      </c>
      <c r="B7181" s="22">
        <v>2056373.28</v>
      </c>
      <c r="C7181" s="52">
        <f t="shared" si="222"/>
        <v>2.0563732799999999</v>
      </c>
      <c r="D7181" s="52" cm="1">
        <f t="array" ref="D7181">_xlfn.IFS(C7181&gt;$I$14,MAX(C7181-$I$8,$I$14),C7181&gt;$I$15,C7181,C7181&lt;=$I$15,C7181+(E7180-E7181)*$I$3)</f>
        <v>2.0563732799999999</v>
      </c>
      <c r="E7181" s="39" cm="1">
        <f t="array" ref="E7181">_xlfn.IFS(C7181&gt;$I$14,MIN($I$9,E7180+MIN($I$8,(C7181-$I$14))*$I$4),C7181&gt;$I$15,E7180,C7181&lt;=$I$15,MAX(0,E7180+(C7181-$I$15)*$I$5))</f>
        <v>1.987205607459726</v>
      </c>
      <c r="F7181" s="39">
        <f t="shared" si="223"/>
        <v>0</v>
      </c>
      <c r="G7181" s="17"/>
    </row>
    <row r="7182" spans="1:7" x14ac:dyDescent="0.25">
      <c r="A7182" s="2">
        <v>44130.166666666701</v>
      </c>
      <c r="B7182" s="22">
        <v>1984630.371</v>
      </c>
      <c r="C7182" s="52">
        <f t="shared" si="222"/>
        <v>1.9846303709999999</v>
      </c>
      <c r="D7182" s="52" cm="1">
        <f t="array" ref="D7182">_xlfn.IFS(C7182&gt;$I$14,MAX(C7182-$I$8,$I$14),C7182&gt;$I$15,C7182,C7182&lt;=$I$15,C7182+(E7181-E7182)*$I$3)</f>
        <v>1.9846303709999999</v>
      </c>
      <c r="E7182" s="39" cm="1">
        <f t="array" ref="E7182">_xlfn.IFS(C7182&gt;$I$14,MIN($I$9,E7181+MIN($I$8,(C7182-$I$14))*$I$4),C7182&gt;$I$15,E7181,C7182&lt;=$I$15,MAX(0,E7181+(C7182-$I$15)*$I$5))</f>
        <v>1.987205607459726</v>
      </c>
      <c r="F7182" s="39">
        <f t="shared" si="223"/>
        <v>0</v>
      </c>
      <c r="G7182" s="17"/>
    </row>
    <row r="7183" spans="1:7" x14ac:dyDescent="0.25">
      <c r="A7183" s="2">
        <v>44130.208333333299</v>
      </c>
      <c r="B7183" s="22">
        <v>2020457.139</v>
      </c>
      <c r="C7183" s="52">
        <f t="shared" si="222"/>
        <v>2.0204571389999999</v>
      </c>
      <c r="D7183" s="52" cm="1">
        <f t="array" ref="D7183">_xlfn.IFS(C7183&gt;$I$14,MAX(C7183-$I$8,$I$14),C7183&gt;$I$15,C7183,C7183&lt;=$I$15,C7183+(E7182-E7183)*$I$3)</f>
        <v>2.0204571389999999</v>
      </c>
      <c r="E7183" s="39" cm="1">
        <f t="array" ref="E7183">_xlfn.IFS(C7183&gt;$I$14,MIN($I$9,E7182+MIN($I$8,(C7183-$I$14))*$I$4),C7183&gt;$I$15,E7182,C7183&lt;=$I$15,MAX(0,E7182+(C7183-$I$15)*$I$5))</f>
        <v>1.987205607459726</v>
      </c>
      <c r="F7183" s="39">
        <f t="shared" si="223"/>
        <v>0</v>
      </c>
      <c r="G7183" s="17"/>
    </row>
    <row r="7184" spans="1:7" x14ac:dyDescent="0.25">
      <c r="A7184" s="2">
        <v>44130.25</v>
      </c>
      <c r="B7184" s="22">
        <v>2000459.3019999999</v>
      </c>
      <c r="C7184" s="52">
        <f t="shared" si="222"/>
        <v>2.0004593019999999</v>
      </c>
      <c r="D7184" s="52" cm="1">
        <f t="array" ref="D7184">_xlfn.IFS(C7184&gt;$I$14,MAX(C7184-$I$8,$I$14),C7184&gt;$I$15,C7184,C7184&lt;=$I$15,C7184+(E7183-E7184)*$I$3)</f>
        <v>2.0004593019999999</v>
      </c>
      <c r="E7184" s="39" cm="1">
        <f t="array" ref="E7184">_xlfn.IFS(C7184&gt;$I$14,MIN($I$9,E7183+MIN($I$8,(C7184-$I$14))*$I$4),C7184&gt;$I$15,E7183,C7184&lt;=$I$15,MAX(0,E7183+(C7184-$I$15)*$I$5))</f>
        <v>1.987205607459726</v>
      </c>
      <c r="F7184" s="39">
        <f t="shared" si="223"/>
        <v>0</v>
      </c>
      <c r="G7184" s="17"/>
    </row>
    <row r="7185" spans="1:7" x14ac:dyDescent="0.25">
      <c r="A7185" s="2">
        <v>44130.291666666701</v>
      </c>
      <c r="B7185" s="22">
        <v>1951104.138</v>
      </c>
      <c r="C7185" s="52">
        <f t="shared" si="222"/>
        <v>1.951104138</v>
      </c>
      <c r="D7185" s="52" cm="1">
        <f t="array" ref="D7185">_xlfn.IFS(C7185&gt;$I$14,MAX(C7185-$I$8,$I$14),C7185&gt;$I$15,C7185,C7185&lt;=$I$15,C7185+(E7184-E7185)*$I$3)</f>
        <v>1.951104138</v>
      </c>
      <c r="E7185" s="39" cm="1">
        <f t="array" ref="E7185">_xlfn.IFS(C7185&gt;$I$14,MIN($I$9,E7184+MIN($I$8,(C7185-$I$14))*$I$4),C7185&gt;$I$15,E7184,C7185&lt;=$I$15,MAX(0,E7184+(C7185-$I$15)*$I$5))</f>
        <v>1.987205607459726</v>
      </c>
      <c r="F7185" s="39">
        <f t="shared" si="223"/>
        <v>0</v>
      </c>
      <c r="G7185" s="17"/>
    </row>
    <row r="7186" spans="1:7" x14ac:dyDescent="0.25">
      <c r="A7186" s="2">
        <v>44130.333333333299</v>
      </c>
      <c r="B7186" s="22">
        <v>1954264.25</v>
      </c>
      <c r="C7186" s="52">
        <f t="shared" si="222"/>
        <v>1.95426425</v>
      </c>
      <c r="D7186" s="52" cm="1">
        <f t="array" ref="D7186">_xlfn.IFS(C7186&gt;$I$14,MAX(C7186-$I$8,$I$14),C7186&gt;$I$15,C7186,C7186&lt;=$I$15,C7186+(E7185-E7186)*$I$3)</f>
        <v>1.95426425</v>
      </c>
      <c r="E7186" s="39" cm="1">
        <f t="array" ref="E7186">_xlfn.IFS(C7186&gt;$I$14,MIN($I$9,E7185+MIN($I$8,(C7186-$I$14))*$I$4),C7186&gt;$I$15,E7185,C7186&lt;=$I$15,MAX(0,E7185+(C7186-$I$15)*$I$5))</f>
        <v>1.987205607459726</v>
      </c>
      <c r="F7186" s="39">
        <f t="shared" si="223"/>
        <v>0</v>
      </c>
      <c r="G7186" s="17"/>
    </row>
    <row r="7187" spans="1:7" x14ac:dyDescent="0.25">
      <c r="A7187" s="2">
        <v>44130.375</v>
      </c>
      <c r="B7187" s="22">
        <v>1929595.5889999999</v>
      </c>
      <c r="C7187" s="52">
        <f t="shared" si="222"/>
        <v>1.9295955889999998</v>
      </c>
      <c r="D7187" s="52" cm="1">
        <f t="array" ref="D7187">_xlfn.IFS(C7187&gt;$I$14,MAX(C7187-$I$8,$I$14),C7187&gt;$I$15,C7187,C7187&lt;=$I$15,C7187+(E7186-E7187)*$I$3)</f>
        <v>1.9295955889999998</v>
      </c>
      <c r="E7187" s="39" cm="1">
        <f t="array" ref="E7187">_xlfn.IFS(C7187&gt;$I$14,MIN($I$9,E7186+MIN($I$8,(C7187-$I$14))*$I$4),C7187&gt;$I$15,E7186,C7187&lt;=$I$15,MAX(0,E7186+(C7187-$I$15)*$I$5))</f>
        <v>1.987205607459726</v>
      </c>
      <c r="F7187" s="39">
        <f t="shared" si="223"/>
        <v>0</v>
      </c>
      <c r="G7187" s="17"/>
    </row>
    <row r="7188" spans="1:7" x14ac:dyDescent="0.25">
      <c r="A7188" s="2">
        <v>44130.416666666701</v>
      </c>
      <c r="B7188" s="22">
        <v>1791021.1440000001</v>
      </c>
      <c r="C7188" s="52">
        <f t="shared" si="222"/>
        <v>1.7910211440000001</v>
      </c>
      <c r="D7188" s="52" cm="1">
        <f t="array" ref="D7188">_xlfn.IFS(C7188&gt;$I$14,MAX(C7188-$I$8,$I$14),C7188&gt;$I$15,C7188,C7188&lt;=$I$15,C7188+(E7187-E7188)*$I$3)</f>
        <v>1.7910211440000001</v>
      </c>
      <c r="E7188" s="39" cm="1">
        <f t="array" ref="E7188">_xlfn.IFS(C7188&gt;$I$14,MIN($I$9,E7187+MIN($I$8,(C7188-$I$14))*$I$4),C7188&gt;$I$15,E7187,C7188&lt;=$I$15,MAX(0,E7187+(C7188-$I$15)*$I$5))</f>
        <v>1.987205607459726</v>
      </c>
      <c r="F7188" s="39">
        <f t="shared" si="223"/>
        <v>0</v>
      </c>
      <c r="G7188" s="17"/>
    </row>
    <row r="7189" spans="1:7" x14ac:dyDescent="0.25">
      <c r="A7189" s="2">
        <v>44130.458333333299</v>
      </c>
      <c r="B7189" s="22">
        <v>1772834.949</v>
      </c>
      <c r="C7189" s="52">
        <f t="shared" si="222"/>
        <v>1.7728349489999999</v>
      </c>
      <c r="D7189" s="52" cm="1">
        <f t="array" ref="D7189">_xlfn.IFS(C7189&gt;$I$14,MAX(C7189-$I$8,$I$14),C7189&gt;$I$15,C7189,C7189&lt;=$I$15,C7189+(E7188-E7189)*$I$3)</f>
        <v>1.7728349489999999</v>
      </c>
      <c r="E7189" s="39" cm="1">
        <f t="array" ref="E7189">_xlfn.IFS(C7189&gt;$I$14,MIN($I$9,E7188+MIN($I$8,(C7189-$I$14))*$I$4),C7189&gt;$I$15,E7188,C7189&lt;=$I$15,MAX(0,E7188+(C7189-$I$15)*$I$5))</f>
        <v>1.987205607459726</v>
      </c>
      <c r="F7189" s="39">
        <f t="shared" si="223"/>
        <v>0</v>
      </c>
      <c r="G7189" s="17"/>
    </row>
    <row r="7190" spans="1:7" x14ac:dyDescent="0.25">
      <c r="A7190" s="2">
        <v>44130.5</v>
      </c>
      <c r="B7190" s="22">
        <v>1756499.6710000001</v>
      </c>
      <c r="C7190" s="52">
        <f t="shared" si="222"/>
        <v>1.756499671</v>
      </c>
      <c r="D7190" s="52" cm="1">
        <f t="array" ref="D7190">_xlfn.IFS(C7190&gt;$I$14,MAX(C7190-$I$8,$I$14),C7190&gt;$I$15,C7190,C7190&lt;=$I$15,C7190+(E7189-E7190)*$I$3)</f>
        <v>1.756499671</v>
      </c>
      <c r="E7190" s="39" cm="1">
        <f t="array" ref="E7190">_xlfn.IFS(C7190&gt;$I$14,MIN($I$9,E7189+MIN($I$8,(C7190-$I$14))*$I$4),C7190&gt;$I$15,E7189,C7190&lt;=$I$15,MAX(0,E7189+(C7190-$I$15)*$I$5))</f>
        <v>1.987205607459726</v>
      </c>
      <c r="F7190" s="39">
        <f t="shared" si="223"/>
        <v>0</v>
      </c>
      <c r="G7190" s="17"/>
    </row>
    <row r="7191" spans="1:7" x14ac:dyDescent="0.25">
      <c r="A7191" s="2">
        <v>44130.541666666701</v>
      </c>
      <c r="B7191" s="22">
        <v>1551200.753</v>
      </c>
      <c r="C7191" s="52">
        <f t="shared" si="222"/>
        <v>1.551200753</v>
      </c>
      <c r="D7191" s="52" cm="1">
        <f t="array" ref="D7191">_xlfn.IFS(C7191&gt;$I$14,MAX(C7191-$I$8,$I$14),C7191&gt;$I$15,C7191,C7191&lt;=$I$15,C7191+(E7190-E7191)*$I$3)</f>
        <v>1.551200753</v>
      </c>
      <c r="E7191" s="39" cm="1">
        <f t="array" ref="E7191">_xlfn.IFS(C7191&gt;$I$14,MIN($I$9,E7190+MIN($I$8,(C7191-$I$14))*$I$4),C7191&gt;$I$15,E7190,C7191&lt;=$I$15,MAX(0,E7190+(C7191-$I$15)*$I$5))</f>
        <v>1.987205607459726</v>
      </c>
      <c r="F7191" s="39">
        <f t="shared" si="223"/>
        <v>0</v>
      </c>
      <c r="G7191" s="17"/>
    </row>
    <row r="7192" spans="1:7" x14ac:dyDescent="0.25">
      <c r="A7192" s="2">
        <v>44130.583333333299</v>
      </c>
      <c r="B7192" s="22">
        <v>1640865.8089999999</v>
      </c>
      <c r="C7192" s="52">
        <f t="shared" si="222"/>
        <v>1.6408658089999999</v>
      </c>
      <c r="D7192" s="52" cm="1">
        <f t="array" ref="D7192">_xlfn.IFS(C7192&gt;$I$14,MAX(C7192-$I$8,$I$14),C7192&gt;$I$15,C7192,C7192&lt;=$I$15,C7192+(E7191-E7192)*$I$3)</f>
        <v>1.6408658089999999</v>
      </c>
      <c r="E7192" s="39" cm="1">
        <f t="array" ref="E7192">_xlfn.IFS(C7192&gt;$I$14,MIN($I$9,E7191+MIN($I$8,(C7192-$I$14))*$I$4),C7192&gt;$I$15,E7191,C7192&lt;=$I$15,MAX(0,E7191+(C7192-$I$15)*$I$5))</f>
        <v>1.987205607459726</v>
      </c>
      <c r="F7192" s="39">
        <f t="shared" si="223"/>
        <v>0</v>
      </c>
      <c r="G7192" s="17"/>
    </row>
    <row r="7193" spans="1:7" x14ac:dyDescent="0.25">
      <c r="A7193" s="2">
        <v>44130.625</v>
      </c>
      <c r="B7193" s="22">
        <v>1921899.253</v>
      </c>
      <c r="C7193" s="52">
        <f t="shared" si="222"/>
        <v>1.9218992530000001</v>
      </c>
      <c r="D7193" s="52" cm="1">
        <f t="array" ref="D7193">_xlfn.IFS(C7193&gt;$I$14,MAX(C7193-$I$8,$I$14),C7193&gt;$I$15,C7193,C7193&lt;=$I$15,C7193+(E7192-E7193)*$I$3)</f>
        <v>1.9218992530000001</v>
      </c>
      <c r="E7193" s="39" cm="1">
        <f t="array" ref="E7193">_xlfn.IFS(C7193&gt;$I$14,MIN($I$9,E7192+MIN($I$8,(C7193-$I$14))*$I$4),C7193&gt;$I$15,E7192,C7193&lt;=$I$15,MAX(0,E7192+(C7193-$I$15)*$I$5))</f>
        <v>1.987205607459726</v>
      </c>
      <c r="F7193" s="39">
        <f t="shared" si="223"/>
        <v>0</v>
      </c>
      <c r="G7193" s="17"/>
    </row>
    <row r="7194" spans="1:7" x14ac:dyDescent="0.25">
      <c r="A7194" s="2">
        <v>44130.666666666701</v>
      </c>
      <c r="B7194" s="22">
        <v>2359819.0759999999</v>
      </c>
      <c r="C7194" s="52">
        <f t="shared" si="222"/>
        <v>2.359819076</v>
      </c>
      <c r="D7194" s="52" cm="1">
        <f t="array" ref="D7194">_xlfn.IFS(C7194&gt;$I$14,MAX(C7194-$I$8,$I$14),C7194&gt;$I$15,C7194,C7194&lt;=$I$15,C7194+(E7193-E7194)*$I$3)</f>
        <v>2.359819076</v>
      </c>
      <c r="E7194" s="39" cm="1">
        <f t="array" ref="E7194">_xlfn.IFS(C7194&gt;$I$14,MIN($I$9,E7193+MIN($I$8,(C7194-$I$14))*$I$4),C7194&gt;$I$15,E7193,C7194&lt;=$I$15,MAX(0,E7193+(C7194-$I$15)*$I$5))</f>
        <v>1.987205607459726</v>
      </c>
      <c r="F7194" s="39">
        <f t="shared" si="223"/>
        <v>0</v>
      </c>
      <c r="G7194" s="17"/>
    </row>
    <row r="7195" spans="1:7" x14ac:dyDescent="0.25">
      <c r="A7195" s="2">
        <v>44130.708333333299</v>
      </c>
      <c r="B7195" s="22">
        <v>2705439.4270000001</v>
      </c>
      <c r="C7195" s="52">
        <f t="shared" si="222"/>
        <v>2.705439427</v>
      </c>
      <c r="D7195" s="52" cm="1">
        <f t="array" ref="D7195">_xlfn.IFS(C7195&gt;$I$14,MAX(C7195-$I$8,$I$14),C7195&gt;$I$15,C7195,C7195&lt;=$I$15,C7195+(E7194-E7195)*$I$3)</f>
        <v>2.705439427</v>
      </c>
      <c r="E7195" s="39" cm="1">
        <f t="array" ref="E7195">_xlfn.IFS(C7195&gt;$I$14,MIN($I$9,E7194+MIN($I$8,(C7195-$I$14))*$I$4),C7195&gt;$I$15,E7194,C7195&lt;=$I$15,MAX(0,E7194+(C7195-$I$15)*$I$5))</f>
        <v>1.987205607459726</v>
      </c>
      <c r="F7195" s="39">
        <f t="shared" si="223"/>
        <v>0</v>
      </c>
      <c r="G7195" s="17"/>
    </row>
    <row r="7196" spans="1:7" x14ac:dyDescent="0.25">
      <c r="A7196" s="2">
        <v>44130.75</v>
      </c>
      <c r="B7196" s="22">
        <v>2688843.767</v>
      </c>
      <c r="C7196" s="52">
        <f t="shared" si="222"/>
        <v>2.6888437669999998</v>
      </c>
      <c r="D7196" s="52" cm="1">
        <f t="array" ref="D7196">_xlfn.IFS(C7196&gt;$I$14,MAX(C7196-$I$8,$I$14),C7196&gt;$I$15,C7196,C7196&lt;=$I$15,C7196+(E7195-E7196)*$I$3)</f>
        <v>2.6888437669999998</v>
      </c>
      <c r="E7196" s="39" cm="1">
        <f t="array" ref="E7196">_xlfn.IFS(C7196&gt;$I$14,MIN($I$9,E7195+MIN($I$8,(C7196-$I$14))*$I$4),C7196&gt;$I$15,E7195,C7196&lt;=$I$15,MAX(0,E7195+(C7196-$I$15)*$I$5))</f>
        <v>1.987205607459726</v>
      </c>
      <c r="F7196" s="39">
        <f t="shared" si="223"/>
        <v>0</v>
      </c>
      <c r="G7196" s="17"/>
    </row>
    <row r="7197" spans="1:7" x14ac:dyDescent="0.25">
      <c r="A7197" s="2">
        <v>44130.791666666701</v>
      </c>
      <c r="B7197" s="22">
        <v>2715593.3739999998</v>
      </c>
      <c r="C7197" s="52">
        <f t="shared" si="222"/>
        <v>2.715593374</v>
      </c>
      <c r="D7197" s="52" cm="1">
        <f t="array" ref="D7197">_xlfn.IFS(C7197&gt;$I$14,MAX(C7197-$I$8,$I$14),C7197&gt;$I$15,C7197,C7197&lt;=$I$15,C7197+(E7196-E7197)*$I$3)</f>
        <v>2.715593374</v>
      </c>
      <c r="E7197" s="39" cm="1">
        <f t="array" ref="E7197">_xlfn.IFS(C7197&gt;$I$14,MIN($I$9,E7196+MIN($I$8,(C7197-$I$14))*$I$4),C7197&gt;$I$15,E7196,C7197&lt;=$I$15,MAX(0,E7196+(C7197-$I$15)*$I$5))</f>
        <v>1.987205607459726</v>
      </c>
      <c r="F7197" s="39">
        <f t="shared" si="223"/>
        <v>0</v>
      </c>
      <c r="G7197" s="17"/>
    </row>
    <row r="7198" spans="1:7" x14ac:dyDescent="0.25">
      <c r="A7198" s="2">
        <v>44130.833333333299</v>
      </c>
      <c r="B7198" s="22">
        <v>2455344.7880000002</v>
      </c>
      <c r="C7198" s="52">
        <f t="shared" si="222"/>
        <v>2.4553447880000001</v>
      </c>
      <c r="D7198" s="52" cm="1">
        <f t="array" ref="D7198">_xlfn.IFS(C7198&gt;$I$14,MAX(C7198-$I$8,$I$14),C7198&gt;$I$15,C7198,C7198&lt;=$I$15,C7198+(E7197-E7198)*$I$3)</f>
        <v>2.4553447880000001</v>
      </c>
      <c r="E7198" s="39" cm="1">
        <f t="array" ref="E7198">_xlfn.IFS(C7198&gt;$I$14,MIN($I$9,E7197+MIN($I$8,(C7198-$I$14))*$I$4),C7198&gt;$I$15,E7197,C7198&lt;=$I$15,MAX(0,E7197+(C7198-$I$15)*$I$5))</f>
        <v>1.987205607459726</v>
      </c>
      <c r="F7198" s="39">
        <f t="shared" si="223"/>
        <v>0</v>
      </c>
      <c r="G7198" s="17"/>
    </row>
    <row r="7199" spans="1:7" x14ac:dyDescent="0.25">
      <c r="A7199" s="2">
        <v>44130.875</v>
      </c>
      <c r="B7199" s="22">
        <v>2239612.0299999998</v>
      </c>
      <c r="C7199" s="52">
        <f t="shared" si="222"/>
        <v>2.23961203</v>
      </c>
      <c r="D7199" s="52" cm="1">
        <f t="array" ref="D7199">_xlfn.IFS(C7199&gt;$I$14,MAX(C7199-$I$8,$I$14),C7199&gt;$I$15,C7199,C7199&lt;=$I$15,C7199+(E7198-E7199)*$I$3)</f>
        <v>2.23961203</v>
      </c>
      <c r="E7199" s="39" cm="1">
        <f t="array" ref="E7199">_xlfn.IFS(C7199&gt;$I$14,MIN($I$9,E7198+MIN($I$8,(C7199-$I$14))*$I$4),C7199&gt;$I$15,E7198,C7199&lt;=$I$15,MAX(0,E7198+(C7199-$I$15)*$I$5))</f>
        <v>1.987205607459726</v>
      </c>
      <c r="F7199" s="39">
        <f t="shared" si="223"/>
        <v>0</v>
      </c>
      <c r="G7199" s="17"/>
    </row>
    <row r="7200" spans="1:7" x14ac:dyDescent="0.25">
      <c r="A7200" s="2">
        <v>44130.916666666701</v>
      </c>
      <c r="B7200" s="22">
        <v>2049729.713</v>
      </c>
      <c r="C7200" s="52">
        <f t="shared" si="222"/>
        <v>2.0497297130000001</v>
      </c>
      <c r="D7200" s="52" cm="1">
        <f t="array" ref="D7200">_xlfn.IFS(C7200&gt;$I$14,MAX(C7200-$I$8,$I$14),C7200&gt;$I$15,C7200,C7200&lt;=$I$15,C7200+(E7199-E7200)*$I$3)</f>
        <v>2.0497297130000001</v>
      </c>
      <c r="E7200" s="39" cm="1">
        <f t="array" ref="E7200">_xlfn.IFS(C7200&gt;$I$14,MIN($I$9,E7199+MIN($I$8,(C7200-$I$14))*$I$4),C7200&gt;$I$15,E7199,C7200&lt;=$I$15,MAX(0,E7199+(C7200-$I$15)*$I$5))</f>
        <v>1.987205607459726</v>
      </c>
      <c r="F7200" s="39">
        <f t="shared" si="223"/>
        <v>0</v>
      </c>
      <c r="G7200" s="17"/>
    </row>
    <row r="7201" spans="1:7" x14ac:dyDescent="0.25">
      <c r="A7201" s="2">
        <v>44130.958333333299</v>
      </c>
      <c r="B7201" s="22">
        <v>1918517.673</v>
      </c>
      <c r="C7201" s="52">
        <f t="shared" si="222"/>
        <v>1.918517673</v>
      </c>
      <c r="D7201" s="52" cm="1">
        <f t="array" ref="D7201">_xlfn.IFS(C7201&gt;$I$14,MAX(C7201-$I$8,$I$14),C7201&gt;$I$15,C7201,C7201&lt;=$I$15,C7201+(E7200-E7201)*$I$3)</f>
        <v>1.918517673</v>
      </c>
      <c r="E7201" s="39" cm="1">
        <f t="array" ref="E7201">_xlfn.IFS(C7201&gt;$I$14,MIN($I$9,E7200+MIN($I$8,(C7201-$I$14))*$I$4),C7201&gt;$I$15,E7200,C7201&lt;=$I$15,MAX(0,E7200+(C7201-$I$15)*$I$5))</f>
        <v>1.987205607459726</v>
      </c>
      <c r="F7201" s="39">
        <f t="shared" si="223"/>
        <v>0</v>
      </c>
      <c r="G7201" s="17"/>
    </row>
    <row r="7202" spans="1:7" x14ac:dyDescent="0.25">
      <c r="A7202" s="2">
        <v>44131</v>
      </c>
      <c r="B7202" s="22">
        <v>1910954.91</v>
      </c>
      <c r="C7202" s="52">
        <f t="shared" si="222"/>
        <v>1.9109549099999998</v>
      </c>
      <c r="D7202" s="52" cm="1">
        <f t="array" ref="D7202">_xlfn.IFS(C7202&gt;$I$14,MAX(C7202-$I$8,$I$14),C7202&gt;$I$15,C7202,C7202&lt;=$I$15,C7202+(E7201-E7202)*$I$3)</f>
        <v>1.9109549099999998</v>
      </c>
      <c r="E7202" s="39" cm="1">
        <f t="array" ref="E7202">_xlfn.IFS(C7202&gt;$I$14,MIN($I$9,E7201+MIN($I$8,(C7202-$I$14))*$I$4),C7202&gt;$I$15,E7201,C7202&lt;=$I$15,MAX(0,E7201+(C7202-$I$15)*$I$5))</f>
        <v>1.987205607459726</v>
      </c>
      <c r="F7202" s="39">
        <f t="shared" si="223"/>
        <v>0</v>
      </c>
      <c r="G7202" s="17"/>
    </row>
    <row r="7203" spans="1:7" x14ac:dyDescent="0.25">
      <c r="A7203" s="2">
        <v>44131.041666666701</v>
      </c>
      <c r="B7203" s="22">
        <v>1797209.1540000001</v>
      </c>
      <c r="C7203" s="52">
        <f t="shared" si="222"/>
        <v>1.7972091540000001</v>
      </c>
      <c r="D7203" s="52" cm="1">
        <f t="array" ref="D7203">_xlfn.IFS(C7203&gt;$I$14,MAX(C7203-$I$8,$I$14),C7203&gt;$I$15,C7203,C7203&lt;=$I$15,C7203+(E7202-E7203)*$I$3)</f>
        <v>1.7972091540000001</v>
      </c>
      <c r="E7203" s="39" cm="1">
        <f t="array" ref="E7203">_xlfn.IFS(C7203&gt;$I$14,MIN($I$9,E7202+MIN($I$8,(C7203-$I$14))*$I$4),C7203&gt;$I$15,E7202,C7203&lt;=$I$15,MAX(0,E7202+(C7203-$I$15)*$I$5))</f>
        <v>1.987205607459726</v>
      </c>
      <c r="F7203" s="39">
        <f t="shared" si="223"/>
        <v>0</v>
      </c>
      <c r="G7203" s="17"/>
    </row>
    <row r="7204" spans="1:7" x14ac:dyDescent="0.25">
      <c r="A7204" s="2">
        <v>44131.083333333299</v>
      </c>
      <c r="B7204" s="22">
        <v>1647034.0209999999</v>
      </c>
      <c r="C7204" s="52">
        <f t="shared" si="222"/>
        <v>1.6470340209999998</v>
      </c>
      <c r="D7204" s="52" cm="1">
        <f t="array" ref="D7204">_xlfn.IFS(C7204&gt;$I$14,MAX(C7204-$I$8,$I$14),C7204&gt;$I$15,C7204,C7204&lt;=$I$15,C7204+(E7203-E7204)*$I$3)</f>
        <v>1.6470340209999998</v>
      </c>
      <c r="E7204" s="39" cm="1">
        <f t="array" ref="E7204">_xlfn.IFS(C7204&gt;$I$14,MIN($I$9,E7203+MIN($I$8,(C7204-$I$14))*$I$4),C7204&gt;$I$15,E7203,C7204&lt;=$I$15,MAX(0,E7203+(C7204-$I$15)*$I$5))</f>
        <v>1.987205607459726</v>
      </c>
      <c r="F7204" s="39">
        <f t="shared" si="223"/>
        <v>0</v>
      </c>
      <c r="G7204" s="17"/>
    </row>
    <row r="7205" spans="1:7" x14ac:dyDescent="0.25">
      <c r="A7205" s="2">
        <v>44131.125</v>
      </c>
      <c r="B7205" s="22">
        <v>1638789.9210000001</v>
      </c>
      <c r="C7205" s="52">
        <f t="shared" si="222"/>
        <v>1.6387899210000001</v>
      </c>
      <c r="D7205" s="52" cm="1">
        <f t="array" ref="D7205">_xlfn.IFS(C7205&gt;$I$14,MAX(C7205-$I$8,$I$14),C7205&gt;$I$15,C7205,C7205&lt;=$I$15,C7205+(E7204-E7205)*$I$3)</f>
        <v>1.6387899210000001</v>
      </c>
      <c r="E7205" s="39" cm="1">
        <f t="array" ref="E7205">_xlfn.IFS(C7205&gt;$I$14,MIN($I$9,E7204+MIN($I$8,(C7205-$I$14))*$I$4),C7205&gt;$I$15,E7204,C7205&lt;=$I$15,MAX(0,E7204+(C7205-$I$15)*$I$5))</f>
        <v>1.987205607459726</v>
      </c>
      <c r="F7205" s="39">
        <f t="shared" si="223"/>
        <v>0</v>
      </c>
      <c r="G7205" s="17"/>
    </row>
    <row r="7206" spans="1:7" x14ac:dyDescent="0.25">
      <c r="A7206" s="2">
        <v>44131.166666666701</v>
      </c>
      <c r="B7206" s="22">
        <v>1671553.976</v>
      </c>
      <c r="C7206" s="52">
        <f t="shared" si="222"/>
        <v>1.671553976</v>
      </c>
      <c r="D7206" s="52" cm="1">
        <f t="array" ref="D7206">_xlfn.IFS(C7206&gt;$I$14,MAX(C7206-$I$8,$I$14),C7206&gt;$I$15,C7206,C7206&lt;=$I$15,C7206+(E7205-E7206)*$I$3)</f>
        <v>1.671553976</v>
      </c>
      <c r="E7206" s="39" cm="1">
        <f t="array" ref="E7206">_xlfn.IFS(C7206&gt;$I$14,MIN($I$9,E7205+MIN($I$8,(C7206-$I$14))*$I$4),C7206&gt;$I$15,E7205,C7206&lt;=$I$15,MAX(0,E7205+(C7206-$I$15)*$I$5))</f>
        <v>1.987205607459726</v>
      </c>
      <c r="F7206" s="39">
        <f t="shared" si="223"/>
        <v>0</v>
      </c>
      <c r="G7206" s="17"/>
    </row>
    <row r="7207" spans="1:7" x14ac:dyDescent="0.25">
      <c r="A7207" s="2">
        <v>44131.208333333299</v>
      </c>
      <c r="B7207" s="22">
        <v>1867845.8459999999</v>
      </c>
      <c r="C7207" s="52">
        <f t="shared" si="222"/>
        <v>1.8678458459999998</v>
      </c>
      <c r="D7207" s="52" cm="1">
        <f t="array" ref="D7207">_xlfn.IFS(C7207&gt;$I$14,MAX(C7207-$I$8,$I$14),C7207&gt;$I$15,C7207,C7207&lt;=$I$15,C7207+(E7206-E7207)*$I$3)</f>
        <v>1.8678458459999998</v>
      </c>
      <c r="E7207" s="39" cm="1">
        <f t="array" ref="E7207">_xlfn.IFS(C7207&gt;$I$14,MIN($I$9,E7206+MIN($I$8,(C7207-$I$14))*$I$4),C7207&gt;$I$15,E7206,C7207&lt;=$I$15,MAX(0,E7206+(C7207-$I$15)*$I$5))</f>
        <v>1.987205607459726</v>
      </c>
      <c r="F7207" s="39">
        <f t="shared" si="223"/>
        <v>0</v>
      </c>
      <c r="G7207" s="17"/>
    </row>
    <row r="7208" spans="1:7" x14ac:dyDescent="0.25">
      <c r="A7208" s="2">
        <v>44131.25</v>
      </c>
      <c r="B7208" s="22">
        <v>2180041.1009999998</v>
      </c>
      <c r="C7208" s="52">
        <f t="shared" si="222"/>
        <v>2.1800411009999996</v>
      </c>
      <c r="D7208" s="52" cm="1">
        <f t="array" ref="D7208">_xlfn.IFS(C7208&gt;$I$14,MAX(C7208-$I$8,$I$14),C7208&gt;$I$15,C7208,C7208&lt;=$I$15,C7208+(E7207-E7208)*$I$3)</f>
        <v>2.1800411009999996</v>
      </c>
      <c r="E7208" s="39" cm="1">
        <f t="array" ref="E7208">_xlfn.IFS(C7208&gt;$I$14,MIN($I$9,E7207+MIN($I$8,(C7208-$I$14))*$I$4),C7208&gt;$I$15,E7207,C7208&lt;=$I$15,MAX(0,E7207+(C7208-$I$15)*$I$5))</f>
        <v>1.987205607459726</v>
      </c>
      <c r="F7208" s="39">
        <f t="shared" si="223"/>
        <v>0</v>
      </c>
      <c r="G7208" s="17"/>
    </row>
    <row r="7209" spans="1:7" x14ac:dyDescent="0.25">
      <c r="A7209" s="2">
        <v>44131.291666666701</v>
      </c>
      <c r="B7209" s="22">
        <v>2516601.9909999999</v>
      </c>
      <c r="C7209" s="52">
        <f t="shared" si="222"/>
        <v>2.5166019909999999</v>
      </c>
      <c r="D7209" s="52" cm="1">
        <f t="array" ref="D7209">_xlfn.IFS(C7209&gt;$I$14,MAX(C7209-$I$8,$I$14),C7209&gt;$I$15,C7209,C7209&lt;=$I$15,C7209+(E7208-E7209)*$I$3)</f>
        <v>2.5166019909999999</v>
      </c>
      <c r="E7209" s="39" cm="1">
        <f t="array" ref="E7209">_xlfn.IFS(C7209&gt;$I$14,MIN($I$9,E7208+MIN($I$8,(C7209-$I$14))*$I$4),C7209&gt;$I$15,E7208,C7209&lt;=$I$15,MAX(0,E7208+(C7209-$I$15)*$I$5))</f>
        <v>1.987205607459726</v>
      </c>
      <c r="F7209" s="39">
        <f t="shared" si="223"/>
        <v>0</v>
      </c>
      <c r="G7209" s="17"/>
    </row>
    <row r="7210" spans="1:7" x14ac:dyDescent="0.25">
      <c r="A7210" s="2">
        <v>44131.333333333299</v>
      </c>
      <c r="B7210" s="22">
        <v>2613886.5789999999</v>
      </c>
      <c r="C7210" s="52">
        <f t="shared" si="222"/>
        <v>2.6138865789999999</v>
      </c>
      <c r="D7210" s="52" cm="1">
        <f t="array" ref="D7210">_xlfn.IFS(C7210&gt;$I$14,MAX(C7210-$I$8,$I$14),C7210&gt;$I$15,C7210,C7210&lt;=$I$15,C7210+(E7209-E7210)*$I$3)</f>
        <v>2.6138865789999999</v>
      </c>
      <c r="E7210" s="39" cm="1">
        <f t="array" ref="E7210">_xlfn.IFS(C7210&gt;$I$14,MIN($I$9,E7209+MIN($I$8,(C7210-$I$14))*$I$4),C7210&gt;$I$15,E7209,C7210&lt;=$I$15,MAX(0,E7209+(C7210-$I$15)*$I$5))</f>
        <v>1.987205607459726</v>
      </c>
      <c r="F7210" s="39">
        <f t="shared" si="223"/>
        <v>0</v>
      </c>
      <c r="G7210" s="17"/>
    </row>
    <row r="7211" spans="1:7" x14ac:dyDescent="0.25">
      <c r="A7211" s="2">
        <v>44131.375</v>
      </c>
      <c r="B7211" s="22">
        <v>2491725.622</v>
      </c>
      <c r="C7211" s="52">
        <f t="shared" si="222"/>
        <v>2.4917256220000001</v>
      </c>
      <c r="D7211" s="52" cm="1">
        <f t="array" ref="D7211">_xlfn.IFS(C7211&gt;$I$14,MAX(C7211-$I$8,$I$14),C7211&gt;$I$15,C7211,C7211&lt;=$I$15,C7211+(E7210-E7211)*$I$3)</f>
        <v>2.4917256220000001</v>
      </c>
      <c r="E7211" s="39" cm="1">
        <f t="array" ref="E7211">_xlfn.IFS(C7211&gt;$I$14,MIN($I$9,E7210+MIN($I$8,(C7211-$I$14))*$I$4),C7211&gt;$I$15,E7210,C7211&lt;=$I$15,MAX(0,E7210+(C7211-$I$15)*$I$5))</f>
        <v>1.987205607459726</v>
      </c>
      <c r="F7211" s="39">
        <f t="shared" si="223"/>
        <v>0</v>
      </c>
      <c r="G7211" s="17"/>
    </row>
    <row r="7212" spans="1:7" x14ac:dyDescent="0.25">
      <c r="A7212" s="2">
        <v>44131.416666666701</v>
      </c>
      <c r="B7212" s="22">
        <v>2517359.7919999999</v>
      </c>
      <c r="C7212" s="52">
        <f t="shared" si="222"/>
        <v>2.5173597919999997</v>
      </c>
      <c r="D7212" s="52" cm="1">
        <f t="array" ref="D7212">_xlfn.IFS(C7212&gt;$I$14,MAX(C7212-$I$8,$I$14),C7212&gt;$I$15,C7212,C7212&lt;=$I$15,C7212+(E7211-E7212)*$I$3)</f>
        <v>2.5173597919999997</v>
      </c>
      <c r="E7212" s="39" cm="1">
        <f t="array" ref="E7212">_xlfn.IFS(C7212&gt;$I$14,MIN($I$9,E7211+MIN($I$8,(C7212-$I$14))*$I$4),C7212&gt;$I$15,E7211,C7212&lt;=$I$15,MAX(0,E7211+(C7212-$I$15)*$I$5))</f>
        <v>1.987205607459726</v>
      </c>
      <c r="F7212" s="39">
        <f t="shared" si="223"/>
        <v>0</v>
      </c>
      <c r="G7212" s="17"/>
    </row>
    <row r="7213" spans="1:7" x14ac:dyDescent="0.25">
      <c r="A7213" s="2">
        <v>44131.458333333299</v>
      </c>
      <c r="B7213" s="22">
        <v>2787376.8429999999</v>
      </c>
      <c r="C7213" s="52">
        <f t="shared" si="222"/>
        <v>2.7873768429999997</v>
      </c>
      <c r="D7213" s="52" cm="1">
        <f t="array" ref="D7213">_xlfn.IFS(C7213&gt;$I$14,MAX(C7213-$I$8,$I$14),C7213&gt;$I$15,C7213,C7213&lt;=$I$15,C7213+(E7212-E7213)*$I$3)</f>
        <v>2.7873768429999997</v>
      </c>
      <c r="E7213" s="39" cm="1">
        <f t="array" ref="E7213">_xlfn.IFS(C7213&gt;$I$14,MIN($I$9,E7212+MIN($I$8,(C7213-$I$14))*$I$4),C7213&gt;$I$15,E7212,C7213&lt;=$I$15,MAX(0,E7212+(C7213-$I$15)*$I$5))</f>
        <v>1.987205607459726</v>
      </c>
      <c r="F7213" s="39">
        <f t="shared" si="223"/>
        <v>0</v>
      </c>
      <c r="G7213" s="17"/>
    </row>
    <row r="7214" spans="1:7" x14ac:dyDescent="0.25">
      <c r="A7214" s="2">
        <v>44131.5</v>
      </c>
      <c r="B7214" s="22">
        <v>2923622.375</v>
      </c>
      <c r="C7214" s="52">
        <f t="shared" si="222"/>
        <v>2.9236223749999999</v>
      </c>
      <c r="D7214" s="52" cm="1">
        <f t="array" ref="D7214">_xlfn.IFS(C7214&gt;$I$14,MAX(C7214-$I$8,$I$14),C7214&gt;$I$15,C7214,C7214&lt;=$I$15,C7214+(E7213-E7214)*$I$3)</f>
        <v>2.9236223749999999</v>
      </c>
      <c r="E7214" s="39" cm="1">
        <f t="array" ref="E7214">_xlfn.IFS(C7214&gt;$I$14,MIN($I$9,E7213+MIN($I$8,(C7214-$I$14))*$I$4),C7214&gt;$I$15,E7213,C7214&lt;=$I$15,MAX(0,E7213+(C7214-$I$15)*$I$5))</f>
        <v>1.987205607459726</v>
      </c>
      <c r="F7214" s="39">
        <f t="shared" si="223"/>
        <v>0</v>
      </c>
      <c r="G7214" s="17"/>
    </row>
    <row r="7215" spans="1:7" x14ac:dyDescent="0.25">
      <c r="A7215" s="2">
        <v>44131.541666666701</v>
      </c>
      <c r="B7215" s="22">
        <v>3163489.78</v>
      </c>
      <c r="C7215" s="52">
        <f t="shared" si="222"/>
        <v>3.1634897799999999</v>
      </c>
      <c r="D7215" s="52" cm="1">
        <f t="array" ref="D7215">_xlfn.IFS(C7215&gt;$I$14,MAX(C7215-$I$8,$I$14),C7215&gt;$I$15,C7215,C7215&lt;=$I$15,C7215+(E7214-E7215)*$I$3)</f>
        <v>3.1634897799999999</v>
      </c>
      <c r="E7215" s="39" cm="1">
        <f t="array" ref="E7215">_xlfn.IFS(C7215&gt;$I$14,MIN($I$9,E7214+MIN($I$8,(C7215-$I$14))*$I$4),C7215&gt;$I$15,E7214,C7215&lt;=$I$15,MAX(0,E7214+(C7215-$I$15)*$I$5))</f>
        <v>1.987205607459726</v>
      </c>
      <c r="F7215" s="39">
        <f t="shared" si="223"/>
        <v>0</v>
      </c>
      <c r="G7215" s="17"/>
    </row>
    <row r="7216" spans="1:7" x14ac:dyDescent="0.25">
      <c r="A7216" s="2">
        <v>44131.583333333299</v>
      </c>
      <c r="B7216" s="22">
        <v>3448776.68</v>
      </c>
      <c r="C7216" s="52">
        <f t="shared" si="222"/>
        <v>3.4487766800000004</v>
      </c>
      <c r="D7216" s="52" cm="1">
        <f t="array" ref="D7216">_xlfn.IFS(C7216&gt;$I$14,MAX(C7216-$I$8,$I$14),C7216&gt;$I$15,C7216,C7216&lt;=$I$15,C7216+(E7215-E7216)*$I$3)</f>
        <v>3.4487766800000004</v>
      </c>
      <c r="E7216" s="39" cm="1">
        <f t="array" ref="E7216">_xlfn.IFS(C7216&gt;$I$14,MIN($I$9,E7215+MIN($I$8,(C7216-$I$14))*$I$4),C7216&gt;$I$15,E7215,C7216&lt;=$I$15,MAX(0,E7215+(C7216-$I$15)*$I$5))</f>
        <v>1.987205607459726</v>
      </c>
      <c r="F7216" s="39">
        <f t="shared" si="223"/>
        <v>0</v>
      </c>
      <c r="G7216" s="17"/>
    </row>
    <row r="7217" spans="1:7" x14ac:dyDescent="0.25">
      <c r="A7217" s="2">
        <v>44131.625</v>
      </c>
      <c r="B7217" s="22">
        <v>3646757.1090000002</v>
      </c>
      <c r="C7217" s="52">
        <f t="shared" si="222"/>
        <v>3.6467571090000002</v>
      </c>
      <c r="D7217" s="52" cm="1">
        <f t="array" ref="D7217">_xlfn.IFS(C7217&gt;$I$14,MAX(C7217-$I$8,$I$14),C7217&gt;$I$15,C7217,C7217&lt;=$I$15,C7217+(E7216-E7217)*$I$3)</f>
        <v>3.6467571090000002</v>
      </c>
      <c r="E7217" s="39" cm="1">
        <f t="array" ref="E7217">_xlfn.IFS(C7217&gt;$I$14,MIN($I$9,E7216+MIN($I$8,(C7217-$I$14))*$I$4),C7217&gt;$I$15,E7216,C7217&lt;=$I$15,MAX(0,E7216+(C7217-$I$15)*$I$5))</f>
        <v>1.987205607459726</v>
      </c>
      <c r="F7217" s="39">
        <f t="shared" si="223"/>
        <v>0</v>
      </c>
      <c r="G7217" s="17"/>
    </row>
    <row r="7218" spans="1:7" x14ac:dyDescent="0.25">
      <c r="A7218" s="2">
        <v>44131.666666666701</v>
      </c>
      <c r="B7218" s="22">
        <v>4027626.9989999998</v>
      </c>
      <c r="C7218" s="52">
        <f t="shared" si="222"/>
        <v>4.0276269989999998</v>
      </c>
      <c r="D7218" s="52" cm="1">
        <f t="array" ref="D7218">_xlfn.IFS(C7218&gt;$I$14,MAX(C7218-$I$8,$I$14),C7218&gt;$I$15,C7218,C7218&lt;=$I$15,C7218+(E7217-E7218)*$I$3)</f>
        <v>4.0276269989999998</v>
      </c>
      <c r="E7218" s="39" cm="1">
        <f t="array" ref="E7218">_xlfn.IFS(C7218&gt;$I$14,MIN($I$9,E7217+MIN($I$8,(C7218-$I$14))*$I$4),C7218&gt;$I$15,E7217,C7218&lt;=$I$15,MAX(0,E7217+(C7218-$I$15)*$I$5))</f>
        <v>1.987205607459726</v>
      </c>
      <c r="F7218" s="39">
        <f t="shared" si="223"/>
        <v>0</v>
      </c>
      <c r="G7218" s="17"/>
    </row>
    <row r="7219" spans="1:7" x14ac:dyDescent="0.25">
      <c r="A7219" s="2">
        <v>44131.708333333299</v>
      </c>
      <c r="B7219" s="22">
        <v>4569506.8789999997</v>
      </c>
      <c r="C7219" s="52">
        <f t="shared" si="222"/>
        <v>4.5695068789999995</v>
      </c>
      <c r="D7219" s="52" cm="1">
        <f t="array" ref="D7219">_xlfn.IFS(C7219&gt;$I$14,MAX(C7219-$I$8,$I$14),C7219&gt;$I$15,C7219,C7219&lt;=$I$15,C7219+(E7218-E7219)*$I$3)</f>
        <v>4.5</v>
      </c>
      <c r="E7219" s="39" cm="1">
        <f t="array" ref="E7219">_xlfn.IFS(C7219&gt;$I$14,MIN($I$9,E7218+MIN($I$8,(C7219-$I$14))*$I$4),C7219&gt;$I$15,E7218,C7219&lt;=$I$15,MAX(0,E7218+(C7219-$I$15)*$I$5))</f>
        <v>1.988595745039726</v>
      </c>
      <c r="F7219" s="39">
        <f t="shared" si="223"/>
        <v>0</v>
      </c>
      <c r="G7219" s="17"/>
    </row>
    <row r="7220" spans="1:7" x14ac:dyDescent="0.25">
      <c r="A7220" s="2">
        <v>44131.75</v>
      </c>
      <c r="B7220" s="22">
        <v>4911900.5329999998</v>
      </c>
      <c r="C7220" s="52">
        <f t="shared" si="222"/>
        <v>4.9119005329999998</v>
      </c>
      <c r="D7220" s="52" cm="1">
        <f t="array" ref="D7220">_xlfn.IFS(C7220&gt;$I$14,MAX(C7220-$I$8,$I$14),C7220&gt;$I$15,C7220,C7220&lt;=$I$15,C7220+(E7219-E7220)*$I$3)</f>
        <v>4.5</v>
      </c>
      <c r="E7220" s="39" cm="1">
        <f t="array" ref="E7220">_xlfn.IFS(C7220&gt;$I$14,MIN($I$9,E7219+MIN($I$8,(C7220-$I$14))*$I$4),C7220&gt;$I$15,E7219,C7220&lt;=$I$15,MAX(0,E7219+(C7220-$I$15)*$I$5))</f>
        <v>1.996833755699726</v>
      </c>
      <c r="F7220" s="39">
        <f t="shared" si="223"/>
        <v>0</v>
      </c>
      <c r="G7220" s="17"/>
    </row>
    <row r="7221" spans="1:7" x14ac:dyDescent="0.25">
      <c r="A7221" s="2">
        <v>44131.791666666701</v>
      </c>
      <c r="B7221" s="22">
        <v>5327022.7220000001</v>
      </c>
      <c r="C7221" s="52">
        <f t="shared" si="222"/>
        <v>5.3270227219999997</v>
      </c>
      <c r="D7221" s="52" cm="1">
        <f t="array" ref="D7221">_xlfn.IFS(C7221&gt;$I$14,MAX(C7221-$I$8,$I$14),C7221&gt;$I$15,C7221,C7221&lt;=$I$15,C7221+(E7220-E7221)*$I$3)</f>
        <v>4.5</v>
      </c>
      <c r="E7221" s="39" cm="1">
        <f t="array" ref="E7221">_xlfn.IFS(C7221&gt;$I$14,MIN($I$9,E7220+MIN($I$8,(C7221-$I$14))*$I$4),C7221&gt;$I$15,E7220,C7221&lt;=$I$15,MAX(0,E7220+(C7221-$I$15)*$I$5))</f>
        <v>2.0133742101397258</v>
      </c>
      <c r="F7221" s="39">
        <f t="shared" si="223"/>
        <v>0</v>
      </c>
      <c r="G7221" s="17"/>
    </row>
    <row r="7222" spans="1:7" x14ac:dyDescent="0.25">
      <c r="A7222" s="2">
        <v>44131.833333333299</v>
      </c>
      <c r="B7222" s="22">
        <v>5283769.1310000001</v>
      </c>
      <c r="C7222" s="52">
        <f t="shared" si="222"/>
        <v>5.2837691309999997</v>
      </c>
      <c r="D7222" s="52" cm="1">
        <f t="array" ref="D7222">_xlfn.IFS(C7222&gt;$I$14,MAX(C7222-$I$8,$I$14),C7222&gt;$I$15,C7222,C7222&lt;=$I$15,C7222+(E7221-E7222)*$I$3)</f>
        <v>4.5</v>
      </c>
      <c r="E7222" s="39" cm="1">
        <f t="array" ref="E7222">_xlfn.IFS(C7222&gt;$I$14,MIN($I$9,E7221+MIN($I$8,(C7222-$I$14))*$I$4),C7222&gt;$I$15,E7221,C7222&lt;=$I$15,MAX(0,E7221+(C7222-$I$15)*$I$5))</f>
        <v>2.0290495927597259</v>
      </c>
      <c r="F7222" s="39">
        <f t="shared" si="223"/>
        <v>0</v>
      </c>
      <c r="G7222" s="17"/>
    </row>
    <row r="7223" spans="1:7" x14ac:dyDescent="0.25">
      <c r="A7223" s="2">
        <v>44131.875</v>
      </c>
      <c r="B7223" s="22">
        <v>5013543.2640000004</v>
      </c>
      <c r="C7223" s="52">
        <f t="shared" si="222"/>
        <v>5.0135432640000008</v>
      </c>
      <c r="D7223" s="52" cm="1">
        <f t="array" ref="D7223">_xlfn.IFS(C7223&gt;$I$14,MAX(C7223-$I$8,$I$14),C7223&gt;$I$15,C7223,C7223&lt;=$I$15,C7223+(E7222-E7223)*$I$3)</f>
        <v>4.5</v>
      </c>
      <c r="E7223" s="39" cm="1">
        <f t="array" ref="E7223">_xlfn.IFS(C7223&gt;$I$14,MIN($I$9,E7222+MIN($I$8,(C7223-$I$14))*$I$4),C7223&gt;$I$15,E7222,C7223&lt;=$I$15,MAX(0,E7222+(C7223-$I$15)*$I$5))</f>
        <v>2.0393204580397257</v>
      </c>
      <c r="F7223" s="39">
        <f t="shared" si="223"/>
        <v>0</v>
      </c>
      <c r="G7223" s="17"/>
    </row>
    <row r="7224" spans="1:7" x14ac:dyDescent="0.25">
      <c r="A7224" s="2">
        <v>44131.916666666701</v>
      </c>
      <c r="B7224" s="22">
        <v>4844050.4079999998</v>
      </c>
      <c r="C7224" s="52">
        <f t="shared" si="222"/>
        <v>4.8440504080000002</v>
      </c>
      <c r="D7224" s="52" cm="1">
        <f t="array" ref="D7224">_xlfn.IFS(C7224&gt;$I$14,MAX(C7224-$I$8,$I$14),C7224&gt;$I$15,C7224,C7224&lt;=$I$15,C7224+(E7223-E7224)*$I$3)</f>
        <v>4.5</v>
      </c>
      <c r="E7224" s="39" cm="1">
        <f t="array" ref="E7224">_xlfn.IFS(C7224&gt;$I$14,MIN($I$9,E7223+MIN($I$8,(C7224-$I$14))*$I$4),C7224&gt;$I$15,E7223,C7224&lt;=$I$15,MAX(0,E7223+(C7224-$I$15)*$I$5))</f>
        <v>2.0462014661997259</v>
      </c>
      <c r="F7224" s="39">
        <f t="shared" si="223"/>
        <v>0</v>
      </c>
      <c r="G7224" s="17"/>
    </row>
    <row r="7225" spans="1:7" x14ac:dyDescent="0.25">
      <c r="A7225" s="2">
        <v>44131.958333333299</v>
      </c>
      <c r="B7225" s="22">
        <v>4643457.4790000003</v>
      </c>
      <c r="C7225" s="52">
        <f t="shared" si="222"/>
        <v>4.6434574790000003</v>
      </c>
      <c r="D7225" s="52" cm="1">
        <f t="array" ref="D7225">_xlfn.IFS(C7225&gt;$I$14,MAX(C7225-$I$8,$I$14),C7225&gt;$I$15,C7225,C7225&lt;=$I$15,C7225+(E7224-E7225)*$I$3)</f>
        <v>4.5</v>
      </c>
      <c r="E7225" s="39" cm="1">
        <f t="array" ref="E7225">_xlfn.IFS(C7225&gt;$I$14,MIN($I$9,E7224+MIN($I$8,(C7225-$I$14))*$I$4),C7225&gt;$I$15,E7224,C7225&lt;=$I$15,MAX(0,E7224+(C7225-$I$15)*$I$5))</f>
        <v>2.0490706157797258</v>
      </c>
      <c r="F7225" s="39">
        <f t="shared" si="223"/>
        <v>0</v>
      </c>
      <c r="G7225" s="17"/>
    </row>
    <row r="7226" spans="1:7" x14ac:dyDescent="0.25">
      <c r="A7226" s="2">
        <v>44132</v>
      </c>
      <c r="B7226" s="22">
        <v>4681878.5379999997</v>
      </c>
      <c r="C7226" s="52">
        <f t="shared" si="222"/>
        <v>4.6818785379999994</v>
      </c>
      <c r="D7226" s="52" cm="1">
        <f t="array" ref="D7226">_xlfn.IFS(C7226&gt;$I$14,MAX(C7226-$I$8,$I$14),C7226&gt;$I$15,C7226,C7226&lt;=$I$15,C7226+(E7225-E7226)*$I$3)</f>
        <v>4.5</v>
      </c>
      <c r="E7226" s="39" cm="1">
        <f t="array" ref="E7226">_xlfn.IFS(C7226&gt;$I$14,MIN($I$9,E7225+MIN($I$8,(C7226-$I$14))*$I$4),C7226&gt;$I$15,E7225,C7226&lt;=$I$15,MAX(0,E7225+(C7226-$I$15)*$I$5))</f>
        <v>2.0527081865397259</v>
      </c>
      <c r="F7226" s="39">
        <f t="shared" si="223"/>
        <v>0</v>
      </c>
      <c r="G7226" s="17"/>
    </row>
    <row r="7227" spans="1:7" x14ac:dyDescent="0.25">
      <c r="A7227" s="2">
        <v>44132.041666666701</v>
      </c>
      <c r="B7227" s="22">
        <v>4443140.87</v>
      </c>
      <c r="C7227" s="52">
        <f t="shared" si="222"/>
        <v>4.4431408699999997</v>
      </c>
      <c r="D7227" s="52" cm="1">
        <f t="array" ref="D7227">_xlfn.IFS(C7227&gt;$I$14,MAX(C7227-$I$8,$I$14),C7227&gt;$I$15,C7227,C7227&lt;=$I$15,C7227+(E7226-E7227)*$I$3)</f>
        <v>4.4431408699999997</v>
      </c>
      <c r="E7227" s="39" cm="1">
        <f t="array" ref="E7227">_xlfn.IFS(C7227&gt;$I$14,MIN($I$9,E7226+MIN($I$8,(C7227-$I$14))*$I$4),C7227&gt;$I$15,E7226,C7227&lt;=$I$15,MAX(0,E7226+(C7227-$I$15)*$I$5))</f>
        <v>2.0527081865397259</v>
      </c>
      <c r="F7227" s="39">
        <f t="shared" si="223"/>
        <v>0</v>
      </c>
      <c r="G7227" s="17"/>
    </row>
    <row r="7228" spans="1:7" x14ac:dyDescent="0.25">
      <c r="A7228" s="2">
        <v>44132.083333333299</v>
      </c>
      <c r="B7228" s="22">
        <v>4222422.3470000001</v>
      </c>
      <c r="C7228" s="52">
        <f t="shared" si="222"/>
        <v>4.2224223470000002</v>
      </c>
      <c r="D7228" s="52" cm="1">
        <f t="array" ref="D7228">_xlfn.IFS(C7228&gt;$I$14,MAX(C7228-$I$8,$I$14),C7228&gt;$I$15,C7228,C7228&lt;=$I$15,C7228+(E7227-E7228)*$I$3)</f>
        <v>4.2224223470000002</v>
      </c>
      <c r="E7228" s="39" cm="1">
        <f t="array" ref="E7228">_xlfn.IFS(C7228&gt;$I$14,MIN($I$9,E7227+MIN($I$8,(C7228-$I$14))*$I$4),C7228&gt;$I$15,E7227,C7228&lt;=$I$15,MAX(0,E7227+(C7228-$I$15)*$I$5))</f>
        <v>2.0527081865397259</v>
      </c>
      <c r="F7228" s="39">
        <f t="shared" si="223"/>
        <v>0</v>
      </c>
      <c r="G7228" s="17"/>
    </row>
    <row r="7229" spans="1:7" x14ac:dyDescent="0.25">
      <c r="A7229" s="2">
        <v>44132.125</v>
      </c>
      <c r="B7229" s="22">
        <v>4083162.4849999999</v>
      </c>
      <c r="C7229" s="52">
        <f t="shared" si="222"/>
        <v>4.0831624849999999</v>
      </c>
      <c r="D7229" s="52" cm="1">
        <f t="array" ref="D7229">_xlfn.IFS(C7229&gt;$I$14,MAX(C7229-$I$8,$I$14),C7229&gt;$I$15,C7229,C7229&lt;=$I$15,C7229+(E7228-E7229)*$I$3)</f>
        <v>4.0831624849999999</v>
      </c>
      <c r="E7229" s="39" cm="1">
        <f t="array" ref="E7229">_xlfn.IFS(C7229&gt;$I$14,MIN($I$9,E7228+MIN($I$8,(C7229-$I$14))*$I$4),C7229&gt;$I$15,E7228,C7229&lt;=$I$15,MAX(0,E7228+(C7229-$I$15)*$I$5))</f>
        <v>2.0527081865397259</v>
      </c>
      <c r="F7229" s="39">
        <f t="shared" si="223"/>
        <v>0</v>
      </c>
      <c r="G7229" s="17"/>
    </row>
    <row r="7230" spans="1:7" x14ac:dyDescent="0.25">
      <c r="A7230" s="2">
        <v>44132.166666666701</v>
      </c>
      <c r="B7230" s="22">
        <v>4143518.4219999998</v>
      </c>
      <c r="C7230" s="52">
        <f t="shared" si="222"/>
        <v>4.1435184219999996</v>
      </c>
      <c r="D7230" s="52" cm="1">
        <f t="array" ref="D7230">_xlfn.IFS(C7230&gt;$I$14,MAX(C7230-$I$8,$I$14),C7230&gt;$I$15,C7230,C7230&lt;=$I$15,C7230+(E7229-E7230)*$I$3)</f>
        <v>4.1435184219999996</v>
      </c>
      <c r="E7230" s="39" cm="1">
        <f t="array" ref="E7230">_xlfn.IFS(C7230&gt;$I$14,MIN($I$9,E7229+MIN($I$8,(C7230-$I$14))*$I$4),C7230&gt;$I$15,E7229,C7230&lt;=$I$15,MAX(0,E7229+(C7230-$I$15)*$I$5))</f>
        <v>2.0527081865397259</v>
      </c>
      <c r="F7230" s="39">
        <f t="shared" si="223"/>
        <v>0</v>
      </c>
      <c r="G7230" s="17"/>
    </row>
    <row r="7231" spans="1:7" x14ac:dyDescent="0.25">
      <c r="A7231" s="2">
        <v>44132.208333333299</v>
      </c>
      <c r="B7231" s="22">
        <v>4273392.1349999998</v>
      </c>
      <c r="C7231" s="52">
        <f t="shared" si="222"/>
        <v>4.2733921349999999</v>
      </c>
      <c r="D7231" s="52" cm="1">
        <f t="array" ref="D7231">_xlfn.IFS(C7231&gt;$I$14,MAX(C7231-$I$8,$I$14),C7231&gt;$I$15,C7231,C7231&lt;=$I$15,C7231+(E7230-E7231)*$I$3)</f>
        <v>4.2733921349999999</v>
      </c>
      <c r="E7231" s="39" cm="1">
        <f t="array" ref="E7231">_xlfn.IFS(C7231&gt;$I$14,MIN($I$9,E7230+MIN($I$8,(C7231-$I$14))*$I$4),C7231&gt;$I$15,E7230,C7231&lt;=$I$15,MAX(0,E7230+(C7231-$I$15)*$I$5))</f>
        <v>2.0527081865397259</v>
      </c>
      <c r="F7231" s="39">
        <f t="shared" si="223"/>
        <v>0</v>
      </c>
      <c r="G7231" s="17"/>
    </row>
    <row r="7232" spans="1:7" x14ac:dyDescent="0.25">
      <c r="A7232" s="2">
        <v>44132.25</v>
      </c>
      <c r="B7232" s="22">
        <v>4354001.9730000002</v>
      </c>
      <c r="C7232" s="52">
        <f t="shared" si="222"/>
        <v>4.3540019729999999</v>
      </c>
      <c r="D7232" s="52" cm="1">
        <f t="array" ref="D7232">_xlfn.IFS(C7232&gt;$I$14,MAX(C7232-$I$8,$I$14),C7232&gt;$I$15,C7232,C7232&lt;=$I$15,C7232+(E7231-E7232)*$I$3)</f>
        <v>4.3540019729999999</v>
      </c>
      <c r="E7232" s="39" cm="1">
        <f t="array" ref="E7232">_xlfn.IFS(C7232&gt;$I$14,MIN($I$9,E7231+MIN($I$8,(C7232-$I$14))*$I$4),C7232&gt;$I$15,E7231,C7232&lt;=$I$15,MAX(0,E7231+(C7232-$I$15)*$I$5))</f>
        <v>2.0527081865397259</v>
      </c>
      <c r="F7232" s="39">
        <f t="shared" si="223"/>
        <v>0</v>
      </c>
      <c r="G7232" s="17"/>
    </row>
    <row r="7233" spans="1:7" x14ac:dyDescent="0.25">
      <c r="A7233" s="2">
        <v>44132.291666666701</v>
      </c>
      <c r="B7233" s="22">
        <v>4560496.2539999997</v>
      </c>
      <c r="C7233" s="52">
        <f t="shared" si="222"/>
        <v>4.5604962539999994</v>
      </c>
      <c r="D7233" s="52" cm="1">
        <f t="array" ref="D7233">_xlfn.IFS(C7233&gt;$I$14,MAX(C7233-$I$8,$I$14),C7233&gt;$I$15,C7233,C7233&lt;=$I$15,C7233+(E7232-E7233)*$I$3)</f>
        <v>4.5</v>
      </c>
      <c r="E7233" s="39" cm="1">
        <f t="array" ref="E7233">_xlfn.IFS(C7233&gt;$I$14,MIN($I$9,E7232+MIN($I$8,(C7233-$I$14))*$I$4),C7233&gt;$I$15,E7232,C7233&lt;=$I$15,MAX(0,E7232+(C7233-$I$15)*$I$5))</f>
        <v>2.0539181116197258</v>
      </c>
      <c r="F7233" s="39">
        <f t="shared" si="223"/>
        <v>0</v>
      </c>
      <c r="G7233" s="17"/>
    </row>
    <row r="7234" spans="1:7" x14ac:dyDescent="0.25">
      <c r="A7234" s="2">
        <v>44132.333333333299</v>
      </c>
      <c r="B7234" s="22">
        <v>4405536.3080000002</v>
      </c>
      <c r="C7234" s="52">
        <f t="shared" si="222"/>
        <v>4.4055363080000003</v>
      </c>
      <c r="D7234" s="52" cm="1">
        <f t="array" ref="D7234">_xlfn.IFS(C7234&gt;$I$14,MAX(C7234-$I$8,$I$14),C7234&gt;$I$15,C7234,C7234&lt;=$I$15,C7234+(E7233-E7234)*$I$3)</f>
        <v>4.4055363080000003</v>
      </c>
      <c r="E7234" s="39" cm="1">
        <f t="array" ref="E7234">_xlfn.IFS(C7234&gt;$I$14,MIN($I$9,E7233+MIN($I$8,(C7234-$I$14))*$I$4),C7234&gt;$I$15,E7233,C7234&lt;=$I$15,MAX(0,E7233+(C7234-$I$15)*$I$5))</f>
        <v>2.0539181116197258</v>
      </c>
      <c r="F7234" s="39">
        <f t="shared" si="223"/>
        <v>0</v>
      </c>
      <c r="G7234" s="17"/>
    </row>
    <row r="7235" spans="1:7" x14ac:dyDescent="0.25">
      <c r="A7235" s="2">
        <v>44132.375</v>
      </c>
      <c r="B7235" s="22">
        <v>4160298.361</v>
      </c>
      <c r="C7235" s="52">
        <f t="shared" ref="C7235:C7298" si="224">B7235/1000000</f>
        <v>4.1602983609999997</v>
      </c>
      <c r="D7235" s="52" cm="1">
        <f t="array" ref="D7235">_xlfn.IFS(C7235&gt;$I$14,MAX(C7235-$I$8,$I$14),C7235&gt;$I$15,C7235,C7235&lt;=$I$15,C7235+(E7234-E7235)*$I$3)</f>
        <v>4.1602983609999997</v>
      </c>
      <c r="E7235" s="39" cm="1">
        <f t="array" ref="E7235">_xlfn.IFS(C7235&gt;$I$14,MIN($I$9,E7234+MIN($I$8,(C7235-$I$14))*$I$4),C7235&gt;$I$15,E7234,C7235&lt;=$I$15,MAX(0,E7234+(C7235-$I$15)*$I$5))</f>
        <v>2.0539181116197258</v>
      </c>
      <c r="F7235" s="39">
        <f t="shared" ref="F7235:F7298" si="225">MAX(0,_xlfn.IFS(C7235&gt;$I$14,E7234+(C7235-$I$14)*$I$4-$I$9,C7235&lt;=$I$14,0))</f>
        <v>0</v>
      </c>
      <c r="G7235" s="17"/>
    </row>
    <row r="7236" spans="1:7" x14ac:dyDescent="0.25">
      <c r="A7236" s="2">
        <v>44132.416666666701</v>
      </c>
      <c r="B7236" s="22">
        <v>3980409.963</v>
      </c>
      <c r="C7236" s="52">
        <f t="shared" si="224"/>
        <v>3.9804099630000001</v>
      </c>
      <c r="D7236" s="52" cm="1">
        <f t="array" ref="D7236">_xlfn.IFS(C7236&gt;$I$14,MAX(C7236-$I$8,$I$14),C7236&gt;$I$15,C7236,C7236&lt;=$I$15,C7236+(E7235-E7236)*$I$3)</f>
        <v>3.9804099630000001</v>
      </c>
      <c r="E7236" s="39" cm="1">
        <f t="array" ref="E7236">_xlfn.IFS(C7236&gt;$I$14,MIN($I$9,E7235+MIN($I$8,(C7236-$I$14))*$I$4),C7236&gt;$I$15,E7235,C7236&lt;=$I$15,MAX(0,E7235+(C7236-$I$15)*$I$5))</f>
        <v>2.0539181116197258</v>
      </c>
      <c r="F7236" s="39">
        <f t="shared" si="225"/>
        <v>0</v>
      </c>
      <c r="G7236" s="17"/>
    </row>
    <row r="7237" spans="1:7" x14ac:dyDescent="0.25">
      <c r="A7237" s="2">
        <v>44132.458333333299</v>
      </c>
      <c r="B7237" s="22">
        <v>3940024.1889999998</v>
      </c>
      <c r="C7237" s="52">
        <f t="shared" si="224"/>
        <v>3.9400241889999998</v>
      </c>
      <c r="D7237" s="52" cm="1">
        <f t="array" ref="D7237">_xlfn.IFS(C7237&gt;$I$14,MAX(C7237-$I$8,$I$14),C7237&gt;$I$15,C7237,C7237&lt;=$I$15,C7237+(E7236-E7237)*$I$3)</f>
        <v>3.9400241889999998</v>
      </c>
      <c r="E7237" s="39" cm="1">
        <f t="array" ref="E7237">_xlfn.IFS(C7237&gt;$I$14,MIN($I$9,E7236+MIN($I$8,(C7237-$I$14))*$I$4),C7237&gt;$I$15,E7236,C7237&lt;=$I$15,MAX(0,E7236+(C7237-$I$15)*$I$5))</f>
        <v>2.0539181116197258</v>
      </c>
      <c r="F7237" s="39">
        <f t="shared" si="225"/>
        <v>0</v>
      </c>
      <c r="G7237" s="17"/>
    </row>
    <row r="7238" spans="1:7" x14ac:dyDescent="0.25">
      <c r="A7238" s="2">
        <v>44132.5</v>
      </c>
      <c r="B7238" s="22">
        <v>3796095.7749999999</v>
      </c>
      <c r="C7238" s="52">
        <f t="shared" si="224"/>
        <v>3.7960957749999999</v>
      </c>
      <c r="D7238" s="52" cm="1">
        <f t="array" ref="D7238">_xlfn.IFS(C7238&gt;$I$14,MAX(C7238-$I$8,$I$14),C7238&gt;$I$15,C7238,C7238&lt;=$I$15,C7238+(E7237-E7238)*$I$3)</f>
        <v>3.7960957749999999</v>
      </c>
      <c r="E7238" s="39" cm="1">
        <f t="array" ref="E7238">_xlfn.IFS(C7238&gt;$I$14,MIN($I$9,E7237+MIN($I$8,(C7238-$I$14))*$I$4),C7238&gt;$I$15,E7237,C7238&lt;=$I$15,MAX(0,E7237+(C7238-$I$15)*$I$5))</f>
        <v>2.0539181116197258</v>
      </c>
      <c r="F7238" s="39">
        <f t="shared" si="225"/>
        <v>0</v>
      </c>
      <c r="G7238" s="17"/>
    </row>
    <row r="7239" spans="1:7" x14ac:dyDescent="0.25">
      <c r="A7239" s="2">
        <v>44132.541666666701</v>
      </c>
      <c r="B7239" s="22">
        <v>3730152.4240000001</v>
      </c>
      <c r="C7239" s="52">
        <f t="shared" si="224"/>
        <v>3.7301524239999999</v>
      </c>
      <c r="D7239" s="52" cm="1">
        <f t="array" ref="D7239">_xlfn.IFS(C7239&gt;$I$14,MAX(C7239-$I$8,$I$14),C7239&gt;$I$15,C7239,C7239&lt;=$I$15,C7239+(E7238-E7239)*$I$3)</f>
        <v>3.7301524239999999</v>
      </c>
      <c r="E7239" s="39" cm="1">
        <f t="array" ref="E7239">_xlfn.IFS(C7239&gt;$I$14,MIN($I$9,E7238+MIN($I$8,(C7239-$I$14))*$I$4),C7239&gt;$I$15,E7238,C7239&lt;=$I$15,MAX(0,E7238+(C7239-$I$15)*$I$5))</f>
        <v>2.0539181116197258</v>
      </c>
      <c r="F7239" s="39">
        <f t="shared" si="225"/>
        <v>0</v>
      </c>
      <c r="G7239" s="17"/>
    </row>
    <row r="7240" spans="1:7" x14ac:dyDescent="0.25">
      <c r="A7240" s="2">
        <v>44132.583333333299</v>
      </c>
      <c r="B7240" s="22">
        <v>3905925.6239999998</v>
      </c>
      <c r="C7240" s="52">
        <f t="shared" si="224"/>
        <v>3.905925624</v>
      </c>
      <c r="D7240" s="52" cm="1">
        <f t="array" ref="D7240">_xlfn.IFS(C7240&gt;$I$14,MAX(C7240-$I$8,$I$14),C7240&gt;$I$15,C7240,C7240&lt;=$I$15,C7240+(E7239-E7240)*$I$3)</f>
        <v>3.905925624</v>
      </c>
      <c r="E7240" s="39" cm="1">
        <f t="array" ref="E7240">_xlfn.IFS(C7240&gt;$I$14,MIN($I$9,E7239+MIN($I$8,(C7240-$I$14))*$I$4),C7240&gt;$I$15,E7239,C7240&lt;=$I$15,MAX(0,E7239+(C7240-$I$15)*$I$5))</f>
        <v>2.0539181116197258</v>
      </c>
      <c r="F7240" s="39">
        <f t="shared" si="225"/>
        <v>0</v>
      </c>
      <c r="G7240" s="17"/>
    </row>
    <row r="7241" spans="1:7" x14ac:dyDescent="0.25">
      <c r="A7241" s="2">
        <v>44132.625</v>
      </c>
      <c r="B7241" s="22">
        <v>4166320.6329999999</v>
      </c>
      <c r="C7241" s="52">
        <f t="shared" si="224"/>
        <v>4.1663206329999998</v>
      </c>
      <c r="D7241" s="52" cm="1">
        <f t="array" ref="D7241">_xlfn.IFS(C7241&gt;$I$14,MAX(C7241-$I$8,$I$14),C7241&gt;$I$15,C7241,C7241&lt;=$I$15,C7241+(E7240-E7241)*$I$3)</f>
        <v>4.1663206329999998</v>
      </c>
      <c r="E7241" s="39" cm="1">
        <f t="array" ref="E7241">_xlfn.IFS(C7241&gt;$I$14,MIN($I$9,E7240+MIN($I$8,(C7241-$I$14))*$I$4),C7241&gt;$I$15,E7240,C7241&lt;=$I$15,MAX(0,E7240+(C7241-$I$15)*$I$5))</f>
        <v>2.0539181116197258</v>
      </c>
      <c r="F7241" s="39">
        <f t="shared" si="225"/>
        <v>0</v>
      </c>
      <c r="G7241" s="17"/>
    </row>
    <row r="7242" spans="1:7" x14ac:dyDescent="0.25">
      <c r="A7242" s="2">
        <v>44132.666666666701</v>
      </c>
      <c r="B7242" s="22">
        <v>4676469.858</v>
      </c>
      <c r="C7242" s="52">
        <f t="shared" si="224"/>
        <v>4.6764698579999999</v>
      </c>
      <c r="D7242" s="52" cm="1">
        <f t="array" ref="D7242">_xlfn.IFS(C7242&gt;$I$14,MAX(C7242-$I$8,$I$14),C7242&gt;$I$15,C7242,C7242&lt;=$I$15,C7242+(E7241-E7242)*$I$3)</f>
        <v>4.5</v>
      </c>
      <c r="E7242" s="39" cm="1">
        <f t="array" ref="E7242">_xlfn.IFS(C7242&gt;$I$14,MIN($I$9,E7241+MIN($I$8,(C7242-$I$14))*$I$4),C7242&gt;$I$15,E7241,C7242&lt;=$I$15,MAX(0,E7241+(C7242-$I$15)*$I$5))</f>
        <v>2.0574475087797257</v>
      </c>
      <c r="F7242" s="39">
        <f t="shared" si="225"/>
        <v>0</v>
      </c>
      <c r="G7242" s="17"/>
    </row>
    <row r="7243" spans="1:7" x14ac:dyDescent="0.25">
      <c r="A7243" s="2">
        <v>44132.708333333299</v>
      </c>
      <c r="B7243" s="22">
        <v>4920778.1710000001</v>
      </c>
      <c r="C7243" s="52">
        <f t="shared" si="224"/>
        <v>4.9207781710000003</v>
      </c>
      <c r="D7243" s="52" cm="1">
        <f t="array" ref="D7243">_xlfn.IFS(C7243&gt;$I$14,MAX(C7243-$I$8,$I$14),C7243&gt;$I$15,C7243,C7243&lt;=$I$15,C7243+(E7242-E7243)*$I$3)</f>
        <v>4.5</v>
      </c>
      <c r="E7243" s="39" cm="1">
        <f t="array" ref="E7243">_xlfn.IFS(C7243&gt;$I$14,MIN($I$9,E7242+MIN($I$8,(C7243-$I$14))*$I$4),C7243&gt;$I$15,E7242,C7243&lt;=$I$15,MAX(0,E7242+(C7243-$I$15)*$I$5))</f>
        <v>2.0658630721997255</v>
      </c>
      <c r="F7243" s="39">
        <f t="shared" si="225"/>
        <v>0</v>
      </c>
      <c r="G7243" s="17"/>
    </row>
    <row r="7244" spans="1:7" x14ac:dyDescent="0.25">
      <c r="A7244" s="2">
        <v>44132.75</v>
      </c>
      <c r="B7244" s="22">
        <v>5098297.9479999999</v>
      </c>
      <c r="C7244" s="52">
        <f t="shared" si="224"/>
        <v>5.0982979479999999</v>
      </c>
      <c r="D7244" s="52" cm="1">
        <f t="array" ref="D7244">_xlfn.IFS(C7244&gt;$I$14,MAX(C7244-$I$8,$I$14),C7244&gt;$I$15,C7244,C7244&lt;=$I$15,C7244+(E7243-E7244)*$I$3)</f>
        <v>4.5</v>
      </c>
      <c r="E7244" s="39" cm="1">
        <f t="array" ref="E7244">_xlfn.IFS(C7244&gt;$I$14,MIN($I$9,E7243+MIN($I$8,(C7244-$I$14))*$I$4),C7244&gt;$I$15,E7243,C7244&lt;=$I$15,MAX(0,E7243+(C7244-$I$15)*$I$5))</f>
        <v>2.0778290311597254</v>
      </c>
      <c r="F7244" s="39">
        <f t="shared" si="225"/>
        <v>0</v>
      </c>
      <c r="G7244" s="17"/>
    </row>
    <row r="7245" spans="1:7" x14ac:dyDescent="0.25">
      <c r="A7245" s="2">
        <v>44132.791666666701</v>
      </c>
      <c r="B7245" s="22">
        <v>5343480.3109999998</v>
      </c>
      <c r="C7245" s="52">
        <f t="shared" si="224"/>
        <v>5.3434803109999995</v>
      </c>
      <c r="D7245" s="52" cm="1">
        <f t="array" ref="D7245">_xlfn.IFS(C7245&gt;$I$14,MAX(C7245-$I$8,$I$14),C7245&gt;$I$15,C7245,C7245&lt;=$I$15,C7245+(E7244-E7245)*$I$3)</f>
        <v>4.5</v>
      </c>
      <c r="E7245" s="39" cm="1">
        <f t="array" ref="E7245">_xlfn.IFS(C7245&gt;$I$14,MIN($I$9,E7244+MIN($I$8,(C7245-$I$14))*$I$4),C7245&gt;$I$15,E7244,C7245&lt;=$I$15,MAX(0,E7244+(C7245-$I$15)*$I$5))</f>
        <v>2.0946986373797252</v>
      </c>
      <c r="F7245" s="39">
        <f t="shared" si="225"/>
        <v>0</v>
      </c>
      <c r="G7245" s="17"/>
    </row>
    <row r="7246" spans="1:7" x14ac:dyDescent="0.25">
      <c r="A7246" s="2">
        <v>44132.833333333299</v>
      </c>
      <c r="B7246" s="22">
        <v>5462154.3370000003</v>
      </c>
      <c r="C7246" s="52">
        <f t="shared" si="224"/>
        <v>5.4621543370000003</v>
      </c>
      <c r="D7246" s="52" cm="1">
        <f t="array" ref="D7246">_xlfn.IFS(C7246&gt;$I$14,MAX(C7246-$I$8,$I$14),C7246&gt;$I$15,C7246,C7246&lt;=$I$15,C7246+(E7245-E7246)*$I$3)</f>
        <v>4.5</v>
      </c>
      <c r="E7246" s="39" cm="1">
        <f t="array" ref="E7246">_xlfn.IFS(C7246&gt;$I$14,MIN($I$9,E7245+MIN($I$8,(C7246-$I$14))*$I$4),C7246&gt;$I$15,E7245,C7246&lt;=$I$15,MAX(0,E7245+(C7246-$I$15)*$I$5))</f>
        <v>2.1139417241197251</v>
      </c>
      <c r="F7246" s="39">
        <f t="shared" si="225"/>
        <v>0</v>
      </c>
      <c r="G7246" s="17"/>
    </row>
    <row r="7247" spans="1:7" x14ac:dyDescent="0.25">
      <c r="A7247" s="2">
        <v>44132.875</v>
      </c>
      <c r="B7247" s="22">
        <v>5527831.3799999999</v>
      </c>
      <c r="C7247" s="52">
        <f t="shared" si="224"/>
        <v>5.5278313800000003</v>
      </c>
      <c r="D7247" s="52" cm="1">
        <f t="array" ref="D7247">_xlfn.IFS(C7247&gt;$I$14,MAX(C7247-$I$8,$I$14),C7247&gt;$I$15,C7247,C7247&lt;=$I$15,C7247+(E7246-E7247)*$I$3)</f>
        <v>4.5</v>
      </c>
      <c r="E7247" s="39" cm="1">
        <f t="array" ref="E7247">_xlfn.IFS(C7247&gt;$I$14,MIN($I$9,E7246+MIN($I$8,(C7247-$I$14))*$I$4),C7247&gt;$I$15,E7246,C7247&lt;=$I$15,MAX(0,E7246+(C7247-$I$15)*$I$5))</f>
        <v>2.1344983517197251</v>
      </c>
      <c r="F7247" s="39">
        <f t="shared" si="225"/>
        <v>0</v>
      </c>
      <c r="G7247" s="17"/>
    </row>
    <row r="7248" spans="1:7" x14ac:dyDescent="0.25">
      <c r="A7248" s="2">
        <v>44132.916666666701</v>
      </c>
      <c r="B7248" s="22">
        <v>5250215.38</v>
      </c>
      <c r="C7248" s="52">
        <f t="shared" si="224"/>
        <v>5.2502153800000002</v>
      </c>
      <c r="D7248" s="52" cm="1">
        <f t="array" ref="D7248">_xlfn.IFS(C7248&gt;$I$14,MAX(C7248-$I$8,$I$14),C7248&gt;$I$15,C7248,C7248&lt;=$I$15,C7248+(E7247-E7248)*$I$3)</f>
        <v>4.5</v>
      </c>
      <c r="E7248" s="39" cm="1">
        <f t="array" ref="E7248">_xlfn.IFS(C7248&gt;$I$14,MIN($I$9,E7247+MIN($I$8,(C7248-$I$14))*$I$4),C7248&gt;$I$15,E7247,C7248&lt;=$I$15,MAX(0,E7247+(C7248-$I$15)*$I$5))</f>
        <v>2.1495026593197251</v>
      </c>
      <c r="F7248" s="39">
        <f t="shared" si="225"/>
        <v>0</v>
      </c>
      <c r="G7248" s="17"/>
    </row>
    <row r="7249" spans="1:7" x14ac:dyDescent="0.25">
      <c r="A7249" s="2">
        <v>44132.958333333299</v>
      </c>
      <c r="B7249" s="22">
        <v>5083994.4460000005</v>
      </c>
      <c r="C7249" s="52">
        <f t="shared" si="224"/>
        <v>5.0839944460000002</v>
      </c>
      <c r="D7249" s="52" cm="1">
        <f t="array" ref="D7249">_xlfn.IFS(C7249&gt;$I$14,MAX(C7249-$I$8,$I$14),C7249&gt;$I$15,C7249,C7249&lt;=$I$15,C7249+(E7248-E7249)*$I$3)</f>
        <v>4.5</v>
      </c>
      <c r="E7249" s="39" cm="1">
        <f t="array" ref="E7249">_xlfn.IFS(C7249&gt;$I$14,MIN($I$9,E7248+MIN($I$8,(C7249-$I$14))*$I$4),C7249&gt;$I$15,E7248,C7249&lt;=$I$15,MAX(0,E7248+(C7249-$I$15)*$I$5))</f>
        <v>2.1611825482397249</v>
      </c>
      <c r="F7249" s="39">
        <f t="shared" si="225"/>
        <v>0</v>
      </c>
      <c r="G7249" s="17"/>
    </row>
    <row r="7250" spans="1:7" x14ac:dyDescent="0.25">
      <c r="A7250" s="2">
        <v>44133</v>
      </c>
      <c r="B7250" s="22">
        <v>5231536.6100000003</v>
      </c>
      <c r="C7250" s="52">
        <f t="shared" si="224"/>
        <v>5.23153661</v>
      </c>
      <c r="D7250" s="52" cm="1">
        <f t="array" ref="D7250">_xlfn.IFS(C7250&gt;$I$14,MAX(C7250-$I$8,$I$14),C7250&gt;$I$15,C7250,C7250&lt;=$I$15,C7250+(E7249-E7250)*$I$3)</f>
        <v>4.5</v>
      </c>
      <c r="E7250" s="39" cm="1">
        <f t="array" ref="E7250">_xlfn.IFS(C7250&gt;$I$14,MIN($I$9,E7249+MIN($I$8,(C7250-$I$14))*$I$4),C7250&gt;$I$15,E7249,C7250&lt;=$I$15,MAX(0,E7249+(C7250-$I$15)*$I$5))</f>
        <v>2.175813280439725</v>
      </c>
      <c r="F7250" s="39">
        <f t="shared" si="225"/>
        <v>0</v>
      </c>
      <c r="G7250" s="17"/>
    </row>
    <row r="7251" spans="1:7" x14ac:dyDescent="0.25">
      <c r="A7251" s="2">
        <v>44133.041666666701</v>
      </c>
      <c r="B7251" s="22">
        <v>4980904.1349999998</v>
      </c>
      <c r="C7251" s="52">
        <f t="shared" si="224"/>
        <v>4.9809041349999994</v>
      </c>
      <c r="D7251" s="52" cm="1">
        <f t="array" ref="D7251">_xlfn.IFS(C7251&gt;$I$14,MAX(C7251-$I$8,$I$14),C7251&gt;$I$15,C7251,C7251&lt;=$I$15,C7251+(E7250-E7251)*$I$3)</f>
        <v>4.5</v>
      </c>
      <c r="E7251" s="39" cm="1">
        <f t="array" ref="E7251">_xlfn.IFS(C7251&gt;$I$14,MIN($I$9,E7250+MIN($I$8,(C7251-$I$14))*$I$4),C7251&gt;$I$15,E7250,C7251&lt;=$I$15,MAX(0,E7250+(C7251-$I$15)*$I$5))</f>
        <v>2.1854313631397249</v>
      </c>
      <c r="F7251" s="39">
        <f t="shared" si="225"/>
        <v>0</v>
      </c>
      <c r="G7251" s="17"/>
    </row>
    <row r="7252" spans="1:7" x14ac:dyDescent="0.25">
      <c r="A7252" s="2">
        <v>44133.083333333299</v>
      </c>
      <c r="B7252" s="22">
        <v>4830816.2779999999</v>
      </c>
      <c r="C7252" s="52">
        <f t="shared" si="224"/>
        <v>4.8308162780000004</v>
      </c>
      <c r="D7252" s="52" cm="1">
        <f t="array" ref="D7252">_xlfn.IFS(C7252&gt;$I$14,MAX(C7252-$I$8,$I$14),C7252&gt;$I$15,C7252,C7252&lt;=$I$15,C7252+(E7251-E7252)*$I$3)</f>
        <v>4.5</v>
      </c>
      <c r="E7252" s="39" cm="1">
        <f t="array" ref="E7252">_xlfn.IFS(C7252&gt;$I$14,MIN($I$9,E7251+MIN($I$8,(C7252-$I$14))*$I$4),C7252&gt;$I$15,E7251,C7252&lt;=$I$15,MAX(0,E7251+(C7252-$I$15)*$I$5))</f>
        <v>2.1920476886997249</v>
      </c>
      <c r="F7252" s="39">
        <f t="shared" si="225"/>
        <v>0</v>
      </c>
      <c r="G7252" s="17"/>
    </row>
    <row r="7253" spans="1:7" x14ac:dyDescent="0.25">
      <c r="A7253" s="2">
        <v>44133.125</v>
      </c>
      <c r="B7253" s="22">
        <v>4552302.5410000002</v>
      </c>
      <c r="C7253" s="52">
        <f t="shared" si="224"/>
        <v>4.5523025410000004</v>
      </c>
      <c r="D7253" s="52" cm="1">
        <f t="array" ref="D7253">_xlfn.IFS(C7253&gt;$I$14,MAX(C7253-$I$8,$I$14),C7253&gt;$I$15,C7253,C7253&lt;=$I$15,C7253+(E7252-E7253)*$I$3)</f>
        <v>4.5</v>
      </c>
      <c r="E7253" s="39" cm="1">
        <f t="array" ref="E7253">_xlfn.IFS(C7253&gt;$I$14,MIN($I$9,E7252+MIN($I$8,(C7253-$I$14))*$I$4),C7253&gt;$I$15,E7252,C7253&lt;=$I$15,MAX(0,E7252+(C7253-$I$15)*$I$5))</f>
        <v>2.1930937395197247</v>
      </c>
      <c r="F7253" s="39">
        <f t="shared" si="225"/>
        <v>0</v>
      </c>
      <c r="G7253" s="17"/>
    </row>
    <row r="7254" spans="1:7" x14ac:dyDescent="0.25">
      <c r="A7254" s="2">
        <v>44133.166666666701</v>
      </c>
      <c r="B7254" s="22">
        <v>4116849.0419999999</v>
      </c>
      <c r="C7254" s="52">
        <f t="shared" si="224"/>
        <v>4.1168490420000001</v>
      </c>
      <c r="D7254" s="52" cm="1">
        <f t="array" ref="D7254">_xlfn.IFS(C7254&gt;$I$14,MAX(C7254-$I$8,$I$14),C7254&gt;$I$15,C7254,C7254&lt;=$I$15,C7254+(E7253-E7254)*$I$3)</f>
        <v>4.1168490420000001</v>
      </c>
      <c r="E7254" s="39" cm="1">
        <f t="array" ref="E7254">_xlfn.IFS(C7254&gt;$I$14,MIN($I$9,E7253+MIN($I$8,(C7254-$I$14))*$I$4),C7254&gt;$I$15,E7253,C7254&lt;=$I$15,MAX(0,E7253+(C7254-$I$15)*$I$5))</f>
        <v>2.1930937395197247</v>
      </c>
      <c r="F7254" s="39">
        <f t="shared" si="225"/>
        <v>0</v>
      </c>
      <c r="G7254" s="17"/>
    </row>
    <row r="7255" spans="1:7" x14ac:dyDescent="0.25">
      <c r="A7255" s="2">
        <v>44133.208333333299</v>
      </c>
      <c r="B7255" s="22">
        <v>3977959.1690000002</v>
      </c>
      <c r="C7255" s="52">
        <f t="shared" si="224"/>
        <v>3.977959169</v>
      </c>
      <c r="D7255" s="52" cm="1">
        <f t="array" ref="D7255">_xlfn.IFS(C7255&gt;$I$14,MAX(C7255-$I$8,$I$14),C7255&gt;$I$15,C7255,C7255&lt;=$I$15,C7255+(E7254-E7255)*$I$3)</f>
        <v>3.977959169</v>
      </c>
      <c r="E7255" s="39" cm="1">
        <f t="array" ref="E7255">_xlfn.IFS(C7255&gt;$I$14,MIN($I$9,E7254+MIN($I$8,(C7255-$I$14))*$I$4),C7255&gt;$I$15,E7254,C7255&lt;=$I$15,MAX(0,E7254+(C7255-$I$15)*$I$5))</f>
        <v>2.1930937395197247</v>
      </c>
      <c r="F7255" s="39">
        <f t="shared" si="225"/>
        <v>0</v>
      </c>
      <c r="G7255" s="17"/>
    </row>
    <row r="7256" spans="1:7" x14ac:dyDescent="0.25">
      <c r="A7256" s="2">
        <v>44133.25</v>
      </c>
      <c r="B7256" s="22">
        <v>3892818.6770000001</v>
      </c>
      <c r="C7256" s="52">
        <f t="shared" si="224"/>
        <v>3.8928186770000002</v>
      </c>
      <c r="D7256" s="52" cm="1">
        <f t="array" ref="D7256">_xlfn.IFS(C7256&gt;$I$14,MAX(C7256-$I$8,$I$14),C7256&gt;$I$15,C7256,C7256&lt;=$I$15,C7256+(E7255-E7256)*$I$3)</f>
        <v>3.8928186770000002</v>
      </c>
      <c r="E7256" s="39" cm="1">
        <f t="array" ref="E7256">_xlfn.IFS(C7256&gt;$I$14,MIN($I$9,E7255+MIN($I$8,(C7256-$I$14))*$I$4),C7256&gt;$I$15,E7255,C7256&lt;=$I$15,MAX(0,E7255+(C7256-$I$15)*$I$5))</f>
        <v>2.1930937395197247</v>
      </c>
      <c r="F7256" s="39">
        <f t="shared" si="225"/>
        <v>0</v>
      </c>
      <c r="G7256" s="17"/>
    </row>
    <row r="7257" spans="1:7" x14ac:dyDescent="0.25">
      <c r="A7257" s="2">
        <v>44133.291666666701</v>
      </c>
      <c r="B7257" s="22">
        <v>3693558.3229999999</v>
      </c>
      <c r="C7257" s="52">
        <f t="shared" si="224"/>
        <v>3.693558323</v>
      </c>
      <c r="D7257" s="52" cm="1">
        <f t="array" ref="D7257">_xlfn.IFS(C7257&gt;$I$14,MAX(C7257-$I$8,$I$14),C7257&gt;$I$15,C7257,C7257&lt;=$I$15,C7257+(E7256-E7257)*$I$3)</f>
        <v>3.693558323</v>
      </c>
      <c r="E7257" s="39" cm="1">
        <f t="array" ref="E7257">_xlfn.IFS(C7257&gt;$I$14,MIN($I$9,E7256+MIN($I$8,(C7257-$I$14))*$I$4),C7257&gt;$I$15,E7256,C7257&lt;=$I$15,MAX(0,E7256+(C7257-$I$15)*$I$5))</f>
        <v>2.1930937395197247</v>
      </c>
      <c r="F7257" s="39">
        <f t="shared" si="225"/>
        <v>0</v>
      </c>
      <c r="G7257" s="17"/>
    </row>
    <row r="7258" spans="1:7" x14ac:dyDescent="0.25">
      <c r="A7258" s="2">
        <v>44133.333333333299</v>
      </c>
      <c r="B7258" s="22">
        <v>3338887.6189999999</v>
      </c>
      <c r="C7258" s="52">
        <f t="shared" si="224"/>
        <v>3.3388876189999999</v>
      </c>
      <c r="D7258" s="52" cm="1">
        <f t="array" ref="D7258">_xlfn.IFS(C7258&gt;$I$14,MAX(C7258-$I$8,$I$14),C7258&gt;$I$15,C7258,C7258&lt;=$I$15,C7258+(E7257-E7258)*$I$3)</f>
        <v>3.3388876189999999</v>
      </c>
      <c r="E7258" s="39" cm="1">
        <f t="array" ref="E7258">_xlfn.IFS(C7258&gt;$I$14,MIN($I$9,E7257+MIN($I$8,(C7258-$I$14))*$I$4),C7258&gt;$I$15,E7257,C7258&lt;=$I$15,MAX(0,E7257+(C7258-$I$15)*$I$5))</f>
        <v>2.1930937395197247</v>
      </c>
      <c r="F7258" s="39">
        <f t="shared" si="225"/>
        <v>0</v>
      </c>
      <c r="G7258" s="17"/>
    </row>
    <row r="7259" spans="1:7" x14ac:dyDescent="0.25">
      <c r="A7259" s="2">
        <v>44133.375</v>
      </c>
      <c r="B7259" s="22">
        <v>2853949.5449999999</v>
      </c>
      <c r="C7259" s="52">
        <f t="shared" si="224"/>
        <v>2.8539495449999999</v>
      </c>
      <c r="D7259" s="52" cm="1">
        <f t="array" ref="D7259">_xlfn.IFS(C7259&gt;$I$14,MAX(C7259-$I$8,$I$14),C7259&gt;$I$15,C7259,C7259&lt;=$I$15,C7259+(E7258-E7259)*$I$3)</f>
        <v>2.8539495449999999</v>
      </c>
      <c r="E7259" s="39" cm="1">
        <f t="array" ref="E7259">_xlfn.IFS(C7259&gt;$I$14,MIN($I$9,E7258+MIN($I$8,(C7259-$I$14))*$I$4),C7259&gt;$I$15,E7258,C7259&lt;=$I$15,MAX(0,E7258+(C7259-$I$15)*$I$5))</f>
        <v>2.1930937395197247</v>
      </c>
      <c r="F7259" s="39">
        <f t="shared" si="225"/>
        <v>0</v>
      </c>
      <c r="G7259" s="17"/>
    </row>
    <row r="7260" spans="1:7" x14ac:dyDescent="0.25">
      <c r="A7260" s="2">
        <v>44133.416666666701</v>
      </c>
      <c r="B7260" s="22">
        <v>2499172.6850000001</v>
      </c>
      <c r="C7260" s="52">
        <f t="shared" si="224"/>
        <v>2.499172685</v>
      </c>
      <c r="D7260" s="52" cm="1">
        <f t="array" ref="D7260">_xlfn.IFS(C7260&gt;$I$14,MAX(C7260-$I$8,$I$14),C7260&gt;$I$15,C7260,C7260&lt;=$I$15,C7260+(E7259-E7260)*$I$3)</f>
        <v>2.499172685</v>
      </c>
      <c r="E7260" s="39" cm="1">
        <f t="array" ref="E7260">_xlfn.IFS(C7260&gt;$I$14,MIN($I$9,E7259+MIN($I$8,(C7260-$I$14))*$I$4),C7260&gt;$I$15,E7259,C7260&lt;=$I$15,MAX(0,E7259+(C7260-$I$15)*$I$5))</f>
        <v>2.1930937395197247</v>
      </c>
      <c r="F7260" s="39">
        <f t="shared" si="225"/>
        <v>0</v>
      </c>
      <c r="G7260" s="17"/>
    </row>
    <row r="7261" spans="1:7" x14ac:dyDescent="0.25">
      <c r="A7261" s="2">
        <v>44133.458333333299</v>
      </c>
      <c r="B7261" s="22">
        <v>2178316.588</v>
      </c>
      <c r="C7261" s="52">
        <f t="shared" si="224"/>
        <v>2.1783165879999999</v>
      </c>
      <c r="D7261" s="52" cm="1">
        <f t="array" ref="D7261">_xlfn.IFS(C7261&gt;$I$14,MAX(C7261-$I$8,$I$14),C7261&gt;$I$15,C7261,C7261&lt;=$I$15,C7261+(E7260-E7261)*$I$3)</f>
        <v>2.1783165879999999</v>
      </c>
      <c r="E7261" s="39" cm="1">
        <f t="array" ref="E7261">_xlfn.IFS(C7261&gt;$I$14,MIN($I$9,E7260+MIN($I$8,(C7261-$I$14))*$I$4),C7261&gt;$I$15,E7260,C7261&lt;=$I$15,MAX(0,E7260+(C7261-$I$15)*$I$5))</f>
        <v>2.1930937395197247</v>
      </c>
      <c r="F7261" s="39">
        <f t="shared" si="225"/>
        <v>0</v>
      </c>
      <c r="G7261" s="17"/>
    </row>
    <row r="7262" spans="1:7" x14ac:dyDescent="0.25">
      <c r="A7262" s="2">
        <v>44133.5</v>
      </c>
      <c r="B7262" s="22">
        <v>1804282.602</v>
      </c>
      <c r="C7262" s="52">
        <f t="shared" si="224"/>
        <v>1.804282602</v>
      </c>
      <c r="D7262" s="52" cm="1">
        <f t="array" ref="D7262">_xlfn.IFS(C7262&gt;$I$14,MAX(C7262-$I$8,$I$14),C7262&gt;$I$15,C7262,C7262&lt;=$I$15,C7262+(E7261-E7262)*$I$3)</f>
        <v>1.804282602</v>
      </c>
      <c r="E7262" s="39" cm="1">
        <f t="array" ref="E7262">_xlfn.IFS(C7262&gt;$I$14,MIN($I$9,E7261+MIN($I$8,(C7262-$I$14))*$I$4),C7262&gt;$I$15,E7261,C7262&lt;=$I$15,MAX(0,E7261+(C7262-$I$15)*$I$5))</f>
        <v>2.1930937395197247</v>
      </c>
      <c r="F7262" s="39">
        <f t="shared" si="225"/>
        <v>0</v>
      </c>
      <c r="G7262" s="17"/>
    </row>
    <row r="7263" spans="1:7" x14ac:dyDescent="0.25">
      <c r="A7263" s="2">
        <v>44133.541666666701</v>
      </c>
      <c r="B7263" s="22">
        <v>1540544.0549999999</v>
      </c>
      <c r="C7263" s="52">
        <f t="shared" si="224"/>
        <v>1.540544055</v>
      </c>
      <c r="D7263" s="52" cm="1">
        <f t="array" ref="D7263">_xlfn.IFS(C7263&gt;$I$14,MAX(C7263-$I$8,$I$14),C7263&gt;$I$15,C7263,C7263&lt;=$I$15,C7263+(E7262-E7263)*$I$3)</f>
        <v>1.540544055</v>
      </c>
      <c r="E7263" s="39" cm="1">
        <f t="array" ref="E7263">_xlfn.IFS(C7263&gt;$I$14,MIN($I$9,E7262+MIN($I$8,(C7263-$I$14))*$I$4),C7263&gt;$I$15,E7262,C7263&lt;=$I$15,MAX(0,E7262+(C7263-$I$15)*$I$5))</f>
        <v>2.1930937395197247</v>
      </c>
      <c r="F7263" s="39">
        <f t="shared" si="225"/>
        <v>0</v>
      </c>
      <c r="G7263" s="17"/>
    </row>
    <row r="7264" spans="1:7" x14ac:dyDescent="0.25">
      <c r="A7264" s="2">
        <v>44133.583333333299</v>
      </c>
      <c r="B7264" s="22">
        <v>1517220.162</v>
      </c>
      <c r="C7264" s="52">
        <f t="shared" si="224"/>
        <v>1.5172201620000001</v>
      </c>
      <c r="D7264" s="52" cm="1">
        <f t="array" ref="D7264">_xlfn.IFS(C7264&gt;$I$14,MAX(C7264-$I$8,$I$14),C7264&gt;$I$15,C7264,C7264&lt;=$I$15,C7264+(E7263-E7264)*$I$3)</f>
        <v>1.5172201620000001</v>
      </c>
      <c r="E7264" s="39" cm="1">
        <f t="array" ref="E7264">_xlfn.IFS(C7264&gt;$I$14,MIN($I$9,E7263+MIN($I$8,(C7264-$I$14))*$I$4),C7264&gt;$I$15,E7263,C7264&lt;=$I$15,MAX(0,E7263+(C7264-$I$15)*$I$5))</f>
        <v>2.1930937395197247</v>
      </c>
      <c r="F7264" s="39">
        <f t="shared" si="225"/>
        <v>0</v>
      </c>
      <c r="G7264" s="17"/>
    </row>
    <row r="7265" spans="1:7" x14ac:dyDescent="0.25">
      <c r="A7265" s="2">
        <v>44133.625</v>
      </c>
      <c r="B7265" s="22">
        <v>1402324.524</v>
      </c>
      <c r="C7265" s="52">
        <f t="shared" si="224"/>
        <v>1.402324524</v>
      </c>
      <c r="D7265" s="52" cm="1">
        <f t="array" ref="D7265">_xlfn.IFS(C7265&gt;$I$14,MAX(C7265-$I$8,$I$14),C7265&gt;$I$15,C7265,C7265&lt;=$I$15,C7265+(E7264-E7265)*$I$3)</f>
        <v>1.5000000000000009</v>
      </c>
      <c r="E7265" s="39" cm="1">
        <f t="array" ref="E7265">_xlfn.IFS(C7265&gt;$I$14,MIN($I$9,E7264+MIN($I$8,(C7265-$I$14))*$I$4),C7265&gt;$I$15,E7264,C7265&lt;=$I$15,MAX(0,E7264+(C7265-$I$15)*$I$5))</f>
        <v>2.1882099657197247</v>
      </c>
      <c r="F7265" s="39">
        <f t="shared" si="225"/>
        <v>0</v>
      </c>
      <c r="G7265" s="17"/>
    </row>
    <row r="7266" spans="1:7" x14ac:dyDescent="0.25">
      <c r="A7266" s="2">
        <v>44133.666666666701</v>
      </c>
      <c r="B7266" s="22">
        <v>1455383.3929999999</v>
      </c>
      <c r="C7266" s="52">
        <f t="shared" si="224"/>
        <v>1.455383393</v>
      </c>
      <c r="D7266" s="52" cm="1">
        <f t="array" ref="D7266">_xlfn.IFS(C7266&gt;$I$14,MAX(C7266-$I$8,$I$14),C7266&gt;$I$15,C7266,C7266&lt;=$I$15,C7266+(E7265-E7266)*$I$3)</f>
        <v>1.4999999999999964</v>
      </c>
      <c r="E7266" s="39" cm="1">
        <f t="array" ref="E7266">_xlfn.IFS(C7266&gt;$I$14,MIN($I$9,E7265+MIN($I$8,(C7266-$I$14))*$I$4),C7266&gt;$I$15,E7265,C7266&lt;=$I$15,MAX(0,E7265+(C7266-$I$15)*$I$5))</f>
        <v>2.1859791353697249</v>
      </c>
      <c r="F7266" s="39">
        <f t="shared" si="225"/>
        <v>0</v>
      </c>
      <c r="G7266" s="17"/>
    </row>
    <row r="7267" spans="1:7" x14ac:dyDescent="0.25">
      <c r="A7267" s="2">
        <v>44133.708333333299</v>
      </c>
      <c r="B7267" s="22">
        <v>1526011.4739999999</v>
      </c>
      <c r="C7267" s="52">
        <f t="shared" si="224"/>
        <v>1.5260114739999999</v>
      </c>
      <c r="D7267" s="52" cm="1">
        <f t="array" ref="D7267">_xlfn.IFS(C7267&gt;$I$14,MAX(C7267-$I$8,$I$14),C7267&gt;$I$15,C7267,C7267&lt;=$I$15,C7267+(E7266-E7267)*$I$3)</f>
        <v>1.5260114739999999</v>
      </c>
      <c r="E7267" s="39" cm="1">
        <f t="array" ref="E7267">_xlfn.IFS(C7267&gt;$I$14,MIN($I$9,E7266+MIN($I$8,(C7267-$I$14))*$I$4),C7267&gt;$I$15,E7266,C7267&lt;=$I$15,MAX(0,E7266+(C7267-$I$15)*$I$5))</f>
        <v>2.1859791353697249</v>
      </c>
      <c r="F7267" s="39">
        <f t="shared" si="225"/>
        <v>0</v>
      </c>
      <c r="G7267" s="17"/>
    </row>
    <row r="7268" spans="1:7" x14ac:dyDescent="0.25">
      <c r="A7268" s="2">
        <v>44133.75</v>
      </c>
      <c r="B7268" s="22">
        <v>1526766.6329999999</v>
      </c>
      <c r="C7268" s="52">
        <f t="shared" si="224"/>
        <v>1.5267666329999998</v>
      </c>
      <c r="D7268" s="52" cm="1">
        <f t="array" ref="D7268">_xlfn.IFS(C7268&gt;$I$14,MAX(C7268-$I$8,$I$14),C7268&gt;$I$15,C7268,C7268&lt;=$I$15,C7268+(E7267-E7268)*$I$3)</f>
        <v>1.5267666329999998</v>
      </c>
      <c r="E7268" s="39" cm="1">
        <f t="array" ref="E7268">_xlfn.IFS(C7268&gt;$I$14,MIN($I$9,E7267+MIN($I$8,(C7268-$I$14))*$I$4),C7268&gt;$I$15,E7267,C7268&lt;=$I$15,MAX(0,E7267+(C7268-$I$15)*$I$5))</f>
        <v>2.1859791353697249</v>
      </c>
      <c r="F7268" s="39">
        <f t="shared" si="225"/>
        <v>0</v>
      </c>
      <c r="G7268" s="17"/>
    </row>
    <row r="7269" spans="1:7" x14ac:dyDescent="0.25">
      <c r="A7269" s="2">
        <v>44133.791666666701</v>
      </c>
      <c r="B7269" s="22">
        <v>1394766.459</v>
      </c>
      <c r="C7269" s="52">
        <f t="shared" si="224"/>
        <v>1.394766459</v>
      </c>
      <c r="D7269" s="52" cm="1">
        <f t="array" ref="D7269">_xlfn.IFS(C7269&gt;$I$14,MAX(C7269-$I$8,$I$14),C7269&gt;$I$15,C7269,C7269&lt;=$I$15,C7269+(E7268-E7269)*$I$3)</f>
        <v>1.5000000000000004</v>
      </c>
      <c r="E7269" s="39" cm="1">
        <f t="array" ref="E7269">_xlfn.IFS(C7269&gt;$I$14,MIN($I$9,E7268+MIN($I$8,(C7269-$I$14))*$I$4),C7269&gt;$I$15,E7268,C7269&lt;=$I$15,MAX(0,E7268+(C7269-$I$15)*$I$5))</f>
        <v>2.1807174583197249</v>
      </c>
      <c r="F7269" s="39">
        <f t="shared" si="225"/>
        <v>0</v>
      </c>
      <c r="G7269" s="17"/>
    </row>
    <row r="7270" spans="1:7" x14ac:dyDescent="0.25">
      <c r="A7270" s="2">
        <v>44133.833333333299</v>
      </c>
      <c r="B7270" s="22">
        <v>1314895.773</v>
      </c>
      <c r="C7270" s="52">
        <f t="shared" si="224"/>
        <v>1.3148957729999999</v>
      </c>
      <c r="D7270" s="52" cm="1">
        <f t="array" ref="D7270">_xlfn.IFS(C7270&gt;$I$14,MAX(C7270-$I$8,$I$14),C7270&gt;$I$15,C7270,C7270&lt;=$I$15,C7270+(E7269-E7270)*$I$3)</f>
        <v>1.5000000000000036</v>
      </c>
      <c r="E7270" s="39" cm="1">
        <f t="array" ref="E7270">_xlfn.IFS(C7270&gt;$I$14,MIN($I$9,E7269+MIN($I$8,(C7270-$I$14))*$I$4),C7270&gt;$I$15,E7269,C7270&lt;=$I$15,MAX(0,E7269+(C7270-$I$15)*$I$5))</f>
        <v>2.1714622469697247</v>
      </c>
      <c r="F7270" s="39">
        <f t="shared" si="225"/>
        <v>0</v>
      </c>
      <c r="G7270" s="17"/>
    </row>
    <row r="7271" spans="1:7" x14ac:dyDescent="0.25">
      <c r="A7271" s="2">
        <v>44133.875</v>
      </c>
      <c r="B7271" s="22">
        <v>1302850.807</v>
      </c>
      <c r="C7271" s="52">
        <f t="shared" si="224"/>
        <v>1.302850807</v>
      </c>
      <c r="D7271" s="52" cm="1">
        <f t="array" ref="D7271">_xlfn.IFS(C7271&gt;$I$14,MAX(C7271-$I$8,$I$14),C7271&gt;$I$15,C7271,C7271&lt;=$I$15,C7271+(E7270-E7271)*$I$3)</f>
        <v>1.5000000000000013</v>
      </c>
      <c r="E7271" s="39" cm="1">
        <f t="array" ref="E7271">_xlfn.IFS(C7271&gt;$I$14,MIN($I$9,E7270+MIN($I$8,(C7271-$I$14))*$I$4),C7271&gt;$I$15,E7270,C7271&lt;=$I$15,MAX(0,E7270+(C7271-$I$15)*$I$5))</f>
        <v>2.1616047873197246</v>
      </c>
      <c r="F7271" s="39">
        <f t="shared" si="225"/>
        <v>0</v>
      </c>
      <c r="G7271" s="17"/>
    </row>
    <row r="7272" spans="1:7" x14ac:dyDescent="0.25">
      <c r="A7272" s="2">
        <v>44133.916666666701</v>
      </c>
      <c r="B7272" s="22">
        <v>1327882.926</v>
      </c>
      <c r="C7272" s="52">
        <f t="shared" si="224"/>
        <v>1.327882926</v>
      </c>
      <c r="D7272" s="52" cm="1">
        <f t="array" ref="D7272">_xlfn.IFS(C7272&gt;$I$14,MAX(C7272-$I$8,$I$14),C7272&gt;$I$15,C7272,C7272&lt;=$I$15,C7272+(E7271-E7272)*$I$3)</f>
        <v>1.4999999999999956</v>
      </c>
      <c r="E7272" s="39" cm="1">
        <f t="array" ref="E7272">_xlfn.IFS(C7272&gt;$I$14,MIN($I$9,E7271+MIN($I$8,(C7272-$I$14))*$I$4),C7272&gt;$I$15,E7271,C7272&lt;=$I$15,MAX(0,E7271+(C7272-$I$15)*$I$5))</f>
        <v>2.1529989336197248</v>
      </c>
      <c r="F7272" s="39">
        <f t="shared" si="225"/>
        <v>0</v>
      </c>
      <c r="G7272" s="17"/>
    </row>
    <row r="7273" spans="1:7" x14ac:dyDescent="0.25">
      <c r="A7273" s="2">
        <v>44133.958333333299</v>
      </c>
      <c r="B7273" s="22">
        <v>1386693.4879999999</v>
      </c>
      <c r="C7273" s="52">
        <f t="shared" si="224"/>
        <v>1.3866934879999999</v>
      </c>
      <c r="D7273" s="52" cm="1">
        <f t="array" ref="D7273">_xlfn.IFS(C7273&gt;$I$14,MAX(C7273-$I$8,$I$14),C7273&gt;$I$15,C7273,C7273&lt;=$I$15,C7273+(E7272-E7273)*$I$3)</f>
        <v>1.4999999999999976</v>
      </c>
      <c r="E7273" s="39" cm="1">
        <f t="array" ref="E7273">_xlfn.IFS(C7273&gt;$I$14,MIN($I$9,E7272+MIN($I$8,(C7273-$I$14))*$I$4),C7273&gt;$I$15,E7272,C7273&lt;=$I$15,MAX(0,E7272+(C7273-$I$15)*$I$5))</f>
        <v>2.1473336080197249</v>
      </c>
      <c r="F7273" s="39">
        <f t="shared" si="225"/>
        <v>0</v>
      </c>
      <c r="G7273" s="17"/>
    </row>
    <row r="7274" spans="1:7" x14ac:dyDescent="0.25">
      <c r="A7274" s="2">
        <v>44134</v>
      </c>
      <c r="B7274" s="22">
        <v>1469742.398</v>
      </c>
      <c r="C7274" s="52">
        <f t="shared" si="224"/>
        <v>1.4697423979999999</v>
      </c>
      <c r="D7274" s="52" cm="1">
        <f t="array" ref="D7274">_xlfn.IFS(C7274&gt;$I$14,MAX(C7274-$I$8,$I$14),C7274&gt;$I$15,C7274,C7274&lt;=$I$15,C7274+(E7273-E7274)*$I$3)</f>
        <v>1.4999999999999989</v>
      </c>
      <c r="E7274" s="39" cm="1">
        <f t="array" ref="E7274">_xlfn.IFS(C7274&gt;$I$14,MIN($I$9,E7273+MIN($I$8,(C7274-$I$14))*$I$4),C7274&gt;$I$15,E7273,C7274&lt;=$I$15,MAX(0,E7273+(C7274-$I$15)*$I$5))</f>
        <v>2.145820727919725</v>
      </c>
      <c r="F7274" s="39">
        <f t="shared" si="225"/>
        <v>0</v>
      </c>
      <c r="G7274" s="17"/>
    </row>
    <row r="7275" spans="1:7" x14ac:dyDescent="0.25">
      <c r="A7275" s="2">
        <v>44134.041666666701</v>
      </c>
      <c r="B7275" s="22">
        <v>1485610.3540000001</v>
      </c>
      <c r="C7275" s="52">
        <f t="shared" si="224"/>
        <v>1.4856103540000001</v>
      </c>
      <c r="D7275" s="52" cm="1">
        <f t="array" ref="D7275">_xlfn.IFS(C7275&gt;$I$14,MAX(C7275-$I$8,$I$14),C7275&gt;$I$15,C7275,C7275&lt;=$I$15,C7275+(E7274-E7275)*$I$3)</f>
        <v>1.5000000000000016</v>
      </c>
      <c r="E7275" s="39" cm="1">
        <f t="array" ref="E7275">_xlfn.IFS(C7275&gt;$I$14,MIN($I$9,E7274+MIN($I$8,(C7275-$I$14))*$I$4),C7275&gt;$I$15,E7274,C7275&lt;=$I$15,MAX(0,E7274+(C7275-$I$15)*$I$5))</f>
        <v>2.1451012456197249</v>
      </c>
      <c r="F7275" s="39">
        <f t="shared" si="225"/>
        <v>0</v>
      </c>
      <c r="G7275" s="17"/>
    </row>
    <row r="7276" spans="1:7" x14ac:dyDescent="0.25">
      <c r="A7276" s="2">
        <v>44134.083333333299</v>
      </c>
      <c r="B7276" s="22">
        <v>1386193.037</v>
      </c>
      <c r="C7276" s="52">
        <f t="shared" si="224"/>
        <v>1.386193037</v>
      </c>
      <c r="D7276" s="52" cm="1">
        <f t="array" ref="D7276">_xlfn.IFS(C7276&gt;$I$14,MAX(C7276-$I$8,$I$14),C7276&gt;$I$15,C7276,C7276&lt;=$I$15,C7276+(E7275-E7276)*$I$3)</f>
        <v>1.4999999999999982</v>
      </c>
      <c r="E7276" s="39" cm="1">
        <f t="array" ref="E7276">_xlfn.IFS(C7276&gt;$I$14,MIN($I$9,E7275+MIN($I$8,(C7276-$I$14))*$I$4),C7276&gt;$I$15,E7275,C7276&lt;=$I$15,MAX(0,E7275+(C7276-$I$15)*$I$5))</f>
        <v>2.139410897469725</v>
      </c>
      <c r="F7276" s="39">
        <f t="shared" si="225"/>
        <v>0</v>
      </c>
      <c r="G7276" s="17"/>
    </row>
    <row r="7277" spans="1:7" x14ac:dyDescent="0.25">
      <c r="A7277" s="2">
        <v>44134.125</v>
      </c>
      <c r="B7277" s="22">
        <v>1245310.5549999999</v>
      </c>
      <c r="C7277" s="52">
        <f t="shared" si="224"/>
        <v>1.2453105549999999</v>
      </c>
      <c r="D7277" s="52" cm="1">
        <f t="array" ref="D7277">_xlfn.IFS(C7277&gt;$I$14,MAX(C7277-$I$8,$I$14),C7277&gt;$I$15,C7277,C7277&lt;=$I$15,C7277+(E7276-E7277)*$I$3)</f>
        <v>1.5000000000000002</v>
      </c>
      <c r="E7277" s="39" cm="1">
        <f t="array" ref="E7277">_xlfn.IFS(C7277&gt;$I$14,MIN($I$9,E7276+MIN($I$8,(C7277-$I$14))*$I$4),C7277&gt;$I$15,E7276,C7277&lt;=$I$15,MAX(0,E7276+(C7277-$I$15)*$I$5))</f>
        <v>2.126676425219725</v>
      </c>
      <c r="F7277" s="39">
        <f t="shared" si="225"/>
        <v>0</v>
      </c>
      <c r="G7277" s="17"/>
    </row>
    <row r="7278" spans="1:7" x14ac:dyDescent="0.25">
      <c r="A7278" s="2">
        <v>44134.166666666701</v>
      </c>
      <c r="B7278" s="22">
        <v>1284171.0759999999</v>
      </c>
      <c r="C7278" s="52">
        <f t="shared" si="224"/>
        <v>1.2841710759999998</v>
      </c>
      <c r="D7278" s="52" cm="1">
        <f t="array" ref="D7278">_xlfn.IFS(C7278&gt;$I$14,MAX(C7278-$I$8,$I$14),C7278&gt;$I$15,C7278,C7278&lt;=$I$15,C7278+(E7277-E7278)*$I$3)</f>
        <v>1.4999999999999964</v>
      </c>
      <c r="E7278" s="39" cm="1">
        <f t="array" ref="E7278">_xlfn.IFS(C7278&gt;$I$14,MIN($I$9,E7277+MIN($I$8,(C7278-$I$14))*$I$4),C7278&gt;$I$15,E7277,C7278&lt;=$I$15,MAX(0,E7277+(C7278-$I$15)*$I$5))</f>
        <v>2.1158849790197252</v>
      </c>
      <c r="F7278" s="39">
        <f t="shared" si="225"/>
        <v>0</v>
      </c>
      <c r="G7278" s="17"/>
    </row>
    <row r="7279" spans="1:7" x14ac:dyDescent="0.25">
      <c r="A7279" s="2">
        <v>44134.208333333299</v>
      </c>
      <c r="B7279" s="22">
        <v>1274166.5490000001</v>
      </c>
      <c r="C7279" s="52">
        <f t="shared" si="224"/>
        <v>1.274166549</v>
      </c>
      <c r="D7279" s="52" cm="1">
        <f t="array" ref="D7279">_xlfn.IFS(C7279&gt;$I$14,MAX(C7279-$I$8,$I$14),C7279&gt;$I$15,C7279,C7279&lt;=$I$15,C7279+(E7278-E7279)*$I$3)</f>
        <v>1.5000000000000016</v>
      </c>
      <c r="E7279" s="39" cm="1">
        <f t="array" ref="E7279">_xlfn.IFS(C7279&gt;$I$14,MIN($I$9,E7278+MIN($I$8,(C7279-$I$14))*$I$4),C7279&gt;$I$15,E7278,C7279&lt;=$I$15,MAX(0,E7278+(C7279-$I$15)*$I$5))</f>
        <v>2.1045933064697251</v>
      </c>
      <c r="F7279" s="39">
        <f t="shared" si="225"/>
        <v>0</v>
      </c>
      <c r="G7279" s="17"/>
    </row>
    <row r="7280" spans="1:7" x14ac:dyDescent="0.25">
      <c r="A7280" s="2">
        <v>44134.25</v>
      </c>
      <c r="B7280" s="22">
        <v>1228857.4809999999</v>
      </c>
      <c r="C7280" s="52">
        <f t="shared" si="224"/>
        <v>1.2288574809999999</v>
      </c>
      <c r="D7280" s="52" cm="1">
        <f t="array" ref="D7280">_xlfn.IFS(C7280&gt;$I$14,MAX(C7280-$I$8,$I$14),C7280&gt;$I$15,C7280,C7280&lt;=$I$15,C7280+(E7279-E7280)*$I$3)</f>
        <v>1.499999999999996</v>
      </c>
      <c r="E7280" s="39" cm="1">
        <f t="array" ref="E7280">_xlfn.IFS(C7280&gt;$I$14,MIN($I$9,E7279+MIN($I$8,(C7280-$I$14))*$I$4),C7280&gt;$I$15,E7279,C7280&lt;=$I$15,MAX(0,E7279+(C7280-$I$15)*$I$5))</f>
        <v>2.0910361805197253</v>
      </c>
      <c r="F7280" s="39">
        <f t="shared" si="225"/>
        <v>0</v>
      </c>
      <c r="G7280" s="17"/>
    </row>
    <row r="7281" spans="1:7" x14ac:dyDescent="0.25">
      <c r="A7281" s="2">
        <v>44134.291666666701</v>
      </c>
      <c r="B7281" s="22">
        <v>1159980.3489999999</v>
      </c>
      <c r="C7281" s="52">
        <f t="shared" si="224"/>
        <v>1.159980349</v>
      </c>
      <c r="D7281" s="52" cm="1">
        <f t="array" ref="D7281">_xlfn.IFS(C7281&gt;$I$14,MAX(C7281-$I$8,$I$14),C7281&gt;$I$15,C7281,C7281&lt;=$I$15,C7281+(E7280-E7281)*$I$3)</f>
        <v>1.4999999999999987</v>
      </c>
      <c r="E7281" s="39" cm="1">
        <f t="array" ref="E7281">_xlfn.IFS(C7281&gt;$I$14,MIN($I$9,E7280+MIN($I$8,(C7281-$I$14))*$I$4),C7281&gt;$I$15,E7280,C7281&lt;=$I$15,MAX(0,E7280+(C7281-$I$15)*$I$5))</f>
        <v>2.0740351979697254</v>
      </c>
      <c r="F7281" s="39">
        <f t="shared" si="225"/>
        <v>0</v>
      </c>
      <c r="G7281" s="17"/>
    </row>
    <row r="7282" spans="1:7" x14ac:dyDescent="0.25">
      <c r="A7282" s="2">
        <v>44134.333333333299</v>
      </c>
      <c r="B7282" s="22">
        <v>1093154.754</v>
      </c>
      <c r="C7282" s="52">
        <f t="shared" si="224"/>
        <v>1.093154754</v>
      </c>
      <c r="D7282" s="52" cm="1">
        <f t="array" ref="D7282">_xlfn.IFS(C7282&gt;$I$14,MAX(C7282-$I$8,$I$14),C7282&gt;$I$15,C7282,C7282&lt;=$I$15,C7282+(E7281-E7282)*$I$3)</f>
        <v>1.499999999999996</v>
      </c>
      <c r="E7282" s="39" cm="1">
        <f t="array" ref="E7282">_xlfn.IFS(C7282&gt;$I$14,MIN($I$9,E7281+MIN($I$8,(C7282-$I$14))*$I$4),C7282&gt;$I$15,E7281,C7282&lt;=$I$15,MAX(0,E7281+(C7282-$I$15)*$I$5))</f>
        <v>2.0536929356697255</v>
      </c>
      <c r="F7282" s="39">
        <f t="shared" si="225"/>
        <v>0</v>
      </c>
      <c r="G7282" s="17"/>
    </row>
    <row r="7283" spans="1:7" x14ac:dyDescent="0.25">
      <c r="A7283" s="2">
        <v>44134.375</v>
      </c>
      <c r="B7283" s="22">
        <v>833570.84299999999</v>
      </c>
      <c r="C7283" s="52">
        <f t="shared" si="224"/>
        <v>0.83357084299999995</v>
      </c>
      <c r="D7283" s="52" cm="1">
        <f t="array" ref="D7283">_xlfn.IFS(C7283&gt;$I$14,MAX(C7283-$I$8,$I$14),C7283&gt;$I$15,C7283,C7283&lt;=$I$15,C7283+(E7282-E7283)*$I$3)</f>
        <v>1.5000000000000013</v>
      </c>
      <c r="E7283" s="39" cm="1">
        <f t="array" ref="E7283">_xlfn.IFS(C7283&gt;$I$14,MIN($I$9,E7282+MIN($I$8,(C7283-$I$14))*$I$4),C7283&gt;$I$15,E7282,C7283&lt;=$I$15,MAX(0,E7282+(C7283-$I$15)*$I$5))</f>
        <v>2.0203714778197255</v>
      </c>
      <c r="F7283" s="39">
        <f t="shared" si="225"/>
        <v>0</v>
      </c>
      <c r="G7283" s="17"/>
    </row>
    <row r="7284" spans="1:7" x14ac:dyDescent="0.25">
      <c r="A7284" s="2">
        <v>44134.416666666701</v>
      </c>
      <c r="B7284" s="22">
        <v>638856.37</v>
      </c>
      <c r="C7284" s="52">
        <f t="shared" si="224"/>
        <v>0.63885636999999995</v>
      </c>
      <c r="D7284" s="52" cm="1">
        <f t="array" ref="D7284">_xlfn.IFS(C7284&gt;$I$14,MAX(C7284-$I$8,$I$14),C7284&gt;$I$15,C7284,C7284&lt;=$I$15,C7284+(E7283-E7284)*$I$3)</f>
        <v>1.5000000000000009</v>
      </c>
      <c r="E7284" s="39" cm="1">
        <f t="array" ref="E7284">_xlfn.IFS(C7284&gt;$I$14,MIN($I$9,E7283+MIN($I$8,(C7284-$I$14))*$I$4),C7284&gt;$I$15,E7283,C7284&lt;=$I$15,MAX(0,E7283+(C7284-$I$15)*$I$5))</f>
        <v>1.9773142963197254</v>
      </c>
      <c r="F7284" s="39">
        <f t="shared" si="225"/>
        <v>0</v>
      </c>
      <c r="G7284" s="17"/>
    </row>
    <row r="7285" spans="1:7" x14ac:dyDescent="0.25">
      <c r="A7285" s="2">
        <v>44134.458333333299</v>
      </c>
      <c r="B7285" s="22">
        <v>448571.97499999998</v>
      </c>
      <c r="C7285" s="52">
        <f t="shared" si="224"/>
        <v>0.44857197499999996</v>
      </c>
      <c r="D7285" s="52" cm="1">
        <f t="array" ref="D7285">_xlfn.IFS(C7285&gt;$I$14,MAX(C7285-$I$8,$I$14),C7285&gt;$I$15,C7285,C7285&lt;=$I$15,C7285+(E7284-E7285)*$I$3)</f>
        <v>1.5000000000000007</v>
      </c>
      <c r="E7285" s="39" cm="1">
        <f t="array" ref="E7285">_xlfn.IFS(C7285&gt;$I$14,MIN($I$9,E7284+MIN($I$8,(C7285-$I$14))*$I$4),C7285&gt;$I$15,E7284,C7285&lt;=$I$15,MAX(0,E7284+(C7285-$I$15)*$I$5))</f>
        <v>1.9247428950697254</v>
      </c>
      <c r="F7285" s="39">
        <f t="shared" si="225"/>
        <v>0</v>
      </c>
      <c r="G7285" s="17"/>
    </row>
    <row r="7286" spans="1:7" x14ac:dyDescent="0.25">
      <c r="A7286" s="2">
        <v>44134.5</v>
      </c>
      <c r="B7286" s="22">
        <v>362440.94199999998</v>
      </c>
      <c r="C7286" s="52">
        <f t="shared" si="224"/>
        <v>0.36244094199999999</v>
      </c>
      <c r="D7286" s="52" cm="1">
        <f t="array" ref="D7286">_xlfn.IFS(C7286&gt;$I$14,MAX(C7286-$I$8,$I$14),C7286&gt;$I$15,C7286,C7286&lt;=$I$15,C7286+(E7285-E7286)*$I$3)</f>
        <v>1.5000000000000018</v>
      </c>
      <c r="E7286" s="39" cm="1">
        <f t="array" ref="E7286">_xlfn.IFS(C7286&gt;$I$14,MIN($I$9,E7285+MIN($I$8,(C7286-$I$14))*$I$4),C7286&gt;$I$15,E7285,C7286&lt;=$I$15,MAX(0,E7285+(C7286-$I$15)*$I$5))</f>
        <v>1.8678649421697253</v>
      </c>
      <c r="F7286" s="39">
        <f t="shared" si="225"/>
        <v>0</v>
      </c>
      <c r="G7286" s="17"/>
    </row>
    <row r="7287" spans="1:7" x14ac:dyDescent="0.25">
      <c r="A7287" s="2">
        <v>44134.541666666701</v>
      </c>
      <c r="B7287" s="22">
        <v>341673.90399999998</v>
      </c>
      <c r="C7287" s="52">
        <f t="shared" si="224"/>
        <v>0.34167390399999997</v>
      </c>
      <c r="D7287" s="52" cm="1">
        <f t="array" ref="D7287">_xlfn.IFS(C7287&gt;$I$14,MAX(C7287-$I$8,$I$14),C7287&gt;$I$15,C7287,C7287&lt;=$I$15,C7287+(E7286-E7287)*$I$3)</f>
        <v>1.4999999999999996</v>
      </c>
      <c r="E7287" s="39" cm="1">
        <f t="array" ref="E7287">_xlfn.IFS(C7287&gt;$I$14,MIN($I$9,E7286+MIN($I$8,(C7287-$I$14))*$I$4),C7287&gt;$I$15,E7286,C7287&lt;=$I$15,MAX(0,E7286+(C7287-$I$15)*$I$5))</f>
        <v>1.8099486373697253</v>
      </c>
      <c r="F7287" s="39">
        <f t="shared" si="225"/>
        <v>0</v>
      </c>
      <c r="G7287" s="17"/>
    </row>
    <row r="7288" spans="1:7" x14ac:dyDescent="0.25">
      <c r="A7288" s="2">
        <v>44134.583333333299</v>
      </c>
      <c r="B7288" s="22">
        <v>416803.28600000002</v>
      </c>
      <c r="C7288" s="52">
        <f t="shared" si="224"/>
        <v>0.416803286</v>
      </c>
      <c r="D7288" s="52" cm="1">
        <f t="array" ref="D7288">_xlfn.IFS(C7288&gt;$I$14,MAX(C7288-$I$8,$I$14),C7288&gt;$I$15,C7288,C7288&lt;=$I$15,C7288+(E7287-E7288)*$I$3)</f>
        <v>1.4999999999999987</v>
      </c>
      <c r="E7288" s="39" cm="1">
        <f t="array" ref="E7288">_xlfn.IFS(C7288&gt;$I$14,MIN($I$9,E7287+MIN($I$8,(C7288-$I$14))*$I$4),C7288&gt;$I$15,E7287,C7288&lt;=$I$15,MAX(0,E7287+(C7288-$I$15)*$I$5))</f>
        <v>1.7557888016697254</v>
      </c>
      <c r="F7288" s="39">
        <f t="shared" si="225"/>
        <v>0</v>
      </c>
      <c r="G7288" s="17"/>
    </row>
    <row r="7289" spans="1:7" x14ac:dyDescent="0.25">
      <c r="A7289" s="2">
        <v>44134.625</v>
      </c>
      <c r="B7289" s="22">
        <v>628881.15899999999</v>
      </c>
      <c r="C7289" s="52">
        <f t="shared" si="224"/>
        <v>0.62888115899999997</v>
      </c>
      <c r="D7289" s="52" cm="1">
        <f t="array" ref="D7289">_xlfn.IFS(C7289&gt;$I$14,MAX(C7289-$I$8,$I$14),C7289&gt;$I$15,C7289,C7289&lt;=$I$15,C7289+(E7288-E7289)*$I$3)</f>
        <v>1.5000000000000004</v>
      </c>
      <c r="E7289" s="39" cm="1">
        <f t="array" ref="E7289">_xlfn.IFS(C7289&gt;$I$14,MIN($I$9,E7288+MIN($I$8,(C7289-$I$14))*$I$4),C7289&gt;$I$15,E7288,C7289&lt;=$I$15,MAX(0,E7288+(C7289-$I$15)*$I$5))</f>
        <v>1.7122328596197254</v>
      </c>
      <c r="F7289" s="39">
        <f t="shared" si="225"/>
        <v>0</v>
      </c>
      <c r="G7289" s="17"/>
    </row>
    <row r="7290" spans="1:7" x14ac:dyDescent="0.25">
      <c r="A7290" s="2">
        <v>44134.666666666701</v>
      </c>
      <c r="B7290" s="22">
        <v>859366.26699999999</v>
      </c>
      <c r="C7290" s="52">
        <f t="shared" si="224"/>
        <v>0.85936626699999996</v>
      </c>
      <c r="D7290" s="52" cm="1">
        <f t="array" ref="D7290">_xlfn.IFS(C7290&gt;$I$14,MAX(C7290-$I$8,$I$14),C7290&gt;$I$15,C7290,C7290&lt;=$I$15,C7290+(E7289-E7290)*$I$3)</f>
        <v>1.4999999999999978</v>
      </c>
      <c r="E7290" s="39" cm="1">
        <f t="array" ref="E7290">_xlfn.IFS(C7290&gt;$I$14,MIN($I$9,E7289+MIN($I$8,(C7290-$I$14))*$I$4),C7290&gt;$I$15,E7289,C7290&lt;=$I$15,MAX(0,E7289+(C7290-$I$15)*$I$5))</f>
        <v>1.6802011729697255</v>
      </c>
      <c r="F7290" s="39">
        <f t="shared" si="225"/>
        <v>0</v>
      </c>
      <c r="G7290" s="17"/>
    </row>
    <row r="7291" spans="1:7" x14ac:dyDescent="0.25">
      <c r="A7291" s="2">
        <v>44134.708333333299</v>
      </c>
      <c r="B7291" s="22">
        <v>1182531.8119999999</v>
      </c>
      <c r="C7291" s="52">
        <f t="shared" si="224"/>
        <v>1.1825318119999999</v>
      </c>
      <c r="D7291" s="52" cm="1">
        <f t="array" ref="D7291">_xlfn.IFS(C7291&gt;$I$14,MAX(C7291-$I$8,$I$14),C7291&gt;$I$15,C7291,C7291&lt;=$I$15,C7291+(E7290-E7291)*$I$3)</f>
        <v>1.4999999999999984</v>
      </c>
      <c r="E7291" s="39" cm="1">
        <f t="array" ref="E7291">_xlfn.IFS(C7291&gt;$I$14,MIN($I$9,E7290+MIN($I$8,(C7291-$I$14))*$I$4),C7291&gt;$I$15,E7290,C7291&lt;=$I$15,MAX(0,E7290+(C7291-$I$15)*$I$5))</f>
        <v>1.6643277635697256</v>
      </c>
      <c r="F7291" s="39">
        <f t="shared" si="225"/>
        <v>0</v>
      </c>
      <c r="G7291" s="17"/>
    </row>
    <row r="7292" spans="1:7" x14ac:dyDescent="0.25">
      <c r="A7292" s="2">
        <v>44134.75</v>
      </c>
      <c r="B7292" s="22">
        <v>1433216.4620000001</v>
      </c>
      <c r="C7292" s="52">
        <f t="shared" si="224"/>
        <v>1.4332164620000001</v>
      </c>
      <c r="D7292" s="52" cm="1">
        <f t="array" ref="D7292">_xlfn.IFS(C7292&gt;$I$14,MAX(C7292-$I$8,$I$14),C7292&gt;$I$15,C7292,C7292&lt;=$I$15,C7292+(E7291-E7292)*$I$3)</f>
        <v>1.4999999999999993</v>
      </c>
      <c r="E7292" s="39" cm="1">
        <f t="array" ref="E7292">_xlfn.IFS(C7292&gt;$I$14,MIN($I$9,E7291+MIN($I$8,(C7292-$I$14))*$I$4),C7292&gt;$I$15,E7291,C7292&lt;=$I$15,MAX(0,E7291+(C7292-$I$15)*$I$5))</f>
        <v>1.6609885866697256</v>
      </c>
      <c r="F7292" s="39">
        <f t="shared" si="225"/>
        <v>0</v>
      </c>
      <c r="G7292" s="17"/>
    </row>
    <row r="7293" spans="1:7" x14ac:dyDescent="0.25">
      <c r="A7293" s="2">
        <v>44134.791666666701</v>
      </c>
      <c r="B7293" s="22">
        <v>1608301.6340000001</v>
      </c>
      <c r="C7293" s="52">
        <f t="shared" si="224"/>
        <v>1.608301634</v>
      </c>
      <c r="D7293" s="52" cm="1">
        <f t="array" ref="D7293">_xlfn.IFS(C7293&gt;$I$14,MAX(C7293-$I$8,$I$14),C7293&gt;$I$15,C7293,C7293&lt;=$I$15,C7293+(E7292-E7293)*$I$3)</f>
        <v>1.608301634</v>
      </c>
      <c r="E7293" s="39" cm="1">
        <f t="array" ref="E7293">_xlfn.IFS(C7293&gt;$I$14,MIN($I$9,E7292+MIN($I$8,(C7293-$I$14))*$I$4),C7293&gt;$I$15,E7292,C7293&lt;=$I$15,MAX(0,E7292+(C7293-$I$15)*$I$5))</f>
        <v>1.6609885866697256</v>
      </c>
      <c r="F7293" s="39">
        <f t="shared" si="225"/>
        <v>0</v>
      </c>
      <c r="G7293" s="17"/>
    </row>
    <row r="7294" spans="1:7" x14ac:dyDescent="0.25">
      <c r="A7294" s="2">
        <v>44134.833333333299</v>
      </c>
      <c r="B7294" s="22">
        <v>1852724.8559999999</v>
      </c>
      <c r="C7294" s="52">
        <f t="shared" si="224"/>
        <v>1.8527248559999998</v>
      </c>
      <c r="D7294" s="52" cm="1">
        <f t="array" ref="D7294">_xlfn.IFS(C7294&gt;$I$14,MAX(C7294-$I$8,$I$14),C7294&gt;$I$15,C7294,C7294&lt;=$I$15,C7294+(E7293-E7294)*$I$3)</f>
        <v>1.8527248559999998</v>
      </c>
      <c r="E7294" s="39" cm="1">
        <f t="array" ref="E7294">_xlfn.IFS(C7294&gt;$I$14,MIN($I$9,E7293+MIN($I$8,(C7294-$I$14))*$I$4),C7294&gt;$I$15,E7293,C7294&lt;=$I$15,MAX(0,E7293+(C7294-$I$15)*$I$5))</f>
        <v>1.6609885866697256</v>
      </c>
      <c r="F7294" s="39">
        <f t="shared" si="225"/>
        <v>0</v>
      </c>
      <c r="G7294" s="17"/>
    </row>
    <row r="7295" spans="1:7" x14ac:dyDescent="0.25">
      <c r="A7295" s="2">
        <v>44134.875</v>
      </c>
      <c r="B7295" s="22">
        <v>2103662.3190000001</v>
      </c>
      <c r="C7295" s="52">
        <f t="shared" si="224"/>
        <v>2.1036623190000001</v>
      </c>
      <c r="D7295" s="52" cm="1">
        <f t="array" ref="D7295">_xlfn.IFS(C7295&gt;$I$14,MAX(C7295-$I$8,$I$14),C7295&gt;$I$15,C7295,C7295&lt;=$I$15,C7295+(E7294-E7295)*$I$3)</f>
        <v>2.1036623190000001</v>
      </c>
      <c r="E7295" s="39" cm="1">
        <f t="array" ref="E7295">_xlfn.IFS(C7295&gt;$I$14,MIN($I$9,E7294+MIN($I$8,(C7295-$I$14))*$I$4),C7295&gt;$I$15,E7294,C7295&lt;=$I$15,MAX(0,E7294+(C7295-$I$15)*$I$5))</f>
        <v>1.6609885866697256</v>
      </c>
      <c r="F7295" s="39">
        <f t="shared" si="225"/>
        <v>0</v>
      </c>
      <c r="G7295" s="17"/>
    </row>
    <row r="7296" spans="1:7" x14ac:dyDescent="0.25">
      <c r="A7296" s="2">
        <v>44134.916666666701</v>
      </c>
      <c r="B7296" s="22">
        <v>2387346.003</v>
      </c>
      <c r="C7296" s="52">
        <f t="shared" si="224"/>
        <v>2.3873460030000002</v>
      </c>
      <c r="D7296" s="52" cm="1">
        <f t="array" ref="D7296">_xlfn.IFS(C7296&gt;$I$14,MAX(C7296-$I$8,$I$14),C7296&gt;$I$15,C7296,C7296&lt;=$I$15,C7296+(E7295-E7296)*$I$3)</f>
        <v>2.3873460030000002</v>
      </c>
      <c r="E7296" s="39" cm="1">
        <f t="array" ref="E7296">_xlfn.IFS(C7296&gt;$I$14,MIN($I$9,E7295+MIN($I$8,(C7296-$I$14))*$I$4),C7296&gt;$I$15,E7295,C7296&lt;=$I$15,MAX(0,E7295+(C7296-$I$15)*$I$5))</f>
        <v>1.6609885866697256</v>
      </c>
      <c r="F7296" s="39">
        <f t="shared" si="225"/>
        <v>0</v>
      </c>
      <c r="G7296" s="17"/>
    </row>
    <row r="7297" spans="1:7" x14ac:dyDescent="0.25">
      <c r="A7297" s="2">
        <v>44134.958333333299</v>
      </c>
      <c r="B7297" s="22">
        <v>2694730.7590000001</v>
      </c>
      <c r="C7297" s="52">
        <f t="shared" si="224"/>
        <v>2.694730759</v>
      </c>
      <c r="D7297" s="52" cm="1">
        <f t="array" ref="D7297">_xlfn.IFS(C7297&gt;$I$14,MAX(C7297-$I$8,$I$14),C7297&gt;$I$15,C7297,C7297&lt;=$I$15,C7297+(E7296-E7297)*$I$3)</f>
        <v>2.694730759</v>
      </c>
      <c r="E7297" s="39" cm="1">
        <f t="array" ref="E7297">_xlfn.IFS(C7297&gt;$I$14,MIN($I$9,E7296+MIN($I$8,(C7297-$I$14))*$I$4),C7297&gt;$I$15,E7296,C7297&lt;=$I$15,MAX(0,E7296+(C7297-$I$15)*$I$5))</f>
        <v>1.6609885866697256</v>
      </c>
      <c r="F7297" s="39">
        <f t="shared" si="225"/>
        <v>0</v>
      </c>
      <c r="G7297" s="17"/>
    </row>
    <row r="7298" spans="1:7" x14ac:dyDescent="0.25">
      <c r="A7298" s="2">
        <v>44135</v>
      </c>
      <c r="B7298" s="22">
        <v>2861476.7579999999</v>
      </c>
      <c r="C7298" s="52">
        <f t="shared" si="224"/>
        <v>2.8614767579999998</v>
      </c>
      <c r="D7298" s="52" cm="1">
        <f t="array" ref="D7298">_xlfn.IFS(C7298&gt;$I$14,MAX(C7298-$I$8,$I$14),C7298&gt;$I$15,C7298,C7298&lt;=$I$15,C7298+(E7297-E7298)*$I$3)</f>
        <v>2.8614767579999998</v>
      </c>
      <c r="E7298" s="39" cm="1">
        <f t="array" ref="E7298">_xlfn.IFS(C7298&gt;$I$14,MIN($I$9,E7297+MIN($I$8,(C7298-$I$14))*$I$4),C7298&gt;$I$15,E7297,C7298&lt;=$I$15,MAX(0,E7297+(C7298-$I$15)*$I$5))</f>
        <v>1.6609885866697256</v>
      </c>
      <c r="F7298" s="39">
        <f t="shared" si="225"/>
        <v>0</v>
      </c>
      <c r="G7298" s="17"/>
    </row>
    <row r="7299" spans="1:7" x14ac:dyDescent="0.25">
      <c r="A7299" s="2">
        <v>44135.041666666701</v>
      </c>
      <c r="B7299" s="22">
        <v>2968785.571</v>
      </c>
      <c r="C7299" s="52">
        <f t="shared" ref="C7299:C7362" si="226">B7299/1000000</f>
        <v>2.9687855710000002</v>
      </c>
      <c r="D7299" s="52" cm="1">
        <f t="array" ref="D7299">_xlfn.IFS(C7299&gt;$I$14,MAX(C7299-$I$8,$I$14),C7299&gt;$I$15,C7299,C7299&lt;=$I$15,C7299+(E7298-E7299)*$I$3)</f>
        <v>2.9687855710000002</v>
      </c>
      <c r="E7299" s="39" cm="1">
        <f t="array" ref="E7299">_xlfn.IFS(C7299&gt;$I$14,MIN($I$9,E7298+MIN($I$8,(C7299-$I$14))*$I$4),C7299&gt;$I$15,E7298,C7299&lt;=$I$15,MAX(0,E7298+(C7299-$I$15)*$I$5))</f>
        <v>1.6609885866697256</v>
      </c>
      <c r="F7299" s="39">
        <f t="shared" ref="F7299:F7362" si="227">MAX(0,_xlfn.IFS(C7299&gt;$I$14,E7298+(C7299-$I$14)*$I$4-$I$9,C7299&lt;=$I$14,0))</f>
        <v>0</v>
      </c>
      <c r="G7299" s="17"/>
    </row>
    <row r="7300" spans="1:7" x14ac:dyDescent="0.25">
      <c r="A7300" s="2">
        <v>44135.083333333299</v>
      </c>
      <c r="B7300" s="22">
        <v>3114619.4240000001</v>
      </c>
      <c r="C7300" s="52">
        <f t="shared" si="226"/>
        <v>3.1146194240000002</v>
      </c>
      <c r="D7300" s="52" cm="1">
        <f t="array" ref="D7300">_xlfn.IFS(C7300&gt;$I$14,MAX(C7300-$I$8,$I$14),C7300&gt;$I$15,C7300,C7300&lt;=$I$15,C7300+(E7299-E7300)*$I$3)</f>
        <v>3.1146194240000002</v>
      </c>
      <c r="E7300" s="39" cm="1">
        <f t="array" ref="E7300">_xlfn.IFS(C7300&gt;$I$14,MIN($I$9,E7299+MIN($I$8,(C7300-$I$14))*$I$4),C7300&gt;$I$15,E7299,C7300&lt;=$I$15,MAX(0,E7299+(C7300-$I$15)*$I$5))</f>
        <v>1.6609885866697256</v>
      </c>
      <c r="F7300" s="39">
        <f t="shared" si="227"/>
        <v>0</v>
      </c>
      <c r="G7300" s="17"/>
    </row>
    <row r="7301" spans="1:7" x14ac:dyDescent="0.25">
      <c r="A7301" s="2">
        <v>44135.125</v>
      </c>
      <c r="B7301" s="22">
        <v>3072481.2450000001</v>
      </c>
      <c r="C7301" s="52">
        <f t="shared" si="226"/>
        <v>3.0724812450000001</v>
      </c>
      <c r="D7301" s="52" cm="1">
        <f t="array" ref="D7301">_xlfn.IFS(C7301&gt;$I$14,MAX(C7301-$I$8,$I$14),C7301&gt;$I$15,C7301,C7301&lt;=$I$15,C7301+(E7300-E7301)*$I$3)</f>
        <v>3.0724812450000001</v>
      </c>
      <c r="E7301" s="39" cm="1">
        <f t="array" ref="E7301">_xlfn.IFS(C7301&gt;$I$14,MIN($I$9,E7300+MIN($I$8,(C7301-$I$14))*$I$4),C7301&gt;$I$15,E7300,C7301&lt;=$I$15,MAX(0,E7300+(C7301-$I$15)*$I$5))</f>
        <v>1.6609885866697256</v>
      </c>
      <c r="F7301" s="39">
        <f t="shared" si="227"/>
        <v>0</v>
      </c>
      <c r="G7301" s="17"/>
    </row>
    <row r="7302" spans="1:7" x14ac:dyDescent="0.25">
      <c r="A7302" s="2">
        <v>44135.166666666701</v>
      </c>
      <c r="B7302" s="22">
        <v>3180654.037</v>
      </c>
      <c r="C7302" s="52">
        <f t="shared" si="226"/>
        <v>3.180654037</v>
      </c>
      <c r="D7302" s="52" cm="1">
        <f t="array" ref="D7302">_xlfn.IFS(C7302&gt;$I$14,MAX(C7302-$I$8,$I$14),C7302&gt;$I$15,C7302,C7302&lt;=$I$15,C7302+(E7301-E7302)*$I$3)</f>
        <v>3.180654037</v>
      </c>
      <c r="E7302" s="39" cm="1">
        <f t="array" ref="E7302">_xlfn.IFS(C7302&gt;$I$14,MIN($I$9,E7301+MIN($I$8,(C7302-$I$14))*$I$4),C7302&gt;$I$15,E7301,C7302&lt;=$I$15,MAX(0,E7301+(C7302-$I$15)*$I$5))</f>
        <v>1.6609885866697256</v>
      </c>
      <c r="F7302" s="39">
        <f t="shared" si="227"/>
        <v>0</v>
      </c>
      <c r="G7302" s="17"/>
    </row>
    <row r="7303" spans="1:7" x14ac:dyDescent="0.25">
      <c r="A7303" s="2">
        <v>44135.208333333299</v>
      </c>
      <c r="B7303" s="22">
        <v>3090013.9389999998</v>
      </c>
      <c r="C7303" s="52">
        <f t="shared" si="226"/>
        <v>3.0900139389999999</v>
      </c>
      <c r="D7303" s="52" cm="1">
        <f t="array" ref="D7303">_xlfn.IFS(C7303&gt;$I$14,MAX(C7303-$I$8,$I$14),C7303&gt;$I$15,C7303,C7303&lt;=$I$15,C7303+(E7302-E7303)*$I$3)</f>
        <v>3.0900139389999999</v>
      </c>
      <c r="E7303" s="39" cm="1">
        <f t="array" ref="E7303">_xlfn.IFS(C7303&gt;$I$14,MIN($I$9,E7302+MIN($I$8,(C7303-$I$14))*$I$4),C7303&gt;$I$15,E7302,C7303&lt;=$I$15,MAX(0,E7302+(C7303-$I$15)*$I$5))</f>
        <v>1.6609885866697256</v>
      </c>
      <c r="F7303" s="39">
        <f t="shared" si="227"/>
        <v>0</v>
      </c>
      <c r="G7303" s="17"/>
    </row>
    <row r="7304" spans="1:7" x14ac:dyDescent="0.25">
      <c r="A7304" s="2">
        <v>44135.25</v>
      </c>
      <c r="B7304" s="22">
        <v>2737168.84</v>
      </c>
      <c r="C7304" s="52">
        <f t="shared" si="226"/>
        <v>2.7371688399999998</v>
      </c>
      <c r="D7304" s="52" cm="1">
        <f t="array" ref="D7304">_xlfn.IFS(C7304&gt;$I$14,MAX(C7304-$I$8,$I$14),C7304&gt;$I$15,C7304,C7304&lt;=$I$15,C7304+(E7303-E7304)*$I$3)</f>
        <v>2.7371688399999998</v>
      </c>
      <c r="E7304" s="39" cm="1">
        <f t="array" ref="E7304">_xlfn.IFS(C7304&gt;$I$14,MIN($I$9,E7303+MIN($I$8,(C7304-$I$14))*$I$4),C7304&gt;$I$15,E7303,C7304&lt;=$I$15,MAX(0,E7303+(C7304-$I$15)*$I$5))</f>
        <v>1.6609885866697256</v>
      </c>
      <c r="F7304" s="39">
        <f t="shared" si="227"/>
        <v>0</v>
      </c>
      <c r="G7304" s="17"/>
    </row>
    <row r="7305" spans="1:7" x14ac:dyDescent="0.25">
      <c r="A7305" s="2">
        <v>44135.291666666701</v>
      </c>
      <c r="B7305" s="22">
        <v>2412796.6439999999</v>
      </c>
      <c r="C7305" s="52">
        <f t="shared" si="226"/>
        <v>2.4127966439999997</v>
      </c>
      <c r="D7305" s="52" cm="1">
        <f t="array" ref="D7305">_xlfn.IFS(C7305&gt;$I$14,MAX(C7305-$I$8,$I$14),C7305&gt;$I$15,C7305,C7305&lt;=$I$15,C7305+(E7304-E7305)*$I$3)</f>
        <v>2.4127966439999997</v>
      </c>
      <c r="E7305" s="39" cm="1">
        <f t="array" ref="E7305">_xlfn.IFS(C7305&gt;$I$14,MIN($I$9,E7304+MIN($I$8,(C7305-$I$14))*$I$4),C7305&gt;$I$15,E7304,C7305&lt;=$I$15,MAX(0,E7304+(C7305-$I$15)*$I$5))</f>
        <v>1.6609885866697256</v>
      </c>
      <c r="F7305" s="39">
        <f t="shared" si="227"/>
        <v>0</v>
      </c>
      <c r="G7305" s="17"/>
    </row>
    <row r="7306" spans="1:7" x14ac:dyDescent="0.25">
      <c r="A7306" s="2">
        <v>44135.333333333299</v>
      </c>
      <c r="B7306" s="22">
        <v>2148306.9389999998</v>
      </c>
      <c r="C7306" s="52">
        <f t="shared" si="226"/>
        <v>2.1483069389999998</v>
      </c>
      <c r="D7306" s="52" cm="1">
        <f t="array" ref="D7306">_xlfn.IFS(C7306&gt;$I$14,MAX(C7306-$I$8,$I$14),C7306&gt;$I$15,C7306,C7306&lt;=$I$15,C7306+(E7305-E7306)*$I$3)</f>
        <v>2.1483069389999998</v>
      </c>
      <c r="E7306" s="39" cm="1">
        <f t="array" ref="E7306">_xlfn.IFS(C7306&gt;$I$14,MIN($I$9,E7305+MIN($I$8,(C7306-$I$14))*$I$4),C7306&gt;$I$15,E7305,C7306&lt;=$I$15,MAX(0,E7305+(C7306-$I$15)*$I$5))</f>
        <v>1.6609885866697256</v>
      </c>
      <c r="F7306" s="39">
        <f t="shared" si="227"/>
        <v>0</v>
      </c>
      <c r="G7306" s="17"/>
    </row>
    <row r="7307" spans="1:7" x14ac:dyDescent="0.25">
      <c r="A7307" s="2">
        <v>44135.375</v>
      </c>
      <c r="B7307" s="22">
        <v>2048303.5549999999</v>
      </c>
      <c r="C7307" s="52">
        <f t="shared" si="226"/>
        <v>2.0483035549999999</v>
      </c>
      <c r="D7307" s="52" cm="1">
        <f t="array" ref="D7307">_xlfn.IFS(C7307&gt;$I$14,MAX(C7307-$I$8,$I$14),C7307&gt;$I$15,C7307,C7307&lt;=$I$15,C7307+(E7306-E7307)*$I$3)</f>
        <v>2.0483035549999999</v>
      </c>
      <c r="E7307" s="39" cm="1">
        <f t="array" ref="E7307">_xlfn.IFS(C7307&gt;$I$14,MIN($I$9,E7306+MIN($I$8,(C7307-$I$14))*$I$4),C7307&gt;$I$15,E7306,C7307&lt;=$I$15,MAX(0,E7306+(C7307-$I$15)*$I$5))</f>
        <v>1.6609885866697256</v>
      </c>
      <c r="F7307" s="39">
        <f t="shared" si="227"/>
        <v>0</v>
      </c>
      <c r="G7307" s="17"/>
    </row>
    <row r="7308" spans="1:7" x14ac:dyDescent="0.25">
      <c r="A7308" s="2">
        <v>44135.416666666701</v>
      </c>
      <c r="B7308" s="22">
        <v>1701096.5530000001</v>
      </c>
      <c r="C7308" s="52">
        <f t="shared" si="226"/>
        <v>1.7010965530000002</v>
      </c>
      <c r="D7308" s="52" cm="1">
        <f t="array" ref="D7308">_xlfn.IFS(C7308&gt;$I$14,MAX(C7308-$I$8,$I$14),C7308&gt;$I$15,C7308,C7308&lt;=$I$15,C7308+(E7307-E7308)*$I$3)</f>
        <v>1.7010965530000002</v>
      </c>
      <c r="E7308" s="39" cm="1">
        <f t="array" ref="E7308">_xlfn.IFS(C7308&gt;$I$14,MIN($I$9,E7307+MIN($I$8,(C7308-$I$14))*$I$4),C7308&gt;$I$15,E7307,C7308&lt;=$I$15,MAX(0,E7307+(C7308-$I$15)*$I$5))</f>
        <v>1.6609885866697256</v>
      </c>
      <c r="F7308" s="39">
        <f t="shared" si="227"/>
        <v>0</v>
      </c>
      <c r="G7308" s="17"/>
    </row>
    <row r="7309" spans="1:7" x14ac:dyDescent="0.25">
      <c r="A7309" s="2">
        <v>44135.458333333299</v>
      </c>
      <c r="B7309" s="22">
        <v>1382907.831</v>
      </c>
      <c r="C7309" s="52">
        <f t="shared" si="226"/>
        <v>1.382907831</v>
      </c>
      <c r="D7309" s="52" cm="1">
        <f t="array" ref="D7309">_xlfn.IFS(C7309&gt;$I$14,MAX(C7309-$I$8,$I$14),C7309&gt;$I$15,C7309,C7309&lt;=$I$15,C7309+(E7308-E7309)*$I$3)</f>
        <v>1.4999999999999993</v>
      </c>
      <c r="E7309" s="39" cm="1">
        <f t="array" ref="E7309">_xlfn.IFS(C7309&gt;$I$14,MIN($I$9,E7308+MIN($I$8,(C7309-$I$14))*$I$4),C7309&gt;$I$15,E7308,C7309&lt;=$I$15,MAX(0,E7308+(C7309-$I$15)*$I$5))</f>
        <v>1.6551339782197256</v>
      </c>
      <c r="F7309" s="39">
        <f t="shared" si="227"/>
        <v>0</v>
      </c>
      <c r="G7309" s="17"/>
    </row>
    <row r="7310" spans="1:7" x14ac:dyDescent="0.25">
      <c r="A7310" s="2">
        <v>44135.5</v>
      </c>
      <c r="B7310" s="22">
        <v>1149421.9509999999</v>
      </c>
      <c r="C7310" s="52">
        <f t="shared" si="226"/>
        <v>1.1494219509999999</v>
      </c>
      <c r="D7310" s="52" cm="1">
        <f t="array" ref="D7310">_xlfn.IFS(C7310&gt;$I$14,MAX(C7310-$I$8,$I$14),C7310&gt;$I$15,C7310,C7310&lt;=$I$15,C7310+(E7309-E7310)*$I$3)</f>
        <v>1.5000000000000009</v>
      </c>
      <c r="E7310" s="39" cm="1">
        <f t="array" ref="E7310">_xlfn.IFS(C7310&gt;$I$14,MIN($I$9,E7309+MIN($I$8,(C7310-$I$14))*$I$4),C7310&gt;$I$15,E7309,C7310&lt;=$I$15,MAX(0,E7309+(C7310-$I$15)*$I$5))</f>
        <v>1.6376050757697256</v>
      </c>
      <c r="F7310" s="39">
        <f t="shared" si="227"/>
        <v>0</v>
      </c>
      <c r="G7310" s="17"/>
    </row>
    <row r="7311" spans="1:7" x14ac:dyDescent="0.25">
      <c r="A7311" s="2">
        <v>44135.541666666701</v>
      </c>
      <c r="B7311" s="22">
        <v>1012860.216</v>
      </c>
      <c r="C7311" s="52">
        <f t="shared" si="226"/>
        <v>1.012860216</v>
      </c>
      <c r="D7311" s="52" cm="1">
        <f t="array" ref="D7311">_xlfn.IFS(C7311&gt;$I$14,MAX(C7311-$I$8,$I$14),C7311&gt;$I$15,C7311,C7311&lt;=$I$15,C7311+(E7310-E7311)*$I$3)</f>
        <v>1.4999999999999991</v>
      </c>
      <c r="E7311" s="39" cm="1">
        <f t="array" ref="E7311">_xlfn.IFS(C7311&gt;$I$14,MIN($I$9,E7310+MIN($I$8,(C7311-$I$14))*$I$4),C7311&gt;$I$15,E7310,C7311&lt;=$I$15,MAX(0,E7310+(C7311-$I$15)*$I$5))</f>
        <v>1.6132480865697256</v>
      </c>
      <c r="F7311" s="39">
        <f t="shared" si="227"/>
        <v>0</v>
      </c>
      <c r="G7311" s="17"/>
    </row>
    <row r="7312" spans="1:7" x14ac:dyDescent="0.25">
      <c r="A7312" s="2">
        <v>44135.583333333299</v>
      </c>
      <c r="B7312" s="22">
        <v>881827.88199999998</v>
      </c>
      <c r="C7312" s="52">
        <f t="shared" si="226"/>
        <v>0.88182788199999995</v>
      </c>
      <c r="D7312" s="52" cm="1">
        <f t="array" ref="D7312">_xlfn.IFS(C7312&gt;$I$14,MAX(C7312-$I$8,$I$14),C7312&gt;$I$15,C7312,C7312&lt;=$I$15,C7312+(E7311-E7312)*$I$3)</f>
        <v>1.5000000000000022</v>
      </c>
      <c r="E7312" s="39" cm="1">
        <f t="array" ref="E7312">_xlfn.IFS(C7312&gt;$I$14,MIN($I$9,E7311+MIN($I$8,(C7312-$I$14))*$I$4),C7312&gt;$I$15,E7311,C7312&lt;=$I$15,MAX(0,E7311+(C7312-$I$15)*$I$5))</f>
        <v>1.5823394806697255</v>
      </c>
      <c r="F7312" s="39">
        <f t="shared" si="227"/>
        <v>0</v>
      </c>
      <c r="G7312" s="17"/>
    </row>
    <row r="7313" spans="1:7" x14ac:dyDescent="0.25">
      <c r="A7313" s="2">
        <v>44135.625</v>
      </c>
      <c r="B7313" s="22">
        <v>814784.39399999997</v>
      </c>
      <c r="C7313" s="52">
        <f t="shared" si="226"/>
        <v>0.81478439400000002</v>
      </c>
      <c r="D7313" s="52" cm="1">
        <f t="array" ref="D7313">_xlfn.IFS(C7313&gt;$I$14,MAX(C7313-$I$8,$I$14),C7313&gt;$I$15,C7313,C7313&lt;=$I$15,C7313+(E7312-E7313)*$I$3)</f>
        <v>1.4999999999999982</v>
      </c>
      <c r="E7313" s="39" cm="1">
        <f t="array" ref="E7313">_xlfn.IFS(C7313&gt;$I$14,MIN($I$9,E7312+MIN($I$8,(C7313-$I$14))*$I$4),C7313&gt;$I$15,E7312,C7313&lt;=$I$15,MAX(0,E7312+(C7313-$I$15)*$I$5))</f>
        <v>1.5480787003697256</v>
      </c>
      <c r="F7313" s="39">
        <f t="shared" si="227"/>
        <v>0</v>
      </c>
      <c r="G7313" s="17"/>
    </row>
    <row r="7314" spans="1:7" x14ac:dyDescent="0.25">
      <c r="A7314" s="2">
        <v>44135.666666666701</v>
      </c>
      <c r="B7314" s="22">
        <v>895011.74</v>
      </c>
      <c r="C7314" s="52">
        <f t="shared" si="226"/>
        <v>0.89501173999999994</v>
      </c>
      <c r="D7314" s="52" cm="1">
        <f t="array" ref="D7314">_xlfn.IFS(C7314&gt;$I$14,MAX(C7314-$I$8,$I$14),C7314&gt;$I$15,C7314,C7314&lt;=$I$15,C7314+(E7313-E7314)*$I$3)</f>
        <v>1.4999999999999989</v>
      </c>
      <c r="E7314" s="39" cm="1">
        <f t="array" ref="E7314">_xlfn.IFS(C7314&gt;$I$14,MIN($I$9,E7313+MIN($I$8,(C7314-$I$14))*$I$4),C7314&gt;$I$15,E7313,C7314&lt;=$I$15,MAX(0,E7313+(C7314-$I$15)*$I$5))</f>
        <v>1.5178292873697257</v>
      </c>
      <c r="F7314" s="39">
        <f t="shared" si="227"/>
        <v>0</v>
      </c>
      <c r="G7314" s="17"/>
    </row>
    <row r="7315" spans="1:7" x14ac:dyDescent="0.25">
      <c r="A7315" s="2">
        <v>44135.708333333299</v>
      </c>
      <c r="B7315" s="22">
        <v>1084062.514</v>
      </c>
      <c r="C7315" s="52">
        <f t="shared" si="226"/>
        <v>1.084062514</v>
      </c>
      <c r="D7315" s="52" cm="1">
        <f t="array" ref="D7315">_xlfn.IFS(C7315&gt;$I$14,MAX(C7315-$I$8,$I$14),C7315&gt;$I$15,C7315,C7315&lt;=$I$15,C7315+(E7314-E7315)*$I$3)</f>
        <v>1.4999999999999998</v>
      </c>
      <c r="E7315" s="39" cm="1">
        <f t="array" ref="E7315">_xlfn.IFS(C7315&gt;$I$14,MIN($I$9,E7314+MIN($I$8,(C7315-$I$14))*$I$4),C7315&gt;$I$15,E7314,C7315&lt;=$I$15,MAX(0,E7314+(C7315-$I$15)*$I$5))</f>
        <v>1.4970324130697257</v>
      </c>
      <c r="F7315" s="39">
        <f t="shared" si="227"/>
        <v>0</v>
      </c>
      <c r="G7315" s="17"/>
    </row>
    <row r="7316" spans="1:7" x14ac:dyDescent="0.25">
      <c r="A7316" s="2">
        <v>44135.75</v>
      </c>
      <c r="B7316" s="22">
        <v>1405715.003</v>
      </c>
      <c r="C7316" s="52">
        <f t="shared" si="226"/>
        <v>1.4057150030000001</v>
      </c>
      <c r="D7316" s="52" cm="1">
        <f t="array" ref="D7316">_xlfn.IFS(C7316&gt;$I$14,MAX(C7316-$I$8,$I$14),C7316&gt;$I$15,C7316,C7316&lt;=$I$15,C7316+(E7315-E7316)*$I$3)</f>
        <v>1.4999999999999982</v>
      </c>
      <c r="E7316" s="39" cm="1">
        <f t="array" ref="E7316">_xlfn.IFS(C7316&gt;$I$14,MIN($I$9,E7315+MIN($I$8,(C7316-$I$14))*$I$4),C7316&gt;$I$15,E7315,C7316&lt;=$I$15,MAX(0,E7315+(C7316-$I$15)*$I$5))</f>
        <v>1.4923181632197258</v>
      </c>
      <c r="F7316" s="39">
        <f t="shared" si="227"/>
        <v>0</v>
      </c>
      <c r="G7316" s="17"/>
    </row>
    <row r="7317" spans="1:7" x14ac:dyDescent="0.25">
      <c r="A7317" s="2">
        <v>44135.791666666701</v>
      </c>
      <c r="B7317" s="22">
        <v>1803840.6159999999</v>
      </c>
      <c r="C7317" s="52">
        <f t="shared" si="226"/>
        <v>1.803840616</v>
      </c>
      <c r="D7317" s="52" cm="1">
        <f t="array" ref="D7317">_xlfn.IFS(C7317&gt;$I$14,MAX(C7317-$I$8,$I$14),C7317&gt;$I$15,C7317,C7317&lt;=$I$15,C7317+(E7316-E7317)*$I$3)</f>
        <v>1.803840616</v>
      </c>
      <c r="E7317" s="39" cm="1">
        <f t="array" ref="E7317">_xlfn.IFS(C7317&gt;$I$14,MIN($I$9,E7316+MIN($I$8,(C7317-$I$14))*$I$4),C7317&gt;$I$15,E7316,C7317&lt;=$I$15,MAX(0,E7316+(C7317-$I$15)*$I$5))</f>
        <v>1.4923181632197258</v>
      </c>
      <c r="F7317" s="39">
        <f t="shared" si="227"/>
        <v>0</v>
      </c>
      <c r="G7317" s="17"/>
    </row>
    <row r="7318" spans="1:7" x14ac:dyDescent="0.25">
      <c r="A7318" s="2">
        <v>44135.833333333299</v>
      </c>
      <c r="B7318" s="22">
        <v>2369467.2259999998</v>
      </c>
      <c r="C7318" s="52">
        <f t="shared" si="226"/>
        <v>2.3694672259999998</v>
      </c>
      <c r="D7318" s="52" cm="1">
        <f t="array" ref="D7318">_xlfn.IFS(C7318&gt;$I$14,MAX(C7318-$I$8,$I$14),C7318&gt;$I$15,C7318,C7318&lt;=$I$15,C7318+(E7317-E7318)*$I$3)</f>
        <v>2.3694672259999998</v>
      </c>
      <c r="E7318" s="39" cm="1">
        <f t="array" ref="E7318">_xlfn.IFS(C7318&gt;$I$14,MIN($I$9,E7317+MIN($I$8,(C7318-$I$14))*$I$4),C7318&gt;$I$15,E7317,C7318&lt;=$I$15,MAX(0,E7317+(C7318-$I$15)*$I$5))</f>
        <v>1.4923181632197258</v>
      </c>
      <c r="F7318" s="39">
        <f t="shared" si="227"/>
        <v>0</v>
      </c>
      <c r="G7318" s="17"/>
    </row>
    <row r="7319" spans="1:7" x14ac:dyDescent="0.25">
      <c r="A7319" s="2">
        <v>44135.875</v>
      </c>
      <c r="B7319" s="22">
        <v>2724106.1469999999</v>
      </c>
      <c r="C7319" s="52">
        <f t="shared" si="226"/>
        <v>2.7241061470000001</v>
      </c>
      <c r="D7319" s="52" cm="1">
        <f t="array" ref="D7319">_xlfn.IFS(C7319&gt;$I$14,MAX(C7319-$I$8,$I$14),C7319&gt;$I$15,C7319,C7319&lt;=$I$15,C7319+(E7318-E7319)*$I$3)</f>
        <v>2.7241061470000001</v>
      </c>
      <c r="E7319" s="39" cm="1">
        <f t="array" ref="E7319">_xlfn.IFS(C7319&gt;$I$14,MIN($I$9,E7318+MIN($I$8,(C7319-$I$14))*$I$4),C7319&gt;$I$15,E7318,C7319&lt;=$I$15,MAX(0,E7318+(C7319-$I$15)*$I$5))</f>
        <v>1.4923181632197258</v>
      </c>
      <c r="F7319" s="39">
        <f t="shared" si="227"/>
        <v>0</v>
      </c>
      <c r="G7319" s="17"/>
    </row>
    <row r="7320" spans="1:7" x14ac:dyDescent="0.25">
      <c r="A7320" s="2">
        <v>44135.916666666701</v>
      </c>
      <c r="B7320" s="22">
        <v>2941660.0090000001</v>
      </c>
      <c r="C7320" s="52">
        <f t="shared" si="226"/>
        <v>2.941660009</v>
      </c>
      <c r="D7320" s="52" cm="1">
        <f t="array" ref="D7320">_xlfn.IFS(C7320&gt;$I$14,MAX(C7320-$I$8,$I$14),C7320&gt;$I$15,C7320,C7320&lt;=$I$15,C7320+(E7319-E7320)*$I$3)</f>
        <v>2.941660009</v>
      </c>
      <c r="E7320" s="39" cm="1">
        <f t="array" ref="E7320">_xlfn.IFS(C7320&gt;$I$14,MIN($I$9,E7319+MIN($I$8,(C7320-$I$14))*$I$4),C7320&gt;$I$15,E7319,C7320&lt;=$I$15,MAX(0,E7319+(C7320-$I$15)*$I$5))</f>
        <v>1.4923181632197258</v>
      </c>
      <c r="F7320" s="39">
        <f t="shared" si="227"/>
        <v>0</v>
      </c>
      <c r="G7320" s="17"/>
    </row>
    <row r="7321" spans="1:7" x14ac:dyDescent="0.25">
      <c r="A7321" s="2">
        <v>44135.958333333299</v>
      </c>
      <c r="B7321" s="22">
        <v>3441409.6460000002</v>
      </c>
      <c r="C7321" s="52">
        <f t="shared" si="226"/>
        <v>3.4414096460000003</v>
      </c>
      <c r="D7321" s="52" cm="1">
        <f t="array" ref="D7321">_xlfn.IFS(C7321&gt;$I$14,MAX(C7321-$I$8,$I$14),C7321&gt;$I$15,C7321,C7321&lt;=$I$15,C7321+(E7320-E7321)*$I$3)</f>
        <v>3.4414096460000003</v>
      </c>
      <c r="E7321" s="39" cm="1">
        <f t="array" ref="E7321">_xlfn.IFS(C7321&gt;$I$14,MIN($I$9,E7320+MIN($I$8,(C7321-$I$14))*$I$4),C7321&gt;$I$15,E7320,C7321&lt;=$I$15,MAX(0,E7320+(C7321-$I$15)*$I$5))</f>
        <v>1.4923181632197258</v>
      </c>
      <c r="F7321" s="39">
        <f t="shared" si="227"/>
        <v>0</v>
      </c>
      <c r="G7321" s="17"/>
    </row>
    <row r="7322" spans="1:7" x14ac:dyDescent="0.25">
      <c r="A7322" s="2">
        <v>44136</v>
      </c>
      <c r="B7322" s="22">
        <v>3718252.3769999999</v>
      </c>
      <c r="C7322" s="52">
        <f t="shared" si="226"/>
        <v>3.7182523769999998</v>
      </c>
      <c r="D7322" s="52" cm="1">
        <f t="array" ref="D7322">_xlfn.IFS(C7322&gt;$I$14,MAX(C7322-$I$8,$I$14),C7322&gt;$I$15,C7322,C7322&lt;=$I$15,C7322+(E7321-E7322)*$I$3)</f>
        <v>3.7182523769999998</v>
      </c>
      <c r="E7322" s="39" cm="1">
        <f t="array" ref="E7322">_xlfn.IFS(C7322&gt;$I$14,MIN($I$9,E7321+MIN($I$8,(C7322-$I$14))*$I$4),C7322&gt;$I$15,E7321,C7322&lt;=$I$15,MAX(0,E7321+(C7322-$I$15)*$I$5))</f>
        <v>1.4923181632197258</v>
      </c>
      <c r="F7322" s="39">
        <f t="shared" si="227"/>
        <v>0</v>
      </c>
      <c r="G7322" s="17"/>
    </row>
    <row r="7323" spans="1:7" x14ac:dyDescent="0.25">
      <c r="A7323" s="2">
        <v>44136.041666666701</v>
      </c>
      <c r="B7323" s="22">
        <v>3990129.09</v>
      </c>
      <c r="C7323" s="52">
        <f t="shared" si="226"/>
        <v>3.9901290899999999</v>
      </c>
      <c r="D7323" s="52" cm="1">
        <f t="array" ref="D7323">_xlfn.IFS(C7323&gt;$I$14,MAX(C7323-$I$8,$I$14),C7323&gt;$I$15,C7323,C7323&lt;=$I$15,C7323+(E7322-E7323)*$I$3)</f>
        <v>3.9901290899999999</v>
      </c>
      <c r="E7323" s="39" cm="1">
        <f t="array" ref="E7323">_xlfn.IFS(C7323&gt;$I$14,MIN($I$9,E7322+MIN($I$8,(C7323-$I$14))*$I$4),C7323&gt;$I$15,E7322,C7323&lt;=$I$15,MAX(0,E7322+(C7323-$I$15)*$I$5))</f>
        <v>1.4923181632197258</v>
      </c>
      <c r="F7323" s="39">
        <f t="shared" si="227"/>
        <v>0</v>
      </c>
      <c r="G7323" s="17"/>
    </row>
    <row r="7324" spans="1:7" x14ac:dyDescent="0.25">
      <c r="A7324" s="2">
        <v>44136.083333333299</v>
      </c>
      <c r="B7324" s="22">
        <v>4222042.12</v>
      </c>
      <c r="C7324" s="52">
        <f t="shared" si="226"/>
        <v>4.2220421200000002</v>
      </c>
      <c r="D7324" s="52" cm="1">
        <f t="array" ref="D7324">_xlfn.IFS(C7324&gt;$I$14,MAX(C7324-$I$8,$I$14),C7324&gt;$I$15,C7324,C7324&lt;=$I$15,C7324+(E7323-E7324)*$I$3)</f>
        <v>4.2220421200000002</v>
      </c>
      <c r="E7324" s="39" cm="1">
        <f t="array" ref="E7324">_xlfn.IFS(C7324&gt;$I$14,MIN($I$9,E7323+MIN($I$8,(C7324-$I$14))*$I$4),C7324&gt;$I$15,E7323,C7324&lt;=$I$15,MAX(0,E7323+(C7324-$I$15)*$I$5))</f>
        <v>1.4923181632197258</v>
      </c>
      <c r="F7324" s="39">
        <f t="shared" si="227"/>
        <v>0</v>
      </c>
      <c r="G7324" s="17"/>
    </row>
    <row r="7325" spans="1:7" x14ac:dyDescent="0.25">
      <c r="A7325" s="2">
        <v>44136.125</v>
      </c>
      <c r="B7325" s="22">
        <v>4828316.5609999998</v>
      </c>
      <c r="C7325" s="52">
        <f t="shared" si="226"/>
        <v>4.8283165609999994</v>
      </c>
      <c r="D7325" s="52" cm="1">
        <f t="array" ref="D7325">_xlfn.IFS(C7325&gt;$I$14,MAX(C7325-$I$8,$I$14),C7325&gt;$I$15,C7325,C7325&lt;=$I$15,C7325+(E7324-E7325)*$I$3)</f>
        <v>4.5</v>
      </c>
      <c r="E7325" s="39" cm="1">
        <f t="array" ref="E7325">_xlfn.IFS(C7325&gt;$I$14,MIN($I$9,E7324+MIN($I$8,(C7325-$I$14))*$I$4),C7325&gt;$I$15,E7324,C7325&lt;=$I$15,MAX(0,E7324+(C7325-$I$15)*$I$5))</f>
        <v>1.4988844944397257</v>
      </c>
      <c r="F7325" s="39">
        <f t="shared" si="227"/>
        <v>0</v>
      </c>
      <c r="G7325" s="17"/>
    </row>
    <row r="7326" spans="1:7" x14ac:dyDescent="0.25">
      <c r="A7326" s="2">
        <v>44136.166666666701</v>
      </c>
      <c r="B7326" s="22">
        <v>5330177.2189999996</v>
      </c>
      <c r="C7326" s="52">
        <f t="shared" si="226"/>
        <v>5.3301772189999994</v>
      </c>
      <c r="D7326" s="52" cm="1">
        <f t="array" ref="D7326">_xlfn.IFS(C7326&gt;$I$14,MAX(C7326-$I$8,$I$14),C7326&gt;$I$15,C7326,C7326&lt;=$I$15,C7326+(E7325-E7326)*$I$3)</f>
        <v>4.5</v>
      </c>
      <c r="E7326" s="39" cm="1">
        <f t="array" ref="E7326">_xlfn.IFS(C7326&gt;$I$14,MIN($I$9,E7325+MIN($I$8,(C7326-$I$14))*$I$4),C7326&gt;$I$15,E7325,C7326&lt;=$I$15,MAX(0,E7325+(C7326-$I$15)*$I$5))</f>
        <v>1.5154880388197256</v>
      </c>
      <c r="F7326" s="39">
        <f t="shared" si="227"/>
        <v>0</v>
      </c>
      <c r="G7326" s="17"/>
    </row>
    <row r="7327" spans="1:7" x14ac:dyDescent="0.25">
      <c r="A7327" s="2">
        <v>44136.208333333299</v>
      </c>
      <c r="B7327" s="22">
        <v>5672360.2510000002</v>
      </c>
      <c r="C7327" s="52">
        <f t="shared" si="226"/>
        <v>5.6723602509999997</v>
      </c>
      <c r="D7327" s="52" cm="1">
        <f t="array" ref="D7327">_xlfn.IFS(C7327&gt;$I$14,MAX(C7327-$I$8,$I$14),C7327&gt;$I$15,C7327,C7327&lt;=$I$15,C7327+(E7326-E7327)*$I$3)</f>
        <v>4.5</v>
      </c>
      <c r="E7327" s="39" cm="1">
        <f t="array" ref="E7327">_xlfn.IFS(C7327&gt;$I$14,MIN($I$9,E7326+MIN($I$8,(C7327-$I$14))*$I$4),C7327&gt;$I$15,E7326,C7327&lt;=$I$15,MAX(0,E7326+(C7327-$I$15)*$I$5))</f>
        <v>1.5389352438397257</v>
      </c>
      <c r="F7327" s="39">
        <f t="shared" si="227"/>
        <v>0</v>
      </c>
      <c r="G7327" s="17"/>
    </row>
    <row r="7328" spans="1:7" x14ac:dyDescent="0.25">
      <c r="A7328" s="2">
        <v>44136.25</v>
      </c>
      <c r="B7328" s="22">
        <v>5935883.3949999996</v>
      </c>
      <c r="C7328" s="52">
        <f t="shared" si="226"/>
        <v>5.9358833949999994</v>
      </c>
      <c r="D7328" s="52" cm="1">
        <f t="array" ref="D7328">_xlfn.IFS(C7328&gt;$I$14,MAX(C7328-$I$8,$I$14),C7328&gt;$I$15,C7328,C7328&lt;=$I$15,C7328+(E7327-E7328)*$I$3)</f>
        <v>4.5</v>
      </c>
      <c r="E7328" s="39" cm="1">
        <f t="array" ref="E7328">_xlfn.IFS(C7328&gt;$I$14,MIN($I$9,E7327+MIN($I$8,(C7328-$I$14))*$I$4),C7328&gt;$I$15,E7327,C7328&lt;=$I$15,MAX(0,E7327+(C7328-$I$15)*$I$5))</f>
        <v>1.5676529117397258</v>
      </c>
      <c r="F7328" s="39">
        <f t="shared" si="227"/>
        <v>0</v>
      </c>
      <c r="G7328" s="17"/>
    </row>
    <row r="7329" spans="1:7" x14ac:dyDescent="0.25">
      <c r="A7329" s="2">
        <v>44136.291666666701</v>
      </c>
      <c r="B7329" s="22">
        <v>6046533.1610000003</v>
      </c>
      <c r="C7329" s="52">
        <f t="shared" si="226"/>
        <v>6.0465331610000002</v>
      </c>
      <c r="D7329" s="52" cm="1">
        <f t="array" ref="D7329">_xlfn.IFS(C7329&gt;$I$14,MAX(C7329-$I$8,$I$14),C7329&gt;$I$15,C7329,C7329&lt;=$I$15,C7329+(E7328-E7329)*$I$3)</f>
        <v>4.5</v>
      </c>
      <c r="E7329" s="39" cm="1">
        <f t="array" ref="E7329">_xlfn.IFS(C7329&gt;$I$14,MIN($I$9,E7328+MIN($I$8,(C7329-$I$14))*$I$4),C7329&gt;$I$15,E7328,C7329&lt;=$I$15,MAX(0,E7328+(C7329-$I$15)*$I$5))</f>
        <v>1.5985835749597257</v>
      </c>
      <c r="F7329" s="39">
        <f t="shared" si="227"/>
        <v>0</v>
      </c>
      <c r="G7329" s="17"/>
    </row>
    <row r="7330" spans="1:7" x14ac:dyDescent="0.25">
      <c r="A7330" s="2">
        <v>44136.333333333299</v>
      </c>
      <c r="B7330" s="22">
        <v>6070874.4289999995</v>
      </c>
      <c r="C7330" s="52">
        <f t="shared" si="226"/>
        <v>6.0708744289999999</v>
      </c>
      <c r="D7330" s="52" cm="1">
        <f t="array" ref="D7330">_xlfn.IFS(C7330&gt;$I$14,MAX(C7330-$I$8,$I$14),C7330&gt;$I$15,C7330,C7330&lt;=$I$15,C7330+(E7329-E7330)*$I$3)</f>
        <v>4.5</v>
      </c>
      <c r="E7330" s="39" cm="1">
        <f t="array" ref="E7330">_xlfn.IFS(C7330&gt;$I$14,MIN($I$9,E7329+MIN($I$8,(C7330-$I$14))*$I$4),C7330&gt;$I$15,E7329,C7330&lt;=$I$15,MAX(0,E7329+(C7330-$I$15)*$I$5))</f>
        <v>1.6300010635397257</v>
      </c>
      <c r="F7330" s="39">
        <f t="shared" si="227"/>
        <v>0</v>
      </c>
      <c r="G7330" s="17"/>
    </row>
    <row r="7331" spans="1:7" x14ac:dyDescent="0.25">
      <c r="A7331" s="2">
        <v>44136.375</v>
      </c>
      <c r="B7331" s="22">
        <v>6020995.2819999997</v>
      </c>
      <c r="C7331" s="52">
        <f t="shared" si="226"/>
        <v>6.0209952819999994</v>
      </c>
      <c r="D7331" s="52" cm="1">
        <f t="array" ref="D7331">_xlfn.IFS(C7331&gt;$I$14,MAX(C7331-$I$8,$I$14),C7331&gt;$I$15,C7331,C7331&lt;=$I$15,C7331+(E7330-E7331)*$I$3)</f>
        <v>4.5</v>
      </c>
      <c r="E7331" s="39" cm="1">
        <f t="array" ref="E7331">_xlfn.IFS(C7331&gt;$I$14,MIN($I$9,E7330+MIN($I$8,(C7331-$I$14))*$I$4),C7331&gt;$I$15,E7330,C7331&lt;=$I$15,MAX(0,E7330+(C7331-$I$15)*$I$5))</f>
        <v>1.6604209691797258</v>
      </c>
      <c r="F7331" s="39">
        <f t="shared" si="227"/>
        <v>0</v>
      </c>
      <c r="G7331" s="17"/>
    </row>
    <row r="7332" spans="1:7" x14ac:dyDescent="0.25">
      <c r="A7332" s="2">
        <v>44136.416666666701</v>
      </c>
      <c r="B7332" s="22">
        <v>5974963.8600000003</v>
      </c>
      <c r="C7332" s="52">
        <f t="shared" si="226"/>
        <v>5.9749638599999999</v>
      </c>
      <c r="D7332" s="52" cm="1">
        <f t="array" ref="D7332">_xlfn.IFS(C7332&gt;$I$14,MAX(C7332-$I$8,$I$14),C7332&gt;$I$15,C7332,C7332&lt;=$I$15,C7332+(E7331-E7332)*$I$3)</f>
        <v>4.5</v>
      </c>
      <c r="E7332" s="39" cm="1">
        <f t="array" ref="E7332">_xlfn.IFS(C7332&gt;$I$14,MIN($I$9,E7331+MIN($I$8,(C7332-$I$14))*$I$4),C7332&gt;$I$15,E7331,C7332&lt;=$I$15,MAX(0,E7331+(C7332-$I$15)*$I$5))</f>
        <v>1.6899202463797258</v>
      </c>
      <c r="F7332" s="39">
        <f t="shared" si="227"/>
        <v>0</v>
      </c>
      <c r="G7332" s="17"/>
    </row>
    <row r="7333" spans="1:7" x14ac:dyDescent="0.25">
      <c r="A7333" s="2">
        <v>44136.458333333299</v>
      </c>
      <c r="B7333" s="22">
        <v>6186405.284</v>
      </c>
      <c r="C7333" s="52">
        <f t="shared" si="226"/>
        <v>6.1864052840000001</v>
      </c>
      <c r="D7333" s="52" cm="1">
        <f t="array" ref="D7333">_xlfn.IFS(C7333&gt;$I$14,MAX(C7333-$I$8,$I$14),C7333&gt;$I$15,C7333,C7333&lt;=$I$15,C7333+(E7332-E7333)*$I$3)</f>
        <v>4.5</v>
      </c>
      <c r="E7333" s="39" cm="1">
        <f t="array" ref="E7333">_xlfn.IFS(C7333&gt;$I$14,MIN($I$9,E7332+MIN($I$8,(C7333-$I$14))*$I$4),C7333&gt;$I$15,E7332,C7333&lt;=$I$15,MAX(0,E7332+(C7333-$I$15)*$I$5))</f>
        <v>1.7236483520597259</v>
      </c>
      <c r="F7333" s="39">
        <f t="shared" si="227"/>
        <v>0</v>
      </c>
      <c r="G7333" s="17"/>
    </row>
    <row r="7334" spans="1:7" x14ac:dyDescent="0.25">
      <c r="A7334" s="2">
        <v>44136.5</v>
      </c>
      <c r="B7334" s="22">
        <v>6293364.8990000002</v>
      </c>
      <c r="C7334" s="52">
        <f t="shared" si="226"/>
        <v>6.2933648990000002</v>
      </c>
      <c r="D7334" s="52" cm="1">
        <f t="array" ref="D7334">_xlfn.IFS(C7334&gt;$I$14,MAX(C7334-$I$8,$I$14),C7334&gt;$I$15,C7334,C7334&lt;=$I$15,C7334+(E7333-E7334)*$I$3)</f>
        <v>4.5</v>
      </c>
      <c r="E7334" s="39" cm="1">
        <f t="array" ref="E7334">_xlfn.IFS(C7334&gt;$I$14,MIN($I$9,E7333+MIN($I$8,(C7334-$I$14))*$I$4),C7334&gt;$I$15,E7333,C7334&lt;=$I$15,MAX(0,E7333+(C7334-$I$15)*$I$5))</f>
        <v>1.759515650039726</v>
      </c>
      <c r="F7334" s="39">
        <f t="shared" si="227"/>
        <v>0</v>
      </c>
      <c r="G7334" s="17"/>
    </row>
    <row r="7335" spans="1:7" x14ac:dyDescent="0.25">
      <c r="A7335" s="2">
        <v>44136.541666666701</v>
      </c>
      <c r="B7335" s="22">
        <v>6458622.6950000003</v>
      </c>
      <c r="C7335" s="52">
        <f t="shared" si="226"/>
        <v>6.4586226949999999</v>
      </c>
      <c r="D7335" s="52" cm="1">
        <f t="array" ref="D7335">_xlfn.IFS(C7335&gt;$I$14,MAX(C7335-$I$8,$I$14),C7335&gt;$I$15,C7335,C7335&lt;=$I$15,C7335+(E7334-E7335)*$I$3)</f>
        <v>4.5</v>
      </c>
      <c r="E7335" s="39" cm="1">
        <f t="array" ref="E7335">_xlfn.IFS(C7335&gt;$I$14,MIN($I$9,E7334+MIN($I$8,(C7335-$I$14))*$I$4),C7335&gt;$I$15,E7334,C7335&lt;=$I$15,MAX(0,E7334+(C7335-$I$15)*$I$5))</f>
        <v>1.798688103939726</v>
      </c>
      <c r="F7335" s="39">
        <f t="shared" si="227"/>
        <v>0</v>
      </c>
      <c r="G7335" s="17"/>
    </row>
    <row r="7336" spans="1:7" x14ac:dyDescent="0.25">
      <c r="A7336" s="2">
        <v>44136.583333333299</v>
      </c>
      <c r="B7336" s="22">
        <v>6378165.8250000002</v>
      </c>
      <c r="C7336" s="52">
        <f t="shared" si="226"/>
        <v>6.378165825</v>
      </c>
      <c r="D7336" s="52" cm="1">
        <f t="array" ref="D7336">_xlfn.IFS(C7336&gt;$I$14,MAX(C7336-$I$8,$I$14),C7336&gt;$I$15,C7336,C7336&lt;=$I$15,C7336+(E7335-E7336)*$I$3)</f>
        <v>4.5</v>
      </c>
      <c r="E7336" s="39" cm="1">
        <f t="array" ref="E7336">_xlfn.IFS(C7336&gt;$I$14,MIN($I$9,E7335+MIN($I$8,(C7336-$I$14))*$I$4),C7336&gt;$I$15,E7335,C7336&lt;=$I$15,MAX(0,E7335+(C7336-$I$15)*$I$5))</f>
        <v>1.836251420439726</v>
      </c>
      <c r="F7336" s="39">
        <f t="shared" si="227"/>
        <v>0</v>
      </c>
      <c r="G7336" s="17"/>
    </row>
    <row r="7337" spans="1:7" x14ac:dyDescent="0.25">
      <c r="A7337" s="2">
        <v>44136.625</v>
      </c>
      <c r="B7337" s="22">
        <v>6278839.9129999997</v>
      </c>
      <c r="C7337" s="52">
        <f t="shared" si="226"/>
        <v>6.2788399129999997</v>
      </c>
      <c r="D7337" s="52" cm="1">
        <f t="array" ref="D7337">_xlfn.IFS(C7337&gt;$I$14,MAX(C7337-$I$8,$I$14),C7337&gt;$I$15,C7337,C7337&lt;=$I$15,C7337+(E7336-E7337)*$I$3)</f>
        <v>4.5</v>
      </c>
      <c r="E7337" s="39" cm="1">
        <f t="array" ref="E7337">_xlfn.IFS(C7337&gt;$I$14,MIN($I$9,E7336+MIN($I$8,(C7337-$I$14))*$I$4),C7337&gt;$I$15,E7336,C7337&lt;=$I$15,MAX(0,E7336+(C7337-$I$15)*$I$5))</f>
        <v>1.8718282186997259</v>
      </c>
      <c r="F7337" s="39">
        <f t="shared" si="227"/>
        <v>0</v>
      </c>
      <c r="G7337" s="17"/>
    </row>
    <row r="7338" spans="1:7" x14ac:dyDescent="0.25">
      <c r="A7338" s="2">
        <v>44136.666666666701</v>
      </c>
      <c r="B7338" s="22">
        <v>6398109.0250000004</v>
      </c>
      <c r="C7338" s="52">
        <f t="shared" si="226"/>
        <v>6.3981090250000001</v>
      </c>
      <c r="D7338" s="52" cm="1">
        <f t="array" ref="D7338">_xlfn.IFS(C7338&gt;$I$14,MAX(C7338-$I$8,$I$14),C7338&gt;$I$15,C7338,C7338&lt;=$I$15,C7338+(E7337-E7338)*$I$3)</f>
        <v>4.5</v>
      </c>
      <c r="E7338" s="39" cm="1">
        <f t="array" ref="E7338">_xlfn.IFS(C7338&gt;$I$14,MIN($I$9,E7337+MIN($I$8,(C7338-$I$14))*$I$4),C7338&gt;$I$15,E7337,C7338&lt;=$I$15,MAX(0,E7337+(C7338-$I$15)*$I$5))</f>
        <v>1.909790399199726</v>
      </c>
      <c r="F7338" s="39">
        <f t="shared" si="227"/>
        <v>0</v>
      </c>
      <c r="G7338" s="17"/>
    </row>
    <row r="7339" spans="1:7" x14ac:dyDescent="0.25">
      <c r="A7339" s="2">
        <v>44136.708333333299</v>
      </c>
      <c r="B7339" s="22">
        <v>6718861.227</v>
      </c>
      <c r="C7339" s="52">
        <f t="shared" si="226"/>
        <v>6.7188612269999997</v>
      </c>
      <c r="D7339" s="52" cm="1">
        <f t="array" ref="D7339">_xlfn.IFS(C7339&gt;$I$14,MAX(C7339-$I$8,$I$14),C7339&gt;$I$15,C7339,C7339&lt;=$I$15,C7339+(E7338-E7339)*$I$3)</f>
        <v>4.7188612269999997</v>
      </c>
      <c r="E7339" s="39" cm="1">
        <f t="array" ref="E7339">_xlfn.IFS(C7339&gt;$I$14,MIN($I$9,E7338+MIN($I$8,(C7339-$I$14))*$I$4),C7339&gt;$I$15,E7338,C7339&lt;=$I$15,MAX(0,E7338+(C7339-$I$15)*$I$5))</f>
        <v>1.9497903991997261</v>
      </c>
      <c r="F7339" s="39">
        <f t="shared" si="227"/>
        <v>0</v>
      </c>
      <c r="G7339" s="17"/>
    </row>
    <row r="7340" spans="1:7" x14ac:dyDescent="0.25">
      <c r="A7340" s="2">
        <v>44136.75</v>
      </c>
      <c r="B7340" s="22">
        <v>7000170.5219999999</v>
      </c>
      <c r="C7340" s="52">
        <f t="shared" si="226"/>
        <v>7.0001705219999995</v>
      </c>
      <c r="D7340" s="52" cm="1">
        <f t="array" ref="D7340">_xlfn.IFS(C7340&gt;$I$14,MAX(C7340-$I$8,$I$14),C7340&gt;$I$15,C7340,C7340&lt;=$I$15,C7340+(E7339-E7340)*$I$3)</f>
        <v>5.0001705219999995</v>
      </c>
      <c r="E7340" s="39" cm="1">
        <f t="array" ref="E7340">_xlfn.IFS(C7340&gt;$I$14,MIN($I$9,E7339+MIN($I$8,(C7340-$I$14))*$I$4),C7340&gt;$I$15,E7339,C7340&lt;=$I$15,MAX(0,E7339+(C7340-$I$15)*$I$5))</f>
        <v>1.9897903991997261</v>
      </c>
      <c r="F7340" s="39">
        <f t="shared" si="227"/>
        <v>0</v>
      </c>
      <c r="G7340" s="17"/>
    </row>
    <row r="7341" spans="1:7" x14ac:dyDescent="0.25">
      <c r="A7341" s="2">
        <v>44136.791666666701</v>
      </c>
      <c r="B7341" s="22">
        <v>7189087.8300000001</v>
      </c>
      <c r="C7341" s="52">
        <f t="shared" si="226"/>
        <v>7.1890878300000001</v>
      </c>
      <c r="D7341" s="52" cm="1">
        <f t="array" ref="D7341">_xlfn.IFS(C7341&gt;$I$14,MAX(C7341-$I$8,$I$14),C7341&gt;$I$15,C7341,C7341&lt;=$I$15,C7341+(E7340-E7341)*$I$3)</f>
        <v>5.1890878300000001</v>
      </c>
      <c r="E7341" s="39" cm="1">
        <f t="array" ref="E7341">_xlfn.IFS(C7341&gt;$I$14,MIN($I$9,E7340+MIN($I$8,(C7341-$I$14))*$I$4),C7341&gt;$I$15,E7340,C7341&lt;=$I$15,MAX(0,E7340+(C7341-$I$15)*$I$5))</f>
        <v>2.0297903991997259</v>
      </c>
      <c r="F7341" s="39">
        <f t="shared" si="227"/>
        <v>0</v>
      </c>
      <c r="G7341" s="17"/>
    </row>
    <row r="7342" spans="1:7" x14ac:dyDescent="0.25">
      <c r="A7342" s="2">
        <v>44136.833333333299</v>
      </c>
      <c r="B7342" s="22">
        <v>7391076.1119999997</v>
      </c>
      <c r="C7342" s="52">
        <f t="shared" si="226"/>
        <v>7.3910761119999995</v>
      </c>
      <c r="D7342" s="52" cm="1">
        <f t="array" ref="D7342">_xlfn.IFS(C7342&gt;$I$14,MAX(C7342-$I$8,$I$14),C7342&gt;$I$15,C7342,C7342&lt;=$I$15,C7342+(E7341-E7342)*$I$3)</f>
        <v>5.3910761119999995</v>
      </c>
      <c r="E7342" s="39" cm="1">
        <f t="array" ref="E7342">_xlfn.IFS(C7342&gt;$I$14,MIN($I$9,E7341+MIN($I$8,(C7342-$I$14))*$I$4),C7342&gt;$I$15,E7341,C7342&lt;=$I$15,MAX(0,E7341+(C7342-$I$15)*$I$5))</f>
        <v>2.069790399199726</v>
      </c>
      <c r="F7342" s="39">
        <f t="shared" si="227"/>
        <v>0</v>
      </c>
      <c r="G7342" s="17"/>
    </row>
    <row r="7343" spans="1:7" x14ac:dyDescent="0.25">
      <c r="A7343" s="2">
        <v>44136.875</v>
      </c>
      <c r="B7343" s="22">
        <v>7609592.8820000002</v>
      </c>
      <c r="C7343" s="52">
        <f t="shared" si="226"/>
        <v>7.6095928820000003</v>
      </c>
      <c r="D7343" s="52" cm="1">
        <f t="array" ref="D7343">_xlfn.IFS(C7343&gt;$I$14,MAX(C7343-$I$8,$I$14),C7343&gt;$I$15,C7343,C7343&lt;=$I$15,C7343+(E7342-E7343)*$I$3)</f>
        <v>5.6095928820000003</v>
      </c>
      <c r="E7343" s="39" cm="1">
        <f t="array" ref="E7343">_xlfn.IFS(C7343&gt;$I$14,MIN($I$9,E7342+MIN($I$8,(C7343-$I$14))*$I$4),C7343&gt;$I$15,E7342,C7343&lt;=$I$15,MAX(0,E7342+(C7343-$I$15)*$I$5))</f>
        <v>2.109790399199726</v>
      </c>
      <c r="F7343" s="39">
        <f t="shared" si="227"/>
        <v>0</v>
      </c>
      <c r="G7343" s="17"/>
    </row>
    <row r="7344" spans="1:7" x14ac:dyDescent="0.25">
      <c r="A7344" s="2">
        <v>44136.916666666701</v>
      </c>
      <c r="B7344" s="22">
        <v>7668305.1030000001</v>
      </c>
      <c r="C7344" s="52">
        <f t="shared" si="226"/>
        <v>7.6683051029999998</v>
      </c>
      <c r="D7344" s="52" cm="1">
        <f t="array" ref="D7344">_xlfn.IFS(C7344&gt;$I$14,MAX(C7344-$I$8,$I$14),C7344&gt;$I$15,C7344,C7344&lt;=$I$15,C7344+(E7343-E7344)*$I$3)</f>
        <v>5.6683051029999998</v>
      </c>
      <c r="E7344" s="39" cm="1">
        <f t="array" ref="E7344">_xlfn.IFS(C7344&gt;$I$14,MIN($I$9,E7343+MIN($I$8,(C7344-$I$14))*$I$4),C7344&gt;$I$15,E7343,C7344&lt;=$I$15,MAX(0,E7343+(C7344-$I$15)*$I$5))</f>
        <v>2.149790399199726</v>
      </c>
      <c r="F7344" s="39">
        <f t="shared" si="227"/>
        <v>0</v>
      </c>
      <c r="G7344" s="17"/>
    </row>
    <row r="7345" spans="1:7" x14ac:dyDescent="0.25">
      <c r="A7345" s="2">
        <v>44136.958333333299</v>
      </c>
      <c r="B7345" s="22">
        <v>7721413.068</v>
      </c>
      <c r="C7345" s="52">
        <f t="shared" si="226"/>
        <v>7.7214130680000004</v>
      </c>
      <c r="D7345" s="52" cm="1">
        <f t="array" ref="D7345">_xlfn.IFS(C7345&gt;$I$14,MAX(C7345-$I$8,$I$14),C7345&gt;$I$15,C7345,C7345&lt;=$I$15,C7345+(E7344-E7345)*$I$3)</f>
        <v>5.7214130680000004</v>
      </c>
      <c r="E7345" s="39" cm="1">
        <f t="array" ref="E7345">_xlfn.IFS(C7345&gt;$I$14,MIN($I$9,E7344+MIN($I$8,(C7345-$I$14))*$I$4),C7345&gt;$I$15,E7344,C7345&lt;=$I$15,MAX(0,E7344+(C7345-$I$15)*$I$5))</f>
        <v>2.1897903991997261</v>
      </c>
      <c r="F7345" s="39">
        <f t="shared" si="227"/>
        <v>0</v>
      </c>
      <c r="G7345" s="17"/>
    </row>
    <row r="7346" spans="1:7" x14ac:dyDescent="0.25">
      <c r="A7346" s="2">
        <v>44137</v>
      </c>
      <c r="B7346" s="22">
        <v>7835344.0329999998</v>
      </c>
      <c r="C7346" s="52">
        <f t="shared" si="226"/>
        <v>7.8353440330000002</v>
      </c>
      <c r="D7346" s="52" cm="1">
        <f t="array" ref="D7346">_xlfn.IFS(C7346&gt;$I$14,MAX(C7346-$I$8,$I$14),C7346&gt;$I$15,C7346,C7346&lt;=$I$15,C7346+(E7345-E7346)*$I$3)</f>
        <v>5.8353440330000002</v>
      </c>
      <c r="E7346" s="39" cm="1">
        <f t="array" ref="E7346">_xlfn.IFS(C7346&gt;$I$14,MIN($I$9,E7345+MIN($I$8,(C7346-$I$14))*$I$4),C7346&gt;$I$15,E7345,C7346&lt;=$I$15,MAX(0,E7345+(C7346-$I$15)*$I$5))</f>
        <v>2.2297903991997261</v>
      </c>
      <c r="F7346" s="39">
        <f t="shared" si="227"/>
        <v>0</v>
      </c>
      <c r="G7346" s="17"/>
    </row>
    <row r="7347" spans="1:7" x14ac:dyDescent="0.25">
      <c r="A7347" s="2">
        <v>44137.041666666701</v>
      </c>
      <c r="B7347" s="22">
        <v>7574957.6469999999</v>
      </c>
      <c r="C7347" s="52">
        <f t="shared" si="226"/>
        <v>7.5749576469999997</v>
      </c>
      <c r="D7347" s="52" cm="1">
        <f t="array" ref="D7347">_xlfn.IFS(C7347&gt;$I$14,MAX(C7347-$I$8,$I$14),C7347&gt;$I$15,C7347,C7347&lt;=$I$15,C7347+(E7346-E7347)*$I$3)</f>
        <v>5.5749576469999997</v>
      </c>
      <c r="E7347" s="39" cm="1">
        <f t="array" ref="E7347">_xlfn.IFS(C7347&gt;$I$14,MIN($I$9,E7346+MIN($I$8,(C7347-$I$14))*$I$4),C7347&gt;$I$15,E7346,C7347&lt;=$I$15,MAX(0,E7346+(C7347-$I$15)*$I$5))</f>
        <v>2.2697903991997261</v>
      </c>
      <c r="F7347" s="39">
        <f t="shared" si="227"/>
        <v>0</v>
      </c>
      <c r="G7347" s="17"/>
    </row>
    <row r="7348" spans="1:7" x14ac:dyDescent="0.25">
      <c r="A7348" s="2">
        <v>44137.083333333299</v>
      </c>
      <c r="B7348" s="22">
        <v>7205939.2659999998</v>
      </c>
      <c r="C7348" s="52">
        <f t="shared" si="226"/>
        <v>7.2059392659999997</v>
      </c>
      <c r="D7348" s="52" cm="1">
        <f t="array" ref="D7348">_xlfn.IFS(C7348&gt;$I$14,MAX(C7348-$I$8,$I$14),C7348&gt;$I$15,C7348,C7348&lt;=$I$15,C7348+(E7347-E7348)*$I$3)</f>
        <v>5.2059392659999997</v>
      </c>
      <c r="E7348" s="39" cm="1">
        <f t="array" ref="E7348">_xlfn.IFS(C7348&gt;$I$14,MIN($I$9,E7347+MIN($I$8,(C7348-$I$14))*$I$4),C7348&gt;$I$15,E7347,C7348&lt;=$I$15,MAX(0,E7347+(C7348-$I$15)*$I$5))</f>
        <v>2.3097903991997262</v>
      </c>
      <c r="F7348" s="39">
        <f t="shared" si="227"/>
        <v>0</v>
      </c>
      <c r="G7348" s="17"/>
    </row>
    <row r="7349" spans="1:7" x14ac:dyDescent="0.25">
      <c r="A7349" s="2">
        <v>44137.125</v>
      </c>
      <c r="B7349" s="22">
        <v>6882662.8669999996</v>
      </c>
      <c r="C7349" s="52">
        <f t="shared" si="226"/>
        <v>6.8826628669999996</v>
      </c>
      <c r="D7349" s="52" cm="1">
        <f t="array" ref="D7349">_xlfn.IFS(C7349&gt;$I$14,MAX(C7349-$I$8,$I$14),C7349&gt;$I$15,C7349,C7349&lt;=$I$15,C7349+(E7348-E7349)*$I$3)</f>
        <v>4.8826628669999996</v>
      </c>
      <c r="E7349" s="39" cm="1">
        <f t="array" ref="E7349">_xlfn.IFS(C7349&gt;$I$14,MIN($I$9,E7348+MIN($I$8,(C7349-$I$14))*$I$4),C7349&gt;$I$15,E7348,C7349&lt;=$I$15,MAX(0,E7348+(C7349-$I$15)*$I$5))</f>
        <v>2.3497903991997262</v>
      </c>
      <c r="F7349" s="39">
        <f t="shared" si="227"/>
        <v>0</v>
      </c>
      <c r="G7349" s="17"/>
    </row>
    <row r="7350" spans="1:7" x14ac:dyDescent="0.25">
      <c r="A7350" s="2">
        <v>44137.166666666701</v>
      </c>
      <c r="B7350" s="22">
        <v>7369943.8770000003</v>
      </c>
      <c r="C7350" s="52">
        <f t="shared" si="226"/>
        <v>7.3699438770000008</v>
      </c>
      <c r="D7350" s="52" cm="1">
        <f t="array" ref="D7350">_xlfn.IFS(C7350&gt;$I$14,MAX(C7350-$I$8,$I$14),C7350&gt;$I$15,C7350,C7350&lt;=$I$15,C7350+(E7349-E7350)*$I$3)</f>
        <v>5.3699438770000008</v>
      </c>
      <c r="E7350" s="39" cm="1">
        <f t="array" ref="E7350">_xlfn.IFS(C7350&gt;$I$14,MIN($I$9,E7349+MIN($I$8,(C7350-$I$14))*$I$4),C7350&gt;$I$15,E7349,C7350&lt;=$I$15,MAX(0,E7349+(C7350-$I$15)*$I$5))</f>
        <v>2.3897903991997262</v>
      </c>
      <c r="F7350" s="39">
        <f t="shared" si="227"/>
        <v>0</v>
      </c>
      <c r="G7350" s="17"/>
    </row>
    <row r="7351" spans="1:7" x14ac:dyDescent="0.25">
      <c r="A7351" s="2">
        <v>44137.208333333299</v>
      </c>
      <c r="B7351" s="22">
        <v>7935734.301</v>
      </c>
      <c r="C7351" s="52">
        <f t="shared" si="226"/>
        <v>7.9357343010000001</v>
      </c>
      <c r="D7351" s="52" cm="1">
        <f t="array" ref="D7351">_xlfn.IFS(C7351&gt;$I$14,MAX(C7351-$I$8,$I$14),C7351&gt;$I$15,C7351,C7351&lt;=$I$15,C7351+(E7350-E7351)*$I$3)</f>
        <v>5.9357343010000001</v>
      </c>
      <c r="E7351" s="39" cm="1">
        <f t="array" ref="E7351">_xlfn.IFS(C7351&gt;$I$14,MIN($I$9,E7350+MIN($I$8,(C7351-$I$14))*$I$4),C7351&gt;$I$15,E7350,C7351&lt;=$I$15,MAX(0,E7350+(C7351-$I$15)*$I$5))</f>
        <v>2.4297903991997263</v>
      </c>
      <c r="F7351" s="39">
        <f t="shared" si="227"/>
        <v>0</v>
      </c>
      <c r="G7351" s="17"/>
    </row>
    <row r="7352" spans="1:7" x14ac:dyDescent="0.25">
      <c r="A7352" s="2">
        <v>44137.25</v>
      </c>
      <c r="B7352" s="22">
        <v>8267577.5769999996</v>
      </c>
      <c r="C7352" s="52">
        <f t="shared" si="226"/>
        <v>8.2675775769999991</v>
      </c>
      <c r="D7352" s="52" cm="1">
        <f t="array" ref="D7352">_xlfn.IFS(C7352&gt;$I$14,MAX(C7352-$I$8,$I$14),C7352&gt;$I$15,C7352,C7352&lt;=$I$15,C7352+(E7351-E7352)*$I$3)</f>
        <v>6.2675775769999991</v>
      </c>
      <c r="E7352" s="39" cm="1">
        <f t="array" ref="E7352">_xlfn.IFS(C7352&gt;$I$14,MIN($I$9,E7351+MIN($I$8,(C7352-$I$14))*$I$4),C7352&gt;$I$15,E7351,C7352&lt;=$I$15,MAX(0,E7351+(C7352-$I$15)*$I$5))</f>
        <v>2.4697903991997263</v>
      </c>
      <c r="F7352" s="39">
        <f t="shared" si="227"/>
        <v>0</v>
      </c>
      <c r="G7352" s="17"/>
    </row>
    <row r="7353" spans="1:7" x14ac:dyDescent="0.25">
      <c r="A7353" s="2">
        <v>44137.291666666701</v>
      </c>
      <c r="B7353" s="22">
        <v>8353872.8490000004</v>
      </c>
      <c r="C7353" s="52">
        <f t="shared" si="226"/>
        <v>8.353872849</v>
      </c>
      <c r="D7353" s="52" cm="1">
        <f t="array" ref="D7353">_xlfn.IFS(C7353&gt;$I$14,MAX(C7353-$I$8,$I$14),C7353&gt;$I$15,C7353,C7353&lt;=$I$15,C7353+(E7352-E7353)*$I$3)</f>
        <v>6.353872849</v>
      </c>
      <c r="E7353" s="39" cm="1">
        <f t="array" ref="E7353">_xlfn.IFS(C7353&gt;$I$14,MIN($I$9,E7352+MIN($I$8,(C7353-$I$14))*$I$4),C7353&gt;$I$15,E7352,C7353&lt;=$I$15,MAX(0,E7352+(C7353-$I$15)*$I$5))</f>
        <v>2.5097903991997264</v>
      </c>
      <c r="F7353" s="39">
        <f t="shared" si="227"/>
        <v>0</v>
      </c>
      <c r="G7353" s="17"/>
    </row>
    <row r="7354" spans="1:7" x14ac:dyDescent="0.25">
      <c r="A7354" s="2">
        <v>44137.333333333299</v>
      </c>
      <c r="B7354" s="22">
        <v>8327260.6189999999</v>
      </c>
      <c r="C7354" s="52">
        <f t="shared" si="226"/>
        <v>8.3272606190000005</v>
      </c>
      <c r="D7354" s="52" cm="1">
        <f t="array" ref="D7354">_xlfn.IFS(C7354&gt;$I$14,MAX(C7354-$I$8,$I$14),C7354&gt;$I$15,C7354,C7354&lt;=$I$15,C7354+(E7353-E7354)*$I$3)</f>
        <v>6.3272606190000005</v>
      </c>
      <c r="E7354" s="39" cm="1">
        <f t="array" ref="E7354">_xlfn.IFS(C7354&gt;$I$14,MIN($I$9,E7353+MIN($I$8,(C7354-$I$14))*$I$4),C7354&gt;$I$15,E7353,C7354&lt;=$I$15,MAX(0,E7353+(C7354-$I$15)*$I$5))</f>
        <v>2.5497903991997264</v>
      </c>
      <c r="F7354" s="39">
        <f t="shared" si="227"/>
        <v>0</v>
      </c>
      <c r="G7354" s="17"/>
    </row>
    <row r="7355" spans="1:7" x14ac:dyDescent="0.25">
      <c r="A7355" s="2">
        <v>44137.375</v>
      </c>
      <c r="B7355" s="22">
        <v>8253431.3339999998</v>
      </c>
      <c r="C7355" s="52">
        <f t="shared" si="226"/>
        <v>8.2534313340000001</v>
      </c>
      <c r="D7355" s="52" cm="1">
        <f t="array" ref="D7355">_xlfn.IFS(C7355&gt;$I$14,MAX(C7355-$I$8,$I$14),C7355&gt;$I$15,C7355,C7355&lt;=$I$15,C7355+(E7354-E7355)*$I$3)</f>
        <v>6.2534313340000001</v>
      </c>
      <c r="E7355" s="39" cm="1">
        <f t="array" ref="E7355">_xlfn.IFS(C7355&gt;$I$14,MIN($I$9,E7354+MIN($I$8,(C7355-$I$14))*$I$4),C7355&gt;$I$15,E7354,C7355&lt;=$I$15,MAX(0,E7354+(C7355-$I$15)*$I$5))</f>
        <v>2.5897903991997264</v>
      </c>
      <c r="F7355" s="39">
        <f t="shared" si="227"/>
        <v>0</v>
      </c>
      <c r="G7355" s="17"/>
    </row>
    <row r="7356" spans="1:7" x14ac:dyDescent="0.25">
      <c r="A7356" s="2">
        <v>44137.416666666701</v>
      </c>
      <c r="B7356" s="22">
        <v>8212441.6979999999</v>
      </c>
      <c r="C7356" s="52">
        <f t="shared" si="226"/>
        <v>8.2124416979999992</v>
      </c>
      <c r="D7356" s="52" cm="1">
        <f t="array" ref="D7356">_xlfn.IFS(C7356&gt;$I$14,MAX(C7356-$I$8,$I$14),C7356&gt;$I$15,C7356,C7356&lt;=$I$15,C7356+(E7355-E7356)*$I$3)</f>
        <v>6.2124416979999992</v>
      </c>
      <c r="E7356" s="39" cm="1">
        <f t="array" ref="E7356">_xlfn.IFS(C7356&gt;$I$14,MIN($I$9,E7355+MIN($I$8,(C7356-$I$14))*$I$4),C7356&gt;$I$15,E7355,C7356&lt;=$I$15,MAX(0,E7355+(C7356-$I$15)*$I$5))</f>
        <v>2.6297903991997265</v>
      </c>
      <c r="F7356" s="39">
        <f t="shared" si="227"/>
        <v>0</v>
      </c>
      <c r="G7356" s="17"/>
    </row>
    <row r="7357" spans="1:7" x14ac:dyDescent="0.25">
      <c r="A7357" s="2">
        <v>44137.458333333299</v>
      </c>
      <c r="B7357" s="22">
        <v>8124204.6229999997</v>
      </c>
      <c r="C7357" s="52">
        <f t="shared" si="226"/>
        <v>8.1242046229999989</v>
      </c>
      <c r="D7357" s="52" cm="1">
        <f t="array" ref="D7357">_xlfn.IFS(C7357&gt;$I$14,MAX(C7357-$I$8,$I$14),C7357&gt;$I$15,C7357,C7357&lt;=$I$15,C7357+(E7356-E7357)*$I$3)</f>
        <v>6.1242046229999989</v>
      </c>
      <c r="E7357" s="39" cm="1">
        <f t="array" ref="E7357">_xlfn.IFS(C7357&gt;$I$14,MIN($I$9,E7356+MIN($I$8,(C7357-$I$14))*$I$4),C7357&gt;$I$15,E7356,C7357&lt;=$I$15,MAX(0,E7356+(C7357-$I$15)*$I$5))</f>
        <v>2.6697903991997265</v>
      </c>
      <c r="F7357" s="39">
        <f t="shared" si="227"/>
        <v>0</v>
      </c>
      <c r="G7357" s="17"/>
    </row>
    <row r="7358" spans="1:7" x14ac:dyDescent="0.25">
      <c r="A7358" s="2">
        <v>44137.5</v>
      </c>
      <c r="B7358" s="22">
        <v>8118302.3470000001</v>
      </c>
      <c r="C7358" s="52">
        <f t="shared" si="226"/>
        <v>8.1183023470000002</v>
      </c>
      <c r="D7358" s="52" cm="1">
        <f t="array" ref="D7358">_xlfn.IFS(C7358&gt;$I$14,MAX(C7358-$I$8,$I$14),C7358&gt;$I$15,C7358,C7358&lt;=$I$15,C7358+(E7357-E7358)*$I$3)</f>
        <v>6.1183023470000002</v>
      </c>
      <c r="E7358" s="39" cm="1">
        <f t="array" ref="E7358">_xlfn.IFS(C7358&gt;$I$14,MIN($I$9,E7357+MIN($I$8,(C7358-$I$14))*$I$4),C7358&gt;$I$15,E7357,C7358&lt;=$I$15,MAX(0,E7357+(C7358-$I$15)*$I$5))</f>
        <v>2.7097903991997265</v>
      </c>
      <c r="F7358" s="39">
        <f t="shared" si="227"/>
        <v>0</v>
      </c>
      <c r="G7358" s="17"/>
    </row>
    <row r="7359" spans="1:7" x14ac:dyDescent="0.25">
      <c r="A7359" s="2">
        <v>44137.541666666701</v>
      </c>
      <c r="B7359" s="22">
        <v>8047710.3600000003</v>
      </c>
      <c r="C7359" s="52">
        <f t="shared" si="226"/>
        <v>8.04771036</v>
      </c>
      <c r="D7359" s="52" cm="1">
        <f t="array" ref="D7359">_xlfn.IFS(C7359&gt;$I$14,MAX(C7359-$I$8,$I$14),C7359&gt;$I$15,C7359,C7359&lt;=$I$15,C7359+(E7358-E7359)*$I$3)</f>
        <v>6.04771036</v>
      </c>
      <c r="E7359" s="39" cm="1">
        <f t="array" ref="E7359">_xlfn.IFS(C7359&gt;$I$14,MIN($I$9,E7358+MIN($I$8,(C7359-$I$14))*$I$4),C7359&gt;$I$15,E7358,C7359&lt;=$I$15,MAX(0,E7358+(C7359-$I$15)*$I$5))</f>
        <v>2.7497903991997266</v>
      </c>
      <c r="F7359" s="39">
        <f t="shared" si="227"/>
        <v>0</v>
      </c>
      <c r="G7359" s="17"/>
    </row>
    <row r="7360" spans="1:7" x14ac:dyDescent="0.25">
      <c r="A7360" s="2">
        <v>44137.583333333299</v>
      </c>
      <c r="B7360" s="22">
        <v>7918786.4359999998</v>
      </c>
      <c r="C7360" s="52">
        <f t="shared" si="226"/>
        <v>7.9187864359999995</v>
      </c>
      <c r="D7360" s="52" cm="1">
        <f t="array" ref="D7360">_xlfn.IFS(C7360&gt;$I$14,MAX(C7360-$I$8,$I$14),C7360&gt;$I$15,C7360,C7360&lt;=$I$15,C7360+(E7359-E7360)*$I$3)</f>
        <v>5.9187864359999995</v>
      </c>
      <c r="E7360" s="39" cm="1">
        <f t="array" ref="E7360">_xlfn.IFS(C7360&gt;$I$14,MIN($I$9,E7359+MIN($I$8,(C7360-$I$14))*$I$4),C7360&gt;$I$15,E7359,C7360&lt;=$I$15,MAX(0,E7359+(C7360-$I$15)*$I$5))</f>
        <v>2.7897903991997266</v>
      </c>
      <c r="F7360" s="39">
        <f t="shared" si="227"/>
        <v>0</v>
      </c>
      <c r="G7360" s="17"/>
    </row>
    <row r="7361" spans="1:7" x14ac:dyDescent="0.25">
      <c r="A7361" s="2">
        <v>44137.625</v>
      </c>
      <c r="B7361" s="22">
        <v>7708388.2599999998</v>
      </c>
      <c r="C7361" s="52">
        <f t="shared" si="226"/>
        <v>7.7083882599999995</v>
      </c>
      <c r="D7361" s="52" cm="1">
        <f t="array" ref="D7361">_xlfn.IFS(C7361&gt;$I$14,MAX(C7361-$I$8,$I$14),C7361&gt;$I$15,C7361,C7361&lt;=$I$15,C7361+(E7360-E7361)*$I$3)</f>
        <v>5.7083882599999995</v>
      </c>
      <c r="E7361" s="39" cm="1">
        <f t="array" ref="E7361">_xlfn.IFS(C7361&gt;$I$14,MIN($I$9,E7360+MIN($I$8,(C7361-$I$14))*$I$4),C7361&gt;$I$15,E7360,C7361&lt;=$I$15,MAX(0,E7360+(C7361-$I$15)*$I$5))</f>
        <v>2.8297903991997266</v>
      </c>
      <c r="F7361" s="39">
        <f t="shared" si="227"/>
        <v>0</v>
      </c>
      <c r="G7361" s="17"/>
    </row>
    <row r="7362" spans="1:7" x14ac:dyDescent="0.25">
      <c r="A7362" s="2">
        <v>44137.666666666701</v>
      </c>
      <c r="B7362" s="22">
        <v>7583294.2290000003</v>
      </c>
      <c r="C7362" s="52">
        <f t="shared" si="226"/>
        <v>7.5832942290000007</v>
      </c>
      <c r="D7362" s="52" cm="1">
        <f t="array" ref="D7362">_xlfn.IFS(C7362&gt;$I$14,MAX(C7362-$I$8,$I$14),C7362&gt;$I$15,C7362,C7362&lt;=$I$15,C7362+(E7361-E7362)*$I$3)</f>
        <v>5.5832942290000007</v>
      </c>
      <c r="E7362" s="39" cm="1">
        <f t="array" ref="E7362">_xlfn.IFS(C7362&gt;$I$14,MIN($I$9,E7361+MIN($I$8,(C7362-$I$14))*$I$4),C7362&gt;$I$15,E7361,C7362&lt;=$I$15,MAX(0,E7361+(C7362-$I$15)*$I$5))</f>
        <v>2.8697903991997267</v>
      </c>
      <c r="F7362" s="39">
        <f t="shared" si="227"/>
        <v>0</v>
      </c>
      <c r="G7362" s="17"/>
    </row>
    <row r="7363" spans="1:7" x14ac:dyDescent="0.25">
      <c r="A7363" s="2">
        <v>44137.708333333299</v>
      </c>
      <c r="B7363" s="22">
        <v>7333398.9029999999</v>
      </c>
      <c r="C7363" s="52">
        <f t="shared" ref="C7363:C7426" si="228">B7363/1000000</f>
        <v>7.333398903</v>
      </c>
      <c r="D7363" s="52" cm="1">
        <f t="array" ref="D7363">_xlfn.IFS(C7363&gt;$I$14,MAX(C7363-$I$8,$I$14),C7363&gt;$I$15,C7363,C7363&lt;=$I$15,C7363+(E7362-E7363)*$I$3)</f>
        <v>5.333398903</v>
      </c>
      <c r="E7363" s="39" cm="1">
        <f t="array" ref="E7363">_xlfn.IFS(C7363&gt;$I$14,MIN($I$9,E7362+MIN($I$8,(C7363-$I$14))*$I$4),C7363&gt;$I$15,E7362,C7363&lt;=$I$15,MAX(0,E7362+(C7363-$I$15)*$I$5))</f>
        <v>2.9097903991997267</v>
      </c>
      <c r="F7363" s="39">
        <f t="shared" ref="F7363:F7426" si="229">MAX(0,_xlfn.IFS(C7363&gt;$I$14,E7362+(C7363-$I$14)*$I$4-$I$9,C7363&lt;=$I$14,0))</f>
        <v>0</v>
      </c>
      <c r="G7363" s="17"/>
    </row>
    <row r="7364" spans="1:7" x14ac:dyDescent="0.25">
      <c r="A7364" s="2">
        <v>44137.75</v>
      </c>
      <c r="B7364" s="22">
        <v>7350405.1840000004</v>
      </c>
      <c r="C7364" s="52">
        <f t="shared" si="228"/>
        <v>7.3504051840000004</v>
      </c>
      <c r="D7364" s="52" cm="1">
        <f t="array" ref="D7364">_xlfn.IFS(C7364&gt;$I$14,MAX(C7364-$I$8,$I$14),C7364&gt;$I$15,C7364,C7364&lt;=$I$15,C7364+(E7363-E7364)*$I$3)</f>
        <v>5.3504051840000004</v>
      </c>
      <c r="E7364" s="39" cm="1">
        <f t="array" ref="E7364">_xlfn.IFS(C7364&gt;$I$14,MIN($I$9,E7363+MIN($I$8,(C7364-$I$14))*$I$4),C7364&gt;$I$15,E7363,C7364&lt;=$I$15,MAX(0,E7363+(C7364-$I$15)*$I$5))</f>
        <v>2.9497903991997267</v>
      </c>
      <c r="F7364" s="39">
        <f t="shared" si="229"/>
        <v>0</v>
      </c>
      <c r="G7364" s="17"/>
    </row>
    <row r="7365" spans="1:7" x14ac:dyDescent="0.25">
      <c r="A7365" s="2">
        <v>44137.791666666701</v>
      </c>
      <c r="B7365" s="22">
        <v>7178844.8360000001</v>
      </c>
      <c r="C7365" s="52">
        <f t="shared" si="228"/>
        <v>7.1788448360000006</v>
      </c>
      <c r="D7365" s="52" cm="1">
        <f t="array" ref="D7365">_xlfn.IFS(C7365&gt;$I$14,MAX(C7365-$I$8,$I$14),C7365&gt;$I$15,C7365,C7365&lt;=$I$15,C7365+(E7364-E7365)*$I$3)</f>
        <v>5.1788448360000006</v>
      </c>
      <c r="E7365" s="39" cm="1">
        <f t="array" ref="E7365">_xlfn.IFS(C7365&gt;$I$14,MIN($I$9,E7364+MIN($I$8,(C7365-$I$14))*$I$4),C7365&gt;$I$15,E7364,C7365&lt;=$I$15,MAX(0,E7364+(C7365-$I$15)*$I$5))</f>
        <v>2.9897903991997268</v>
      </c>
      <c r="F7365" s="39">
        <f t="shared" si="229"/>
        <v>0</v>
      </c>
      <c r="G7365" s="17"/>
    </row>
    <row r="7366" spans="1:7" x14ac:dyDescent="0.25">
      <c r="A7366" s="2">
        <v>44137.833333333299</v>
      </c>
      <c r="B7366" s="22">
        <v>6955275.5060000001</v>
      </c>
      <c r="C7366" s="52">
        <f t="shared" si="228"/>
        <v>6.9552755060000004</v>
      </c>
      <c r="D7366" s="52" cm="1">
        <f t="array" ref="D7366">_xlfn.IFS(C7366&gt;$I$14,MAX(C7366-$I$8,$I$14),C7366&gt;$I$15,C7366,C7366&lt;=$I$15,C7366+(E7365-E7366)*$I$3)</f>
        <v>4.9552755060000004</v>
      </c>
      <c r="E7366" s="39" cm="1">
        <f t="array" ref="E7366">_xlfn.IFS(C7366&gt;$I$14,MIN($I$9,E7365+MIN($I$8,(C7366-$I$14))*$I$4),C7366&gt;$I$15,E7365,C7366&lt;=$I$15,MAX(0,E7365+(C7366-$I$15)*$I$5))</f>
        <v>3.0297903991997268</v>
      </c>
      <c r="F7366" s="39">
        <f t="shared" si="229"/>
        <v>0</v>
      </c>
      <c r="G7366" s="17"/>
    </row>
    <row r="7367" spans="1:7" x14ac:dyDescent="0.25">
      <c r="A7367" s="2">
        <v>44137.875</v>
      </c>
      <c r="B7367" s="22">
        <v>6804686.9100000001</v>
      </c>
      <c r="C7367" s="52">
        <f t="shared" si="228"/>
        <v>6.80468691</v>
      </c>
      <c r="D7367" s="52" cm="1">
        <f t="array" ref="D7367">_xlfn.IFS(C7367&gt;$I$14,MAX(C7367-$I$8,$I$14),C7367&gt;$I$15,C7367,C7367&lt;=$I$15,C7367+(E7366-E7367)*$I$3)</f>
        <v>4.80468691</v>
      </c>
      <c r="E7367" s="39" cm="1">
        <f t="array" ref="E7367">_xlfn.IFS(C7367&gt;$I$14,MIN($I$9,E7366+MIN($I$8,(C7367-$I$14))*$I$4),C7367&gt;$I$15,E7366,C7367&lt;=$I$15,MAX(0,E7366+(C7367-$I$15)*$I$5))</f>
        <v>3.0697903991997268</v>
      </c>
      <c r="F7367" s="39">
        <f t="shared" si="229"/>
        <v>0</v>
      </c>
      <c r="G7367" s="17"/>
    </row>
    <row r="7368" spans="1:7" x14ac:dyDescent="0.25">
      <c r="A7368" s="2">
        <v>44137.916666666701</v>
      </c>
      <c r="B7368" s="22">
        <v>6742850.0039999997</v>
      </c>
      <c r="C7368" s="52">
        <f t="shared" si="228"/>
        <v>6.7428500040000001</v>
      </c>
      <c r="D7368" s="52" cm="1">
        <f t="array" ref="D7368">_xlfn.IFS(C7368&gt;$I$14,MAX(C7368-$I$8,$I$14),C7368&gt;$I$15,C7368,C7368&lt;=$I$15,C7368+(E7367-E7368)*$I$3)</f>
        <v>4.7428500040000001</v>
      </c>
      <c r="E7368" s="39" cm="1">
        <f t="array" ref="E7368">_xlfn.IFS(C7368&gt;$I$14,MIN($I$9,E7367+MIN($I$8,(C7368-$I$14))*$I$4),C7368&gt;$I$15,E7367,C7368&lt;=$I$15,MAX(0,E7367+(C7368-$I$15)*$I$5))</f>
        <v>3.1097903991997269</v>
      </c>
      <c r="F7368" s="39">
        <f t="shared" si="229"/>
        <v>0</v>
      </c>
      <c r="G7368" s="17"/>
    </row>
    <row r="7369" spans="1:7" x14ac:dyDescent="0.25">
      <c r="A7369" s="2">
        <v>44137.958333333299</v>
      </c>
      <c r="B7369" s="22">
        <v>6499482.7939999998</v>
      </c>
      <c r="C7369" s="52">
        <f t="shared" si="228"/>
        <v>6.4994827939999995</v>
      </c>
      <c r="D7369" s="52" cm="1">
        <f t="array" ref="D7369">_xlfn.IFS(C7369&gt;$I$14,MAX(C7369-$I$8,$I$14),C7369&gt;$I$15,C7369,C7369&lt;=$I$15,C7369+(E7368-E7369)*$I$3)</f>
        <v>4.5</v>
      </c>
      <c r="E7369" s="39" cm="1">
        <f t="array" ref="E7369">_xlfn.IFS(C7369&gt;$I$14,MIN($I$9,E7368+MIN($I$8,(C7369-$I$14))*$I$4),C7369&gt;$I$15,E7368,C7369&lt;=$I$15,MAX(0,E7368+(C7369-$I$15)*$I$5))</f>
        <v>3.1497800550797268</v>
      </c>
      <c r="F7369" s="39">
        <f t="shared" si="229"/>
        <v>0</v>
      </c>
      <c r="G7369" s="17"/>
    </row>
    <row r="7370" spans="1:7" x14ac:dyDescent="0.25">
      <c r="A7370" s="2">
        <v>44138</v>
      </c>
      <c r="B7370" s="22">
        <v>6399292.1569999997</v>
      </c>
      <c r="C7370" s="52">
        <f t="shared" si="228"/>
        <v>6.3992921569999996</v>
      </c>
      <c r="D7370" s="52" cm="1">
        <f t="array" ref="D7370">_xlfn.IFS(C7370&gt;$I$14,MAX(C7370-$I$8,$I$14),C7370&gt;$I$15,C7370,C7370&lt;=$I$15,C7370+(E7369-E7370)*$I$3)</f>
        <v>4.5</v>
      </c>
      <c r="E7370" s="39" cm="1">
        <f t="array" ref="E7370">_xlfn.IFS(C7370&gt;$I$14,MIN($I$9,E7369+MIN($I$8,(C7370-$I$14))*$I$4),C7370&gt;$I$15,E7369,C7370&lt;=$I$15,MAX(0,E7369+(C7370-$I$15)*$I$5))</f>
        <v>3.1877658982197268</v>
      </c>
      <c r="F7370" s="39">
        <f t="shared" si="229"/>
        <v>0</v>
      </c>
      <c r="G7370" s="17"/>
    </row>
    <row r="7371" spans="1:7" x14ac:dyDescent="0.25">
      <c r="A7371" s="2">
        <v>44138.041666666701</v>
      </c>
      <c r="B7371" s="22">
        <v>6338915.4819999998</v>
      </c>
      <c r="C7371" s="52">
        <f t="shared" si="228"/>
        <v>6.338915482</v>
      </c>
      <c r="D7371" s="52" cm="1">
        <f t="array" ref="D7371">_xlfn.IFS(C7371&gt;$I$14,MAX(C7371-$I$8,$I$14),C7371&gt;$I$15,C7371,C7371&lt;=$I$15,C7371+(E7370-E7371)*$I$3)</f>
        <v>4.5</v>
      </c>
      <c r="E7371" s="39" cm="1">
        <f t="array" ref="E7371">_xlfn.IFS(C7371&gt;$I$14,MIN($I$9,E7370+MIN($I$8,(C7371-$I$14))*$I$4),C7371&gt;$I$15,E7370,C7371&lt;=$I$15,MAX(0,E7370+(C7371-$I$15)*$I$5))</f>
        <v>3.2245442078597266</v>
      </c>
      <c r="F7371" s="39">
        <f t="shared" si="229"/>
        <v>0</v>
      </c>
      <c r="G7371" s="17"/>
    </row>
    <row r="7372" spans="1:7" x14ac:dyDescent="0.25">
      <c r="A7372" s="2">
        <v>44138.083333333299</v>
      </c>
      <c r="B7372" s="22">
        <v>6135237.5829999996</v>
      </c>
      <c r="C7372" s="52">
        <f t="shared" si="228"/>
        <v>6.1352375829999994</v>
      </c>
      <c r="D7372" s="52" cm="1">
        <f t="array" ref="D7372">_xlfn.IFS(C7372&gt;$I$14,MAX(C7372-$I$8,$I$14),C7372&gt;$I$15,C7372,C7372&lt;=$I$15,C7372+(E7371-E7372)*$I$3)</f>
        <v>4.5</v>
      </c>
      <c r="E7372" s="39" cm="1">
        <f t="array" ref="E7372">_xlfn.IFS(C7372&gt;$I$14,MIN($I$9,E7371+MIN($I$8,(C7372-$I$14))*$I$4),C7372&gt;$I$15,E7371,C7372&lt;=$I$15,MAX(0,E7371+(C7372-$I$15)*$I$5))</f>
        <v>3.2572489595197265</v>
      </c>
      <c r="F7372" s="39">
        <f t="shared" si="229"/>
        <v>0</v>
      </c>
      <c r="G7372" s="17"/>
    </row>
    <row r="7373" spans="1:7" x14ac:dyDescent="0.25">
      <c r="A7373" s="2">
        <v>44138.125</v>
      </c>
      <c r="B7373" s="22">
        <v>5884593.4970000004</v>
      </c>
      <c r="C7373" s="52">
        <f t="shared" si="228"/>
        <v>5.884593497</v>
      </c>
      <c r="D7373" s="52" cm="1">
        <f t="array" ref="D7373">_xlfn.IFS(C7373&gt;$I$14,MAX(C7373-$I$8,$I$14),C7373&gt;$I$15,C7373,C7373&lt;=$I$15,C7373+(E7372-E7373)*$I$3)</f>
        <v>4.5</v>
      </c>
      <c r="E7373" s="39" cm="1">
        <f t="array" ref="E7373">_xlfn.IFS(C7373&gt;$I$14,MIN($I$9,E7372+MIN($I$8,(C7373-$I$14))*$I$4),C7373&gt;$I$15,E7372,C7373&lt;=$I$15,MAX(0,E7372+(C7373-$I$15)*$I$5))</f>
        <v>3.2849408294597264</v>
      </c>
      <c r="F7373" s="39">
        <f t="shared" si="229"/>
        <v>0</v>
      </c>
      <c r="G7373" s="17"/>
    </row>
    <row r="7374" spans="1:7" x14ac:dyDescent="0.25">
      <c r="A7374" s="2">
        <v>44138.166666666701</v>
      </c>
      <c r="B7374" s="22">
        <v>5801765.8200000003</v>
      </c>
      <c r="C7374" s="52">
        <f t="shared" si="228"/>
        <v>5.80176582</v>
      </c>
      <c r="D7374" s="52" cm="1">
        <f t="array" ref="D7374">_xlfn.IFS(C7374&gt;$I$14,MAX(C7374-$I$8,$I$14),C7374&gt;$I$15,C7374,C7374&lt;=$I$15,C7374+(E7373-E7374)*$I$3)</f>
        <v>4.5</v>
      </c>
      <c r="E7374" s="39" cm="1">
        <f t="array" ref="E7374">_xlfn.IFS(C7374&gt;$I$14,MIN($I$9,E7373+MIN($I$8,(C7374-$I$14))*$I$4),C7374&gt;$I$15,E7373,C7374&lt;=$I$15,MAX(0,E7373+(C7374-$I$15)*$I$5))</f>
        <v>3.3109761458597262</v>
      </c>
      <c r="F7374" s="39">
        <f t="shared" si="229"/>
        <v>0</v>
      </c>
      <c r="G7374" s="17"/>
    </row>
    <row r="7375" spans="1:7" x14ac:dyDescent="0.25">
      <c r="A7375" s="2">
        <v>44138.208333333299</v>
      </c>
      <c r="B7375" s="22">
        <v>5498508.8710000003</v>
      </c>
      <c r="C7375" s="52">
        <f t="shared" si="228"/>
        <v>5.4985088710000003</v>
      </c>
      <c r="D7375" s="52" cm="1">
        <f t="array" ref="D7375">_xlfn.IFS(C7375&gt;$I$14,MAX(C7375-$I$8,$I$14),C7375&gt;$I$15,C7375,C7375&lt;=$I$15,C7375+(E7374-E7375)*$I$3)</f>
        <v>4.5</v>
      </c>
      <c r="E7375" s="39" cm="1">
        <f t="array" ref="E7375">_xlfn.IFS(C7375&gt;$I$14,MIN($I$9,E7374+MIN($I$8,(C7375-$I$14))*$I$4),C7375&gt;$I$15,E7374,C7375&lt;=$I$15,MAX(0,E7374+(C7375-$I$15)*$I$5))</f>
        <v>3.3309463232797261</v>
      </c>
      <c r="F7375" s="39">
        <f t="shared" si="229"/>
        <v>0</v>
      </c>
      <c r="G7375" s="17"/>
    </row>
    <row r="7376" spans="1:7" x14ac:dyDescent="0.25">
      <c r="A7376" s="2">
        <v>44138.25</v>
      </c>
      <c r="B7376" s="22">
        <v>5460225.7589999996</v>
      </c>
      <c r="C7376" s="52">
        <f t="shared" si="228"/>
        <v>5.4602257589999992</v>
      </c>
      <c r="D7376" s="52" cm="1">
        <f t="array" ref="D7376">_xlfn.IFS(C7376&gt;$I$14,MAX(C7376-$I$8,$I$14),C7376&gt;$I$15,C7376,C7376&lt;=$I$15,C7376+(E7375-E7376)*$I$3)</f>
        <v>4.5</v>
      </c>
      <c r="E7376" s="39" cm="1">
        <f t="array" ref="E7376">_xlfn.IFS(C7376&gt;$I$14,MIN($I$9,E7375+MIN($I$8,(C7376-$I$14))*$I$4),C7376&gt;$I$15,E7375,C7376&lt;=$I$15,MAX(0,E7375+(C7376-$I$15)*$I$5))</f>
        <v>3.3501508384597258</v>
      </c>
      <c r="F7376" s="39">
        <f t="shared" si="229"/>
        <v>0</v>
      </c>
      <c r="G7376" s="17"/>
    </row>
    <row r="7377" spans="1:7" x14ac:dyDescent="0.25">
      <c r="A7377" s="2">
        <v>44138.291666666701</v>
      </c>
      <c r="B7377" s="22">
        <v>5460494.7970000003</v>
      </c>
      <c r="C7377" s="52">
        <f t="shared" si="228"/>
        <v>5.460494797</v>
      </c>
      <c r="D7377" s="52" cm="1">
        <f t="array" ref="D7377">_xlfn.IFS(C7377&gt;$I$14,MAX(C7377-$I$8,$I$14),C7377&gt;$I$15,C7377,C7377&lt;=$I$15,C7377+(E7376-E7377)*$I$3)</f>
        <v>4.5</v>
      </c>
      <c r="E7377" s="39" cm="1">
        <f t="array" ref="E7377">_xlfn.IFS(C7377&gt;$I$14,MIN($I$9,E7376+MIN($I$8,(C7377-$I$14))*$I$4),C7377&gt;$I$15,E7376,C7377&lt;=$I$15,MAX(0,E7376+(C7377-$I$15)*$I$5))</f>
        <v>3.3693607343997258</v>
      </c>
      <c r="F7377" s="39">
        <f t="shared" si="229"/>
        <v>0</v>
      </c>
      <c r="G7377" s="17"/>
    </row>
    <row r="7378" spans="1:7" x14ac:dyDescent="0.25">
      <c r="A7378" s="2">
        <v>44138.333333333299</v>
      </c>
      <c r="B7378" s="22">
        <v>5306845.41</v>
      </c>
      <c r="C7378" s="52">
        <f t="shared" si="228"/>
        <v>5.3068454100000002</v>
      </c>
      <c r="D7378" s="52" cm="1">
        <f t="array" ref="D7378">_xlfn.IFS(C7378&gt;$I$14,MAX(C7378-$I$8,$I$14),C7378&gt;$I$15,C7378,C7378&lt;=$I$15,C7378+(E7377-E7378)*$I$3)</f>
        <v>4.5</v>
      </c>
      <c r="E7378" s="39" cm="1">
        <f t="array" ref="E7378">_xlfn.IFS(C7378&gt;$I$14,MIN($I$9,E7377+MIN($I$8,(C7378-$I$14))*$I$4),C7378&gt;$I$15,E7377,C7378&lt;=$I$15,MAX(0,E7377+(C7378-$I$15)*$I$5))</f>
        <v>3.3854976425997259</v>
      </c>
      <c r="F7378" s="39">
        <f t="shared" si="229"/>
        <v>0</v>
      </c>
      <c r="G7378" s="17"/>
    </row>
    <row r="7379" spans="1:7" x14ac:dyDescent="0.25">
      <c r="A7379" s="2">
        <v>44138.375</v>
      </c>
      <c r="B7379" s="22">
        <v>5073502.273</v>
      </c>
      <c r="C7379" s="52">
        <f t="shared" si="228"/>
        <v>5.0735022729999999</v>
      </c>
      <c r="D7379" s="52" cm="1">
        <f t="array" ref="D7379">_xlfn.IFS(C7379&gt;$I$14,MAX(C7379-$I$8,$I$14),C7379&gt;$I$15,C7379,C7379&lt;=$I$15,C7379+(E7378-E7379)*$I$3)</f>
        <v>4.5</v>
      </c>
      <c r="E7379" s="39" cm="1">
        <f t="array" ref="E7379">_xlfn.IFS(C7379&gt;$I$14,MIN($I$9,E7378+MIN($I$8,(C7379-$I$14))*$I$4),C7379&gt;$I$15,E7378,C7379&lt;=$I$15,MAX(0,E7378+(C7379-$I$15)*$I$5))</f>
        <v>3.3969676880597257</v>
      </c>
      <c r="F7379" s="39">
        <f t="shared" si="229"/>
        <v>0</v>
      </c>
      <c r="G7379" s="17"/>
    </row>
    <row r="7380" spans="1:7" x14ac:dyDescent="0.25">
      <c r="A7380" s="2">
        <v>44138.416666666701</v>
      </c>
      <c r="B7380" s="22">
        <v>4976373.0149999997</v>
      </c>
      <c r="C7380" s="52">
        <f t="shared" si="228"/>
        <v>4.9763730150000001</v>
      </c>
      <c r="D7380" s="52" cm="1">
        <f t="array" ref="D7380">_xlfn.IFS(C7380&gt;$I$14,MAX(C7380-$I$8,$I$14),C7380&gt;$I$15,C7380,C7380&lt;=$I$15,C7380+(E7379-E7380)*$I$3)</f>
        <v>4.5</v>
      </c>
      <c r="E7380" s="39" cm="1">
        <f t="array" ref="E7380">_xlfn.IFS(C7380&gt;$I$14,MIN($I$9,E7379+MIN($I$8,(C7380-$I$14))*$I$4),C7380&gt;$I$15,E7379,C7380&lt;=$I$15,MAX(0,E7379+(C7380-$I$15)*$I$5))</f>
        <v>3.4064951483597259</v>
      </c>
      <c r="F7380" s="39">
        <f t="shared" si="229"/>
        <v>0</v>
      </c>
      <c r="G7380" s="17"/>
    </row>
    <row r="7381" spans="1:7" x14ac:dyDescent="0.25">
      <c r="A7381" s="2">
        <v>44138.458333333299</v>
      </c>
      <c r="B7381" s="22">
        <v>4870754.71</v>
      </c>
      <c r="C7381" s="52">
        <f t="shared" si="228"/>
        <v>4.8707547099999999</v>
      </c>
      <c r="D7381" s="52" cm="1">
        <f t="array" ref="D7381">_xlfn.IFS(C7381&gt;$I$14,MAX(C7381-$I$8,$I$14),C7381&gt;$I$15,C7381,C7381&lt;=$I$15,C7381+(E7380-E7381)*$I$3)</f>
        <v>4.5</v>
      </c>
      <c r="E7381" s="39" cm="1">
        <f t="array" ref="E7381">_xlfn.IFS(C7381&gt;$I$14,MIN($I$9,E7380+MIN($I$8,(C7381-$I$14))*$I$4),C7381&gt;$I$15,E7380,C7381&lt;=$I$15,MAX(0,E7380+(C7381-$I$15)*$I$5))</f>
        <v>3.4139102425597261</v>
      </c>
      <c r="F7381" s="39">
        <f t="shared" si="229"/>
        <v>0</v>
      </c>
      <c r="G7381" s="17"/>
    </row>
    <row r="7382" spans="1:7" x14ac:dyDescent="0.25">
      <c r="A7382" s="2">
        <v>44138.5</v>
      </c>
      <c r="B7382" s="22">
        <v>4841289.4670000002</v>
      </c>
      <c r="C7382" s="52">
        <f t="shared" si="228"/>
        <v>4.8412894670000002</v>
      </c>
      <c r="D7382" s="52" cm="1">
        <f t="array" ref="D7382">_xlfn.IFS(C7382&gt;$I$14,MAX(C7382-$I$8,$I$14),C7382&gt;$I$15,C7382,C7382&lt;=$I$15,C7382+(E7381-E7382)*$I$3)</f>
        <v>4.5</v>
      </c>
      <c r="E7382" s="39" cm="1">
        <f t="array" ref="E7382">_xlfn.IFS(C7382&gt;$I$14,MIN($I$9,E7381+MIN($I$8,(C7382-$I$14))*$I$4),C7382&gt;$I$15,E7381,C7382&lt;=$I$15,MAX(0,E7381+(C7382-$I$15)*$I$5))</f>
        <v>3.4207360318997262</v>
      </c>
      <c r="F7382" s="39">
        <f t="shared" si="229"/>
        <v>0</v>
      </c>
      <c r="G7382" s="17"/>
    </row>
    <row r="7383" spans="1:7" x14ac:dyDescent="0.25">
      <c r="A7383" s="2">
        <v>44138.541666666701</v>
      </c>
      <c r="B7383" s="22">
        <v>4558924.5269999998</v>
      </c>
      <c r="C7383" s="52">
        <f t="shared" si="228"/>
        <v>4.5589245269999994</v>
      </c>
      <c r="D7383" s="52" cm="1">
        <f t="array" ref="D7383">_xlfn.IFS(C7383&gt;$I$14,MAX(C7383-$I$8,$I$14),C7383&gt;$I$15,C7383,C7383&lt;=$I$15,C7383+(E7382-E7383)*$I$3)</f>
        <v>4.5</v>
      </c>
      <c r="E7383" s="39" cm="1">
        <f t="array" ref="E7383">_xlfn.IFS(C7383&gt;$I$14,MIN($I$9,E7382+MIN($I$8,(C7383-$I$14))*$I$4),C7383&gt;$I$15,E7382,C7383&lt;=$I$15,MAX(0,E7382+(C7383-$I$15)*$I$5))</f>
        <v>3.4219145224397263</v>
      </c>
      <c r="F7383" s="39">
        <f t="shared" si="229"/>
        <v>0</v>
      </c>
      <c r="G7383" s="17"/>
    </row>
    <row r="7384" spans="1:7" x14ac:dyDescent="0.25">
      <c r="A7384" s="2">
        <v>44138.583333333299</v>
      </c>
      <c r="B7384" s="22">
        <v>4309331.3550000004</v>
      </c>
      <c r="C7384" s="52">
        <f t="shared" si="228"/>
        <v>4.3093313550000003</v>
      </c>
      <c r="D7384" s="52" cm="1">
        <f t="array" ref="D7384">_xlfn.IFS(C7384&gt;$I$14,MAX(C7384-$I$8,$I$14),C7384&gt;$I$15,C7384,C7384&lt;=$I$15,C7384+(E7383-E7384)*$I$3)</f>
        <v>4.3093313550000003</v>
      </c>
      <c r="E7384" s="39" cm="1">
        <f t="array" ref="E7384">_xlfn.IFS(C7384&gt;$I$14,MIN($I$9,E7383+MIN($I$8,(C7384-$I$14))*$I$4),C7384&gt;$I$15,E7383,C7384&lt;=$I$15,MAX(0,E7383+(C7384-$I$15)*$I$5))</f>
        <v>3.4219145224397263</v>
      </c>
      <c r="F7384" s="39">
        <f t="shared" si="229"/>
        <v>0</v>
      </c>
      <c r="G7384" s="17"/>
    </row>
    <row r="7385" spans="1:7" x14ac:dyDescent="0.25">
      <c r="A7385" s="2">
        <v>44138.625</v>
      </c>
      <c r="B7385" s="22">
        <v>4206959.8909999998</v>
      </c>
      <c r="C7385" s="52">
        <f t="shared" si="228"/>
        <v>4.2069598909999995</v>
      </c>
      <c r="D7385" s="52" cm="1">
        <f t="array" ref="D7385">_xlfn.IFS(C7385&gt;$I$14,MAX(C7385-$I$8,$I$14),C7385&gt;$I$15,C7385,C7385&lt;=$I$15,C7385+(E7384-E7385)*$I$3)</f>
        <v>4.2069598909999995</v>
      </c>
      <c r="E7385" s="39" cm="1">
        <f t="array" ref="E7385">_xlfn.IFS(C7385&gt;$I$14,MIN($I$9,E7384+MIN($I$8,(C7385-$I$14))*$I$4),C7385&gt;$I$15,E7384,C7385&lt;=$I$15,MAX(0,E7384+(C7385-$I$15)*$I$5))</f>
        <v>3.4219145224397263</v>
      </c>
      <c r="F7385" s="39">
        <f t="shared" si="229"/>
        <v>0</v>
      </c>
      <c r="G7385" s="17"/>
    </row>
    <row r="7386" spans="1:7" x14ac:dyDescent="0.25">
      <c r="A7386" s="2">
        <v>44138.666666666701</v>
      </c>
      <c r="B7386" s="22">
        <v>4447318.375</v>
      </c>
      <c r="C7386" s="52">
        <f t="shared" si="228"/>
        <v>4.447318375</v>
      </c>
      <c r="D7386" s="52" cm="1">
        <f t="array" ref="D7386">_xlfn.IFS(C7386&gt;$I$14,MAX(C7386-$I$8,$I$14),C7386&gt;$I$15,C7386,C7386&lt;=$I$15,C7386+(E7385-E7386)*$I$3)</f>
        <v>4.447318375</v>
      </c>
      <c r="E7386" s="39" cm="1">
        <f t="array" ref="E7386">_xlfn.IFS(C7386&gt;$I$14,MIN($I$9,E7385+MIN($I$8,(C7386-$I$14))*$I$4),C7386&gt;$I$15,E7385,C7386&lt;=$I$15,MAX(0,E7385+(C7386-$I$15)*$I$5))</f>
        <v>3.4219145224397263</v>
      </c>
      <c r="F7386" s="39">
        <f t="shared" si="229"/>
        <v>0</v>
      </c>
      <c r="G7386" s="17"/>
    </row>
    <row r="7387" spans="1:7" x14ac:dyDescent="0.25">
      <c r="A7387" s="2">
        <v>44138.708333333299</v>
      </c>
      <c r="B7387" s="22">
        <v>4528579.023</v>
      </c>
      <c r="C7387" s="52">
        <f t="shared" si="228"/>
        <v>4.5285790229999998</v>
      </c>
      <c r="D7387" s="52" cm="1">
        <f t="array" ref="D7387">_xlfn.IFS(C7387&gt;$I$14,MAX(C7387-$I$8,$I$14),C7387&gt;$I$15,C7387,C7387&lt;=$I$15,C7387+(E7386-E7387)*$I$3)</f>
        <v>4.5</v>
      </c>
      <c r="E7387" s="39" cm="1">
        <f t="array" ref="E7387">_xlfn.IFS(C7387&gt;$I$14,MIN($I$9,E7386+MIN($I$8,(C7387-$I$14))*$I$4),C7387&gt;$I$15,E7386,C7387&lt;=$I$15,MAX(0,E7386+(C7387-$I$15)*$I$5))</f>
        <v>3.4224861028997262</v>
      </c>
      <c r="F7387" s="39">
        <f t="shared" si="229"/>
        <v>0</v>
      </c>
      <c r="G7387" s="17"/>
    </row>
    <row r="7388" spans="1:7" x14ac:dyDescent="0.25">
      <c r="A7388" s="2">
        <v>44138.75</v>
      </c>
      <c r="B7388" s="22">
        <v>4867337.3130000001</v>
      </c>
      <c r="C7388" s="52">
        <f t="shared" si="228"/>
        <v>4.8673373130000002</v>
      </c>
      <c r="D7388" s="52" cm="1">
        <f t="array" ref="D7388">_xlfn.IFS(C7388&gt;$I$14,MAX(C7388-$I$8,$I$14),C7388&gt;$I$15,C7388,C7388&lt;=$I$15,C7388+(E7387-E7388)*$I$3)</f>
        <v>4.5</v>
      </c>
      <c r="E7388" s="39" cm="1">
        <f t="array" ref="E7388">_xlfn.IFS(C7388&gt;$I$14,MIN($I$9,E7387+MIN($I$8,(C7388-$I$14))*$I$4),C7388&gt;$I$15,E7387,C7388&lt;=$I$15,MAX(0,E7387+(C7388-$I$15)*$I$5))</f>
        <v>3.4298328491597263</v>
      </c>
      <c r="F7388" s="39">
        <f t="shared" si="229"/>
        <v>0</v>
      </c>
      <c r="G7388" s="17"/>
    </row>
    <row r="7389" spans="1:7" x14ac:dyDescent="0.25">
      <c r="A7389" s="2">
        <v>44138.791666666701</v>
      </c>
      <c r="B7389" s="22">
        <v>5108485.443</v>
      </c>
      <c r="C7389" s="52">
        <f t="shared" si="228"/>
        <v>5.1084854430000002</v>
      </c>
      <c r="D7389" s="52" cm="1">
        <f t="array" ref="D7389">_xlfn.IFS(C7389&gt;$I$14,MAX(C7389-$I$8,$I$14),C7389&gt;$I$15,C7389,C7389&lt;=$I$15,C7389+(E7388-E7389)*$I$3)</f>
        <v>4.5</v>
      </c>
      <c r="E7389" s="39" cm="1">
        <f t="array" ref="E7389">_xlfn.IFS(C7389&gt;$I$14,MIN($I$9,E7388+MIN($I$8,(C7389-$I$14))*$I$4),C7389&gt;$I$15,E7388,C7389&lt;=$I$15,MAX(0,E7388+(C7389-$I$15)*$I$5))</f>
        <v>3.4420025580197264</v>
      </c>
      <c r="F7389" s="39">
        <f t="shared" si="229"/>
        <v>0</v>
      </c>
      <c r="G7389" s="17"/>
    </row>
    <row r="7390" spans="1:7" x14ac:dyDescent="0.25">
      <c r="A7390" s="2">
        <v>44138.833333333299</v>
      </c>
      <c r="B7390" s="22">
        <v>5191792.7920000004</v>
      </c>
      <c r="C7390" s="52">
        <f t="shared" si="228"/>
        <v>5.1917927920000002</v>
      </c>
      <c r="D7390" s="52" cm="1">
        <f t="array" ref="D7390">_xlfn.IFS(C7390&gt;$I$14,MAX(C7390-$I$8,$I$14),C7390&gt;$I$15,C7390,C7390&lt;=$I$15,C7390+(E7389-E7390)*$I$3)</f>
        <v>4.5</v>
      </c>
      <c r="E7390" s="39" cm="1">
        <f t="array" ref="E7390">_xlfn.IFS(C7390&gt;$I$14,MIN($I$9,E7389+MIN($I$8,(C7390-$I$14))*$I$4),C7390&gt;$I$15,E7389,C7390&lt;=$I$15,MAX(0,E7389+(C7390-$I$15)*$I$5))</f>
        <v>3.4558384138597265</v>
      </c>
      <c r="F7390" s="39">
        <f t="shared" si="229"/>
        <v>0</v>
      </c>
      <c r="G7390" s="17"/>
    </row>
    <row r="7391" spans="1:7" x14ac:dyDescent="0.25">
      <c r="A7391" s="2">
        <v>44138.875</v>
      </c>
      <c r="B7391" s="22">
        <v>5104468.1550000003</v>
      </c>
      <c r="C7391" s="52">
        <f t="shared" si="228"/>
        <v>5.1044681550000002</v>
      </c>
      <c r="D7391" s="52" cm="1">
        <f t="array" ref="D7391">_xlfn.IFS(C7391&gt;$I$14,MAX(C7391-$I$8,$I$14),C7391&gt;$I$15,C7391,C7391&lt;=$I$15,C7391+(E7390-E7391)*$I$3)</f>
        <v>4.5</v>
      </c>
      <c r="E7391" s="39" cm="1">
        <f t="array" ref="E7391">_xlfn.IFS(C7391&gt;$I$14,MIN($I$9,E7390+MIN($I$8,(C7391-$I$14))*$I$4),C7391&gt;$I$15,E7390,C7391&lt;=$I$15,MAX(0,E7390+(C7391-$I$15)*$I$5))</f>
        <v>3.4679277769597263</v>
      </c>
      <c r="F7391" s="39">
        <f t="shared" si="229"/>
        <v>0</v>
      </c>
      <c r="G7391" s="17"/>
    </row>
    <row r="7392" spans="1:7" x14ac:dyDescent="0.25">
      <c r="A7392" s="2">
        <v>44138.916666666701</v>
      </c>
      <c r="B7392" s="22">
        <v>5162692.398</v>
      </c>
      <c r="C7392" s="52">
        <f t="shared" si="228"/>
        <v>5.1626923979999999</v>
      </c>
      <c r="D7392" s="52" cm="1">
        <f t="array" ref="D7392">_xlfn.IFS(C7392&gt;$I$14,MAX(C7392-$I$8,$I$14),C7392&gt;$I$15,C7392,C7392&lt;=$I$15,C7392+(E7391-E7392)*$I$3)</f>
        <v>4.5</v>
      </c>
      <c r="E7392" s="39" cm="1">
        <f t="array" ref="E7392">_xlfn.IFS(C7392&gt;$I$14,MIN($I$9,E7391+MIN($I$8,(C7392-$I$14))*$I$4),C7392&gt;$I$15,E7391,C7392&lt;=$I$15,MAX(0,E7391+(C7392-$I$15)*$I$5))</f>
        <v>3.4811816249197265</v>
      </c>
      <c r="F7392" s="39">
        <f t="shared" si="229"/>
        <v>0</v>
      </c>
      <c r="G7392" s="17"/>
    </row>
    <row r="7393" spans="1:7" x14ac:dyDescent="0.25">
      <c r="A7393" s="2">
        <v>44138.958333333299</v>
      </c>
      <c r="B7393" s="22">
        <v>5148803.1749999998</v>
      </c>
      <c r="C7393" s="52">
        <f t="shared" si="228"/>
        <v>5.1488031749999994</v>
      </c>
      <c r="D7393" s="52" cm="1">
        <f t="array" ref="D7393">_xlfn.IFS(C7393&gt;$I$14,MAX(C7393-$I$8,$I$14),C7393&gt;$I$15,C7393,C7393&lt;=$I$15,C7393+(E7392-E7393)*$I$3)</f>
        <v>4.5</v>
      </c>
      <c r="E7393" s="39" cm="1">
        <f t="array" ref="E7393">_xlfn.IFS(C7393&gt;$I$14,MIN($I$9,E7392+MIN($I$8,(C7393-$I$14))*$I$4),C7393&gt;$I$15,E7392,C7393&lt;=$I$15,MAX(0,E7392+(C7393-$I$15)*$I$5))</f>
        <v>3.4941576884197265</v>
      </c>
      <c r="F7393" s="39">
        <f t="shared" si="229"/>
        <v>0</v>
      </c>
      <c r="G7393" s="17"/>
    </row>
    <row r="7394" spans="1:7" x14ac:dyDescent="0.25">
      <c r="A7394" s="2">
        <v>44139</v>
      </c>
      <c r="B7394" s="22">
        <v>5195374.477</v>
      </c>
      <c r="C7394" s="52">
        <f t="shared" si="228"/>
        <v>5.1953744769999997</v>
      </c>
      <c r="D7394" s="52" cm="1">
        <f t="array" ref="D7394">_xlfn.IFS(C7394&gt;$I$14,MAX(C7394-$I$8,$I$14),C7394&gt;$I$15,C7394,C7394&lt;=$I$15,C7394+(E7393-E7394)*$I$3)</f>
        <v>4.5</v>
      </c>
      <c r="E7394" s="39" cm="1">
        <f t="array" ref="E7394">_xlfn.IFS(C7394&gt;$I$14,MIN($I$9,E7393+MIN($I$8,(C7394-$I$14))*$I$4),C7394&gt;$I$15,E7393,C7394&lt;=$I$15,MAX(0,E7393+(C7394-$I$15)*$I$5))</f>
        <v>3.5080651779597267</v>
      </c>
      <c r="F7394" s="39">
        <f t="shared" si="229"/>
        <v>0</v>
      </c>
      <c r="G7394" s="17"/>
    </row>
    <row r="7395" spans="1:7" x14ac:dyDescent="0.25">
      <c r="A7395" s="2">
        <v>44139.041666666701</v>
      </c>
      <c r="B7395" s="22">
        <v>5266065.5290000001</v>
      </c>
      <c r="C7395" s="52">
        <f t="shared" si="228"/>
        <v>5.2660655290000005</v>
      </c>
      <c r="D7395" s="52" cm="1">
        <f t="array" ref="D7395">_xlfn.IFS(C7395&gt;$I$14,MAX(C7395-$I$8,$I$14),C7395&gt;$I$15,C7395,C7395&lt;=$I$15,C7395+(E7394-E7395)*$I$3)</f>
        <v>4.5</v>
      </c>
      <c r="E7395" s="39" cm="1">
        <f t="array" ref="E7395">_xlfn.IFS(C7395&gt;$I$14,MIN($I$9,E7394+MIN($I$8,(C7395-$I$14))*$I$4),C7395&gt;$I$15,E7394,C7395&lt;=$I$15,MAX(0,E7394+(C7395-$I$15)*$I$5))</f>
        <v>3.5233864885397268</v>
      </c>
      <c r="F7395" s="39">
        <f t="shared" si="229"/>
        <v>0</v>
      </c>
      <c r="G7395" s="17"/>
    </row>
    <row r="7396" spans="1:7" x14ac:dyDescent="0.25">
      <c r="A7396" s="2">
        <v>44139.083333333299</v>
      </c>
      <c r="B7396" s="22">
        <v>5647235.0939999996</v>
      </c>
      <c r="C7396" s="52">
        <f t="shared" si="228"/>
        <v>5.647235094</v>
      </c>
      <c r="D7396" s="52" cm="1">
        <f t="array" ref="D7396">_xlfn.IFS(C7396&gt;$I$14,MAX(C7396-$I$8,$I$14),C7396&gt;$I$15,C7396,C7396&lt;=$I$15,C7396+(E7395-E7396)*$I$3)</f>
        <v>4.5</v>
      </c>
      <c r="E7396" s="39" cm="1">
        <f t="array" ref="E7396">_xlfn.IFS(C7396&gt;$I$14,MIN($I$9,E7395+MIN($I$8,(C7396-$I$14))*$I$4),C7396&gt;$I$15,E7395,C7396&lt;=$I$15,MAX(0,E7395+(C7396-$I$15)*$I$5))</f>
        <v>3.546331190419727</v>
      </c>
      <c r="F7396" s="39">
        <f t="shared" si="229"/>
        <v>0</v>
      </c>
      <c r="G7396" s="17"/>
    </row>
    <row r="7397" spans="1:7" x14ac:dyDescent="0.25">
      <c r="A7397" s="2">
        <v>44139.125</v>
      </c>
      <c r="B7397" s="22">
        <v>5687552.4780000001</v>
      </c>
      <c r="C7397" s="52">
        <f t="shared" si="228"/>
        <v>5.6875524779999997</v>
      </c>
      <c r="D7397" s="52" cm="1">
        <f t="array" ref="D7397">_xlfn.IFS(C7397&gt;$I$14,MAX(C7397-$I$8,$I$14),C7397&gt;$I$15,C7397,C7397&lt;=$I$15,C7397+(E7396-E7397)*$I$3)</f>
        <v>4.5</v>
      </c>
      <c r="E7397" s="39" cm="1">
        <f t="array" ref="E7397">_xlfn.IFS(C7397&gt;$I$14,MIN($I$9,E7396+MIN($I$8,(C7397-$I$14))*$I$4),C7397&gt;$I$15,E7396,C7397&lt;=$I$15,MAX(0,E7396+(C7397-$I$15)*$I$5))</f>
        <v>3.570082239979727</v>
      </c>
      <c r="F7397" s="39">
        <f t="shared" si="229"/>
        <v>0</v>
      </c>
      <c r="G7397" s="17"/>
    </row>
    <row r="7398" spans="1:7" x14ac:dyDescent="0.25">
      <c r="A7398" s="2">
        <v>44139.166666666701</v>
      </c>
      <c r="B7398" s="22">
        <v>5918449.5860000001</v>
      </c>
      <c r="C7398" s="52">
        <f t="shared" si="228"/>
        <v>5.9184495860000004</v>
      </c>
      <c r="D7398" s="52" cm="1">
        <f t="array" ref="D7398">_xlfn.IFS(C7398&gt;$I$14,MAX(C7398-$I$8,$I$14),C7398&gt;$I$15,C7398,C7398&lt;=$I$15,C7398+(E7397-E7398)*$I$3)</f>
        <v>4.5</v>
      </c>
      <c r="E7398" s="39" cm="1">
        <f t="array" ref="E7398">_xlfn.IFS(C7398&gt;$I$14,MIN($I$9,E7397+MIN($I$8,(C7398-$I$14))*$I$4),C7398&gt;$I$15,E7397,C7398&lt;=$I$15,MAX(0,E7397+(C7398-$I$15)*$I$5))</f>
        <v>3.5984512316997268</v>
      </c>
      <c r="F7398" s="39">
        <f t="shared" si="229"/>
        <v>0</v>
      </c>
      <c r="G7398" s="17"/>
    </row>
    <row r="7399" spans="1:7" x14ac:dyDescent="0.25">
      <c r="A7399" s="2">
        <v>44139.208333333299</v>
      </c>
      <c r="B7399" s="22">
        <v>5892341.591</v>
      </c>
      <c r="C7399" s="52">
        <f t="shared" si="228"/>
        <v>5.8923415910000001</v>
      </c>
      <c r="D7399" s="52" cm="1">
        <f t="array" ref="D7399">_xlfn.IFS(C7399&gt;$I$14,MAX(C7399-$I$8,$I$14),C7399&gt;$I$15,C7399,C7399&lt;=$I$15,C7399+(E7398-E7399)*$I$3)</f>
        <v>4.5</v>
      </c>
      <c r="E7399" s="39" cm="1">
        <f t="array" ref="E7399">_xlfn.IFS(C7399&gt;$I$14,MIN($I$9,E7398+MIN($I$8,(C7399-$I$14))*$I$4),C7399&gt;$I$15,E7398,C7399&lt;=$I$15,MAX(0,E7398+(C7399-$I$15)*$I$5))</f>
        <v>3.6262980635197266</v>
      </c>
      <c r="F7399" s="39">
        <f t="shared" si="229"/>
        <v>0</v>
      </c>
      <c r="G7399" s="17"/>
    </row>
    <row r="7400" spans="1:7" x14ac:dyDescent="0.25">
      <c r="A7400" s="2">
        <v>44139.25</v>
      </c>
      <c r="B7400" s="22">
        <v>5695334.3329999996</v>
      </c>
      <c r="C7400" s="52">
        <f t="shared" si="228"/>
        <v>5.6953343329999999</v>
      </c>
      <c r="D7400" s="52" cm="1">
        <f t="array" ref="D7400">_xlfn.IFS(C7400&gt;$I$14,MAX(C7400-$I$8,$I$14),C7400&gt;$I$15,C7400,C7400&lt;=$I$15,C7400+(E7399-E7400)*$I$3)</f>
        <v>4.5</v>
      </c>
      <c r="E7400" s="39" cm="1">
        <f t="array" ref="E7400">_xlfn.IFS(C7400&gt;$I$14,MIN($I$9,E7399+MIN($I$8,(C7400-$I$14))*$I$4),C7400&gt;$I$15,E7399,C7400&lt;=$I$15,MAX(0,E7399+(C7400-$I$15)*$I$5))</f>
        <v>3.6502047501797268</v>
      </c>
      <c r="F7400" s="39">
        <f t="shared" si="229"/>
        <v>0</v>
      </c>
      <c r="G7400" s="17"/>
    </row>
    <row r="7401" spans="1:7" x14ac:dyDescent="0.25">
      <c r="A7401" s="2">
        <v>44139.291666666701</v>
      </c>
      <c r="B7401" s="22">
        <v>5682698.176</v>
      </c>
      <c r="C7401" s="52">
        <f t="shared" si="228"/>
        <v>5.6826981759999997</v>
      </c>
      <c r="D7401" s="52" cm="1">
        <f t="array" ref="D7401">_xlfn.IFS(C7401&gt;$I$14,MAX(C7401-$I$8,$I$14),C7401&gt;$I$15,C7401,C7401&lt;=$I$15,C7401+(E7400-E7401)*$I$3)</f>
        <v>4.5</v>
      </c>
      <c r="E7401" s="39" cm="1">
        <f t="array" ref="E7401">_xlfn.IFS(C7401&gt;$I$14,MIN($I$9,E7400+MIN($I$8,(C7401-$I$14))*$I$4),C7401&gt;$I$15,E7400,C7401&lt;=$I$15,MAX(0,E7400+(C7401-$I$15)*$I$5))</f>
        <v>3.6738587136997269</v>
      </c>
      <c r="F7401" s="39">
        <f t="shared" si="229"/>
        <v>0</v>
      </c>
      <c r="G7401" s="17"/>
    </row>
    <row r="7402" spans="1:7" x14ac:dyDescent="0.25">
      <c r="A7402" s="2">
        <v>44139.333333333299</v>
      </c>
      <c r="B7402" s="22">
        <v>5514583.0039999997</v>
      </c>
      <c r="C7402" s="52">
        <f t="shared" si="228"/>
        <v>5.5145830039999995</v>
      </c>
      <c r="D7402" s="52" cm="1">
        <f t="array" ref="D7402">_xlfn.IFS(C7402&gt;$I$14,MAX(C7402-$I$8,$I$14),C7402&gt;$I$15,C7402,C7402&lt;=$I$15,C7402+(E7401-E7402)*$I$3)</f>
        <v>4.5</v>
      </c>
      <c r="E7402" s="39" cm="1">
        <f t="array" ref="E7402">_xlfn.IFS(C7402&gt;$I$14,MIN($I$9,E7401+MIN($I$8,(C7402-$I$14))*$I$4),C7402&gt;$I$15,E7401,C7402&lt;=$I$15,MAX(0,E7401+(C7402-$I$15)*$I$5))</f>
        <v>3.6941503737797268</v>
      </c>
      <c r="F7402" s="39">
        <f t="shared" si="229"/>
        <v>0</v>
      </c>
      <c r="G7402" s="17"/>
    </row>
    <row r="7403" spans="1:7" x14ac:dyDescent="0.25">
      <c r="A7403" s="2">
        <v>44139.375</v>
      </c>
      <c r="B7403" s="22">
        <v>5068919.477</v>
      </c>
      <c r="C7403" s="52">
        <f t="shared" si="228"/>
        <v>5.0689194769999997</v>
      </c>
      <c r="D7403" s="52" cm="1">
        <f t="array" ref="D7403">_xlfn.IFS(C7403&gt;$I$14,MAX(C7403-$I$8,$I$14),C7403&gt;$I$15,C7403,C7403&lt;=$I$15,C7403+(E7402-E7403)*$I$3)</f>
        <v>4.5</v>
      </c>
      <c r="E7403" s="39" cm="1">
        <f t="array" ref="E7403">_xlfn.IFS(C7403&gt;$I$14,MIN($I$9,E7402+MIN($I$8,(C7403-$I$14))*$I$4),C7403&gt;$I$15,E7402,C7403&lt;=$I$15,MAX(0,E7402+(C7403-$I$15)*$I$5))</f>
        <v>3.7055287633197267</v>
      </c>
      <c r="F7403" s="39">
        <f t="shared" si="229"/>
        <v>0</v>
      </c>
      <c r="G7403" s="17"/>
    </row>
    <row r="7404" spans="1:7" x14ac:dyDescent="0.25">
      <c r="A7404" s="2">
        <v>44139.416666666701</v>
      </c>
      <c r="B7404" s="22">
        <v>4984777.7580000004</v>
      </c>
      <c r="C7404" s="52">
        <f t="shared" si="228"/>
        <v>4.9847777580000008</v>
      </c>
      <c r="D7404" s="52" cm="1">
        <f t="array" ref="D7404">_xlfn.IFS(C7404&gt;$I$14,MAX(C7404-$I$8,$I$14),C7404&gt;$I$15,C7404,C7404&lt;=$I$15,C7404+(E7403-E7404)*$I$3)</f>
        <v>4.5</v>
      </c>
      <c r="E7404" s="39" cm="1">
        <f t="array" ref="E7404">_xlfn.IFS(C7404&gt;$I$14,MIN($I$9,E7403+MIN($I$8,(C7404-$I$14))*$I$4),C7404&gt;$I$15,E7403,C7404&lt;=$I$15,MAX(0,E7403+(C7404-$I$15)*$I$5))</f>
        <v>3.7152243184797267</v>
      </c>
      <c r="F7404" s="39">
        <f t="shared" si="229"/>
        <v>0</v>
      </c>
      <c r="G7404" s="17"/>
    </row>
    <row r="7405" spans="1:7" x14ac:dyDescent="0.25">
      <c r="A7405" s="2">
        <v>44139.458333333299</v>
      </c>
      <c r="B7405" s="22">
        <v>4672712.8339999998</v>
      </c>
      <c r="C7405" s="52">
        <f t="shared" si="228"/>
        <v>4.6727128339999995</v>
      </c>
      <c r="D7405" s="52" cm="1">
        <f t="array" ref="D7405">_xlfn.IFS(C7405&gt;$I$14,MAX(C7405-$I$8,$I$14),C7405&gt;$I$15,C7405,C7405&lt;=$I$15,C7405+(E7404-E7405)*$I$3)</f>
        <v>4.5</v>
      </c>
      <c r="E7405" s="39" cm="1">
        <f t="array" ref="E7405">_xlfn.IFS(C7405&gt;$I$14,MIN($I$9,E7404+MIN($I$8,(C7405-$I$14))*$I$4),C7405&gt;$I$15,E7404,C7405&lt;=$I$15,MAX(0,E7404+(C7405-$I$15)*$I$5))</f>
        <v>3.7186785751597267</v>
      </c>
      <c r="F7405" s="39">
        <f t="shared" si="229"/>
        <v>0</v>
      </c>
      <c r="G7405" s="17"/>
    </row>
    <row r="7406" spans="1:7" x14ac:dyDescent="0.25">
      <c r="A7406" s="2">
        <v>44139.5</v>
      </c>
      <c r="B7406" s="22">
        <v>4917679.13</v>
      </c>
      <c r="C7406" s="52">
        <f t="shared" si="228"/>
        <v>4.9176791299999998</v>
      </c>
      <c r="D7406" s="52" cm="1">
        <f t="array" ref="D7406">_xlfn.IFS(C7406&gt;$I$14,MAX(C7406-$I$8,$I$14),C7406&gt;$I$15,C7406,C7406&lt;=$I$15,C7406+(E7405-E7406)*$I$3)</f>
        <v>4.5</v>
      </c>
      <c r="E7406" s="39" cm="1">
        <f t="array" ref="E7406">_xlfn.IFS(C7406&gt;$I$14,MIN($I$9,E7405+MIN($I$8,(C7406-$I$14))*$I$4),C7406&gt;$I$15,E7405,C7406&lt;=$I$15,MAX(0,E7405+(C7406-$I$15)*$I$5))</f>
        <v>3.7270321577597265</v>
      </c>
      <c r="F7406" s="39">
        <f t="shared" si="229"/>
        <v>0</v>
      </c>
      <c r="G7406" s="17"/>
    </row>
    <row r="7407" spans="1:7" x14ac:dyDescent="0.25">
      <c r="A7407" s="2">
        <v>44139.541666666701</v>
      </c>
      <c r="B7407" s="22">
        <v>5216410.6239999998</v>
      </c>
      <c r="C7407" s="52">
        <f t="shared" si="228"/>
        <v>5.2164106239999999</v>
      </c>
      <c r="D7407" s="52" cm="1">
        <f t="array" ref="D7407">_xlfn.IFS(C7407&gt;$I$14,MAX(C7407-$I$8,$I$14),C7407&gt;$I$15,C7407,C7407&lt;=$I$15,C7407+(E7406-E7407)*$I$3)</f>
        <v>4.5</v>
      </c>
      <c r="E7407" s="39" cm="1">
        <f t="array" ref="E7407">_xlfn.IFS(C7407&gt;$I$14,MIN($I$9,E7406+MIN($I$8,(C7407-$I$14))*$I$4),C7407&gt;$I$15,E7406,C7407&lt;=$I$15,MAX(0,E7406+(C7407-$I$15)*$I$5))</f>
        <v>3.7413603702397267</v>
      </c>
      <c r="F7407" s="39">
        <f t="shared" si="229"/>
        <v>0</v>
      </c>
      <c r="G7407" s="17"/>
    </row>
    <row r="7408" spans="1:7" x14ac:dyDescent="0.25">
      <c r="A7408" s="2">
        <v>44139.583333333299</v>
      </c>
      <c r="B7408" s="22">
        <v>5386567.9270000001</v>
      </c>
      <c r="C7408" s="52">
        <f t="shared" si="228"/>
        <v>5.3865679269999998</v>
      </c>
      <c r="D7408" s="52" cm="1">
        <f t="array" ref="D7408">_xlfn.IFS(C7408&gt;$I$14,MAX(C7408-$I$8,$I$14),C7408&gt;$I$15,C7408,C7408&lt;=$I$15,C7408+(E7407-E7408)*$I$3)</f>
        <v>4.5</v>
      </c>
      <c r="E7408" s="39" cm="1">
        <f t="array" ref="E7408">_xlfn.IFS(C7408&gt;$I$14,MIN($I$9,E7407+MIN($I$8,(C7408-$I$14))*$I$4),C7408&gt;$I$15,E7407,C7408&lt;=$I$15,MAX(0,E7407+(C7408-$I$15)*$I$5))</f>
        <v>3.7590917287797265</v>
      </c>
      <c r="F7408" s="39">
        <f t="shared" si="229"/>
        <v>0</v>
      </c>
      <c r="G7408" s="17"/>
    </row>
    <row r="7409" spans="1:7" x14ac:dyDescent="0.25">
      <c r="A7409" s="2">
        <v>44139.625</v>
      </c>
      <c r="B7409" s="22">
        <v>5602936.892</v>
      </c>
      <c r="C7409" s="52">
        <f t="shared" si="228"/>
        <v>5.6029368919999998</v>
      </c>
      <c r="D7409" s="52" cm="1">
        <f t="array" ref="D7409">_xlfn.IFS(C7409&gt;$I$14,MAX(C7409-$I$8,$I$14),C7409&gt;$I$15,C7409,C7409&lt;=$I$15,C7409+(E7408-E7409)*$I$3)</f>
        <v>4.5</v>
      </c>
      <c r="E7409" s="39" cm="1">
        <f t="array" ref="E7409">_xlfn.IFS(C7409&gt;$I$14,MIN($I$9,E7408+MIN($I$8,(C7409-$I$14))*$I$4),C7409&gt;$I$15,E7408,C7409&lt;=$I$15,MAX(0,E7408+(C7409-$I$15)*$I$5))</f>
        <v>3.7811504666197266</v>
      </c>
      <c r="F7409" s="39">
        <f t="shared" si="229"/>
        <v>0</v>
      </c>
      <c r="G7409" s="17"/>
    </row>
    <row r="7410" spans="1:7" x14ac:dyDescent="0.25">
      <c r="A7410" s="2">
        <v>44139.666666666701</v>
      </c>
      <c r="B7410" s="22">
        <v>6089712.898</v>
      </c>
      <c r="C7410" s="52">
        <f t="shared" si="228"/>
        <v>6.0897128980000002</v>
      </c>
      <c r="D7410" s="52" cm="1">
        <f t="array" ref="D7410">_xlfn.IFS(C7410&gt;$I$14,MAX(C7410-$I$8,$I$14),C7410&gt;$I$15,C7410,C7410&lt;=$I$15,C7410+(E7409-E7410)*$I$3)</f>
        <v>4.5</v>
      </c>
      <c r="E7410" s="39" cm="1">
        <f t="array" ref="E7410">_xlfn.IFS(C7410&gt;$I$14,MIN($I$9,E7409+MIN($I$8,(C7410-$I$14))*$I$4),C7410&gt;$I$15,E7409,C7410&lt;=$I$15,MAX(0,E7409+(C7410-$I$15)*$I$5))</f>
        <v>3.8129447245797268</v>
      </c>
      <c r="F7410" s="39">
        <f t="shared" si="229"/>
        <v>0</v>
      </c>
      <c r="G7410" s="17"/>
    </row>
    <row r="7411" spans="1:7" x14ac:dyDescent="0.25">
      <c r="A7411" s="2">
        <v>44139.708333333299</v>
      </c>
      <c r="B7411" s="22">
        <v>6570587.2010000004</v>
      </c>
      <c r="C7411" s="52">
        <f t="shared" si="228"/>
        <v>6.5705872010000004</v>
      </c>
      <c r="D7411" s="52" cm="1">
        <f t="array" ref="D7411">_xlfn.IFS(C7411&gt;$I$14,MAX(C7411-$I$8,$I$14),C7411&gt;$I$15,C7411,C7411&lt;=$I$15,C7411+(E7410-E7411)*$I$3)</f>
        <v>4.5705872010000004</v>
      </c>
      <c r="E7411" s="39" cm="1">
        <f t="array" ref="E7411">_xlfn.IFS(C7411&gt;$I$14,MIN($I$9,E7410+MIN($I$8,(C7411-$I$14))*$I$4),C7411&gt;$I$15,E7410,C7411&lt;=$I$15,MAX(0,E7410+(C7411-$I$15)*$I$5))</f>
        <v>3.8529447245797268</v>
      </c>
      <c r="F7411" s="39">
        <f t="shared" si="229"/>
        <v>0</v>
      </c>
      <c r="G7411" s="17"/>
    </row>
    <row r="7412" spans="1:7" x14ac:dyDescent="0.25">
      <c r="A7412" s="2">
        <v>44139.75</v>
      </c>
      <c r="B7412" s="22">
        <v>6912805.5350000001</v>
      </c>
      <c r="C7412" s="52">
        <f t="shared" si="228"/>
        <v>6.9128055350000004</v>
      </c>
      <c r="D7412" s="52" cm="1">
        <f t="array" ref="D7412">_xlfn.IFS(C7412&gt;$I$14,MAX(C7412-$I$8,$I$14),C7412&gt;$I$15,C7412,C7412&lt;=$I$15,C7412+(E7411-E7412)*$I$3)</f>
        <v>4.9128055350000004</v>
      </c>
      <c r="E7412" s="39" cm="1">
        <f t="array" ref="E7412">_xlfn.IFS(C7412&gt;$I$14,MIN($I$9,E7411+MIN($I$8,(C7412-$I$14))*$I$4),C7412&gt;$I$15,E7411,C7412&lt;=$I$15,MAX(0,E7411+(C7412-$I$15)*$I$5))</f>
        <v>3.8929447245797268</v>
      </c>
      <c r="F7412" s="39">
        <f t="shared" si="229"/>
        <v>0</v>
      </c>
      <c r="G7412" s="17"/>
    </row>
    <row r="7413" spans="1:7" x14ac:dyDescent="0.25">
      <c r="A7413" s="2">
        <v>44139.791666666701</v>
      </c>
      <c r="B7413" s="22">
        <v>6667562.1279999996</v>
      </c>
      <c r="C7413" s="52">
        <f t="shared" si="228"/>
        <v>6.6675621279999993</v>
      </c>
      <c r="D7413" s="52" cm="1">
        <f t="array" ref="D7413">_xlfn.IFS(C7413&gt;$I$14,MAX(C7413-$I$8,$I$14),C7413&gt;$I$15,C7413,C7413&lt;=$I$15,C7413+(E7412-E7413)*$I$3)</f>
        <v>4.6675621279999993</v>
      </c>
      <c r="E7413" s="39" cm="1">
        <f t="array" ref="E7413">_xlfn.IFS(C7413&gt;$I$14,MIN($I$9,E7412+MIN($I$8,(C7413-$I$14))*$I$4),C7413&gt;$I$15,E7412,C7413&lt;=$I$15,MAX(0,E7412+(C7413-$I$15)*$I$5))</f>
        <v>3.9329447245797269</v>
      </c>
      <c r="F7413" s="39">
        <f t="shared" si="229"/>
        <v>0</v>
      </c>
      <c r="G7413" s="17"/>
    </row>
    <row r="7414" spans="1:7" x14ac:dyDescent="0.25">
      <c r="A7414" s="2">
        <v>44139.833333333299</v>
      </c>
      <c r="B7414" s="22">
        <v>6659318.2060000002</v>
      </c>
      <c r="C7414" s="52">
        <f t="shared" si="228"/>
        <v>6.659318206</v>
      </c>
      <c r="D7414" s="52" cm="1">
        <f t="array" ref="D7414">_xlfn.IFS(C7414&gt;$I$14,MAX(C7414-$I$8,$I$14),C7414&gt;$I$15,C7414,C7414&lt;=$I$15,C7414+(E7413-E7414)*$I$3)</f>
        <v>4.659318206</v>
      </c>
      <c r="E7414" s="39" cm="1">
        <f t="array" ref="E7414">_xlfn.IFS(C7414&gt;$I$14,MIN($I$9,E7413+MIN($I$8,(C7414-$I$14))*$I$4),C7414&gt;$I$15,E7413,C7414&lt;=$I$15,MAX(0,E7413+(C7414-$I$15)*$I$5))</f>
        <v>3.9729447245797269</v>
      </c>
      <c r="F7414" s="39">
        <f t="shared" si="229"/>
        <v>0</v>
      </c>
      <c r="G7414" s="17"/>
    </row>
    <row r="7415" spans="1:7" x14ac:dyDescent="0.25">
      <c r="A7415" s="2">
        <v>44139.875</v>
      </c>
      <c r="B7415" s="22">
        <v>6877547.199</v>
      </c>
      <c r="C7415" s="52">
        <f t="shared" si="228"/>
        <v>6.8775471990000003</v>
      </c>
      <c r="D7415" s="52" cm="1">
        <f t="array" ref="D7415">_xlfn.IFS(C7415&gt;$I$14,MAX(C7415-$I$8,$I$14),C7415&gt;$I$15,C7415,C7415&lt;=$I$15,C7415+(E7414-E7415)*$I$3)</f>
        <v>4.8775471990000003</v>
      </c>
      <c r="E7415" s="39" cm="1">
        <f t="array" ref="E7415">_xlfn.IFS(C7415&gt;$I$14,MIN($I$9,E7414+MIN($I$8,(C7415-$I$14))*$I$4),C7415&gt;$I$15,E7414,C7415&lt;=$I$15,MAX(0,E7414+(C7415-$I$15)*$I$5))</f>
        <v>4.012944724579727</v>
      </c>
      <c r="F7415" s="39">
        <f t="shared" si="229"/>
        <v>0</v>
      </c>
      <c r="G7415" s="17"/>
    </row>
    <row r="7416" spans="1:7" x14ac:dyDescent="0.25">
      <c r="A7416" s="2">
        <v>44139.916666666701</v>
      </c>
      <c r="B7416" s="22">
        <v>6987210.9400000004</v>
      </c>
      <c r="C7416" s="52">
        <f t="shared" si="228"/>
        <v>6.9872109400000006</v>
      </c>
      <c r="D7416" s="52" cm="1">
        <f t="array" ref="D7416">_xlfn.IFS(C7416&gt;$I$14,MAX(C7416-$I$8,$I$14),C7416&gt;$I$15,C7416,C7416&lt;=$I$15,C7416+(E7415-E7416)*$I$3)</f>
        <v>4.9872109400000006</v>
      </c>
      <c r="E7416" s="39" cm="1">
        <f t="array" ref="E7416">_xlfn.IFS(C7416&gt;$I$14,MIN($I$9,E7415+MIN($I$8,(C7416-$I$14))*$I$4),C7416&gt;$I$15,E7415,C7416&lt;=$I$15,MAX(0,E7415+(C7416-$I$15)*$I$5))</f>
        <v>4.052944724579727</v>
      </c>
      <c r="F7416" s="39">
        <f t="shared" si="229"/>
        <v>0</v>
      </c>
      <c r="G7416" s="17"/>
    </row>
    <row r="7417" spans="1:7" x14ac:dyDescent="0.25">
      <c r="A7417" s="2">
        <v>44139.958333333299</v>
      </c>
      <c r="B7417" s="22">
        <v>6909613.676</v>
      </c>
      <c r="C7417" s="52">
        <f t="shared" si="228"/>
        <v>6.9096136760000002</v>
      </c>
      <c r="D7417" s="52" cm="1">
        <f t="array" ref="D7417">_xlfn.IFS(C7417&gt;$I$14,MAX(C7417-$I$8,$I$14),C7417&gt;$I$15,C7417,C7417&lt;=$I$15,C7417+(E7416-E7417)*$I$3)</f>
        <v>4.9096136760000002</v>
      </c>
      <c r="E7417" s="39" cm="1">
        <f t="array" ref="E7417">_xlfn.IFS(C7417&gt;$I$14,MIN($I$9,E7416+MIN($I$8,(C7417-$I$14))*$I$4),C7417&gt;$I$15,E7416,C7417&lt;=$I$15,MAX(0,E7416+(C7417-$I$15)*$I$5))</f>
        <v>4.092944724579727</v>
      </c>
      <c r="F7417" s="39">
        <f t="shared" si="229"/>
        <v>0</v>
      </c>
      <c r="G7417" s="17"/>
    </row>
    <row r="7418" spans="1:7" x14ac:dyDescent="0.25">
      <c r="A7418" s="2">
        <v>44140</v>
      </c>
      <c r="B7418" s="22">
        <v>6887712.8619999997</v>
      </c>
      <c r="C7418" s="52">
        <f t="shared" si="228"/>
        <v>6.8877128619999999</v>
      </c>
      <c r="D7418" s="52" cm="1">
        <f t="array" ref="D7418">_xlfn.IFS(C7418&gt;$I$14,MAX(C7418-$I$8,$I$14),C7418&gt;$I$15,C7418,C7418&lt;=$I$15,C7418+(E7417-E7418)*$I$3)</f>
        <v>4.8877128619999999</v>
      </c>
      <c r="E7418" s="39" cm="1">
        <f t="array" ref="E7418">_xlfn.IFS(C7418&gt;$I$14,MIN($I$9,E7417+MIN($I$8,(C7418-$I$14))*$I$4),C7418&gt;$I$15,E7417,C7418&lt;=$I$15,MAX(0,E7417+(C7418-$I$15)*$I$5))</f>
        <v>4.1329447245797271</v>
      </c>
      <c r="F7418" s="39">
        <f t="shared" si="229"/>
        <v>0</v>
      </c>
      <c r="G7418" s="17"/>
    </row>
    <row r="7419" spans="1:7" x14ac:dyDescent="0.25">
      <c r="A7419" s="2">
        <v>44140.041666666701</v>
      </c>
      <c r="B7419" s="22">
        <v>7234403.9479999999</v>
      </c>
      <c r="C7419" s="52">
        <f t="shared" si="228"/>
        <v>7.2344039479999998</v>
      </c>
      <c r="D7419" s="52" cm="1">
        <f t="array" ref="D7419">_xlfn.IFS(C7419&gt;$I$14,MAX(C7419-$I$8,$I$14),C7419&gt;$I$15,C7419,C7419&lt;=$I$15,C7419+(E7418-E7419)*$I$3)</f>
        <v>5.2344039479999998</v>
      </c>
      <c r="E7419" s="39" cm="1">
        <f t="array" ref="E7419">_xlfn.IFS(C7419&gt;$I$14,MIN($I$9,E7418+MIN($I$8,(C7419-$I$14))*$I$4),C7419&gt;$I$15,E7418,C7419&lt;=$I$15,MAX(0,E7418+(C7419-$I$15)*$I$5))</f>
        <v>4.1729447245797271</v>
      </c>
      <c r="F7419" s="39">
        <f t="shared" si="229"/>
        <v>0</v>
      </c>
      <c r="G7419" s="17"/>
    </row>
    <row r="7420" spans="1:7" x14ac:dyDescent="0.25">
      <c r="A7420" s="2">
        <v>44140.083333333299</v>
      </c>
      <c r="B7420" s="22">
        <v>7555433.6710000001</v>
      </c>
      <c r="C7420" s="52">
        <f t="shared" si="228"/>
        <v>7.5554336710000003</v>
      </c>
      <c r="D7420" s="52" cm="1">
        <f t="array" ref="D7420">_xlfn.IFS(C7420&gt;$I$14,MAX(C7420-$I$8,$I$14),C7420&gt;$I$15,C7420,C7420&lt;=$I$15,C7420+(E7419-E7420)*$I$3)</f>
        <v>5.5554336710000003</v>
      </c>
      <c r="E7420" s="39" cm="1">
        <f t="array" ref="E7420">_xlfn.IFS(C7420&gt;$I$14,MIN($I$9,E7419+MIN($I$8,(C7420-$I$14))*$I$4),C7420&gt;$I$15,E7419,C7420&lt;=$I$15,MAX(0,E7419+(C7420-$I$15)*$I$5))</f>
        <v>4.2129447245797271</v>
      </c>
      <c r="F7420" s="39">
        <f t="shared" si="229"/>
        <v>0</v>
      </c>
      <c r="G7420" s="17"/>
    </row>
    <row r="7421" spans="1:7" x14ac:dyDescent="0.25">
      <c r="A7421" s="2">
        <v>44140.125</v>
      </c>
      <c r="B7421" s="22">
        <v>7766103.4249999998</v>
      </c>
      <c r="C7421" s="52">
        <f t="shared" si="228"/>
        <v>7.7661034249999998</v>
      </c>
      <c r="D7421" s="52" cm="1">
        <f t="array" ref="D7421">_xlfn.IFS(C7421&gt;$I$14,MAX(C7421-$I$8,$I$14),C7421&gt;$I$15,C7421,C7421&lt;=$I$15,C7421+(E7420-E7421)*$I$3)</f>
        <v>5.7661034249999998</v>
      </c>
      <c r="E7421" s="39" cm="1">
        <f t="array" ref="E7421">_xlfn.IFS(C7421&gt;$I$14,MIN($I$9,E7420+MIN($I$8,(C7421-$I$14))*$I$4),C7421&gt;$I$15,E7420,C7421&lt;=$I$15,MAX(0,E7420+(C7421-$I$15)*$I$5))</f>
        <v>4.2529447245797272</v>
      </c>
      <c r="F7421" s="39">
        <f t="shared" si="229"/>
        <v>0</v>
      </c>
      <c r="G7421" s="17"/>
    </row>
    <row r="7422" spans="1:7" x14ac:dyDescent="0.25">
      <c r="A7422" s="2">
        <v>44140.166666666701</v>
      </c>
      <c r="B7422" s="22">
        <v>8046058.7410000004</v>
      </c>
      <c r="C7422" s="52">
        <f t="shared" si="228"/>
        <v>8.0460587409999995</v>
      </c>
      <c r="D7422" s="52" cm="1">
        <f t="array" ref="D7422">_xlfn.IFS(C7422&gt;$I$14,MAX(C7422-$I$8,$I$14),C7422&gt;$I$15,C7422,C7422&lt;=$I$15,C7422+(E7421-E7422)*$I$3)</f>
        <v>6.0460587409999995</v>
      </c>
      <c r="E7422" s="39" cm="1">
        <f t="array" ref="E7422">_xlfn.IFS(C7422&gt;$I$14,MIN($I$9,E7421+MIN($I$8,(C7422-$I$14))*$I$4),C7422&gt;$I$15,E7421,C7422&lt;=$I$15,MAX(0,E7421+(C7422-$I$15)*$I$5))</f>
        <v>4.2929447245797272</v>
      </c>
      <c r="F7422" s="39">
        <f t="shared" si="229"/>
        <v>0</v>
      </c>
      <c r="G7422" s="17"/>
    </row>
    <row r="7423" spans="1:7" x14ac:dyDescent="0.25">
      <c r="A7423" s="2">
        <v>44140.208333333299</v>
      </c>
      <c r="B7423" s="22">
        <v>8330165.4780000001</v>
      </c>
      <c r="C7423" s="52">
        <f t="shared" si="228"/>
        <v>8.3301654779999996</v>
      </c>
      <c r="D7423" s="52" cm="1">
        <f t="array" ref="D7423">_xlfn.IFS(C7423&gt;$I$14,MAX(C7423-$I$8,$I$14),C7423&gt;$I$15,C7423,C7423&lt;=$I$15,C7423+(E7422-E7423)*$I$3)</f>
        <v>6.3301654779999996</v>
      </c>
      <c r="E7423" s="39" cm="1">
        <f t="array" ref="E7423">_xlfn.IFS(C7423&gt;$I$14,MIN($I$9,E7422+MIN($I$8,(C7423-$I$14))*$I$4),C7423&gt;$I$15,E7422,C7423&lt;=$I$15,MAX(0,E7422+(C7423-$I$15)*$I$5))</f>
        <v>4.3329447245797272</v>
      </c>
      <c r="F7423" s="39">
        <f t="shared" si="229"/>
        <v>0</v>
      </c>
      <c r="G7423" s="17"/>
    </row>
    <row r="7424" spans="1:7" x14ac:dyDescent="0.25">
      <c r="A7424" s="2">
        <v>44140.25</v>
      </c>
      <c r="B7424" s="22">
        <v>8353287.2130000005</v>
      </c>
      <c r="C7424" s="52">
        <f t="shared" si="228"/>
        <v>8.3532872129999998</v>
      </c>
      <c r="D7424" s="52" cm="1">
        <f t="array" ref="D7424">_xlfn.IFS(C7424&gt;$I$14,MAX(C7424-$I$8,$I$14),C7424&gt;$I$15,C7424,C7424&lt;=$I$15,C7424+(E7423-E7424)*$I$3)</f>
        <v>6.3532872129999998</v>
      </c>
      <c r="E7424" s="39" cm="1">
        <f t="array" ref="E7424">_xlfn.IFS(C7424&gt;$I$14,MIN($I$9,E7423+MIN($I$8,(C7424-$I$14))*$I$4),C7424&gt;$I$15,E7423,C7424&lt;=$I$15,MAX(0,E7423+(C7424-$I$15)*$I$5))</f>
        <v>4.3729447245797273</v>
      </c>
      <c r="F7424" s="39">
        <f t="shared" si="229"/>
        <v>0</v>
      </c>
      <c r="G7424" s="17"/>
    </row>
    <row r="7425" spans="1:7" x14ac:dyDescent="0.25">
      <c r="A7425" s="2">
        <v>44140.291666666701</v>
      </c>
      <c r="B7425" s="22">
        <v>8226431.0860000001</v>
      </c>
      <c r="C7425" s="52">
        <f t="shared" si="228"/>
        <v>8.2264310859999998</v>
      </c>
      <c r="D7425" s="52" cm="1">
        <f t="array" ref="D7425">_xlfn.IFS(C7425&gt;$I$14,MAX(C7425-$I$8,$I$14),C7425&gt;$I$15,C7425,C7425&lt;=$I$15,C7425+(E7424-E7425)*$I$3)</f>
        <v>6.2264310859999998</v>
      </c>
      <c r="E7425" s="39" cm="1">
        <f t="array" ref="E7425">_xlfn.IFS(C7425&gt;$I$14,MIN($I$9,E7424+MIN($I$8,(C7425-$I$14))*$I$4),C7425&gt;$I$15,E7424,C7425&lt;=$I$15,MAX(0,E7424+(C7425-$I$15)*$I$5))</f>
        <v>4.4129447245797273</v>
      </c>
      <c r="F7425" s="39">
        <f t="shared" si="229"/>
        <v>0</v>
      </c>
      <c r="G7425" s="17"/>
    </row>
    <row r="7426" spans="1:7" x14ac:dyDescent="0.25">
      <c r="A7426" s="2">
        <v>44140.333333333299</v>
      </c>
      <c r="B7426" s="22">
        <v>8038194.074</v>
      </c>
      <c r="C7426" s="52">
        <f t="shared" si="228"/>
        <v>8.0381940739999997</v>
      </c>
      <c r="D7426" s="52" cm="1">
        <f t="array" ref="D7426">_xlfn.IFS(C7426&gt;$I$14,MAX(C7426-$I$8,$I$14),C7426&gt;$I$15,C7426,C7426&lt;=$I$15,C7426+(E7425-E7426)*$I$3)</f>
        <v>6.0381940739999997</v>
      </c>
      <c r="E7426" s="39" cm="1">
        <f t="array" ref="E7426">_xlfn.IFS(C7426&gt;$I$14,MIN($I$9,E7425+MIN($I$8,(C7426-$I$14))*$I$4),C7426&gt;$I$15,E7425,C7426&lt;=$I$15,MAX(0,E7425+(C7426-$I$15)*$I$5))</f>
        <v>4.4529447245797273</v>
      </c>
      <c r="F7426" s="39">
        <f t="shared" si="229"/>
        <v>0</v>
      </c>
      <c r="G7426" s="17"/>
    </row>
    <row r="7427" spans="1:7" x14ac:dyDescent="0.25">
      <c r="A7427" s="2">
        <v>44140.375</v>
      </c>
      <c r="B7427" s="22">
        <v>8069660.6789999995</v>
      </c>
      <c r="C7427" s="52">
        <f t="shared" ref="C7427:C7490" si="230">B7427/1000000</f>
        <v>8.0696606790000001</v>
      </c>
      <c r="D7427" s="52" cm="1">
        <f t="array" ref="D7427">_xlfn.IFS(C7427&gt;$I$14,MAX(C7427-$I$8,$I$14),C7427&gt;$I$15,C7427,C7427&lt;=$I$15,C7427+(E7426-E7427)*$I$3)</f>
        <v>6.0696606790000001</v>
      </c>
      <c r="E7427" s="39" cm="1">
        <f t="array" ref="E7427">_xlfn.IFS(C7427&gt;$I$14,MIN($I$9,E7426+MIN($I$8,(C7427-$I$14))*$I$4),C7427&gt;$I$15,E7426,C7427&lt;=$I$15,MAX(0,E7426+(C7427-$I$15)*$I$5))</f>
        <v>4.4929447245797274</v>
      </c>
      <c r="F7427" s="39">
        <f t="shared" ref="F7427:F7490" si="231">MAX(0,_xlfn.IFS(C7427&gt;$I$14,E7426+(C7427-$I$14)*$I$4-$I$9,C7427&lt;=$I$14,0))</f>
        <v>0</v>
      </c>
      <c r="G7427" s="17"/>
    </row>
    <row r="7428" spans="1:7" x14ac:dyDescent="0.25">
      <c r="A7428" s="2">
        <v>44140.416666666701</v>
      </c>
      <c r="B7428" s="22">
        <v>8007039.7189999996</v>
      </c>
      <c r="C7428" s="52">
        <f t="shared" si="230"/>
        <v>8.0070397189999998</v>
      </c>
      <c r="D7428" s="52" cm="1">
        <f t="array" ref="D7428">_xlfn.IFS(C7428&gt;$I$14,MAX(C7428-$I$8,$I$14),C7428&gt;$I$15,C7428,C7428&lt;=$I$15,C7428+(E7427-E7428)*$I$3)</f>
        <v>6.0070397189999998</v>
      </c>
      <c r="E7428" s="39" cm="1">
        <f t="array" ref="E7428">_xlfn.IFS(C7428&gt;$I$14,MIN($I$9,E7427+MIN($I$8,(C7428-$I$14))*$I$4),C7428&gt;$I$15,E7427,C7428&lt;=$I$15,MAX(0,E7427+(C7428-$I$15)*$I$5))</f>
        <v>4.5329447245797274</v>
      </c>
      <c r="F7428" s="39">
        <f t="shared" si="231"/>
        <v>0</v>
      </c>
      <c r="G7428" s="17"/>
    </row>
    <row r="7429" spans="1:7" x14ac:dyDescent="0.25">
      <c r="A7429" s="2">
        <v>44140.458333333299</v>
      </c>
      <c r="B7429" s="22">
        <v>7921998.5010000002</v>
      </c>
      <c r="C7429" s="52">
        <f t="shared" si="230"/>
        <v>7.921998501</v>
      </c>
      <c r="D7429" s="52" cm="1">
        <f t="array" ref="D7429">_xlfn.IFS(C7429&gt;$I$14,MAX(C7429-$I$8,$I$14),C7429&gt;$I$15,C7429,C7429&lt;=$I$15,C7429+(E7428-E7429)*$I$3)</f>
        <v>5.921998501</v>
      </c>
      <c r="E7429" s="39" cm="1">
        <f t="array" ref="E7429">_xlfn.IFS(C7429&gt;$I$14,MIN($I$9,E7428+MIN($I$8,(C7429-$I$14))*$I$4),C7429&gt;$I$15,E7428,C7429&lt;=$I$15,MAX(0,E7428+(C7429-$I$15)*$I$5))</f>
        <v>4.5729447245797274</v>
      </c>
      <c r="F7429" s="39">
        <f t="shared" si="231"/>
        <v>0</v>
      </c>
      <c r="G7429" s="17"/>
    </row>
    <row r="7430" spans="1:7" x14ac:dyDescent="0.25">
      <c r="A7430" s="2">
        <v>44140.5</v>
      </c>
      <c r="B7430" s="22">
        <v>7787671.409</v>
      </c>
      <c r="C7430" s="52">
        <f t="shared" si="230"/>
        <v>7.7876714089999997</v>
      </c>
      <c r="D7430" s="52" cm="1">
        <f t="array" ref="D7430">_xlfn.IFS(C7430&gt;$I$14,MAX(C7430-$I$8,$I$14),C7430&gt;$I$15,C7430,C7430&lt;=$I$15,C7430+(E7429-E7430)*$I$3)</f>
        <v>5.7876714089999997</v>
      </c>
      <c r="E7430" s="39" cm="1">
        <f t="array" ref="E7430">_xlfn.IFS(C7430&gt;$I$14,MIN($I$9,E7429+MIN($I$8,(C7430-$I$14))*$I$4),C7430&gt;$I$15,E7429,C7430&lt;=$I$15,MAX(0,E7429+(C7430-$I$15)*$I$5))</f>
        <v>4.6129447245797275</v>
      </c>
      <c r="F7430" s="39">
        <f t="shared" si="231"/>
        <v>0</v>
      </c>
      <c r="G7430" s="17"/>
    </row>
    <row r="7431" spans="1:7" x14ac:dyDescent="0.25">
      <c r="A7431" s="2">
        <v>44140.541666666701</v>
      </c>
      <c r="B7431" s="22">
        <v>7581744.3909999998</v>
      </c>
      <c r="C7431" s="52">
        <f t="shared" si="230"/>
        <v>7.581744391</v>
      </c>
      <c r="D7431" s="52" cm="1">
        <f t="array" ref="D7431">_xlfn.IFS(C7431&gt;$I$14,MAX(C7431-$I$8,$I$14),C7431&gt;$I$15,C7431,C7431&lt;=$I$15,C7431+(E7430-E7431)*$I$3)</f>
        <v>5.581744391</v>
      </c>
      <c r="E7431" s="39" cm="1">
        <f t="array" ref="E7431">_xlfn.IFS(C7431&gt;$I$14,MIN($I$9,E7430+MIN($I$8,(C7431-$I$14))*$I$4),C7431&gt;$I$15,E7430,C7431&lt;=$I$15,MAX(0,E7430+(C7431-$I$15)*$I$5))</f>
        <v>4.6529447245797275</v>
      </c>
      <c r="F7431" s="39">
        <f t="shared" si="231"/>
        <v>0</v>
      </c>
      <c r="G7431" s="17"/>
    </row>
    <row r="7432" spans="1:7" x14ac:dyDescent="0.25">
      <c r="A7432" s="2">
        <v>44140.583333333299</v>
      </c>
      <c r="B7432" s="22">
        <v>7649339.1009999998</v>
      </c>
      <c r="C7432" s="52">
        <f t="shared" si="230"/>
        <v>7.6493391009999998</v>
      </c>
      <c r="D7432" s="52" cm="1">
        <f t="array" ref="D7432">_xlfn.IFS(C7432&gt;$I$14,MAX(C7432-$I$8,$I$14),C7432&gt;$I$15,C7432,C7432&lt;=$I$15,C7432+(E7431-E7432)*$I$3)</f>
        <v>5.6493391009999998</v>
      </c>
      <c r="E7432" s="39" cm="1">
        <f t="array" ref="E7432">_xlfn.IFS(C7432&gt;$I$14,MIN($I$9,E7431+MIN($I$8,(C7432-$I$14))*$I$4),C7432&gt;$I$15,E7431,C7432&lt;=$I$15,MAX(0,E7431+(C7432-$I$15)*$I$5))</f>
        <v>4.6929447245797276</v>
      </c>
      <c r="F7432" s="39">
        <f t="shared" si="231"/>
        <v>0</v>
      </c>
      <c r="G7432" s="17"/>
    </row>
    <row r="7433" spans="1:7" x14ac:dyDescent="0.25">
      <c r="A7433" s="2">
        <v>44140.625</v>
      </c>
      <c r="B7433" s="22">
        <v>7674145.4850000003</v>
      </c>
      <c r="C7433" s="52">
        <f t="shared" si="230"/>
        <v>7.6741454850000004</v>
      </c>
      <c r="D7433" s="52" cm="1">
        <f t="array" ref="D7433">_xlfn.IFS(C7433&gt;$I$14,MAX(C7433-$I$8,$I$14),C7433&gt;$I$15,C7433,C7433&lt;=$I$15,C7433+(E7432-E7433)*$I$3)</f>
        <v>5.6741454850000004</v>
      </c>
      <c r="E7433" s="39" cm="1">
        <f t="array" ref="E7433">_xlfn.IFS(C7433&gt;$I$14,MIN($I$9,E7432+MIN($I$8,(C7433-$I$14))*$I$4),C7433&gt;$I$15,E7432,C7433&lt;=$I$15,MAX(0,E7432+(C7433-$I$15)*$I$5))</f>
        <v>4.7329447245797276</v>
      </c>
      <c r="F7433" s="39">
        <f t="shared" si="231"/>
        <v>0</v>
      </c>
      <c r="G7433" s="17"/>
    </row>
    <row r="7434" spans="1:7" x14ac:dyDescent="0.25">
      <c r="A7434" s="2">
        <v>44140.666666666701</v>
      </c>
      <c r="B7434" s="22">
        <v>7588140.5530000003</v>
      </c>
      <c r="C7434" s="52">
        <f t="shared" si="230"/>
        <v>7.5881405530000006</v>
      </c>
      <c r="D7434" s="52" cm="1">
        <f t="array" ref="D7434">_xlfn.IFS(C7434&gt;$I$14,MAX(C7434-$I$8,$I$14),C7434&gt;$I$15,C7434,C7434&lt;=$I$15,C7434+(E7433-E7434)*$I$3)</f>
        <v>5.5881405530000006</v>
      </c>
      <c r="E7434" s="39" cm="1">
        <f t="array" ref="E7434">_xlfn.IFS(C7434&gt;$I$14,MIN($I$9,E7433+MIN($I$8,(C7434-$I$14))*$I$4),C7434&gt;$I$15,E7433,C7434&lt;=$I$15,MAX(0,E7433+(C7434-$I$15)*$I$5))</f>
        <v>4.7729447245797276</v>
      </c>
      <c r="F7434" s="39">
        <f t="shared" si="231"/>
        <v>0</v>
      </c>
      <c r="G7434" s="17"/>
    </row>
    <row r="7435" spans="1:7" x14ac:dyDescent="0.25">
      <c r="A7435" s="2">
        <v>44140.708333333299</v>
      </c>
      <c r="B7435" s="22">
        <v>7321726.7280000001</v>
      </c>
      <c r="C7435" s="52">
        <f t="shared" si="230"/>
        <v>7.3217267279999998</v>
      </c>
      <c r="D7435" s="52" cm="1">
        <f t="array" ref="D7435">_xlfn.IFS(C7435&gt;$I$14,MAX(C7435-$I$8,$I$14),C7435&gt;$I$15,C7435,C7435&lt;=$I$15,C7435+(E7434-E7435)*$I$3)</f>
        <v>5.3217267279999998</v>
      </c>
      <c r="E7435" s="39" cm="1">
        <f t="array" ref="E7435">_xlfn.IFS(C7435&gt;$I$14,MIN($I$9,E7434+MIN($I$8,(C7435-$I$14))*$I$4),C7435&gt;$I$15,E7434,C7435&lt;=$I$15,MAX(0,E7434+(C7435-$I$15)*$I$5))</f>
        <v>4.8129447245797277</v>
      </c>
      <c r="F7435" s="39">
        <f t="shared" si="231"/>
        <v>0</v>
      </c>
      <c r="G7435" s="17"/>
    </row>
    <row r="7436" spans="1:7" x14ac:dyDescent="0.25">
      <c r="A7436" s="2">
        <v>44140.75</v>
      </c>
      <c r="B7436" s="22">
        <v>7364754.4460000005</v>
      </c>
      <c r="C7436" s="52">
        <f t="shared" si="230"/>
        <v>7.3647544460000001</v>
      </c>
      <c r="D7436" s="52" cm="1">
        <f t="array" ref="D7436">_xlfn.IFS(C7436&gt;$I$14,MAX(C7436-$I$8,$I$14),C7436&gt;$I$15,C7436,C7436&lt;=$I$15,C7436+(E7435-E7436)*$I$3)</f>
        <v>5.3647544460000001</v>
      </c>
      <c r="E7436" s="39" cm="1">
        <f t="array" ref="E7436">_xlfn.IFS(C7436&gt;$I$14,MIN($I$9,E7435+MIN($I$8,(C7436-$I$14))*$I$4),C7436&gt;$I$15,E7435,C7436&lt;=$I$15,MAX(0,E7435+(C7436-$I$15)*$I$5))</f>
        <v>4.8529447245797277</v>
      </c>
      <c r="F7436" s="39">
        <f t="shared" si="231"/>
        <v>0</v>
      </c>
      <c r="G7436" s="17"/>
    </row>
    <row r="7437" spans="1:7" x14ac:dyDescent="0.25">
      <c r="A7437" s="2">
        <v>44140.791666666701</v>
      </c>
      <c r="B7437" s="22">
        <v>7479540.8059999999</v>
      </c>
      <c r="C7437" s="52">
        <f t="shared" si="230"/>
        <v>7.4795408060000002</v>
      </c>
      <c r="D7437" s="52" cm="1">
        <f t="array" ref="D7437">_xlfn.IFS(C7437&gt;$I$14,MAX(C7437-$I$8,$I$14),C7437&gt;$I$15,C7437,C7437&lt;=$I$15,C7437+(E7436-E7437)*$I$3)</f>
        <v>5.4795408060000002</v>
      </c>
      <c r="E7437" s="39" cm="1">
        <f t="array" ref="E7437">_xlfn.IFS(C7437&gt;$I$14,MIN($I$9,E7436+MIN($I$8,(C7437-$I$14))*$I$4),C7437&gt;$I$15,E7436,C7437&lt;=$I$15,MAX(0,E7436+(C7437-$I$15)*$I$5))</f>
        <v>4.8929447245797277</v>
      </c>
      <c r="F7437" s="39">
        <f t="shared" si="231"/>
        <v>0</v>
      </c>
      <c r="G7437" s="17"/>
    </row>
    <row r="7438" spans="1:7" x14ac:dyDescent="0.25">
      <c r="A7438" s="2">
        <v>44140.833333333299</v>
      </c>
      <c r="B7438" s="22">
        <v>7418435.4170000004</v>
      </c>
      <c r="C7438" s="52">
        <f t="shared" si="230"/>
        <v>7.4184354170000004</v>
      </c>
      <c r="D7438" s="52" cm="1">
        <f t="array" ref="D7438">_xlfn.IFS(C7438&gt;$I$14,MAX(C7438-$I$8,$I$14),C7438&gt;$I$15,C7438,C7438&lt;=$I$15,C7438+(E7437-E7438)*$I$3)</f>
        <v>5.4184354170000004</v>
      </c>
      <c r="E7438" s="39" cm="1">
        <f t="array" ref="E7438">_xlfn.IFS(C7438&gt;$I$14,MIN($I$9,E7437+MIN($I$8,(C7438-$I$14))*$I$4),C7438&gt;$I$15,E7437,C7438&lt;=$I$15,MAX(0,E7437+(C7438-$I$15)*$I$5))</f>
        <v>4.9329447245797278</v>
      </c>
      <c r="F7438" s="39">
        <f t="shared" si="231"/>
        <v>0</v>
      </c>
      <c r="G7438" s="17"/>
    </row>
    <row r="7439" spans="1:7" x14ac:dyDescent="0.25">
      <c r="A7439" s="2">
        <v>44140.875</v>
      </c>
      <c r="B7439" s="22">
        <v>7196033.0219999999</v>
      </c>
      <c r="C7439" s="52">
        <f t="shared" si="230"/>
        <v>7.1960330219999999</v>
      </c>
      <c r="D7439" s="52" cm="1">
        <f t="array" ref="D7439">_xlfn.IFS(C7439&gt;$I$14,MAX(C7439-$I$8,$I$14),C7439&gt;$I$15,C7439,C7439&lt;=$I$15,C7439+(E7438-E7439)*$I$3)</f>
        <v>5.1960330219999999</v>
      </c>
      <c r="E7439" s="39" cm="1">
        <f t="array" ref="E7439">_xlfn.IFS(C7439&gt;$I$14,MIN($I$9,E7438+MIN($I$8,(C7439-$I$14))*$I$4),C7439&gt;$I$15,E7438,C7439&lt;=$I$15,MAX(0,E7438+(C7439-$I$15)*$I$5))</f>
        <v>4.9729447245797278</v>
      </c>
      <c r="F7439" s="39">
        <f t="shared" si="231"/>
        <v>0</v>
      </c>
      <c r="G7439" s="17"/>
    </row>
    <row r="7440" spans="1:7" x14ac:dyDescent="0.25">
      <c r="A7440" s="2">
        <v>44140.916666666701</v>
      </c>
      <c r="B7440" s="22">
        <v>7024534.835</v>
      </c>
      <c r="C7440" s="52">
        <f t="shared" si="230"/>
        <v>7.0245348349999999</v>
      </c>
      <c r="D7440" s="52" cm="1">
        <f t="array" ref="D7440">_xlfn.IFS(C7440&gt;$I$14,MAX(C7440-$I$8,$I$14),C7440&gt;$I$15,C7440,C7440&lt;=$I$15,C7440+(E7439-E7440)*$I$3)</f>
        <v>5.0245348349999999</v>
      </c>
      <c r="E7440" s="39" cm="1">
        <f t="array" ref="E7440">_xlfn.IFS(C7440&gt;$I$14,MIN($I$9,E7439+MIN($I$8,(C7440-$I$14))*$I$4),C7440&gt;$I$15,E7439,C7440&lt;=$I$15,MAX(0,E7439+(C7440-$I$15)*$I$5))</f>
        <v>5.0129447245797278</v>
      </c>
      <c r="F7440" s="39">
        <f t="shared" si="231"/>
        <v>0</v>
      </c>
      <c r="G7440" s="17"/>
    </row>
    <row r="7441" spans="1:7" x14ac:dyDescent="0.25">
      <c r="A7441" s="2">
        <v>44140.958333333299</v>
      </c>
      <c r="B7441" s="22">
        <v>6878396.3269999996</v>
      </c>
      <c r="C7441" s="52">
        <f t="shared" si="230"/>
        <v>6.8783963269999999</v>
      </c>
      <c r="D7441" s="52" cm="1">
        <f t="array" ref="D7441">_xlfn.IFS(C7441&gt;$I$14,MAX(C7441-$I$8,$I$14),C7441&gt;$I$15,C7441,C7441&lt;=$I$15,C7441+(E7440-E7441)*$I$3)</f>
        <v>4.8783963269999999</v>
      </c>
      <c r="E7441" s="39" cm="1">
        <f t="array" ref="E7441">_xlfn.IFS(C7441&gt;$I$14,MIN($I$9,E7440+MIN($I$8,(C7441-$I$14))*$I$4),C7441&gt;$I$15,E7440,C7441&lt;=$I$15,MAX(0,E7440+(C7441-$I$15)*$I$5))</f>
        <v>5.0529447245797279</v>
      </c>
      <c r="F7441" s="39">
        <f t="shared" si="231"/>
        <v>0</v>
      </c>
      <c r="G7441" s="17"/>
    </row>
    <row r="7442" spans="1:7" x14ac:dyDescent="0.25">
      <c r="A7442" s="2">
        <v>44141</v>
      </c>
      <c r="B7442" s="22">
        <v>6760819.6560000004</v>
      </c>
      <c r="C7442" s="52">
        <f t="shared" si="230"/>
        <v>6.7608196560000007</v>
      </c>
      <c r="D7442" s="52" cm="1">
        <f t="array" ref="D7442">_xlfn.IFS(C7442&gt;$I$14,MAX(C7442-$I$8,$I$14),C7442&gt;$I$15,C7442,C7442&lt;=$I$15,C7442+(E7441-E7442)*$I$3)</f>
        <v>4.7608196560000007</v>
      </c>
      <c r="E7442" s="39" cm="1">
        <f t="array" ref="E7442">_xlfn.IFS(C7442&gt;$I$14,MIN($I$9,E7441+MIN($I$8,(C7442-$I$14))*$I$4),C7442&gt;$I$15,E7441,C7442&lt;=$I$15,MAX(0,E7441+(C7442-$I$15)*$I$5))</f>
        <v>5.0929447245797279</v>
      </c>
      <c r="F7442" s="39">
        <f t="shared" si="231"/>
        <v>0</v>
      </c>
      <c r="G7442" s="17"/>
    </row>
    <row r="7443" spans="1:7" x14ac:dyDescent="0.25">
      <c r="A7443" s="2">
        <v>44141.041666666701</v>
      </c>
      <c r="B7443" s="22">
        <v>6408494.3229999999</v>
      </c>
      <c r="C7443" s="52">
        <f t="shared" si="230"/>
        <v>6.4084943230000002</v>
      </c>
      <c r="D7443" s="52" cm="1">
        <f t="array" ref="D7443">_xlfn.IFS(C7443&gt;$I$14,MAX(C7443-$I$8,$I$14),C7443&gt;$I$15,C7443,C7443&lt;=$I$15,C7443+(E7442-E7443)*$I$3)</f>
        <v>4.5</v>
      </c>
      <c r="E7443" s="39" cm="1">
        <f t="array" ref="E7443">_xlfn.IFS(C7443&gt;$I$14,MIN($I$9,E7442+MIN($I$8,(C7443-$I$14))*$I$4),C7443&gt;$I$15,E7442,C7443&lt;=$I$15,MAX(0,E7442+(C7443-$I$15)*$I$5))</f>
        <v>5.1311146110397283</v>
      </c>
      <c r="F7443" s="39">
        <f t="shared" si="231"/>
        <v>0</v>
      </c>
      <c r="G7443" s="17"/>
    </row>
    <row r="7444" spans="1:7" x14ac:dyDescent="0.25">
      <c r="A7444" s="2">
        <v>44141.083333333299</v>
      </c>
      <c r="B7444" s="22">
        <v>5968451.1869999999</v>
      </c>
      <c r="C7444" s="52">
        <f t="shared" si="230"/>
        <v>5.9684511870000003</v>
      </c>
      <c r="D7444" s="52" cm="1">
        <f t="array" ref="D7444">_xlfn.IFS(C7444&gt;$I$14,MAX(C7444-$I$8,$I$14),C7444&gt;$I$15,C7444,C7444&lt;=$I$15,C7444+(E7443-E7444)*$I$3)</f>
        <v>4.5</v>
      </c>
      <c r="E7444" s="39" cm="1">
        <f t="array" ref="E7444">_xlfn.IFS(C7444&gt;$I$14,MIN($I$9,E7443+MIN($I$8,(C7444-$I$14))*$I$4),C7444&gt;$I$15,E7443,C7444&lt;=$I$15,MAX(0,E7443+(C7444-$I$15)*$I$5))</f>
        <v>5.1604836347797285</v>
      </c>
      <c r="F7444" s="39">
        <f t="shared" si="231"/>
        <v>0</v>
      </c>
      <c r="G7444" s="17"/>
    </row>
    <row r="7445" spans="1:7" x14ac:dyDescent="0.25">
      <c r="A7445" s="2">
        <v>44141.125</v>
      </c>
      <c r="B7445" s="22">
        <v>5889297.6009999998</v>
      </c>
      <c r="C7445" s="52">
        <f t="shared" si="230"/>
        <v>5.889297601</v>
      </c>
      <c r="D7445" s="52" cm="1">
        <f t="array" ref="D7445">_xlfn.IFS(C7445&gt;$I$14,MAX(C7445-$I$8,$I$14),C7445&gt;$I$15,C7445,C7445&lt;=$I$15,C7445+(E7444-E7445)*$I$3)</f>
        <v>4.5</v>
      </c>
      <c r="E7445" s="39" cm="1">
        <f t="array" ref="E7445">_xlfn.IFS(C7445&gt;$I$14,MIN($I$9,E7444+MIN($I$8,(C7445-$I$14))*$I$4),C7445&gt;$I$15,E7444,C7445&lt;=$I$15,MAX(0,E7444+(C7445-$I$15)*$I$5))</f>
        <v>5.1882695867997288</v>
      </c>
      <c r="F7445" s="39">
        <f t="shared" si="231"/>
        <v>0</v>
      </c>
      <c r="G7445" s="17"/>
    </row>
    <row r="7446" spans="1:7" x14ac:dyDescent="0.25">
      <c r="A7446" s="2">
        <v>44141.166666666701</v>
      </c>
      <c r="B7446" s="22">
        <v>5991248.1809999999</v>
      </c>
      <c r="C7446" s="52">
        <f t="shared" si="230"/>
        <v>5.9912481809999996</v>
      </c>
      <c r="D7446" s="52" cm="1">
        <f t="array" ref="D7446">_xlfn.IFS(C7446&gt;$I$14,MAX(C7446-$I$8,$I$14),C7446&gt;$I$15,C7446,C7446&lt;=$I$15,C7446+(E7445-E7446)*$I$3)</f>
        <v>4.5</v>
      </c>
      <c r="E7446" s="39" cm="1">
        <f t="array" ref="E7446">_xlfn.IFS(C7446&gt;$I$14,MIN($I$9,E7445+MIN($I$8,(C7446-$I$14))*$I$4),C7446&gt;$I$15,E7445,C7446&lt;=$I$15,MAX(0,E7445+(C7446-$I$15)*$I$5))</f>
        <v>5.2180945504197291</v>
      </c>
      <c r="F7446" s="39">
        <f t="shared" si="231"/>
        <v>0</v>
      </c>
      <c r="G7446" s="17"/>
    </row>
    <row r="7447" spans="1:7" x14ac:dyDescent="0.25">
      <c r="A7447" s="2">
        <v>44141.208333333299</v>
      </c>
      <c r="B7447" s="22">
        <v>5875267.8760000002</v>
      </c>
      <c r="C7447" s="52">
        <f t="shared" si="230"/>
        <v>5.8752678760000006</v>
      </c>
      <c r="D7447" s="52" cm="1">
        <f t="array" ref="D7447">_xlfn.IFS(C7447&gt;$I$14,MAX(C7447-$I$8,$I$14),C7447&gt;$I$15,C7447,C7447&lt;=$I$15,C7447+(E7446-E7447)*$I$3)</f>
        <v>4.5</v>
      </c>
      <c r="E7447" s="39" cm="1">
        <f t="array" ref="E7447">_xlfn.IFS(C7447&gt;$I$14,MIN($I$9,E7446+MIN($I$8,(C7447-$I$14))*$I$4),C7447&gt;$I$15,E7446,C7447&lt;=$I$15,MAX(0,E7446+(C7447-$I$15)*$I$5))</f>
        <v>5.2455999079397291</v>
      </c>
      <c r="F7447" s="39">
        <f t="shared" si="231"/>
        <v>0</v>
      </c>
      <c r="G7447" s="17"/>
    </row>
    <row r="7448" spans="1:7" x14ac:dyDescent="0.25">
      <c r="A7448" s="2">
        <v>44141.25</v>
      </c>
      <c r="B7448" s="22">
        <v>5701325.5920000002</v>
      </c>
      <c r="C7448" s="52">
        <f t="shared" si="230"/>
        <v>5.7013255919999999</v>
      </c>
      <c r="D7448" s="52" cm="1">
        <f t="array" ref="D7448">_xlfn.IFS(C7448&gt;$I$14,MAX(C7448-$I$8,$I$14),C7448&gt;$I$15,C7448,C7448&lt;=$I$15,C7448+(E7447-E7448)*$I$3)</f>
        <v>4.5</v>
      </c>
      <c r="E7448" s="39" cm="1">
        <f t="array" ref="E7448">_xlfn.IFS(C7448&gt;$I$14,MIN($I$9,E7447+MIN($I$8,(C7448-$I$14))*$I$4),C7448&gt;$I$15,E7447,C7448&lt;=$I$15,MAX(0,E7447+(C7448-$I$15)*$I$5))</f>
        <v>5.2696264197797289</v>
      </c>
      <c r="F7448" s="39">
        <f t="shared" si="231"/>
        <v>0</v>
      </c>
      <c r="G7448" s="17"/>
    </row>
    <row r="7449" spans="1:7" x14ac:dyDescent="0.25">
      <c r="A7449" s="2">
        <v>44141.291666666701</v>
      </c>
      <c r="B7449" s="22">
        <v>5814616.8629999999</v>
      </c>
      <c r="C7449" s="52">
        <f t="shared" si="230"/>
        <v>5.8146168629999995</v>
      </c>
      <c r="D7449" s="52" cm="1">
        <f t="array" ref="D7449">_xlfn.IFS(C7449&gt;$I$14,MAX(C7449-$I$8,$I$14),C7449&gt;$I$15,C7449,C7449&lt;=$I$15,C7449+(E7448-E7449)*$I$3)</f>
        <v>4.5</v>
      </c>
      <c r="E7449" s="39" cm="1">
        <f t="array" ref="E7449">_xlfn.IFS(C7449&gt;$I$14,MIN($I$9,E7448+MIN($I$8,(C7449-$I$14))*$I$4),C7449&gt;$I$15,E7448,C7449&lt;=$I$15,MAX(0,E7448+(C7449-$I$15)*$I$5))</f>
        <v>5.295918757039729</v>
      </c>
      <c r="F7449" s="39">
        <f t="shared" si="231"/>
        <v>0</v>
      </c>
      <c r="G7449" s="17"/>
    </row>
    <row r="7450" spans="1:7" x14ac:dyDescent="0.25">
      <c r="A7450" s="2">
        <v>44141.333333333299</v>
      </c>
      <c r="B7450" s="22">
        <v>5915832.6919999998</v>
      </c>
      <c r="C7450" s="52">
        <f t="shared" si="230"/>
        <v>5.9158326919999995</v>
      </c>
      <c r="D7450" s="52" cm="1">
        <f t="array" ref="D7450">_xlfn.IFS(C7450&gt;$I$14,MAX(C7450-$I$8,$I$14),C7450&gt;$I$15,C7450,C7450&lt;=$I$15,C7450+(E7449-E7450)*$I$3)</f>
        <v>4.5</v>
      </c>
      <c r="E7450" s="39" cm="1">
        <f t="array" ref="E7450">_xlfn.IFS(C7450&gt;$I$14,MIN($I$9,E7449+MIN($I$8,(C7450-$I$14))*$I$4),C7450&gt;$I$15,E7449,C7450&lt;=$I$15,MAX(0,E7449+(C7450-$I$15)*$I$5))</f>
        <v>5.3242354108797292</v>
      </c>
      <c r="F7450" s="39">
        <f t="shared" si="231"/>
        <v>0</v>
      </c>
      <c r="G7450" s="17"/>
    </row>
    <row r="7451" spans="1:7" x14ac:dyDescent="0.25">
      <c r="A7451" s="2">
        <v>44141.375</v>
      </c>
      <c r="B7451" s="22">
        <v>5474918.9979999997</v>
      </c>
      <c r="C7451" s="52">
        <f t="shared" si="230"/>
        <v>5.4749189979999997</v>
      </c>
      <c r="D7451" s="52" cm="1">
        <f t="array" ref="D7451">_xlfn.IFS(C7451&gt;$I$14,MAX(C7451-$I$8,$I$14),C7451&gt;$I$15,C7451,C7451&lt;=$I$15,C7451+(E7450-E7451)*$I$3)</f>
        <v>4.5</v>
      </c>
      <c r="E7451" s="39" cm="1">
        <f t="array" ref="E7451">_xlfn.IFS(C7451&gt;$I$14,MIN($I$9,E7450+MIN($I$8,(C7451-$I$14))*$I$4),C7451&gt;$I$15,E7450,C7451&lt;=$I$15,MAX(0,E7450+(C7451-$I$15)*$I$5))</f>
        <v>5.3437337908397291</v>
      </c>
      <c r="F7451" s="39">
        <f t="shared" si="231"/>
        <v>0</v>
      </c>
      <c r="G7451" s="17"/>
    </row>
    <row r="7452" spans="1:7" x14ac:dyDescent="0.25">
      <c r="A7452" s="2">
        <v>44141.416666666701</v>
      </c>
      <c r="B7452" s="22">
        <v>5308644.9450000003</v>
      </c>
      <c r="C7452" s="52">
        <f t="shared" si="230"/>
        <v>5.3086449450000002</v>
      </c>
      <c r="D7452" s="52" cm="1">
        <f t="array" ref="D7452">_xlfn.IFS(C7452&gt;$I$14,MAX(C7452-$I$8,$I$14),C7452&gt;$I$15,C7452,C7452&lt;=$I$15,C7452+(E7451-E7452)*$I$3)</f>
        <v>4.5</v>
      </c>
      <c r="E7452" s="39" cm="1">
        <f t="array" ref="E7452">_xlfn.IFS(C7452&gt;$I$14,MIN($I$9,E7451+MIN($I$8,(C7452-$I$14))*$I$4),C7452&gt;$I$15,E7451,C7452&lt;=$I$15,MAX(0,E7451+(C7452-$I$15)*$I$5))</f>
        <v>5.3599066897397289</v>
      </c>
      <c r="F7452" s="39">
        <f t="shared" si="231"/>
        <v>0</v>
      </c>
      <c r="G7452" s="17"/>
    </row>
    <row r="7453" spans="1:7" x14ac:dyDescent="0.25">
      <c r="A7453" s="2">
        <v>44141.458333333299</v>
      </c>
      <c r="B7453" s="22">
        <v>5219386.1279999996</v>
      </c>
      <c r="C7453" s="52">
        <f t="shared" si="230"/>
        <v>5.2193861279999991</v>
      </c>
      <c r="D7453" s="52" cm="1">
        <f t="array" ref="D7453">_xlfn.IFS(C7453&gt;$I$14,MAX(C7453-$I$8,$I$14),C7453&gt;$I$15,C7453,C7453&lt;=$I$15,C7453+(E7452-E7453)*$I$3)</f>
        <v>4.5</v>
      </c>
      <c r="E7453" s="39" cm="1">
        <f t="array" ref="E7453">_xlfn.IFS(C7453&gt;$I$14,MIN($I$9,E7452+MIN($I$8,(C7453-$I$14))*$I$4),C7453&gt;$I$15,E7452,C7453&lt;=$I$15,MAX(0,E7452+(C7453-$I$15)*$I$5))</f>
        <v>5.3742944122997294</v>
      </c>
      <c r="F7453" s="39">
        <f t="shared" si="231"/>
        <v>0</v>
      </c>
      <c r="G7453" s="17"/>
    </row>
    <row r="7454" spans="1:7" x14ac:dyDescent="0.25">
      <c r="A7454" s="2">
        <v>44141.5</v>
      </c>
      <c r="B7454" s="22">
        <v>5064278.6890000002</v>
      </c>
      <c r="C7454" s="52">
        <f t="shared" si="230"/>
        <v>5.064278689</v>
      </c>
      <c r="D7454" s="52" cm="1">
        <f t="array" ref="D7454">_xlfn.IFS(C7454&gt;$I$14,MAX(C7454-$I$8,$I$14),C7454&gt;$I$15,C7454,C7454&lt;=$I$15,C7454+(E7453-E7454)*$I$3)</f>
        <v>4.5</v>
      </c>
      <c r="E7454" s="39" cm="1">
        <f t="array" ref="E7454">_xlfn.IFS(C7454&gt;$I$14,MIN($I$9,E7453+MIN($I$8,(C7454-$I$14))*$I$4),C7454&gt;$I$15,E7453,C7454&lt;=$I$15,MAX(0,E7453+(C7454-$I$15)*$I$5))</f>
        <v>5.3855799860797298</v>
      </c>
      <c r="F7454" s="39">
        <f t="shared" si="231"/>
        <v>0</v>
      </c>
      <c r="G7454" s="17"/>
    </row>
    <row r="7455" spans="1:7" x14ac:dyDescent="0.25">
      <c r="A7455" s="2">
        <v>44141.541666666701</v>
      </c>
      <c r="B7455" s="22">
        <v>5160063.2680000002</v>
      </c>
      <c r="C7455" s="52">
        <f t="shared" si="230"/>
        <v>5.160063268</v>
      </c>
      <c r="D7455" s="52" cm="1">
        <f t="array" ref="D7455">_xlfn.IFS(C7455&gt;$I$14,MAX(C7455-$I$8,$I$14),C7455&gt;$I$15,C7455,C7455&lt;=$I$15,C7455+(E7454-E7455)*$I$3)</f>
        <v>4.5</v>
      </c>
      <c r="E7455" s="39" cm="1">
        <f t="array" ref="E7455">_xlfn.IFS(C7455&gt;$I$14,MIN($I$9,E7454+MIN($I$8,(C7455-$I$14))*$I$4),C7455&gt;$I$15,E7454,C7455&lt;=$I$15,MAX(0,E7454+(C7455-$I$15)*$I$5))</f>
        <v>5.39878125143973</v>
      </c>
      <c r="F7455" s="39">
        <f t="shared" si="231"/>
        <v>0</v>
      </c>
      <c r="G7455" s="17"/>
    </row>
    <row r="7456" spans="1:7" x14ac:dyDescent="0.25">
      <c r="A7456" s="2">
        <v>44141.583333333299</v>
      </c>
      <c r="B7456" s="22">
        <v>5070809.8439999996</v>
      </c>
      <c r="C7456" s="52">
        <f t="shared" si="230"/>
        <v>5.0708098439999993</v>
      </c>
      <c r="D7456" s="52" cm="1">
        <f t="array" ref="D7456">_xlfn.IFS(C7456&gt;$I$14,MAX(C7456-$I$8,$I$14),C7456&gt;$I$15,C7456,C7456&lt;=$I$15,C7456+(E7455-E7456)*$I$3)</f>
        <v>4.5</v>
      </c>
      <c r="E7456" s="39" cm="1">
        <f t="array" ref="E7456">_xlfn.IFS(C7456&gt;$I$14,MIN($I$9,E7455+MIN($I$8,(C7456-$I$14))*$I$4),C7456&gt;$I$15,E7455,C7456&lt;=$I$15,MAX(0,E7455+(C7456-$I$15)*$I$5))</f>
        <v>5.4101974483197299</v>
      </c>
      <c r="F7456" s="39">
        <f t="shared" si="231"/>
        <v>0</v>
      </c>
      <c r="G7456" s="17"/>
    </row>
    <row r="7457" spans="1:7" x14ac:dyDescent="0.25">
      <c r="A7457" s="2">
        <v>44141.625</v>
      </c>
      <c r="B7457" s="22">
        <v>4988255.523</v>
      </c>
      <c r="C7457" s="52">
        <f t="shared" si="230"/>
        <v>4.9882555230000003</v>
      </c>
      <c r="D7457" s="52" cm="1">
        <f t="array" ref="D7457">_xlfn.IFS(C7457&gt;$I$14,MAX(C7457-$I$8,$I$14),C7457&gt;$I$15,C7457,C7457&lt;=$I$15,C7457+(E7456-E7457)*$I$3)</f>
        <v>4.5</v>
      </c>
      <c r="E7457" s="39" cm="1">
        <f t="array" ref="E7457">_xlfn.IFS(C7457&gt;$I$14,MIN($I$9,E7456+MIN($I$8,(C7457-$I$14))*$I$4),C7457&gt;$I$15,E7456,C7457&lt;=$I$15,MAX(0,E7456+(C7457-$I$15)*$I$5))</f>
        <v>5.41996255877973</v>
      </c>
      <c r="F7457" s="39">
        <f t="shared" si="231"/>
        <v>0</v>
      </c>
      <c r="G7457" s="17"/>
    </row>
    <row r="7458" spans="1:7" x14ac:dyDescent="0.25">
      <c r="A7458" s="2">
        <v>44141.666666666701</v>
      </c>
      <c r="B7458" s="22">
        <v>5295872.449</v>
      </c>
      <c r="C7458" s="52">
        <f t="shared" si="230"/>
        <v>5.295872449</v>
      </c>
      <c r="D7458" s="52" cm="1">
        <f t="array" ref="D7458">_xlfn.IFS(C7458&gt;$I$14,MAX(C7458-$I$8,$I$14),C7458&gt;$I$15,C7458,C7458&lt;=$I$15,C7458+(E7457-E7458)*$I$3)</f>
        <v>4.5</v>
      </c>
      <c r="E7458" s="39" cm="1">
        <f t="array" ref="E7458">_xlfn.IFS(C7458&gt;$I$14,MIN($I$9,E7457+MIN($I$8,(C7458-$I$14))*$I$4),C7458&gt;$I$15,E7457,C7458&lt;=$I$15,MAX(0,E7457+(C7458-$I$15)*$I$5))</f>
        <v>5.4358800077597298</v>
      </c>
      <c r="F7458" s="39">
        <f t="shared" si="231"/>
        <v>0</v>
      </c>
      <c r="G7458" s="17"/>
    </row>
    <row r="7459" spans="1:7" x14ac:dyDescent="0.25">
      <c r="A7459" s="2">
        <v>44141.708333333299</v>
      </c>
      <c r="B7459" s="22">
        <v>5511640.182</v>
      </c>
      <c r="C7459" s="52">
        <f t="shared" si="230"/>
        <v>5.5116401819999998</v>
      </c>
      <c r="D7459" s="52" cm="1">
        <f t="array" ref="D7459">_xlfn.IFS(C7459&gt;$I$14,MAX(C7459-$I$8,$I$14),C7459&gt;$I$15,C7459,C7459&lt;=$I$15,C7459+(E7458-E7459)*$I$3)</f>
        <v>4.5</v>
      </c>
      <c r="E7459" s="39" cm="1">
        <f t="array" ref="E7459">_xlfn.IFS(C7459&gt;$I$14,MIN($I$9,E7458+MIN($I$8,(C7459-$I$14))*$I$4),C7459&gt;$I$15,E7458,C7459&lt;=$I$15,MAX(0,E7458+(C7459-$I$15)*$I$5))</f>
        <v>5.4561128113997297</v>
      </c>
      <c r="F7459" s="39">
        <f t="shared" si="231"/>
        <v>0</v>
      </c>
      <c r="G7459" s="17"/>
    </row>
    <row r="7460" spans="1:7" x14ac:dyDescent="0.25">
      <c r="A7460" s="2">
        <v>44141.75</v>
      </c>
      <c r="B7460" s="22">
        <v>5358733.54</v>
      </c>
      <c r="C7460" s="52">
        <f t="shared" si="230"/>
        <v>5.3587335400000002</v>
      </c>
      <c r="D7460" s="52" cm="1">
        <f t="array" ref="D7460">_xlfn.IFS(C7460&gt;$I$14,MAX(C7460-$I$8,$I$14),C7460&gt;$I$15,C7460,C7460&lt;=$I$15,C7460+(E7459-E7460)*$I$3)</f>
        <v>4.5</v>
      </c>
      <c r="E7460" s="39" cm="1">
        <f t="array" ref="E7460">_xlfn.IFS(C7460&gt;$I$14,MIN($I$9,E7459+MIN($I$8,(C7460-$I$14))*$I$4),C7460&gt;$I$15,E7459,C7460&lt;=$I$15,MAX(0,E7459+(C7460-$I$15)*$I$5))</f>
        <v>5.4732874821997299</v>
      </c>
      <c r="F7460" s="39">
        <f t="shared" si="231"/>
        <v>0</v>
      </c>
      <c r="G7460" s="17"/>
    </row>
    <row r="7461" spans="1:7" x14ac:dyDescent="0.25">
      <c r="A7461" s="2">
        <v>44141.791666666701</v>
      </c>
      <c r="B7461" s="22">
        <v>4950743.3320000004</v>
      </c>
      <c r="C7461" s="52">
        <f t="shared" si="230"/>
        <v>4.9507433320000001</v>
      </c>
      <c r="D7461" s="52" cm="1">
        <f t="array" ref="D7461">_xlfn.IFS(C7461&gt;$I$14,MAX(C7461-$I$8,$I$14),C7461&gt;$I$15,C7461,C7461&lt;=$I$15,C7461+(E7460-E7461)*$I$3)</f>
        <v>4.5</v>
      </c>
      <c r="E7461" s="39" cm="1">
        <f t="array" ref="E7461">_xlfn.IFS(C7461&gt;$I$14,MIN($I$9,E7460+MIN($I$8,(C7461-$I$14))*$I$4),C7461&gt;$I$15,E7460,C7461&lt;=$I$15,MAX(0,E7460+(C7461-$I$15)*$I$5))</f>
        <v>5.4823023488397302</v>
      </c>
      <c r="F7461" s="39">
        <f t="shared" si="231"/>
        <v>0</v>
      </c>
      <c r="G7461" s="17"/>
    </row>
    <row r="7462" spans="1:7" x14ac:dyDescent="0.25">
      <c r="A7462" s="2">
        <v>44141.833333333299</v>
      </c>
      <c r="B7462" s="22">
        <v>4878830.0310000004</v>
      </c>
      <c r="C7462" s="52">
        <f t="shared" si="230"/>
        <v>4.8788300310000006</v>
      </c>
      <c r="D7462" s="52" cm="1">
        <f t="array" ref="D7462">_xlfn.IFS(C7462&gt;$I$14,MAX(C7462-$I$8,$I$14),C7462&gt;$I$15,C7462,C7462&lt;=$I$15,C7462+(E7461-E7462)*$I$3)</f>
        <v>4.5</v>
      </c>
      <c r="E7462" s="39" cm="1">
        <f t="array" ref="E7462">_xlfn.IFS(C7462&gt;$I$14,MIN($I$9,E7461+MIN($I$8,(C7462-$I$14))*$I$4),C7462&gt;$I$15,E7461,C7462&lt;=$I$15,MAX(0,E7461+(C7462-$I$15)*$I$5))</f>
        <v>5.4898789494597304</v>
      </c>
      <c r="F7462" s="39">
        <f t="shared" si="231"/>
        <v>0</v>
      </c>
      <c r="G7462" s="17"/>
    </row>
    <row r="7463" spans="1:7" x14ac:dyDescent="0.25">
      <c r="A7463" s="2">
        <v>44141.875</v>
      </c>
      <c r="B7463" s="22">
        <v>4503855.5089999996</v>
      </c>
      <c r="C7463" s="52">
        <f t="shared" si="230"/>
        <v>4.5038555089999992</v>
      </c>
      <c r="D7463" s="52" cm="1">
        <f t="array" ref="D7463">_xlfn.IFS(C7463&gt;$I$14,MAX(C7463-$I$8,$I$14),C7463&gt;$I$15,C7463,C7463&lt;=$I$15,C7463+(E7462-E7463)*$I$3)</f>
        <v>4.5</v>
      </c>
      <c r="E7463" s="39" cm="1">
        <f t="array" ref="E7463">_xlfn.IFS(C7463&gt;$I$14,MIN($I$9,E7462+MIN($I$8,(C7463-$I$14))*$I$4),C7463&gt;$I$15,E7462,C7463&lt;=$I$15,MAX(0,E7462+(C7463-$I$15)*$I$5))</f>
        <v>5.4899560596397308</v>
      </c>
      <c r="F7463" s="39">
        <f t="shared" si="231"/>
        <v>0</v>
      </c>
      <c r="G7463" s="17"/>
    </row>
    <row r="7464" spans="1:7" x14ac:dyDescent="0.25">
      <c r="A7464" s="2">
        <v>44141.916666666701</v>
      </c>
      <c r="B7464" s="22">
        <v>4320048.0489999996</v>
      </c>
      <c r="C7464" s="52">
        <f t="shared" si="230"/>
        <v>4.3200480489999995</v>
      </c>
      <c r="D7464" s="52" cm="1">
        <f t="array" ref="D7464">_xlfn.IFS(C7464&gt;$I$14,MAX(C7464-$I$8,$I$14),C7464&gt;$I$15,C7464,C7464&lt;=$I$15,C7464+(E7463-E7464)*$I$3)</f>
        <v>4.3200480489999995</v>
      </c>
      <c r="E7464" s="39" cm="1">
        <f t="array" ref="E7464">_xlfn.IFS(C7464&gt;$I$14,MIN($I$9,E7463+MIN($I$8,(C7464-$I$14))*$I$4),C7464&gt;$I$15,E7463,C7464&lt;=$I$15,MAX(0,E7463+(C7464-$I$15)*$I$5))</f>
        <v>5.4899560596397308</v>
      </c>
      <c r="F7464" s="39">
        <f t="shared" si="231"/>
        <v>0</v>
      </c>
      <c r="G7464" s="17"/>
    </row>
    <row r="7465" spans="1:7" x14ac:dyDescent="0.25">
      <c r="A7465" s="2">
        <v>44141.958333333299</v>
      </c>
      <c r="B7465" s="22">
        <v>4305992.6849999996</v>
      </c>
      <c r="C7465" s="52">
        <f t="shared" si="230"/>
        <v>4.3059926849999997</v>
      </c>
      <c r="D7465" s="52" cm="1">
        <f t="array" ref="D7465">_xlfn.IFS(C7465&gt;$I$14,MAX(C7465-$I$8,$I$14),C7465&gt;$I$15,C7465,C7465&lt;=$I$15,C7465+(E7464-E7465)*$I$3)</f>
        <v>4.3059926849999997</v>
      </c>
      <c r="E7465" s="39" cm="1">
        <f t="array" ref="E7465">_xlfn.IFS(C7465&gt;$I$14,MIN($I$9,E7464+MIN($I$8,(C7465-$I$14))*$I$4),C7465&gt;$I$15,E7464,C7465&lt;=$I$15,MAX(0,E7464+(C7465-$I$15)*$I$5))</f>
        <v>5.4899560596397308</v>
      </c>
      <c r="F7465" s="39">
        <f t="shared" si="231"/>
        <v>0</v>
      </c>
      <c r="G7465" s="17"/>
    </row>
    <row r="7466" spans="1:7" x14ac:dyDescent="0.25">
      <c r="A7466" s="2">
        <v>44142</v>
      </c>
      <c r="B7466" s="22">
        <v>4450043.9129999997</v>
      </c>
      <c r="C7466" s="52">
        <f t="shared" si="230"/>
        <v>4.450043913</v>
      </c>
      <c r="D7466" s="52" cm="1">
        <f t="array" ref="D7466">_xlfn.IFS(C7466&gt;$I$14,MAX(C7466-$I$8,$I$14),C7466&gt;$I$15,C7466,C7466&lt;=$I$15,C7466+(E7465-E7466)*$I$3)</f>
        <v>4.450043913</v>
      </c>
      <c r="E7466" s="39" cm="1">
        <f t="array" ref="E7466">_xlfn.IFS(C7466&gt;$I$14,MIN($I$9,E7465+MIN($I$8,(C7466-$I$14))*$I$4),C7466&gt;$I$15,E7465,C7466&lt;=$I$15,MAX(0,E7465+(C7466-$I$15)*$I$5))</f>
        <v>5.4899560596397308</v>
      </c>
      <c r="F7466" s="39">
        <f t="shared" si="231"/>
        <v>0</v>
      </c>
      <c r="G7466" s="17"/>
    </row>
    <row r="7467" spans="1:7" x14ac:dyDescent="0.25">
      <c r="A7467" s="2">
        <v>44142.041666666701</v>
      </c>
      <c r="B7467" s="22">
        <v>4653840.8310000002</v>
      </c>
      <c r="C7467" s="52">
        <f t="shared" si="230"/>
        <v>4.6538408310000001</v>
      </c>
      <c r="D7467" s="52" cm="1">
        <f t="array" ref="D7467">_xlfn.IFS(C7467&gt;$I$14,MAX(C7467-$I$8,$I$14),C7467&gt;$I$15,C7467,C7467&lt;=$I$15,C7467+(E7466-E7467)*$I$3)</f>
        <v>4.5</v>
      </c>
      <c r="E7467" s="39" cm="1">
        <f t="array" ref="E7467">_xlfn.IFS(C7467&gt;$I$14,MIN($I$9,E7466+MIN($I$8,(C7467-$I$14))*$I$4),C7467&gt;$I$15,E7466,C7467&lt;=$I$15,MAX(0,E7466+(C7467-$I$15)*$I$5))</f>
        <v>5.4930328762597309</v>
      </c>
      <c r="F7467" s="39">
        <f t="shared" si="231"/>
        <v>0</v>
      </c>
      <c r="G7467" s="17"/>
    </row>
    <row r="7468" spans="1:7" x14ac:dyDescent="0.25">
      <c r="A7468" s="2">
        <v>44142.083333333299</v>
      </c>
      <c r="B7468" s="22">
        <v>4937564.4809999997</v>
      </c>
      <c r="C7468" s="52">
        <f t="shared" si="230"/>
        <v>4.9375644809999999</v>
      </c>
      <c r="D7468" s="52" cm="1">
        <f t="array" ref="D7468">_xlfn.IFS(C7468&gt;$I$14,MAX(C7468-$I$8,$I$14),C7468&gt;$I$15,C7468,C7468&lt;=$I$15,C7468+(E7467-E7468)*$I$3)</f>
        <v>4.5</v>
      </c>
      <c r="E7468" s="39" cm="1">
        <f t="array" ref="E7468">_xlfn.IFS(C7468&gt;$I$14,MIN($I$9,E7467+MIN($I$8,(C7468-$I$14))*$I$4),C7468&gt;$I$15,E7467,C7468&lt;=$I$15,MAX(0,E7467+(C7468-$I$15)*$I$5))</f>
        <v>5.5017841658797311</v>
      </c>
      <c r="F7468" s="39">
        <f t="shared" si="231"/>
        <v>0</v>
      </c>
      <c r="G7468" s="17"/>
    </row>
    <row r="7469" spans="1:7" x14ac:dyDescent="0.25">
      <c r="A7469" s="2">
        <v>44142.125</v>
      </c>
      <c r="B7469" s="22">
        <v>5409280.4910000004</v>
      </c>
      <c r="C7469" s="52">
        <f t="shared" si="230"/>
        <v>5.4092804910000005</v>
      </c>
      <c r="D7469" s="52" cm="1">
        <f t="array" ref="D7469">_xlfn.IFS(C7469&gt;$I$14,MAX(C7469-$I$8,$I$14),C7469&gt;$I$15,C7469,C7469&lt;=$I$15,C7469+(E7468-E7469)*$I$3)</f>
        <v>4.5</v>
      </c>
      <c r="E7469" s="39" cm="1">
        <f t="array" ref="E7469">_xlfn.IFS(C7469&gt;$I$14,MIN($I$9,E7468+MIN($I$8,(C7469-$I$14))*$I$4),C7469&gt;$I$15,E7468,C7469&lt;=$I$15,MAX(0,E7468+(C7469-$I$15)*$I$5))</f>
        <v>5.5199697756997308</v>
      </c>
      <c r="F7469" s="39">
        <f t="shared" si="231"/>
        <v>0</v>
      </c>
      <c r="G7469" s="17"/>
    </row>
    <row r="7470" spans="1:7" x14ac:dyDescent="0.25">
      <c r="A7470" s="2">
        <v>44142.166666666701</v>
      </c>
      <c r="B7470" s="22">
        <v>5728989.7070000004</v>
      </c>
      <c r="C7470" s="52">
        <f t="shared" si="230"/>
        <v>5.7289897070000002</v>
      </c>
      <c r="D7470" s="52" cm="1">
        <f t="array" ref="D7470">_xlfn.IFS(C7470&gt;$I$14,MAX(C7470-$I$8,$I$14),C7470&gt;$I$15,C7470,C7470&lt;=$I$15,C7470+(E7469-E7470)*$I$3)</f>
        <v>4.5</v>
      </c>
      <c r="E7470" s="39" cm="1">
        <f t="array" ref="E7470">_xlfn.IFS(C7470&gt;$I$14,MIN($I$9,E7469+MIN($I$8,(C7470-$I$14))*$I$4),C7470&gt;$I$15,E7469,C7470&lt;=$I$15,MAX(0,E7469+(C7470-$I$15)*$I$5))</f>
        <v>5.5445495698397309</v>
      </c>
      <c r="F7470" s="39">
        <f t="shared" si="231"/>
        <v>0</v>
      </c>
      <c r="G7470" s="17"/>
    </row>
    <row r="7471" spans="1:7" x14ac:dyDescent="0.25">
      <c r="A7471" s="2">
        <v>44142.208333333299</v>
      </c>
      <c r="B7471" s="22">
        <v>5656137.6469999999</v>
      </c>
      <c r="C7471" s="52">
        <f t="shared" si="230"/>
        <v>5.6561376469999995</v>
      </c>
      <c r="D7471" s="52" cm="1">
        <f t="array" ref="D7471">_xlfn.IFS(C7471&gt;$I$14,MAX(C7471-$I$8,$I$14),C7471&gt;$I$15,C7471,C7471&lt;=$I$15,C7471+(E7470-E7471)*$I$3)</f>
        <v>4.5</v>
      </c>
      <c r="E7471" s="39" cm="1">
        <f t="array" ref="E7471">_xlfn.IFS(C7471&gt;$I$14,MIN($I$9,E7470+MIN($I$8,(C7471-$I$14))*$I$4),C7471&gt;$I$15,E7470,C7471&lt;=$I$15,MAX(0,E7470+(C7471-$I$15)*$I$5))</f>
        <v>5.5676723227797309</v>
      </c>
      <c r="F7471" s="39">
        <f t="shared" si="231"/>
        <v>0</v>
      </c>
      <c r="G7471" s="17"/>
    </row>
    <row r="7472" spans="1:7" x14ac:dyDescent="0.25">
      <c r="A7472" s="2">
        <v>44142.25</v>
      </c>
      <c r="B7472" s="22">
        <v>5608842.5880000005</v>
      </c>
      <c r="C7472" s="52">
        <f t="shared" si="230"/>
        <v>5.6088425880000008</v>
      </c>
      <c r="D7472" s="52" cm="1">
        <f t="array" ref="D7472">_xlfn.IFS(C7472&gt;$I$14,MAX(C7472-$I$8,$I$14),C7472&gt;$I$15,C7472,C7472&lt;=$I$15,C7472+(E7471-E7472)*$I$3)</f>
        <v>4.5</v>
      </c>
      <c r="E7472" s="39" cm="1">
        <f t="array" ref="E7472">_xlfn.IFS(C7472&gt;$I$14,MIN($I$9,E7471+MIN($I$8,(C7472-$I$14))*$I$4),C7472&gt;$I$15,E7471,C7472&lt;=$I$15,MAX(0,E7471+(C7472-$I$15)*$I$5))</f>
        <v>5.5898491745397312</v>
      </c>
      <c r="F7472" s="39">
        <f t="shared" si="231"/>
        <v>0</v>
      </c>
      <c r="G7472" s="17"/>
    </row>
    <row r="7473" spans="1:7" x14ac:dyDescent="0.25">
      <c r="A7473" s="2">
        <v>44142.291666666701</v>
      </c>
      <c r="B7473" s="22">
        <v>5539765.0530000003</v>
      </c>
      <c r="C7473" s="52">
        <f t="shared" si="230"/>
        <v>5.539765053</v>
      </c>
      <c r="D7473" s="52" cm="1">
        <f t="array" ref="D7473">_xlfn.IFS(C7473&gt;$I$14,MAX(C7473-$I$8,$I$14),C7473&gt;$I$15,C7473,C7473&lt;=$I$15,C7473+(E7472-E7473)*$I$3)</f>
        <v>4.5</v>
      </c>
      <c r="E7473" s="39" cm="1">
        <f t="array" ref="E7473">_xlfn.IFS(C7473&gt;$I$14,MIN($I$9,E7472+MIN($I$8,(C7473-$I$14))*$I$4),C7473&gt;$I$15,E7472,C7473&lt;=$I$15,MAX(0,E7472+(C7473-$I$15)*$I$5))</f>
        <v>5.6106444755997309</v>
      </c>
      <c r="F7473" s="39">
        <f t="shared" si="231"/>
        <v>0</v>
      </c>
      <c r="G7473" s="17"/>
    </row>
    <row r="7474" spans="1:7" x14ac:dyDescent="0.25">
      <c r="A7474" s="2">
        <v>44142.333333333299</v>
      </c>
      <c r="B7474" s="22">
        <v>5287450.8260000004</v>
      </c>
      <c r="C7474" s="52">
        <f t="shared" si="230"/>
        <v>5.2874508260000006</v>
      </c>
      <c r="D7474" s="52" cm="1">
        <f t="array" ref="D7474">_xlfn.IFS(C7474&gt;$I$14,MAX(C7474-$I$8,$I$14),C7474&gt;$I$15,C7474,C7474&lt;=$I$15,C7474+(E7473-E7474)*$I$3)</f>
        <v>4.5</v>
      </c>
      <c r="E7474" s="39" cm="1">
        <f t="array" ref="E7474">_xlfn.IFS(C7474&gt;$I$14,MIN($I$9,E7473+MIN($I$8,(C7474-$I$14))*$I$4),C7474&gt;$I$15,E7473,C7474&lt;=$I$15,MAX(0,E7473+(C7474-$I$15)*$I$5))</f>
        <v>5.6263934921197309</v>
      </c>
      <c r="F7474" s="39">
        <f t="shared" si="231"/>
        <v>0</v>
      </c>
      <c r="G7474" s="17"/>
    </row>
    <row r="7475" spans="1:7" x14ac:dyDescent="0.25">
      <c r="A7475" s="2">
        <v>44142.375</v>
      </c>
      <c r="B7475" s="22">
        <v>5307027.72</v>
      </c>
      <c r="C7475" s="52">
        <f t="shared" si="230"/>
        <v>5.3070277199999998</v>
      </c>
      <c r="D7475" s="52" cm="1">
        <f t="array" ref="D7475">_xlfn.IFS(C7475&gt;$I$14,MAX(C7475-$I$8,$I$14),C7475&gt;$I$15,C7475,C7475&lt;=$I$15,C7475+(E7474-E7475)*$I$3)</f>
        <v>4.5</v>
      </c>
      <c r="E7475" s="39" cm="1">
        <f t="array" ref="E7475">_xlfn.IFS(C7475&gt;$I$14,MIN($I$9,E7474+MIN($I$8,(C7475-$I$14))*$I$4),C7475&gt;$I$15,E7474,C7475&lt;=$I$15,MAX(0,E7474+(C7475-$I$15)*$I$5))</f>
        <v>5.6425340465197307</v>
      </c>
      <c r="F7475" s="39">
        <f t="shared" si="231"/>
        <v>0</v>
      </c>
      <c r="G7475" s="17"/>
    </row>
    <row r="7476" spans="1:7" x14ac:dyDescent="0.25">
      <c r="A7476" s="2">
        <v>44142.416666666701</v>
      </c>
      <c r="B7476" s="22">
        <v>5426826.4199999999</v>
      </c>
      <c r="C7476" s="52">
        <f t="shared" si="230"/>
        <v>5.4268264200000003</v>
      </c>
      <c r="D7476" s="52" cm="1">
        <f t="array" ref="D7476">_xlfn.IFS(C7476&gt;$I$14,MAX(C7476-$I$8,$I$14),C7476&gt;$I$15,C7476,C7476&lt;=$I$15,C7476+(E7475-E7476)*$I$3)</f>
        <v>4.5</v>
      </c>
      <c r="E7476" s="39" cm="1">
        <f t="array" ref="E7476">_xlfn.IFS(C7476&gt;$I$14,MIN($I$9,E7475+MIN($I$8,(C7476-$I$14))*$I$4),C7476&gt;$I$15,E7475,C7476&lt;=$I$15,MAX(0,E7475+(C7476-$I$15)*$I$5))</f>
        <v>5.661070574919731</v>
      </c>
      <c r="F7476" s="39">
        <f t="shared" si="231"/>
        <v>0</v>
      </c>
      <c r="G7476" s="17"/>
    </row>
    <row r="7477" spans="1:7" x14ac:dyDescent="0.25">
      <c r="A7477" s="2">
        <v>44142.458333333299</v>
      </c>
      <c r="B7477" s="22">
        <v>5346832.8269999996</v>
      </c>
      <c r="C7477" s="52">
        <f t="shared" si="230"/>
        <v>5.3468328269999992</v>
      </c>
      <c r="D7477" s="52" cm="1">
        <f t="array" ref="D7477">_xlfn.IFS(C7477&gt;$I$14,MAX(C7477-$I$8,$I$14),C7477&gt;$I$15,C7477,C7477&lt;=$I$15,C7477+(E7476-E7477)*$I$3)</f>
        <v>4.5</v>
      </c>
      <c r="E7477" s="39" cm="1">
        <f t="array" ref="E7477">_xlfn.IFS(C7477&gt;$I$14,MIN($I$9,E7476+MIN($I$8,(C7477-$I$14))*$I$4),C7477&gt;$I$15,E7476,C7477&lt;=$I$15,MAX(0,E7476+(C7477-$I$15)*$I$5))</f>
        <v>5.6780072314597305</v>
      </c>
      <c r="F7477" s="39">
        <f t="shared" si="231"/>
        <v>0</v>
      </c>
      <c r="G7477" s="17"/>
    </row>
    <row r="7478" spans="1:7" x14ac:dyDescent="0.25">
      <c r="A7478" s="2">
        <v>44142.5</v>
      </c>
      <c r="B7478" s="22">
        <v>5431779.2819999997</v>
      </c>
      <c r="C7478" s="52">
        <f t="shared" si="230"/>
        <v>5.4317792819999999</v>
      </c>
      <c r="D7478" s="52" cm="1">
        <f t="array" ref="D7478">_xlfn.IFS(C7478&gt;$I$14,MAX(C7478-$I$8,$I$14),C7478&gt;$I$15,C7478,C7478&lt;=$I$15,C7478+(E7477-E7478)*$I$3)</f>
        <v>4.5</v>
      </c>
      <c r="E7478" s="39" cm="1">
        <f t="array" ref="E7478">_xlfn.IFS(C7478&gt;$I$14,MIN($I$9,E7477+MIN($I$8,(C7478-$I$14))*$I$4),C7478&gt;$I$15,E7477,C7478&lt;=$I$15,MAX(0,E7477+(C7478-$I$15)*$I$5))</f>
        <v>5.6966428170997307</v>
      </c>
      <c r="F7478" s="39">
        <f t="shared" si="231"/>
        <v>0</v>
      </c>
      <c r="G7478" s="17"/>
    </row>
    <row r="7479" spans="1:7" x14ac:dyDescent="0.25">
      <c r="A7479" s="2">
        <v>44142.541666666701</v>
      </c>
      <c r="B7479" s="22">
        <v>5315865.2010000004</v>
      </c>
      <c r="C7479" s="52">
        <f t="shared" si="230"/>
        <v>5.3158652010000003</v>
      </c>
      <c r="D7479" s="52" cm="1">
        <f t="array" ref="D7479">_xlfn.IFS(C7479&gt;$I$14,MAX(C7479-$I$8,$I$14),C7479&gt;$I$15,C7479,C7479&lt;=$I$15,C7479+(E7478-E7479)*$I$3)</f>
        <v>4.5</v>
      </c>
      <c r="E7479" s="39" cm="1">
        <f t="array" ref="E7479">_xlfn.IFS(C7479&gt;$I$14,MIN($I$9,E7478+MIN($I$8,(C7479-$I$14))*$I$4),C7479&gt;$I$15,E7478,C7479&lt;=$I$15,MAX(0,E7478+(C7479-$I$15)*$I$5))</f>
        <v>5.7129601211197309</v>
      </c>
      <c r="F7479" s="39">
        <f t="shared" si="231"/>
        <v>0</v>
      </c>
      <c r="G7479" s="17"/>
    </row>
    <row r="7480" spans="1:7" x14ac:dyDescent="0.25">
      <c r="A7480" s="2">
        <v>44142.583333333299</v>
      </c>
      <c r="B7480" s="22">
        <v>4937372.8600000003</v>
      </c>
      <c r="C7480" s="52">
        <f t="shared" si="230"/>
        <v>4.93737286</v>
      </c>
      <c r="D7480" s="52" cm="1">
        <f t="array" ref="D7480">_xlfn.IFS(C7480&gt;$I$14,MAX(C7480-$I$8,$I$14),C7480&gt;$I$15,C7480,C7480&lt;=$I$15,C7480+(E7479-E7480)*$I$3)</f>
        <v>4.5</v>
      </c>
      <c r="E7480" s="39" cm="1">
        <f t="array" ref="E7480">_xlfn.IFS(C7480&gt;$I$14,MIN($I$9,E7479+MIN($I$8,(C7480-$I$14))*$I$4),C7480&gt;$I$15,E7479,C7480&lt;=$I$15,MAX(0,E7479+(C7480-$I$15)*$I$5))</f>
        <v>5.7217075783197311</v>
      </c>
      <c r="F7480" s="39">
        <f t="shared" si="231"/>
        <v>0</v>
      </c>
      <c r="G7480" s="17"/>
    </row>
    <row r="7481" spans="1:7" x14ac:dyDescent="0.25">
      <c r="A7481" s="2">
        <v>44142.625</v>
      </c>
      <c r="B7481" s="22">
        <v>4579852.4000000004</v>
      </c>
      <c r="C7481" s="52">
        <f t="shared" si="230"/>
        <v>4.5798524</v>
      </c>
      <c r="D7481" s="52" cm="1">
        <f t="array" ref="D7481">_xlfn.IFS(C7481&gt;$I$14,MAX(C7481-$I$8,$I$14),C7481&gt;$I$15,C7481,C7481&lt;=$I$15,C7481+(E7480-E7481)*$I$3)</f>
        <v>4.5</v>
      </c>
      <c r="E7481" s="39" cm="1">
        <f t="array" ref="E7481">_xlfn.IFS(C7481&gt;$I$14,MIN($I$9,E7480+MIN($I$8,(C7481-$I$14))*$I$4),C7481&gt;$I$15,E7480,C7481&lt;=$I$15,MAX(0,E7480+(C7481-$I$15)*$I$5))</f>
        <v>5.7233046263197309</v>
      </c>
      <c r="F7481" s="39">
        <f t="shared" si="231"/>
        <v>0</v>
      </c>
      <c r="G7481" s="17"/>
    </row>
    <row r="7482" spans="1:7" x14ac:dyDescent="0.25">
      <c r="A7482" s="2">
        <v>44142.666666666701</v>
      </c>
      <c r="B7482" s="22">
        <v>4238831.7980000004</v>
      </c>
      <c r="C7482" s="52">
        <f t="shared" si="230"/>
        <v>4.2388317980000005</v>
      </c>
      <c r="D7482" s="52" cm="1">
        <f t="array" ref="D7482">_xlfn.IFS(C7482&gt;$I$14,MAX(C7482-$I$8,$I$14),C7482&gt;$I$15,C7482,C7482&lt;=$I$15,C7482+(E7481-E7482)*$I$3)</f>
        <v>4.2388317980000005</v>
      </c>
      <c r="E7482" s="39" cm="1">
        <f t="array" ref="E7482">_xlfn.IFS(C7482&gt;$I$14,MIN($I$9,E7481+MIN($I$8,(C7482-$I$14))*$I$4),C7482&gt;$I$15,E7481,C7482&lt;=$I$15,MAX(0,E7481+(C7482-$I$15)*$I$5))</f>
        <v>5.7233046263197309</v>
      </c>
      <c r="F7482" s="39">
        <f t="shared" si="231"/>
        <v>0</v>
      </c>
      <c r="G7482" s="17"/>
    </row>
    <row r="7483" spans="1:7" x14ac:dyDescent="0.25">
      <c r="A7483" s="2">
        <v>44142.708333333299</v>
      </c>
      <c r="B7483" s="22">
        <v>4198365.2139999997</v>
      </c>
      <c r="C7483" s="52">
        <f t="shared" si="230"/>
        <v>4.1983652139999998</v>
      </c>
      <c r="D7483" s="52" cm="1">
        <f t="array" ref="D7483">_xlfn.IFS(C7483&gt;$I$14,MAX(C7483-$I$8,$I$14),C7483&gt;$I$15,C7483,C7483&lt;=$I$15,C7483+(E7482-E7483)*$I$3)</f>
        <v>4.1983652139999998</v>
      </c>
      <c r="E7483" s="39" cm="1">
        <f t="array" ref="E7483">_xlfn.IFS(C7483&gt;$I$14,MIN($I$9,E7482+MIN($I$8,(C7483-$I$14))*$I$4),C7483&gt;$I$15,E7482,C7483&lt;=$I$15,MAX(0,E7482+(C7483-$I$15)*$I$5))</f>
        <v>5.7233046263197309</v>
      </c>
      <c r="F7483" s="39">
        <f t="shared" si="231"/>
        <v>0</v>
      </c>
      <c r="G7483" s="17"/>
    </row>
    <row r="7484" spans="1:7" x14ac:dyDescent="0.25">
      <c r="A7484" s="2">
        <v>44142.75</v>
      </c>
      <c r="B7484" s="22">
        <v>3925607.2650000001</v>
      </c>
      <c r="C7484" s="52">
        <f t="shared" si="230"/>
        <v>3.925607265</v>
      </c>
      <c r="D7484" s="52" cm="1">
        <f t="array" ref="D7484">_xlfn.IFS(C7484&gt;$I$14,MAX(C7484-$I$8,$I$14),C7484&gt;$I$15,C7484,C7484&lt;=$I$15,C7484+(E7483-E7484)*$I$3)</f>
        <v>3.925607265</v>
      </c>
      <c r="E7484" s="39" cm="1">
        <f t="array" ref="E7484">_xlfn.IFS(C7484&gt;$I$14,MIN($I$9,E7483+MIN($I$8,(C7484-$I$14))*$I$4),C7484&gt;$I$15,E7483,C7484&lt;=$I$15,MAX(0,E7483+(C7484-$I$15)*$I$5))</f>
        <v>5.7233046263197309</v>
      </c>
      <c r="F7484" s="39">
        <f t="shared" si="231"/>
        <v>0</v>
      </c>
      <c r="G7484" s="17"/>
    </row>
    <row r="7485" spans="1:7" x14ac:dyDescent="0.25">
      <c r="A7485" s="2">
        <v>44142.791666666701</v>
      </c>
      <c r="B7485" s="22">
        <v>3764308.2659999998</v>
      </c>
      <c r="C7485" s="52">
        <f t="shared" si="230"/>
        <v>3.764308266</v>
      </c>
      <c r="D7485" s="52" cm="1">
        <f t="array" ref="D7485">_xlfn.IFS(C7485&gt;$I$14,MAX(C7485-$I$8,$I$14),C7485&gt;$I$15,C7485,C7485&lt;=$I$15,C7485+(E7484-E7485)*$I$3)</f>
        <v>3.764308266</v>
      </c>
      <c r="E7485" s="39" cm="1">
        <f t="array" ref="E7485">_xlfn.IFS(C7485&gt;$I$14,MIN($I$9,E7484+MIN($I$8,(C7485-$I$14))*$I$4),C7485&gt;$I$15,E7484,C7485&lt;=$I$15,MAX(0,E7484+(C7485-$I$15)*$I$5))</f>
        <v>5.7233046263197309</v>
      </c>
      <c r="F7485" s="39">
        <f t="shared" si="231"/>
        <v>0</v>
      </c>
      <c r="G7485" s="17"/>
    </row>
    <row r="7486" spans="1:7" x14ac:dyDescent="0.25">
      <c r="A7486" s="2">
        <v>44142.833333333299</v>
      </c>
      <c r="B7486" s="22">
        <v>3723064.145</v>
      </c>
      <c r="C7486" s="52">
        <f t="shared" si="230"/>
        <v>3.7230641449999999</v>
      </c>
      <c r="D7486" s="52" cm="1">
        <f t="array" ref="D7486">_xlfn.IFS(C7486&gt;$I$14,MAX(C7486-$I$8,$I$14),C7486&gt;$I$15,C7486,C7486&lt;=$I$15,C7486+(E7485-E7486)*$I$3)</f>
        <v>3.7230641449999999</v>
      </c>
      <c r="E7486" s="39" cm="1">
        <f t="array" ref="E7486">_xlfn.IFS(C7486&gt;$I$14,MIN($I$9,E7485+MIN($I$8,(C7486-$I$14))*$I$4),C7486&gt;$I$15,E7485,C7486&lt;=$I$15,MAX(0,E7485+(C7486-$I$15)*$I$5))</f>
        <v>5.7233046263197309</v>
      </c>
      <c r="F7486" s="39">
        <f t="shared" si="231"/>
        <v>0</v>
      </c>
      <c r="G7486" s="17"/>
    </row>
    <row r="7487" spans="1:7" x14ac:dyDescent="0.25">
      <c r="A7487" s="2">
        <v>44142.875</v>
      </c>
      <c r="B7487" s="22">
        <v>3676185.429</v>
      </c>
      <c r="C7487" s="52">
        <f t="shared" si="230"/>
        <v>3.6761854289999998</v>
      </c>
      <c r="D7487" s="52" cm="1">
        <f t="array" ref="D7487">_xlfn.IFS(C7487&gt;$I$14,MAX(C7487-$I$8,$I$14),C7487&gt;$I$15,C7487,C7487&lt;=$I$15,C7487+(E7486-E7487)*$I$3)</f>
        <v>3.6761854289999998</v>
      </c>
      <c r="E7487" s="39" cm="1">
        <f t="array" ref="E7487">_xlfn.IFS(C7487&gt;$I$14,MIN($I$9,E7486+MIN($I$8,(C7487-$I$14))*$I$4),C7487&gt;$I$15,E7486,C7487&lt;=$I$15,MAX(0,E7486+(C7487-$I$15)*$I$5))</f>
        <v>5.7233046263197309</v>
      </c>
      <c r="F7487" s="39">
        <f t="shared" si="231"/>
        <v>0</v>
      </c>
      <c r="G7487" s="17"/>
    </row>
    <row r="7488" spans="1:7" x14ac:dyDescent="0.25">
      <c r="A7488" s="2">
        <v>44142.916666666701</v>
      </c>
      <c r="B7488" s="22">
        <v>3686743.23</v>
      </c>
      <c r="C7488" s="52">
        <f t="shared" si="230"/>
        <v>3.6867432299999998</v>
      </c>
      <c r="D7488" s="52" cm="1">
        <f t="array" ref="D7488">_xlfn.IFS(C7488&gt;$I$14,MAX(C7488-$I$8,$I$14),C7488&gt;$I$15,C7488,C7488&lt;=$I$15,C7488+(E7487-E7488)*$I$3)</f>
        <v>3.6867432299999998</v>
      </c>
      <c r="E7488" s="39" cm="1">
        <f t="array" ref="E7488">_xlfn.IFS(C7488&gt;$I$14,MIN($I$9,E7487+MIN($I$8,(C7488-$I$14))*$I$4),C7488&gt;$I$15,E7487,C7488&lt;=$I$15,MAX(0,E7487+(C7488-$I$15)*$I$5))</f>
        <v>5.7233046263197309</v>
      </c>
      <c r="F7488" s="39">
        <f t="shared" si="231"/>
        <v>0</v>
      </c>
      <c r="G7488" s="17"/>
    </row>
    <row r="7489" spans="1:7" x14ac:dyDescent="0.25">
      <c r="A7489" s="2">
        <v>44142.958333333299</v>
      </c>
      <c r="B7489" s="22">
        <v>3603041.7149999999</v>
      </c>
      <c r="C7489" s="52">
        <f t="shared" si="230"/>
        <v>3.6030417149999998</v>
      </c>
      <c r="D7489" s="52" cm="1">
        <f t="array" ref="D7489">_xlfn.IFS(C7489&gt;$I$14,MAX(C7489-$I$8,$I$14),C7489&gt;$I$15,C7489,C7489&lt;=$I$15,C7489+(E7488-E7489)*$I$3)</f>
        <v>3.6030417149999998</v>
      </c>
      <c r="E7489" s="39" cm="1">
        <f t="array" ref="E7489">_xlfn.IFS(C7489&gt;$I$14,MIN($I$9,E7488+MIN($I$8,(C7489-$I$14))*$I$4),C7489&gt;$I$15,E7488,C7489&lt;=$I$15,MAX(0,E7488+(C7489-$I$15)*$I$5))</f>
        <v>5.7233046263197309</v>
      </c>
      <c r="F7489" s="39">
        <f t="shared" si="231"/>
        <v>0</v>
      </c>
      <c r="G7489" s="17"/>
    </row>
    <row r="7490" spans="1:7" x14ac:dyDescent="0.25">
      <c r="A7490" s="2">
        <v>44143</v>
      </c>
      <c r="B7490" s="22">
        <v>3537943.5350000001</v>
      </c>
      <c r="C7490" s="52">
        <f t="shared" si="230"/>
        <v>3.5379435350000001</v>
      </c>
      <c r="D7490" s="52" cm="1">
        <f t="array" ref="D7490">_xlfn.IFS(C7490&gt;$I$14,MAX(C7490-$I$8,$I$14),C7490&gt;$I$15,C7490,C7490&lt;=$I$15,C7490+(E7489-E7490)*$I$3)</f>
        <v>3.5379435350000001</v>
      </c>
      <c r="E7490" s="39" cm="1">
        <f t="array" ref="E7490">_xlfn.IFS(C7490&gt;$I$14,MIN($I$9,E7489+MIN($I$8,(C7490-$I$14))*$I$4),C7490&gt;$I$15,E7489,C7490&lt;=$I$15,MAX(0,E7489+(C7490-$I$15)*$I$5))</f>
        <v>5.7233046263197309</v>
      </c>
      <c r="F7490" s="39">
        <f t="shared" si="231"/>
        <v>0</v>
      </c>
      <c r="G7490" s="17"/>
    </row>
    <row r="7491" spans="1:7" x14ac:dyDescent="0.25">
      <c r="A7491" s="2">
        <v>44143.041666666701</v>
      </c>
      <c r="B7491" s="22">
        <v>3520131.3670000001</v>
      </c>
      <c r="C7491" s="52">
        <f t="shared" ref="C7491:C7554" si="232">B7491/1000000</f>
        <v>3.5201313670000003</v>
      </c>
      <c r="D7491" s="52" cm="1">
        <f t="array" ref="D7491">_xlfn.IFS(C7491&gt;$I$14,MAX(C7491-$I$8,$I$14),C7491&gt;$I$15,C7491,C7491&lt;=$I$15,C7491+(E7490-E7491)*$I$3)</f>
        <v>3.5201313670000003</v>
      </c>
      <c r="E7491" s="39" cm="1">
        <f t="array" ref="E7491">_xlfn.IFS(C7491&gt;$I$14,MIN($I$9,E7490+MIN($I$8,(C7491-$I$14))*$I$4),C7491&gt;$I$15,E7490,C7491&lt;=$I$15,MAX(0,E7490+(C7491-$I$15)*$I$5))</f>
        <v>5.7233046263197309</v>
      </c>
      <c r="F7491" s="39">
        <f t="shared" ref="F7491:F7554" si="233">MAX(0,_xlfn.IFS(C7491&gt;$I$14,E7490+(C7491-$I$14)*$I$4-$I$9,C7491&lt;=$I$14,0))</f>
        <v>0</v>
      </c>
      <c r="G7491" s="17"/>
    </row>
    <row r="7492" spans="1:7" x14ac:dyDescent="0.25">
      <c r="A7492" s="2">
        <v>44143.083333333299</v>
      </c>
      <c r="B7492" s="22">
        <v>3300437.5550000002</v>
      </c>
      <c r="C7492" s="52">
        <f t="shared" si="232"/>
        <v>3.3004375550000002</v>
      </c>
      <c r="D7492" s="52" cm="1">
        <f t="array" ref="D7492">_xlfn.IFS(C7492&gt;$I$14,MAX(C7492-$I$8,$I$14),C7492&gt;$I$15,C7492,C7492&lt;=$I$15,C7492+(E7491-E7492)*$I$3)</f>
        <v>3.3004375550000002</v>
      </c>
      <c r="E7492" s="39" cm="1">
        <f t="array" ref="E7492">_xlfn.IFS(C7492&gt;$I$14,MIN($I$9,E7491+MIN($I$8,(C7492-$I$14))*$I$4),C7492&gt;$I$15,E7491,C7492&lt;=$I$15,MAX(0,E7491+(C7492-$I$15)*$I$5))</f>
        <v>5.7233046263197309</v>
      </c>
      <c r="F7492" s="39">
        <f t="shared" si="233"/>
        <v>0</v>
      </c>
      <c r="G7492" s="17"/>
    </row>
    <row r="7493" spans="1:7" x14ac:dyDescent="0.25">
      <c r="A7493" s="2">
        <v>44143.125</v>
      </c>
      <c r="B7493" s="22">
        <v>3072657.301</v>
      </c>
      <c r="C7493" s="52">
        <f t="shared" si="232"/>
        <v>3.072657301</v>
      </c>
      <c r="D7493" s="52" cm="1">
        <f t="array" ref="D7493">_xlfn.IFS(C7493&gt;$I$14,MAX(C7493-$I$8,$I$14),C7493&gt;$I$15,C7493,C7493&lt;=$I$15,C7493+(E7492-E7493)*$I$3)</f>
        <v>3.072657301</v>
      </c>
      <c r="E7493" s="39" cm="1">
        <f t="array" ref="E7493">_xlfn.IFS(C7493&gt;$I$14,MIN($I$9,E7492+MIN($I$8,(C7493-$I$14))*$I$4),C7493&gt;$I$15,E7492,C7493&lt;=$I$15,MAX(0,E7492+(C7493-$I$15)*$I$5))</f>
        <v>5.7233046263197309</v>
      </c>
      <c r="F7493" s="39">
        <f t="shared" si="233"/>
        <v>0</v>
      </c>
      <c r="G7493" s="17"/>
    </row>
    <row r="7494" spans="1:7" x14ac:dyDescent="0.25">
      <c r="A7494" s="2">
        <v>44143.166666666701</v>
      </c>
      <c r="B7494" s="22">
        <v>2822360.6949999998</v>
      </c>
      <c r="C7494" s="52">
        <f t="shared" si="232"/>
        <v>2.822360695</v>
      </c>
      <c r="D7494" s="52" cm="1">
        <f t="array" ref="D7494">_xlfn.IFS(C7494&gt;$I$14,MAX(C7494-$I$8,$I$14),C7494&gt;$I$15,C7494,C7494&lt;=$I$15,C7494+(E7493-E7494)*$I$3)</f>
        <v>2.822360695</v>
      </c>
      <c r="E7494" s="39" cm="1">
        <f t="array" ref="E7494">_xlfn.IFS(C7494&gt;$I$14,MIN($I$9,E7493+MIN($I$8,(C7494-$I$14))*$I$4),C7494&gt;$I$15,E7493,C7494&lt;=$I$15,MAX(0,E7493+(C7494-$I$15)*$I$5))</f>
        <v>5.7233046263197309</v>
      </c>
      <c r="F7494" s="39">
        <f t="shared" si="233"/>
        <v>0</v>
      </c>
      <c r="G7494" s="17"/>
    </row>
    <row r="7495" spans="1:7" x14ac:dyDescent="0.25">
      <c r="A7495" s="2">
        <v>44143.208333333299</v>
      </c>
      <c r="B7495" s="22">
        <v>2574309.67</v>
      </c>
      <c r="C7495" s="52">
        <f t="shared" si="232"/>
        <v>2.5743096699999999</v>
      </c>
      <c r="D7495" s="52" cm="1">
        <f t="array" ref="D7495">_xlfn.IFS(C7495&gt;$I$14,MAX(C7495-$I$8,$I$14),C7495&gt;$I$15,C7495,C7495&lt;=$I$15,C7495+(E7494-E7495)*$I$3)</f>
        <v>2.5743096699999999</v>
      </c>
      <c r="E7495" s="39" cm="1">
        <f t="array" ref="E7495">_xlfn.IFS(C7495&gt;$I$14,MIN($I$9,E7494+MIN($I$8,(C7495-$I$14))*$I$4),C7495&gt;$I$15,E7494,C7495&lt;=$I$15,MAX(0,E7494+(C7495-$I$15)*$I$5))</f>
        <v>5.7233046263197309</v>
      </c>
      <c r="F7495" s="39">
        <f t="shared" si="233"/>
        <v>0</v>
      </c>
      <c r="G7495" s="17"/>
    </row>
    <row r="7496" spans="1:7" x14ac:dyDescent="0.25">
      <c r="A7496" s="2">
        <v>44143.25</v>
      </c>
      <c r="B7496" s="22">
        <v>2467246.8969999999</v>
      </c>
      <c r="C7496" s="52">
        <f t="shared" si="232"/>
        <v>2.4672468969999999</v>
      </c>
      <c r="D7496" s="52" cm="1">
        <f t="array" ref="D7496">_xlfn.IFS(C7496&gt;$I$14,MAX(C7496-$I$8,$I$14),C7496&gt;$I$15,C7496,C7496&lt;=$I$15,C7496+(E7495-E7496)*$I$3)</f>
        <v>2.4672468969999999</v>
      </c>
      <c r="E7496" s="39" cm="1">
        <f t="array" ref="E7496">_xlfn.IFS(C7496&gt;$I$14,MIN($I$9,E7495+MIN($I$8,(C7496-$I$14))*$I$4),C7496&gt;$I$15,E7495,C7496&lt;=$I$15,MAX(0,E7495+(C7496-$I$15)*$I$5))</f>
        <v>5.7233046263197309</v>
      </c>
      <c r="F7496" s="39">
        <f t="shared" si="233"/>
        <v>0</v>
      </c>
      <c r="G7496" s="17"/>
    </row>
    <row r="7497" spans="1:7" x14ac:dyDescent="0.25">
      <c r="A7497" s="2">
        <v>44143.291666666701</v>
      </c>
      <c r="B7497" s="22">
        <v>2233111.3369999998</v>
      </c>
      <c r="C7497" s="52">
        <f t="shared" si="232"/>
        <v>2.233111337</v>
      </c>
      <c r="D7497" s="52" cm="1">
        <f t="array" ref="D7497">_xlfn.IFS(C7497&gt;$I$14,MAX(C7497-$I$8,$I$14),C7497&gt;$I$15,C7497,C7497&lt;=$I$15,C7497+(E7496-E7497)*$I$3)</f>
        <v>2.233111337</v>
      </c>
      <c r="E7497" s="39" cm="1">
        <f t="array" ref="E7497">_xlfn.IFS(C7497&gt;$I$14,MIN($I$9,E7496+MIN($I$8,(C7497-$I$14))*$I$4),C7497&gt;$I$15,E7496,C7497&lt;=$I$15,MAX(0,E7496+(C7497-$I$15)*$I$5))</f>
        <v>5.7233046263197309</v>
      </c>
      <c r="F7497" s="39">
        <f t="shared" si="233"/>
        <v>0</v>
      </c>
      <c r="G7497" s="17"/>
    </row>
    <row r="7498" spans="1:7" x14ac:dyDescent="0.25">
      <c r="A7498" s="2">
        <v>44143.333333333299</v>
      </c>
      <c r="B7498" s="22">
        <v>1963407.1529999999</v>
      </c>
      <c r="C7498" s="52">
        <f t="shared" si="232"/>
        <v>1.9634071529999999</v>
      </c>
      <c r="D7498" s="52" cm="1">
        <f t="array" ref="D7498">_xlfn.IFS(C7498&gt;$I$14,MAX(C7498-$I$8,$I$14),C7498&gt;$I$15,C7498,C7498&lt;=$I$15,C7498+(E7497-E7498)*$I$3)</f>
        <v>1.9634071529999999</v>
      </c>
      <c r="E7498" s="39" cm="1">
        <f t="array" ref="E7498">_xlfn.IFS(C7498&gt;$I$14,MIN($I$9,E7497+MIN($I$8,(C7498-$I$14))*$I$4),C7498&gt;$I$15,E7497,C7498&lt;=$I$15,MAX(0,E7497+(C7498-$I$15)*$I$5))</f>
        <v>5.7233046263197309</v>
      </c>
      <c r="F7498" s="39">
        <f t="shared" si="233"/>
        <v>0</v>
      </c>
      <c r="G7498" s="17"/>
    </row>
    <row r="7499" spans="1:7" x14ac:dyDescent="0.25">
      <c r="A7499" s="2">
        <v>44143.375</v>
      </c>
      <c r="B7499" s="22">
        <v>1789572.477</v>
      </c>
      <c r="C7499" s="52">
        <f t="shared" si="232"/>
        <v>1.7895724769999999</v>
      </c>
      <c r="D7499" s="52" cm="1">
        <f t="array" ref="D7499">_xlfn.IFS(C7499&gt;$I$14,MAX(C7499-$I$8,$I$14),C7499&gt;$I$15,C7499,C7499&lt;=$I$15,C7499+(E7498-E7499)*$I$3)</f>
        <v>1.7895724769999999</v>
      </c>
      <c r="E7499" s="39" cm="1">
        <f t="array" ref="E7499">_xlfn.IFS(C7499&gt;$I$14,MIN($I$9,E7498+MIN($I$8,(C7499-$I$14))*$I$4),C7499&gt;$I$15,E7498,C7499&lt;=$I$15,MAX(0,E7498+(C7499-$I$15)*$I$5))</f>
        <v>5.7233046263197309</v>
      </c>
      <c r="F7499" s="39">
        <f t="shared" si="233"/>
        <v>0</v>
      </c>
      <c r="G7499" s="17"/>
    </row>
    <row r="7500" spans="1:7" x14ac:dyDescent="0.25">
      <c r="A7500" s="2">
        <v>44143.416666666701</v>
      </c>
      <c r="B7500" s="22">
        <v>1562113.6610000001</v>
      </c>
      <c r="C7500" s="52">
        <f t="shared" si="232"/>
        <v>1.5621136610000002</v>
      </c>
      <c r="D7500" s="52" cm="1">
        <f t="array" ref="D7500">_xlfn.IFS(C7500&gt;$I$14,MAX(C7500-$I$8,$I$14),C7500&gt;$I$15,C7500,C7500&lt;=$I$15,C7500+(E7499-E7500)*$I$3)</f>
        <v>1.5621136610000002</v>
      </c>
      <c r="E7500" s="39" cm="1">
        <f t="array" ref="E7500">_xlfn.IFS(C7500&gt;$I$14,MIN($I$9,E7499+MIN($I$8,(C7500-$I$14))*$I$4),C7500&gt;$I$15,E7499,C7500&lt;=$I$15,MAX(0,E7499+(C7500-$I$15)*$I$5))</f>
        <v>5.7233046263197309</v>
      </c>
      <c r="F7500" s="39">
        <f t="shared" si="233"/>
        <v>0</v>
      </c>
      <c r="G7500" s="17"/>
    </row>
    <row r="7501" spans="1:7" x14ac:dyDescent="0.25">
      <c r="A7501" s="2">
        <v>44143.458333333299</v>
      </c>
      <c r="B7501" s="22">
        <v>1380630.2609999999</v>
      </c>
      <c r="C7501" s="52">
        <f t="shared" si="232"/>
        <v>1.3806302609999999</v>
      </c>
      <c r="D7501" s="52" cm="1">
        <f t="array" ref="D7501">_xlfn.IFS(C7501&gt;$I$14,MAX(C7501-$I$8,$I$14),C7501&gt;$I$15,C7501,C7501&lt;=$I$15,C7501+(E7500-E7501)*$I$3)</f>
        <v>1.4999999999999925</v>
      </c>
      <c r="E7501" s="39" cm="1">
        <f t="array" ref="E7501">_xlfn.IFS(C7501&gt;$I$14,MIN($I$9,E7500+MIN($I$8,(C7501-$I$14))*$I$4),C7501&gt;$I$15,E7500,C7501&lt;=$I$15,MAX(0,E7500+(C7501-$I$15)*$I$5))</f>
        <v>5.7173361393697313</v>
      </c>
      <c r="F7501" s="39">
        <f t="shared" si="233"/>
        <v>0</v>
      </c>
      <c r="G7501" s="17"/>
    </row>
    <row r="7502" spans="1:7" x14ac:dyDescent="0.25">
      <c r="A7502" s="2">
        <v>44143.5</v>
      </c>
      <c r="B7502" s="22">
        <v>1334862.3189999999</v>
      </c>
      <c r="C7502" s="52">
        <f t="shared" si="232"/>
        <v>1.334862319</v>
      </c>
      <c r="D7502" s="52" cm="1">
        <f t="array" ref="D7502">_xlfn.IFS(C7502&gt;$I$14,MAX(C7502-$I$8,$I$14),C7502&gt;$I$15,C7502,C7502&lt;=$I$15,C7502+(E7501-E7502)*$I$3)</f>
        <v>1.4999999999999938</v>
      </c>
      <c r="E7502" s="39" cm="1">
        <f t="array" ref="E7502">_xlfn.IFS(C7502&gt;$I$14,MIN($I$9,E7501+MIN($I$8,(C7502-$I$14))*$I$4),C7502&gt;$I$15,E7501,C7502&lt;=$I$15,MAX(0,E7501+(C7502-$I$15)*$I$5))</f>
        <v>5.7090792553197316</v>
      </c>
      <c r="F7502" s="39">
        <f t="shared" si="233"/>
        <v>0</v>
      </c>
      <c r="G7502" s="17"/>
    </row>
    <row r="7503" spans="1:7" x14ac:dyDescent="0.25">
      <c r="A7503" s="2">
        <v>44143.541666666701</v>
      </c>
      <c r="B7503" s="22">
        <v>1329227.078</v>
      </c>
      <c r="C7503" s="52">
        <f t="shared" si="232"/>
        <v>1.329227078</v>
      </c>
      <c r="D7503" s="52" cm="1">
        <f t="array" ref="D7503">_xlfn.IFS(C7503&gt;$I$14,MAX(C7503-$I$8,$I$14),C7503&gt;$I$15,C7503,C7503&lt;=$I$15,C7503+(E7502-E7503)*$I$3)</f>
        <v>1.4999999999999976</v>
      </c>
      <c r="E7503" s="39" cm="1">
        <f t="array" ref="E7503">_xlfn.IFS(C7503&gt;$I$14,MIN($I$9,E7502+MIN($I$8,(C7503-$I$14))*$I$4),C7503&gt;$I$15,E7502,C7503&lt;=$I$15,MAX(0,E7502+(C7503-$I$15)*$I$5))</f>
        <v>5.7005406092197317</v>
      </c>
      <c r="F7503" s="39">
        <f t="shared" si="233"/>
        <v>0</v>
      </c>
      <c r="G7503" s="17"/>
    </row>
    <row r="7504" spans="1:7" x14ac:dyDescent="0.25">
      <c r="A7504" s="2">
        <v>44143.583333333299</v>
      </c>
      <c r="B7504" s="22">
        <v>1488448.135</v>
      </c>
      <c r="C7504" s="52">
        <f t="shared" si="232"/>
        <v>1.4884481350000001</v>
      </c>
      <c r="D7504" s="52" cm="1">
        <f t="array" ref="D7504">_xlfn.IFS(C7504&gt;$I$14,MAX(C7504-$I$8,$I$14),C7504&gt;$I$15,C7504,C7504&lt;=$I$15,C7504+(E7503-E7504)*$I$3)</f>
        <v>1.5000000000000013</v>
      </c>
      <c r="E7504" s="39" cm="1">
        <f t="array" ref="E7504">_xlfn.IFS(C7504&gt;$I$14,MIN($I$9,E7503+MIN($I$8,(C7504-$I$14))*$I$4),C7504&gt;$I$15,E7503,C7504&lt;=$I$15,MAX(0,E7503+(C7504-$I$15)*$I$5))</f>
        <v>5.6999630159697317</v>
      </c>
      <c r="F7504" s="39">
        <f t="shared" si="233"/>
        <v>0</v>
      </c>
      <c r="G7504" s="17"/>
    </row>
    <row r="7505" spans="1:7" x14ac:dyDescent="0.25">
      <c r="A7505" s="2">
        <v>44143.625</v>
      </c>
      <c r="B7505" s="22">
        <v>1659382.4539999999</v>
      </c>
      <c r="C7505" s="52">
        <f t="shared" si="232"/>
        <v>1.659382454</v>
      </c>
      <c r="D7505" s="52" cm="1">
        <f t="array" ref="D7505">_xlfn.IFS(C7505&gt;$I$14,MAX(C7505-$I$8,$I$14),C7505&gt;$I$15,C7505,C7505&lt;=$I$15,C7505+(E7504-E7505)*$I$3)</f>
        <v>1.659382454</v>
      </c>
      <c r="E7505" s="39" cm="1">
        <f t="array" ref="E7505">_xlfn.IFS(C7505&gt;$I$14,MIN($I$9,E7504+MIN($I$8,(C7505-$I$14))*$I$4),C7505&gt;$I$15,E7504,C7505&lt;=$I$15,MAX(0,E7504+(C7505-$I$15)*$I$5))</f>
        <v>5.6999630159697317</v>
      </c>
      <c r="F7505" s="39">
        <f t="shared" si="233"/>
        <v>0</v>
      </c>
      <c r="G7505" s="17"/>
    </row>
    <row r="7506" spans="1:7" x14ac:dyDescent="0.25">
      <c r="A7506" s="2">
        <v>44143.666666666701</v>
      </c>
      <c r="B7506" s="22">
        <v>1846740.6129999999</v>
      </c>
      <c r="C7506" s="52">
        <f t="shared" si="232"/>
        <v>1.8467406129999999</v>
      </c>
      <c r="D7506" s="52" cm="1">
        <f t="array" ref="D7506">_xlfn.IFS(C7506&gt;$I$14,MAX(C7506-$I$8,$I$14),C7506&gt;$I$15,C7506,C7506&lt;=$I$15,C7506+(E7505-E7506)*$I$3)</f>
        <v>1.8467406129999999</v>
      </c>
      <c r="E7506" s="39" cm="1">
        <f t="array" ref="E7506">_xlfn.IFS(C7506&gt;$I$14,MIN($I$9,E7505+MIN($I$8,(C7506-$I$14))*$I$4),C7506&gt;$I$15,E7505,C7506&lt;=$I$15,MAX(0,E7505+(C7506-$I$15)*$I$5))</f>
        <v>5.6999630159697317</v>
      </c>
      <c r="F7506" s="39">
        <f t="shared" si="233"/>
        <v>0</v>
      </c>
      <c r="G7506" s="17"/>
    </row>
    <row r="7507" spans="1:7" x14ac:dyDescent="0.25">
      <c r="A7507" s="2">
        <v>44143.708333333299</v>
      </c>
      <c r="B7507" s="22">
        <v>2131347.2749999999</v>
      </c>
      <c r="C7507" s="52">
        <f t="shared" si="232"/>
        <v>2.131347275</v>
      </c>
      <c r="D7507" s="52" cm="1">
        <f t="array" ref="D7507">_xlfn.IFS(C7507&gt;$I$14,MAX(C7507-$I$8,$I$14),C7507&gt;$I$15,C7507,C7507&lt;=$I$15,C7507+(E7506-E7507)*$I$3)</f>
        <v>2.131347275</v>
      </c>
      <c r="E7507" s="39" cm="1">
        <f t="array" ref="E7507">_xlfn.IFS(C7507&gt;$I$14,MIN($I$9,E7506+MIN($I$8,(C7507-$I$14))*$I$4),C7507&gt;$I$15,E7506,C7507&lt;=$I$15,MAX(0,E7506+(C7507-$I$15)*$I$5))</f>
        <v>5.6999630159697317</v>
      </c>
      <c r="F7507" s="39">
        <f t="shared" si="233"/>
        <v>0</v>
      </c>
      <c r="G7507" s="17"/>
    </row>
    <row r="7508" spans="1:7" x14ac:dyDescent="0.25">
      <c r="A7508" s="2">
        <v>44143.75</v>
      </c>
      <c r="B7508" s="22">
        <v>2408101.929</v>
      </c>
      <c r="C7508" s="52">
        <f t="shared" si="232"/>
        <v>2.4081019289999999</v>
      </c>
      <c r="D7508" s="52" cm="1">
        <f t="array" ref="D7508">_xlfn.IFS(C7508&gt;$I$14,MAX(C7508-$I$8,$I$14),C7508&gt;$I$15,C7508,C7508&lt;=$I$15,C7508+(E7507-E7508)*$I$3)</f>
        <v>2.4081019289999999</v>
      </c>
      <c r="E7508" s="39" cm="1">
        <f t="array" ref="E7508">_xlfn.IFS(C7508&gt;$I$14,MIN($I$9,E7507+MIN($I$8,(C7508-$I$14))*$I$4),C7508&gt;$I$15,E7507,C7508&lt;=$I$15,MAX(0,E7507+(C7508-$I$15)*$I$5))</f>
        <v>5.6999630159697317</v>
      </c>
      <c r="F7508" s="39">
        <f t="shared" si="233"/>
        <v>0</v>
      </c>
      <c r="G7508" s="17"/>
    </row>
    <row r="7509" spans="1:7" x14ac:dyDescent="0.25">
      <c r="A7509" s="2">
        <v>44143.791666666701</v>
      </c>
      <c r="B7509" s="22">
        <v>2806272.4010000001</v>
      </c>
      <c r="C7509" s="52">
        <f t="shared" si="232"/>
        <v>2.8062724010000002</v>
      </c>
      <c r="D7509" s="52" cm="1">
        <f t="array" ref="D7509">_xlfn.IFS(C7509&gt;$I$14,MAX(C7509-$I$8,$I$14),C7509&gt;$I$15,C7509,C7509&lt;=$I$15,C7509+(E7508-E7509)*$I$3)</f>
        <v>2.8062724010000002</v>
      </c>
      <c r="E7509" s="39" cm="1">
        <f t="array" ref="E7509">_xlfn.IFS(C7509&gt;$I$14,MIN($I$9,E7508+MIN($I$8,(C7509-$I$14))*$I$4),C7509&gt;$I$15,E7508,C7509&lt;=$I$15,MAX(0,E7508+(C7509-$I$15)*$I$5))</f>
        <v>5.6999630159697317</v>
      </c>
      <c r="F7509" s="39">
        <f t="shared" si="233"/>
        <v>0</v>
      </c>
      <c r="G7509" s="17"/>
    </row>
    <row r="7510" spans="1:7" x14ac:dyDescent="0.25">
      <c r="A7510" s="2">
        <v>44143.833333333299</v>
      </c>
      <c r="B7510" s="22">
        <v>2873888.0750000002</v>
      </c>
      <c r="C7510" s="52">
        <f t="shared" si="232"/>
        <v>2.873888075</v>
      </c>
      <c r="D7510" s="52" cm="1">
        <f t="array" ref="D7510">_xlfn.IFS(C7510&gt;$I$14,MAX(C7510-$I$8,$I$14),C7510&gt;$I$15,C7510,C7510&lt;=$I$15,C7510+(E7509-E7510)*$I$3)</f>
        <v>2.873888075</v>
      </c>
      <c r="E7510" s="39" cm="1">
        <f t="array" ref="E7510">_xlfn.IFS(C7510&gt;$I$14,MIN($I$9,E7509+MIN($I$8,(C7510-$I$14))*$I$4),C7510&gt;$I$15,E7509,C7510&lt;=$I$15,MAX(0,E7509+(C7510-$I$15)*$I$5))</f>
        <v>5.6999630159697317</v>
      </c>
      <c r="F7510" s="39">
        <f t="shared" si="233"/>
        <v>0</v>
      </c>
      <c r="G7510" s="17"/>
    </row>
    <row r="7511" spans="1:7" x14ac:dyDescent="0.25">
      <c r="A7511" s="2">
        <v>44143.875</v>
      </c>
      <c r="B7511" s="22">
        <v>3134538.5079999999</v>
      </c>
      <c r="C7511" s="52">
        <f t="shared" si="232"/>
        <v>3.1345385079999999</v>
      </c>
      <c r="D7511" s="52" cm="1">
        <f t="array" ref="D7511">_xlfn.IFS(C7511&gt;$I$14,MAX(C7511-$I$8,$I$14),C7511&gt;$I$15,C7511,C7511&lt;=$I$15,C7511+(E7510-E7511)*$I$3)</f>
        <v>3.1345385079999999</v>
      </c>
      <c r="E7511" s="39" cm="1">
        <f t="array" ref="E7511">_xlfn.IFS(C7511&gt;$I$14,MIN($I$9,E7510+MIN($I$8,(C7511-$I$14))*$I$4),C7511&gt;$I$15,E7510,C7511&lt;=$I$15,MAX(0,E7510+(C7511-$I$15)*$I$5))</f>
        <v>5.6999630159697317</v>
      </c>
      <c r="F7511" s="39">
        <f t="shared" si="233"/>
        <v>0</v>
      </c>
      <c r="G7511" s="17"/>
    </row>
    <row r="7512" spans="1:7" x14ac:dyDescent="0.25">
      <c r="A7512" s="2">
        <v>44143.916666666701</v>
      </c>
      <c r="B7512" s="22">
        <v>3354069.111</v>
      </c>
      <c r="C7512" s="52">
        <f t="shared" si="232"/>
        <v>3.3540691109999998</v>
      </c>
      <c r="D7512" s="52" cm="1">
        <f t="array" ref="D7512">_xlfn.IFS(C7512&gt;$I$14,MAX(C7512-$I$8,$I$14),C7512&gt;$I$15,C7512,C7512&lt;=$I$15,C7512+(E7511-E7512)*$I$3)</f>
        <v>3.3540691109999998</v>
      </c>
      <c r="E7512" s="39" cm="1">
        <f t="array" ref="E7512">_xlfn.IFS(C7512&gt;$I$14,MIN($I$9,E7511+MIN($I$8,(C7512-$I$14))*$I$4),C7512&gt;$I$15,E7511,C7512&lt;=$I$15,MAX(0,E7511+(C7512-$I$15)*$I$5))</f>
        <v>5.6999630159697317</v>
      </c>
      <c r="F7512" s="39">
        <f t="shared" si="233"/>
        <v>0</v>
      </c>
      <c r="G7512" s="17"/>
    </row>
    <row r="7513" spans="1:7" x14ac:dyDescent="0.25">
      <c r="A7513" s="2">
        <v>44143.958333333299</v>
      </c>
      <c r="B7513" s="22">
        <v>3252669.6379999998</v>
      </c>
      <c r="C7513" s="52">
        <f t="shared" si="232"/>
        <v>3.252669638</v>
      </c>
      <c r="D7513" s="52" cm="1">
        <f t="array" ref="D7513">_xlfn.IFS(C7513&gt;$I$14,MAX(C7513-$I$8,$I$14),C7513&gt;$I$15,C7513,C7513&lt;=$I$15,C7513+(E7512-E7513)*$I$3)</f>
        <v>3.252669638</v>
      </c>
      <c r="E7513" s="39" cm="1">
        <f t="array" ref="E7513">_xlfn.IFS(C7513&gt;$I$14,MIN($I$9,E7512+MIN($I$8,(C7513-$I$14))*$I$4),C7513&gt;$I$15,E7512,C7513&lt;=$I$15,MAX(0,E7512+(C7513-$I$15)*$I$5))</f>
        <v>5.6999630159697317</v>
      </c>
      <c r="F7513" s="39">
        <f t="shared" si="233"/>
        <v>0</v>
      </c>
      <c r="G7513" s="17"/>
    </row>
    <row r="7514" spans="1:7" x14ac:dyDescent="0.25">
      <c r="A7514" s="2">
        <v>44144</v>
      </c>
      <c r="B7514" s="22">
        <v>3329326.9479999999</v>
      </c>
      <c r="C7514" s="52">
        <f t="shared" si="232"/>
        <v>3.3293269479999998</v>
      </c>
      <c r="D7514" s="52" cm="1">
        <f t="array" ref="D7514">_xlfn.IFS(C7514&gt;$I$14,MAX(C7514-$I$8,$I$14),C7514&gt;$I$15,C7514,C7514&lt;=$I$15,C7514+(E7513-E7514)*$I$3)</f>
        <v>3.3293269479999998</v>
      </c>
      <c r="E7514" s="39" cm="1">
        <f t="array" ref="E7514">_xlfn.IFS(C7514&gt;$I$14,MIN($I$9,E7513+MIN($I$8,(C7514-$I$14))*$I$4),C7514&gt;$I$15,E7513,C7514&lt;=$I$15,MAX(0,E7513+(C7514-$I$15)*$I$5))</f>
        <v>5.6999630159697317</v>
      </c>
      <c r="F7514" s="39">
        <f t="shared" si="233"/>
        <v>0</v>
      </c>
      <c r="G7514" s="17"/>
    </row>
    <row r="7515" spans="1:7" x14ac:dyDescent="0.25">
      <c r="A7515" s="2">
        <v>44144.041666666701</v>
      </c>
      <c r="B7515" s="22">
        <v>3475686.7409999999</v>
      </c>
      <c r="C7515" s="52">
        <f t="shared" si="232"/>
        <v>3.4756867410000001</v>
      </c>
      <c r="D7515" s="52" cm="1">
        <f t="array" ref="D7515">_xlfn.IFS(C7515&gt;$I$14,MAX(C7515-$I$8,$I$14),C7515&gt;$I$15,C7515,C7515&lt;=$I$15,C7515+(E7514-E7515)*$I$3)</f>
        <v>3.4756867410000001</v>
      </c>
      <c r="E7515" s="39" cm="1">
        <f t="array" ref="E7515">_xlfn.IFS(C7515&gt;$I$14,MIN($I$9,E7514+MIN($I$8,(C7515-$I$14))*$I$4),C7515&gt;$I$15,E7514,C7515&lt;=$I$15,MAX(0,E7514+(C7515-$I$15)*$I$5))</f>
        <v>5.6999630159697317</v>
      </c>
      <c r="F7515" s="39">
        <f t="shared" si="233"/>
        <v>0</v>
      </c>
      <c r="G7515" s="17"/>
    </row>
    <row r="7516" spans="1:7" x14ac:dyDescent="0.25">
      <c r="A7516" s="2">
        <v>44144.083333333299</v>
      </c>
      <c r="B7516" s="22">
        <v>3655125.7769999998</v>
      </c>
      <c r="C7516" s="52">
        <f t="shared" si="232"/>
        <v>3.6551257769999999</v>
      </c>
      <c r="D7516" s="52" cm="1">
        <f t="array" ref="D7516">_xlfn.IFS(C7516&gt;$I$14,MAX(C7516-$I$8,$I$14),C7516&gt;$I$15,C7516,C7516&lt;=$I$15,C7516+(E7515-E7516)*$I$3)</f>
        <v>3.6551257769999999</v>
      </c>
      <c r="E7516" s="39" cm="1">
        <f t="array" ref="E7516">_xlfn.IFS(C7516&gt;$I$14,MIN($I$9,E7515+MIN($I$8,(C7516-$I$14))*$I$4),C7516&gt;$I$15,E7515,C7516&lt;=$I$15,MAX(0,E7515+(C7516-$I$15)*$I$5))</f>
        <v>5.6999630159697317</v>
      </c>
      <c r="F7516" s="39">
        <f t="shared" si="233"/>
        <v>0</v>
      </c>
      <c r="G7516" s="17"/>
    </row>
    <row r="7517" spans="1:7" x14ac:dyDescent="0.25">
      <c r="A7517" s="2">
        <v>44144.125</v>
      </c>
      <c r="B7517" s="22">
        <v>3710883.86</v>
      </c>
      <c r="C7517" s="52">
        <f t="shared" si="232"/>
        <v>3.71088386</v>
      </c>
      <c r="D7517" s="52" cm="1">
        <f t="array" ref="D7517">_xlfn.IFS(C7517&gt;$I$14,MAX(C7517-$I$8,$I$14),C7517&gt;$I$15,C7517,C7517&lt;=$I$15,C7517+(E7516-E7517)*$I$3)</f>
        <v>3.71088386</v>
      </c>
      <c r="E7517" s="39" cm="1">
        <f t="array" ref="E7517">_xlfn.IFS(C7517&gt;$I$14,MIN($I$9,E7516+MIN($I$8,(C7517-$I$14))*$I$4),C7517&gt;$I$15,E7516,C7517&lt;=$I$15,MAX(0,E7516+(C7517-$I$15)*$I$5))</f>
        <v>5.6999630159697317</v>
      </c>
      <c r="F7517" s="39">
        <f t="shared" si="233"/>
        <v>0</v>
      </c>
      <c r="G7517" s="17"/>
    </row>
    <row r="7518" spans="1:7" x14ac:dyDescent="0.25">
      <c r="A7518" s="2">
        <v>44144.166666666701</v>
      </c>
      <c r="B7518" s="22">
        <v>3494328.585</v>
      </c>
      <c r="C7518" s="52">
        <f t="shared" si="232"/>
        <v>3.4943285849999999</v>
      </c>
      <c r="D7518" s="52" cm="1">
        <f t="array" ref="D7518">_xlfn.IFS(C7518&gt;$I$14,MAX(C7518-$I$8,$I$14),C7518&gt;$I$15,C7518,C7518&lt;=$I$15,C7518+(E7517-E7518)*$I$3)</f>
        <v>3.4943285849999999</v>
      </c>
      <c r="E7518" s="39" cm="1">
        <f t="array" ref="E7518">_xlfn.IFS(C7518&gt;$I$14,MIN($I$9,E7517+MIN($I$8,(C7518-$I$14))*$I$4),C7518&gt;$I$15,E7517,C7518&lt;=$I$15,MAX(0,E7517+(C7518-$I$15)*$I$5))</f>
        <v>5.6999630159697317</v>
      </c>
      <c r="F7518" s="39">
        <f t="shared" si="233"/>
        <v>0</v>
      </c>
      <c r="G7518" s="17"/>
    </row>
    <row r="7519" spans="1:7" x14ac:dyDescent="0.25">
      <c r="A7519" s="2">
        <v>44144.208333333299</v>
      </c>
      <c r="B7519" s="22">
        <v>3413282.3489999999</v>
      </c>
      <c r="C7519" s="52">
        <f t="shared" si="232"/>
        <v>3.4132823489999997</v>
      </c>
      <c r="D7519" s="52" cm="1">
        <f t="array" ref="D7519">_xlfn.IFS(C7519&gt;$I$14,MAX(C7519-$I$8,$I$14),C7519&gt;$I$15,C7519,C7519&lt;=$I$15,C7519+(E7518-E7519)*$I$3)</f>
        <v>3.4132823489999997</v>
      </c>
      <c r="E7519" s="39" cm="1">
        <f t="array" ref="E7519">_xlfn.IFS(C7519&gt;$I$14,MIN($I$9,E7518+MIN($I$8,(C7519-$I$14))*$I$4),C7519&gt;$I$15,E7518,C7519&lt;=$I$15,MAX(0,E7518+(C7519-$I$15)*$I$5))</f>
        <v>5.6999630159697317</v>
      </c>
      <c r="F7519" s="39">
        <f t="shared" si="233"/>
        <v>0</v>
      </c>
      <c r="G7519" s="17"/>
    </row>
    <row r="7520" spans="1:7" x14ac:dyDescent="0.25">
      <c r="A7520" s="2">
        <v>44144.25</v>
      </c>
      <c r="B7520" s="22">
        <v>3262064.4989999998</v>
      </c>
      <c r="C7520" s="52">
        <f t="shared" si="232"/>
        <v>3.2620644989999996</v>
      </c>
      <c r="D7520" s="52" cm="1">
        <f t="array" ref="D7520">_xlfn.IFS(C7520&gt;$I$14,MAX(C7520-$I$8,$I$14),C7520&gt;$I$15,C7520,C7520&lt;=$I$15,C7520+(E7519-E7520)*$I$3)</f>
        <v>3.2620644989999996</v>
      </c>
      <c r="E7520" s="39" cm="1">
        <f t="array" ref="E7520">_xlfn.IFS(C7520&gt;$I$14,MIN($I$9,E7519+MIN($I$8,(C7520-$I$14))*$I$4),C7520&gt;$I$15,E7519,C7520&lt;=$I$15,MAX(0,E7519+(C7520-$I$15)*$I$5))</f>
        <v>5.6999630159697317</v>
      </c>
      <c r="F7520" s="39">
        <f t="shared" si="233"/>
        <v>0</v>
      </c>
      <c r="G7520" s="17"/>
    </row>
    <row r="7521" spans="1:7" x14ac:dyDescent="0.25">
      <c r="A7521" s="2">
        <v>44144.291666666701</v>
      </c>
      <c r="B7521" s="22">
        <v>3279557.997</v>
      </c>
      <c r="C7521" s="52">
        <f t="shared" si="232"/>
        <v>3.2795579969999999</v>
      </c>
      <c r="D7521" s="52" cm="1">
        <f t="array" ref="D7521">_xlfn.IFS(C7521&gt;$I$14,MAX(C7521-$I$8,$I$14),C7521&gt;$I$15,C7521,C7521&lt;=$I$15,C7521+(E7520-E7521)*$I$3)</f>
        <v>3.2795579969999999</v>
      </c>
      <c r="E7521" s="39" cm="1">
        <f t="array" ref="E7521">_xlfn.IFS(C7521&gt;$I$14,MIN($I$9,E7520+MIN($I$8,(C7521-$I$14))*$I$4),C7521&gt;$I$15,E7520,C7521&lt;=$I$15,MAX(0,E7520+(C7521-$I$15)*$I$5))</f>
        <v>5.6999630159697317</v>
      </c>
      <c r="F7521" s="39">
        <f t="shared" si="233"/>
        <v>0</v>
      </c>
      <c r="G7521" s="17"/>
    </row>
    <row r="7522" spans="1:7" x14ac:dyDescent="0.25">
      <c r="A7522" s="2">
        <v>44144.333333333299</v>
      </c>
      <c r="B7522" s="22">
        <v>3153261.088</v>
      </c>
      <c r="C7522" s="52">
        <f t="shared" si="232"/>
        <v>3.1532610879999998</v>
      </c>
      <c r="D7522" s="52" cm="1">
        <f t="array" ref="D7522">_xlfn.IFS(C7522&gt;$I$14,MAX(C7522-$I$8,$I$14),C7522&gt;$I$15,C7522,C7522&lt;=$I$15,C7522+(E7521-E7522)*$I$3)</f>
        <v>3.1532610879999998</v>
      </c>
      <c r="E7522" s="39" cm="1">
        <f t="array" ref="E7522">_xlfn.IFS(C7522&gt;$I$14,MIN($I$9,E7521+MIN($I$8,(C7522-$I$14))*$I$4),C7522&gt;$I$15,E7521,C7522&lt;=$I$15,MAX(0,E7521+(C7522-$I$15)*$I$5))</f>
        <v>5.6999630159697317</v>
      </c>
      <c r="F7522" s="39">
        <f t="shared" si="233"/>
        <v>0</v>
      </c>
      <c r="G7522" s="17"/>
    </row>
    <row r="7523" spans="1:7" x14ac:dyDescent="0.25">
      <c r="A7523" s="2">
        <v>44144.375</v>
      </c>
      <c r="B7523" s="22">
        <v>2991186.3620000002</v>
      </c>
      <c r="C7523" s="52">
        <f t="shared" si="232"/>
        <v>2.9911863620000001</v>
      </c>
      <c r="D7523" s="52" cm="1">
        <f t="array" ref="D7523">_xlfn.IFS(C7523&gt;$I$14,MAX(C7523-$I$8,$I$14),C7523&gt;$I$15,C7523,C7523&lt;=$I$15,C7523+(E7522-E7523)*$I$3)</f>
        <v>2.9911863620000001</v>
      </c>
      <c r="E7523" s="39" cm="1">
        <f t="array" ref="E7523">_xlfn.IFS(C7523&gt;$I$14,MIN($I$9,E7522+MIN($I$8,(C7523-$I$14))*$I$4),C7523&gt;$I$15,E7522,C7523&lt;=$I$15,MAX(0,E7522+(C7523-$I$15)*$I$5))</f>
        <v>5.6999630159697317</v>
      </c>
      <c r="F7523" s="39">
        <f t="shared" si="233"/>
        <v>0</v>
      </c>
      <c r="G7523" s="17"/>
    </row>
    <row r="7524" spans="1:7" x14ac:dyDescent="0.25">
      <c r="A7524" s="2">
        <v>44144.416666666701</v>
      </c>
      <c r="B7524" s="22">
        <v>2717276.2390000001</v>
      </c>
      <c r="C7524" s="52">
        <f t="shared" si="232"/>
        <v>2.7172762390000003</v>
      </c>
      <c r="D7524" s="52" cm="1">
        <f t="array" ref="D7524">_xlfn.IFS(C7524&gt;$I$14,MAX(C7524-$I$8,$I$14),C7524&gt;$I$15,C7524,C7524&lt;=$I$15,C7524+(E7523-E7524)*$I$3)</f>
        <v>2.7172762390000003</v>
      </c>
      <c r="E7524" s="39" cm="1">
        <f t="array" ref="E7524">_xlfn.IFS(C7524&gt;$I$14,MIN($I$9,E7523+MIN($I$8,(C7524-$I$14))*$I$4),C7524&gt;$I$15,E7523,C7524&lt;=$I$15,MAX(0,E7523+(C7524-$I$15)*$I$5))</f>
        <v>5.6999630159697317</v>
      </c>
      <c r="F7524" s="39">
        <f t="shared" si="233"/>
        <v>0</v>
      </c>
      <c r="G7524" s="17"/>
    </row>
    <row r="7525" spans="1:7" x14ac:dyDescent="0.25">
      <c r="A7525" s="2">
        <v>44144.458333333299</v>
      </c>
      <c r="B7525" s="22">
        <v>2337499.3080000002</v>
      </c>
      <c r="C7525" s="52">
        <f t="shared" si="232"/>
        <v>2.3374993080000004</v>
      </c>
      <c r="D7525" s="52" cm="1">
        <f t="array" ref="D7525">_xlfn.IFS(C7525&gt;$I$14,MAX(C7525-$I$8,$I$14),C7525&gt;$I$15,C7525,C7525&lt;=$I$15,C7525+(E7524-E7525)*$I$3)</f>
        <v>2.3374993080000004</v>
      </c>
      <c r="E7525" s="39" cm="1">
        <f t="array" ref="E7525">_xlfn.IFS(C7525&gt;$I$14,MIN($I$9,E7524+MIN($I$8,(C7525-$I$14))*$I$4),C7525&gt;$I$15,E7524,C7525&lt;=$I$15,MAX(0,E7524+(C7525-$I$15)*$I$5))</f>
        <v>5.6999630159697317</v>
      </c>
      <c r="F7525" s="39">
        <f t="shared" si="233"/>
        <v>0</v>
      </c>
      <c r="G7525" s="17"/>
    </row>
    <row r="7526" spans="1:7" x14ac:dyDescent="0.25">
      <c r="A7526" s="2">
        <v>44144.5</v>
      </c>
      <c r="B7526" s="22">
        <v>2170406.8930000002</v>
      </c>
      <c r="C7526" s="52">
        <f t="shared" si="232"/>
        <v>2.170406893</v>
      </c>
      <c r="D7526" s="52" cm="1">
        <f t="array" ref="D7526">_xlfn.IFS(C7526&gt;$I$14,MAX(C7526-$I$8,$I$14),C7526&gt;$I$15,C7526,C7526&lt;=$I$15,C7526+(E7525-E7526)*$I$3)</f>
        <v>2.170406893</v>
      </c>
      <c r="E7526" s="39" cm="1">
        <f t="array" ref="E7526">_xlfn.IFS(C7526&gt;$I$14,MIN($I$9,E7525+MIN($I$8,(C7526-$I$14))*$I$4),C7526&gt;$I$15,E7525,C7526&lt;=$I$15,MAX(0,E7525+(C7526-$I$15)*$I$5))</f>
        <v>5.6999630159697317</v>
      </c>
      <c r="F7526" s="39">
        <f t="shared" si="233"/>
        <v>0</v>
      </c>
      <c r="G7526" s="17"/>
    </row>
    <row r="7527" spans="1:7" x14ac:dyDescent="0.25">
      <c r="A7527" s="2">
        <v>44144.541666666701</v>
      </c>
      <c r="B7527" s="22">
        <v>2067180.496</v>
      </c>
      <c r="C7527" s="52">
        <f t="shared" si="232"/>
        <v>2.0671804960000002</v>
      </c>
      <c r="D7527" s="52" cm="1">
        <f t="array" ref="D7527">_xlfn.IFS(C7527&gt;$I$14,MAX(C7527-$I$8,$I$14),C7527&gt;$I$15,C7527,C7527&lt;=$I$15,C7527+(E7526-E7527)*$I$3)</f>
        <v>2.0671804960000002</v>
      </c>
      <c r="E7527" s="39" cm="1">
        <f t="array" ref="E7527">_xlfn.IFS(C7527&gt;$I$14,MIN($I$9,E7526+MIN($I$8,(C7527-$I$14))*$I$4),C7527&gt;$I$15,E7526,C7527&lt;=$I$15,MAX(0,E7526+(C7527-$I$15)*$I$5))</f>
        <v>5.6999630159697317</v>
      </c>
      <c r="F7527" s="39">
        <f t="shared" si="233"/>
        <v>0</v>
      </c>
      <c r="G7527" s="17"/>
    </row>
    <row r="7528" spans="1:7" x14ac:dyDescent="0.25">
      <c r="A7528" s="2">
        <v>44144.583333333299</v>
      </c>
      <c r="B7528" s="22">
        <v>2011935.899</v>
      </c>
      <c r="C7528" s="52">
        <f t="shared" si="232"/>
        <v>2.011935899</v>
      </c>
      <c r="D7528" s="52" cm="1">
        <f t="array" ref="D7528">_xlfn.IFS(C7528&gt;$I$14,MAX(C7528-$I$8,$I$14),C7528&gt;$I$15,C7528,C7528&lt;=$I$15,C7528+(E7527-E7528)*$I$3)</f>
        <v>2.011935899</v>
      </c>
      <c r="E7528" s="39" cm="1">
        <f t="array" ref="E7528">_xlfn.IFS(C7528&gt;$I$14,MIN($I$9,E7527+MIN($I$8,(C7528-$I$14))*$I$4),C7528&gt;$I$15,E7527,C7528&lt;=$I$15,MAX(0,E7527+(C7528-$I$15)*$I$5))</f>
        <v>5.6999630159697317</v>
      </c>
      <c r="F7528" s="39">
        <f t="shared" si="233"/>
        <v>0</v>
      </c>
      <c r="G7528" s="17"/>
    </row>
    <row r="7529" spans="1:7" x14ac:dyDescent="0.25">
      <c r="A7529" s="2">
        <v>44144.625</v>
      </c>
      <c r="B7529" s="22">
        <v>2032381.571</v>
      </c>
      <c r="C7529" s="52">
        <f t="shared" si="232"/>
        <v>2.0323815710000002</v>
      </c>
      <c r="D7529" s="52" cm="1">
        <f t="array" ref="D7529">_xlfn.IFS(C7529&gt;$I$14,MAX(C7529-$I$8,$I$14),C7529&gt;$I$15,C7529,C7529&lt;=$I$15,C7529+(E7528-E7529)*$I$3)</f>
        <v>2.0323815710000002</v>
      </c>
      <c r="E7529" s="39" cm="1">
        <f t="array" ref="E7529">_xlfn.IFS(C7529&gt;$I$14,MIN($I$9,E7528+MIN($I$8,(C7529-$I$14))*$I$4),C7529&gt;$I$15,E7528,C7529&lt;=$I$15,MAX(0,E7528+(C7529-$I$15)*$I$5))</f>
        <v>5.6999630159697317</v>
      </c>
      <c r="F7529" s="39">
        <f t="shared" si="233"/>
        <v>0</v>
      </c>
      <c r="G7529" s="17"/>
    </row>
    <row r="7530" spans="1:7" x14ac:dyDescent="0.25">
      <c r="A7530" s="2">
        <v>44144.666666666701</v>
      </c>
      <c r="B7530" s="22">
        <v>1956205.4509999999</v>
      </c>
      <c r="C7530" s="52">
        <f t="shared" si="232"/>
        <v>1.956205451</v>
      </c>
      <c r="D7530" s="52" cm="1">
        <f t="array" ref="D7530">_xlfn.IFS(C7530&gt;$I$14,MAX(C7530-$I$8,$I$14),C7530&gt;$I$15,C7530,C7530&lt;=$I$15,C7530+(E7529-E7530)*$I$3)</f>
        <v>1.956205451</v>
      </c>
      <c r="E7530" s="39" cm="1">
        <f t="array" ref="E7530">_xlfn.IFS(C7530&gt;$I$14,MIN($I$9,E7529+MIN($I$8,(C7530-$I$14))*$I$4),C7530&gt;$I$15,E7529,C7530&lt;=$I$15,MAX(0,E7529+(C7530-$I$15)*$I$5))</f>
        <v>5.6999630159697317</v>
      </c>
      <c r="F7530" s="39">
        <f t="shared" si="233"/>
        <v>0</v>
      </c>
      <c r="G7530" s="17"/>
    </row>
    <row r="7531" spans="1:7" x14ac:dyDescent="0.25">
      <c r="A7531" s="2">
        <v>44144.708333333299</v>
      </c>
      <c r="B7531" s="22">
        <v>1871424.33</v>
      </c>
      <c r="C7531" s="52">
        <f t="shared" si="232"/>
        <v>1.87142433</v>
      </c>
      <c r="D7531" s="52" cm="1">
        <f t="array" ref="D7531">_xlfn.IFS(C7531&gt;$I$14,MAX(C7531-$I$8,$I$14),C7531&gt;$I$15,C7531,C7531&lt;=$I$15,C7531+(E7530-E7531)*$I$3)</f>
        <v>1.87142433</v>
      </c>
      <c r="E7531" s="39" cm="1">
        <f t="array" ref="E7531">_xlfn.IFS(C7531&gt;$I$14,MIN($I$9,E7530+MIN($I$8,(C7531-$I$14))*$I$4),C7531&gt;$I$15,E7530,C7531&lt;=$I$15,MAX(0,E7530+(C7531-$I$15)*$I$5))</f>
        <v>5.6999630159697317</v>
      </c>
      <c r="F7531" s="39">
        <f t="shared" si="233"/>
        <v>0</v>
      </c>
      <c r="G7531" s="17"/>
    </row>
    <row r="7532" spans="1:7" x14ac:dyDescent="0.25">
      <c r="A7532" s="2">
        <v>44144.75</v>
      </c>
      <c r="B7532" s="22">
        <v>1805743.0730000001</v>
      </c>
      <c r="C7532" s="52">
        <f t="shared" si="232"/>
        <v>1.8057430730000001</v>
      </c>
      <c r="D7532" s="52" cm="1">
        <f t="array" ref="D7532">_xlfn.IFS(C7532&gt;$I$14,MAX(C7532-$I$8,$I$14),C7532&gt;$I$15,C7532,C7532&lt;=$I$15,C7532+(E7531-E7532)*$I$3)</f>
        <v>1.8057430730000001</v>
      </c>
      <c r="E7532" s="39" cm="1">
        <f t="array" ref="E7532">_xlfn.IFS(C7532&gt;$I$14,MIN($I$9,E7531+MIN($I$8,(C7532-$I$14))*$I$4),C7532&gt;$I$15,E7531,C7532&lt;=$I$15,MAX(0,E7531+(C7532-$I$15)*$I$5))</f>
        <v>5.6999630159697317</v>
      </c>
      <c r="F7532" s="39">
        <f t="shared" si="233"/>
        <v>0</v>
      </c>
      <c r="G7532" s="17"/>
    </row>
    <row r="7533" spans="1:7" x14ac:dyDescent="0.25">
      <c r="A7533" s="2">
        <v>44144.791666666701</v>
      </c>
      <c r="B7533" s="22">
        <v>1547850.388</v>
      </c>
      <c r="C7533" s="52">
        <f t="shared" si="232"/>
        <v>1.5478503880000001</v>
      </c>
      <c r="D7533" s="52" cm="1">
        <f t="array" ref="D7533">_xlfn.IFS(C7533&gt;$I$14,MAX(C7533-$I$8,$I$14),C7533&gt;$I$15,C7533,C7533&lt;=$I$15,C7533+(E7532-E7533)*$I$3)</f>
        <v>1.5478503880000001</v>
      </c>
      <c r="E7533" s="39" cm="1">
        <f t="array" ref="E7533">_xlfn.IFS(C7533&gt;$I$14,MIN($I$9,E7532+MIN($I$8,(C7533-$I$14))*$I$4),C7533&gt;$I$15,E7532,C7533&lt;=$I$15,MAX(0,E7532+(C7533-$I$15)*$I$5))</f>
        <v>5.6999630159697317</v>
      </c>
      <c r="F7533" s="39">
        <f t="shared" si="233"/>
        <v>0</v>
      </c>
      <c r="G7533" s="17"/>
    </row>
    <row r="7534" spans="1:7" x14ac:dyDescent="0.25">
      <c r="A7534" s="2">
        <v>44144.833333333299</v>
      </c>
      <c r="B7534" s="22">
        <v>1368837.7420000001</v>
      </c>
      <c r="C7534" s="52">
        <f t="shared" si="232"/>
        <v>1.3688377420000002</v>
      </c>
      <c r="D7534" s="52" cm="1">
        <f t="array" ref="D7534">_xlfn.IFS(C7534&gt;$I$14,MAX(C7534-$I$8,$I$14),C7534&gt;$I$15,C7534,C7534&lt;=$I$15,C7534+(E7533-E7534)*$I$3)</f>
        <v>1.4999999999999929</v>
      </c>
      <c r="E7534" s="39" cm="1">
        <f t="array" ref="E7534">_xlfn.IFS(C7534&gt;$I$14,MIN($I$9,E7533+MIN($I$8,(C7534-$I$14))*$I$4),C7534&gt;$I$15,E7533,C7534&lt;=$I$15,MAX(0,E7533+(C7534-$I$15)*$I$5))</f>
        <v>5.693404903069732</v>
      </c>
      <c r="F7534" s="39">
        <f t="shared" si="233"/>
        <v>0</v>
      </c>
      <c r="G7534" s="17"/>
    </row>
    <row r="7535" spans="1:7" x14ac:dyDescent="0.25">
      <c r="A7535" s="2">
        <v>44144.875</v>
      </c>
      <c r="B7535" s="22">
        <v>1175423.6140000001</v>
      </c>
      <c r="C7535" s="52">
        <f t="shared" si="232"/>
        <v>1.1754236140000001</v>
      </c>
      <c r="D7535" s="52" cm="1">
        <f t="array" ref="D7535">_xlfn.IFS(C7535&gt;$I$14,MAX(C7535-$I$8,$I$14),C7535&gt;$I$15,C7535,C7535&lt;=$I$15,C7535+(E7534-E7535)*$I$3)</f>
        <v>1.500000000000004</v>
      </c>
      <c r="E7535" s="39" cm="1">
        <f t="array" ref="E7535">_xlfn.IFS(C7535&gt;$I$14,MIN($I$9,E7534+MIN($I$8,(C7535-$I$14))*$I$4),C7535&gt;$I$15,E7534,C7535&lt;=$I$15,MAX(0,E7534+(C7535-$I$15)*$I$5))</f>
        <v>5.6771760837697318</v>
      </c>
      <c r="F7535" s="39">
        <f t="shared" si="233"/>
        <v>0</v>
      </c>
      <c r="G7535" s="17"/>
    </row>
    <row r="7536" spans="1:7" x14ac:dyDescent="0.25">
      <c r="A7536" s="2">
        <v>44144.916666666701</v>
      </c>
      <c r="B7536" s="22">
        <v>1009753.932</v>
      </c>
      <c r="C7536" s="52">
        <f t="shared" si="232"/>
        <v>1.009753932</v>
      </c>
      <c r="D7536" s="52" cm="1">
        <f t="array" ref="D7536">_xlfn.IFS(C7536&gt;$I$14,MAX(C7536-$I$8,$I$14),C7536&gt;$I$15,C7536,C7536&lt;=$I$15,C7536+(E7535-E7536)*$I$3)</f>
        <v>1.4999999999999976</v>
      </c>
      <c r="E7536" s="39" cm="1">
        <f t="array" ref="E7536">_xlfn.IFS(C7536&gt;$I$14,MIN($I$9,E7535+MIN($I$8,(C7536-$I$14))*$I$4),C7536&gt;$I$15,E7535,C7536&lt;=$I$15,MAX(0,E7535+(C7536-$I$15)*$I$5))</f>
        <v>5.6526637803697319</v>
      </c>
      <c r="F7536" s="39">
        <f t="shared" si="233"/>
        <v>0</v>
      </c>
      <c r="G7536" s="17"/>
    </row>
    <row r="7537" spans="1:7" x14ac:dyDescent="0.25">
      <c r="A7537" s="2">
        <v>44144.958333333299</v>
      </c>
      <c r="B7537" s="22">
        <v>822505.55900000001</v>
      </c>
      <c r="C7537" s="52">
        <f t="shared" si="232"/>
        <v>0.822505559</v>
      </c>
      <c r="D7537" s="52" cm="1">
        <f t="array" ref="D7537">_xlfn.IFS(C7537&gt;$I$14,MAX(C7537-$I$8,$I$14),C7537&gt;$I$15,C7537,C7537&lt;=$I$15,C7537+(E7536-E7537)*$I$3)</f>
        <v>1.500000000000004</v>
      </c>
      <c r="E7537" s="39" cm="1">
        <f t="array" ref="E7537">_xlfn.IFS(C7537&gt;$I$14,MIN($I$9,E7536+MIN($I$8,(C7537-$I$14))*$I$4),C7537&gt;$I$15,E7536,C7537&lt;=$I$15,MAX(0,E7536+(C7537-$I$15)*$I$5))</f>
        <v>5.6187890583197317</v>
      </c>
      <c r="F7537" s="39">
        <f t="shared" si="233"/>
        <v>0</v>
      </c>
      <c r="G7537" s="17"/>
    </row>
    <row r="7538" spans="1:7" x14ac:dyDescent="0.25">
      <c r="A7538" s="2">
        <v>44145</v>
      </c>
      <c r="B7538" s="22">
        <v>735331.647</v>
      </c>
      <c r="C7538" s="52">
        <f t="shared" si="232"/>
        <v>0.73533164699999998</v>
      </c>
      <c r="D7538" s="52" cm="1">
        <f t="array" ref="D7538">_xlfn.IFS(C7538&gt;$I$14,MAX(C7538-$I$8,$I$14),C7538&gt;$I$15,C7538,C7538&lt;=$I$15,C7538+(E7537-E7538)*$I$3)</f>
        <v>1.4999999999999976</v>
      </c>
      <c r="E7538" s="39" cm="1">
        <f t="array" ref="E7538">_xlfn.IFS(C7538&gt;$I$14,MIN($I$9,E7537+MIN($I$8,(C7538-$I$14))*$I$4),C7538&gt;$I$15,E7537,C7538&lt;=$I$15,MAX(0,E7537+(C7538-$I$15)*$I$5))</f>
        <v>5.5805556406697319</v>
      </c>
      <c r="F7538" s="39">
        <f t="shared" si="233"/>
        <v>0</v>
      </c>
      <c r="G7538" s="17"/>
    </row>
    <row r="7539" spans="1:7" x14ac:dyDescent="0.25">
      <c r="A7539" s="2">
        <v>44145.041666666701</v>
      </c>
      <c r="B7539" s="22">
        <v>667347.098</v>
      </c>
      <c r="C7539" s="52">
        <f t="shared" si="232"/>
        <v>0.66734709800000003</v>
      </c>
      <c r="D7539" s="52" cm="1">
        <f t="array" ref="D7539">_xlfn.IFS(C7539&gt;$I$14,MAX(C7539-$I$8,$I$14),C7539&gt;$I$15,C7539,C7539&lt;=$I$15,C7539+(E7538-E7539)*$I$3)</f>
        <v>1.4999999999999996</v>
      </c>
      <c r="E7539" s="39" cm="1">
        <f t="array" ref="E7539">_xlfn.IFS(C7539&gt;$I$14,MIN($I$9,E7538+MIN($I$8,(C7539-$I$14))*$I$4),C7539&gt;$I$15,E7538,C7539&lt;=$I$15,MAX(0,E7538+(C7539-$I$15)*$I$5))</f>
        <v>5.5389229955697319</v>
      </c>
      <c r="F7539" s="39">
        <f t="shared" si="233"/>
        <v>0</v>
      </c>
      <c r="G7539" s="17"/>
    </row>
    <row r="7540" spans="1:7" x14ac:dyDescent="0.25">
      <c r="A7540" s="2">
        <v>44145.083333333299</v>
      </c>
      <c r="B7540" s="22">
        <v>604642.745</v>
      </c>
      <c r="C7540" s="52">
        <f t="shared" si="232"/>
        <v>0.60464274500000004</v>
      </c>
      <c r="D7540" s="52" cm="1">
        <f t="array" ref="D7540">_xlfn.IFS(C7540&gt;$I$14,MAX(C7540-$I$8,$I$14),C7540&gt;$I$15,C7540,C7540&lt;=$I$15,C7540+(E7539-E7540)*$I$3)</f>
        <v>1.4999999999999933</v>
      </c>
      <c r="E7540" s="39" cm="1">
        <f t="array" ref="E7540">_xlfn.IFS(C7540&gt;$I$14,MIN($I$9,E7539+MIN($I$8,(C7540-$I$14))*$I$4),C7540&gt;$I$15,E7539,C7540&lt;=$I$15,MAX(0,E7539+(C7540-$I$15)*$I$5))</f>
        <v>5.4941551328197322</v>
      </c>
      <c r="F7540" s="39">
        <f t="shared" si="233"/>
        <v>0</v>
      </c>
      <c r="G7540" s="17"/>
    </row>
    <row r="7541" spans="1:7" x14ac:dyDescent="0.25">
      <c r="A7541" s="2">
        <v>44145.125</v>
      </c>
      <c r="B7541" s="22">
        <v>565741.85800000001</v>
      </c>
      <c r="C7541" s="52">
        <f t="shared" si="232"/>
        <v>0.56574185799999999</v>
      </c>
      <c r="D7541" s="52" cm="1">
        <f t="array" ref="D7541">_xlfn.IFS(C7541&gt;$I$14,MAX(C7541-$I$8,$I$14),C7541&gt;$I$15,C7541,C7541&lt;=$I$15,C7541+(E7540-E7541)*$I$3)</f>
        <v>1.4999999999999973</v>
      </c>
      <c r="E7541" s="39" cm="1">
        <f t="array" ref="E7541">_xlfn.IFS(C7541&gt;$I$14,MIN($I$9,E7540+MIN($I$8,(C7541-$I$14))*$I$4),C7541&gt;$I$15,E7540,C7541&lt;=$I$15,MAX(0,E7540+(C7541-$I$15)*$I$5))</f>
        <v>5.4474422257197324</v>
      </c>
      <c r="F7541" s="39">
        <f t="shared" si="233"/>
        <v>0</v>
      </c>
      <c r="G7541" s="17"/>
    </row>
    <row r="7542" spans="1:7" x14ac:dyDescent="0.25">
      <c r="A7542" s="2">
        <v>44145.166666666701</v>
      </c>
      <c r="B7542" s="22">
        <v>572201.85600000003</v>
      </c>
      <c r="C7542" s="52">
        <f t="shared" si="232"/>
        <v>0.57220185600000006</v>
      </c>
      <c r="D7542" s="52" cm="1">
        <f t="array" ref="D7542">_xlfn.IFS(C7542&gt;$I$14,MAX(C7542-$I$8,$I$14),C7542&gt;$I$15,C7542,C7542&lt;=$I$15,C7542+(E7541-E7542)*$I$3)</f>
        <v>1.5000000000000004</v>
      </c>
      <c r="E7542" s="39" cm="1">
        <f t="array" ref="E7542">_xlfn.IFS(C7542&gt;$I$14,MIN($I$9,E7541+MIN($I$8,(C7542-$I$14))*$I$4),C7542&gt;$I$15,E7541,C7542&lt;=$I$15,MAX(0,E7541+(C7542-$I$15)*$I$5))</f>
        <v>5.4010523185197323</v>
      </c>
      <c r="F7542" s="39">
        <f t="shared" si="233"/>
        <v>0</v>
      </c>
      <c r="G7542" s="17"/>
    </row>
    <row r="7543" spans="1:7" x14ac:dyDescent="0.25">
      <c r="A7543" s="2">
        <v>44145.208333333299</v>
      </c>
      <c r="B7543" s="22">
        <v>682105.22699999996</v>
      </c>
      <c r="C7543" s="52">
        <f t="shared" si="232"/>
        <v>0.68210522699999998</v>
      </c>
      <c r="D7543" s="52" cm="1">
        <f t="array" ref="D7543">_xlfn.IFS(C7543&gt;$I$14,MAX(C7543-$I$8,$I$14),C7543&gt;$I$15,C7543,C7543&lt;=$I$15,C7543+(E7542-E7543)*$I$3)</f>
        <v>1.499999999999992</v>
      </c>
      <c r="E7543" s="39" cm="1">
        <f t="array" ref="E7543">_xlfn.IFS(C7543&gt;$I$14,MIN($I$9,E7542+MIN($I$8,(C7543-$I$14))*$I$4),C7543&gt;$I$15,E7542,C7543&lt;=$I$15,MAX(0,E7542+(C7543-$I$15)*$I$5))</f>
        <v>5.3601575798697327</v>
      </c>
      <c r="F7543" s="39">
        <f t="shared" si="233"/>
        <v>0</v>
      </c>
      <c r="G7543" s="17"/>
    </row>
    <row r="7544" spans="1:7" x14ac:dyDescent="0.25">
      <c r="A7544" s="2">
        <v>44145.25</v>
      </c>
      <c r="B7544" s="22">
        <v>701931.48300000001</v>
      </c>
      <c r="C7544" s="52">
        <f t="shared" si="232"/>
        <v>0.70193148299999997</v>
      </c>
      <c r="D7544" s="52" cm="1">
        <f t="array" ref="D7544">_xlfn.IFS(C7544&gt;$I$14,MAX(C7544-$I$8,$I$14),C7544&gt;$I$15,C7544,C7544&lt;=$I$15,C7544+(E7543-E7544)*$I$3)</f>
        <v>1.500000000000008</v>
      </c>
      <c r="E7544" s="39" cm="1">
        <f t="array" ref="E7544">_xlfn.IFS(C7544&gt;$I$14,MIN($I$9,E7543+MIN($I$8,(C7544-$I$14))*$I$4),C7544&gt;$I$15,E7543,C7544&lt;=$I$15,MAX(0,E7543+(C7544-$I$15)*$I$5))</f>
        <v>5.3202541540197323</v>
      </c>
      <c r="F7544" s="39">
        <f t="shared" si="233"/>
        <v>0</v>
      </c>
      <c r="G7544" s="17"/>
    </row>
    <row r="7545" spans="1:7" x14ac:dyDescent="0.25">
      <c r="A7545" s="2">
        <v>44145.291666666701</v>
      </c>
      <c r="B7545" s="22">
        <v>703776.21299999999</v>
      </c>
      <c r="C7545" s="52">
        <f t="shared" si="232"/>
        <v>0.70377621300000004</v>
      </c>
      <c r="D7545" s="52" cm="1">
        <f t="array" ref="D7545">_xlfn.IFS(C7545&gt;$I$14,MAX(C7545-$I$8,$I$14),C7545&gt;$I$15,C7545,C7545&lt;=$I$15,C7545+(E7544-E7545)*$I$3)</f>
        <v>1.4999999999999989</v>
      </c>
      <c r="E7545" s="39" cm="1">
        <f t="array" ref="E7545">_xlfn.IFS(C7545&gt;$I$14,MIN($I$9,E7544+MIN($I$8,(C7545-$I$14))*$I$4),C7545&gt;$I$15,E7544,C7545&lt;=$I$15,MAX(0,E7544+(C7545-$I$15)*$I$5))</f>
        <v>5.2804429646697324</v>
      </c>
      <c r="F7545" s="39">
        <f t="shared" si="233"/>
        <v>0</v>
      </c>
      <c r="G7545" s="17"/>
    </row>
    <row r="7546" spans="1:7" x14ac:dyDescent="0.25">
      <c r="A7546" s="2">
        <v>44145.333333333299</v>
      </c>
      <c r="B7546" s="22">
        <v>708425.37</v>
      </c>
      <c r="C7546" s="52">
        <f t="shared" si="232"/>
        <v>0.70842536999999994</v>
      </c>
      <c r="D7546" s="52" cm="1">
        <f t="array" ref="D7546">_xlfn.IFS(C7546&gt;$I$14,MAX(C7546-$I$8,$I$14),C7546&gt;$I$15,C7546,C7546&lt;=$I$15,C7546+(E7545-E7546)*$I$3)</f>
        <v>1.499999999999996</v>
      </c>
      <c r="E7546" s="39" cm="1">
        <f t="array" ref="E7546">_xlfn.IFS(C7546&gt;$I$14,MIN($I$9,E7545+MIN($I$8,(C7546-$I$14))*$I$4),C7546&gt;$I$15,E7545,C7546&lt;=$I$15,MAX(0,E7545+(C7546-$I$15)*$I$5))</f>
        <v>5.2408642331697326</v>
      </c>
      <c r="F7546" s="39">
        <f t="shared" si="233"/>
        <v>0</v>
      </c>
      <c r="G7546" s="17"/>
    </row>
    <row r="7547" spans="1:7" x14ac:dyDescent="0.25">
      <c r="A7547" s="2">
        <v>44145.375</v>
      </c>
      <c r="B7547" s="22">
        <v>692501.5</v>
      </c>
      <c r="C7547" s="52">
        <f t="shared" si="232"/>
        <v>0.69250149999999999</v>
      </c>
      <c r="D7547" s="52" cm="1">
        <f t="array" ref="D7547">_xlfn.IFS(C7547&gt;$I$14,MAX(C7547-$I$8,$I$14),C7547&gt;$I$15,C7547,C7547&lt;=$I$15,C7547+(E7546-E7547)*$I$3)</f>
        <v>1.5000000000000013</v>
      </c>
      <c r="E7547" s="39" cm="1">
        <f t="array" ref="E7547">_xlfn.IFS(C7547&gt;$I$14,MIN($I$9,E7546+MIN($I$8,(C7547-$I$14))*$I$4),C7547&gt;$I$15,E7546,C7547&lt;=$I$15,MAX(0,E7546+(C7547-$I$15)*$I$5))</f>
        <v>5.2004893081697325</v>
      </c>
      <c r="F7547" s="39">
        <f t="shared" si="233"/>
        <v>0</v>
      </c>
      <c r="G7547" s="17"/>
    </row>
    <row r="7548" spans="1:7" x14ac:dyDescent="0.25">
      <c r="A7548" s="2">
        <v>44145.416666666701</v>
      </c>
      <c r="B7548" s="22">
        <v>719201.76599999995</v>
      </c>
      <c r="C7548" s="52">
        <f t="shared" si="232"/>
        <v>0.71920176599999996</v>
      </c>
      <c r="D7548" s="52" cm="1">
        <f t="array" ref="D7548">_xlfn.IFS(C7548&gt;$I$14,MAX(C7548-$I$8,$I$14),C7548&gt;$I$15,C7548,C7548&lt;=$I$15,C7548+(E7547-E7548)*$I$3)</f>
        <v>1.4999999999999951</v>
      </c>
      <c r="E7548" s="39" cm="1">
        <f t="array" ref="E7548">_xlfn.IFS(C7548&gt;$I$14,MIN($I$9,E7547+MIN($I$8,(C7548-$I$14))*$I$4),C7548&gt;$I$15,E7547,C7548&lt;=$I$15,MAX(0,E7547+(C7548-$I$15)*$I$5))</f>
        <v>5.1614493964697328</v>
      </c>
      <c r="F7548" s="39">
        <f t="shared" si="233"/>
        <v>0</v>
      </c>
      <c r="G7548" s="17"/>
    </row>
    <row r="7549" spans="1:7" x14ac:dyDescent="0.25">
      <c r="A7549" s="2">
        <v>44145.458333333299</v>
      </c>
      <c r="B7549" s="22">
        <v>705430.73</v>
      </c>
      <c r="C7549" s="52">
        <f t="shared" si="232"/>
        <v>0.70543073000000001</v>
      </c>
      <c r="D7549" s="52" cm="1">
        <f t="array" ref="D7549">_xlfn.IFS(C7549&gt;$I$14,MAX(C7549-$I$8,$I$14),C7549&gt;$I$15,C7549,C7549&lt;=$I$15,C7549+(E7548-E7549)*$I$3)</f>
        <v>1.5000000000000073</v>
      </c>
      <c r="E7549" s="39" cm="1">
        <f t="array" ref="E7549">_xlfn.IFS(C7549&gt;$I$14,MIN($I$9,E7548+MIN($I$8,(C7549-$I$14))*$I$4),C7549&gt;$I$15,E7548,C7549&lt;=$I$15,MAX(0,E7548+(C7549-$I$15)*$I$5))</f>
        <v>5.1217209329697324</v>
      </c>
      <c r="F7549" s="39">
        <f t="shared" si="233"/>
        <v>0</v>
      </c>
      <c r="G7549" s="17"/>
    </row>
    <row r="7550" spans="1:7" x14ac:dyDescent="0.25">
      <c r="A7550" s="2">
        <v>44145.5</v>
      </c>
      <c r="B7550" s="22">
        <v>721139.72100000002</v>
      </c>
      <c r="C7550" s="52">
        <f t="shared" si="232"/>
        <v>0.72113972100000001</v>
      </c>
      <c r="D7550" s="52" cm="1">
        <f t="array" ref="D7550">_xlfn.IFS(C7550&gt;$I$14,MAX(C7550-$I$8,$I$14),C7550&gt;$I$15,C7550,C7550&lt;=$I$15,C7550+(E7549-E7550)*$I$3)</f>
        <v>1.5</v>
      </c>
      <c r="E7550" s="39" cm="1">
        <f t="array" ref="E7550">_xlfn.IFS(C7550&gt;$I$14,MIN($I$9,E7549+MIN($I$8,(C7550-$I$14))*$I$4),C7550&gt;$I$15,E7549,C7550&lt;=$I$15,MAX(0,E7549+(C7550-$I$15)*$I$5))</f>
        <v>5.0827779190197324</v>
      </c>
      <c r="F7550" s="39">
        <f t="shared" si="233"/>
        <v>0</v>
      </c>
      <c r="G7550" s="17"/>
    </row>
    <row r="7551" spans="1:7" x14ac:dyDescent="0.25">
      <c r="A7551" s="2">
        <v>44145.541666666701</v>
      </c>
      <c r="B7551" s="22">
        <v>774850.69299999997</v>
      </c>
      <c r="C7551" s="52">
        <f t="shared" si="232"/>
        <v>0.77485069299999998</v>
      </c>
      <c r="D7551" s="52" cm="1">
        <f t="array" ref="D7551">_xlfn.IFS(C7551&gt;$I$14,MAX(C7551-$I$8,$I$14),C7551&gt;$I$15,C7551,C7551&lt;=$I$15,C7551+(E7550-E7551)*$I$3)</f>
        <v>1.5000000000000058</v>
      </c>
      <c r="E7551" s="39" cm="1">
        <f t="array" ref="E7551">_xlfn.IFS(C7551&gt;$I$14,MIN($I$9,E7550+MIN($I$8,(C7551-$I$14))*$I$4),C7551&gt;$I$15,E7550,C7551&lt;=$I$15,MAX(0,E7550+(C7551-$I$15)*$I$5))</f>
        <v>5.0465204536697321</v>
      </c>
      <c r="F7551" s="39">
        <f t="shared" si="233"/>
        <v>0</v>
      </c>
      <c r="G7551" s="17"/>
    </row>
    <row r="7552" spans="1:7" x14ac:dyDescent="0.25">
      <c r="A7552" s="2">
        <v>44145.583333333299</v>
      </c>
      <c r="B7552" s="22">
        <v>865301.27</v>
      </c>
      <c r="C7552" s="52">
        <f t="shared" si="232"/>
        <v>0.86530127000000001</v>
      </c>
      <c r="D7552" s="52" cm="1">
        <f t="array" ref="D7552">_xlfn.IFS(C7552&gt;$I$14,MAX(C7552-$I$8,$I$14),C7552&gt;$I$15,C7552,C7552&lt;=$I$15,C7552+(E7551-E7552)*$I$3)</f>
        <v>1.5000000000000073</v>
      </c>
      <c r="E7552" s="39" cm="1">
        <f t="array" ref="E7552">_xlfn.IFS(C7552&gt;$I$14,MIN($I$9,E7551+MIN($I$8,(C7552-$I$14))*$I$4),C7552&gt;$I$15,E7551,C7552&lt;=$I$15,MAX(0,E7551+(C7552-$I$15)*$I$5))</f>
        <v>5.0147855171697318</v>
      </c>
      <c r="F7552" s="39">
        <f t="shared" si="233"/>
        <v>0</v>
      </c>
      <c r="G7552" s="17"/>
    </row>
    <row r="7553" spans="1:7" x14ac:dyDescent="0.25">
      <c r="A7553" s="2">
        <v>44145.625</v>
      </c>
      <c r="B7553" s="22">
        <v>908846.96600000001</v>
      </c>
      <c r="C7553" s="52">
        <f t="shared" si="232"/>
        <v>0.90884696600000003</v>
      </c>
      <c r="D7553" s="52" cm="1">
        <f t="array" ref="D7553">_xlfn.IFS(C7553&gt;$I$14,MAX(C7553-$I$8,$I$14),C7553&gt;$I$15,C7553,C7553&lt;=$I$15,C7553+(E7552-E7553)*$I$3)</f>
        <v>1.5000000000000049</v>
      </c>
      <c r="E7553" s="39" cm="1">
        <f t="array" ref="E7553">_xlfn.IFS(C7553&gt;$I$14,MIN($I$9,E7552+MIN($I$8,(C7553-$I$14))*$I$4),C7553&gt;$I$15,E7552,C7553&lt;=$I$15,MAX(0,E7552+(C7553-$I$15)*$I$5))</f>
        <v>4.9852278654697315</v>
      </c>
      <c r="F7553" s="39">
        <f t="shared" si="233"/>
        <v>0</v>
      </c>
      <c r="G7553" s="17"/>
    </row>
    <row r="7554" spans="1:7" x14ac:dyDescent="0.25">
      <c r="A7554" s="2">
        <v>44145.666666666701</v>
      </c>
      <c r="B7554" s="22">
        <v>935488.11399999994</v>
      </c>
      <c r="C7554" s="52">
        <f t="shared" si="232"/>
        <v>0.93548811399999998</v>
      </c>
      <c r="D7554" s="52" cm="1">
        <f t="array" ref="D7554">_xlfn.IFS(C7554&gt;$I$14,MAX(C7554-$I$8,$I$14),C7554&gt;$I$15,C7554,C7554&lt;=$I$15,C7554+(E7553-E7554)*$I$3)</f>
        <v>1.5000000000000053</v>
      </c>
      <c r="E7554" s="39" cm="1">
        <f t="array" ref="E7554">_xlfn.IFS(C7554&gt;$I$14,MIN($I$9,E7553+MIN($I$8,(C7554-$I$14))*$I$4),C7554&gt;$I$15,E7553,C7554&lt;=$I$15,MAX(0,E7553+(C7554-$I$15)*$I$5))</f>
        <v>4.9570022711697312</v>
      </c>
      <c r="F7554" s="39">
        <f t="shared" si="233"/>
        <v>0</v>
      </c>
      <c r="G7554" s="17"/>
    </row>
    <row r="7555" spans="1:7" x14ac:dyDescent="0.25">
      <c r="A7555" s="2">
        <v>44145.708333333299</v>
      </c>
      <c r="B7555" s="22">
        <v>1050016.737</v>
      </c>
      <c r="C7555" s="52">
        <f t="shared" ref="C7555:C7618" si="234">B7555/1000000</f>
        <v>1.050016737</v>
      </c>
      <c r="D7555" s="52" cm="1">
        <f t="array" ref="D7555">_xlfn.IFS(C7555&gt;$I$14,MAX(C7555-$I$8,$I$14),C7555&gt;$I$15,C7555,C7555&lt;=$I$15,C7555+(E7554-E7555)*$I$3)</f>
        <v>1.5</v>
      </c>
      <c r="E7555" s="39" cm="1">
        <f t="array" ref="E7555">_xlfn.IFS(C7555&gt;$I$14,MIN($I$9,E7554+MIN($I$8,(C7555-$I$14))*$I$4),C7555&gt;$I$15,E7554,C7555&lt;=$I$15,MAX(0,E7554+(C7555-$I$15)*$I$5))</f>
        <v>4.9345031080197312</v>
      </c>
      <c r="F7555" s="39">
        <f t="shared" ref="F7555:F7618" si="235">MAX(0,_xlfn.IFS(C7555&gt;$I$14,E7554+(C7555-$I$14)*$I$4-$I$9,C7555&lt;=$I$14,0))</f>
        <v>0</v>
      </c>
      <c r="G7555" s="17"/>
    </row>
    <row r="7556" spans="1:7" x14ac:dyDescent="0.25">
      <c r="A7556" s="2">
        <v>44145.75</v>
      </c>
      <c r="B7556" s="22">
        <v>1105102.7919999999</v>
      </c>
      <c r="C7556" s="52">
        <f t="shared" si="234"/>
        <v>1.1051027919999998</v>
      </c>
      <c r="D7556" s="52" cm="1">
        <f t="array" ref="D7556">_xlfn.IFS(C7556&gt;$I$14,MAX(C7556-$I$8,$I$14),C7556&gt;$I$15,C7556,C7556&lt;=$I$15,C7556+(E7555-E7556)*$I$3)</f>
        <v>1.5000000000000067</v>
      </c>
      <c r="E7556" s="39" cm="1">
        <f t="array" ref="E7556">_xlfn.IFS(C7556&gt;$I$14,MIN($I$9,E7555+MIN($I$8,(C7556-$I$14))*$I$4),C7556&gt;$I$15,E7555,C7556&lt;=$I$15,MAX(0,E7555+(C7556-$I$15)*$I$5))</f>
        <v>4.9147582476197309</v>
      </c>
      <c r="F7556" s="39">
        <f t="shared" si="235"/>
        <v>0</v>
      </c>
      <c r="G7556" s="17"/>
    </row>
    <row r="7557" spans="1:7" x14ac:dyDescent="0.25">
      <c r="A7557" s="2">
        <v>44145.791666666701</v>
      </c>
      <c r="B7557" s="22">
        <v>1103839.9979999999</v>
      </c>
      <c r="C7557" s="52">
        <f t="shared" si="234"/>
        <v>1.103839998</v>
      </c>
      <c r="D7557" s="52" cm="1">
        <f t="array" ref="D7557">_xlfn.IFS(C7557&gt;$I$14,MAX(C7557-$I$8,$I$14),C7557&gt;$I$15,C7557,C7557&lt;=$I$15,C7557+(E7556-E7557)*$I$3)</f>
        <v>1.5000000000000056</v>
      </c>
      <c r="E7557" s="39" cm="1">
        <f t="array" ref="E7557">_xlfn.IFS(C7557&gt;$I$14,MIN($I$9,E7556+MIN($I$8,(C7557-$I$14))*$I$4),C7557&gt;$I$15,E7556,C7557&lt;=$I$15,MAX(0,E7556+(C7557-$I$15)*$I$5))</f>
        <v>4.8949502475197306</v>
      </c>
      <c r="F7557" s="39">
        <f t="shared" si="235"/>
        <v>0</v>
      </c>
      <c r="G7557" s="17"/>
    </row>
    <row r="7558" spans="1:7" x14ac:dyDescent="0.25">
      <c r="A7558" s="2">
        <v>44145.833333333299</v>
      </c>
      <c r="B7558" s="22">
        <v>1069745.2139999999</v>
      </c>
      <c r="C7558" s="52">
        <f t="shared" si="234"/>
        <v>1.0697452139999999</v>
      </c>
      <c r="D7558" s="52" cm="1">
        <f t="array" ref="D7558">_xlfn.IFS(C7558&gt;$I$14,MAX(C7558-$I$8,$I$14),C7558&gt;$I$15,C7558,C7558&lt;=$I$15,C7558+(E7557-E7558)*$I$3)</f>
        <v>1.500000000000006</v>
      </c>
      <c r="E7558" s="39" cm="1">
        <f t="array" ref="E7558">_xlfn.IFS(C7558&gt;$I$14,MIN($I$9,E7557+MIN($I$8,(C7558-$I$14))*$I$4),C7558&gt;$I$15,E7557,C7558&lt;=$I$15,MAX(0,E7557+(C7558-$I$15)*$I$5))</f>
        <v>4.8734375082197303</v>
      </c>
      <c r="F7558" s="39">
        <f t="shared" si="235"/>
        <v>0</v>
      </c>
      <c r="G7558" s="17"/>
    </row>
    <row r="7559" spans="1:7" x14ac:dyDescent="0.25">
      <c r="A7559" s="2">
        <v>44145.875</v>
      </c>
      <c r="B7559" s="22">
        <v>1022079.1459999999</v>
      </c>
      <c r="C7559" s="52">
        <f t="shared" si="234"/>
        <v>1.022079146</v>
      </c>
      <c r="D7559" s="52" cm="1">
        <f t="array" ref="D7559">_xlfn.IFS(C7559&gt;$I$14,MAX(C7559-$I$8,$I$14),C7559&gt;$I$15,C7559,C7559&lt;=$I$15,C7559+(E7558-E7559)*$I$3)</f>
        <v>1.4999999999999936</v>
      </c>
      <c r="E7559" s="39" cm="1">
        <f t="array" ref="E7559">_xlfn.IFS(C7559&gt;$I$14,MIN($I$9,E7558+MIN($I$8,(C7559-$I$14))*$I$4),C7559&gt;$I$15,E7558,C7559&lt;=$I$15,MAX(0,E7558+(C7559-$I$15)*$I$5))</f>
        <v>4.8495414655197306</v>
      </c>
      <c r="F7559" s="39">
        <f t="shared" si="235"/>
        <v>0</v>
      </c>
      <c r="G7559" s="17"/>
    </row>
    <row r="7560" spans="1:7" x14ac:dyDescent="0.25">
      <c r="A7560" s="2">
        <v>44145.916666666701</v>
      </c>
      <c r="B7560" s="22">
        <v>972286.52099999995</v>
      </c>
      <c r="C7560" s="52">
        <f t="shared" si="234"/>
        <v>0.9722865209999999</v>
      </c>
      <c r="D7560" s="52" cm="1">
        <f t="array" ref="D7560">_xlfn.IFS(C7560&gt;$I$14,MAX(C7560-$I$8,$I$14),C7560&gt;$I$15,C7560,C7560&lt;=$I$15,C7560+(E7559-E7560)*$I$3)</f>
        <v>1.5000000000000027</v>
      </c>
      <c r="E7560" s="39" cm="1">
        <f t="array" ref="E7560">_xlfn.IFS(C7560&gt;$I$14,MIN($I$9,E7559+MIN($I$8,(C7560-$I$14))*$I$4),C7560&gt;$I$15,E7559,C7560&lt;=$I$15,MAX(0,E7559+(C7560-$I$15)*$I$5))</f>
        <v>4.8231557915697305</v>
      </c>
      <c r="F7560" s="39">
        <f t="shared" si="235"/>
        <v>0</v>
      </c>
      <c r="G7560" s="17"/>
    </row>
    <row r="7561" spans="1:7" x14ac:dyDescent="0.25">
      <c r="A7561" s="2">
        <v>44145.958333333299</v>
      </c>
      <c r="B7561" s="22">
        <v>963473.29</v>
      </c>
      <c r="C7561" s="52">
        <f t="shared" si="234"/>
        <v>0.96347329000000004</v>
      </c>
      <c r="D7561" s="52" cm="1">
        <f t="array" ref="D7561">_xlfn.IFS(C7561&gt;$I$14,MAX(C7561-$I$8,$I$14),C7561&gt;$I$15,C7561,C7561&lt;=$I$15,C7561+(E7560-E7561)*$I$3)</f>
        <v>1.5000000000000004</v>
      </c>
      <c r="E7561" s="39" cm="1">
        <f t="array" ref="E7561">_xlfn.IFS(C7561&gt;$I$14,MIN($I$9,E7560+MIN($I$8,(C7561-$I$14))*$I$4),C7561&gt;$I$15,E7560,C7561&lt;=$I$15,MAX(0,E7560+(C7561-$I$15)*$I$5))</f>
        <v>4.7963294560697305</v>
      </c>
      <c r="F7561" s="39">
        <f t="shared" si="235"/>
        <v>0</v>
      </c>
      <c r="G7561" s="17"/>
    </row>
    <row r="7562" spans="1:7" x14ac:dyDescent="0.25">
      <c r="A7562" s="2">
        <v>44146</v>
      </c>
      <c r="B7562" s="22">
        <v>1022427.197</v>
      </c>
      <c r="C7562" s="52">
        <f t="shared" si="234"/>
        <v>1.0224271970000001</v>
      </c>
      <c r="D7562" s="52" cm="1">
        <f t="array" ref="D7562">_xlfn.IFS(C7562&gt;$I$14,MAX(C7562-$I$8,$I$14),C7562&gt;$I$15,C7562,C7562&lt;=$I$15,C7562+(E7561-E7562)*$I$3)</f>
        <v>1.5000000000000082</v>
      </c>
      <c r="E7562" s="39" cm="1">
        <f t="array" ref="E7562">_xlfn.IFS(C7562&gt;$I$14,MIN($I$9,E7561+MIN($I$8,(C7562-$I$14))*$I$4),C7562&gt;$I$15,E7561,C7562&lt;=$I$15,MAX(0,E7561+(C7562-$I$15)*$I$5))</f>
        <v>4.7724508159197301</v>
      </c>
      <c r="F7562" s="39">
        <f t="shared" si="235"/>
        <v>0</v>
      </c>
      <c r="G7562" s="17"/>
    </row>
    <row r="7563" spans="1:7" x14ac:dyDescent="0.25">
      <c r="A7563" s="2">
        <v>44146.041666666701</v>
      </c>
      <c r="B7563" s="22">
        <v>1024890.366</v>
      </c>
      <c r="C7563" s="52">
        <f t="shared" si="234"/>
        <v>1.0248903659999999</v>
      </c>
      <c r="D7563" s="52" cm="1">
        <f t="array" ref="D7563">_xlfn.IFS(C7563&gt;$I$14,MAX(C7563-$I$8,$I$14),C7563&gt;$I$15,C7563,C7563&lt;=$I$15,C7563+(E7562-E7563)*$I$3)</f>
        <v>1.500000000000006</v>
      </c>
      <c r="E7563" s="39" cm="1">
        <f t="array" ref="E7563">_xlfn.IFS(C7563&gt;$I$14,MIN($I$9,E7562+MIN($I$8,(C7563-$I$14))*$I$4),C7563&gt;$I$15,E7562,C7563&lt;=$I$15,MAX(0,E7562+(C7563-$I$15)*$I$5))</f>
        <v>4.7486953342197298</v>
      </c>
      <c r="F7563" s="39">
        <f t="shared" si="235"/>
        <v>0</v>
      </c>
      <c r="G7563" s="17"/>
    </row>
    <row r="7564" spans="1:7" x14ac:dyDescent="0.25">
      <c r="A7564" s="2">
        <v>44146.083333333299</v>
      </c>
      <c r="B7564" s="22">
        <v>967579.22199999995</v>
      </c>
      <c r="C7564" s="52">
        <f t="shared" si="234"/>
        <v>0.96757922199999991</v>
      </c>
      <c r="D7564" s="52" cm="1">
        <f t="array" ref="D7564">_xlfn.IFS(C7564&gt;$I$14,MAX(C7564-$I$8,$I$14),C7564&gt;$I$15,C7564,C7564&lt;=$I$15,C7564+(E7563-E7564)*$I$3)</f>
        <v>1.5000000000000022</v>
      </c>
      <c r="E7564" s="39" cm="1">
        <f t="array" ref="E7564">_xlfn.IFS(C7564&gt;$I$14,MIN($I$9,E7563+MIN($I$8,(C7564-$I$14))*$I$4),C7564&gt;$I$15,E7563,C7564&lt;=$I$15,MAX(0,E7563+(C7564-$I$15)*$I$5))</f>
        <v>4.7220742953197297</v>
      </c>
      <c r="F7564" s="39">
        <f t="shared" si="235"/>
        <v>0</v>
      </c>
      <c r="G7564" s="17"/>
    </row>
    <row r="7565" spans="1:7" x14ac:dyDescent="0.25">
      <c r="A7565" s="2">
        <v>44146.125</v>
      </c>
      <c r="B7565" s="22">
        <v>912429.58299999998</v>
      </c>
      <c r="C7565" s="52">
        <f t="shared" si="234"/>
        <v>0.91242958299999999</v>
      </c>
      <c r="D7565" s="52" cm="1">
        <f t="array" ref="D7565">_xlfn.IFS(C7565&gt;$I$14,MAX(C7565-$I$8,$I$14),C7565&gt;$I$15,C7565,C7565&lt;=$I$15,C7565+(E7564-E7565)*$I$3)</f>
        <v>1.4999999999999984</v>
      </c>
      <c r="E7565" s="39" cm="1">
        <f t="array" ref="E7565">_xlfn.IFS(C7565&gt;$I$14,MIN($I$9,E7564+MIN($I$8,(C7565-$I$14))*$I$4),C7565&gt;$I$15,E7564,C7565&lt;=$I$15,MAX(0,E7564+(C7565-$I$15)*$I$5))</f>
        <v>4.6926957744697297</v>
      </c>
      <c r="F7565" s="39">
        <f t="shared" si="235"/>
        <v>0</v>
      </c>
      <c r="G7565" s="17"/>
    </row>
    <row r="7566" spans="1:7" x14ac:dyDescent="0.25">
      <c r="A7566" s="2">
        <v>44146.166666666701</v>
      </c>
      <c r="B7566" s="22">
        <v>985931.62699999998</v>
      </c>
      <c r="C7566" s="52">
        <f t="shared" si="234"/>
        <v>0.98593162700000003</v>
      </c>
      <c r="D7566" s="52" cm="1">
        <f t="array" ref="D7566">_xlfn.IFS(C7566&gt;$I$14,MAX(C7566-$I$8,$I$14),C7566&gt;$I$15,C7566,C7566&lt;=$I$15,C7566+(E7565-E7566)*$I$3)</f>
        <v>1.5000000000000007</v>
      </c>
      <c r="E7566" s="39" cm="1">
        <f t="array" ref="E7566">_xlfn.IFS(C7566&gt;$I$14,MIN($I$9,E7565+MIN($I$8,(C7566-$I$14))*$I$4),C7566&gt;$I$15,E7565,C7566&lt;=$I$15,MAX(0,E7565+(C7566-$I$15)*$I$5))</f>
        <v>4.6669923558197297</v>
      </c>
      <c r="F7566" s="39">
        <f t="shared" si="235"/>
        <v>0</v>
      </c>
      <c r="G7566" s="17"/>
    </row>
    <row r="7567" spans="1:7" x14ac:dyDescent="0.25">
      <c r="A7567" s="2">
        <v>44146.208333333299</v>
      </c>
      <c r="B7567" s="22">
        <v>977693.79</v>
      </c>
      <c r="C7567" s="52">
        <f t="shared" si="234"/>
        <v>0.97769379000000001</v>
      </c>
      <c r="D7567" s="52" cm="1">
        <f t="array" ref="D7567">_xlfn.IFS(C7567&gt;$I$14,MAX(C7567-$I$8,$I$14),C7567&gt;$I$15,C7567,C7567&lt;=$I$15,C7567+(E7566-E7567)*$I$3)</f>
        <v>1.4999999999999964</v>
      </c>
      <c r="E7567" s="39" cm="1">
        <f t="array" ref="E7567">_xlfn.IFS(C7567&gt;$I$14,MIN($I$9,E7566+MIN($I$8,(C7567-$I$14))*$I$4),C7567&gt;$I$15,E7566,C7567&lt;=$I$15,MAX(0,E7566+(C7567-$I$15)*$I$5))</f>
        <v>4.6408770453197299</v>
      </c>
      <c r="F7567" s="39">
        <f t="shared" si="235"/>
        <v>0</v>
      </c>
      <c r="G7567" s="17"/>
    </row>
    <row r="7568" spans="1:7" x14ac:dyDescent="0.25">
      <c r="A7568" s="2">
        <v>44146.25</v>
      </c>
      <c r="B7568" s="22">
        <v>1012860.476</v>
      </c>
      <c r="C7568" s="52">
        <f t="shared" si="234"/>
        <v>1.012860476</v>
      </c>
      <c r="D7568" s="52" cm="1">
        <f t="array" ref="D7568">_xlfn.IFS(C7568&gt;$I$14,MAX(C7568-$I$8,$I$14),C7568&gt;$I$15,C7568,C7568&lt;=$I$15,C7568+(E7567-E7568)*$I$3)</f>
        <v>1.4999999999999998</v>
      </c>
      <c r="E7568" s="39" cm="1">
        <f t="array" ref="E7568">_xlfn.IFS(C7568&gt;$I$14,MIN($I$9,E7567+MIN($I$8,(C7568-$I$14))*$I$4),C7568&gt;$I$15,E7567,C7568&lt;=$I$15,MAX(0,E7567+(C7568-$I$15)*$I$5))</f>
        <v>4.6165200691197299</v>
      </c>
      <c r="F7568" s="39">
        <f t="shared" si="235"/>
        <v>0</v>
      </c>
      <c r="G7568" s="17"/>
    </row>
    <row r="7569" spans="1:7" x14ac:dyDescent="0.25">
      <c r="A7569" s="2">
        <v>44146.291666666701</v>
      </c>
      <c r="B7569" s="22">
        <v>959318.46100000001</v>
      </c>
      <c r="C7569" s="52">
        <f t="shared" si="234"/>
        <v>0.95931846099999996</v>
      </c>
      <c r="D7569" s="52" cm="1">
        <f t="array" ref="D7569">_xlfn.IFS(C7569&gt;$I$14,MAX(C7569-$I$8,$I$14),C7569&gt;$I$15,C7569,C7569&lt;=$I$15,C7569+(E7568-E7569)*$I$3)</f>
        <v>1.4999999999999942</v>
      </c>
      <c r="E7569" s="39" cm="1">
        <f t="array" ref="E7569">_xlfn.IFS(C7569&gt;$I$14,MIN($I$9,E7568+MIN($I$8,(C7569-$I$14))*$I$4),C7569&gt;$I$15,E7568,C7569&lt;=$I$15,MAX(0,E7568+(C7569-$I$15)*$I$5))</f>
        <v>4.5894859921697302</v>
      </c>
      <c r="F7569" s="39">
        <f t="shared" si="235"/>
        <v>0</v>
      </c>
      <c r="G7569" s="17"/>
    </row>
    <row r="7570" spans="1:7" x14ac:dyDescent="0.25">
      <c r="A7570" s="2">
        <v>44146.333333333299</v>
      </c>
      <c r="B7570" s="22">
        <v>898929.7</v>
      </c>
      <c r="C7570" s="52">
        <f t="shared" si="234"/>
        <v>0.89892969999999994</v>
      </c>
      <c r="D7570" s="52" cm="1">
        <f t="array" ref="D7570">_xlfn.IFS(C7570&gt;$I$14,MAX(C7570-$I$8,$I$14),C7570&gt;$I$15,C7570,C7570&lt;=$I$15,C7570+(E7569-E7570)*$I$3)</f>
        <v>1.4999999999999929</v>
      </c>
      <c r="E7570" s="39" cm="1">
        <f t="array" ref="E7570">_xlfn.IFS(C7570&gt;$I$14,MIN($I$9,E7569+MIN($I$8,(C7570-$I$14))*$I$4),C7570&gt;$I$15,E7569,C7570&lt;=$I$15,MAX(0,E7569+(C7570-$I$15)*$I$5))</f>
        <v>4.5594324771697305</v>
      </c>
      <c r="F7570" s="39">
        <f t="shared" si="235"/>
        <v>0</v>
      </c>
      <c r="G7570" s="17"/>
    </row>
    <row r="7571" spans="1:7" x14ac:dyDescent="0.25">
      <c r="A7571" s="2">
        <v>44146.375</v>
      </c>
      <c r="B7571" s="22">
        <v>806717.36199999996</v>
      </c>
      <c r="C7571" s="52">
        <f t="shared" si="234"/>
        <v>0.80671736199999999</v>
      </c>
      <c r="D7571" s="52" cm="1">
        <f t="array" ref="D7571">_xlfn.IFS(C7571&gt;$I$14,MAX(C7571-$I$8,$I$14),C7571&gt;$I$15,C7571,C7571&lt;=$I$15,C7571+(E7570-E7571)*$I$3)</f>
        <v>1.4999999999999925</v>
      </c>
      <c r="E7571" s="39" cm="1">
        <f t="array" ref="E7571">_xlfn.IFS(C7571&gt;$I$14,MIN($I$9,E7570+MIN($I$8,(C7571-$I$14))*$I$4),C7571&gt;$I$15,E7570,C7571&lt;=$I$15,MAX(0,E7570+(C7571-$I$15)*$I$5))</f>
        <v>4.5247683452697309</v>
      </c>
      <c r="F7571" s="39">
        <f t="shared" si="235"/>
        <v>0</v>
      </c>
      <c r="G7571" s="17"/>
    </row>
    <row r="7572" spans="1:7" x14ac:dyDescent="0.25">
      <c r="A7572" s="2">
        <v>44146.416666666701</v>
      </c>
      <c r="B7572" s="22">
        <v>765372.53500000003</v>
      </c>
      <c r="C7572" s="52">
        <f t="shared" si="234"/>
        <v>0.76537253500000002</v>
      </c>
      <c r="D7572" s="52" cm="1">
        <f t="array" ref="D7572">_xlfn.IFS(C7572&gt;$I$14,MAX(C7572-$I$8,$I$14),C7572&gt;$I$15,C7572,C7572&lt;=$I$15,C7572+(E7571-E7572)*$I$3)</f>
        <v>1.5000000000000062</v>
      </c>
      <c r="E7572" s="39" cm="1">
        <f t="array" ref="E7572">_xlfn.IFS(C7572&gt;$I$14,MIN($I$9,E7571+MIN($I$8,(C7572-$I$14))*$I$4),C7572&gt;$I$15,E7571,C7572&lt;=$I$15,MAX(0,E7571+(C7572-$I$15)*$I$5))</f>
        <v>4.4880369720197306</v>
      </c>
      <c r="F7572" s="39">
        <f t="shared" si="235"/>
        <v>0</v>
      </c>
      <c r="G7572" s="17"/>
    </row>
    <row r="7573" spans="1:7" x14ac:dyDescent="0.25">
      <c r="A7573" s="2">
        <v>44146.458333333299</v>
      </c>
      <c r="B7573" s="22">
        <v>712139.24399999995</v>
      </c>
      <c r="C7573" s="52">
        <f t="shared" si="234"/>
        <v>0.71213924399999995</v>
      </c>
      <c r="D7573" s="52" cm="1">
        <f t="array" ref="D7573">_xlfn.IFS(C7573&gt;$I$14,MAX(C7573-$I$8,$I$14),C7573&gt;$I$15,C7573,C7573&lt;=$I$15,C7573+(E7572-E7573)*$I$3)</f>
        <v>1.5000000000000004</v>
      </c>
      <c r="E7573" s="39" cm="1">
        <f t="array" ref="E7573">_xlfn.IFS(C7573&gt;$I$14,MIN($I$9,E7572+MIN($I$8,(C7573-$I$14))*$I$4),C7573&gt;$I$15,E7572,C7573&lt;=$I$15,MAX(0,E7572+(C7573-$I$15)*$I$5))</f>
        <v>4.4486439342197306</v>
      </c>
      <c r="F7573" s="39">
        <f t="shared" si="235"/>
        <v>0</v>
      </c>
      <c r="G7573" s="17"/>
    </row>
    <row r="7574" spans="1:7" x14ac:dyDescent="0.25">
      <c r="A7574" s="2">
        <v>44146.5</v>
      </c>
      <c r="B7574" s="22">
        <v>647751.02500000002</v>
      </c>
      <c r="C7574" s="52">
        <f t="shared" si="234"/>
        <v>0.64775102500000004</v>
      </c>
      <c r="D7574" s="52" cm="1">
        <f t="array" ref="D7574">_xlfn.IFS(C7574&gt;$I$14,MAX(C7574-$I$8,$I$14),C7574&gt;$I$15,C7574,C7574&lt;=$I$15,C7574+(E7573-E7574)*$I$3)</f>
        <v>1.4999999999999984</v>
      </c>
      <c r="E7574" s="39" cm="1">
        <f t="array" ref="E7574">_xlfn.IFS(C7574&gt;$I$14,MIN($I$9,E7573+MIN($I$8,(C7574-$I$14))*$I$4),C7574&gt;$I$15,E7573,C7574&lt;=$I$15,MAX(0,E7573+(C7574-$I$15)*$I$5))</f>
        <v>4.4060314854697307</v>
      </c>
      <c r="F7574" s="39">
        <f t="shared" si="235"/>
        <v>0</v>
      </c>
      <c r="G7574" s="17"/>
    </row>
    <row r="7575" spans="1:7" x14ac:dyDescent="0.25">
      <c r="A7575" s="2">
        <v>44146.541666666701</v>
      </c>
      <c r="B7575" s="22">
        <v>687325.18900000001</v>
      </c>
      <c r="C7575" s="52">
        <f t="shared" si="234"/>
        <v>0.68732518900000006</v>
      </c>
      <c r="D7575" s="52" cm="1">
        <f t="array" ref="D7575">_xlfn.IFS(C7575&gt;$I$14,MAX(C7575-$I$8,$I$14),C7575&gt;$I$15,C7575,C7575&lt;=$I$15,C7575+(E7574-E7575)*$I$3)</f>
        <v>1.4999999999999938</v>
      </c>
      <c r="E7575" s="39" cm="1">
        <f t="array" ref="E7575">_xlfn.IFS(C7575&gt;$I$14,MIN($I$9,E7574+MIN($I$8,(C7575-$I$14))*$I$4),C7575&gt;$I$15,E7574,C7575&lt;=$I$15,MAX(0,E7574+(C7575-$I$15)*$I$5))</f>
        <v>4.365397744919731</v>
      </c>
      <c r="F7575" s="39">
        <f t="shared" si="235"/>
        <v>0</v>
      </c>
      <c r="G7575" s="17"/>
    </row>
    <row r="7576" spans="1:7" x14ac:dyDescent="0.25">
      <c r="A7576" s="2">
        <v>44146.583333333299</v>
      </c>
      <c r="B7576" s="22">
        <v>715731.25600000005</v>
      </c>
      <c r="C7576" s="52">
        <f t="shared" si="234"/>
        <v>0.71573125600000009</v>
      </c>
      <c r="D7576" s="52" cm="1">
        <f t="array" ref="D7576">_xlfn.IFS(C7576&gt;$I$14,MAX(C7576-$I$8,$I$14),C7576&gt;$I$15,C7576,C7576&lt;=$I$15,C7576+(E7575-E7576)*$I$3)</f>
        <v>1.4999999999999987</v>
      </c>
      <c r="E7576" s="39" cm="1">
        <f t="array" ref="E7576">_xlfn.IFS(C7576&gt;$I$14,MIN($I$9,E7575+MIN($I$8,(C7576-$I$14))*$I$4),C7576&gt;$I$15,E7575,C7576&lt;=$I$15,MAX(0,E7575+(C7576-$I$15)*$I$5))</f>
        <v>4.3261843077197311</v>
      </c>
      <c r="F7576" s="39">
        <f t="shared" si="235"/>
        <v>0</v>
      </c>
      <c r="G7576" s="17"/>
    </row>
    <row r="7577" spans="1:7" x14ac:dyDescent="0.25">
      <c r="A7577" s="2">
        <v>44146.625</v>
      </c>
      <c r="B7577" s="22">
        <v>734313.96600000001</v>
      </c>
      <c r="C7577" s="52">
        <f t="shared" si="234"/>
        <v>0.73431396599999998</v>
      </c>
      <c r="D7577" s="52" cm="1">
        <f t="array" ref="D7577">_xlfn.IFS(C7577&gt;$I$14,MAX(C7577-$I$8,$I$14),C7577&gt;$I$15,C7577,C7577&lt;=$I$15,C7577+(E7576-E7577)*$I$3)</f>
        <v>1.5000000000000016</v>
      </c>
      <c r="E7577" s="39" cm="1">
        <f t="array" ref="E7577">_xlfn.IFS(C7577&gt;$I$14,MIN($I$9,E7576+MIN($I$8,(C7577-$I$14))*$I$4),C7577&gt;$I$15,E7576,C7577&lt;=$I$15,MAX(0,E7576+(C7577-$I$15)*$I$5))</f>
        <v>4.287900006019731</v>
      </c>
      <c r="F7577" s="39">
        <f t="shared" si="235"/>
        <v>0</v>
      </c>
      <c r="G7577" s="17"/>
    </row>
    <row r="7578" spans="1:7" x14ac:dyDescent="0.25">
      <c r="A7578" s="2">
        <v>44146.666666666701</v>
      </c>
      <c r="B7578" s="22">
        <v>683334.49</v>
      </c>
      <c r="C7578" s="52">
        <f t="shared" si="234"/>
        <v>0.68333449000000002</v>
      </c>
      <c r="D7578" s="52" cm="1">
        <f t="array" ref="D7578">_xlfn.IFS(C7578&gt;$I$14,MAX(C7578-$I$8,$I$14),C7578&gt;$I$15,C7578,C7578&lt;=$I$15,C7578+(E7577-E7578)*$I$3)</f>
        <v>1.4999999999999964</v>
      </c>
      <c r="E7578" s="39" cm="1">
        <f t="array" ref="E7578">_xlfn.IFS(C7578&gt;$I$14,MIN($I$9,E7577+MIN($I$8,(C7578-$I$14))*$I$4),C7578&gt;$I$15,E7577,C7578&lt;=$I$15,MAX(0,E7577+(C7578-$I$15)*$I$5))</f>
        <v>4.2470667305197312</v>
      </c>
      <c r="F7578" s="39">
        <f t="shared" si="235"/>
        <v>0</v>
      </c>
      <c r="G7578" s="17"/>
    </row>
    <row r="7579" spans="1:7" x14ac:dyDescent="0.25">
      <c r="A7579" s="2">
        <v>44146.708333333299</v>
      </c>
      <c r="B7579" s="22">
        <v>740243.26399999997</v>
      </c>
      <c r="C7579" s="52">
        <f t="shared" si="234"/>
        <v>0.74024326399999996</v>
      </c>
      <c r="D7579" s="52" cm="1">
        <f t="array" ref="D7579">_xlfn.IFS(C7579&gt;$I$14,MAX(C7579-$I$8,$I$14),C7579&gt;$I$15,C7579,C7579&lt;=$I$15,C7579+(E7578-E7579)*$I$3)</f>
        <v>1.5000000000000036</v>
      </c>
      <c r="E7579" s="39" cm="1">
        <f t="array" ref="E7579">_xlfn.IFS(C7579&gt;$I$14,MIN($I$9,E7578+MIN($I$8,(C7579-$I$14))*$I$4),C7579&gt;$I$15,E7578,C7579&lt;=$I$15,MAX(0,E7578+(C7579-$I$15)*$I$5))</f>
        <v>4.209078893719731</v>
      </c>
      <c r="F7579" s="39">
        <f t="shared" si="235"/>
        <v>0</v>
      </c>
      <c r="G7579" s="17"/>
    </row>
    <row r="7580" spans="1:7" x14ac:dyDescent="0.25">
      <c r="A7580" s="2">
        <v>44146.75</v>
      </c>
      <c r="B7580" s="22">
        <v>816527.83799999999</v>
      </c>
      <c r="C7580" s="52">
        <f t="shared" si="234"/>
        <v>0.81652783799999995</v>
      </c>
      <c r="D7580" s="52" cm="1">
        <f t="array" ref="D7580">_xlfn.IFS(C7580&gt;$I$14,MAX(C7580-$I$8,$I$14),C7580&gt;$I$15,C7580,C7580&lt;=$I$15,C7580+(E7579-E7580)*$I$3)</f>
        <v>1.4999999999999938</v>
      </c>
      <c r="E7580" s="39" cm="1">
        <f t="array" ref="E7580">_xlfn.IFS(C7580&gt;$I$14,MIN($I$9,E7579+MIN($I$8,(C7580-$I$14))*$I$4),C7580&gt;$I$15,E7579,C7580&lt;=$I$15,MAX(0,E7579+(C7580-$I$15)*$I$5))</f>
        <v>4.1749052856197313</v>
      </c>
      <c r="F7580" s="39">
        <f t="shared" si="235"/>
        <v>0</v>
      </c>
      <c r="G7580" s="17"/>
    </row>
    <row r="7581" spans="1:7" x14ac:dyDescent="0.25">
      <c r="A7581" s="2">
        <v>44146.791666666701</v>
      </c>
      <c r="B7581" s="22">
        <v>867941.97</v>
      </c>
      <c r="C7581" s="52">
        <f t="shared" si="234"/>
        <v>0.86794196999999995</v>
      </c>
      <c r="D7581" s="52" cm="1">
        <f t="array" ref="D7581">_xlfn.IFS(C7581&gt;$I$14,MAX(C7581-$I$8,$I$14),C7581&gt;$I$15,C7581,C7581&lt;=$I$15,C7581+(E7580-E7581)*$I$3)</f>
        <v>1.5000000000000067</v>
      </c>
      <c r="E7581" s="39" cm="1">
        <f t="array" ref="E7581">_xlfn.IFS(C7581&gt;$I$14,MIN($I$9,E7580+MIN($I$8,(C7581-$I$14))*$I$4),C7581&gt;$I$15,E7580,C7581&lt;=$I$15,MAX(0,E7580+(C7581-$I$15)*$I$5))</f>
        <v>4.143302384119731</v>
      </c>
      <c r="F7581" s="39">
        <f t="shared" si="235"/>
        <v>0</v>
      </c>
      <c r="G7581" s="17"/>
    </row>
    <row r="7582" spans="1:7" x14ac:dyDescent="0.25">
      <c r="A7582" s="2">
        <v>44146.833333333299</v>
      </c>
      <c r="B7582" s="22">
        <v>881236.30700000003</v>
      </c>
      <c r="C7582" s="52">
        <f t="shared" si="234"/>
        <v>0.881236307</v>
      </c>
      <c r="D7582" s="52" cm="1">
        <f t="array" ref="D7582">_xlfn.IFS(C7582&gt;$I$14,MAX(C7582-$I$8,$I$14),C7582&gt;$I$15,C7582,C7582&lt;=$I$15,C7582+(E7581-E7582)*$I$3)</f>
        <v>1.5000000000000018</v>
      </c>
      <c r="E7582" s="39" cm="1">
        <f t="array" ref="E7582">_xlfn.IFS(C7582&gt;$I$14,MIN($I$9,E7581+MIN($I$8,(C7582-$I$14))*$I$4),C7582&gt;$I$15,E7581,C7582&lt;=$I$15,MAX(0,E7581+(C7582-$I$15)*$I$5))</f>
        <v>4.1123641994697309</v>
      </c>
      <c r="F7582" s="39">
        <f t="shared" si="235"/>
        <v>0</v>
      </c>
      <c r="G7582" s="17"/>
    </row>
    <row r="7583" spans="1:7" x14ac:dyDescent="0.25">
      <c r="A7583" s="2">
        <v>44146.875</v>
      </c>
      <c r="B7583" s="22">
        <v>915029.33</v>
      </c>
      <c r="C7583" s="52">
        <f t="shared" si="234"/>
        <v>0.91502932999999997</v>
      </c>
      <c r="D7583" s="52" cm="1">
        <f t="array" ref="D7583">_xlfn.IFS(C7583&gt;$I$14,MAX(C7583-$I$8,$I$14),C7583&gt;$I$15,C7583,C7583&lt;=$I$15,C7583+(E7582-E7583)*$I$3)</f>
        <v>1.4999999999999933</v>
      </c>
      <c r="E7583" s="39" cm="1">
        <f t="array" ref="E7583">_xlfn.IFS(C7583&gt;$I$14,MIN($I$9,E7582+MIN($I$8,(C7583-$I$14))*$I$4),C7583&gt;$I$15,E7582,C7583&lt;=$I$15,MAX(0,E7582+(C7583-$I$15)*$I$5))</f>
        <v>4.0831156659697312</v>
      </c>
      <c r="F7583" s="39">
        <f t="shared" si="235"/>
        <v>0</v>
      </c>
      <c r="G7583" s="17"/>
    </row>
    <row r="7584" spans="1:7" x14ac:dyDescent="0.25">
      <c r="A7584" s="2">
        <v>44146.916666666701</v>
      </c>
      <c r="B7584" s="22">
        <v>942512.50399999996</v>
      </c>
      <c r="C7584" s="52">
        <f t="shared" si="234"/>
        <v>0.94251250399999997</v>
      </c>
      <c r="D7584" s="52" cm="1">
        <f t="array" ref="D7584">_xlfn.IFS(C7584&gt;$I$14,MAX(C7584-$I$8,$I$14),C7584&gt;$I$15,C7584,C7584&lt;=$I$15,C7584+(E7583-E7584)*$I$3)</f>
        <v>1.4999999999999931</v>
      </c>
      <c r="E7584" s="39" cm="1">
        <f t="array" ref="E7584">_xlfn.IFS(C7584&gt;$I$14,MIN($I$9,E7583+MIN($I$8,(C7584-$I$14))*$I$4),C7584&gt;$I$15,E7583,C7584&lt;=$I$15,MAX(0,E7583+(C7584-$I$15)*$I$5))</f>
        <v>4.0552412911697315</v>
      </c>
      <c r="F7584" s="39">
        <f t="shared" si="235"/>
        <v>0</v>
      </c>
      <c r="G7584" s="17"/>
    </row>
    <row r="7585" spans="1:7" x14ac:dyDescent="0.25">
      <c r="A7585" s="2">
        <v>44146.958333333299</v>
      </c>
      <c r="B7585" s="22">
        <v>1019198.044</v>
      </c>
      <c r="C7585" s="52">
        <f t="shared" si="234"/>
        <v>1.0191980439999999</v>
      </c>
      <c r="D7585" s="52" cm="1">
        <f t="array" ref="D7585">_xlfn.IFS(C7585&gt;$I$14,MAX(C7585-$I$8,$I$14),C7585&gt;$I$15,C7585,C7585&lt;=$I$15,C7585+(E7584-E7585)*$I$3)</f>
        <v>1.5000000000000075</v>
      </c>
      <c r="E7585" s="39" cm="1">
        <f t="array" ref="E7585">_xlfn.IFS(C7585&gt;$I$14,MIN($I$9,E7584+MIN($I$8,(C7585-$I$14))*$I$4),C7585&gt;$I$15,E7584,C7585&lt;=$I$15,MAX(0,E7584+(C7585-$I$15)*$I$5))</f>
        <v>4.0312011933697312</v>
      </c>
      <c r="F7585" s="39">
        <f t="shared" si="235"/>
        <v>0</v>
      </c>
      <c r="G7585" s="17"/>
    </row>
    <row r="7586" spans="1:7" x14ac:dyDescent="0.25">
      <c r="A7586" s="2">
        <v>44147</v>
      </c>
      <c r="B7586" s="22">
        <v>1015425.711</v>
      </c>
      <c r="C7586" s="52">
        <f t="shared" si="234"/>
        <v>1.015425711</v>
      </c>
      <c r="D7586" s="52" cm="1">
        <f t="array" ref="D7586">_xlfn.IFS(C7586&gt;$I$14,MAX(C7586-$I$8,$I$14),C7586&gt;$I$15,C7586,C7586&lt;=$I$15,C7586+(E7585-E7586)*$I$3)</f>
        <v>1.5000000000000082</v>
      </c>
      <c r="E7586" s="39" cm="1">
        <f t="array" ref="E7586">_xlfn.IFS(C7586&gt;$I$14,MIN($I$9,E7585+MIN($I$8,(C7586-$I$14))*$I$4),C7586&gt;$I$15,E7585,C7586&lt;=$I$15,MAX(0,E7585+(C7586-$I$15)*$I$5))</f>
        <v>4.0069724789197307</v>
      </c>
      <c r="F7586" s="39">
        <f t="shared" si="235"/>
        <v>0</v>
      </c>
      <c r="G7586" s="17"/>
    </row>
    <row r="7587" spans="1:7" x14ac:dyDescent="0.25">
      <c r="A7587" s="2">
        <v>44147.041666666701</v>
      </c>
      <c r="B7587" s="22">
        <v>997440.71</v>
      </c>
      <c r="C7587" s="52">
        <f t="shared" si="234"/>
        <v>0.99744071000000001</v>
      </c>
      <c r="D7587" s="52" cm="1">
        <f t="array" ref="D7587">_xlfn.IFS(C7587&gt;$I$14,MAX(C7587-$I$8,$I$14),C7587&gt;$I$15,C7587,C7587&lt;=$I$15,C7587+(E7586-E7587)*$I$3)</f>
        <v>1.5000000000000042</v>
      </c>
      <c r="E7587" s="39" cm="1">
        <f t="array" ref="E7587">_xlfn.IFS(C7587&gt;$I$14,MIN($I$9,E7586+MIN($I$8,(C7587-$I$14))*$I$4),C7587&gt;$I$15,E7586,C7587&lt;=$I$15,MAX(0,E7586+(C7587-$I$15)*$I$5))</f>
        <v>3.9818445144197305</v>
      </c>
      <c r="F7587" s="39">
        <f t="shared" si="235"/>
        <v>0</v>
      </c>
      <c r="G7587" s="17"/>
    </row>
    <row r="7588" spans="1:7" x14ac:dyDescent="0.25">
      <c r="A7588" s="2">
        <v>44147.083333333299</v>
      </c>
      <c r="B7588" s="22">
        <v>939219.66899999999</v>
      </c>
      <c r="C7588" s="52">
        <f t="shared" si="234"/>
        <v>0.93921966899999998</v>
      </c>
      <c r="D7588" s="52" cm="1">
        <f t="array" ref="D7588">_xlfn.IFS(C7588&gt;$I$14,MAX(C7588-$I$8,$I$14),C7588&gt;$I$15,C7588,C7588&lt;=$I$15,C7588+(E7587-E7588)*$I$3)</f>
        <v>1.5000000000000036</v>
      </c>
      <c r="E7588" s="39" cm="1">
        <f t="array" ref="E7588">_xlfn.IFS(C7588&gt;$I$14,MIN($I$9,E7587+MIN($I$8,(C7588-$I$14))*$I$4),C7588&gt;$I$15,E7587,C7588&lt;=$I$15,MAX(0,E7587+(C7588-$I$15)*$I$5))</f>
        <v>3.9538054978697303</v>
      </c>
      <c r="F7588" s="39">
        <f t="shared" si="235"/>
        <v>0</v>
      </c>
      <c r="G7588" s="17"/>
    </row>
    <row r="7589" spans="1:7" x14ac:dyDescent="0.25">
      <c r="A7589" s="2">
        <v>44147.125</v>
      </c>
      <c r="B7589" s="22">
        <v>929015.83400000003</v>
      </c>
      <c r="C7589" s="52">
        <f t="shared" si="234"/>
        <v>0.92901583399999998</v>
      </c>
      <c r="D7589" s="52" cm="1">
        <f t="array" ref="D7589">_xlfn.IFS(C7589&gt;$I$14,MAX(C7589-$I$8,$I$14),C7589&gt;$I$15,C7589,C7589&lt;=$I$15,C7589+(E7588-E7589)*$I$3)</f>
        <v>1.4999999999999969</v>
      </c>
      <c r="E7589" s="39" cm="1">
        <f t="array" ref="E7589">_xlfn.IFS(C7589&gt;$I$14,MIN($I$9,E7588+MIN($I$8,(C7589-$I$14))*$I$4),C7589&gt;$I$15,E7588,C7589&lt;=$I$15,MAX(0,E7588+(C7589-$I$15)*$I$5))</f>
        <v>3.9252562895697305</v>
      </c>
      <c r="F7589" s="39">
        <f t="shared" si="235"/>
        <v>0</v>
      </c>
      <c r="G7589" s="17"/>
    </row>
    <row r="7590" spans="1:7" x14ac:dyDescent="0.25">
      <c r="A7590" s="2">
        <v>44147.166666666701</v>
      </c>
      <c r="B7590" s="22">
        <v>936658.78099999996</v>
      </c>
      <c r="C7590" s="52">
        <f t="shared" si="234"/>
        <v>0.936658781</v>
      </c>
      <c r="D7590" s="52" cm="1">
        <f t="array" ref="D7590">_xlfn.IFS(C7590&gt;$I$14,MAX(C7590-$I$8,$I$14),C7590&gt;$I$15,C7590,C7590&lt;=$I$15,C7590+(E7589-E7590)*$I$3)</f>
        <v>1.4999999999999998</v>
      </c>
      <c r="E7590" s="39" cm="1">
        <f t="array" ref="E7590">_xlfn.IFS(C7590&gt;$I$14,MIN($I$9,E7589+MIN($I$8,(C7590-$I$14))*$I$4),C7590&gt;$I$15,E7589,C7590&lt;=$I$15,MAX(0,E7589+(C7590-$I$15)*$I$5))</f>
        <v>3.8970892286197305</v>
      </c>
      <c r="F7590" s="39">
        <f t="shared" si="235"/>
        <v>0</v>
      </c>
      <c r="G7590" s="17"/>
    </row>
    <row r="7591" spans="1:7" x14ac:dyDescent="0.25">
      <c r="A7591" s="2">
        <v>44147.208333333299</v>
      </c>
      <c r="B7591" s="22">
        <v>983526.54799999995</v>
      </c>
      <c r="C7591" s="52">
        <f t="shared" si="234"/>
        <v>0.98352654799999994</v>
      </c>
      <c r="D7591" s="52" cm="1">
        <f t="array" ref="D7591">_xlfn.IFS(C7591&gt;$I$14,MAX(C7591-$I$8,$I$14),C7591&gt;$I$15,C7591,C7591&lt;=$I$15,C7591+(E7590-E7591)*$I$3)</f>
        <v>1.5000000000000013</v>
      </c>
      <c r="E7591" s="39" cm="1">
        <f t="array" ref="E7591">_xlfn.IFS(C7591&gt;$I$14,MIN($I$9,E7590+MIN($I$8,(C7591-$I$14))*$I$4),C7591&gt;$I$15,E7590,C7591&lt;=$I$15,MAX(0,E7590+(C7591-$I$15)*$I$5))</f>
        <v>3.8712655560197304</v>
      </c>
      <c r="F7591" s="39">
        <f t="shared" si="235"/>
        <v>0</v>
      </c>
      <c r="G7591" s="17"/>
    </row>
    <row r="7592" spans="1:7" x14ac:dyDescent="0.25">
      <c r="A7592" s="2">
        <v>44147.25</v>
      </c>
      <c r="B7592" s="22">
        <v>1089028.3400000001</v>
      </c>
      <c r="C7592" s="52">
        <f t="shared" si="234"/>
        <v>1.08902834</v>
      </c>
      <c r="D7592" s="52" cm="1">
        <f t="array" ref="D7592">_xlfn.IFS(C7592&gt;$I$14,MAX(C7592-$I$8,$I$14),C7592&gt;$I$15,C7592,C7592&lt;=$I$15,C7592+(E7591-E7592)*$I$3)</f>
        <v>1.5000000000000013</v>
      </c>
      <c r="E7592" s="39" cm="1">
        <f t="array" ref="E7592">_xlfn.IFS(C7592&gt;$I$14,MIN($I$9,E7591+MIN($I$8,(C7592-$I$14))*$I$4),C7592&gt;$I$15,E7591,C7592&lt;=$I$15,MAX(0,E7591+(C7592-$I$15)*$I$5))</f>
        <v>3.8507169730197304</v>
      </c>
      <c r="F7592" s="39">
        <f t="shared" si="235"/>
        <v>0</v>
      </c>
      <c r="G7592" s="17"/>
    </row>
    <row r="7593" spans="1:7" x14ac:dyDescent="0.25">
      <c r="A7593" s="2">
        <v>44147.291666666701</v>
      </c>
      <c r="B7593" s="22">
        <v>1270229.3859999999</v>
      </c>
      <c r="C7593" s="52">
        <f t="shared" si="234"/>
        <v>1.270229386</v>
      </c>
      <c r="D7593" s="52" cm="1">
        <f t="array" ref="D7593">_xlfn.IFS(C7593&gt;$I$14,MAX(C7593-$I$8,$I$14),C7593&gt;$I$15,C7593,C7593&lt;=$I$15,C7593+(E7592-E7593)*$I$3)</f>
        <v>1.4999999999999978</v>
      </c>
      <c r="E7593" s="39" cm="1">
        <f t="array" ref="E7593">_xlfn.IFS(C7593&gt;$I$14,MIN($I$9,E7592+MIN($I$8,(C7593-$I$14))*$I$4),C7593&gt;$I$15,E7592,C7593&lt;=$I$15,MAX(0,E7592+(C7593-$I$15)*$I$5))</f>
        <v>3.8392284423197305</v>
      </c>
      <c r="F7593" s="39">
        <f t="shared" si="235"/>
        <v>0</v>
      </c>
      <c r="G7593" s="17"/>
    </row>
    <row r="7594" spans="1:7" x14ac:dyDescent="0.25">
      <c r="A7594" s="2">
        <v>44147.333333333299</v>
      </c>
      <c r="B7594" s="22">
        <v>1424014.899</v>
      </c>
      <c r="C7594" s="52">
        <f t="shared" si="234"/>
        <v>1.4240148989999999</v>
      </c>
      <c r="D7594" s="52" cm="1">
        <f t="array" ref="D7594">_xlfn.IFS(C7594&gt;$I$14,MAX(C7594-$I$8,$I$14),C7594&gt;$I$15,C7594,C7594&lt;=$I$15,C7594+(E7593-E7594)*$I$3)</f>
        <v>1.5000000000000022</v>
      </c>
      <c r="E7594" s="39" cm="1">
        <f t="array" ref="E7594">_xlfn.IFS(C7594&gt;$I$14,MIN($I$9,E7593+MIN($I$8,(C7594-$I$14))*$I$4),C7594&gt;$I$15,E7593,C7594&lt;=$I$15,MAX(0,E7593+(C7594-$I$15)*$I$5))</f>
        <v>3.8354291872697304</v>
      </c>
      <c r="F7594" s="39">
        <f t="shared" si="235"/>
        <v>0</v>
      </c>
      <c r="G7594" s="17"/>
    </row>
    <row r="7595" spans="1:7" x14ac:dyDescent="0.25">
      <c r="A7595" s="2">
        <v>44147.375</v>
      </c>
      <c r="B7595" s="22">
        <v>1471738.879</v>
      </c>
      <c r="C7595" s="52">
        <f t="shared" si="234"/>
        <v>1.4717388789999999</v>
      </c>
      <c r="D7595" s="52" cm="1">
        <f t="array" ref="D7595">_xlfn.IFS(C7595&gt;$I$14,MAX(C7595-$I$8,$I$14),C7595&gt;$I$15,C7595,C7595&lt;=$I$15,C7595+(E7594-E7595)*$I$3)</f>
        <v>1.5000000000000016</v>
      </c>
      <c r="E7595" s="39" cm="1">
        <f t="array" ref="E7595">_xlfn.IFS(C7595&gt;$I$14,MIN($I$9,E7594+MIN($I$8,(C7595-$I$14))*$I$4),C7595&gt;$I$15,E7594,C7595&lt;=$I$15,MAX(0,E7594+(C7595-$I$15)*$I$5))</f>
        <v>3.8340161312197303</v>
      </c>
      <c r="F7595" s="39">
        <f t="shared" si="235"/>
        <v>0</v>
      </c>
      <c r="G7595" s="17"/>
    </row>
    <row r="7596" spans="1:7" x14ac:dyDescent="0.25">
      <c r="A7596" s="2">
        <v>44147.416666666701</v>
      </c>
      <c r="B7596" s="22">
        <v>1479494.1270000001</v>
      </c>
      <c r="C7596" s="52">
        <f t="shared" si="234"/>
        <v>1.4794941270000002</v>
      </c>
      <c r="D7596" s="52" cm="1">
        <f t="array" ref="D7596">_xlfn.IFS(C7596&gt;$I$14,MAX(C7596-$I$8,$I$14),C7596&gt;$I$15,C7596,C7596&lt;=$I$15,C7596+(E7595-E7596)*$I$3)</f>
        <v>1.5000000000000031</v>
      </c>
      <c r="E7596" s="39" cm="1">
        <f t="array" ref="E7596">_xlfn.IFS(C7596&gt;$I$14,MIN($I$9,E7595+MIN($I$8,(C7596-$I$14))*$I$4),C7596&gt;$I$15,E7595,C7596&lt;=$I$15,MAX(0,E7595+(C7596-$I$15)*$I$5))</f>
        <v>3.8329908375697301</v>
      </c>
      <c r="F7596" s="39">
        <f t="shared" si="235"/>
        <v>0</v>
      </c>
      <c r="G7596" s="17"/>
    </row>
    <row r="7597" spans="1:7" x14ac:dyDescent="0.25">
      <c r="A7597" s="2">
        <v>44147.458333333299</v>
      </c>
      <c r="B7597" s="22">
        <v>1470475.3060000001</v>
      </c>
      <c r="C7597" s="52">
        <f t="shared" si="234"/>
        <v>1.4704753060000002</v>
      </c>
      <c r="D7597" s="52" cm="1">
        <f t="array" ref="D7597">_xlfn.IFS(C7597&gt;$I$14,MAX(C7597-$I$8,$I$14),C7597&gt;$I$15,C7597,C7597&lt;=$I$15,C7597+(E7596-E7597)*$I$3)</f>
        <v>1.5000000000000029</v>
      </c>
      <c r="E7597" s="39" cm="1">
        <f t="array" ref="E7597">_xlfn.IFS(C7597&gt;$I$14,MIN($I$9,E7596+MIN($I$8,(C7597-$I$14))*$I$4),C7597&gt;$I$15,E7596,C7597&lt;=$I$15,MAX(0,E7596+(C7597-$I$15)*$I$5))</f>
        <v>3.83151460286973</v>
      </c>
      <c r="F7597" s="39">
        <f t="shared" si="235"/>
        <v>0</v>
      </c>
      <c r="G7597" s="17"/>
    </row>
    <row r="7598" spans="1:7" x14ac:dyDescent="0.25">
      <c r="A7598" s="2">
        <v>44147.5</v>
      </c>
      <c r="B7598" s="22">
        <v>1491901.9839999999</v>
      </c>
      <c r="C7598" s="52">
        <f t="shared" si="234"/>
        <v>1.4919019839999998</v>
      </c>
      <c r="D7598" s="52" cm="1">
        <f t="array" ref="D7598">_xlfn.IFS(C7598&gt;$I$14,MAX(C7598-$I$8,$I$14),C7598&gt;$I$15,C7598,C7598&lt;=$I$15,C7598+(E7597-E7598)*$I$3)</f>
        <v>1.4999999999999998</v>
      </c>
      <c r="E7598" s="39" cm="1">
        <f t="array" ref="E7598">_xlfn.IFS(C7598&gt;$I$14,MIN($I$9,E7597+MIN($I$8,(C7598-$I$14))*$I$4),C7598&gt;$I$15,E7597,C7598&lt;=$I$15,MAX(0,E7597+(C7598-$I$15)*$I$5))</f>
        <v>3.83110970206973</v>
      </c>
      <c r="F7598" s="39">
        <f t="shared" si="235"/>
        <v>0</v>
      </c>
      <c r="G7598" s="17"/>
    </row>
    <row r="7599" spans="1:7" x14ac:dyDescent="0.25">
      <c r="A7599" s="2">
        <v>44147.541666666701</v>
      </c>
      <c r="B7599" s="22">
        <v>1466163.932</v>
      </c>
      <c r="C7599" s="52">
        <f t="shared" si="234"/>
        <v>1.4661639319999999</v>
      </c>
      <c r="D7599" s="52" cm="1">
        <f t="array" ref="D7599">_xlfn.IFS(C7599&gt;$I$14,MAX(C7599-$I$8,$I$14),C7599&gt;$I$15,C7599,C7599&lt;=$I$15,C7599+(E7598-E7599)*$I$3)</f>
        <v>1.4999999999999993</v>
      </c>
      <c r="E7599" s="39" cm="1">
        <f t="array" ref="E7599">_xlfn.IFS(C7599&gt;$I$14,MIN($I$9,E7598+MIN($I$8,(C7599-$I$14))*$I$4),C7599&gt;$I$15,E7598,C7599&lt;=$I$15,MAX(0,E7598+(C7599-$I$15)*$I$5))</f>
        <v>3.82941789866973</v>
      </c>
      <c r="F7599" s="39">
        <f t="shared" si="235"/>
        <v>0</v>
      </c>
      <c r="G7599" s="17"/>
    </row>
    <row r="7600" spans="1:7" x14ac:dyDescent="0.25">
      <c r="A7600" s="2">
        <v>44147.583333333299</v>
      </c>
      <c r="B7600" s="22">
        <v>1496275.0859999999</v>
      </c>
      <c r="C7600" s="52">
        <f t="shared" si="234"/>
        <v>1.4962750859999998</v>
      </c>
      <c r="D7600" s="52" cm="1">
        <f t="array" ref="D7600">_xlfn.IFS(C7600&gt;$I$14,MAX(C7600-$I$8,$I$14),C7600&gt;$I$15,C7600,C7600&lt;=$I$15,C7600+(E7599-E7600)*$I$3)</f>
        <v>1.5000000000000027</v>
      </c>
      <c r="E7600" s="39" cm="1">
        <f t="array" ref="E7600">_xlfn.IFS(C7600&gt;$I$14,MIN($I$9,E7599+MIN($I$8,(C7600-$I$14))*$I$4),C7600&gt;$I$15,E7599,C7600&lt;=$I$15,MAX(0,E7599+(C7600-$I$15)*$I$5))</f>
        <v>3.8292316529697299</v>
      </c>
      <c r="F7600" s="39">
        <f t="shared" si="235"/>
        <v>0</v>
      </c>
      <c r="G7600" s="17"/>
    </row>
    <row r="7601" spans="1:7" x14ac:dyDescent="0.25">
      <c r="A7601" s="2">
        <v>44147.625</v>
      </c>
      <c r="B7601" s="22">
        <v>1697298.0970000001</v>
      </c>
      <c r="C7601" s="52">
        <f t="shared" si="234"/>
        <v>1.697298097</v>
      </c>
      <c r="D7601" s="52" cm="1">
        <f t="array" ref="D7601">_xlfn.IFS(C7601&gt;$I$14,MAX(C7601-$I$8,$I$14),C7601&gt;$I$15,C7601,C7601&lt;=$I$15,C7601+(E7600-E7601)*$I$3)</f>
        <v>1.697298097</v>
      </c>
      <c r="E7601" s="39" cm="1">
        <f t="array" ref="E7601">_xlfn.IFS(C7601&gt;$I$14,MIN($I$9,E7600+MIN($I$8,(C7601-$I$14))*$I$4),C7601&gt;$I$15,E7600,C7601&lt;=$I$15,MAX(0,E7600+(C7601-$I$15)*$I$5))</f>
        <v>3.8292316529697299</v>
      </c>
      <c r="F7601" s="39">
        <f t="shared" si="235"/>
        <v>0</v>
      </c>
      <c r="G7601" s="17"/>
    </row>
    <row r="7602" spans="1:7" x14ac:dyDescent="0.25">
      <c r="A7602" s="2">
        <v>44147.666666666701</v>
      </c>
      <c r="B7602" s="22">
        <v>1873742.8259999999</v>
      </c>
      <c r="C7602" s="52">
        <f t="shared" si="234"/>
        <v>1.873742826</v>
      </c>
      <c r="D7602" s="52" cm="1">
        <f t="array" ref="D7602">_xlfn.IFS(C7602&gt;$I$14,MAX(C7602-$I$8,$I$14),C7602&gt;$I$15,C7602,C7602&lt;=$I$15,C7602+(E7601-E7602)*$I$3)</f>
        <v>1.873742826</v>
      </c>
      <c r="E7602" s="39" cm="1">
        <f t="array" ref="E7602">_xlfn.IFS(C7602&gt;$I$14,MIN($I$9,E7601+MIN($I$8,(C7602-$I$14))*$I$4),C7602&gt;$I$15,E7601,C7602&lt;=$I$15,MAX(0,E7601+(C7602-$I$15)*$I$5))</f>
        <v>3.8292316529697299</v>
      </c>
      <c r="F7602" s="39">
        <f t="shared" si="235"/>
        <v>0</v>
      </c>
      <c r="G7602" s="17"/>
    </row>
    <row r="7603" spans="1:7" x14ac:dyDescent="0.25">
      <c r="A7603" s="2">
        <v>44147.708333333299</v>
      </c>
      <c r="B7603" s="22">
        <v>2094639.5789999999</v>
      </c>
      <c r="C7603" s="52">
        <f t="shared" si="234"/>
        <v>2.0946395789999999</v>
      </c>
      <c r="D7603" s="52" cm="1">
        <f t="array" ref="D7603">_xlfn.IFS(C7603&gt;$I$14,MAX(C7603-$I$8,$I$14),C7603&gt;$I$15,C7603,C7603&lt;=$I$15,C7603+(E7602-E7603)*$I$3)</f>
        <v>2.0946395789999999</v>
      </c>
      <c r="E7603" s="39" cm="1">
        <f t="array" ref="E7603">_xlfn.IFS(C7603&gt;$I$14,MIN($I$9,E7602+MIN($I$8,(C7603-$I$14))*$I$4),C7603&gt;$I$15,E7602,C7603&lt;=$I$15,MAX(0,E7602+(C7603-$I$15)*$I$5))</f>
        <v>3.8292316529697299</v>
      </c>
      <c r="F7603" s="39">
        <f t="shared" si="235"/>
        <v>0</v>
      </c>
      <c r="G7603" s="17"/>
    </row>
    <row r="7604" spans="1:7" x14ac:dyDescent="0.25">
      <c r="A7604" s="2">
        <v>44147.75</v>
      </c>
      <c r="B7604" s="22">
        <v>2152182.443</v>
      </c>
      <c r="C7604" s="52">
        <f t="shared" si="234"/>
        <v>2.1521824430000001</v>
      </c>
      <c r="D7604" s="52" cm="1">
        <f t="array" ref="D7604">_xlfn.IFS(C7604&gt;$I$14,MAX(C7604-$I$8,$I$14),C7604&gt;$I$15,C7604,C7604&lt;=$I$15,C7604+(E7603-E7604)*$I$3)</f>
        <v>2.1521824430000001</v>
      </c>
      <c r="E7604" s="39" cm="1">
        <f t="array" ref="E7604">_xlfn.IFS(C7604&gt;$I$14,MIN($I$9,E7603+MIN($I$8,(C7604-$I$14))*$I$4),C7604&gt;$I$15,E7603,C7604&lt;=$I$15,MAX(0,E7603+(C7604-$I$15)*$I$5))</f>
        <v>3.8292316529697299</v>
      </c>
      <c r="F7604" s="39">
        <f t="shared" si="235"/>
        <v>0</v>
      </c>
      <c r="G7604" s="17"/>
    </row>
    <row r="7605" spans="1:7" x14ac:dyDescent="0.25">
      <c r="A7605" s="2">
        <v>44147.791666666701</v>
      </c>
      <c r="B7605" s="22">
        <v>2112963.3539999998</v>
      </c>
      <c r="C7605" s="52">
        <f t="shared" si="234"/>
        <v>2.1129633539999997</v>
      </c>
      <c r="D7605" s="52" cm="1">
        <f t="array" ref="D7605">_xlfn.IFS(C7605&gt;$I$14,MAX(C7605-$I$8,$I$14),C7605&gt;$I$15,C7605,C7605&lt;=$I$15,C7605+(E7604-E7605)*$I$3)</f>
        <v>2.1129633539999997</v>
      </c>
      <c r="E7605" s="39" cm="1">
        <f t="array" ref="E7605">_xlfn.IFS(C7605&gt;$I$14,MIN($I$9,E7604+MIN($I$8,(C7605-$I$14))*$I$4),C7605&gt;$I$15,E7604,C7605&lt;=$I$15,MAX(0,E7604+(C7605-$I$15)*$I$5))</f>
        <v>3.8292316529697299</v>
      </c>
      <c r="F7605" s="39">
        <f t="shared" si="235"/>
        <v>0</v>
      </c>
      <c r="G7605" s="17"/>
    </row>
    <row r="7606" spans="1:7" x14ac:dyDescent="0.25">
      <c r="A7606" s="2">
        <v>44147.833333333299</v>
      </c>
      <c r="B7606" s="22">
        <v>2151910.469</v>
      </c>
      <c r="C7606" s="52">
        <f t="shared" si="234"/>
        <v>2.1519104690000002</v>
      </c>
      <c r="D7606" s="52" cm="1">
        <f t="array" ref="D7606">_xlfn.IFS(C7606&gt;$I$14,MAX(C7606-$I$8,$I$14),C7606&gt;$I$15,C7606,C7606&lt;=$I$15,C7606+(E7605-E7606)*$I$3)</f>
        <v>2.1519104690000002</v>
      </c>
      <c r="E7606" s="39" cm="1">
        <f t="array" ref="E7606">_xlfn.IFS(C7606&gt;$I$14,MIN($I$9,E7605+MIN($I$8,(C7606-$I$14))*$I$4),C7606&gt;$I$15,E7605,C7606&lt;=$I$15,MAX(0,E7605+(C7606-$I$15)*$I$5))</f>
        <v>3.8292316529697299</v>
      </c>
      <c r="F7606" s="39">
        <f t="shared" si="235"/>
        <v>0</v>
      </c>
      <c r="G7606" s="17"/>
    </row>
    <row r="7607" spans="1:7" x14ac:dyDescent="0.25">
      <c r="A7607" s="2">
        <v>44147.875</v>
      </c>
      <c r="B7607" s="22">
        <v>2207656.5610000002</v>
      </c>
      <c r="C7607" s="52">
        <f t="shared" si="234"/>
        <v>2.2076565610000003</v>
      </c>
      <c r="D7607" s="52" cm="1">
        <f t="array" ref="D7607">_xlfn.IFS(C7607&gt;$I$14,MAX(C7607-$I$8,$I$14),C7607&gt;$I$15,C7607,C7607&lt;=$I$15,C7607+(E7606-E7607)*$I$3)</f>
        <v>2.2076565610000003</v>
      </c>
      <c r="E7607" s="39" cm="1">
        <f t="array" ref="E7607">_xlfn.IFS(C7607&gt;$I$14,MIN($I$9,E7606+MIN($I$8,(C7607-$I$14))*$I$4),C7607&gt;$I$15,E7606,C7607&lt;=$I$15,MAX(0,E7606+(C7607-$I$15)*$I$5))</f>
        <v>3.8292316529697299</v>
      </c>
      <c r="F7607" s="39">
        <f t="shared" si="235"/>
        <v>0</v>
      </c>
      <c r="G7607" s="17"/>
    </row>
    <row r="7608" spans="1:7" x14ac:dyDescent="0.25">
      <c r="A7608" s="2">
        <v>44147.916666666701</v>
      </c>
      <c r="B7608" s="22">
        <v>2210560.4369999999</v>
      </c>
      <c r="C7608" s="52">
        <f t="shared" si="234"/>
        <v>2.2105604369999998</v>
      </c>
      <c r="D7608" s="52" cm="1">
        <f t="array" ref="D7608">_xlfn.IFS(C7608&gt;$I$14,MAX(C7608-$I$8,$I$14),C7608&gt;$I$15,C7608,C7608&lt;=$I$15,C7608+(E7607-E7608)*$I$3)</f>
        <v>2.2105604369999998</v>
      </c>
      <c r="E7608" s="39" cm="1">
        <f t="array" ref="E7608">_xlfn.IFS(C7608&gt;$I$14,MIN($I$9,E7607+MIN($I$8,(C7608-$I$14))*$I$4),C7608&gt;$I$15,E7607,C7608&lt;=$I$15,MAX(0,E7607+(C7608-$I$15)*$I$5))</f>
        <v>3.8292316529697299</v>
      </c>
      <c r="F7608" s="39">
        <f t="shared" si="235"/>
        <v>0</v>
      </c>
      <c r="G7608" s="17"/>
    </row>
    <row r="7609" spans="1:7" x14ac:dyDescent="0.25">
      <c r="A7609" s="2">
        <v>44147.958333333299</v>
      </c>
      <c r="B7609" s="22">
        <v>2034289.189</v>
      </c>
      <c r="C7609" s="52">
        <f t="shared" si="234"/>
        <v>2.0342891889999999</v>
      </c>
      <c r="D7609" s="52" cm="1">
        <f t="array" ref="D7609">_xlfn.IFS(C7609&gt;$I$14,MAX(C7609-$I$8,$I$14),C7609&gt;$I$15,C7609,C7609&lt;=$I$15,C7609+(E7608-E7609)*$I$3)</f>
        <v>2.0342891889999999</v>
      </c>
      <c r="E7609" s="39" cm="1">
        <f t="array" ref="E7609">_xlfn.IFS(C7609&gt;$I$14,MIN($I$9,E7608+MIN($I$8,(C7609-$I$14))*$I$4),C7609&gt;$I$15,E7608,C7609&lt;=$I$15,MAX(0,E7608+(C7609-$I$15)*$I$5))</f>
        <v>3.8292316529697299</v>
      </c>
      <c r="F7609" s="39">
        <f t="shared" si="235"/>
        <v>0</v>
      </c>
      <c r="G7609" s="17"/>
    </row>
    <row r="7610" spans="1:7" x14ac:dyDescent="0.25">
      <c r="A7610" s="2">
        <v>44148</v>
      </c>
      <c r="B7610" s="22">
        <v>1790626.6939999999</v>
      </c>
      <c r="C7610" s="52">
        <f t="shared" si="234"/>
        <v>1.790626694</v>
      </c>
      <c r="D7610" s="52" cm="1">
        <f t="array" ref="D7610">_xlfn.IFS(C7610&gt;$I$14,MAX(C7610-$I$8,$I$14),C7610&gt;$I$15,C7610,C7610&lt;=$I$15,C7610+(E7609-E7610)*$I$3)</f>
        <v>1.790626694</v>
      </c>
      <c r="E7610" s="39" cm="1">
        <f t="array" ref="E7610">_xlfn.IFS(C7610&gt;$I$14,MIN($I$9,E7609+MIN($I$8,(C7610-$I$14))*$I$4),C7610&gt;$I$15,E7609,C7610&lt;=$I$15,MAX(0,E7609+(C7610-$I$15)*$I$5))</f>
        <v>3.8292316529697299</v>
      </c>
      <c r="F7610" s="39">
        <f t="shared" si="235"/>
        <v>0</v>
      </c>
      <c r="G7610" s="17"/>
    </row>
    <row r="7611" spans="1:7" x14ac:dyDescent="0.25">
      <c r="A7611" s="2">
        <v>44148.041666666701</v>
      </c>
      <c r="B7611" s="22">
        <v>1823329.0689999999</v>
      </c>
      <c r="C7611" s="52">
        <f t="shared" si="234"/>
        <v>1.8233290689999999</v>
      </c>
      <c r="D7611" s="52" cm="1">
        <f t="array" ref="D7611">_xlfn.IFS(C7611&gt;$I$14,MAX(C7611-$I$8,$I$14),C7611&gt;$I$15,C7611,C7611&lt;=$I$15,C7611+(E7610-E7611)*$I$3)</f>
        <v>1.8233290689999999</v>
      </c>
      <c r="E7611" s="39" cm="1">
        <f t="array" ref="E7611">_xlfn.IFS(C7611&gt;$I$14,MIN($I$9,E7610+MIN($I$8,(C7611-$I$14))*$I$4),C7611&gt;$I$15,E7610,C7611&lt;=$I$15,MAX(0,E7610+(C7611-$I$15)*$I$5))</f>
        <v>3.8292316529697299</v>
      </c>
      <c r="F7611" s="39">
        <f t="shared" si="235"/>
        <v>0</v>
      </c>
      <c r="G7611" s="17"/>
    </row>
    <row r="7612" spans="1:7" x14ac:dyDescent="0.25">
      <c r="A7612" s="2">
        <v>44148.083333333299</v>
      </c>
      <c r="B7612" s="22">
        <v>1967868.1869999999</v>
      </c>
      <c r="C7612" s="52">
        <f t="shared" si="234"/>
        <v>1.9678681869999999</v>
      </c>
      <c r="D7612" s="52" cm="1">
        <f t="array" ref="D7612">_xlfn.IFS(C7612&gt;$I$14,MAX(C7612-$I$8,$I$14),C7612&gt;$I$15,C7612,C7612&lt;=$I$15,C7612+(E7611-E7612)*$I$3)</f>
        <v>1.9678681869999999</v>
      </c>
      <c r="E7612" s="39" cm="1">
        <f t="array" ref="E7612">_xlfn.IFS(C7612&gt;$I$14,MIN($I$9,E7611+MIN($I$8,(C7612-$I$14))*$I$4),C7612&gt;$I$15,E7611,C7612&lt;=$I$15,MAX(0,E7611+(C7612-$I$15)*$I$5))</f>
        <v>3.8292316529697299</v>
      </c>
      <c r="F7612" s="39">
        <f t="shared" si="235"/>
        <v>0</v>
      </c>
      <c r="G7612" s="17"/>
    </row>
    <row r="7613" spans="1:7" x14ac:dyDescent="0.25">
      <c r="A7613" s="2">
        <v>44148.125</v>
      </c>
      <c r="B7613" s="22">
        <v>1911599.5179999999</v>
      </c>
      <c r="C7613" s="52">
        <f t="shared" si="234"/>
        <v>1.9115995179999998</v>
      </c>
      <c r="D7613" s="52" cm="1">
        <f t="array" ref="D7613">_xlfn.IFS(C7613&gt;$I$14,MAX(C7613-$I$8,$I$14),C7613&gt;$I$15,C7613,C7613&lt;=$I$15,C7613+(E7612-E7613)*$I$3)</f>
        <v>1.9115995179999998</v>
      </c>
      <c r="E7613" s="39" cm="1">
        <f t="array" ref="E7613">_xlfn.IFS(C7613&gt;$I$14,MIN($I$9,E7612+MIN($I$8,(C7613-$I$14))*$I$4),C7613&gt;$I$15,E7612,C7613&lt;=$I$15,MAX(0,E7612+(C7613-$I$15)*$I$5))</f>
        <v>3.8292316529697299</v>
      </c>
      <c r="F7613" s="39">
        <f t="shared" si="235"/>
        <v>0</v>
      </c>
      <c r="G7613" s="17"/>
    </row>
    <row r="7614" spans="1:7" x14ac:dyDescent="0.25">
      <c r="A7614" s="2">
        <v>44148.166666666701</v>
      </c>
      <c r="B7614" s="22">
        <v>1835927.041</v>
      </c>
      <c r="C7614" s="52">
        <f t="shared" si="234"/>
        <v>1.8359270409999999</v>
      </c>
      <c r="D7614" s="52" cm="1">
        <f t="array" ref="D7614">_xlfn.IFS(C7614&gt;$I$14,MAX(C7614-$I$8,$I$14),C7614&gt;$I$15,C7614,C7614&lt;=$I$15,C7614+(E7613-E7614)*$I$3)</f>
        <v>1.8359270409999999</v>
      </c>
      <c r="E7614" s="39" cm="1">
        <f t="array" ref="E7614">_xlfn.IFS(C7614&gt;$I$14,MIN($I$9,E7613+MIN($I$8,(C7614-$I$14))*$I$4),C7614&gt;$I$15,E7613,C7614&lt;=$I$15,MAX(0,E7613+(C7614-$I$15)*$I$5))</f>
        <v>3.8292316529697299</v>
      </c>
      <c r="F7614" s="39">
        <f t="shared" si="235"/>
        <v>0</v>
      </c>
      <c r="G7614" s="17"/>
    </row>
    <row r="7615" spans="1:7" x14ac:dyDescent="0.25">
      <c r="A7615" s="2">
        <v>44148.208333333299</v>
      </c>
      <c r="B7615" s="22">
        <v>1825771.405</v>
      </c>
      <c r="C7615" s="52">
        <f t="shared" si="234"/>
        <v>1.825771405</v>
      </c>
      <c r="D7615" s="52" cm="1">
        <f t="array" ref="D7615">_xlfn.IFS(C7615&gt;$I$14,MAX(C7615-$I$8,$I$14),C7615&gt;$I$15,C7615,C7615&lt;=$I$15,C7615+(E7614-E7615)*$I$3)</f>
        <v>1.825771405</v>
      </c>
      <c r="E7615" s="39" cm="1">
        <f t="array" ref="E7615">_xlfn.IFS(C7615&gt;$I$14,MIN($I$9,E7614+MIN($I$8,(C7615-$I$14))*$I$4),C7615&gt;$I$15,E7614,C7615&lt;=$I$15,MAX(0,E7614+(C7615-$I$15)*$I$5))</f>
        <v>3.8292316529697299</v>
      </c>
      <c r="F7615" s="39">
        <f t="shared" si="235"/>
        <v>0</v>
      </c>
      <c r="G7615" s="17"/>
    </row>
    <row r="7616" spans="1:7" x14ac:dyDescent="0.25">
      <c r="A7616" s="2">
        <v>44148.25</v>
      </c>
      <c r="B7616" s="22">
        <v>1851178.4990000001</v>
      </c>
      <c r="C7616" s="52">
        <f t="shared" si="234"/>
        <v>1.851178499</v>
      </c>
      <c r="D7616" s="52" cm="1">
        <f t="array" ref="D7616">_xlfn.IFS(C7616&gt;$I$14,MAX(C7616-$I$8,$I$14),C7616&gt;$I$15,C7616,C7616&lt;=$I$15,C7616+(E7615-E7616)*$I$3)</f>
        <v>1.851178499</v>
      </c>
      <c r="E7616" s="39" cm="1">
        <f t="array" ref="E7616">_xlfn.IFS(C7616&gt;$I$14,MIN($I$9,E7615+MIN($I$8,(C7616-$I$14))*$I$4),C7616&gt;$I$15,E7615,C7616&lt;=$I$15,MAX(0,E7615+(C7616-$I$15)*$I$5))</f>
        <v>3.8292316529697299</v>
      </c>
      <c r="F7616" s="39">
        <f t="shared" si="235"/>
        <v>0</v>
      </c>
      <c r="G7616" s="17"/>
    </row>
    <row r="7617" spans="1:7" x14ac:dyDescent="0.25">
      <c r="A7617" s="2">
        <v>44148.291666666701</v>
      </c>
      <c r="B7617" s="22">
        <v>1770909.051</v>
      </c>
      <c r="C7617" s="52">
        <f t="shared" si="234"/>
        <v>1.7709090510000001</v>
      </c>
      <c r="D7617" s="52" cm="1">
        <f t="array" ref="D7617">_xlfn.IFS(C7617&gt;$I$14,MAX(C7617-$I$8,$I$14),C7617&gt;$I$15,C7617,C7617&lt;=$I$15,C7617+(E7616-E7617)*$I$3)</f>
        <v>1.7709090510000001</v>
      </c>
      <c r="E7617" s="39" cm="1">
        <f t="array" ref="E7617">_xlfn.IFS(C7617&gt;$I$14,MIN($I$9,E7616+MIN($I$8,(C7617-$I$14))*$I$4),C7617&gt;$I$15,E7616,C7617&lt;=$I$15,MAX(0,E7616+(C7617-$I$15)*$I$5))</f>
        <v>3.8292316529697299</v>
      </c>
      <c r="F7617" s="39">
        <f t="shared" si="235"/>
        <v>0</v>
      </c>
      <c r="G7617" s="17"/>
    </row>
    <row r="7618" spans="1:7" x14ac:dyDescent="0.25">
      <c r="A7618" s="2">
        <v>44148.333333333299</v>
      </c>
      <c r="B7618" s="22">
        <v>1772520.6170000001</v>
      </c>
      <c r="C7618" s="52">
        <f t="shared" si="234"/>
        <v>1.7725206170000001</v>
      </c>
      <c r="D7618" s="52" cm="1">
        <f t="array" ref="D7618">_xlfn.IFS(C7618&gt;$I$14,MAX(C7618-$I$8,$I$14),C7618&gt;$I$15,C7618,C7618&lt;=$I$15,C7618+(E7617-E7618)*$I$3)</f>
        <v>1.7725206170000001</v>
      </c>
      <c r="E7618" s="39" cm="1">
        <f t="array" ref="E7618">_xlfn.IFS(C7618&gt;$I$14,MIN($I$9,E7617+MIN($I$8,(C7618-$I$14))*$I$4),C7618&gt;$I$15,E7617,C7618&lt;=$I$15,MAX(0,E7617+(C7618-$I$15)*$I$5))</f>
        <v>3.8292316529697299</v>
      </c>
      <c r="F7618" s="39">
        <f t="shared" si="235"/>
        <v>0</v>
      </c>
      <c r="G7618" s="17"/>
    </row>
    <row r="7619" spans="1:7" x14ac:dyDescent="0.25">
      <c r="A7619" s="2">
        <v>44148.375</v>
      </c>
      <c r="B7619" s="22">
        <v>1767559.5209999999</v>
      </c>
      <c r="C7619" s="52">
        <f t="shared" ref="C7619:C7682" si="236">B7619/1000000</f>
        <v>1.7675595209999999</v>
      </c>
      <c r="D7619" s="52" cm="1">
        <f t="array" ref="D7619">_xlfn.IFS(C7619&gt;$I$14,MAX(C7619-$I$8,$I$14),C7619&gt;$I$15,C7619,C7619&lt;=$I$15,C7619+(E7618-E7619)*$I$3)</f>
        <v>1.7675595209999999</v>
      </c>
      <c r="E7619" s="39" cm="1">
        <f t="array" ref="E7619">_xlfn.IFS(C7619&gt;$I$14,MIN($I$9,E7618+MIN($I$8,(C7619-$I$14))*$I$4),C7619&gt;$I$15,E7618,C7619&lt;=$I$15,MAX(0,E7618+(C7619-$I$15)*$I$5))</f>
        <v>3.8292316529697299</v>
      </c>
      <c r="F7619" s="39">
        <f t="shared" ref="F7619:F7682" si="237">MAX(0,_xlfn.IFS(C7619&gt;$I$14,E7618+(C7619-$I$14)*$I$4-$I$9,C7619&lt;=$I$14,0))</f>
        <v>0</v>
      </c>
      <c r="G7619" s="17"/>
    </row>
    <row r="7620" spans="1:7" x14ac:dyDescent="0.25">
      <c r="A7620" s="2">
        <v>44148.416666666701</v>
      </c>
      <c r="B7620" s="22">
        <v>1599272.3370000001</v>
      </c>
      <c r="C7620" s="52">
        <f t="shared" si="236"/>
        <v>1.5992723370000002</v>
      </c>
      <c r="D7620" s="52" cm="1">
        <f t="array" ref="D7620">_xlfn.IFS(C7620&gt;$I$14,MAX(C7620-$I$8,$I$14),C7620&gt;$I$15,C7620,C7620&lt;=$I$15,C7620+(E7619-E7620)*$I$3)</f>
        <v>1.5992723370000002</v>
      </c>
      <c r="E7620" s="39" cm="1">
        <f t="array" ref="E7620">_xlfn.IFS(C7620&gt;$I$14,MIN($I$9,E7619+MIN($I$8,(C7620-$I$14))*$I$4),C7620&gt;$I$15,E7619,C7620&lt;=$I$15,MAX(0,E7619+(C7620-$I$15)*$I$5))</f>
        <v>3.8292316529697299</v>
      </c>
      <c r="F7620" s="39">
        <f t="shared" si="237"/>
        <v>0</v>
      </c>
      <c r="G7620" s="17"/>
    </row>
    <row r="7621" spans="1:7" x14ac:dyDescent="0.25">
      <c r="A7621" s="2">
        <v>44148.458333333299</v>
      </c>
      <c r="B7621" s="22">
        <v>1571928.7849999999</v>
      </c>
      <c r="C7621" s="52">
        <f t="shared" si="236"/>
        <v>1.5719287849999999</v>
      </c>
      <c r="D7621" s="52" cm="1">
        <f t="array" ref="D7621">_xlfn.IFS(C7621&gt;$I$14,MAX(C7621-$I$8,$I$14),C7621&gt;$I$15,C7621,C7621&lt;=$I$15,C7621+(E7620-E7621)*$I$3)</f>
        <v>1.5719287849999999</v>
      </c>
      <c r="E7621" s="39" cm="1">
        <f t="array" ref="E7621">_xlfn.IFS(C7621&gt;$I$14,MIN($I$9,E7620+MIN($I$8,(C7621-$I$14))*$I$4),C7621&gt;$I$15,E7620,C7621&lt;=$I$15,MAX(0,E7620+(C7621-$I$15)*$I$5))</f>
        <v>3.8292316529697299</v>
      </c>
      <c r="F7621" s="39">
        <f t="shared" si="237"/>
        <v>0</v>
      </c>
      <c r="G7621" s="17"/>
    </row>
    <row r="7622" spans="1:7" x14ac:dyDescent="0.25">
      <c r="A7622" s="2">
        <v>44148.5</v>
      </c>
      <c r="B7622" s="22">
        <v>1584489.9469999999</v>
      </c>
      <c r="C7622" s="52">
        <f t="shared" si="236"/>
        <v>1.584489947</v>
      </c>
      <c r="D7622" s="52" cm="1">
        <f t="array" ref="D7622">_xlfn.IFS(C7622&gt;$I$14,MAX(C7622-$I$8,$I$14),C7622&gt;$I$15,C7622,C7622&lt;=$I$15,C7622+(E7621-E7622)*$I$3)</f>
        <v>1.584489947</v>
      </c>
      <c r="E7622" s="39" cm="1">
        <f t="array" ref="E7622">_xlfn.IFS(C7622&gt;$I$14,MIN($I$9,E7621+MIN($I$8,(C7622-$I$14))*$I$4),C7622&gt;$I$15,E7621,C7622&lt;=$I$15,MAX(0,E7621+(C7622-$I$15)*$I$5))</f>
        <v>3.8292316529697299</v>
      </c>
      <c r="F7622" s="39">
        <f t="shared" si="237"/>
        <v>0</v>
      </c>
      <c r="G7622" s="17"/>
    </row>
    <row r="7623" spans="1:7" x14ac:dyDescent="0.25">
      <c r="A7623" s="2">
        <v>44148.541666666701</v>
      </c>
      <c r="B7623" s="22">
        <v>1690113.6610000001</v>
      </c>
      <c r="C7623" s="52">
        <f t="shared" si="236"/>
        <v>1.690113661</v>
      </c>
      <c r="D7623" s="52" cm="1">
        <f t="array" ref="D7623">_xlfn.IFS(C7623&gt;$I$14,MAX(C7623-$I$8,$I$14),C7623&gt;$I$15,C7623,C7623&lt;=$I$15,C7623+(E7622-E7623)*$I$3)</f>
        <v>1.690113661</v>
      </c>
      <c r="E7623" s="39" cm="1">
        <f t="array" ref="E7623">_xlfn.IFS(C7623&gt;$I$14,MIN($I$9,E7622+MIN($I$8,(C7623-$I$14))*$I$4),C7623&gt;$I$15,E7622,C7623&lt;=$I$15,MAX(0,E7622+(C7623-$I$15)*$I$5))</f>
        <v>3.8292316529697299</v>
      </c>
      <c r="F7623" s="39">
        <f t="shared" si="237"/>
        <v>0</v>
      </c>
      <c r="G7623" s="17"/>
    </row>
    <row r="7624" spans="1:7" x14ac:dyDescent="0.25">
      <c r="A7624" s="2">
        <v>44148.583333333299</v>
      </c>
      <c r="B7624" s="22">
        <v>1991368.3149999999</v>
      </c>
      <c r="C7624" s="52">
        <f t="shared" si="236"/>
        <v>1.9913683149999999</v>
      </c>
      <c r="D7624" s="52" cm="1">
        <f t="array" ref="D7624">_xlfn.IFS(C7624&gt;$I$14,MAX(C7624-$I$8,$I$14),C7624&gt;$I$15,C7624,C7624&lt;=$I$15,C7624+(E7623-E7624)*$I$3)</f>
        <v>1.9913683149999999</v>
      </c>
      <c r="E7624" s="39" cm="1">
        <f t="array" ref="E7624">_xlfn.IFS(C7624&gt;$I$14,MIN($I$9,E7623+MIN($I$8,(C7624-$I$14))*$I$4),C7624&gt;$I$15,E7623,C7624&lt;=$I$15,MAX(0,E7623+(C7624-$I$15)*$I$5))</f>
        <v>3.8292316529697299</v>
      </c>
      <c r="F7624" s="39">
        <f t="shared" si="237"/>
        <v>0</v>
      </c>
      <c r="G7624" s="17"/>
    </row>
    <row r="7625" spans="1:7" x14ac:dyDescent="0.25">
      <c r="A7625" s="2">
        <v>44148.625</v>
      </c>
      <c r="B7625" s="22">
        <v>2169896.4330000002</v>
      </c>
      <c r="C7625" s="52">
        <f t="shared" si="236"/>
        <v>2.1698964330000003</v>
      </c>
      <c r="D7625" s="52" cm="1">
        <f t="array" ref="D7625">_xlfn.IFS(C7625&gt;$I$14,MAX(C7625-$I$8,$I$14),C7625&gt;$I$15,C7625,C7625&lt;=$I$15,C7625+(E7624-E7625)*$I$3)</f>
        <v>2.1698964330000003</v>
      </c>
      <c r="E7625" s="39" cm="1">
        <f t="array" ref="E7625">_xlfn.IFS(C7625&gt;$I$14,MIN($I$9,E7624+MIN($I$8,(C7625-$I$14))*$I$4),C7625&gt;$I$15,E7624,C7625&lt;=$I$15,MAX(0,E7624+(C7625-$I$15)*$I$5))</f>
        <v>3.8292316529697299</v>
      </c>
      <c r="F7625" s="39">
        <f t="shared" si="237"/>
        <v>0</v>
      </c>
      <c r="G7625" s="17"/>
    </row>
    <row r="7626" spans="1:7" x14ac:dyDescent="0.25">
      <c r="A7626" s="2">
        <v>44148.666666666701</v>
      </c>
      <c r="B7626" s="22">
        <v>2580410.15</v>
      </c>
      <c r="C7626" s="52">
        <f t="shared" si="236"/>
        <v>2.5804101500000001</v>
      </c>
      <c r="D7626" s="52" cm="1">
        <f t="array" ref="D7626">_xlfn.IFS(C7626&gt;$I$14,MAX(C7626-$I$8,$I$14),C7626&gt;$I$15,C7626,C7626&lt;=$I$15,C7626+(E7625-E7626)*$I$3)</f>
        <v>2.5804101500000001</v>
      </c>
      <c r="E7626" s="39" cm="1">
        <f t="array" ref="E7626">_xlfn.IFS(C7626&gt;$I$14,MIN($I$9,E7625+MIN($I$8,(C7626-$I$14))*$I$4),C7626&gt;$I$15,E7625,C7626&lt;=$I$15,MAX(0,E7625+(C7626-$I$15)*$I$5))</f>
        <v>3.8292316529697299</v>
      </c>
      <c r="F7626" s="39">
        <f t="shared" si="237"/>
        <v>0</v>
      </c>
      <c r="G7626" s="17"/>
    </row>
    <row r="7627" spans="1:7" x14ac:dyDescent="0.25">
      <c r="A7627" s="2">
        <v>44148.708333333299</v>
      </c>
      <c r="B7627" s="22">
        <v>2815322.8420000002</v>
      </c>
      <c r="C7627" s="52">
        <f t="shared" si="236"/>
        <v>2.815322842</v>
      </c>
      <c r="D7627" s="52" cm="1">
        <f t="array" ref="D7627">_xlfn.IFS(C7627&gt;$I$14,MAX(C7627-$I$8,$I$14),C7627&gt;$I$15,C7627,C7627&lt;=$I$15,C7627+(E7626-E7627)*$I$3)</f>
        <v>2.815322842</v>
      </c>
      <c r="E7627" s="39" cm="1">
        <f t="array" ref="E7627">_xlfn.IFS(C7627&gt;$I$14,MIN($I$9,E7626+MIN($I$8,(C7627-$I$14))*$I$4),C7627&gt;$I$15,E7626,C7627&lt;=$I$15,MAX(0,E7626+(C7627-$I$15)*$I$5))</f>
        <v>3.8292316529697299</v>
      </c>
      <c r="F7627" s="39">
        <f t="shared" si="237"/>
        <v>0</v>
      </c>
      <c r="G7627" s="17"/>
    </row>
    <row r="7628" spans="1:7" x14ac:dyDescent="0.25">
      <c r="A7628" s="2">
        <v>44148.75</v>
      </c>
      <c r="B7628" s="22">
        <v>3020498.7620000001</v>
      </c>
      <c r="C7628" s="52">
        <f t="shared" si="236"/>
        <v>3.0204987619999999</v>
      </c>
      <c r="D7628" s="52" cm="1">
        <f t="array" ref="D7628">_xlfn.IFS(C7628&gt;$I$14,MAX(C7628-$I$8,$I$14),C7628&gt;$I$15,C7628,C7628&lt;=$I$15,C7628+(E7627-E7628)*$I$3)</f>
        <v>3.0204987619999999</v>
      </c>
      <c r="E7628" s="39" cm="1">
        <f t="array" ref="E7628">_xlfn.IFS(C7628&gt;$I$14,MIN($I$9,E7627+MIN($I$8,(C7628-$I$14))*$I$4),C7628&gt;$I$15,E7627,C7628&lt;=$I$15,MAX(0,E7627+(C7628-$I$15)*$I$5))</f>
        <v>3.8292316529697299</v>
      </c>
      <c r="F7628" s="39">
        <f t="shared" si="237"/>
        <v>0</v>
      </c>
      <c r="G7628" s="17"/>
    </row>
    <row r="7629" spans="1:7" x14ac:dyDescent="0.25">
      <c r="A7629" s="2">
        <v>44148.791666666701</v>
      </c>
      <c r="B7629" s="22">
        <v>3329146.75</v>
      </c>
      <c r="C7629" s="52">
        <f t="shared" si="236"/>
        <v>3.32914675</v>
      </c>
      <c r="D7629" s="52" cm="1">
        <f t="array" ref="D7629">_xlfn.IFS(C7629&gt;$I$14,MAX(C7629-$I$8,$I$14),C7629&gt;$I$15,C7629,C7629&lt;=$I$15,C7629+(E7628-E7629)*$I$3)</f>
        <v>3.32914675</v>
      </c>
      <c r="E7629" s="39" cm="1">
        <f t="array" ref="E7629">_xlfn.IFS(C7629&gt;$I$14,MIN($I$9,E7628+MIN($I$8,(C7629-$I$14))*$I$4),C7629&gt;$I$15,E7628,C7629&lt;=$I$15,MAX(0,E7628+(C7629-$I$15)*$I$5))</f>
        <v>3.8292316529697299</v>
      </c>
      <c r="F7629" s="39">
        <f t="shared" si="237"/>
        <v>0</v>
      </c>
      <c r="G7629" s="17"/>
    </row>
    <row r="7630" spans="1:7" x14ac:dyDescent="0.25">
      <c r="A7630" s="2">
        <v>44148.833333333299</v>
      </c>
      <c r="B7630" s="22">
        <v>3577587.4559999998</v>
      </c>
      <c r="C7630" s="52">
        <f t="shared" si="236"/>
        <v>3.5775874559999998</v>
      </c>
      <c r="D7630" s="52" cm="1">
        <f t="array" ref="D7630">_xlfn.IFS(C7630&gt;$I$14,MAX(C7630-$I$8,$I$14),C7630&gt;$I$15,C7630,C7630&lt;=$I$15,C7630+(E7629-E7630)*$I$3)</f>
        <v>3.5775874559999998</v>
      </c>
      <c r="E7630" s="39" cm="1">
        <f t="array" ref="E7630">_xlfn.IFS(C7630&gt;$I$14,MIN($I$9,E7629+MIN($I$8,(C7630-$I$14))*$I$4),C7630&gt;$I$15,E7629,C7630&lt;=$I$15,MAX(0,E7629+(C7630-$I$15)*$I$5))</f>
        <v>3.8292316529697299</v>
      </c>
      <c r="F7630" s="39">
        <f t="shared" si="237"/>
        <v>0</v>
      </c>
      <c r="G7630" s="17"/>
    </row>
    <row r="7631" spans="1:7" x14ac:dyDescent="0.25">
      <c r="A7631" s="2">
        <v>44148.875</v>
      </c>
      <c r="B7631" s="22">
        <v>3627650.361</v>
      </c>
      <c r="C7631" s="52">
        <f t="shared" si="236"/>
        <v>3.6276503610000002</v>
      </c>
      <c r="D7631" s="52" cm="1">
        <f t="array" ref="D7631">_xlfn.IFS(C7631&gt;$I$14,MAX(C7631-$I$8,$I$14),C7631&gt;$I$15,C7631,C7631&lt;=$I$15,C7631+(E7630-E7631)*$I$3)</f>
        <v>3.6276503610000002</v>
      </c>
      <c r="E7631" s="39" cm="1">
        <f t="array" ref="E7631">_xlfn.IFS(C7631&gt;$I$14,MIN($I$9,E7630+MIN($I$8,(C7631-$I$14))*$I$4),C7631&gt;$I$15,E7630,C7631&lt;=$I$15,MAX(0,E7630+(C7631-$I$15)*$I$5))</f>
        <v>3.8292316529697299</v>
      </c>
      <c r="F7631" s="39">
        <f t="shared" si="237"/>
        <v>0</v>
      </c>
      <c r="G7631" s="17"/>
    </row>
    <row r="7632" spans="1:7" x14ac:dyDescent="0.25">
      <c r="A7632" s="2">
        <v>44148.916666666701</v>
      </c>
      <c r="B7632" s="22">
        <v>3604815.4079999998</v>
      </c>
      <c r="C7632" s="52">
        <f t="shared" si="236"/>
        <v>3.6048154079999999</v>
      </c>
      <c r="D7632" s="52" cm="1">
        <f t="array" ref="D7632">_xlfn.IFS(C7632&gt;$I$14,MAX(C7632-$I$8,$I$14),C7632&gt;$I$15,C7632,C7632&lt;=$I$15,C7632+(E7631-E7632)*$I$3)</f>
        <v>3.6048154079999999</v>
      </c>
      <c r="E7632" s="39" cm="1">
        <f t="array" ref="E7632">_xlfn.IFS(C7632&gt;$I$14,MIN($I$9,E7631+MIN($I$8,(C7632-$I$14))*$I$4),C7632&gt;$I$15,E7631,C7632&lt;=$I$15,MAX(0,E7631+(C7632-$I$15)*$I$5))</f>
        <v>3.8292316529697299</v>
      </c>
      <c r="F7632" s="39">
        <f t="shared" si="237"/>
        <v>0</v>
      </c>
      <c r="G7632" s="17"/>
    </row>
    <row r="7633" spans="1:7" x14ac:dyDescent="0.25">
      <c r="A7633" s="2">
        <v>44148.958333333299</v>
      </c>
      <c r="B7633" s="22">
        <v>3435345.0660000001</v>
      </c>
      <c r="C7633" s="52">
        <f t="shared" si="236"/>
        <v>3.435345066</v>
      </c>
      <c r="D7633" s="52" cm="1">
        <f t="array" ref="D7633">_xlfn.IFS(C7633&gt;$I$14,MAX(C7633-$I$8,$I$14),C7633&gt;$I$15,C7633,C7633&lt;=$I$15,C7633+(E7632-E7633)*$I$3)</f>
        <v>3.435345066</v>
      </c>
      <c r="E7633" s="39" cm="1">
        <f t="array" ref="E7633">_xlfn.IFS(C7633&gt;$I$14,MIN($I$9,E7632+MIN($I$8,(C7633-$I$14))*$I$4),C7633&gt;$I$15,E7632,C7633&lt;=$I$15,MAX(0,E7632+(C7633-$I$15)*$I$5))</f>
        <v>3.8292316529697299</v>
      </c>
      <c r="F7633" s="39">
        <f t="shared" si="237"/>
        <v>0</v>
      </c>
      <c r="G7633" s="17"/>
    </row>
    <row r="7634" spans="1:7" x14ac:dyDescent="0.25">
      <c r="A7634" s="2">
        <v>44149</v>
      </c>
      <c r="B7634" s="22">
        <v>3487596.4380000001</v>
      </c>
      <c r="C7634" s="52">
        <f t="shared" si="236"/>
        <v>3.4875964380000002</v>
      </c>
      <c r="D7634" s="52" cm="1">
        <f t="array" ref="D7634">_xlfn.IFS(C7634&gt;$I$14,MAX(C7634-$I$8,$I$14),C7634&gt;$I$15,C7634,C7634&lt;=$I$15,C7634+(E7633-E7634)*$I$3)</f>
        <v>3.4875964380000002</v>
      </c>
      <c r="E7634" s="39" cm="1">
        <f t="array" ref="E7634">_xlfn.IFS(C7634&gt;$I$14,MIN($I$9,E7633+MIN($I$8,(C7634-$I$14))*$I$4),C7634&gt;$I$15,E7633,C7634&lt;=$I$15,MAX(0,E7633+(C7634-$I$15)*$I$5))</f>
        <v>3.8292316529697299</v>
      </c>
      <c r="F7634" s="39">
        <f t="shared" si="237"/>
        <v>0</v>
      </c>
      <c r="G7634" s="17"/>
    </row>
    <row r="7635" spans="1:7" x14ac:dyDescent="0.25">
      <c r="A7635" s="2">
        <v>44149.041666666701</v>
      </c>
      <c r="B7635" s="22">
        <v>3604515.662</v>
      </c>
      <c r="C7635" s="52">
        <f t="shared" si="236"/>
        <v>3.6045156619999998</v>
      </c>
      <c r="D7635" s="52" cm="1">
        <f t="array" ref="D7635">_xlfn.IFS(C7635&gt;$I$14,MAX(C7635-$I$8,$I$14),C7635&gt;$I$15,C7635,C7635&lt;=$I$15,C7635+(E7634-E7635)*$I$3)</f>
        <v>3.6045156619999998</v>
      </c>
      <c r="E7635" s="39" cm="1">
        <f t="array" ref="E7635">_xlfn.IFS(C7635&gt;$I$14,MIN($I$9,E7634+MIN($I$8,(C7635-$I$14))*$I$4),C7635&gt;$I$15,E7634,C7635&lt;=$I$15,MAX(0,E7634+(C7635-$I$15)*$I$5))</f>
        <v>3.8292316529697299</v>
      </c>
      <c r="F7635" s="39">
        <f t="shared" si="237"/>
        <v>0</v>
      </c>
      <c r="G7635" s="17"/>
    </row>
    <row r="7636" spans="1:7" x14ac:dyDescent="0.25">
      <c r="A7636" s="2">
        <v>44149.083333333299</v>
      </c>
      <c r="B7636" s="22">
        <v>3676736.7</v>
      </c>
      <c r="C7636" s="52">
        <f t="shared" si="236"/>
        <v>3.6767367000000002</v>
      </c>
      <c r="D7636" s="52" cm="1">
        <f t="array" ref="D7636">_xlfn.IFS(C7636&gt;$I$14,MAX(C7636-$I$8,$I$14),C7636&gt;$I$15,C7636,C7636&lt;=$I$15,C7636+(E7635-E7636)*$I$3)</f>
        <v>3.6767367000000002</v>
      </c>
      <c r="E7636" s="39" cm="1">
        <f t="array" ref="E7636">_xlfn.IFS(C7636&gt;$I$14,MIN($I$9,E7635+MIN($I$8,(C7636-$I$14))*$I$4),C7636&gt;$I$15,E7635,C7636&lt;=$I$15,MAX(0,E7635+(C7636-$I$15)*$I$5))</f>
        <v>3.8292316529697299</v>
      </c>
      <c r="F7636" s="39">
        <f t="shared" si="237"/>
        <v>0</v>
      </c>
      <c r="G7636" s="17"/>
    </row>
    <row r="7637" spans="1:7" x14ac:dyDescent="0.25">
      <c r="A7637" s="2">
        <v>44149.125</v>
      </c>
      <c r="B7637" s="22">
        <v>3737520.327</v>
      </c>
      <c r="C7637" s="52">
        <f t="shared" si="236"/>
        <v>3.7375203269999999</v>
      </c>
      <c r="D7637" s="52" cm="1">
        <f t="array" ref="D7637">_xlfn.IFS(C7637&gt;$I$14,MAX(C7637-$I$8,$I$14),C7637&gt;$I$15,C7637,C7637&lt;=$I$15,C7637+(E7636-E7637)*$I$3)</f>
        <v>3.7375203269999999</v>
      </c>
      <c r="E7637" s="39" cm="1">
        <f t="array" ref="E7637">_xlfn.IFS(C7637&gt;$I$14,MIN($I$9,E7636+MIN($I$8,(C7637-$I$14))*$I$4),C7637&gt;$I$15,E7636,C7637&lt;=$I$15,MAX(0,E7636+(C7637-$I$15)*$I$5))</f>
        <v>3.8292316529697299</v>
      </c>
      <c r="F7637" s="39">
        <f t="shared" si="237"/>
        <v>0</v>
      </c>
      <c r="G7637" s="17"/>
    </row>
    <row r="7638" spans="1:7" x14ac:dyDescent="0.25">
      <c r="A7638" s="2">
        <v>44149.166666666701</v>
      </c>
      <c r="B7638" s="22">
        <v>3748571.9479999999</v>
      </c>
      <c r="C7638" s="52">
        <f t="shared" si="236"/>
        <v>3.7485719479999999</v>
      </c>
      <c r="D7638" s="52" cm="1">
        <f t="array" ref="D7638">_xlfn.IFS(C7638&gt;$I$14,MAX(C7638-$I$8,$I$14),C7638&gt;$I$15,C7638,C7638&lt;=$I$15,C7638+(E7637-E7638)*$I$3)</f>
        <v>3.7485719479999999</v>
      </c>
      <c r="E7638" s="39" cm="1">
        <f t="array" ref="E7638">_xlfn.IFS(C7638&gt;$I$14,MIN($I$9,E7637+MIN($I$8,(C7638-$I$14))*$I$4),C7638&gt;$I$15,E7637,C7638&lt;=$I$15,MAX(0,E7637+(C7638-$I$15)*$I$5))</f>
        <v>3.8292316529697299</v>
      </c>
      <c r="F7638" s="39">
        <f t="shared" si="237"/>
        <v>0</v>
      </c>
      <c r="G7638" s="17"/>
    </row>
    <row r="7639" spans="1:7" x14ac:dyDescent="0.25">
      <c r="A7639" s="2">
        <v>44149.208333333299</v>
      </c>
      <c r="B7639" s="22">
        <v>3855584.594</v>
      </c>
      <c r="C7639" s="52">
        <f t="shared" si="236"/>
        <v>3.8555845940000002</v>
      </c>
      <c r="D7639" s="52" cm="1">
        <f t="array" ref="D7639">_xlfn.IFS(C7639&gt;$I$14,MAX(C7639-$I$8,$I$14),C7639&gt;$I$15,C7639,C7639&lt;=$I$15,C7639+(E7638-E7639)*$I$3)</f>
        <v>3.8555845940000002</v>
      </c>
      <c r="E7639" s="39" cm="1">
        <f t="array" ref="E7639">_xlfn.IFS(C7639&gt;$I$14,MIN($I$9,E7638+MIN($I$8,(C7639-$I$14))*$I$4),C7639&gt;$I$15,E7638,C7639&lt;=$I$15,MAX(0,E7638+(C7639-$I$15)*$I$5))</f>
        <v>3.8292316529697299</v>
      </c>
      <c r="F7639" s="39">
        <f t="shared" si="237"/>
        <v>0</v>
      </c>
      <c r="G7639" s="17"/>
    </row>
    <row r="7640" spans="1:7" x14ac:dyDescent="0.25">
      <c r="A7640" s="2">
        <v>44149.25</v>
      </c>
      <c r="B7640" s="22">
        <v>3766919.858</v>
      </c>
      <c r="C7640" s="52">
        <f t="shared" si="236"/>
        <v>3.7669198580000001</v>
      </c>
      <c r="D7640" s="52" cm="1">
        <f t="array" ref="D7640">_xlfn.IFS(C7640&gt;$I$14,MAX(C7640-$I$8,$I$14),C7640&gt;$I$15,C7640,C7640&lt;=$I$15,C7640+(E7639-E7640)*$I$3)</f>
        <v>3.7669198580000001</v>
      </c>
      <c r="E7640" s="39" cm="1">
        <f t="array" ref="E7640">_xlfn.IFS(C7640&gt;$I$14,MIN($I$9,E7639+MIN($I$8,(C7640-$I$14))*$I$4),C7640&gt;$I$15,E7639,C7640&lt;=$I$15,MAX(0,E7639+(C7640-$I$15)*$I$5))</f>
        <v>3.8292316529697299</v>
      </c>
      <c r="F7640" s="39">
        <f t="shared" si="237"/>
        <v>0</v>
      </c>
      <c r="G7640" s="17"/>
    </row>
    <row r="7641" spans="1:7" x14ac:dyDescent="0.25">
      <c r="A7641" s="2">
        <v>44149.291666666701</v>
      </c>
      <c r="B7641" s="22">
        <v>3677552.6970000002</v>
      </c>
      <c r="C7641" s="52">
        <f t="shared" si="236"/>
        <v>3.6775526970000003</v>
      </c>
      <c r="D7641" s="52" cm="1">
        <f t="array" ref="D7641">_xlfn.IFS(C7641&gt;$I$14,MAX(C7641-$I$8,$I$14),C7641&gt;$I$15,C7641,C7641&lt;=$I$15,C7641+(E7640-E7641)*$I$3)</f>
        <v>3.6775526970000003</v>
      </c>
      <c r="E7641" s="39" cm="1">
        <f t="array" ref="E7641">_xlfn.IFS(C7641&gt;$I$14,MIN($I$9,E7640+MIN($I$8,(C7641-$I$14))*$I$4),C7641&gt;$I$15,E7640,C7641&lt;=$I$15,MAX(0,E7640+(C7641-$I$15)*$I$5))</f>
        <v>3.8292316529697299</v>
      </c>
      <c r="F7641" s="39">
        <f t="shared" si="237"/>
        <v>0</v>
      </c>
      <c r="G7641" s="17"/>
    </row>
    <row r="7642" spans="1:7" x14ac:dyDescent="0.25">
      <c r="A7642" s="2">
        <v>44149.333333333299</v>
      </c>
      <c r="B7642" s="22">
        <v>3514776.04</v>
      </c>
      <c r="C7642" s="52">
        <f t="shared" si="236"/>
        <v>3.5147760400000001</v>
      </c>
      <c r="D7642" s="52" cm="1">
        <f t="array" ref="D7642">_xlfn.IFS(C7642&gt;$I$14,MAX(C7642-$I$8,$I$14),C7642&gt;$I$15,C7642,C7642&lt;=$I$15,C7642+(E7641-E7642)*$I$3)</f>
        <v>3.5147760400000001</v>
      </c>
      <c r="E7642" s="39" cm="1">
        <f t="array" ref="E7642">_xlfn.IFS(C7642&gt;$I$14,MIN($I$9,E7641+MIN($I$8,(C7642-$I$14))*$I$4),C7642&gt;$I$15,E7641,C7642&lt;=$I$15,MAX(0,E7641+(C7642-$I$15)*$I$5))</f>
        <v>3.8292316529697299</v>
      </c>
      <c r="F7642" s="39">
        <f t="shared" si="237"/>
        <v>0</v>
      </c>
      <c r="G7642" s="17"/>
    </row>
    <row r="7643" spans="1:7" x14ac:dyDescent="0.25">
      <c r="A7643" s="2">
        <v>44149.375</v>
      </c>
      <c r="B7643" s="22">
        <v>3506808.93</v>
      </c>
      <c r="C7643" s="52">
        <f t="shared" si="236"/>
        <v>3.50680893</v>
      </c>
      <c r="D7643" s="52" cm="1">
        <f t="array" ref="D7643">_xlfn.IFS(C7643&gt;$I$14,MAX(C7643-$I$8,$I$14),C7643&gt;$I$15,C7643,C7643&lt;=$I$15,C7643+(E7642-E7643)*$I$3)</f>
        <v>3.50680893</v>
      </c>
      <c r="E7643" s="39" cm="1">
        <f t="array" ref="E7643">_xlfn.IFS(C7643&gt;$I$14,MIN($I$9,E7642+MIN($I$8,(C7643-$I$14))*$I$4),C7643&gt;$I$15,E7642,C7643&lt;=$I$15,MAX(0,E7642+(C7643-$I$15)*$I$5))</f>
        <v>3.8292316529697299</v>
      </c>
      <c r="F7643" s="39">
        <f t="shared" si="237"/>
        <v>0</v>
      </c>
      <c r="G7643" s="17"/>
    </row>
    <row r="7644" spans="1:7" x14ac:dyDescent="0.25">
      <c r="A7644" s="2">
        <v>44149.416666666701</v>
      </c>
      <c r="B7644" s="22">
        <v>3151796.1809999999</v>
      </c>
      <c r="C7644" s="52">
        <f t="shared" si="236"/>
        <v>3.1517961809999999</v>
      </c>
      <c r="D7644" s="52" cm="1">
        <f t="array" ref="D7644">_xlfn.IFS(C7644&gt;$I$14,MAX(C7644-$I$8,$I$14),C7644&gt;$I$15,C7644,C7644&lt;=$I$15,C7644+(E7643-E7644)*$I$3)</f>
        <v>3.1517961809999999</v>
      </c>
      <c r="E7644" s="39" cm="1">
        <f t="array" ref="E7644">_xlfn.IFS(C7644&gt;$I$14,MIN($I$9,E7643+MIN($I$8,(C7644-$I$14))*$I$4),C7644&gt;$I$15,E7643,C7644&lt;=$I$15,MAX(0,E7643+(C7644-$I$15)*$I$5))</f>
        <v>3.8292316529697299</v>
      </c>
      <c r="F7644" s="39">
        <f t="shared" si="237"/>
        <v>0</v>
      </c>
      <c r="G7644" s="17"/>
    </row>
    <row r="7645" spans="1:7" x14ac:dyDescent="0.25">
      <c r="A7645" s="2">
        <v>44149.458333333299</v>
      </c>
      <c r="B7645" s="22">
        <v>2939314.0260000001</v>
      </c>
      <c r="C7645" s="52">
        <f t="shared" si="236"/>
        <v>2.9393140259999999</v>
      </c>
      <c r="D7645" s="52" cm="1">
        <f t="array" ref="D7645">_xlfn.IFS(C7645&gt;$I$14,MAX(C7645-$I$8,$I$14),C7645&gt;$I$15,C7645,C7645&lt;=$I$15,C7645+(E7644-E7645)*$I$3)</f>
        <v>2.9393140259999999</v>
      </c>
      <c r="E7645" s="39" cm="1">
        <f t="array" ref="E7645">_xlfn.IFS(C7645&gt;$I$14,MIN($I$9,E7644+MIN($I$8,(C7645-$I$14))*$I$4),C7645&gt;$I$15,E7644,C7645&lt;=$I$15,MAX(0,E7644+(C7645-$I$15)*$I$5))</f>
        <v>3.8292316529697299</v>
      </c>
      <c r="F7645" s="39">
        <f t="shared" si="237"/>
        <v>0</v>
      </c>
      <c r="G7645" s="17"/>
    </row>
    <row r="7646" spans="1:7" x14ac:dyDescent="0.25">
      <c r="A7646" s="2">
        <v>44149.5</v>
      </c>
      <c r="B7646" s="22">
        <v>2841847.656</v>
      </c>
      <c r="C7646" s="52">
        <f t="shared" si="236"/>
        <v>2.8418476560000001</v>
      </c>
      <c r="D7646" s="52" cm="1">
        <f t="array" ref="D7646">_xlfn.IFS(C7646&gt;$I$14,MAX(C7646-$I$8,$I$14),C7646&gt;$I$15,C7646,C7646&lt;=$I$15,C7646+(E7645-E7646)*$I$3)</f>
        <v>2.8418476560000001</v>
      </c>
      <c r="E7646" s="39" cm="1">
        <f t="array" ref="E7646">_xlfn.IFS(C7646&gt;$I$14,MIN($I$9,E7645+MIN($I$8,(C7646-$I$14))*$I$4),C7646&gt;$I$15,E7645,C7646&lt;=$I$15,MAX(0,E7645+(C7646-$I$15)*$I$5))</f>
        <v>3.8292316529697299</v>
      </c>
      <c r="F7646" s="39">
        <f t="shared" si="237"/>
        <v>0</v>
      </c>
      <c r="G7646" s="17"/>
    </row>
    <row r="7647" spans="1:7" x14ac:dyDescent="0.25">
      <c r="A7647" s="2">
        <v>44149.541666666701</v>
      </c>
      <c r="B7647" s="22">
        <v>2780772.449</v>
      </c>
      <c r="C7647" s="52">
        <f t="shared" si="236"/>
        <v>2.7807724490000001</v>
      </c>
      <c r="D7647" s="52" cm="1">
        <f t="array" ref="D7647">_xlfn.IFS(C7647&gt;$I$14,MAX(C7647-$I$8,$I$14),C7647&gt;$I$15,C7647,C7647&lt;=$I$15,C7647+(E7646-E7647)*$I$3)</f>
        <v>2.7807724490000001</v>
      </c>
      <c r="E7647" s="39" cm="1">
        <f t="array" ref="E7647">_xlfn.IFS(C7647&gt;$I$14,MIN($I$9,E7646+MIN($I$8,(C7647-$I$14))*$I$4),C7647&gt;$I$15,E7646,C7647&lt;=$I$15,MAX(0,E7646+(C7647-$I$15)*$I$5))</f>
        <v>3.8292316529697299</v>
      </c>
      <c r="F7647" s="39">
        <f t="shared" si="237"/>
        <v>0</v>
      </c>
      <c r="G7647" s="17"/>
    </row>
    <row r="7648" spans="1:7" x14ac:dyDescent="0.25">
      <c r="A7648" s="2">
        <v>44149.583333333299</v>
      </c>
      <c r="B7648" s="22">
        <v>2813433.5759999999</v>
      </c>
      <c r="C7648" s="52">
        <f t="shared" si="236"/>
        <v>2.813433576</v>
      </c>
      <c r="D7648" s="52" cm="1">
        <f t="array" ref="D7648">_xlfn.IFS(C7648&gt;$I$14,MAX(C7648-$I$8,$I$14),C7648&gt;$I$15,C7648,C7648&lt;=$I$15,C7648+(E7647-E7648)*$I$3)</f>
        <v>2.813433576</v>
      </c>
      <c r="E7648" s="39" cm="1">
        <f t="array" ref="E7648">_xlfn.IFS(C7648&gt;$I$14,MIN($I$9,E7647+MIN($I$8,(C7648-$I$14))*$I$4),C7648&gt;$I$15,E7647,C7648&lt;=$I$15,MAX(0,E7647+(C7648-$I$15)*$I$5))</f>
        <v>3.8292316529697299</v>
      </c>
      <c r="F7648" s="39">
        <f t="shared" si="237"/>
        <v>0</v>
      </c>
      <c r="G7648" s="17"/>
    </row>
    <row r="7649" spans="1:7" x14ac:dyDescent="0.25">
      <c r="A7649" s="2">
        <v>44149.625</v>
      </c>
      <c r="B7649" s="22">
        <v>2966439.3020000001</v>
      </c>
      <c r="C7649" s="52">
        <f t="shared" si="236"/>
        <v>2.9664393019999999</v>
      </c>
      <c r="D7649" s="52" cm="1">
        <f t="array" ref="D7649">_xlfn.IFS(C7649&gt;$I$14,MAX(C7649-$I$8,$I$14),C7649&gt;$I$15,C7649,C7649&lt;=$I$15,C7649+(E7648-E7649)*$I$3)</f>
        <v>2.9664393019999999</v>
      </c>
      <c r="E7649" s="39" cm="1">
        <f t="array" ref="E7649">_xlfn.IFS(C7649&gt;$I$14,MIN($I$9,E7648+MIN($I$8,(C7649-$I$14))*$I$4),C7649&gt;$I$15,E7648,C7649&lt;=$I$15,MAX(0,E7648+(C7649-$I$15)*$I$5))</f>
        <v>3.8292316529697299</v>
      </c>
      <c r="F7649" s="39">
        <f t="shared" si="237"/>
        <v>0</v>
      </c>
      <c r="G7649" s="17"/>
    </row>
    <row r="7650" spans="1:7" x14ac:dyDescent="0.25">
      <c r="A7650" s="2">
        <v>44149.666666666701</v>
      </c>
      <c r="B7650" s="22">
        <v>3132013.6660000002</v>
      </c>
      <c r="C7650" s="52">
        <f t="shared" si="236"/>
        <v>3.1320136660000002</v>
      </c>
      <c r="D7650" s="52" cm="1">
        <f t="array" ref="D7650">_xlfn.IFS(C7650&gt;$I$14,MAX(C7650-$I$8,$I$14),C7650&gt;$I$15,C7650,C7650&lt;=$I$15,C7650+(E7649-E7650)*$I$3)</f>
        <v>3.1320136660000002</v>
      </c>
      <c r="E7650" s="39" cm="1">
        <f t="array" ref="E7650">_xlfn.IFS(C7650&gt;$I$14,MIN($I$9,E7649+MIN($I$8,(C7650-$I$14))*$I$4),C7650&gt;$I$15,E7649,C7650&lt;=$I$15,MAX(0,E7649+(C7650-$I$15)*$I$5))</f>
        <v>3.8292316529697299</v>
      </c>
      <c r="F7650" s="39">
        <f t="shared" si="237"/>
        <v>0</v>
      </c>
      <c r="G7650" s="17"/>
    </row>
    <row r="7651" spans="1:7" x14ac:dyDescent="0.25">
      <c r="A7651" s="2">
        <v>44149.708333333299</v>
      </c>
      <c r="B7651" s="22">
        <v>3271109.0929999999</v>
      </c>
      <c r="C7651" s="52">
        <f t="shared" si="236"/>
        <v>3.2711090929999997</v>
      </c>
      <c r="D7651" s="52" cm="1">
        <f t="array" ref="D7651">_xlfn.IFS(C7651&gt;$I$14,MAX(C7651-$I$8,$I$14),C7651&gt;$I$15,C7651,C7651&lt;=$I$15,C7651+(E7650-E7651)*$I$3)</f>
        <v>3.2711090929999997</v>
      </c>
      <c r="E7651" s="39" cm="1">
        <f t="array" ref="E7651">_xlfn.IFS(C7651&gt;$I$14,MIN($I$9,E7650+MIN($I$8,(C7651-$I$14))*$I$4),C7651&gt;$I$15,E7650,C7651&lt;=$I$15,MAX(0,E7650+(C7651-$I$15)*$I$5))</f>
        <v>3.8292316529697299</v>
      </c>
      <c r="F7651" s="39">
        <f t="shared" si="237"/>
        <v>0</v>
      </c>
      <c r="G7651" s="17"/>
    </row>
    <row r="7652" spans="1:7" x14ac:dyDescent="0.25">
      <c r="A7652" s="2">
        <v>44149.75</v>
      </c>
      <c r="B7652" s="22">
        <v>3244313.6719999998</v>
      </c>
      <c r="C7652" s="52">
        <f t="shared" si="236"/>
        <v>3.2443136719999996</v>
      </c>
      <c r="D7652" s="52" cm="1">
        <f t="array" ref="D7652">_xlfn.IFS(C7652&gt;$I$14,MAX(C7652-$I$8,$I$14),C7652&gt;$I$15,C7652,C7652&lt;=$I$15,C7652+(E7651-E7652)*$I$3)</f>
        <v>3.2443136719999996</v>
      </c>
      <c r="E7652" s="39" cm="1">
        <f t="array" ref="E7652">_xlfn.IFS(C7652&gt;$I$14,MIN($I$9,E7651+MIN($I$8,(C7652-$I$14))*$I$4),C7652&gt;$I$15,E7651,C7652&lt;=$I$15,MAX(0,E7651+(C7652-$I$15)*$I$5))</f>
        <v>3.8292316529697299</v>
      </c>
      <c r="F7652" s="39">
        <f t="shared" si="237"/>
        <v>0</v>
      </c>
      <c r="G7652" s="17"/>
    </row>
    <row r="7653" spans="1:7" x14ac:dyDescent="0.25">
      <c r="A7653" s="2">
        <v>44149.791666666701</v>
      </c>
      <c r="B7653" s="22">
        <v>3135809.5060000001</v>
      </c>
      <c r="C7653" s="52">
        <f t="shared" si="236"/>
        <v>3.1358095060000002</v>
      </c>
      <c r="D7653" s="52" cm="1">
        <f t="array" ref="D7653">_xlfn.IFS(C7653&gt;$I$14,MAX(C7653-$I$8,$I$14),C7653&gt;$I$15,C7653,C7653&lt;=$I$15,C7653+(E7652-E7653)*$I$3)</f>
        <v>3.1358095060000002</v>
      </c>
      <c r="E7653" s="39" cm="1">
        <f t="array" ref="E7653">_xlfn.IFS(C7653&gt;$I$14,MIN($I$9,E7652+MIN($I$8,(C7653-$I$14))*$I$4),C7653&gt;$I$15,E7652,C7653&lt;=$I$15,MAX(0,E7652+(C7653-$I$15)*$I$5))</f>
        <v>3.8292316529697299</v>
      </c>
      <c r="F7653" s="39">
        <f t="shared" si="237"/>
        <v>0</v>
      </c>
      <c r="G7653" s="17"/>
    </row>
    <row r="7654" spans="1:7" x14ac:dyDescent="0.25">
      <c r="A7654" s="2">
        <v>44149.833333333299</v>
      </c>
      <c r="B7654" s="22">
        <v>3003432.645</v>
      </c>
      <c r="C7654" s="52">
        <f t="shared" si="236"/>
        <v>3.0034326450000002</v>
      </c>
      <c r="D7654" s="52" cm="1">
        <f t="array" ref="D7654">_xlfn.IFS(C7654&gt;$I$14,MAX(C7654-$I$8,$I$14),C7654&gt;$I$15,C7654,C7654&lt;=$I$15,C7654+(E7653-E7654)*$I$3)</f>
        <v>3.0034326450000002</v>
      </c>
      <c r="E7654" s="39" cm="1">
        <f t="array" ref="E7654">_xlfn.IFS(C7654&gt;$I$14,MIN($I$9,E7653+MIN($I$8,(C7654-$I$14))*$I$4),C7654&gt;$I$15,E7653,C7654&lt;=$I$15,MAX(0,E7653+(C7654-$I$15)*$I$5))</f>
        <v>3.8292316529697299</v>
      </c>
      <c r="F7654" s="39">
        <f t="shared" si="237"/>
        <v>0</v>
      </c>
      <c r="G7654" s="17"/>
    </row>
    <row r="7655" spans="1:7" x14ac:dyDescent="0.25">
      <c r="A7655" s="2">
        <v>44149.875</v>
      </c>
      <c r="B7655" s="22">
        <v>3025295.0320000001</v>
      </c>
      <c r="C7655" s="52">
        <f t="shared" si="236"/>
        <v>3.0252950320000003</v>
      </c>
      <c r="D7655" s="52" cm="1">
        <f t="array" ref="D7655">_xlfn.IFS(C7655&gt;$I$14,MAX(C7655-$I$8,$I$14),C7655&gt;$I$15,C7655,C7655&lt;=$I$15,C7655+(E7654-E7655)*$I$3)</f>
        <v>3.0252950320000003</v>
      </c>
      <c r="E7655" s="39" cm="1">
        <f t="array" ref="E7655">_xlfn.IFS(C7655&gt;$I$14,MIN($I$9,E7654+MIN($I$8,(C7655-$I$14))*$I$4),C7655&gt;$I$15,E7654,C7655&lt;=$I$15,MAX(0,E7654+(C7655-$I$15)*$I$5))</f>
        <v>3.8292316529697299</v>
      </c>
      <c r="F7655" s="39">
        <f t="shared" si="237"/>
        <v>0</v>
      </c>
      <c r="G7655" s="17"/>
    </row>
    <row r="7656" spans="1:7" x14ac:dyDescent="0.25">
      <c r="A7656" s="2">
        <v>44149.916666666701</v>
      </c>
      <c r="B7656" s="22">
        <v>3191467.25</v>
      </c>
      <c r="C7656" s="52">
        <f t="shared" si="236"/>
        <v>3.1914672500000001</v>
      </c>
      <c r="D7656" s="52" cm="1">
        <f t="array" ref="D7656">_xlfn.IFS(C7656&gt;$I$14,MAX(C7656-$I$8,$I$14),C7656&gt;$I$15,C7656,C7656&lt;=$I$15,C7656+(E7655-E7656)*$I$3)</f>
        <v>3.1914672500000001</v>
      </c>
      <c r="E7656" s="39" cm="1">
        <f t="array" ref="E7656">_xlfn.IFS(C7656&gt;$I$14,MIN($I$9,E7655+MIN($I$8,(C7656-$I$14))*$I$4),C7656&gt;$I$15,E7655,C7656&lt;=$I$15,MAX(0,E7655+(C7656-$I$15)*$I$5))</f>
        <v>3.8292316529697299</v>
      </c>
      <c r="F7656" s="39">
        <f t="shared" si="237"/>
        <v>0</v>
      </c>
      <c r="G7656" s="17"/>
    </row>
    <row r="7657" spans="1:7" x14ac:dyDescent="0.25">
      <c r="A7657" s="2">
        <v>44149.958333333299</v>
      </c>
      <c r="B7657" s="22">
        <v>3128473.7779999999</v>
      </c>
      <c r="C7657" s="52">
        <f t="shared" si="236"/>
        <v>3.128473778</v>
      </c>
      <c r="D7657" s="52" cm="1">
        <f t="array" ref="D7657">_xlfn.IFS(C7657&gt;$I$14,MAX(C7657-$I$8,$I$14),C7657&gt;$I$15,C7657,C7657&lt;=$I$15,C7657+(E7656-E7657)*$I$3)</f>
        <v>3.128473778</v>
      </c>
      <c r="E7657" s="39" cm="1">
        <f t="array" ref="E7657">_xlfn.IFS(C7657&gt;$I$14,MIN($I$9,E7656+MIN($I$8,(C7657-$I$14))*$I$4),C7657&gt;$I$15,E7656,C7657&lt;=$I$15,MAX(0,E7656+(C7657-$I$15)*$I$5))</f>
        <v>3.8292316529697299</v>
      </c>
      <c r="F7657" s="39">
        <f t="shared" si="237"/>
        <v>0</v>
      </c>
      <c r="G7657" s="17"/>
    </row>
    <row r="7658" spans="1:7" x14ac:dyDescent="0.25">
      <c r="A7658" s="2">
        <v>44150</v>
      </c>
      <c r="B7658" s="22">
        <v>3542829.7620000001</v>
      </c>
      <c r="C7658" s="52">
        <f t="shared" si="236"/>
        <v>3.5428297620000002</v>
      </c>
      <c r="D7658" s="52" cm="1">
        <f t="array" ref="D7658">_xlfn.IFS(C7658&gt;$I$14,MAX(C7658-$I$8,$I$14),C7658&gt;$I$15,C7658,C7658&lt;=$I$15,C7658+(E7657-E7658)*$I$3)</f>
        <v>3.5428297620000002</v>
      </c>
      <c r="E7658" s="39" cm="1">
        <f t="array" ref="E7658">_xlfn.IFS(C7658&gt;$I$14,MIN($I$9,E7657+MIN($I$8,(C7658-$I$14))*$I$4),C7658&gt;$I$15,E7657,C7658&lt;=$I$15,MAX(0,E7657+(C7658-$I$15)*$I$5))</f>
        <v>3.8292316529697299</v>
      </c>
      <c r="F7658" s="39">
        <f t="shared" si="237"/>
        <v>0</v>
      </c>
      <c r="G7658" s="17"/>
    </row>
    <row r="7659" spans="1:7" x14ac:dyDescent="0.25">
      <c r="A7659" s="2">
        <v>44150.041666666701</v>
      </c>
      <c r="B7659" s="22">
        <v>3682655.2519999999</v>
      </c>
      <c r="C7659" s="52">
        <f t="shared" si="236"/>
        <v>3.682655252</v>
      </c>
      <c r="D7659" s="52" cm="1">
        <f t="array" ref="D7659">_xlfn.IFS(C7659&gt;$I$14,MAX(C7659-$I$8,$I$14),C7659&gt;$I$15,C7659,C7659&lt;=$I$15,C7659+(E7658-E7659)*$I$3)</f>
        <v>3.682655252</v>
      </c>
      <c r="E7659" s="39" cm="1">
        <f t="array" ref="E7659">_xlfn.IFS(C7659&gt;$I$14,MIN($I$9,E7658+MIN($I$8,(C7659-$I$14))*$I$4),C7659&gt;$I$15,E7658,C7659&lt;=$I$15,MAX(0,E7658+(C7659-$I$15)*$I$5))</f>
        <v>3.8292316529697299</v>
      </c>
      <c r="F7659" s="39">
        <f t="shared" si="237"/>
        <v>0</v>
      </c>
      <c r="G7659" s="17"/>
    </row>
    <row r="7660" spans="1:7" x14ac:dyDescent="0.25">
      <c r="A7660" s="2">
        <v>44150.083333333299</v>
      </c>
      <c r="B7660" s="22">
        <v>3761249.9780000001</v>
      </c>
      <c r="C7660" s="52">
        <f t="shared" si="236"/>
        <v>3.7612499779999999</v>
      </c>
      <c r="D7660" s="52" cm="1">
        <f t="array" ref="D7660">_xlfn.IFS(C7660&gt;$I$14,MAX(C7660-$I$8,$I$14),C7660&gt;$I$15,C7660,C7660&lt;=$I$15,C7660+(E7659-E7660)*$I$3)</f>
        <v>3.7612499779999999</v>
      </c>
      <c r="E7660" s="39" cm="1">
        <f t="array" ref="E7660">_xlfn.IFS(C7660&gt;$I$14,MIN($I$9,E7659+MIN($I$8,(C7660-$I$14))*$I$4),C7660&gt;$I$15,E7659,C7660&lt;=$I$15,MAX(0,E7659+(C7660-$I$15)*$I$5))</f>
        <v>3.8292316529697299</v>
      </c>
      <c r="F7660" s="39">
        <f t="shared" si="237"/>
        <v>0</v>
      </c>
      <c r="G7660" s="17"/>
    </row>
    <row r="7661" spans="1:7" x14ac:dyDescent="0.25">
      <c r="A7661" s="2">
        <v>44150.125</v>
      </c>
      <c r="B7661" s="22">
        <v>3929657.7050000001</v>
      </c>
      <c r="C7661" s="52">
        <f t="shared" si="236"/>
        <v>3.9296577049999999</v>
      </c>
      <c r="D7661" s="52" cm="1">
        <f t="array" ref="D7661">_xlfn.IFS(C7661&gt;$I$14,MAX(C7661-$I$8,$I$14),C7661&gt;$I$15,C7661,C7661&lt;=$I$15,C7661+(E7660-E7661)*$I$3)</f>
        <v>3.9296577049999999</v>
      </c>
      <c r="E7661" s="39" cm="1">
        <f t="array" ref="E7661">_xlfn.IFS(C7661&gt;$I$14,MIN($I$9,E7660+MIN($I$8,(C7661-$I$14))*$I$4),C7661&gt;$I$15,E7660,C7661&lt;=$I$15,MAX(0,E7660+(C7661-$I$15)*$I$5))</f>
        <v>3.8292316529697299</v>
      </c>
      <c r="F7661" s="39">
        <f t="shared" si="237"/>
        <v>0</v>
      </c>
      <c r="G7661" s="17"/>
    </row>
    <row r="7662" spans="1:7" x14ac:dyDescent="0.25">
      <c r="A7662" s="2">
        <v>44150.166666666701</v>
      </c>
      <c r="B7662" s="22">
        <v>4148040.4840000002</v>
      </c>
      <c r="C7662" s="52">
        <f t="shared" si="236"/>
        <v>4.148040484</v>
      </c>
      <c r="D7662" s="52" cm="1">
        <f t="array" ref="D7662">_xlfn.IFS(C7662&gt;$I$14,MAX(C7662-$I$8,$I$14),C7662&gt;$I$15,C7662,C7662&lt;=$I$15,C7662+(E7661-E7662)*$I$3)</f>
        <v>4.148040484</v>
      </c>
      <c r="E7662" s="39" cm="1">
        <f t="array" ref="E7662">_xlfn.IFS(C7662&gt;$I$14,MIN($I$9,E7661+MIN($I$8,(C7662-$I$14))*$I$4),C7662&gt;$I$15,E7661,C7662&lt;=$I$15,MAX(0,E7661+(C7662-$I$15)*$I$5))</f>
        <v>3.8292316529697299</v>
      </c>
      <c r="F7662" s="39">
        <f t="shared" si="237"/>
        <v>0</v>
      </c>
      <c r="G7662" s="17"/>
    </row>
    <row r="7663" spans="1:7" x14ac:dyDescent="0.25">
      <c r="A7663" s="2">
        <v>44150.208333333299</v>
      </c>
      <c r="B7663" s="22">
        <v>4532713.8459999999</v>
      </c>
      <c r="C7663" s="52">
        <f t="shared" si="236"/>
        <v>4.532713846</v>
      </c>
      <c r="D7663" s="52" cm="1">
        <f t="array" ref="D7663">_xlfn.IFS(C7663&gt;$I$14,MAX(C7663-$I$8,$I$14),C7663&gt;$I$15,C7663,C7663&lt;=$I$15,C7663+(E7662-E7663)*$I$3)</f>
        <v>4.5</v>
      </c>
      <c r="E7663" s="39" cm="1">
        <f t="array" ref="E7663">_xlfn.IFS(C7663&gt;$I$14,MIN($I$9,E7662+MIN($I$8,(C7663-$I$14))*$I$4),C7663&gt;$I$15,E7662,C7663&lt;=$I$15,MAX(0,E7662+(C7663-$I$15)*$I$5))</f>
        <v>3.8298859298897301</v>
      </c>
      <c r="F7663" s="39">
        <f t="shared" si="237"/>
        <v>0</v>
      </c>
      <c r="G7663" s="17"/>
    </row>
    <row r="7664" spans="1:7" x14ac:dyDescent="0.25">
      <c r="A7664" s="2">
        <v>44150.25</v>
      </c>
      <c r="B7664" s="22">
        <v>4534576.4869999997</v>
      </c>
      <c r="C7664" s="52">
        <f t="shared" si="236"/>
        <v>4.5345764869999998</v>
      </c>
      <c r="D7664" s="52" cm="1">
        <f t="array" ref="D7664">_xlfn.IFS(C7664&gt;$I$14,MAX(C7664-$I$8,$I$14),C7664&gt;$I$15,C7664,C7664&lt;=$I$15,C7664+(E7663-E7664)*$I$3)</f>
        <v>4.5</v>
      </c>
      <c r="E7664" s="39" cm="1">
        <f t="array" ref="E7664">_xlfn.IFS(C7664&gt;$I$14,MIN($I$9,E7663+MIN($I$8,(C7664-$I$14))*$I$4),C7664&gt;$I$15,E7663,C7664&lt;=$I$15,MAX(0,E7663+(C7664-$I$15)*$I$5))</f>
        <v>3.8305774596297302</v>
      </c>
      <c r="F7664" s="39">
        <f t="shared" si="237"/>
        <v>0</v>
      </c>
      <c r="G7664" s="17"/>
    </row>
    <row r="7665" spans="1:7" x14ac:dyDescent="0.25">
      <c r="A7665" s="2">
        <v>44150.291666666701</v>
      </c>
      <c r="B7665" s="22">
        <v>4563165.2170000002</v>
      </c>
      <c r="C7665" s="52">
        <f t="shared" si="236"/>
        <v>4.5631652169999999</v>
      </c>
      <c r="D7665" s="52" cm="1">
        <f t="array" ref="D7665">_xlfn.IFS(C7665&gt;$I$14,MAX(C7665-$I$8,$I$14),C7665&gt;$I$15,C7665,C7665&lt;=$I$15,C7665+(E7664-E7665)*$I$3)</f>
        <v>4.5</v>
      </c>
      <c r="E7665" s="39" cm="1">
        <f t="array" ref="E7665">_xlfn.IFS(C7665&gt;$I$14,MIN($I$9,E7664+MIN($I$8,(C7665-$I$14))*$I$4),C7665&gt;$I$15,E7664,C7665&lt;=$I$15,MAX(0,E7664+(C7665-$I$15)*$I$5))</f>
        <v>3.8318407639697303</v>
      </c>
      <c r="F7665" s="39">
        <f t="shared" si="237"/>
        <v>0</v>
      </c>
      <c r="G7665" s="17"/>
    </row>
    <row r="7666" spans="1:7" x14ac:dyDescent="0.25">
      <c r="A7666" s="2">
        <v>44150.333333333299</v>
      </c>
      <c r="B7666" s="22">
        <v>4899574.8710000003</v>
      </c>
      <c r="C7666" s="52">
        <f t="shared" si="236"/>
        <v>4.8995748710000004</v>
      </c>
      <c r="D7666" s="52" cm="1">
        <f t="array" ref="D7666">_xlfn.IFS(C7666&gt;$I$14,MAX(C7666-$I$8,$I$14),C7666&gt;$I$15,C7666,C7666&lt;=$I$15,C7666+(E7665-E7666)*$I$3)</f>
        <v>4.5</v>
      </c>
      <c r="E7666" s="39" cm="1">
        <f t="array" ref="E7666">_xlfn.IFS(C7666&gt;$I$14,MIN($I$9,E7665+MIN($I$8,(C7666-$I$14))*$I$4),C7666&gt;$I$15,E7665,C7666&lt;=$I$15,MAX(0,E7665+(C7666-$I$15)*$I$5))</f>
        <v>3.8398322613897302</v>
      </c>
      <c r="F7666" s="39">
        <f t="shared" si="237"/>
        <v>0</v>
      </c>
      <c r="G7666" s="17"/>
    </row>
    <row r="7667" spans="1:7" x14ac:dyDescent="0.25">
      <c r="A7667" s="2">
        <v>44150.375</v>
      </c>
      <c r="B7667" s="22">
        <v>5102365.3090000004</v>
      </c>
      <c r="C7667" s="52">
        <f t="shared" si="236"/>
        <v>5.1023653090000005</v>
      </c>
      <c r="D7667" s="52" cm="1">
        <f t="array" ref="D7667">_xlfn.IFS(C7667&gt;$I$14,MAX(C7667-$I$8,$I$14),C7667&gt;$I$15,C7667,C7667&lt;=$I$15,C7667+(E7666-E7667)*$I$3)</f>
        <v>4.5</v>
      </c>
      <c r="E7667" s="39" cm="1">
        <f t="array" ref="E7667">_xlfn.IFS(C7667&gt;$I$14,MIN($I$9,E7666+MIN($I$8,(C7667-$I$14))*$I$4),C7667&gt;$I$15,E7666,C7667&lt;=$I$15,MAX(0,E7666+(C7667-$I$15)*$I$5))</f>
        <v>3.8518795675697302</v>
      </c>
      <c r="F7667" s="39">
        <f t="shared" si="237"/>
        <v>0</v>
      </c>
      <c r="G7667" s="17"/>
    </row>
    <row r="7668" spans="1:7" x14ac:dyDescent="0.25">
      <c r="A7668" s="2">
        <v>44150.416666666701</v>
      </c>
      <c r="B7668" s="22">
        <v>5420182.8940000003</v>
      </c>
      <c r="C7668" s="52">
        <f t="shared" si="236"/>
        <v>5.4201828940000008</v>
      </c>
      <c r="D7668" s="52" cm="1">
        <f t="array" ref="D7668">_xlfn.IFS(C7668&gt;$I$14,MAX(C7668-$I$8,$I$14),C7668&gt;$I$15,C7668,C7668&lt;=$I$15,C7668+(E7667-E7668)*$I$3)</f>
        <v>4.5</v>
      </c>
      <c r="E7668" s="39" cm="1">
        <f t="array" ref="E7668">_xlfn.IFS(C7668&gt;$I$14,MIN($I$9,E7667+MIN($I$8,(C7668-$I$14))*$I$4),C7668&gt;$I$15,E7667,C7668&lt;=$I$15,MAX(0,E7667+(C7668-$I$15)*$I$5))</f>
        <v>3.8702832254497301</v>
      </c>
      <c r="F7668" s="39">
        <f t="shared" si="237"/>
        <v>0</v>
      </c>
      <c r="G7668" s="17"/>
    </row>
    <row r="7669" spans="1:7" x14ac:dyDescent="0.25">
      <c r="A7669" s="2">
        <v>44150.458333333299</v>
      </c>
      <c r="B7669" s="22">
        <v>5423263.6239999998</v>
      </c>
      <c r="C7669" s="52">
        <f t="shared" si="236"/>
        <v>5.4232636239999996</v>
      </c>
      <c r="D7669" s="52" cm="1">
        <f t="array" ref="D7669">_xlfn.IFS(C7669&gt;$I$14,MAX(C7669-$I$8,$I$14),C7669&gt;$I$15,C7669,C7669&lt;=$I$15,C7669+(E7668-E7669)*$I$3)</f>
        <v>4.5</v>
      </c>
      <c r="E7669" s="39" cm="1">
        <f t="array" ref="E7669">_xlfn.IFS(C7669&gt;$I$14,MIN($I$9,E7668+MIN($I$8,(C7669-$I$14))*$I$4),C7669&gt;$I$15,E7668,C7669&lt;=$I$15,MAX(0,E7668+(C7669-$I$15)*$I$5))</f>
        <v>3.88874849792973</v>
      </c>
      <c r="F7669" s="39">
        <f t="shared" si="237"/>
        <v>0</v>
      </c>
      <c r="G7669" s="17"/>
    </row>
    <row r="7670" spans="1:7" x14ac:dyDescent="0.25">
      <c r="A7670" s="2">
        <v>44150.5</v>
      </c>
      <c r="B7670" s="22">
        <v>5133074.1179999998</v>
      </c>
      <c r="C7670" s="52">
        <f t="shared" si="236"/>
        <v>5.1330741179999997</v>
      </c>
      <c r="D7670" s="52" cm="1">
        <f t="array" ref="D7670">_xlfn.IFS(C7670&gt;$I$14,MAX(C7670-$I$8,$I$14),C7670&gt;$I$15,C7670,C7670&lt;=$I$15,C7670+(E7669-E7670)*$I$3)</f>
        <v>4.5</v>
      </c>
      <c r="E7670" s="39" cm="1">
        <f t="array" ref="E7670">_xlfn.IFS(C7670&gt;$I$14,MIN($I$9,E7669+MIN($I$8,(C7670-$I$14))*$I$4),C7670&gt;$I$15,E7669,C7670&lt;=$I$15,MAX(0,E7669+(C7670-$I$15)*$I$5))</f>
        <v>3.90140998028973</v>
      </c>
      <c r="F7670" s="39">
        <f t="shared" si="237"/>
        <v>0</v>
      </c>
      <c r="G7670" s="17"/>
    </row>
    <row r="7671" spans="1:7" x14ac:dyDescent="0.25">
      <c r="A7671" s="2">
        <v>44150.541666666701</v>
      </c>
      <c r="B7671" s="22">
        <v>5153717.9340000004</v>
      </c>
      <c r="C7671" s="52">
        <f t="shared" si="236"/>
        <v>5.1537179340000003</v>
      </c>
      <c r="D7671" s="52" cm="1">
        <f t="array" ref="D7671">_xlfn.IFS(C7671&gt;$I$14,MAX(C7671-$I$8,$I$14),C7671&gt;$I$15,C7671,C7671&lt;=$I$15,C7671+(E7670-E7671)*$I$3)</f>
        <v>4.5</v>
      </c>
      <c r="E7671" s="39" cm="1">
        <f t="array" ref="E7671">_xlfn.IFS(C7671&gt;$I$14,MIN($I$9,E7670+MIN($I$8,(C7671-$I$14))*$I$4),C7671&gt;$I$15,E7670,C7671&lt;=$I$15,MAX(0,E7670+(C7671-$I$15)*$I$5))</f>
        <v>3.9144843389697299</v>
      </c>
      <c r="F7671" s="39">
        <f t="shared" si="237"/>
        <v>0</v>
      </c>
      <c r="G7671" s="17"/>
    </row>
    <row r="7672" spans="1:7" x14ac:dyDescent="0.25">
      <c r="A7672" s="2">
        <v>44150.583333333299</v>
      </c>
      <c r="B7672" s="22">
        <v>5155006.1140000001</v>
      </c>
      <c r="C7672" s="52">
        <f t="shared" si="236"/>
        <v>5.1550061139999999</v>
      </c>
      <c r="D7672" s="52" cm="1">
        <f t="array" ref="D7672">_xlfn.IFS(C7672&gt;$I$14,MAX(C7672-$I$8,$I$14),C7672&gt;$I$15,C7672,C7672&lt;=$I$15,C7672+(E7671-E7672)*$I$3)</f>
        <v>4.5</v>
      </c>
      <c r="E7672" s="39" cm="1">
        <f t="array" ref="E7672">_xlfn.IFS(C7672&gt;$I$14,MIN($I$9,E7671+MIN($I$8,(C7672-$I$14))*$I$4),C7672&gt;$I$15,E7671,C7672&lt;=$I$15,MAX(0,E7671+(C7672-$I$15)*$I$5))</f>
        <v>3.9275844612497299</v>
      </c>
      <c r="F7672" s="39">
        <f t="shared" si="237"/>
        <v>0</v>
      </c>
      <c r="G7672" s="17"/>
    </row>
    <row r="7673" spans="1:7" x14ac:dyDescent="0.25">
      <c r="A7673" s="2">
        <v>44150.625</v>
      </c>
      <c r="B7673" s="22">
        <v>5115716.4879999999</v>
      </c>
      <c r="C7673" s="52">
        <f t="shared" si="236"/>
        <v>5.1157164880000003</v>
      </c>
      <c r="D7673" s="52" cm="1">
        <f t="array" ref="D7673">_xlfn.IFS(C7673&gt;$I$14,MAX(C7673-$I$8,$I$14),C7673&gt;$I$15,C7673,C7673&lt;=$I$15,C7673+(E7672-E7673)*$I$3)</f>
        <v>4.5</v>
      </c>
      <c r="E7673" s="39" cm="1">
        <f t="array" ref="E7673">_xlfn.IFS(C7673&gt;$I$14,MIN($I$9,E7672+MIN($I$8,(C7673-$I$14))*$I$4),C7673&gt;$I$15,E7672,C7673&lt;=$I$15,MAX(0,E7672+(C7673-$I$15)*$I$5))</f>
        <v>3.9398987910097301</v>
      </c>
      <c r="F7673" s="39">
        <f t="shared" si="237"/>
        <v>0</v>
      </c>
      <c r="G7673" s="17"/>
    </row>
    <row r="7674" spans="1:7" x14ac:dyDescent="0.25">
      <c r="A7674" s="2">
        <v>44150.666666666701</v>
      </c>
      <c r="B7674" s="22">
        <v>5293118.9780000001</v>
      </c>
      <c r="C7674" s="52">
        <f t="shared" si="236"/>
        <v>5.2931189779999999</v>
      </c>
      <c r="D7674" s="52" cm="1">
        <f t="array" ref="D7674">_xlfn.IFS(C7674&gt;$I$14,MAX(C7674-$I$8,$I$14),C7674&gt;$I$15,C7674,C7674&lt;=$I$15,C7674+(E7673-E7674)*$I$3)</f>
        <v>4.5</v>
      </c>
      <c r="E7674" s="39" cm="1">
        <f t="array" ref="E7674">_xlfn.IFS(C7674&gt;$I$14,MIN($I$9,E7673+MIN($I$8,(C7674-$I$14))*$I$4),C7674&gt;$I$15,E7673,C7674&lt;=$I$15,MAX(0,E7673+(C7674-$I$15)*$I$5))</f>
        <v>3.9557611705697302</v>
      </c>
      <c r="F7674" s="39">
        <f t="shared" si="237"/>
        <v>0</v>
      </c>
      <c r="G7674" s="17"/>
    </row>
    <row r="7675" spans="1:7" x14ac:dyDescent="0.25">
      <c r="A7675" s="2">
        <v>44150.708333333299</v>
      </c>
      <c r="B7675" s="22">
        <v>5572117.1469999999</v>
      </c>
      <c r="C7675" s="52">
        <f t="shared" si="236"/>
        <v>5.5721171470000002</v>
      </c>
      <c r="D7675" s="52" cm="1">
        <f t="array" ref="D7675">_xlfn.IFS(C7675&gt;$I$14,MAX(C7675-$I$8,$I$14),C7675&gt;$I$15,C7675,C7675&lt;=$I$15,C7675+(E7674-E7675)*$I$3)</f>
        <v>4.5</v>
      </c>
      <c r="E7675" s="39" cm="1">
        <f t="array" ref="E7675">_xlfn.IFS(C7675&gt;$I$14,MIN($I$9,E7674+MIN($I$8,(C7675-$I$14))*$I$4),C7675&gt;$I$15,E7674,C7675&lt;=$I$15,MAX(0,E7674+(C7675-$I$15)*$I$5))</f>
        <v>3.9772035135097301</v>
      </c>
      <c r="F7675" s="39">
        <f t="shared" si="237"/>
        <v>0</v>
      </c>
      <c r="G7675" s="17"/>
    </row>
    <row r="7676" spans="1:7" x14ac:dyDescent="0.25">
      <c r="A7676" s="2">
        <v>44150.75</v>
      </c>
      <c r="B7676" s="22">
        <v>5653966.9359999998</v>
      </c>
      <c r="C7676" s="52">
        <f t="shared" si="236"/>
        <v>5.6539669359999998</v>
      </c>
      <c r="D7676" s="52" cm="1">
        <f t="array" ref="D7676">_xlfn.IFS(C7676&gt;$I$14,MAX(C7676-$I$8,$I$14),C7676&gt;$I$15,C7676,C7676&lt;=$I$15,C7676+(E7675-E7676)*$I$3)</f>
        <v>4.5</v>
      </c>
      <c r="E7676" s="39" cm="1">
        <f t="array" ref="E7676">_xlfn.IFS(C7676&gt;$I$14,MIN($I$9,E7675+MIN($I$8,(C7676-$I$14))*$I$4),C7676&gt;$I$15,E7675,C7676&lt;=$I$15,MAX(0,E7675+(C7676-$I$15)*$I$5))</f>
        <v>4.0002828522297298</v>
      </c>
      <c r="F7676" s="39">
        <f t="shared" si="237"/>
        <v>0</v>
      </c>
      <c r="G7676" s="17"/>
    </row>
    <row r="7677" spans="1:7" x14ac:dyDescent="0.25">
      <c r="A7677" s="2">
        <v>44150.791666666701</v>
      </c>
      <c r="B7677" s="22">
        <v>5594315.0810000002</v>
      </c>
      <c r="C7677" s="52">
        <f t="shared" si="236"/>
        <v>5.5943150810000004</v>
      </c>
      <c r="D7677" s="52" cm="1">
        <f t="array" ref="D7677">_xlfn.IFS(C7677&gt;$I$14,MAX(C7677-$I$8,$I$14),C7677&gt;$I$15,C7677,C7677&lt;=$I$15,C7677+(E7676-E7677)*$I$3)</f>
        <v>4.5</v>
      </c>
      <c r="E7677" s="39" cm="1">
        <f t="array" ref="E7677">_xlfn.IFS(C7677&gt;$I$14,MIN($I$9,E7676+MIN($I$8,(C7677-$I$14))*$I$4),C7677&gt;$I$15,E7676,C7677&lt;=$I$15,MAX(0,E7676+(C7677-$I$15)*$I$5))</f>
        <v>4.0221691538497302</v>
      </c>
      <c r="F7677" s="39">
        <f t="shared" si="237"/>
        <v>0</v>
      </c>
      <c r="G7677" s="17"/>
    </row>
    <row r="7678" spans="1:7" x14ac:dyDescent="0.25">
      <c r="A7678" s="2">
        <v>44150.833333333299</v>
      </c>
      <c r="B7678" s="22">
        <v>5676743.7460000003</v>
      </c>
      <c r="C7678" s="52">
        <f t="shared" si="236"/>
        <v>5.6767437460000005</v>
      </c>
      <c r="D7678" s="52" cm="1">
        <f t="array" ref="D7678">_xlfn.IFS(C7678&gt;$I$14,MAX(C7678-$I$8,$I$14),C7678&gt;$I$15,C7678,C7678&lt;=$I$15,C7678+(E7677-E7678)*$I$3)</f>
        <v>4.5</v>
      </c>
      <c r="E7678" s="39" cm="1">
        <f t="array" ref="E7678">_xlfn.IFS(C7678&gt;$I$14,MIN($I$9,E7677+MIN($I$8,(C7678-$I$14))*$I$4),C7678&gt;$I$15,E7677,C7678&lt;=$I$15,MAX(0,E7677+(C7678-$I$15)*$I$5))</f>
        <v>4.0457040287697303</v>
      </c>
      <c r="F7678" s="39">
        <f t="shared" si="237"/>
        <v>0</v>
      </c>
      <c r="G7678" s="17"/>
    </row>
    <row r="7679" spans="1:7" x14ac:dyDescent="0.25">
      <c r="A7679" s="2">
        <v>44150.875</v>
      </c>
      <c r="B7679" s="22">
        <v>5809737.7750000004</v>
      </c>
      <c r="C7679" s="52">
        <f t="shared" si="236"/>
        <v>5.8097377750000003</v>
      </c>
      <c r="D7679" s="52" cm="1">
        <f t="array" ref="D7679">_xlfn.IFS(C7679&gt;$I$14,MAX(C7679-$I$8,$I$14),C7679&gt;$I$15,C7679,C7679&lt;=$I$15,C7679+(E7678-E7679)*$I$3)</f>
        <v>4.5</v>
      </c>
      <c r="E7679" s="39" cm="1">
        <f t="array" ref="E7679">_xlfn.IFS(C7679&gt;$I$14,MIN($I$9,E7678+MIN($I$8,(C7679-$I$14))*$I$4),C7679&gt;$I$15,E7678,C7679&lt;=$I$15,MAX(0,E7678+(C7679-$I$15)*$I$5))</f>
        <v>4.0718987842697301</v>
      </c>
      <c r="F7679" s="39">
        <f t="shared" si="237"/>
        <v>0</v>
      </c>
      <c r="G7679" s="17"/>
    </row>
    <row r="7680" spans="1:7" x14ac:dyDescent="0.25">
      <c r="A7680" s="2">
        <v>44150.916666666701</v>
      </c>
      <c r="B7680" s="22">
        <v>5955138.54</v>
      </c>
      <c r="C7680" s="52">
        <f t="shared" si="236"/>
        <v>5.9551385400000001</v>
      </c>
      <c r="D7680" s="52" cm="1">
        <f t="array" ref="D7680">_xlfn.IFS(C7680&gt;$I$14,MAX(C7680-$I$8,$I$14),C7680&gt;$I$15,C7680,C7680&lt;=$I$15,C7680+(E7679-E7680)*$I$3)</f>
        <v>4.5</v>
      </c>
      <c r="E7680" s="39" cm="1">
        <f t="array" ref="E7680">_xlfn.IFS(C7680&gt;$I$14,MIN($I$9,E7679+MIN($I$8,(C7680-$I$14))*$I$4),C7680&gt;$I$15,E7679,C7680&lt;=$I$15,MAX(0,E7679+(C7680-$I$15)*$I$5))</f>
        <v>4.1010015550697299</v>
      </c>
      <c r="F7680" s="39">
        <f t="shared" si="237"/>
        <v>0</v>
      </c>
      <c r="G7680" s="17"/>
    </row>
    <row r="7681" spans="1:7" x14ac:dyDescent="0.25">
      <c r="A7681" s="2">
        <v>44150.958333333299</v>
      </c>
      <c r="B7681" s="22">
        <v>6031146.3530000001</v>
      </c>
      <c r="C7681" s="52">
        <f t="shared" si="236"/>
        <v>6.0311463530000005</v>
      </c>
      <c r="D7681" s="52" cm="1">
        <f t="array" ref="D7681">_xlfn.IFS(C7681&gt;$I$14,MAX(C7681-$I$8,$I$14),C7681&gt;$I$15,C7681,C7681&lt;=$I$15,C7681+(E7680-E7681)*$I$3)</f>
        <v>4.5</v>
      </c>
      <c r="E7681" s="39" cm="1">
        <f t="array" ref="E7681">_xlfn.IFS(C7681&gt;$I$14,MIN($I$9,E7680+MIN($I$8,(C7681-$I$14))*$I$4),C7681&gt;$I$15,E7680,C7681&lt;=$I$15,MAX(0,E7680+(C7681-$I$15)*$I$5))</f>
        <v>4.1316244821297294</v>
      </c>
      <c r="F7681" s="39">
        <f t="shared" si="237"/>
        <v>0</v>
      </c>
      <c r="G7681" s="17"/>
    </row>
    <row r="7682" spans="1:7" x14ac:dyDescent="0.25">
      <c r="A7682" s="2">
        <v>44151</v>
      </c>
      <c r="B7682" s="22">
        <v>6171068.3020000001</v>
      </c>
      <c r="C7682" s="52">
        <f t="shared" si="236"/>
        <v>6.1710683020000001</v>
      </c>
      <c r="D7682" s="52" cm="1">
        <f t="array" ref="D7682">_xlfn.IFS(C7682&gt;$I$14,MAX(C7682-$I$8,$I$14),C7682&gt;$I$15,C7682,C7682&lt;=$I$15,C7682+(E7681-E7682)*$I$3)</f>
        <v>4.5</v>
      </c>
      <c r="E7682" s="39" cm="1">
        <f t="array" ref="E7682">_xlfn.IFS(C7682&gt;$I$14,MIN($I$9,E7681+MIN($I$8,(C7682-$I$14))*$I$4),C7682&gt;$I$15,E7681,C7682&lt;=$I$15,MAX(0,E7681+(C7682-$I$15)*$I$5))</f>
        <v>4.1650458481697292</v>
      </c>
      <c r="F7682" s="39">
        <f t="shared" si="237"/>
        <v>0</v>
      </c>
      <c r="G7682" s="17"/>
    </row>
    <row r="7683" spans="1:7" x14ac:dyDescent="0.25">
      <c r="A7683" s="2">
        <v>44151.041666666701</v>
      </c>
      <c r="B7683" s="22">
        <v>6093743.9939999999</v>
      </c>
      <c r="C7683" s="52">
        <f t="shared" ref="C7683:C7746" si="238">B7683/1000000</f>
        <v>6.0937439939999996</v>
      </c>
      <c r="D7683" s="52" cm="1">
        <f t="array" ref="D7683">_xlfn.IFS(C7683&gt;$I$14,MAX(C7683-$I$8,$I$14),C7683&gt;$I$15,C7683,C7683&lt;=$I$15,C7683+(E7682-E7683)*$I$3)</f>
        <v>4.5</v>
      </c>
      <c r="E7683" s="39" cm="1">
        <f t="array" ref="E7683">_xlfn.IFS(C7683&gt;$I$14,MIN($I$9,E7682+MIN($I$8,(C7683-$I$14))*$I$4),C7683&gt;$I$15,E7682,C7683&lt;=$I$15,MAX(0,E7682+(C7683-$I$15)*$I$5))</f>
        <v>4.1969207280497294</v>
      </c>
      <c r="F7683" s="39">
        <f t="shared" ref="F7683:F7746" si="239">MAX(0,_xlfn.IFS(C7683&gt;$I$14,E7682+(C7683-$I$14)*$I$4-$I$9,C7683&lt;=$I$14,0))</f>
        <v>0</v>
      </c>
      <c r="G7683" s="17"/>
    </row>
    <row r="7684" spans="1:7" x14ac:dyDescent="0.25">
      <c r="A7684" s="2">
        <v>44151.083333333299</v>
      </c>
      <c r="B7684" s="22">
        <v>6289140.7829999998</v>
      </c>
      <c r="C7684" s="52">
        <f t="shared" si="238"/>
        <v>6.2891407829999997</v>
      </c>
      <c r="D7684" s="52" cm="1">
        <f t="array" ref="D7684">_xlfn.IFS(C7684&gt;$I$14,MAX(C7684-$I$8,$I$14),C7684&gt;$I$15,C7684,C7684&lt;=$I$15,C7684+(E7683-E7684)*$I$3)</f>
        <v>4.5</v>
      </c>
      <c r="E7684" s="39" cm="1">
        <f t="array" ref="E7684">_xlfn.IFS(C7684&gt;$I$14,MIN($I$9,E7683+MIN($I$8,(C7684-$I$14))*$I$4),C7684&gt;$I$15,E7683,C7684&lt;=$I$15,MAX(0,E7683+(C7684-$I$15)*$I$5))</f>
        <v>4.2327035437097296</v>
      </c>
      <c r="F7684" s="39">
        <f t="shared" si="239"/>
        <v>0</v>
      </c>
      <c r="G7684" s="17"/>
    </row>
    <row r="7685" spans="1:7" x14ac:dyDescent="0.25">
      <c r="A7685" s="2">
        <v>44151.125</v>
      </c>
      <c r="B7685" s="22">
        <v>6233598.4139999999</v>
      </c>
      <c r="C7685" s="52">
        <f t="shared" si="238"/>
        <v>6.2335984140000003</v>
      </c>
      <c r="D7685" s="52" cm="1">
        <f t="array" ref="D7685">_xlfn.IFS(C7685&gt;$I$14,MAX(C7685-$I$8,$I$14),C7685&gt;$I$15,C7685,C7685&lt;=$I$15,C7685+(E7684-E7685)*$I$3)</f>
        <v>4.5</v>
      </c>
      <c r="E7685" s="39" cm="1">
        <f t="array" ref="E7685">_xlfn.IFS(C7685&gt;$I$14,MIN($I$9,E7684+MIN($I$8,(C7685-$I$14))*$I$4),C7685&gt;$I$15,E7684,C7685&lt;=$I$15,MAX(0,E7684+(C7685-$I$15)*$I$5))</f>
        <v>4.2673755119897292</v>
      </c>
      <c r="F7685" s="39">
        <f t="shared" si="239"/>
        <v>0</v>
      </c>
      <c r="G7685" s="17"/>
    </row>
    <row r="7686" spans="1:7" x14ac:dyDescent="0.25">
      <c r="A7686" s="2">
        <v>44151.166666666701</v>
      </c>
      <c r="B7686" s="22">
        <v>6117458.341</v>
      </c>
      <c r="C7686" s="52">
        <f t="shared" si="238"/>
        <v>6.1174583409999999</v>
      </c>
      <c r="D7686" s="52" cm="1">
        <f t="array" ref="D7686">_xlfn.IFS(C7686&gt;$I$14,MAX(C7686-$I$8,$I$14),C7686&gt;$I$15,C7686,C7686&lt;=$I$15,C7686+(E7685-E7686)*$I$3)</f>
        <v>4.5</v>
      </c>
      <c r="E7686" s="39" cm="1">
        <f t="array" ref="E7686">_xlfn.IFS(C7686&gt;$I$14,MIN($I$9,E7685+MIN($I$8,(C7686-$I$14))*$I$4),C7686&gt;$I$15,E7685,C7686&lt;=$I$15,MAX(0,E7685+(C7686-$I$15)*$I$5))</f>
        <v>4.2997246788097296</v>
      </c>
      <c r="F7686" s="39">
        <f t="shared" si="239"/>
        <v>0</v>
      </c>
      <c r="G7686" s="17"/>
    </row>
    <row r="7687" spans="1:7" x14ac:dyDescent="0.25">
      <c r="A7687" s="2">
        <v>44151.208333333299</v>
      </c>
      <c r="B7687" s="22">
        <v>6274065.966</v>
      </c>
      <c r="C7687" s="52">
        <f t="shared" si="238"/>
        <v>6.2740659660000002</v>
      </c>
      <c r="D7687" s="52" cm="1">
        <f t="array" ref="D7687">_xlfn.IFS(C7687&gt;$I$14,MAX(C7687-$I$8,$I$14),C7687&gt;$I$15,C7687,C7687&lt;=$I$15,C7687+(E7686-E7687)*$I$3)</f>
        <v>4.5</v>
      </c>
      <c r="E7687" s="39" cm="1">
        <f t="array" ref="E7687">_xlfn.IFS(C7687&gt;$I$14,MIN($I$9,E7686+MIN($I$8,(C7687-$I$14))*$I$4),C7687&gt;$I$15,E7686,C7687&lt;=$I$15,MAX(0,E7686+(C7687-$I$15)*$I$5))</f>
        <v>4.3352059981297293</v>
      </c>
      <c r="F7687" s="39">
        <f t="shared" si="239"/>
        <v>0</v>
      </c>
      <c r="G7687" s="17"/>
    </row>
    <row r="7688" spans="1:7" x14ac:dyDescent="0.25">
      <c r="A7688" s="2">
        <v>44151.25</v>
      </c>
      <c r="B7688" s="22">
        <v>6247871.2889999999</v>
      </c>
      <c r="C7688" s="52">
        <f t="shared" si="238"/>
        <v>6.2478712889999999</v>
      </c>
      <c r="D7688" s="52" cm="1">
        <f t="array" ref="D7688">_xlfn.IFS(C7688&gt;$I$14,MAX(C7688-$I$8,$I$14),C7688&gt;$I$15,C7688,C7688&lt;=$I$15,C7688+(E7687-E7688)*$I$3)</f>
        <v>4.5</v>
      </c>
      <c r="E7688" s="39" cm="1">
        <f t="array" ref="E7688">_xlfn.IFS(C7688&gt;$I$14,MIN($I$9,E7687+MIN($I$8,(C7688-$I$14))*$I$4),C7688&gt;$I$15,E7687,C7688&lt;=$I$15,MAX(0,E7687+(C7688-$I$15)*$I$5))</f>
        <v>4.3701634239097293</v>
      </c>
      <c r="F7688" s="39">
        <f t="shared" si="239"/>
        <v>0</v>
      </c>
      <c r="G7688" s="17"/>
    </row>
    <row r="7689" spans="1:7" x14ac:dyDescent="0.25">
      <c r="A7689" s="2">
        <v>44151.291666666701</v>
      </c>
      <c r="B7689" s="22">
        <v>6082846.9110000003</v>
      </c>
      <c r="C7689" s="52">
        <f t="shared" si="238"/>
        <v>6.0828469110000007</v>
      </c>
      <c r="D7689" s="52" cm="1">
        <f t="array" ref="D7689">_xlfn.IFS(C7689&gt;$I$14,MAX(C7689-$I$8,$I$14),C7689&gt;$I$15,C7689,C7689&lt;=$I$15,C7689+(E7688-E7689)*$I$3)</f>
        <v>4.5</v>
      </c>
      <c r="E7689" s="39" cm="1">
        <f t="array" ref="E7689">_xlfn.IFS(C7689&gt;$I$14,MIN($I$9,E7688+MIN($I$8,(C7689-$I$14))*$I$4),C7689&gt;$I$15,E7688,C7689&lt;=$I$15,MAX(0,E7688+(C7689-$I$15)*$I$5))</f>
        <v>4.4018203621297296</v>
      </c>
      <c r="F7689" s="39">
        <f t="shared" si="239"/>
        <v>0</v>
      </c>
      <c r="G7689" s="17"/>
    </row>
    <row r="7690" spans="1:7" x14ac:dyDescent="0.25">
      <c r="A7690" s="2">
        <v>44151.333333333299</v>
      </c>
      <c r="B7690" s="22">
        <v>5985045.2960000001</v>
      </c>
      <c r="C7690" s="52">
        <f t="shared" si="238"/>
        <v>5.985045296</v>
      </c>
      <c r="D7690" s="52" cm="1">
        <f t="array" ref="D7690">_xlfn.IFS(C7690&gt;$I$14,MAX(C7690-$I$8,$I$14),C7690&gt;$I$15,C7690,C7690&lt;=$I$15,C7690+(E7689-E7690)*$I$3)</f>
        <v>4.5</v>
      </c>
      <c r="E7690" s="39" cm="1">
        <f t="array" ref="E7690">_xlfn.IFS(C7690&gt;$I$14,MIN($I$9,E7689+MIN($I$8,(C7690-$I$14))*$I$4),C7690&gt;$I$15,E7689,C7690&lt;=$I$15,MAX(0,E7689+(C7690-$I$15)*$I$5))</f>
        <v>4.43152126804973</v>
      </c>
      <c r="F7690" s="39">
        <f t="shared" si="239"/>
        <v>0</v>
      </c>
      <c r="G7690" s="17"/>
    </row>
    <row r="7691" spans="1:7" x14ac:dyDescent="0.25">
      <c r="A7691" s="2">
        <v>44151.375</v>
      </c>
      <c r="B7691" s="22">
        <v>5892524.233</v>
      </c>
      <c r="C7691" s="52">
        <f t="shared" si="238"/>
        <v>5.8925242329999996</v>
      </c>
      <c r="D7691" s="52" cm="1">
        <f t="array" ref="D7691">_xlfn.IFS(C7691&gt;$I$14,MAX(C7691-$I$8,$I$14),C7691&gt;$I$15,C7691,C7691&lt;=$I$15,C7691+(E7690-E7691)*$I$3)</f>
        <v>4.5</v>
      </c>
      <c r="E7691" s="39" cm="1">
        <f t="array" ref="E7691">_xlfn.IFS(C7691&gt;$I$14,MIN($I$9,E7690+MIN($I$8,(C7691-$I$14))*$I$4),C7691&gt;$I$15,E7690,C7691&lt;=$I$15,MAX(0,E7690+(C7691-$I$15)*$I$5))</f>
        <v>4.4593717527097301</v>
      </c>
      <c r="F7691" s="39">
        <f t="shared" si="239"/>
        <v>0</v>
      </c>
      <c r="G7691" s="17"/>
    </row>
    <row r="7692" spans="1:7" x14ac:dyDescent="0.25">
      <c r="A7692" s="2">
        <v>44151.416666666701</v>
      </c>
      <c r="B7692" s="22">
        <v>5661843.5269999998</v>
      </c>
      <c r="C7692" s="52">
        <f t="shared" si="238"/>
        <v>5.6618435269999994</v>
      </c>
      <c r="D7692" s="52" cm="1">
        <f t="array" ref="D7692">_xlfn.IFS(C7692&gt;$I$14,MAX(C7692-$I$8,$I$14),C7692&gt;$I$15,C7692,C7692&lt;=$I$15,C7692+(E7691-E7692)*$I$3)</f>
        <v>4.5</v>
      </c>
      <c r="E7692" s="39" cm="1">
        <f t="array" ref="E7692">_xlfn.IFS(C7692&gt;$I$14,MIN($I$9,E7691+MIN($I$8,(C7692-$I$14))*$I$4),C7692&gt;$I$15,E7691,C7692&lt;=$I$15,MAX(0,E7691+(C7692-$I$15)*$I$5))</f>
        <v>4.48260862324973</v>
      </c>
      <c r="F7692" s="39">
        <f t="shared" si="239"/>
        <v>0</v>
      </c>
      <c r="G7692" s="17"/>
    </row>
    <row r="7693" spans="1:7" x14ac:dyDescent="0.25">
      <c r="A7693" s="2">
        <v>44151.458333333299</v>
      </c>
      <c r="B7693" s="22">
        <v>5518832.4859999996</v>
      </c>
      <c r="C7693" s="52">
        <f t="shared" si="238"/>
        <v>5.518832486</v>
      </c>
      <c r="D7693" s="52" cm="1">
        <f t="array" ref="D7693">_xlfn.IFS(C7693&gt;$I$14,MAX(C7693-$I$8,$I$14),C7693&gt;$I$15,C7693,C7693&lt;=$I$15,C7693+(E7692-E7693)*$I$3)</f>
        <v>4.5</v>
      </c>
      <c r="E7693" s="39" cm="1">
        <f t="array" ref="E7693">_xlfn.IFS(C7693&gt;$I$14,MIN($I$9,E7692+MIN($I$8,(C7693-$I$14))*$I$4),C7693&gt;$I$15,E7692,C7693&lt;=$I$15,MAX(0,E7692+(C7693-$I$15)*$I$5))</f>
        <v>4.5029852729697302</v>
      </c>
      <c r="F7693" s="39">
        <f t="shared" si="239"/>
        <v>0</v>
      </c>
      <c r="G7693" s="17"/>
    </row>
    <row r="7694" spans="1:7" x14ac:dyDescent="0.25">
      <c r="A7694" s="2">
        <v>44151.5</v>
      </c>
      <c r="B7694" s="22">
        <v>5754955.5690000001</v>
      </c>
      <c r="C7694" s="52">
        <f t="shared" si="238"/>
        <v>5.7549555689999998</v>
      </c>
      <c r="D7694" s="52" cm="1">
        <f t="array" ref="D7694">_xlfn.IFS(C7694&gt;$I$14,MAX(C7694-$I$8,$I$14),C7694&gt;$I$15,C7694,C7694&lt;=$I$15,C7694+(E7693-E7694)*$I$3)</f>
        <v>4.5</v>
      </c>
      <c r="E7694" s="39" cm="1">
        <f t="array" ref="E7694">_xlfn.IFS(C7694&gt;$I$14,MIN($I$9,E7693+MIN($I$8,(C7694-$I$14))*$I$4),C7694&gt;$I$15,E7693,C7694&lt;=$I$15,MAX(0,E7693+(C7694-$I$15)*$I$5))</f>
        <v>4.5280843843497305</v>
      </c>
      <c r="F7694" s="39">
        <f t="shared" si="239"/>
        <v>0</v>
      </c>
      <c r="G7694" s="17"/>
    </row>
    <row r="7695" spans="1:7" x14ac:dyDescent="0.25">
      <c r="A7695" s="2">
        <v>44151.541666666701</v>
      </c>
      <c r="B7695" s="22">
        <v>5943046.5369999995</v>
      </c>
      <c r="C7695" s="52">
        <f t="shared" si="238"/>
        <v>5.9430465369999999</v>
      </c>
      <c r="D7695" s="52" cm="1">
        <f t="array" ref="D7695">_xlfn.IFS(C7695&gt;$I$14,MAX(C7695-$I$8,$I$14),C7695&gt;$I$15,C7695,C7695&lt;=$I$15,C7695+(E7694-E7695)*$I$3)</f>
        <v>4.5</v>
      </c>
      <c r="E7695" s="39" cm="1">
        <f t="array" ref="E7695">_xlfn.IFS(C7695&gt;$I$14,MIN($I$9,E7694+MIN($I$8,(C7695-$I$14))*$I$4),C7695&gt;$I$15,E7694,C7695&lt;=$I$15,MAX(0,E7694+(C7695-$I$15)*$I$5))</f>
        <v>4.5569453150897301</v>
      </c>
      <c r="F7695" s="39">
        <f t="shared" si="239"/>
        <v>0</v>
      </c>
      <c r="G7695" s="17"/>
    </row>
    <row r="7696" spans="1:7" x14ac:dyDescent="0.25">
      <c r="A7696" s="2">
        <v>44151.583333333299</v>
      </c>
      <c r="B7696" s="22">
        <v>6013314.2549999999</v>
      </c>
      <c r="C7696" s="52">
        <f t="shared" si="238"/>
        <v>6.0133142550000001</v>
      </c>
      <c r="D7696" s="52" cm="1">
        <f t="array" ref="D7696">_xlfn.IFS(C7696&gt;$I$14,MAX(C7696-$I$8,$I$14),C7696&gt;$I$15,C7696,C7696&lt;=$I$15,C7696+(E7695-E7696)*$I$3)</f>
        <v>4.5</v>
      </c>
      <c r="E7696" s="39" cm="1">
        <f t="array" ref="E7696">_xlfn.IFS(C7696&gt;$I$14,MIN($I$9,E7695+MIN($I$8,(C7696-$I$14))*$I$4),C7696&gt;$I$15,E7695,C7696&lt;=$I$15,MAX(0,E7695+(C7696-$I$15)*$I$5))</f>
        <v>4.5872116001897298</v>
      </c>
      <c r="F7696" s="39">
        <f t="shared" si="239"/>
        <v>0</v>
      </c>
      <c r="G7696" s="17"/>
    </row>
    <row r="7697" spans="1:7" x14ac:dyDescent="0.25">
      <c r="A7697" s="2">
        <v>44151.625</v>
      </c>
      <c r="B7697" s="22">
        <v>6022098.4749999996</v>
      </c>
      <c r="C7697" s="52">
        <f t="shared" si="238"/>
        <v>6.022098475</v>
      </c>
      <c r="D7697" s="52" cm="1">
        <f t="array" ref="D7697">_xlfn.IFS(C7697&gt;$I$14,MAX(C7697-$I$8,$I$14),C7697&gt;$I$15,C7697,C7697&lt;=$I$15,C7697+(E7696-E7697)*$I$3)</f>
        <v>4.5</v>
      </c>
      <c r="E7697" s="39" cm="1">
        <f t="array" ref="E7697">_xlfn.IFS(C7697&gt;$I$14,MIN($I$9,E7696+MIN($I$8,(C7697-$I$14))*$I$4),C7697&gt;$I$15,E7696,C7697&lt;=$I$15,MAX(0,E7696+(C7697-$I$15)*$I$5))</f>
        <v>4.6176535696897298</v>
      </c>
      <c r="F7697" s="39">
        <f t="shared" si="239"/>
        <v>0</v>
      </c>
      <c r="G7697" s="17"/>
    </row>
    <row r="7698" spans="1:7" x14ac:dyDescent="0.25">
      <c r="A7698" s="2">
        <v>44151.666666666701</v>
      </c>
      <c r="B7698" s="22">
        <v>6034830.5949999997</v>
      </c>
      <c r="C7698" s="52">
        <f t="shared" si="238"/>
        <v>6.0348305949999999</v>
      </c>
      <c r="D7698" s="52" cm="1">
        <f t="array" ref="D7698">_xlfn.IFS(C7698&gt;$I$14,MAX(C7698-$I$8,$I$14),C7698&gt;$I$15,C7698,C7698&lt;=$I$15,C7698+(E7697-E7698)*$I$3)</f>
        <v>4.5</v>
      </c>
      <c r="E7698" s="39" cm="1">
        <f t="array" ref="E7698">_xlfn.IFS(C7698&gt;$I$14,MIN($I$9,E7697+MIN($I$8,(C7698-$I$14))*$I$4),C7698&gt;$I$15,E7697,C7698&lt;=$I$15,MAX(0,E7697+(C7698-$I$15)*$I$5))</f>
        <v>4.6483501815897297</v>
      </c>
      <c r="F7698" s="39">
        <f t="shared" si="239"/>
        <v>0</v>
      </c>
      <c r="G7698" s="17"/>
    </row>
    <row r="7699" spans="1:7" x14ac:dyDescent="0.25">
      <c r="A7699" s="2">
        <v>44151.708333333299</v>
      </c>
      <c r="B7699" s="22">
        <v>6092138.2209999999</v>
      </c>
      <c r="C7699" s="52">
        <f t="shared" si="238"/>
        <v>6.0921382209999999</v>
      </c>
      <c r="D7699" s="52" cm="1">
        <f t="array" ref="D7699">_xlfn.IFS(C7699&gt;$I$14,MAX(C7699-$I$8,$I$14),C7699&gt;$I$15,C7699,C7699&lt;=$I$15,C7699+(E7698-E7699)*$I$3)</f>
        <v>4.5</v>
      </c>
      <c r="E7699" s="39" cm="1">
        <f t="array" ref="E7699">_xlfn.IFS(C7699&gt;$I$14,MIN($I$9,E7698+MIN($I$8,(C7699-$I$14))*$I$4),C7699&gt;$I$15,E7698,C7699&lt;=$I$15,MAX(0,E7698+(C7699-$I$15)*$I$5))</f>
        <v>4.68019294600973</v>
      </c>
      <c r="F7699" s="39">
        <f t="shared" si="239"/>
        <v>0</v>
      </c>
      <c r="G7699" s="17"/>
    </row>
    <row r="7700" spans="1:7" x14ac:dyDescent="0.25">
      <c r="A7700" s="2">
        <v>44151.75</v>
      </c>
      <c r="B7700" s="22">
        <v>6028658.7949999999</v>
      </c>
      <c r="C7700" s="52">
        <f t="shared" si="238"/>
        <v>6.0286587950000001</v>
      </c>
      <c r="D7700" s="52" cm="1">
        <f t="array" ref="D7700">_xlfn.IFS(C7700&gt;$I$14,MAX(C7700-$I$8,$I$14),C7700&gt;$I$15,C7700,C7700&lt;=$I$15,C7700+(E7699-E7700)*$I$3)</f>
        <v>4.5</v>
      </c>
      <c r="E7700" s="39" cm="1">
        <f t="array" ref="E7700">_xlfn.IFS(C7700&gt;$I$14,MIN($I$9,E7699+MIN($I$8,(C7700-$I$14))*$I$4),C7700&gt;$I$15,E7699,C7700&lt;=$I$15,MAX(0,E7699+(C7700-$I$15)*$I$5))</f>
        <v>4.7107661219097299</v>
      </c>
      <c r="F7700" s="39">
        <f t="shared" si="239"/>
        <v>0</v>
      </c>
      <c r="G7700" s="17"/>
    </row>
    <row r="7701" spans="1:7" x14ac:dyDescent="0.25">
      <c r="A7701" s="2">
        <v>44151.791666666701</v>
      </c>
      <c r="B7701" s="22">
        <v>5922281.2960000001</v>
      </c>
      <c r="C7701" s="52">
        <f t="shared" si="238"/>
        <v>5.9222812960000004</v>
      </c>
      <c r="D7701" s="52" cm="1">
        <f t="array" ref="D7701">_xlfn.IFS(C7701&gt;$I$14,MAX(C7701-$I$8,$I$14),C7701&gt;$I$15,C7701,C7701&lt;=$I$15,C7701+(E7700-E7701)*$I$3)</f>
        <v>4.5</v>
      </c>
      <c r="E7701" s="39" cm="1">
        <f t="array" ref="E7701">_xlfn.IFS(C7701&gt;$I$14,MIN($I$9,E7700+MIN($I$8,(C7701-$I$14))*$I$4),C7701&gt;$I$15,E7700,C7701&lt;=$I$15,MAX(0,E7700+(C7701-$I$15)*$I$5))</f>
        <v>4.7392117478297298</v>
      </c>
      <c r="F7701" s="39">
        <f t="shared" si="239"/>
        <v>0</v>
      </c>
      <c r="G7701" s="17"/>
    </row>
    <row r="7702" spans="1:7" x14ac:dyDescent="0.25">
      <c r="A7702" s="2">
        <v>44151.833333333299</v>
      </c>
      <c r="B7702" s="22">
        <v>5780302.3130000001</v>
      </c>
      <c r="C7702" s="52">
        <f t="shared" si="238"/>
        <v>5.780302313</v>
      </c>
      <c r="D7702" s="52" cm="1">
        <f t="array" ref="D7702">_xlfn.IFS(C7702&gt;$I$14,MAX(C7702-$I$8,$I$14),C7702&gt;$I$15,C7702,C7702&lt;=$I$15,C7702+(E7701-E7702)*$I$3)</f>
        <v>4.5</v>
      </c>
      <c r="E7702" s="39" cm="1">
        <f t="array" ref="E7702">_xlfn.IFS(C7702&gt;$I$14,MIN($I$9,E7701+MIN($I$8,(C7702-$I$14))*$I$4),C7702&gt;$I$15,E7701,C7702&lt;=$I$15,MAX(0,E7701+(C7702-$I$15)*$I$5))</f>
        <v>4.7648177940897298</v>
      </c>
      <c r="F7702" s="39">
        <f t="shared" si="239"/>
        <v>0</v>
      </c>
      <c r="G7702" s="17"/>
    </row>
    <row r="7703" spans="1:7" x14ac:dyDescent="0.25">
      <c r="A7703" s="2">
        <v>44151.875</v>
      </c>
      <c r="B7703" s="22">
        <v>5796765.29</v>
      </c>
      <c r="C7703" s="52">
        <f t="shared" si="238"/>
        <v>5.7967652899999997</v>
      </c>
      <c r="D7703" s="52" cm="1">
        <f t="array" ref="D7703">_xlfn.IFS(C7703&gt;$I$14,MAX(C7703-$I$8,$I$14),C7703&gt;$I$15,C7703,C7703&lt;=$I$15,C7703+(E7702-E7703)*$I$3)</f>
        <v>4.5</v>
      </c>
      <c r="E7703" s="39" cm="1">
        <f t="array" ref="E7703">_xlfn.IFS(C7703&gt;$I$14,MIN($I$9,E7702+MIN($I$8,(C7703-$I$14))*$I$4),C7703&gt;$I$15,E7702,C7703&lt;=$I$15,MAX(0,E7702+(C7703-$I$15)*$I$5))</f>
        <v>4.7907530998897299</v>
      </c>
      <c r="F7703" s="39">
        <f t="shared" si="239"/>
        <v>0</v>
      </c>
      <c r="G7703" s="17"/>
    </row>
    <row r="7704" spans="1:7" x14ac:dyDescent="0.25">
      <c r="A7704" s="2">
        <v>44151.916666666701</v>
      </c>
      <c r="B7704" s="22">
        <v>5792149.1299999999</v>
      </c>
      <c r="C7704" s="52">
        <f t="shared" si="238"/>
        <v>5.7921491300000003</v>
      </c>
      <c r="D7704" s="52" cm="1">
        <f t="array" ref="D7704">_xlfn.IFS(C7704&gt;$I$14,MAX(C7704-$I$8,$I$14),C7704&gt;$I$15,C7704,C7704&lt;=$I$15,C7704+(E7703-E7704)*$I$3)</f>
        <v>4.5</v>
      </c>
      <c r="E7704" s="39" cm="1">
        <f t="array" ref="E7704">_xlfn.IFS(C7704&gt;$I$14,MIN($I$9,E7703+MIN($I$8,(C7704-$I$14))*$I$4),C7704&gt;$I$15,E7703,C7704&lt;=$I$15,MAX(0,E7703+(C7704-$I$15)*$I$5))</f>
        <v>4.8165960824897303</v>
      </c>
      <c r="F7704" s="39">
        <f t="shared" si="239"/>
        <v>0</v>
      </c>
      <c r="G7704" s="17"/>
    </row>
    <row r="7705" spans="1:7" x14ac:dyDescent="0.25">
      <c r="A7705" s="2">
        <v>44151.958333333299</v>
      </c>
      <c r="B7705" s="22">
        <v>5840374.6330000004</v>
      </c>
      <c r="C7705" s="52">
        <f t="shared" si="238"/>
        <v>5.8403746330000006</v>
      </c>
      <c r="D7705" s="52" cm="1">
        <f t="array" ref="D7705">_xlfn.IFS(C7705&gt;$I$14,MAX(C7705-$I$8,$I$14),C7705&gt;$I$15,C7705,C7705&lt;=$I$15,C7705+(E7704-E7705)*$I$3)</f>
        <v>4.5</v>
      </c>
      <c r="E7705" s="39" cm="1">
        <f t="array" ref="E7705">_xlfn.IFS(C7705&gt;$I$14,MIN($I$9,E7704+MIN($I$8,(C7705-$I$14))*$I$4),C7705&gt;$I$15,E7704,C7705&lt;=$I$15,MAX(0,E7704+(C7705-$I$15)*$I$5))</f>
        <v>4.84340357514973</v>
      </c>
      <c r="F7705" s="39">
        <f t="shared" si="239"/>
        <v>0</v>
      </c>
      <c r="G7705" s="17"/>
    </row>
    <row r="7706" spans="1:7" x14ac:dyDescent="0.25">
      <c r="A7706" s="2">
        <v>44152</v>
      </c>
      <c r="B7706" s="22">
        <v>5974955.0070000002</v>
      </c>
      <c r="C7706" s="52">
        <f t="shared" si="238"/>
        <v>5.9749550070000002</v>
      </c>
      <c r="D7706" s="52" cm="1">
        <f t="array" ref="D7706">_xlfn.IFS(C7706&gt;$I$14,MAX(C7706-$I$8,$I$14),C7706&gt;$I$15,C7706,C7706&lt;=$I$15,C7706+(E7705-E7706)*$I$3)</f>
        <v>4.5</v>
      </c>
      <c r="E7706" s="39" cm="1">
        <f t="array" ref="E7706">_xlfn.IFS(C7706&gt;$I$14,MIN($I$9,E7705+MIN($I$8,(C7706-$I$14))*$I$4),C7706&gt;$I$15,E7705,C7706&lt;=$I$15,MAX(0,E7705+(C7706-$I$15)*$I$5))</f>
        <v>4.8729026752897298</v>
      </c>
      <c r="F7706" s="39">
        <f t="shared" si="239"/>
        <v>0</v>
      </c>
      <c r="G7706" s="17"/>
    </row>
    <row r="7707" spans="1:7" x14ac:dyDescent="0.25">
      <c r="A7707" s="2">
        <v>44152.041666666701</v>
      </c>
      <c r="B7707" s="22">
        <v>5867362.6030000001</v>
      </c>
      <c r="C7707" s="52">
        <f t="shared" si="238"/>
        <v>5.8673626030000001</v>
      </c>
      <c r="D7707" s="52" cm="1">
        <f t="array" ref="D7707">_xlfn.IFS(C7707&gt;$I$14,MAX(C7707-$I$8,$I$14),C7707&gt;$I$15,C7707,C7707&lt;=$I$15,C7707+(E7706-E7707)*$I$3)</f>
        <v>4.5</v>
      </c>
      <c r="E7707" s="39" cm="1">
        <f t="array" ref="E7707">_xlfn.IFS(C7707&gt;$I$14,MIN($I$9,E7706+MIN($I$8,(C7707-$I$14))*$I$4),C7707&gt;$I$15,E7706,C7707&lt;=$I$15,MAX(0,E7706+(C7707-$I$15)*$I$5))</f>
        <v>4.90024992734973</v>
      </c>
      <c r="F7707" s="39">
        <f t="shared" si="239"/>
        <v>0</v>
      </c>
      <c r="G7707" s="17"/>
    </row>
    <row r="7708" spans="1:7" x14ac:dyDescent="0.25">
      <c r="A7708" s="2">
        <v>44152.083333333299</v>
      </c>
      <c r="B7708" s="22">
        <v>5859282.1050000004</v>
      </c>
      <c r="C7708" s="52">
        <f t="shared" si="238"/>
        <v>5.8592821050000001</v>
      </c>
      <c r="D7708" s="52" cm="1">
        <f t="array" ref="D7708">_xlfn.IFS(C7708&gt;$I$14,MAX(C7708-$I$8,$I$14),C7708&gt;$I$15,C7708,C7708&lt;=$I$15,C7708+(E7707-E7708)*$I$3)</f>
        <v>4.5</v>
      </c>
      <c r="E7708" s="39" cm="1">
        <f t="array" ref="E7708">_xlfn.IFS(C7708&gt;$I$14,MIN($I$9,E7707+MIN($I$8,(C7708-$I$14))*$I$4),C7708&gt;$I$15,E7707,C7708&lt;=$I$15,MAX(0,E7707+(C7708-$I$15)*$I$5))</f>
        <v>4.92743556944973</v>
      </c>
      <c r="F7708" s="39">
        <f t="shared" si="239"/>
        <v>0</v>
      </c>
      <c r="G7708" s="17"/>
    </row>
    <row r="7709" spans="1:7" x14ac:dyDescent="0.25">
      <c r="A7709" s="2">
        <v>44152.125</v>
      </c>
      <c r="B7709" s="22">
        <v>5646187.1979999999</v>
      </c>
      <c r="C7709" s="52">
        <f t="shared" si="238"/>
        <v>5.6461871979999998</v>
      </c>
      <c r="D7709" s="52" cm="1">
        <f t="array" ref="D7709">_xlfn.IFS(C7709&gt;$I$14,MAX(C7709-$I$8,$I$14),C7709&gt;$I$15,C7709,C7709&lt;=$I$15,C7709+(E7708-E7709)*$I$3)</f>
        <v>4.5</v>
      </c>
      <c r="E7709" s="39" cm="1">
        <f t="array" ref="E7709">_xlfn.IFS(C7709&gt;$I$14,MIN($I$9,E7708+MIN($I$8,(C7709-$I$14))*$I$4),C7709&gt;$I$15,E7708,C7709&lt;=$I$15,MAX(0,E7708+(C7709-$I$15)*$I$5))</f>
        <v>4.9503593134097299</v>
      </c>
      <c r="F7709" s="39">
        <f t="shared" si="239"/>
        <v>0</v>
      </c>
      <c r="G7709" s="17"/>
    </row>
    <row r="7710" spans="1:7" x14ac:dyDescent="0.25">
      <c r="A7710" s="2">
        <v>44152.166666666701</v>
      </c>
      <c r="B7710" s="22">
        <v>5542457.1220000004</v>
      </c>
      <c r="C7710" s="52">
        <f t="shared" si="238"/>
        <v>5.5424571220000001</v>
      </c>
      <c r="D7710" s="52" cm="1">
        <f t="array" ref="D7710">_xlfn.IFS(C7710&gt;$I$14,MAX(C7710-$I$8,$I$14),C7710&gt;$I$15,C7710,C7710&lt;=$I$15,C7710+(E7709-E7710)*$I$3)</f>
        <v>4.5</v>
      </c>
      <c r="E7710" s="39" cm="1">
        <f t="array" ref="E7710">_xlfn.IFS(C7710&gt;$I$14,MIN($I$9,E7709+MIN($I$8,(C7710-$I$14))*$I$4),C7710&gt;$I$15,E7709,C7710&lt;=$I$15,MAX(0,E7709+(C7710-$I$15)*$I$5))</f>
        <v>4.9712084558497303</v>
      </c>
      <c r="F7710" s="39">
        <f t="shared" si="239"/>
        <v>0</v>
      </c>
      <c r="G7710" s="17"/>
    </row>
    <row r="7711" spans="1:7" x14ac:dyDescent="0.25">
      <c r="A7711" s="2">
        <v>44152.208333333299</v>
      </c>
      <c r="B7711" s="22">
        <v>5474707.5959999999</v>
      </c>
      <c r="C7711" s="52">
        <f t="shared" si="238"/>
        <v>5.474707596</v>
      </c>
      <c r="D7711" s="52" cm="1">
        <f t="array" ref="D7711">_xlfn.IFS(C7711&gt;$I$14,MAX(C7711-$I$8,$I$14),C7711&gt;$I$15,C7711,C7711&lt;=$I$15,C7711+(E7710-E7711)*$I$3)</f>
        <v>4.5</v>
      </c>
      <c r="E7711" s="39" cm="1">
        <f t="array" ref="E7711">_xlfn.IFS(C7711&gt;$I$14,MIN($I$9,E7710+MIN($I$8,(C7711-$I$14))*$I$4),C7711&gt;$I$15,E7710,C7711&lt;=$I$15,MAX(0,E7710+(C7711-$I$15)*$I$5))</f>
        <v>4.9907026077697303</v>
      </c>
      <c r="F7711" s="39">
        <f t="shared" si="239"/>
        <v>0</v>
      </c>
      <c r="G7711" s="17"/>
    </row>
    <row r="7712" spans="1:7" x14ac:dyDescent="0.25">
      <c r="A7712" s="2">
        <v>44152.25</v>
      </c>
      <c r="B7712" s="22">
        <v>5375225.568</v>
      </c>
      <c r="C7712" s="52">
        <f t="shared" si="238"/>
        <v>5.3752255680000003</v>
      </c>
      <c r="D7712" s="52" cm="1">
        <f t="array" ref="D7712">_xlfn.IFS(C7712&gt;$I$14,MAX(C7712-$I$8,$I$14),C7712&gt;$I$15,C7712,C7712&lt;=$I$15,C7712+(E7711-E7712)*$I$3)</f>
        <v>4.5</v>
      </c>
      <c r="E7712" s="39" cm="1">
        <f t="array" ref="E7712">_xlfn.IFS(C7712&gt;$I$14,MIN($I$9,E7711+MIN($I$8,(C7712-$I$14))*$I$4),C7712&gt;$I$15,E7711,C7712&lt;=$I$15,MAX(0,E7711+(C7712-$I$15)*$I$5))</f>
        <v>5.0082071191297306</v>
      </c>
      <c r="F7712" s="39">
        <f t="shared" si="239"/>
        <v>0</v>
      </c>
      <c r="G7712" s="17"/>
    </row>
    <row r="7713" spans="1:7" x14ac:dyDescent="0.25">
      <c r="A7713" s="2">
        <v>44152.291666666701</v>
      </c>
      <c r="B7713" s="22">
        <v>5122724.7130000005</v>
      </c>
      <c r="C7713" s="52">
        <f t="shared" si="238"/>
        <v>5.1227247130000002</v>
      </c>
      <c r="D7713" s="52" cm="1">
        <f t="array" ref="D7713">_xlfn.IFS(C7713&gt;$I$14,MAX(C7713-$I$8,$I$14),C7713&gt;$I$15,C7713,C7713&lt;=$I$15,C7713+(E7712-E7713)*$I$3)</f>
        <v>4.5</v>
      </c>
      <c r="E7713" s="39" cm="1">
        <f t="array" ref="E7713">_xlfn.IFS(C7713&gt;$I$14,MIN($I$9,E7712+MIN($I$8,(C7713-$I$14))*$I$4),C7713&gt;$I$15,E7712,C7713&lt;=$I$15,MAX(0,E7712+(C7713-$I$15)*$I$5))</f>
        <v>5.0206616133897306</v>
      </c>
      <c r="F7713" s="39">
        <f t="shared" si="239"/>
        <v>0</v>
      </c>
      <c r="G7713" s="17"/>
    </row>
    <row r="7714" spans="1:7" x14ac:dyDescent="0.25">
      <c r="A7714" s="2">
        <v>44152.333333333299</v>
      </c>
      <c r="B7714" s="22">
        <v>4950168.41</v>
      </c>
      <c r="C7714" s="52">
        <f t="shared" si="238"/>
        <v>4.9501684099999999</v>
      </c>
      <c r="D7714" s="52" cm="1">
        <f t="array" ref="D7714">_xlfn.IFS(C7714&gt;$I$14,MAX(C7714-$I$8,$I$14),C7714&gt;$I$15,C7714,C7714&lt;=$I$15,C7714+(E7713-E7714)*$I$3)</f>
        <v>4.5</v>
      </c>
      <c r="E7714" s="39" cm="1">
        <f t="array" ref="E7714">_xlfn.IFS(C7714&gt;$I$14,MIN($I$9,E7713+MIN($I$8,(C7714-$I$14))*$I$4),C7714&gt;$I$15,E7713,C7714&lt;=$I$15,MAX(0,E7713+(C7714-$I$15)*$I$5))</f>
        <v>5.0296649815897307</v>
      </c>
      <c r="F7714" s="39">
        <f t="shared" si="239"/>
        <v>0</v>
      </c>
      <c r="G7714" s="17"/>
    </row>
    <row r="7715" spans="1:7" x14ac:dyDescent="0.25">
      <c r="A7715" s="2">
        <v>44152.375</v>
      </c>
      <c r="B7715" s="22">
        <v>4887830.415</v>
      </c>
      <c r="C7715" s="52">
        <f t="shared" si="238"/>
        <v>4.8878304149999998</v>
      </c>
      <c r="D7715" s="52" cm="1">
        <f t="array" ref="D7715">_xlfn.IFS(C7715&gt;$I$14,MAX(C7715-$I$8,$I$14),C7715&gt;$I$15,C7715,C7715&lt;=$I$15,C7715+(E7714-E7715)*$I$3)</f>
        <v>4.5</v>
      </c>
      <c r="E7715" s="39" cm="1">
        <f t="array" ref="E7715">_xlfn.IFS(C7715&gt;$I$14,MIN($I$9,E7714+MIN($I$8,(C7715-$I$14))*$I$4),C7715&gt;$I$15,E7714,C7715&lt;=$I$15,MAX(0,E7714+(C7715-$I$15)*$I$5))</f>
        <v>5.037421589889731</v>
      </c>
      <c r="F7715" s="39">
        <f t="shared" si="239"/>
        <v>0</v>
      </c>
      <c r="G7715" s="17"/>
    </row>
    <row r="7716" spans="1:7" x14ac:dyDescent="0.25">
      <c r="A7716" s="2">
        <v>44152.416666666701</v>
      </c>
      <c r="B7716" s="22">
        <v>4875144.0630000001</v>
      </c>
      <c r="C7716" s="52">
        <f t="shared" si="238"/>
        <v>4.8751440630000005</v>
      </c>
      <c r="D7716" s="52" cm="1">
        <f t="array" ref="D7716">_xlfn.IFS(C7716&gt;$I$14,MAX(C7716-$I$8,$I$14),C7716&gt;$I$15,C7716,C7716&lt;=$I$15,C7716+(E7715-E7716)*$I$3)</f>
        <v>4.5</v>
      </c>
      <c r="E7716" s="39" cm="1">
        <f t="array" ref="E7716">_xlfn.IFS(C7716&gt;$I$14,MIN($I$9,E7715+MIN($I$8,(C7716-$I$14))*$I$4),C7716&gt;$I$15,E7715,C7716&lt;=$I$15,MAX(0,E7715+(C7716-$I$15)*$I$5))</f>
        <v>5.0449244711497307</v>
      </c>
      <c r="F7716" s="39">
        <f t="shared" si="239"/>
        <v>0</v>
      </c>
      <c r="G7716" s="17"/>
    </row>
    <row r="7717" spans="1:7" x14ac:dyDescent="0.25">
      <c r="A7717" s="2">
        <v>44152.458333333299</v>
      </c>
      <c r="B7717" s="22">
        <v>4981840.9759999998</v>
      </c>
      <c r="C7717" s="52">
        <f t="shared" si="238"/>
        <v>4.981840976</v>
      </c>
      <c r="D7717" s="52" cm="1">
        <f t="array" ref="D7717">_xlfn.IFS(C7717&gt;$I$14,MAX(C7717-$I$8,$I$14),C7717&gt;$I$15,C7717,C7717&lt;=$I$15,C7717+(E7716-E7717)*$I$3)</f>
        <v>4.5</v>
      </c>
      <c r="E7717" s="39" cm="1">
        <f t="array" ref="E7717">_xlfn.IFS(C7717&gt;$I$14,MIN($I$9,E7716+MIN($I$8,(C7717-$I$14))*$I$4),C7717&gt;$I$15,E7716,C7717&lt;=$I$15,MAX(0,E7716+(C7717-$I$15)*$I$5))</f>
        <v>5.0545612906697306</v>
      </c>
      <c r="F7717" s="39">
        <f t="shared" si="239"/>
        <v>0</v>
      </c>
      <c r="G7717" s="17"/>
    </row>
    <row r="7718" spans="1:7" x14ac:dyDescent="0.25">
      <c r="A7718" s="2">
        <v>44152.5</v>
      </c>
      <c r="B7718" s="22">
        <v>5020457.6619999995</v>
      </c>
      <c r="C7718" s="52">
        <f t="shared" si="238"/>
        <v>5.0204576619999992</v>
      </c>
      <c r="D7718" s="52" cm="1">
        <f t="array" ref="D7718">_xlfn.IFS(C7718&gt;$I$14,MAX(C7718-$I$8,$I$14),C7718&gt;$I$15,C7718,C7718&lt;=$I$15,C7718+(E7717-E7718)*$I$3)</f>
        <v>4.5</v>
      </c>
      <c r="E7718" s="39" cm="1">
        <f t="array" ref="E7718">_xlfn.IFS(C7718&gt;$I$14,MIN($I$9,E7717+MIN($I$8,(C7718-$I$14))*$I$4),C7718&gt;$I$15,E7717,C7718&lt;=$I$15,MAX(0,E7717+(C7718-$I$15)*$I$5))</f>
        <v>5.0649704439097309</v>
      </c>
      <c r="F7718" s="39">
        <f t="shared" si="239"/>
        <v>0</v>
      </c>
      <c r="G7718" s="17"/>
    </row>
    <row r="7719" spans="1:7" x14ac:dyDescent="0.25">
      <c r="A7719" s="2">
        <v>44152.541666666701</v>
      </c>
      <c r="B7719" s="22">
        <v>5139301.4579999996</v>
      </c>
      <c r="C7719" s="52">
        <f t="shared" si="238"/>
        <v>5.1393014579999994</v>
      </c>
      <c r="D7719" s="52" cm="1">
        <f t="array" ref="D7719">_xlfn.IFS(C7719&gt;$I$14,MAX(C7719-$I$8,$I$14),C7719&gt;$I$15,C7719,C7719&lt;=$I$15,C7719+(E7718-E7719)*$I$3)</f>
        <v>4.5</v>
      </c>
      <c r="E7719" s="39" cm="1">
        <f t="array" ref="E7719">_xlfn.IFS(C7719&gt;$I$14,MIN($I$9,E7718+MIN($I$8,(C7719-$I$14))*$I$4),C7719&gt;$I$15,E7718,C7719&lt;=$I$15,MAX(0,E7718+(C7719-$I$15)*$I$5))</f>
        <v>5.0777564730697309</v>
      </c>
      <c r="F7719" s="39">
        <f t="shared" si="239"/>
        <v>0</v>
      </c>
      <c r="G7719" s="17"/>
    </row>
    <row r="7720" spans="1:7" x14ac:dyDescent="0.25">
      <c r="A7720" s="2">
        <v>44152.583333333299</v>
      </c>
      <c r="B7720" s="22">
        <v>5556502.2510000002</v>
      </c>
      <c r="C7720" s="52">
        <f t="shared" si="238"/>
        <v>5.5565022510000004</v>
      </c>
      <c r="D7720" s="52" cm="1">
        <f t="array" ref="D7720">_xlfn.IFS(C7720&gt;$I$14,MAX(C7720-$I$8,$I$14),C7720&gt;$I$15,C7720,C7720&lt;=$I$15,C7720+(E7719-E7720)*$I$3)</f>
        <v>4.5</v>
      </c>
      <c r="E7720" s="39" cm="1">
        <f t="array" ref="E7720">_xlfn.IFS(C7720&gt;$I$14,MIN($I$9,E7719+MIN($I$8,(C7720-$I$14))*$I$4),C7720&gt;$I$15,E7719,C7720&lt;=$I$15,MAX(0,E7719+(C7720-$I$15)*$I$5))</f>
        <v>5.0988865180897305</v>
      </c>
      <c r="F7720" s="39">
        <f t="shared" si="239"/>
        <v>0</v>
      </c>
      <c r="G7720" s="17"/>
    </row>
    <row r="7721" spans="1:7" x14ac:dyDescent="0.25">
      <c r="A7721" s="2">
        <v>44152.625</v>
      </c>
      <c r="B7721" s="22">
        <v>6046667.0149999997</v>
      </c>
      <c r="C7721" s="52">
        <f t="shared" si="238"/>
        <v>6.0466670149999997</v>
      </c>
      <c r="D7721" s="52" cm="1">
        <f t="array" ref="D7721">_xlfn.IFS(C7721&gt;$I$14,MAX(C7721-$I$8,$I$14),C7721&gt;$I$15,C7721,C7721&lt;=$I$15,C7721+(E7720-E7721)*$I$3)</f>
        <v>4.5</v>
      </c>
      <c r="E7721" s="39" cm="1">
        <f t="array" ref="E7721">_xlfn.IFS(C7721&gt;$I$14,MIN($I$9,E7720+MIN($I$8,(C7721-$I$14))*$I$4),C7721&gt;$I$15,E7720,C7721&lt;=$I$15,MAX(0,E7720+(C7721-$I$15)*$I$5))</f>
        <v>5.1298198583897303</v>
      </c>
      <c r="F7721" s="39">
        <f t="shared" si="239"/>
        <v>0</v>
      </c>
      <c r="G7721" s="17"/>
    </row>
    <row r="7722" spans="1:7" x14ac:dyDescent="0.25">
      <c r="A7722" s="2">
        <v>44152.666666666701</v>
      </c>
      <c r="B7722" s="22">
        <v>6497779.3530000001</v>
      </c>
      <c r="C7722" s="52">
        <f t="shared" si="238"/>
        <v>6.4977793530000003</v>
      </c>
      <c r="D7722" s="52" cm="1">
        <f t="array" ref="D7722">_xlfn.IFS(C7722&gt;$I$14,MAX(C7722-$I$8,$I$14),C7722&gt;$I$15,C7722,C7722&lt;=$I$15,C7722+(E7721-E7722)*$I$3)</f>
        <v>4.5</v>
      </c>
      <c r="E7722" s="39" cm="1">
        <f t="array" ref="E7722">_xlfn.IFS(C7722&gt;$I$14,MIN($I$9,E7721+MIN($I$8,(C7722-$I$14))*$I$4),C7722&gt;$I$15,E7721,C7722&lt;=$I$15,MAX(0,E7721+(C7722-$I$15)*$I$5))</f>
        <v>5.16977544544973</v>
      </c>
      <c r="F7722" s="39">
        <f t="shared" si="239"/>
        <v>0</v>
      </c>
      <c r="G7722" s="17"/>
    </row>
    <row r="7723" spans="1:7" x14ac:dyDescent="0.25">
      <c r="A7723" s="2">
        <v>44152.708333333299</v>
      </c>
      <c r="B7723" s="22">
        <v>6624196.1430000002</v>
      </c>
      <c r="C7723" s="52">
        <f t="shared" si="238"/>
        <v>6.6241961429999998</v>
      </c>
      <c r="D7723" s="52" cm="1">
        <f t="array" ref="D7723">_xlfn.IFS(C7723&gt;$I$14,MAX(C7723-$I$8,$I$14),C7723&gt;$I$15,C7723,C7723&lt;=$I$15,C7723+(E7722-E7723)*$I$3)</f>
        <v>4.6241961429999998</v>
      </c>
      <c r="E7723" s="39" cm="1">
        <f t="array" ref="E7723">_xlfn.IFS(C7723&gt;$I$14,MIN($I$9,E7722+MIN($I$8,(C7723-$I$14))*$I$4),C7723&gt;$I$15,E7722,C7723&lt;=$I$15,MAX(0,E7722+(C7723-$I$15)*$I$5))</f>
        <v>5.20977544544973</v>
      </c>
      <c r="F7723" s="39">
        <f t="shared" si="239"/>
        <v>0</v>
      </c>
      <c r="G7723" s="17"/>
    </row>
    <row r="7724" spans="1:7" x14ac:dyDescent="0.25">
      <c r="A7724" s="2">
        <v>44152.75</v>
      </c>
      <c r="B7724" s="22">
        <v>6825732.8600000003</v>
      </c>
      <c r="C7724" s="52">
        <f t="shared" si="238"/>
        <v>6.8257328600000005</v>
      </c>
      <c r="D7724" s="52" cm="1">
        <f t="array" ref="D7724">_xlfn.IFS(C7724&gt;$I$14,MAX(C7724-$I$8,$I$14),C7724&gt;$I$15,C7724,C7724&lt;=$I$15,C7724+(E7723-E7724)*$I$3)</f>
        <v>4.8257328600000005</v>
      </c>
      <c r="E7724" s="39" cm="1">
        <f t="array" ref="E7724">_xlfn.IFS(C7724&gt;$I$14,MIN($I$9,E7723+MIN($I$8,(C7724-$I$14))*$I$4),C7724&gt;$I$15,E7723,C7724&lt;=$I$15,MAX(0,E7723+(C7724-$I$15)*$I$5))</f>
        <v>5.2497754454497301</v>
      </c>
      <c r="F7724" s="39">
        <f t="shared" si="239"/>
        <v>0</v>
      </c>
      <c r="G7724" s="17"/>
    </row>
    <row r="7725" spans="1:7" x14ac:dyDescent="0.25">
      <c r="A7725" s="2">
        <v>44152.791666666701</v>
      </c>
      <c r="B7725" s="22">
        <v>6705856.7999999998</v>
      </c>
      <c r="C7725" s="52">
        <f t="shared" si="238"/>
        <v>6.7058567999999994</v>
      </c>
      <c r="D7725" s="52" cm="1">
        <f t="array" ref="D7725">_xlfn.IFS(C7725&gt;$I$14,MAX(C7725-$I$8,$I$14),C7725&gt;$I$15,C7725,C7725&lt;=$I$15,C7725+(E7724-E7725)*$I$3)</f>
        <v>4.7058567999999994</v>
      </c>
      <c r="E7725" s="39" cm="1">
        <f t="array" ref="E7725">_xlfn.IFS(C7725&gt;$I$14,MIN($I$9,E7724+MIN($I$8,(C7725-$I$14))*$I$4),C7725&gt;$I$15,E7724,C7725&lt;=$I$15,MAX(0,E7724+(C7725-$I$15)*$I$5))</f>
        <v>5.2897754454497301</v>
      </c>
      <c r="F7725" s="39">
        <f t="shared" si="239"/>
        <v>0</v>
      </c>
      <c r="G7725" s="17"/>
    </row>
    <row r="7726" spans="1:7" x14ac:dyDescent="0.25">
      <c r="A7726" s="2">
        <v>44152.833333333299</v>
      </c>
      <c r="B7726" s="22">
        <v>6664256.1299999999</v>
      </c>
      <c r="C7726" s="52">
        <f t="shared" si="238"/>
        <v>6.6642561300000001</v>
      </c>
      <c r="D7726" s="52" cm="1">
        <f t="array" ref="D7726">_xlfn.IFS(C7726&gt;$I$14,MAX(C7726-$I$8,$I$14),C7726&gt;$I$15,C7726,C7726&lt;=$I$15,C7726+(E7725-E7726)*$I$3)</f>
        <v>4.6642561300000001</v>
      </c>
      <c r="E7726" s="39" cm="1">
        <f t="array" ref="E7726">_xlfn.IFS(C7726&gt;$I$14,MIN($I$9,E7725+MIN($I$8,(C7726-$I$14))*$I$4),C7726&gt;$I$15,E7725,C7726&lt;=$I$15,MAX(0,E7725+(C7726-$I$15)*$I$5))</f>
        <v>5.3297754454497301</v>
      </c>
      <c r="F7726" s="39">
        <f t="shared" si="239"/>
        <v>0</v>
      </c>
      <c r="G7726" s="17"/>
    </row>
    <row r="7727" spans="1:7" x14ac:dyDescent="0.25">
      <c r="A7727" s="2">
        <v>44152.875</v>
      </c>
      <c r="B7727" s="22">
        <v>6486341.3399999999</v>
      </c>
      <c r="C7727" s="52">
        <f t="shared" si="238"/>
        <v>6.4863413400000001</v>
      </c>
      <c r="D7727" s="52" cm="1">
        <f t="array" ref="D7727">_xlfn.IFS(C7727&gt;$I$14,MAX(C7727-$I$8,$I$14),C7727&gt;$I$15,C7727,C7727&lt;=$I$15,C7727+(E7726-E7727)*$I$3)</f>
        <v>4.5</v>
      </c>
      <c r="E7727" s="39" cm="1">
        <f t="array" ref="E7727">_xlfn.IFS(C7727&gt;$I$14,MIN($I$9,E7726+MIN($I$8,(C7727-$I$14))*$I$4),C7727&gt;$I$15,E7726,C7727&lt;=$I$15,MAX(0,E7726+(C7727-$I$15)*$I$5))</f>
        <v>5.3695022722497301</v>
      </c>
      <c r="F7727" s="39">
        <f t="shared" si="239"/>
        <v>0</v>
      </c>
      <c r="G7727" s="17"/>
    </row>
    <row r="7728" spans="1:7" x14ac:dyDescent="0.25">
      <c r="A7728" s="2">
        <v>44152.916666666701</v>
      </c>
      <c r="B7728" s="22">
        <v>6261676.0329999998</v>
      </c>
      <c r="C7728" s="52">
        <f t="shared" si="238"/>
        <v>6.2616760329999996</v>
      </c>
      <c r="D7728" s="52" cm="1">
        <f t="array" ref="D7728">_xlfn.IFS(C7728&gt;$I$14,MAX(C7728-$I$8,$I$14),C7728&gt;$I$15,C7728,C7728&lt;=$I$15,C7728+(E7727-E7728)*$I$3)</f>
        <v>4.5</v>
      </c>
      <c r="E7728" s="39" cm="1">
        <f t="array" ref="E7728">_xlfn.IFS(C7728&gt;$I$14,MIN($I$9,E7727+MIN($I$8,(C7728-$I$14))*$I$4),C7728&gt;$I$15,E7727,C7728&lt;=$I$15,MAX(0,E7727+(C7728-$I$15)*$I$5))</f>
        <v>5.4047357929097304</v>
      </c>
      <c r="F7728" s="39">
        <f t="shared" si="239"/>
        <v>0</v>
      </c>
      <c r="G7728" s="17"/>
    </row>
    <row r="7729" spans="1:7" x14ac:dyDescent="0.25">
      <c r="A7729" s="2">
        <v>44152.958333333299</v>
      </c>
      <c r="B7729" s="22">
        <v>6398356.7189999996</v>
      </c>
      <c r="C7729" s="52">
        <f t="shared" si="238"/>
        <v>6.3983567189999997</v>
      </c>
      <c r="D7729" s="52" cm="1">
        <f t="array" ref="D7729">_xlfn.IFS(C7729&gt;$I$14,MAX(C7729-$I$8,$I$14),C7729&gt;$I$15,C7729,C7729&lt;=$I$15,C7729+(E7728-E7729)*$I$3)</f>
        <v>4.5</v>
      </c>
      <c r="E7729" s="39" cm="1">
        <f t="array" ref="E7729">_xlfn.IFS(C7729&gt;$I$14,MIN($I$9,E7728+MIN($I$8,(C7729-$I$14))*$I$4),C7729&gt;$I$15,E7728,C7729&lt;=$I$15,MAX(0,E7728+(C7729-$I$15)*$I$5))</f>
        <v>5.44270292728973</v>
      </c>
      <c r="F7729" s="39">
        <f t="shared" si="239"/>
        <v>0</v>
      </c>
      <c r="G7729" s="17"/>
    </row>
    <row r="7730" spans="1:7" x14ac:dyDescent="0.25">
      <c r="A7730" s="2">
        <v>44153</v>
      </c>
      <c r="B7730" s="22">
        <v>6677149.2549999999</v>
      </c>
      <c r="C7730" s="52">
        <f t="shared" si="238"/>
        <v>6.6771492549999998</v>
      </c>
      <c r="D7730" s="52" cm="1">
        <f t="array" ref="D7730">_xlfn.IFS(C7730&gt;$I$14,MAX(C7730-$I$8,$I$14),C7730&gt;$I$15,C7730,C7730&lt;=$I$15,C7730+(E7729-E7730)*$I$3)</f>
        <v>4.6771492549999998</v>
      </c>
      <c r="E7730" s="39" cm="1">
        <f t="array" ref="E7730">_xlfn.IFS(C7730&gt;$I$14,MIN($I$9,E7729+MIN($I$8,(C7730-$I$14))*$I$4),C7730&gt;$I$15,E7729,C7730&lt;=$I$15,MAX(0,E7729+(C7730-$I$15)*$I$5))</f>
        <v>5.4827029272897301</v>
      </c>
      <c r="F7730" s="39">
        <f t="shared" si="239"/>
        <v>0</v>
      </c>
      <c r="G7730" s="17"/>
    </row>
    <row r="7731" spans="1:7" x14ac:dyDescent="0.25">
      <c r="A7731" s="2">
        <v>44153.041666666701</v>
      </c>
      <c r="B7731" s="22">
        <v>6729403.7170000002</v>
      </c>
      <c r="C7731" s="52">
        <f t="shared" si="238"/>
        <v>6.7294037170000003</v>
      </c>
      <c r="D7731" s="52" cm="1">
        <f t="array" ref="D7731">_xlfn.IFS(C7731&gt;$I$14,MAX(C7731-$I$8,$I$14),C7731&gt;$I$15,C7731,C7731&lt;=$I$15,C7731+(E7730-E7731)*$I$3)</f>
        <v>4.7294037170000003</v>
      </c>
      <c r="E7731" s="39" cm="1">
        <f t="array" ref="E7731">_xlfn.IFS(C7731&gt;$I$14,MIN($I$9,E7730+MIN($I$8,(C7731-$I$14))*$I$4),C7731&gt;$I$15,E7730,C7731&lt;=$I$15,MAX(0,E7730+(C7731-$I$15)*$I$5))</f>
        <v>5.5227029272897301</v>
      </c>
      <c r="F7731" s="39">
        <f t="shared" si="239"/>
        <v>0</v>
      </c>
      <c r="G7731" s="17"/>
    </row>
    <row r="7732" spans="1:7" x14ac:dyDescent="0.25">
      <c r="A7732" s="2">
        <v>44153.083333333299</v>
      </c>
      <c r="B7732" s="22">
        <v>6823247.307</v>
      </c>
      <c r="C7732" s="52">
        <f t="shared" si="238"/>
        <v>6.8232473069999999</v>
      </c>
      <c r="D7732" s="52" cm="1">
        <f t="array" ref="D7732">_xlfn.IFS(C7732&gt;$I$14,MAX(C7732-$I$8,$I$14),C7732&gt;$I$15,C7732,C7732&lt;=$I$15,C7732+(E7731-E7732)*$I$3)</f>
        <v>4.8232473069999999</v>
      </c>
      <c r="E7732" s="39" cm="1">
        <f t="array" ref="E7732">_xlfn.IFS(C7732&gt;$I$14,MIN($I$9,E7731+MIN($I$8,(C7732-$I$14))*$I$4),C7732&gt;$I$15,E7731,C7732&lt;=$I$15,MAX(0,E7731+(C7732-$I$15)*$I$5))</f>
        <v>5.5627029272897301</v>
      </c>
      <c r="F7732" s="39">
        <f t="shared" si="239"/>
        <v>0</v>
      </c>
      <c r="G7732" s="17"/>
    </row>
    <row r="7733" spans="1:7" x14ac:dyDescent="0.25">
      <c r="A7733" s="2">
        <v>44153.125</v>
      </c>
      <c r="B7733" s="22">
        <v>6945486.307</v>
      </c>
      <c r="C7733" s="52">
        <f t="shared" si="238"/>
        <v>6.9454863070000004</v>
      </c>
      <c r="D7733" s="52" cm="1">
        <f t="array" ref="D7733">_xlfn.IFS(C7733&gt;$I$14,MAX(C7733-$I$8,$I$14),C7733&gt;$I$15,C7733,C7733&lt;=$I$15,C7733+(E7732-E7733)*$I$3)</f>
        <v>4.9454863070000004</v>
      </c>
      <c r="E7733" s="39" cm="1">
        <f t="array" ref="E7733">_xlfn.IFS(C7733&gt;$I$14,MIN($I$9,E7732+MIN($I$8,(C7733-$I$14))*$I$4),C7733&gt;$I$15,E7732,C7733&lt;=$I$15,MAX(0,E7732+(C7733-$I$15)*$I$5))</f>
        <v>5.6027029272897302</v>
      </c>
      <c r="F7733" s="39">
        <f t="shared" si="239"/>
        <v>0</v>
      </c>
      <c r="G7733" s="17"/>
    </row>
    <row r="7734" spans="1:7" x14ac:dyDescent="0.25">
      <c r="A7734" s="2">
        <v>44153.166666666701</v>
      </c>
      <c r="B7734" s="22">
        <v>6969532.8799999999</v>
      </c>
      <c r="C7734" s="52">
        <f t="shared" si="238"/>
        <v>6.96953288</v>
      </c>
      <c r="D7734" s="52" cm="1">
        <f t="array" ref="D7734">_xlfn.IFS(C7734&gt;$I$14,MAX(C7734-$I$8,$I$14),C7734&gt;$I$15,C7734,C7734&lt;=$I$15,C7734+(E7733-E7734)*$I$3)</f>
        <v>4.96953288</v>
      </c>
      <c r="E7734" s="39" cm="1">
        <f t="array" ref="E7734">_xlfn.IFS(C7734&gt;$I$14,MIN($I$9,E7733+MIN($I$8,(C7734-$I$14))*$I$4),C7734&gt;$I$15,E7733,C7734&lt;=$I$15,MAX(0,E7733+(C7734-$I$15)*$I$5))</f>
        <v>5.6427029272897302</v>
      </c>
      <c r="F7734" s="39">
        <f t="shared" si="239"/>
        <v>0</v>
      </c>
      <c r="G7734" s="17"/>
    </row>
    <row r="7735" spans="1:7" x14ac:dyDescent="0.25">
      <c r="A7735" s="2">
        <v>44153.208333333299</v>
      </c>
      <c r="B7735" s="22">
        <v>6703683.3210000005</v>
      </c>
      <c r="C7735" s="52">
        <f t="shared" si="238"/>
        <v>6.7036833210000006</v>
      </c>
      <c r="D7735" s="52" cm="1">
        <f t="array" ref="D7735">_xlfn.IFS(C7735&gt;$I$14,MAX(C7735-$I$8,$I$14),C7735&gt;$I$15,C7735,C7735&lt;=$I$15,C7735+(E7734-E7735)*$I$3)</f>
        <v>4.7036833210000006</v>
      </c>
      <c r="E7735" s="39" cm="1">
        <f t="array" ref="E7735">_xlfn.IFS(C7735&gt;$I$14,MIN($I$9,E7734+MIN($I$8,(C7735-$I$14))*$I$4),C7735&gt;$I$15,E7734,C7735&lt;=$I$15,MAX(0,E7734+(C7735-$I$15)*$I$5))</f>
        <v>5.6827029272897303</v>
      </c>
      <c r="F7735" s="39">
        <f t="shared" si="239"/>
        <v>0</v>
      </c>
      <c r="G7735" s="17"/>
    </row>
    <row r="7736" spans="1:7" x14ac:dyDescent="0.25">
      <c r="A7736" s="2">
        <v>44153.25</v>
      </c>
      <c r="B7736" s="22">
        <v>6890593.1950000003</v>
      </c>
      <c r="C7736" s="52">
        <f t="shared" si="238"/>
        <v>6.8905931950000001</v>
      </c>
      <c r="D7736" s="52" cm="1">
        <f t="array" ref="D7736">_xlfn.IFS(C7736&gt;$I$14,MAX(C7736-$I$8,$I$14),C7736&gt;$I$15,C7736,C7736&lt;=$I$15,C7736+(E7735-E7736)*$I$3)</f>
        <v>4.8905931950000001</v>
      </c>
      <c r="E7736" s="39" cm="1">
        <f t="array" ref="E7736">_xlfn.IFS(C7736&gt;$I$14,MIN($I$9,E7735+MIN($I$8,(C7736-$I$14))*$I$4),C7736&gt;$I$15,E7735,C7736&lt;=$I$15,MAX(0,E7735+(C7736-$I$15)*$I$5))</f>
        <v>5.7227029272897303</v>
      </c>
      <c r="F7736" s="39">
        <f t="shared" si="239"/>
        <v>0</v>
      </c>
      <c r="G7736" s="17"/>
    </row>
    <row r="7737" spans="1:7" x14ac:dyDescent="0.25">
      <c r="A7737" s="2">
        <v>44153.291666666701</v>
      </c>
      <c r="B7737" s="22">
        <v>6881049.1380000003</v>
      </c>
      <c r="C7737" s="52">
        <f t="shared" si="238"/>
        <v>6.8810491379999998</v>
      </c>
      <c r="D7737" s="52" cm="1">
        <f t="array" ref="D7737">_xlfn.IFS(C7737&gt;$I$14,MAX(C7737-$I$8,$I$14),C7737&gt;$I$15,C7737,C7737&lt;=$I$15,C7737+(E7736-E7737)*$I$3)</f>
        <v>4.8810491379999998</v>
      </c>
      <c r="E7737" s="39" cm="1">
        <f t="array" ref="E7737">_xlfn.IFS(C7737&gt;$I$14,MIN($I$9,E7736+MIN($I$8,(C7737-$I$14))*$I$4),C7737&gt;$I$15,E7736,C7737&lt;=$I$15,MAX(0,E7736+(C7737-$I$15)*$I$5))</f>
        <v>5.7627029272897303</v>
      </c>
      <c r="F7737" s="39">
        <f t="shared" si="239"/>
        <v>0</v>
      </c>
      <c r="G7737" s="17"/>
    </row>
    <row r="7738" spans="1:7" x14ac:dyDescent="0.25">
      <c r="A7738" s="2">
        <v>44153.333333333299</v>
      </c>
      <c r="B7738" s="22">
        <v>6540271.1799999997</v>
      </c>
      <c r="C7738" s="52">
        <f t="shared" si="238"/>
        <v>6.5402711799999995</v>
      </c>
      <c r="D7738" s="52" cm="1">
        <f t="array" ref="D7738">_xlfn.IFS(C7738&gt;$I$14,MAX(C7738-$I$8,$I$14),C7738&gt;$I$15,C7738,C7738&lt;=$I$15,C7738+(E7737-E7738)*$I$3)</f>
        <v>4.5402711799999995</v>
      </c>
      <c r="E7738" s="39" cm="1">
        <f t="array" ref="E7738">_xlfn.IFS(C7738&gt;$I$14,MIN($I$9,E7737+MIN($I$8,(C7738-$I$14))*$I$4),C7738&gt;$I$15,E7737,C7738&lt;=$I$15,MAX(0,E7737+(C7738-$I$15)*$I$5))</f>
        <v>5.8027029272897304</v>
      </c>
      <c r="F7738" s="39">
        <f t="shared" si="239"/>
        <v>0</v>
      </c>
      <c r="G7738" s="17"/>
    </row>
    <row r="7739" spans="1:7" x14ac:dyDescent="0.25">
      <c r="A7739" s="2">
        <v>44153.375</v>
      </c>
      <c r="B7739" s="22">
        <v>6521744.5120000001</v>
      </c>
      <c r="C7739" s="52">
        <f t="shared" si="238"/>
        <v>6.5217445119999997</v>
      </c>
      <c r="D7739" s="52" cm="1">
        <f t="array" ref="D7739">_xlfn.IFS(C7739&gt;$I$14,MAX(C7739-$I$8,$I$14),C7739&gt;$I$15,C7739,C7739&lt;=$I$15,C7739+(E7738-E7739)*$I$3)</f>
        <v>4.5217445119999997</v>
      </c>
      <c r="E7739" s="39" cm="1">
        <f t="array" ref="E7739">_xlfn.IFS(C7739&gt;$I$14,MIN($I$9,E7738+MIN($I$8,(C7739-$I$14))*$I$4),C7739&gt;$I$15,E7738,C7739&lt;=$I$15,MAX(0,E7738+(C7739-$I$15)*$I$5))</f>
        <v>5.8427029272897304</v>
      </c>
      <c r="F7739" s="39">
        <f t="shared" si="239"/>
        <v>0</v>
      </c>
      <c r="G7739" s="17"/>
    </row>
    <row r="7740" spans="1:7" x14ac:dyDescent="0.25">
      <c r="A7740" s="2">
        <v>44153.416666666701</v>
      </c>
      <c r="B7740" s="22">
        <v>6395970.6490000002</v>
      </c>
      <c r="C7740" s="52">
        <f t="shared" si="238"/>
        <v>6.3959706490000006</v>
      </c>
      <c r="D7740" s="52" cm="1">
        <f t="array" ref="D7740">_xlfn.IFS(C7740&gt;$I$14,MAX(C7740-$I$8,$I$14),C7740&gt;$I$15,C7740,C7740&lt;=$I$15,C7740+(E7739-E7740)*$I$3)</f>
        <v>4.5</v>
      </c>
      <c r="E7740" s="39" cm="1">
        <f t="array" ref="E7740">_xlfn.IFS(C7740&gt;$I$14,MIN($I$9,E7739+MIN($I$8,(C7740-$I$14))*$I$4),C7740&gt;$I$15,E7739,C7740&lt;=$I$15,MAX(0,E7739+(C7740-$I$15)*$I$5))</f>
        <v>5.8806223402697304</v>
      </c>
      <c r="F7740" s="39">
        <f t="shared" si="239"/>
        <v>0</v>
      </c>
      <c r="G7740" s="17"/>
    </row>
    <row r="7741" spans="1:7" x14ac:dyDescent="0.25">
      <c r="A7741" s="2">
        <v>44153.458333333299</v>
      </c>
      <c r="B7741" s="22">
        <v>5928745.3059999999</v>
      </c>
      <c r="C7741" s="52">
        <f t="shared" si="238"/>
        <v>5.9287453059999997</v>
      </c>
      <c r="D7741" s="52" cm="1">
        <f t="array" ref="D7741">_xlfn.IFS(C7741&gt;$I$14,MAX(C7741-$I$8,$I$14),C7741&gt;$I$15,C7741,C7741&lt;=$I$15,C7741+(E7740-E7741)*$I$3)</f>
        <v>4.5</v>
      </c>
      <c r="E7741" s="39" cm="1">
        <f t="array" ref="E7741">_xlfn.IFS(C7741&gt;$I$14,MIN($I$9,E7740+MIN($I$8,(C7741-$I$14))*$I$4),C7741&gt;$I$15,E7740,C7741&lt;=$I$15,MAX(0,E7740+(C7741-$I$15)*$I$5))</f>
        <v>5.9091972463897307</v>
      </c>
      <c r="F7741" s="39">
        <f t="shared" si="239"/>
        <v>0</v>
      </c>
      <c r="G7741" s="17"/>
    </row>
    <row r="7742" spans="1:7" x14ac:dyDescent="0.25">
      <c r="A7742" s="2">
        <v>44153.5</v>
      </c>
      <c r="B7742" s="22">
        <v>5423019.2800000003</v>
      </c>
      <c r="C7742" s="52">
        <f t="shared" si="238"/>
        <v>5.4230192800000001</v>
      </c>
      <c r="D7742" s="52" cm="1">
        <f t="array" ref="D7742">_xlfn.IFS(C7742&gt;$I$14,MAX(C7742-$I$8,$I$14),C7742&gt;$I$15,C7742,C7742&lt;=$I$15,C7742+(E7741-E7742)*$I$3)</f>
        <v>4.5</v>
      </c>
      <c r="E7742" s="39" cm="1">
        <f t="array" ref="E7742">_xlfn.IFS(C7742&gt;$I$14,MIN($I$9,E7741+MIN($I$8,(C7742-$I$14))*$I$4),C7742&gt;$I$15,E7741,C7742&lt;=$I$15,MAX(0,E7741+(C7742-$I$15)*$I$5))</f>
        <v>5.9276576319897307</v>
      </c>
      <c r="F7742" s="39">
        <f t="shared" si="239"/>
        <v>0</v>
      </c>
      <c r="G7742" s="17"/>
    </row>
    <row r="7743" spans="1:7" x14ac:dyDescent="0.25">
      <c r="A7743" s="2">
        <v>44153.541666666701</v>
      </c>
      <c r="B7743" s="22">
        <v>5491889.1969999997</v>
      </c>
      <c r="C7743" s="52">
        <f t="shared" si="238"/>
        <v>5.4918891969999999</v>
      </c>
      <c r="D7743" s="52" cm="1">
        <f t="array" ref="D7743">_xlfn.IFS(C7743&gt;$I$14,MAX(C7743-$I$8,$I$14),C7743&gt;$I$15,C7743,C7743&lt;=$I$15,C7743+(E7742-E7743)*$I$3)</f>
        <v>4.5</v>
      </c>
      <c r="E7743" s="39" cm="1">
        <f t="array" ref="E7743">_xlfn.IFS(C7743&gt;$I$14,MIN($I$9,E7742+MIN($I$8,(C7743-$I$14))*$I$4),C7743&gt;$I$15,E7742,C7743&lt;=$I$15,MAX(0,E7742+(C7743-$I$15)*$I$5))</f>
        <v>5.9474954159297306</v>
      </c>
      <c r="F7743" s="39">
        <f t="shared" si="239"/>
        <v>0</v>
      </c>
      <c r="G7743" s="17"/>
    </row>
    <row r="7744" spans="1:7" x14ac:dyDescent="0.25">
      <c r="A7744" s="2">
        <v>44153.583333333299</v>
      </c>
      <c r="B7744" s="22">
        <v>5891207.1600000001</v>
      </c>
      <c r="C7744" s="52">
        <f t="shared" si="238"/>
        <v>5.8912071600000004</v>
      </c>
      <c r="D7744" s="52" cm="1">
        <f t="array" ref="D7744">_xlfn.IFS(C7744&gt;$I$14,MAX(C7744-$I$8,$I$14),C7744&gt;$I$15,C7744,C7744&lt;=$I$15,C7744+(E7743-E7744)*$I$3)</f>
        <v>4.5</v>
      </c>
      <c r="E7744" s="39" cm="1">
        <f t="array" ref="E7744">_xlfn.IFS(C7744&gt;$I$14,MIN($I$9,E7743+MIN($I$8,(C7744-$I$14))*$I$4),C7744&gt;$I$15,E7743,C7744&lt;=$I$15,MAX(0,E7743+(C7744-$I$15)*$I$5))</f>
        <v>5.9753195591297308</v>
      </c>
      <c r="F7744" s="39">
        <f t="shared" si="239"/>
        <v>0</v>
      </c>
      <c r="G7744" s="17"/>
    </row>
    <row r="7745" spans="1:7" x14ac:dyDescent="0.25">
      <c r="A7745" s="2">
        <v>44153.625</v>
      </c>
      <c r="B7745" s="22">
        <v>5967436.415</v>
      </c>
      <c r="C7745" s="52">
        <f t="shared" si="238"/>
        <v>5.9674364149999999</v>
      </c>
      <c r="D7745" s="52" cm="1">
        <f t="array" ref="D7745">_xlfn.IFS(C7745&gt;$I$14,MAX(C7745-$I$8,$I$14),C7745&gt;$I$15,C7745,C7745&lt;=$I$15,C7745+(E7744-E7745)*$I$3)</f>
        <v>4.5</v>
      </c>
      <c r="E7745" s="39" cm="1">
        <f t="array" ref="E7745">_xlfn.IFS(C7745&gt;$I$14,MIN($I$9,E7744+MIN($I$8,(C7745-$I$14))*$I$4),C7745&gt;$I$15,E7744,C7745&lt;=$I$15,MAX(0,E7744+(C7745-$I$15)*$I$5))</f>
        <v>6.0046682874297304</v>
      </c>
      <c r="F7745" s="39">
        <f t="shared" si="239"/>
        <v>0</v>
      </c>
      <c r="G7745" s="17"/>
    </row>
    <row r="7746" spans="1:7" x14ac:dyDescent="0.25">
      <c r="A7746" s="2">
        <v>44153.666666666701</v>
      </c>
      <c r="B7746" s="22">
        <v>5926896.7390000001</v>
      </c>
      <c r="C7746" s="52">
        <f t="shared" si="238"/>
        <v>5.926896739</v>
      </c>
      <c r="D7746" s="52" cm="1">
        <f t="array" ref="D7746">_xlfn.IFS(C7746&gt;$I$14,MAX(C7746-$I$8,$I$14),C7746&gt;$I$15,C7746,C7746&lt;=$I$15,C7746+(E7745-E7746)*$I$3)</f>
        <v>4.5</v>
      </c>
      <c r="E7746" s="39" cm="1">
        <f t="array" ref="E7746">_xlfn.IFS(C7746&gt;$I$14,MIN($I$9,E7745+MIN($I$8,(C7746-$I$14))*$I$4),C7746&gt;$I$15,E7745,C7746&lt;=$I$15,MAX(0,E7745+(C7746-$I$15)*$I$5))</f>
        <v>6.0332062222097305</v>
      </c>
      <c r="F7746" s="39">
        <f t="shared" si="239"/>
        <v>0</v>
      </c>
      <c r="G7746" s="17"/>
    </row>
    <row r="7747" spans="1:7" x14ac:dyDescent="0.25">
      <c r="A7747" s="2">
        <v>44153.708333333299</v>
      </c>
      <c r="B7747" s="22">
        <v>5853479.4009999996</v>
      </c>
      <c r="C7747" s="52">
        <f t="shared" ref="C7747:C7810" si="240">B7747/1000000</f>
        <v>5.8534794009999995</v>
      </c>
      <c r="D7747" s="52" cm="1">
        <f t="array" ref="D7747">_xlfn.IFS(C7747&gt;$I$14,MAX(C7747-$I$8,$I$14),C7747&gt;$I$15,C7747,C7747&lt;=$I$15,C7747+(E7746-E7747)*$I$3)</f>
        <v>4.5</v>
      </c>
      <c r="E7747" s="39" cm="1">
        <f t="array" ref="E7747">_xlfn.IFS(C7747&gt;$I$14,MIN($I$9,E7746+MIN($I$8,(C7747-$I$14))*$I$4),C7747&gt;$I$15,E7746,C7747&lt;=$I$15,MAX(0,E7746+(C7747-$I$15)*$I$5))</f>
        <v>6.0602758102297303</v>
      </c>
      <c r="F7747" s="39">
        <f t="shared" ref="F7747:F7810" si="241">MAX(0,_xlfn.IFS(C7747&gt;$I$14,E7746+(C7747-$I$14)*$I$4-$I$9,C7747&lt;=$I$14,0))</f>
        <v>0</v>
      </c>
      <c r="G7747" s="17"/>
    </row>
    <row r="7748" spans="1:7" x14ac:dyDescent="0.25">
      <c r="A7748" s="2">
        <v>44153.75</v>
      </c>
      <c r="B7748" s="22">
        <v>5894248.2910000002</v>
      </c>
      <c r="C7748" s="52">
        <f t="shared" si="240"/>
        <v>5.8942482910000003</v>
      </c>
      <c r="D7748" s="52" cm="1">
        <f t="array" ref="D7748">_xlfn.IFS(C7748&gt;$I$14,MAX(C7748-$I$8,$I$14),C7748&gt;$I$15,C7748,C7748&lt;=$I$15,C7748+(E7747-E7748)*$I$3)</f>
        <v>4.5</v>
      </c>
      <c r="E7748" s="39" cm="1">
        <f t="array" ref="E7748">_xlfn.IFS(C7748&gt;$I$14,MIN($I$9,E7747+MIN($I$8,(C7748-$I$14))*$I$4),C7748&gt;$I$15,E7747,C7748&lt;=$I$15,MAX(0,E7747+(C7748-$I$15)*$I$5))</f>
        <v>6.0881607760497305</v>
      </c>
      <c r="F7748" s="39">
        <f t="shared" si="241"/>
        <v>0</v>
      </c>
      <c r="G7748" s="17"/>
    </row>
    <row r="7749" spans="1:7" x14ac:dyDescent="0.25">
      <c r="A7749" s="2">
        <v>44153.791666666701</v>
      </c>
      <c r="B7749" s="22">
        <v>6001843.2259999998</v>
      </c>
      <c r="C7749" s="52">
        <f t="shared" si="240"/>
        <v>6.0018432260000001</v>
      </c>
      <c r="D7749" s="52" cm="1">
        <f t="array" ref="D7749">_xlfn.IFS(C7749&gt;$I$14,MAX(C7749-$I$8,$I$14),C7749&gt;$I$15,C7749,C7749&lt;=$I$15,C7749+(E7748-E7749)*$I$3)</f>
        <v>4.5</v>
      </c>
      <c r="E7749" s="39" cm="1">
        <f t="array" ref="E7749">_xlfn.IFS(C7749&gt;$I$14,MIN($I$9,E7748+MIN($I$8,(C7749-$I$14))*$I$4),C7749&gt;$I$15,E7748,C7749&lt;=$I$15,MAX(0,E7748+(C7749-$I$15)*$I$5))</f>
        <v>6.1181976405697309</v>
      </c>
      <c r="F7749" s="39">
        <f t="shared" si="241"/>
        <v>0</v>
      </c>
      <c r="G7749" s="17"/>
    </row>
    <row r="7750" spans="1:7" x14ac:dyDescent="0.25">
      <c r="A7750" s="2">
        <v>44153.833333333299</v>
      </c>
      <c r="B7750" s="22">
        <v>5796156.9639999997</v>
      </c>
      <c r="C7750" s="52">
        <f t="shared" si="240"/>
        <v>5.7961569639999997</v>
      </c>
      <c r="D7750" s="52" cm="1">
        <f t="array" ref="D7750">_xlfn.IFS(C7750&gt;$I$14,MAX(C7750-$I$8,$I$14),C7750&gt;$I$15,C7750,C7750&lt;=$I$15,C7750+(E7749-E7750)*$I$3)</f>
        <v>4.5</v>
      </c>
      <c r="E7750" s="39" cm="1">
        <f t="array" ref="E7750">_xlfn.IFS(C7750&gt;$I$14,MIN($I$9,E7749+MIN($I$8,(C7750-$I$14))*$I$4),C7750&gt;$I$15,E7749,C7750&lt;=$I$15,MAX(0,E7749+(C7750-$I$15)*$I$5))</f>
        <v>6.1441207798497306</v>
      </c>
      <c r="F7750" s="39">
        <f t="shared" si="241"/>
        <v>0</v>
      </c>
      <c r="G7750" s="17"/>
    </row>
    <row r="7751" spans="1:7" x14ac:dyDescent="0.25">
      <c r="A7751" s="2">
        <v>44153.875</v>
      </c>
      <c r="B7751" s="22">
        <v>5531569.858</v>
      </c>
      <c r="C7751" s="52">
        <f t="shared" si="240"/>
        <v>5.5315698580000001</v>
      </c>
      <c r="D7751" s="52" cm="1">
        <f t="array" ref="D7751">_xlfn.IFS(C7751&gt;$I$14,MAX(C7751-$I$8,$I$14),C7751&gt;$I$15,C7751,C7751&lt;=$I$15,C7751+(E7750-E7751)*$I$3)</f>
        <v>4.5</v>
      </c>
      <c r="E7751" s="39" cm="1">
        <f t="array" ref="E7751">_xlfn.IFS(C7751&gt;$I$14,MIN($I$9,E7750+MIN($I$8,(C7751-$I$14))*$I$4),C7751&gt;$I$15,E7750,C7751&lt;=$I$15,MAX(0,E7750+(C7751-$I$15)*$I$5))</f>
        <v>6.1647521770097304</v>
      </c>
      <c r="F7751" s="39">
        <f t="shared" si="241"/>
        <v>0</v>
      </c>
      <c r="G7751" s="17"/>
    </row>
    <row r="7752" spans="1:7" x14ac:dyDescent="0.25">
      <c r="A7752" s="2">
        <v>44153.916666666701</v>
      </c>
      <c r="B7752" s="22">
        <v>5451216.8459999999</v>
      </c>
      <c r="C7752" s="52">
        <f t="shared" si="240"/>
        <v>5.4512168460000003</v>
      </c>
      <c r="D7752" s="52" cm="1">
        <f t="array" ref="D7752">_xlfn.IFS(C7752&gt;$I$14,MAX(C7752-$I$8,$I$14),C7752&gt;$I$15,C7752,C7752&lt;=$I$15,C7752+(E7751-E7752)*$I$3)</f>
        <v>4.5</v>
      </c>
      <c r="E7752" s="39" cm="1">
        <f t="array" ref="E7752">_xlfn.IFS(C7752&gt;$I$14,MIN($I$9,E7751+MIN($I$8,(C7752-$I$14))*$I$4),C7752&gt;$I$15,E7751,C7752&lt;=$I$15,MAX(0,E7751+(C7752-$I$15)*$I$5))</f>
        <v>6.1837765139297307</v>
      </c>
      <c r="F7752" s="39">
        <f t="shared" si="241"/>
        <v>0</v>
      </c>
      <c r="G7752" s="17"/>
    </row>
    <row r="7753" spans="1:7" x14ac:dyDescent="0.25">
      <c r="A7753" s="2">
        <v>44153.958333333299</v>
      </c>
      <c r="B7753" s="22">
        <v>5506717.8130000001</v>
      </c>
      <c r="C7753" s="52">
        <f t="shared" si="240"/>
        <v>5.5067178129999999</v>
      </c>
      <c r="D7753" s="52" cm="1">
        <f t="array" ref="D7753">_xlfn.IFS(C7753&gt;$I$14,MAX(C7753-$I$8,$I$14),C7753&gt;$I$15,C7753,C7753&lt;=$I$15,C7753+(E7752-E7753)*$I$3)</f>
        <v>4.5</v>
      </c>
      <c r="E7753" s="39" cm="1">
        <f t="array" ref="E7753">_xlfn.IFS(C7753&gt;$I$14,MIN($I$9,E7752+MIN($I$8,(C7753-$I$14))*$I$4),C7753&gt;$I$15,E7752,C7753&lt;=$I$15,MAX(0,E7752+(C7753-$I$15)*$I$5))</f>
        <v>6.2039108701897305</v>
      </c>
      <c r="F7753" s="39">
        <f t="shared" si="241"/>
        <v>0</v>
      </c>
      <c r="G7753" s="17"/>
    </row>
    <row r="7754" spans="1:7" x14ac:dyDescent="0.25">
      <c r="A7754" s="2">
        <v>44154</v>
      </c>
      <c r="B7754" s="22">
        <v>5513846.6390000004</v>
      </c>
      <c r="C7754" s="52">
        <f t="shared" si="240"/>
        <v>5.5138466390000005</v>
      </c>
      <c r="D7754" s="52" cm="1">
        <f t="array" ref="D7754">_xlfn.IFS(C7754&gt;$I$14,MAX(C7754-$I$8,$I$14),C7754&gt;$I$15,C7754,C7754&lt;=$I$15,C7754+(E7753-E7754)*$I$3)</f>
        <v>4.5</v>
      </c>
      <c r="E7754" s="39" cm="1">
        <f t="array" ref="E7754">_xlfn.IFS(C7754&gt;$I$14,MIN($I$9,E7753+MIN($I$8,(C7754-$I$14))*$I$4),C7754&gt;$I$15,E7753,C7754&lt;=$I$15,MAX(0,E7753+(C7754-$I$15)*$I$5))</f>
        <v>6.2241878029697304</v>
      </c>
      <c r="F7754" s="39">
        <f t="shared" si="241"/>
        <v>0</v>
      </c>
      <c r="G7754" s="17"/>
    </row>
    <row r="7755" spans="1:7" x14ac:dyDescent="0.25">
      <c r="A7755" s="2">
        <v>44154.041666666701</v>
      </c>
      <c r="B7755" s="22">
        <v>5482324.7470000004</v>
      </c>
      <c r="C7755" s="52">
        <f t="shared" si="240"/>
        <v>5.4823247470000007</v>
      </c>
      <c r="D7755" s="52" cm="1">
        <f t="array" ref="D7755">_xlfn.IFS(C7755&gt;$I$14,MAX(C7755-$I$8,$I$14),C7755&gt;$I$15,C7755,C7755&lt;=$I$15,C7755+(E7754-E7755)*$I$3)</f>
        <v>4.5</v>
      </c>
      <c r="E7755" s="39" cm="1">
        <f t="array" ref="E7755">_xlfn.IFS(C7755&gt;$I$14,MIN($I$9,E7754+MIN($I$8,(C7755-$I$14))*$I$4),C7755&gt;$I$15,E7754,C7755&lt;=$I$15,MAX(0,E7754+(C7755-$I$15)*$I$5))</f>
        <v>6.2438342979097303</v>
      </c>
      <c r="F7755" s="39">
        <f t="shared" si="241"/>
        <v>0</v>
      </c>
      <c r="G7755" s="17"/>
    </row>
    <row r="7756" spans="1:7" x14ac:dyDescent="0.25">
      <c r="A7756" s="2">
        <v>44154.083333333299</v>
      </c>
      <c r="B7756" s="22">
        <v>5502022.6639999999</v>
      </c>
      <c r="C7756" s="52">
        <f t="shared" si="240"/>
        <v>5.5020226640000001</v>
      </c>
      <c r="D7756" s="52" cm="1">
        <f t="array" ref="D7756">_xlfn.IFS(C7756&gt;$I$14,MAX(C7756-$I$8,$I$14),C7756&gt;$I$15,C7756,C7756&lt;=$I$15,C7756+(E7755-E7756)*$I$3)</f>
        <v>4.5</v>
      </c>
      <c r="E7756" s="39" cm="1">
        <f t="array" ref="E7756">_xlfn.IFS(C7756&gt;$I$14,MIN($I$9,E7755+MIN($I$8,(C7756-$I$14))*$I$4),C7756&gt;$I$15,E7755,C7756&lt;=$I$15,MAX(0,E7755+(C7756-$I$15)*$I$5))</f>
        <v>6.2638747511897304</v>
      </c>
      <c r="F7756" s="39">
        <f t="shared" si="241"/>
        <v>0</v>
      </c>
      <c r="G7756" s="17"/>
    </row>
    <row r="7757" spans="1:7" x14ac:dyDescent="0.25">
      <c r="A7757" s="2">
        <v>44154.125</v>
      </c>
      <c r="B7757" s="22">
        <v>5590242.7300000004</v>
      </c>
      <c r="C7757" s="52">
        <f t="shared" si="240"/>
        <v>5.5902427300000008</v>
      </c>
      <c r="D7757" s="52" cm="1">
        <f t="array" ref="D7757">_xlfn.IFS(C7757&gt;$I$14,MAX(C7757-$I$8,$I$14),C7757&gt;$I$15,C7757,C7757&lt;=$I$15,C7757+(E7756-E7757)*$I$3)</f>
        <v>4.5</v>
      </c>
      <c r="E7757" s="39" cm="1">
        <f t="array" ref="E7757">_xlfn.IFS(C7757&gt;$I$14,MIN($I$9,E7756+MIN($I$8,(C7757-$I$14))*$I$4),C7757&gt;$I$15,E7756,C7757&lt;=$I$15,MAX(0,E7756+(C7757-$I$15)*$I$5))</f>
        <v>6.2856796057897304</v>
      </c>
      <c r="F7757" s="39">
        <f t="shared" si="241"/>
        <v>0</v>
      </c>
      <c r="G7757" s="17"/>
    </row>
    <row r="7758" spans="1:7" x14ac:dyDescent="0.25">
      <c r="A7758" s="2">
        <v>44154.166666666701</v>
      </c>
      <c r="B7758" s="22">
        <v>5768567.7640000004</v>
      </c>
      <c r="C7758" s="52">
        <f t="shared" si="240"/>
        <v>5.7685677640000002</v>
      </c>
      <c r="D7758" s="52" cm="1">
        <f t="array" ref="D7758">_xlfn.IFS(C7758&gt;$I$14,MAX(C7758-$I$8,$I$14),C7758&gt;$I$15,C7758,C7758&lt;=$I$15,C7758+(E7757-E7758)*$I$3)</f>
        <v>4.5</v>
      </c>
      <c r="E7758" s="39" cm="1">
        <f t="array" ref="E7758">_xlfn.IFS(C7758&gt;$I$14,MIN($I$9,E7757+MIN($I$8,(C7758-$I$14))*$I$4),C7758&gt;$I$15,E7757,C7758&lt;=$I$15,MAX(0,E7757+(C7758-$I$15)*$I$5))</f>
        <v>6.3110509610697303</v>
      </c>
      <c r="F7758" s="39">
        <f t="shared" si="241"/>
        <v>0</v>
      </c>
      <c r="G7758" s="17"/>
    </row>
    <row r="7759" spans="1:7" x14ac:dyDescent="0.25">
      <c r="A7759" s="2">
        <v>44154.208333333299</v>
      </c>
      <c r="B7759" s="22">
        <v>5999640.1610000003</v>
      </c>
      <c r="C7759" s="52">
        <f t="shared" si="240"/>
        <v>5.9996401610000003</v>
      </c>
      <c r="D7759" s="52" cm="1">
        <f t="array" ref="D7759">_xlfn.IFS(C7759&gt;$I$14,MAX(C7759-$I$8,$I$14),C7759&gt;$I$15,C7759,C7759&lt;=$I$15,C7759+(E7758-E7759)*$I$3)</f>
        <v>4.5</v>
      </c>
      <c r="E7759" s="39" cm="1">
        <f t="array" ref="E7759">_xlfn.IFS(C7759&gt;$I$14,MIN($I$9,E7758+MIN($I$8,(C7759-$I$14))*$I$4),C7759&gt;$I$15,E7758,C7759&lt;=$I$15,MAX(0,E7758+(C7759-$I$15)*$I$5))</f>
        <v>6.3410437642897302</v>
      </c>
      <c r="F7759" s="39">
        <f t="shared" si="241"/>
        <v>0</v>
      </c>
      <c r="G7759" s="17"/>
    </row>
    <row r="7760" spans="1:7" x14ac:dyDescent="0.25">
      <c r="A7760" s="2">
        <v>44154.25</v>
      </c>
      <c r="B7760" s="22">
        <v>6336253.7489999998</v>
      </c>
      <c r="C7760" s="52">
        <f t="shared" si="240"/>
        <v>6.3362537489999999</v>
      </c>
      <c r="D7760" s="52" cm="1">
        <f t="array" ref="D7760">_xlfn.IFS(C7760&gt;$I$14,MAX(C7760-$I$8,$I$14),C7760&gt;$I$15,C7760,C7760&lt;=$I$15,C7760+(E7759-E7760)*$I$3)</f>
        <v>4.5</v>
      </c>
      <c r="E7760" s="39" cm="1">
        <f t="array" ref="E7760">_xlfn.IFS(C7760&gt;$I$14,MIN($I$9,E7759+MIN($I$8,(C7760-$I$14))*$I$4),C7760&gt;$I$15,E7759,C7760&lt;=$I$15,MAX(0,E7759+(C7760-$I$15)*$I$5))</f>
        <v>6.3777688392697298</v>
      </c>
      <c r="F7760" s="39">
        <f t="shared" si="241"/>
        <v>0</v>
      </c>
      <c r="G7760" s="17"/>
    </row>
    <row r="7761" spans="1:7" x14ac:dyDescent="0.25">
      <c r="A7761" s="2">
        <v>44154.291666666701</v>
      </c>
      <c r="B7761" s="22">
        <v>6781342.29</v>
      </c>
      <c r="C7761" s="52">
        <f t="shared" si="240"/>
        <v>6.7813422900000004</v>
      </c>
      <c r="D7761" s="52" cm="1">
        <f t="array" ref="D7761">_xlfn.IFS(C7761&gt;$I$14,MAX(C7761-$I$8,$I$14),C7761&gt;$I$15,C7761,C7761&lt;=$I$15,C7761+(E7760-E7761)*$I$3)</f>
        <v>4.7813422900000004</v>
      </c>
      <c r="E7761" s="39" cm="1">
        <f t="array" ref="E7761">_xlfn.IFS(C7761&gt;$I$14,MIN($I$9,E7760+MIN($I$8,(C7761-$I$14))*$I$4),C7761&gt;$I$15,E7760,C7761&lt;=$I$15,MAX(0,E7760+(C7761-$I$15)*$I$5))</f>
        <v>6.4177688392697299</v>
      </c>
      <c r="F7761" s="39">
        <f t="shared" si="241"/>
        <v>0</v>
      </c>
      <c r="G7761" s="17"/>
    </row>
    <row r="7762" spans="1:7" x14ac:dyDescent="0.25">
      <c r="A7762" s="2">
        <v>44154.333333333299</v>
      </c>
      <c r="B7762" s="22">
        <v>6994264.3700000001</v>
      </c>
      <c r="C7762" s="52">
        <f t="shared" si="240"/>
        <v>6.9942643699999998</v>
      </c>
      <c r="D7762" s="52" cm="1">
        <f t="array" ref="D7762">_xlfn.IFS(C7762&gt;$I$14,MAX(C7762-$I$8,$I$14),C7762&gt;$I$15,C7762,C7762&lt;=$I$15,C7762+(E7761-E7762)*$I$3)</f>
        <v>4.9942643699999998</v>
      </c>
      <c r="E7762" s="39" cm="1">
        <f t="array" ref="E7762">_xlfn.IFS(C7762&gt;$I$14,MIN($I$9,E7761+MIN($I$8,(C7762-$I$14))*$I$4),C7762&gt;$I$15,E7761,C7762&lt;=$I$15,MAX(0,E7761+(C7762-$I$15)*$I$5))</f>
        <v>6.4577688392697299</v>
      </c>
      <c r="F7762" s="39">
        <f t="shared" si="241"/>
        <v>0</v>
      </c>
      <c r="G7762" s="17"/>
    </row>
    <row r="7763" spans="1:7" x14ac:dyDescent="0.25">
      <c r="A7763" s="2">
        <v>44154.375</v>
      </c>
      <c r="B7763" s="22">
        <v>7016314.824</v>
      </c>
      <c r="C7763" s="52">
        <f t="shared" si="240"/>
        <v>7.0163148240000002</v>
      </c>
      <c r="D7763" s="52" cm="1">
        <f t="array" ref="D7763">_xlfn.IFS(C7763&gt;$I$14,MAX(C7763-$I$8,$I$14),C7763&gt;$I$15,C7763,C7763&lt;=$I$15,C7763+(E7762-E7763)*$I$3)</f>
        <v>5.0163148240000002</v>
      </c>
      <c r="E7763" s="39" cm="1">
        <f t="array" ref="E7763">_xlfn.IFS(C7763&gt;$I$14,MIN($I$9,E7762+MIN($I$8,(C7763-$I$14))*$I$4),C7763&gt;$I$15,E7762,C7763&lt;=$I$15,MAX(0,E7762+(C7763-$I$15)*$I$5))</f>
        <v>6.4977688392697299</v>
      </c>
      <c r="F7763" s="39">
        <f t="shared" si="241"/>
        <v>0</v>
      </c>
      <c r="G7763" s="17"/>
    </row>
    <row r="7764" spans="1:7" x14ac:dyDescent="0.25">
      <c r="A7764" s="2">
        <v>44154.416666666701</v>
      </c>
      <c r="B7764" s="22">
        <v>7060260.5949999997</v>
      </c>
      <c r="C7764" s="52">
        <f t="shared" si="240"/>
        <v>7.0602605949999999</v>
      </c>
      <c r="D7764" s="52" cm="1">
        <f t="array" ref="D7764">_xlfn.IFS(C7764&gt;$I$14,MAX(C7764-$I$8,$I$14),C7764&gt;$I$15,C7764,C7764&lt;=$I$15,C7764+(E7763-E7764)*$I$3)</f>
        <v>5.0602605949999999</v>
      </c>
      <c r="E7764" s="39" cm="1">
        <f t="array" ref="E7764">_xlfn.IFS(C7764&gt;$I$14,MIN($I$9,E7763+MIN($I$8,(C7764-$I$14))*$I$4),C7764&gt;$I$15,E7763,C7764&lt;=$I$15,MAX(0,E7763+(C7764-$I$15)*$I$5))</f>
        <v>6.53776883926973</v>
      </c>
      <c r="F7764" s="39">
        <f t="shared" si="241"/>
        <v>0</v>
      </c>
      <c r="G7764" s="17"/>
    </row>
    <row r="7765" spans="1:7" x14ac:dyDescent="0.25">
      <c r="A7765" s="2">
        <v>44154.458333333299</v>
      </c>
      <c r="B7765" s="22">
        <v>7115204.5149999997</v>
      </c>
      <c r="C7765" s="52">
        <f t="shared" si="240"/>
        <v>7.1152045149999994</v>
      </c>
      <c r="D7765" s="52" cm="1">
        <f t="array" ref="D7765">_xlfn.IFS(C7765&gt;$I$14,MAX(C7765-$I$8,$I$14),C7765&gt;$I$15,C7765,C7765&lt;=$I$15,C7765+(E7764-E7765)*$I$3)</f>
        <v>5.1152045149999994</v>
      </c>
      <c r="E7765" s="39" cm="1">
        <f t="array" ref="E7765">_xlfn.IFS(C7765&gt;$I$14,MIN($I$9,E7764+MIN($I$8,(C7765-$I$14))*$I$4),C7765&gt;$I$15,E7764,C7765&lt;=$I$15,MAX(0,E7764+(C7765-$I$15)*$I$5))</f>
        <v>6.57776883926973</v>
      </c>
      <c r="F7765" s="39">
        <f t="shared" si="241"/>
        <v>0</v>
      </c>
      <c r="G7765" s="17"/>
    </row>
    <row r="7766" spans="1:7" x14ac:dyDescent="0.25">
      <c r="A7766" s="2">
        <v>44154.5</v>
      </c>
      <c r="B7766" s="22">
        <v>6726995.7379999999</v>
      </c>
      <c r="C7766" s="52">
        <f t="shared" si="240"/>
        <v>6.7269957380000003</v>
      </c>
      <c r="D7766" s="52" cm="1">
        <f t="array" ref="D7766">_xlfn.IFS(C7766&gt;$I$14,MAX(C7766-$I$8,$I$14),C7766&gt;$I$15,C7766,C7766&lt;=$I$15,C7766+(E7765-E7766)*$I$3)</f>
        <v>4.7269957380000003</v>
      </c>
      <c r="E7766" s="39" cm="1">
        <f t="array" ref="E7766">_xlfn.IFS(C7766&gt;$I$14,MIN($I$9,E7765+MIN($I$8,(C7766-$I$14))*$I$4),C7766&gt;$I$15,E7765,C7766&lt;=$I$15,MAX(0,E7765+(C7766-$I$15)*$I$5))</f>
        <v>6.61776883926973</v>
      </c>
      <c r="F7766" s="39">
        <f t="shared" si="241"/>
        <v>0</v>
      </c>
      <c r="G7766" s="17"/>
    </row>
    <row r="7767" spans="1:7" x14ac:dyDescent="0.25">
      <c r="A7767" s="2">
        <v>44154.541666666701</v>
      </c>
      <c r="B7767" s="22">
        <v>6413164.4460000005</v>
      </c>
      <c r="C7767" s="52">
        <f t="shared" si="240"/>
        <v>6.4131644460000006</v>
      </c>
      <c r="D7767" s="52" cm="1">
        <f t="array" ref="D7767">_xlfn.IFS(C7767&gt;$I$14,MAX(C7767-$I$8,$I$14),C7767&gt;$I$15,C7767,C7767&lt;=$I$15,C7767+(E7766-E7767)*$I$3)</f>
        <v>4.5</v>
      </c>
      <c r="E7767" s="39" cm="1">
        <f t="array" ref="E7767">_xlfn.IFS(C7767&gt;$I$14,MIN($I$9,E7766+MIN($I$8,(C7767-$I$14))*$I$4),C7767&gt;$I$15,E7766,C7767&lt;=$I$15,MAX(0,E7766+(C7767-$I$15)*$I$5))</f>
        <v>6.6560321281897297</v>
      </c>
      <c r="F7767" s="39">
        <f t="shared" si="241"/>
        <v>0</v>
      </c>
      <c r="G7767" s="17"/>
    </row>
    <row r="7768" spans="1:7" x14ac:dyDescent="0.25">
      <c r="A7768" s="2">
        <v>44154.583333333299</v>
      </c>
      <c r="B7768" s="22">
        <v>6082422.165</v>
      </c>
      <c r="C7768" s="52">
        <f t="shared" si="240"/>
        <v>6.0824221649999997</v>
      </c>
      <c r="D7768" s="52" cm="1">
        <f t="array" ref="D7768">_xlfn.IFS(C7768&gt;$I$14,MAX(C7768-$I$8,$I$14),C7768&gt;$I$15,C7768,C7768&lt;=$I$15,C7768+(E7767-E7768)*$I$3)</f>
        <v>4.5</v>
      </c>
      <c r="E7768" s="39" cm="1">
        <f t="array" ref="E7768">_xlfn.IFS(C7768&gt;$I$14,MIN($I$9,E7767+MIN($I$8,(C7768-$I$14))*$I$4),C7768&gt;$I$15,E7767,C7768&lt;=$I$15,MAX(0,E7767+(C7768-$I$15)*$I$5))</f>
        <v>6.6876805714897296</v>
      </c>
      <c r="F7768" s="39">
        <f t="shared" si="241"/>
        <v>0</v>
      </c>
      <c r="G7768" s="17"/>
    </row>
    <row r="7769" spans="1:7" x14ac:dyDescent="0.25">
      <c r="A7769" s="2">
        <v>44154.625</v>
      </c>
      <c r="B7769" s="22">
        <v>6143415.3049999997</v>
      </c>
      <c r="C7769" s="52">
        <f t="shared" si="240"/>
        <v>6.1434153049999995</v>
      </c>
      <c r="D7769" s="52" cm="1">
        <f t="array" ref="D7769">_xlfn.IFS(C7769&gt;$I$14,MAX(C7769-$I$8,$I$14),C7769&gt;$I$15,C7769,C7769&lt;=$I$15,C7769+(E7768-E7769)*$I$3)</f>
        <v>4.5</v>
      </c>
      <c r="E7769" s="39" cm="1">
        <f t="array" ref="E7769">_xlfn.IFS(C7769&gt;$I$14,MIN($I$9,E7768+MIN($I$8,(C7769-$I$14))*$I$4),C7769&gt;$I$15,E7768,C7769&lt;=$I$15,MAX(0,E7768+(C7769-$I$15)*$I$5))</f>
        <v>6.7205488775897297</v>
      </c>
      <c r="F7769" s="39">
        <f t="shared" si="241"/>
        <v>0</v>
      </c>
      <c r="G7769" s="17"/>
    </row>
    <row r="7770" spans="1:7" x14ac:dyDescent="0.25">
      <c r="A7770" s="2">
        <v>44154.666666666701</v>
      </c>
      <c r="B7770" s="22">
        <v>6474099.7889999999</v>
      </c>
      <c r="C7770" s="52">
        <f t="shared" si="240"/>
        <v>6.4740997890000003</v>
      </c>
      <c r="D7770" s="52" cm="1">
        <f t="array" ref="D7770">_xlfn.IFS(C7770&gt;$I$14,MAX(C7770-$I$8,$I$14),C7770&gt;$I$15,C7770,C7770&lt;=$I$15,C7770+(E7769-E7770)*$I$3)</f>
        <v>4.5</v>
      </c>
      <c r="E7770" s="39" cm="1">
        <f t="array" ref="E7770">_xlfn.IFS(C7770&gt;$I$14,MIN($I$9,E7769+MIN($I$8,(C7770-$I$14))*$I$4),C7770&gt;$I$15,E7769,C7770&lt;=$I$15,MAX(0,E7769+(C7770-$I$15)*$I$5))</f>
        <v>6.7600308733697299</v>
      </c>
      <c r="F7770" s="39">
        <f t="shared" si="241"/>
        <v>0</v>
      </c>
      <c r="G7770" s="17"/>
    </row>
    <row r="7771" spans="1:7" x14ac:dyDescent="0.25">
      <c r="A7771" s="2">
        <v>44154.708333333299</v>
      </c>
      <c r="B7771" s="22">
        <v>6699364.7529999996</v>
      </c>
      <c r="C7771" s="52">
        <f t="shared" si="240"/>
        <v>6.6993647529999993</v>
      </c>
      <c r="D7771" s="52" cm="1">
        <f t="array" ref="D7771">_xlfn.IFS(C7771&gt;$I$14,MAX(C7771-$I$8,$I$14),C7771&gt;$I$15,C7771,C7771&lt;=$I$15,C7771+(E7770-E7771)*$I$3)</f>
        <v>4.6993647529999993</v>
      </c>
      <c r="E7771" s="39" cm="1">
        <f t="array" ref="E7771">_xlfn.IFS(C7771&gt;$I$14,MIN($I$9,E7770+MIN($I$8,(C7771-$I$14))*$I$4),C7771&gt;$I$15,E7770,C7771&lt;=$I$15,MAX(0,E7770+(C7771-$I$15)*$I$5))</f>
        <v>6.8000308733697299</v>
      </c>
      <c r="F7771" s="39">
        <f t="shared" si="241"/>
        <v>0</v>
      </c>
      <c r="G7771" s="17"/>
    </row>
    <row r="7772" spans="1:7" x14ac:dyDescent="0.25">
      <c r="A7772" s="2">
        <v>44154.75</v>
      </c>
      <c r="B7772" s="22">
        <v>6916611.6409999998</v>
      </c>
      <c r="C7772" s="52">
        <f t="shared" si="240"/>
        <v>6.9166116410000003</v>
      </c>
      <c r="D7772" s="52" cm="1">
        <f t="array" ref="D7772">_xlfn.IFS(C7772&gt;$I$14,MAX(C7772-$I$8,$I$14),C7772&gt;$I$15,C7772,C7772&lt;=$I$15,C7772+(E7771-E7772)*$I$3)</f>
        <v>4.9166116410000003</v>
      </c>
      <c r="E7772" s="39" cm="1">
        <f t="array" ref="E7772">_xlfn.IFS(C7772&gt;$I$14,MIN($I$9,E7771+MIN($I$8,(C7772-$I$14))*$I$4),C7772&gt;$I$15,E7771,C7772&lt;=$I$15,MAX(0,E7771+(C7772-$I$15)*$I$5))</f>
        <v>6.8400308733697299</v>
      </c>
      <c r="F7772" s="39">
        <f t="shared" si="241"/>
        <v>0</v>
      </c>
      <c r="G7772" s="17"/>
    </row>
    <row r="7773" spans="1:7" x14ac:dyDescent="0.25">
      <c r="A7773" s="2">
        <v>44154.791666666701</v>
      </c>
      <c r="B7773" s="22">
        <v>7128424.1050000004</v>
      </c>
      <c r="C7773" s="52">
        <f t="shared" si="240"/>
        <v>7.1284241050000006</v>
      </c>
      <c r="D7773" s="52" cm="1">
        <f t="array" ref="D7773">_xlfn.IFS(C7773&gt;$I$14,MAX(C7773-$I$8,$I$14),C7773&gt;$I$15,C7773,C7773&lt;=$I$15,C7773+(E7772-E7773)*$I$3)</f>
        <v>5.1284241050000006</v>
      </c>
      <c r="E7773" s="39" cm="1">
        <f t="array" ref="E7773">_xlfn.IFS(C7773&gt;$I$14,MIN($I$9,E7772+MIN($I$8,(C7773-$I$14))*$I$4),C7773&gt;$I$15,E7772,C7773&lt;=$I$15,MAX(0,E7772+(C7773-$I$15)*$I$5))</f>
        <v>6.88003087336973</v>
      </c>
      <c r="F7773" s="39">
        <f t="shared" si="241"/>
        <v>0</v>
      </c>
      <c r="G7773" s="17"/>
    </row>
    <row r="7774" spans="1:7" x14ac:dyDescent="0.25">
      <c r="A7774" s="2">
        <v>44154.833333333299</v>
      </c>
      <c r="B7774" s="22">
        <v>7245974.6569999997</v>
      </c>
      <c r="C7774" s="52">
        <f t="shared" si="240"/>
        <v>7.2459746569999997</v>
      </c>
      <c r="D7774" s="52" cm="1">
        <f t="array" ref="D7774">_xlfn.IFS(C7774&gt;$I$14,MAX(C7774-$I$8,$I$14),C7774&gt;$I$15,C7774,C7774&lt;=$I$15,C7774+(E7773-E7774)*$I$3)</f>
        <v>5.2459746569999997</v>
      </c>
      <c r="E7774" s="39" cm="1">
        <f t="array" ref="E7774">_xlfn.IFS(C7774&gt;$I$14,MIN($I$9,E7773+MIN($I$8,(C7774-$I$14))*$I$4),C7774&gt;$I$15,E7773,C7774&lt;=$I$15,MAX(0,E7773+(C7774-$I$15)*$I$5))</f>
        <v>6.92003087336973</v>
      </c>
      <c r="F7774" s="39">
        <f t="shared" si="241"/>
        <v>0</v>
      </c>
      <c r="G7774" s="17"/>
    </row>
    <row r="7775" spans="1:7" x14ac:dyDescent="0.25">
      <c r="A7775" s="2">
        <v>44154.875</v>
      </c>
      <c r="B7775" s="22">
        <v>7408389.9019999998</v>
      </c>
      <c r="C7775" s="52">
        <f t="shared" si="240"/>
        <v>7.4083899019999997</v>
      </c>
      <c r="D7775" s="52" cm="1">
        <f t="array" ref="D7775">_xlfn.IFS(C7775&gt;$I$14,MAX(C7775-$I$8,$I$14),C7775&gt;$I$15,C7775,C7775&lt;=$I$15,C7775+(E7774-E7775)*$I$3)</f>
        <v>5.4083899019999997</v>
      </c>
      <c r="E7775" s="39" cm="1">
        <f t="array" ref="E7775">_xlfn.IFS(C7775&gt;$I$14,MIN($I$9,E7774+MIN($I$8,(C7775-$I$14))*$I$4),C7775&gt;$I$15,E7774,C7775&lt;=$I$15,MAX(0,E7774+(C7775-$I$15)*$I$5))</f>
        <v>6.96003087336973</v>
      </c>
      <c r="F7775" s="39">
        <f t="shared" si="241"/>
        <v>0</v>
      </c>
      <c r="G7775" s="17"/>
    </row>
    <row r="7776" spans="1:7" x14ac:dyDescent="0.25">
      <c r="A7776" s="2">
        <v>44154.916666666701</v>
      </c>
      <c r="B7776" s="22">
        <v>7293384.9859999996</v>
      </c>
      <c r="C7776" s="52">
        <f t="shared" si="240"/>
        <v>7.2933849859999995</v>
      </c>
      <c r="D7776" s="52" cm="1">
        <f t="array" ref="D7776">_xlfn.IFS(C7776&gt;$I$14,MAX(C7776-$I$8,$I$14),C7776&gt;$I$15,C7776,C7776&lt;=$I$15,C7776+(E7775-E7776)*$I$3)</f>
        <v>5.2933849859999995</v>
      </c>
      <c r="E7776" s="39" cm="1">
        <f t="array" ref="E7776">_xlfn.IFS(C7776&gt;$I$14,MIN($I$9,E7775+MIN($I$8,(C7776-$I$14))*$I$4),C7776&gt;$I$15,E7775,C7776&lt;=$I$15,MAX(0,E7775+(C7776-$I$15)*$I$5))</f>
        <v>7.0000308733697301</v>
      </c>
      <c r="F7776" s="39">
        <f t="shared" si="241"/>
        <v>0</v>
      </c>
      <c r="G7776" s="17"/>
    </row>
    <row r="7777" spans="1:7" x14ac:dyDescent="0.25">
      <c r="A7777" s="2">
        <v>44154.958333333299</v>
      </c>
      <c r="B7777" s="22">
        <v>7094170.5240000002</v>
      </c>
      <c r="C7777" s="52">
        <f t="shared" si="240"/>
        <v>7.0941705239999999</v>
      </c>
      <c r="D7777" s="52" cm="1">
        <f t="array" ref="D7777">_xlfn.IFS(C7777&gt;$I$14,MAX(C7777-$I$8,$I$14),C7777&gt;$I$15,C7777,C7777&lt;=$I$15,C7777+(E7776-E7777)*$I$3)</f>
        <v>5.0941705239999999</v>
      </c>
      <c r="E7777" s="39" cm="1">
        <f t="array" ref="E7777">_xlfn.IFS(C7777&gt;$I$14,MIN($I$9,E7776+MIN($I$8,(C7777-$I$14))*$I$4),C7777&gt;$I$15,E7776,C7777&lt;=$I$15,MAX(0,E7776+(C7777-$I$15)*$I$5))</f>
        <v>7.0400308733697301</v>
      </c>
      <c r="F7777" s="39">
        <f t="shared" si="241"/>
        <v>0</v>
      </c>
      <c r="G7777" s="17"/>
    </row>
    <row r="7778" spans="1:7" x14ac:dyDescent="0.25">
      <c r="A7778" s="2">
        <v>44155</v>
      </c>
      <c r="B7778" s="22">
        <v>7025396.7829999998</v>
      </c>
      <c r="C7778" s="52">
        <f t="shared" si="240"/>
        <v>7.0253967829999997</v>
      </c>
      <c r="D7778" s="52" cm="1">
        <f t="array" ref="D7778">_xlfn.IFS(C7778&gt;$I$14,MAX(C7778-$I$8,$I$14),C7778&gt;$I$15,C7778,C7778&lt;=$I$15,C7778+(E7777-E7778)*$I$3)</f>
        <v>5.0253967829999997</v>
      </c>
      <c r="E7778" s="39" cm="1">
        <f t="array" ref="E7778">_xlfn.IFS(C7778&gt;$I$14,MIN($I$9,E7777+MIN($I$8,(C7778-$I$14))*$I$4),C7778&gt;$I$15,E7777,C7778&lt;=$I$15,MAX(0,E7777+(C7778-$I$15)*$I$5))</f>
        <v>7.0800308733697301</v>
      </c>
      <c r="F7778" s="39">
        <f t="shared" si="241"/>
        <v>0</v>
      </c>
      <c r="G7778" s="17"/>
    </row>
    <row r="7779" spans="1:7" x14ac:dyDescent="0.25">
      <c r="A7779" s="2">
        <v>44155.041666666701</v>
      </c>
      <c r="B7779" s="22">
        <v>7207764.1560000004</v>
      </c>
      <c r="C7779" s="52">
        <f t="shared" si="240"/>
        <v>7.2077641560000005</v>
      </c>
      <c r="D7779" s="52" cm="1">
        <f t="array" ref="D7779">_xlfn.IFS(C7779&gt;$I$14,MAX(C7779-$I$8,$I$14),C7779&gt;$I$15,C7779,C7779&lt;=$I$15,C7779+(E7778-E7779)*$I$3)</f>
        <v>5.2077641560000005</v>
      </c>
      <c r="E7779" s="39" cm="1">
        <f t="array" ref="E7779">_xlfn.IFS(C7779&gt;$I$14,MIN($I$9,E7778+MIN($I$8,(C7779-$I$14))*$I$4),C7779&gt;$I$15,E7778,C7779&lt;=$I$15,MAX(0,E7778+(C7779-$I$15)*$I$5))</f>
        <v>7.1200308733697302</v>
      </c>
      <c r="F7779" s="39">
        <f t="shared" si="241"/>
        <v>0</v>
      </c>
      <c r="G7779" s="17"/>
    </row>
    <row r="7780" spans="1:7" x14ac:dyDescent="0.25">
      <c r="A7780" s="2">
        <v>44155.083333333299</v>
      </c>
      <c r="B7780" s="22">
        <v>7280694.04</v>
      </c>
      <c r="C7780" s="52">
        <f t="shared" si="240"/>
        <v>7.2806940400000002</v>
      </c>
      <c r="D7780" s="52" cm="1">
        <f t="array" ref="D7780">_xlfn.IFS(C7780&gt;$I$14,MAX(C7780-$I$8,$I$14),C7780&gt;$I$15,C7780,C7780&lt;=$I$15,C7780+(E7779-E7780)*$I$3)</f>
        <v>5.2806940400000002</v>
      </c>
      <c r="E7780" s="39" cm="1">
        <f t="array" ref="E7780">_xlfn.IFS(C7780&gt;$I$14,MIN($I$9,E7779+MIN($I$8,(C7780-$I$14))*$I$4),C7780&gt;$I$15,E7779,C7780&lt;=$I$15,MAX(0,E7779+(C7780-$I$15)*$I$5))</f>
        <v>7.1600308733697302</v>
      </c>
      <c r="F7780" s="39">
        <f t="shared" si="241"/>
        <v>0</v>
      </c>
      <c r="G7780" s="17"/>
    </row>
    <row r="7781" spans="1:7" x14ac:dyDescent="0.25">
      <c r="A7781" s="2">
        <v>44155.125</v>
      </c>
      <c r="B7781" s="22">
        <v>7263485.2829999998</v>
      </c>
      <c r="C7781" s="52">
        <f t="shared" si="240"/>
        <v>7.2634852829999996</v>
      </c>
      <c r="D7781" s="52" cm="1">
        <f t="array" ref="D7781">_xlfn.IFS(C7781&gt;$I$14,MAX(C7781-$I$8,$I$14),C7781&gt;$I$15,C7781,C7781&lt;=$I$15,C7781+(E7780-E7781)*$I$3)</f>
        <v>5.2634852829999996</v>
      </c>
      <c r="E7781" s="39" cm="1">
        <f t="array" ref="E7781">_xlfn.IFS(C7781&gt;$I$14,MIN($I$9,E7780+MIN($I$8,(C7781-$I$14))*$I$4),C7781&gt;$I$15,E7780,C7781&lt;=$I$15,MAX(0,E7780+(C7781-$I$15)*$I$5))</f>
        <v>7.2000308733697302</v>
      </c>
      <c r="F7781" s="39">
        <f t="shared" si="241"/>
        <v>0</v>
      </c>
      <c r="G7781" s="17"/>
    </row>
    <row r="7782" spans="1:7" x14ac:dyDescent="0.25">
      <c r="A7782" s="2">
        <v>44155.166666666701</v>
      </c>
      <c r="B7782" s="22">
        <v>7266757.892</v>
      </c>
      <c r="C7782" s="52">
        <f t="shared" si="240"/>
        <v>7.2667578920000002</v>
      </c>
      <c r="D7782" s="52" cm="1">
        <f t="array" ref="D7782">_xlfn.IFS(C7782&gt;$I$14,MAX(C7782-$I$8,$I$14),C7782&gt;$I$15,C7782,C7782&lt;=$I$15,C7782+(E7781-E7782)*$I$3)</f>
        <v>5.2667578920000002</v>
      </c>
      <c r="E7782" s="39" cm="1">
        <f t="array" ref="E7782">_xlfn.IFS(C7782&gt;$I$14,MIN($I$9,E7781+MIN($I$8,(C7782-$I$14))*$I$4),C7782&gt;$I$15,E7781,C7782&lt;=$I$15,MAX(0,E7781+(C7782-$I$15)*$I$5))</f>
        <v>7.2400308733697303</v>
      </c>
      <c r="F7782" s="39">
        <f t="shared" si="241"/>
        <v>0</v>
      </c>
      <c r="G7782" s="17"/>
    </row>
    <row r="7783" spans="1:7" x14ac:dyDescent="0.25">
      <c r="A7783" s="2">
        <v>44155.208333333299</v>
      </c>
      <c r="B7783" s="22">
        <v>7367521.068</v>
      </c>
      <c r="C7783" s="52">
        <f t="shared" si="240"/>
        <v>7.3675210680000003</v>
      </c>
      <c r="D7783" s="52" cm="1">
        <f t="array" ref="D7783">_xlfn.IFS(C7783&gt;$I$14,MAX(C7783-$I$8,$I$14),C7783&gt;$I$15,C7783,C7783&lt;=$I$15,C7783+(E7782-E7783)*$I$3)</f>
        <v>5.3675210680000003</v>
      </c>
      <c r="E7783" s="39" cm="1">
        <f t="array" ref="E7783">_xlfn.IFS(C7783&gt;$I$14,MIN($I$9,E7782+MIN($I$8,(C7783-$I$14))*$I$4),C7783&gt;$I$15,E7782,C7783&lt;=$I$15,MAX(0,E7782+(C7783-$I$15)*$I$5))</f>
        <v>7.2800308733697303</v>
      </c>
      <c r="F7783" s="39">
        <f t="shared" si="241"/>
        <v>0</v>
      </c>
      <c r="G7783" s="17"/>
    </row>
    <row r="7784" spans="1:7" x14ac:dyDescent="0.25">
      <c r="A7784" s="2">
        <v>44155.25</v>
      </c>
      <c r="B7784" s="22">
        <v>7494696.4550000001</v>
      </c>
      <c r="C7784" s="52">
        <f t="shared" si="240"/>
        <v>7.4946964549999997</v>
      </c>
      <c r="D7784" s="52" cm="1">
        <f t="array" ref="D7784">_xlfn.IFS(C7784&gt;$I$14,MAX(C7784-$I$8,$I$14),C7784&gt;$I$15,C7784,C7784&lt;=$I$15,C7784+(E7783-E7784)*$I$3)</f>
        <v>5.4946964549999997</v>
      </c>
      <c r="E7784" s="39" cm="1">
        <f t="array" ref="E7784">_xlfn.IFS(C7784&gt;$I$14,MIN($I$9,E7783+MIN($I$8,(C7784-$I$14))*$I$4),C7784&gt;$I$15,E7783,C7784&lt;=$I$15,MAX(0,E7783+(C7784-$I$15)*$I$5))</f>
        <v>7.3200308733697304</v>
      </c>
      <c r="F7784" s="39">
        <f t="shared" si="241"/>
        <v>0</v>
      </c>
      <c r="G7784" s="17"/>
    </row>
    <row r="7785" spans="1:7" x14ac:dyDescent="0.25">
      <c r="A7785" s="2">
        <v>44155.291666666701</v>
      </c>
      <c r="B7785" s="22">
        <v>7494291.9369999999</v>
      </c>
      <c r="C7785" s="52">
        <f t="shared" si="240"/>
        <v>7.4942919369999998</v>
      </c>
      <c r="D7785" s="52" cm="1">
        <f t="array" ref="D7785">_xlfn.IFS(C7785&gt;$I$14,MAX(C7785-$I$8,$I$14),C7785&gt;$I$15,C7785,C7785&lt;=$I$15,C7785+(E7784-E7785)*$I$3)</f>
        <v>5.4942919369999998</v>
      </c>
      <c r="E7785" s="39" cm="1">
        <f t="array" ref="E7785">_xlfn.IFS(C7785&gt;$I$14,MIN($I$9,E7784+MIN($I$8,(C7785-$I$14))*$I$4),C7785&gt;$I$15,E7784,C7785&lt;=$I$15,MAX(0,E7784+(C7785-$I$15)*$I$5))</f>
        <v>7.3600308733697304</v>
      </c>
      <c r="F7785" s="39">
        <f t="shared" si="241"/>
        <v>0</v>
      </c>
      <c r="G7785" s="17"/>
    </row>
    <row r="7786" spans="1:7" x14ac:dyDescent="0.25">
      <c r="A7786" s="2">
        <v>44155.333333333299</v>
      </c>
      <c r="B7786" s="22">
        <v>7228505.2130000005</v>
      </c>
      <c r="C7786" s="52">
        <f t="shared" si="240"/>
        <v>7.228505213</v>
      </c>
      <c r="D7786" s="52" cm="1">
        <f t="array" ref="D7786">_xlfn.IFS(C7786&gt;$I$14,MAX(C7786-$I$8,$I$14),C7786&gt;$I$15,C7786,C7786&lt;=$I$15,C7786+(E7785-E7786)*$I$3)</f>
        <v>5.228505213</v>
      </c>
      <c r="E7786" s="39" cm="1">
        <f t="array" ref="E7786">_xlfn.IFS(C7786&gt;$I$14,MIN($I$9,E7785+MIN($I$8,(C7786-$I$14))*$I$4),C7786&gt;$I$15,E7785,C7786&lt;=$I$15,MAX(0,E7785+(C7786-$I$15)*$I$5))</f>
        <v>7.4000308733697304</v>
      </c>
      <c r="F7786" s="39">
        <f t="shared" si="241"/>
        <v>0</v>
      </c>
      <c r="G7786" s="17"/>
    </row>
    <row r="7787" spans="1:7" x14ac:dyDescent="0.25">
      <c r="A7787" s="2">
        <v>44155.375</v>
      </c>
      <c r="B7787" s="22">
        <v>6803190.9529999997</v>
      </c>
      <c r="C7787" s="52">
        <f t="shared" si="240"/>
        <v>6.8031909529999997</v>
      </c>
      <c r="D7787" s="52" cm="1">
        <f t="array" ref="D7787">_xlfn.IFS(C7787&gt;$I$14,MAX(C7787-$I$8,$I$14),C7787&gt;$I$15,C7787,C7787&lt;=$I$15,C7787+(E7786-E7787)*$I$3)</f>
        <v>4.8031909529999997</v>
      </c>
      <c r="E7787" s="39" cm="1">
        <f t="array" ref="E7787">_xlfn.IFS(C7787&gt;$I$14,MIN($I$9,E7786+MIN($I$8,(C7787-$I$14))*$I$4),C7787&gt;$I$15,E7786,C7787&lt;=$I$15,MAX(0,E7786+(C7787-$I$15)*$I$5))</f>
        <v>7.4400308733697305</v>
      </c>
      <c r="F7787" s="39">
        <f t="shared" si="241"/>
        <v>0</v>
      </c>
      <c r="G7787" s="17"/>
    </row>
    <row r="7788" spans="1:7" x14ac:dyDescent="0.25">
      <c r="A7788" s="2">
        <v>44155.416666666701</v>
      </c>
      <c r="B7788" s="22">
        <v>6418764.8059999999</v>
      </c>
      <c r="C7788" s="52">
        <f t="shared" si="240"/>
        <v>6.4187648059999995</v>
      </c>
      <c r="D7788" s="52" cm="1">
        <f t="array" ref="D7788">_xlfn.IFS(C7788&gt;$I$14,MAX(C7788-$I$8,$I$14),C7788&gt;$I$15,C7788,C7788&lt;=$I$15,C7788+(E7787-E7788)*$I$3)</f>
        <v>4.5</v>
      </c>
      <c r="E7788" s="39" cm="1">
        <f t="array" ref="E7788">_xlfn.IFS(C7788&gt;$I$14,MIN($I$9,E7787+MIN($I$8,(C7788-$I$14))*$I$4),C7788&gt;$I$15,E7787,C7788&lt;=$I$15,MAX(0,E7787+(C7788-$I$15)*$I$5))</f>
        <v>7.4784061694897304</v>
      </c>
      <c r="F7788" s="39">
        <f t="shared" si="241"/>
        <v>0</v>
      </c>
      <c r="G7788" s="17"/>
    </row>
    <row r="7789" spans="1:7" x14ac:dyDescent="0.25">
      <c r="A7789" s="2">
        <v>44155.458333333299</v>
      </c>
      <c r="B7789" s="22">
        <v>5975976.4220000003</v>
      </c>
      <c r="C7789" s="52">
        <f t="shared" si="240"/>
        <v>5.9759764220000005</v>
      </c>
      <c r="D7789" s="52" cm="1">
        <f t="array" ref="D7789">_xlfn.IFS(C7789&gt;$I$14,MAX(C7789-$I$8,$I$14),C7789&gt;$I$15,C7789,C7789&lt;=$I$15,C7789+(E7788-E7789)*$I$3)</f>
        <v>4.5</v>
      </c>
      <c r="E7789" s="39" cm="1">
        <f t="array" ref="E7789">_xlfn.IFS(C7789&gt;$I$14,MIN($I$9,E7788+MIN($I$8,(C7789-$I$14))*$I$4),C7789&gt;$I$15,E7788,C7789&lt;=$I$15,MAX(0,E7788+(C7789-$I$15)*$I$5))</f>
        <v>7.5079256979297302</v>
      </c>
      <c r="F7789" s="39">
        <f t="shared" si="241"/>
        <v>0</v>
      </c>
      <c r="G7789" s="17"/>
    </row>
    <row r="7790" spans="1:7" x14ac:dyDescent="0.25">
      <c r="A7790" s="2">
        <v>44155.5</v>
      </c>
      <c r="B7790" s="22">
        <v>5653783.7939999998</v>
      </c>
      <c r="C7790" s="52">
        <f t="shared" si="240"/>
        <v>5.6537837939999998</v>
      </c>
      <c r="D7790" s="52" cm="1">
        <f t="array" ref="D7790">_xlfn.IFS(C7790&gt;$I$14,MAX(C7790-$I$8,$I$14),C7790&gt;$I$15,C7790,C7790&lt;=$I$15,C7790+(E7789-E7790)*$I$3)</f>
        <v>4.5</v>
      </c>
      <c r="E7790" s="39" cm="1">
        <f t="array" ref="E7790">_xlfn.IFS(C7790&gt;$I$14,MIN($I$9,E7789+MIN($I$8,(C7790-$I$14))*$I$4),C7790&gt;$I$15,E7789,C7790&lt;=$I$15,MAX(0,E7789+(C7790-$I$15)*$I$5))</f>
        <v>7.5310013738097306</v>
      </c>
      <c r="F7790" s="39">
        <f t="shared" si="241"/>
        <v>0</v>
      </c>
      <c r="G7790" s="17"/>
    </row>
    <row r="7791" spans="1:7" x14ac:dyDescent="0.25">
      <c r="A7791" s="2">
        <v>44155.541666666701</v>
      </c>
      <c r="B7791" s="22">
        <v>5256939.4670000002</v>
      </c>
      <c r="C7791" s="52">
        <f t="shared" si="240"/>
        <v>5.2569394670000005</v>
      </c>
      <c r="D7791" s="52" cm="1">
        <f t="array" ref="D7791">_xlfn.IFS(C7791&gt;$I$14,MAX(C7791-$I$8,$I$14),C7791&gt;$I$15,C7791,C7791&lt;=$I$15,C7791+(E7790-E7791)*$I$3)</f>
        <v>4.5</v>
      </c>
      <c r="E7791" s="39" cm="1">
        <f t="array" ref="E7791">_xlfn.IFS(C7791&gt;$I$14,MIN($I$9,E7790+MIN($I$8,(C7791-$I$14))*$I$4),C7791&gt;$I$15,E7790,C7791&lt;=$I$15,MAX(0,E7790+(C7791-$I$15)*$I$5))</f>
        <v>7.5461401631497305</v>
      </c>
      <c r="F7791" s="39">
        <f t="shared" si="241"/>
        <v>0</v>
      </c>
      <c r="G7791" s="17"/>
    </row>
    <row r="7792" spans="1:7" x14ac:dyDescent="0.25">
      <c r="A7792" s="2">
        <v>44155.583333333299</v>
      </c>
      <c r="B7792" s="22">
        <v>5135836.2609999999</v>
      </c>
      <c r="C7792" s="52">
        <f t="shared" si="240"/>
        <v>5.1358362609999997</v>
      </c>
      <c r="D7792" s="52" cm="1">
        <f t="array" ref="D7792">_xlfn.IFS(C7792&gt;$I$14,MAX(C7792-$I$8,$I$14),C7792&gt;$I$15,C7792,C7792&lt;=$I$15,C7792+(E7791-E7792)*$I$3)</f>
        <v>4.5</v>
      </c>
      <c r="E7792" s="39" cm="1">
        <f t="array" ref="E7792">_xlfn.IFS(C7792&gt;$I$14,MIN($I$9,E7791+MIN($I$8,(C7792-$I$14))*$I$4),C7792&gt;$I$15,E7791,C7792&lt;=$I$15,MAX(0,E7791+(C7792-$I$15)*$I$5))</f>
        <v>7.5588568883697302</v>
      </c>
      <c r="F7792" s="39">
        <f t="shared" si="241"/>
        <v>0</v>
      </c>
      <c r="G7792" s="17"/>
    </row>
    <row r="7793" spans="1:7" x14ac:dyDescent="0.25">
      <c r="A7793" s="2">
        <v>44155.625</v>
      </c>
      <c r="B7793" s="22">
        <v>5017637.6399999997</v>
      </c>
      <c r="C7793" s="52">
        <f t="shared" si="240"/>
        <v>5.0176376399999993</v>
      </c>
      <c r="D7793" s="52" cm="1">
        <f t="array" ref="D7793">_xlfn.IFS(C7793&gt;$I$14,MAX(C7793-$I$8,$I$14),C7793&gt;$I$15,C7793,C7793&lt;=$I$15,C7793+(E7792-E7793)*$I$3)</f>
        <v>4.5</v>
      </c>
      <c r="E7793" s="39" cm="1">
        <f t="array" ref="E7793">_xlfn.IFS(C7793&gt;$I$14,MIN($I$9,E7792+MIN($I$8,(C7793-$I$14))*$I$4),C7793&gt;$I$15,E7792,C7793&lt;=$I$15,MAX(0,E7792+(C7793-$I$15)*$I$5))</f>
        <v>7.5692096411697305</v>
      </c>
      <c r="F7793" s="39">
        <f t="shared" si="241"/>
        <v>0</v>
      </c>
      <c r="G7793" s="17"/>
    </row>
    <row r="7794" spans="1:7" x14ac:dyDescent="0.25">
      <c r="A7794" s="2">
        <v>44155.666666666701</v>
      </c>
      <c r="B7794" s="22">
        <v>4744428.7070000004</v>
      </c>
      <c r="C7794" s="52">
        <f t="shared" si="240"/>
        <v>4.744428707</v>
      </c>
      <c r="D7794" s="52" cm="1">
        <f t="array" ref="D7794">_xlfn.IFS(C7794&gt;$I$14,MAX(C7794-$I$8,$I$14),C7794&gt;$I$15,C7794,C7794&lt;=$I$15,C7794+(E7793-E7794)*$I$3)</f>
        <v>4.5</v>
      </c>
      <c r="E7794" s="39" cm="1">
        <f t="array" ref="E7794">_xlfn.IFS(C7794&gt;$I$14,MIN($I$9,E7793+MIN($I$8,(C7794-$I$14))*$I$4),C7794&gt;$I$15,E7793,C7794&lt;=$I$15,MAX(0,E7793+(C7794-$I$15)*$I$5))</f>
        <v>7.5740982153097303</v>
      </c>
      <c r="F7794" s="39">
        <f t="shared" si="241"/>
        <v>0</v>
      </c>
      <c r="G7794" s="17"/>
    </row>
    <row r="7795" spans="1:7" x14ac:dyDescent="0.25">
      <c r="A7795" s="2">
        <v>44155.708333333299</v>
      </c>
      <c r="B7795" s="22">
        <v>4263802.3269999996</v>
      </c>
      <c r="C7795" s="52">
        <f t="shared" si="240"/>
        <v>4.2638023269999996</v>
      </c>
      <c r="D7795" s="52" cm="1">
        <f t="array" ref="D7795">_xlfn.IFS(C7795&gt;$I$14,MAX(C7795-$I$8,$I$14),C7795&gt;$I$15,C7795,C7795&lt;=$I$15,C7795+(E7794-E7795)*$I$3)</f>
        <v>4.2638023269999996</v>
      </c>
      <c r="E7795" s="39" cm="1">
        <f t="array" ref="E7795">_xlfn.IFS(C7795&gt;$I$14,MIN($I$9,E7794+MIN($I$8,(C7795-$I$14))*$I$4),C7795&gt;$I$15,E7794,C7795&lt;=$I$15,MAX(0,E7794+(C7795-$I$15)*$I$5))</f>
        <v>7.5740982153097303</v>
      </c>
      <c r="F7795" s="39">
        <f t="shared" si="241"/>
        <v>0</v>
      </c>
      <c r="G7795" s="17"/>
    </row>
    <row r="7796" spans="1:7" x14ac:dyDescent="0.25">
      <c r="A7796" s="2">
        <v>44155.75</v>
      </c>
      <c r="B7796" s="22">
        <v>3546854.622</v>
      </c>
      <c r="C7796" s="52">
        <f t="shared" si="240"/>
        <v>3.5468546220000001</v>
      </c>
      <c r="D7796" s="52" cm="1">
        <f t="array" ref="D7796">_xlfn.IFS(C7796&gt;$I$14,MAX(C7796-$I$8,$I$14),C7796&gt;$I$15,C7796,C7796&lt;=$I$15,C7796+(E7795-E7796)*$I$3)</f>
        <v>3.5468546220000001</v>
      </c>
      <c r="E7796" s="39" cm="1">
        <f t="array" ref="E7796">_xlfn.IFS(C7796&gt;$I$14,MIN($I$9,E7795+MIN($I$8,(C7796-$I$14))*$I$4),C7796&gt;$I$15,E7795,C7796&lt;=$I$15,MAX(0,E7795+(C7796-$I$15)*$I$5))</f>
        <v>7.5740982153097303</v>
      </c>
      <c r="F7796" s="39">
        <f t="shared" si="241"/>
        <v>0</v>
      </c>
      <c r="G7796" s="17"/>
    </row>
    <row r="7797" spans="1:7" x14ac:dyDescent="0.25">
      <c r="A7797" s="2">
        <v>44155.791666666701</v>
      </c>
      <c r="B7797" s="22">
        <v>2871197.8769999999</v>
      </c>
      <c r="C7797" s="52">
        <f t="shared" si="240"/>
        <v>2.8711978769999997</v>
      </c>
      <c r="D7797" s="52" cm="1">
        <f t="array" ref="D7797">_xlfn.IFS(C7797&gt;$I$14,MAX(C7797-$I$8,$I$14),C7797&gt;$I$15,C7797,C7797&lt;=$I$15,C7797+(E7796-E7797)*$I$3)</f>
        <v>2.8711978769999997</v>
      </c>
      <c r="E7797" s="39" cm="1">
        <f t="array" ref="E7797">_xlfn.IFS(C7797&gt;$I$14,MIN($I$9,E7796+MIN($I$8,(C7797-$I$14))*$I$4),C7797&gt;$I$15,E7796,C7797&lt;=$I$15,MAX(0,E7796+(C7797-$I$15)*$I$5))</f>
        <v>7.5740982153097303</v>
      </c>
      <c r="F7797" s="39">
        <f t="shared" si="241"/>
        <v>0</v>
      </c>
      <c r="G7797" s="17"/>
    </row>
    <row r="7798" spans="1:7" x14ac:dyDescent="0.25">
      <c r="A7798" s="2">
        <v>44155.833333333299</v>
      </c>
      <c r="B7798" s="22">
        <v>2587672.08</v>
      </c>
      <c r="C7798" s="52">
        <f t="shared" si="240"/>
        <v>2.5876720799999999</v>
      </c>
      <c r="D7798" s="52" cm="1">
        <f t="array" ref="D7798">_xlfn.IFS(C7798&gt;$I$14,MAX(C7798-$I$8,$I$14),C7798&gt;$I$15,C7798,C7798&lt;=$I$15,C7798+(E7797-E7798)*$I$3)</f>
        <v>2.5876720799999999</v>
      </c>
      <c r="E7798" s="39" cm="1">
        <f t="array" ref="E7798">_xlfn.IFS(C7798&gt;$I$14,MIN($I$9,E7797+MIN($I$8,(C7798-$I$14))*$I$4),C7798&gt;$I$15,E7797,C7798&lt;=$I$15,MAX(0,E7797+(C7798-$I$15)*$I$5))</f>
        <v>7.5740982153097303</v>
      </c>
      <c r="F7798" s="39">
        <f t="shared" si="241"/>
        <v>0</v>
      </c>
      <c r="G7798" s="17"/>
    </row>
    <row r="7799" spans="1:7" x14ac:dyDescent="0.25">
      <c r="A7799" s="2">
        <v>44155.875</v>
      </c>
      <c r="B7799" s="22">
        <v>2307758.9730000002</v>
      </c>
      <c r="C7799" s="52">
        <f t="shared" si="240"/>
        <v>2.3077589730000003</v>
      </c>
      <c r="D7799" s="52" cm="1">
        <f t="array" ref="D7799">_xlfn.IFS(C7799&gt;$I$14,MAX(C7799-$I$8,$I$14),C7799&gt;$I$15,C7799,C7799&lt;=$I$15,C7799+(E7798-E7799)*$I$3)</f>
        <v>2.3077589730000003</v>
      </c>
      <c r="E7799" s="39" cm="1">
        <f t="array" ref="E7799">_xlfn.IFS(C7799&gt;$I$14,MIN($I$9,E7798+MIN($I$8,(C7799-$I$14))*$I$4),C7799&gt;$I$15,E7798,C7799&lt;=$I$15,MAX(0,E7798+(C7799-$I$15)*$I$5))</f>
        <v>7.5740982153097303</v>
      </c>
      <c r="F7799" s="39">
        <f t="shared" si="241"/>
        <v>0</v>
      </c>
      <c r="G7799" s="17"/>
    </row>
    <row r="7800" spans="1:7" x14ac:dyDescent="0.25">
      <c r="A7800" s="2">
        <v>44155.916666666701</v>
      </c>
      <c r="B7800" s="22">
        <v>2186871.4709999999</v>
      </c>
      <c r="C7800" s="52">
        <f t="shared" si="240"/>
        <v>2.1868714709999999</v>
      </c>
      <c r="D7800" s="52" cm="1">
        <f t="array" ref="D7800">_xlfn.IFS(C7800&gt;$I$14,MAX(C7800-$I$8,$I$14),C7800&gt;$I$15,C7800,C7800&lt;=$I$15,C7800+(E7799-E7800)*$I$3)</f>
        <v>2.1868714709999999</v>
      </c>
      <c r="E7800" s="39" cm="1">
        <f t="array" ref="E7800">_xlfn.IFS(C7800&gt;$I$14,MIN($I$9,E7799+MIN($I$8,(C7800-$I$14))*$I$4),C7800&gt;$I$15,E7799,C7800&lt;=$I$15,MAX(0,E7799+(C7800-$I$15)*$I$5))</f>
        <v>7.5740982153097303</v>
      </c>
      <c r="F7800" s="39">
        <f t="shared" si="241"/>
        <v>0</v>
      </c>
      <c r="G7800" s="17"/>
    </row>
    <row r="7801" spans="1:7" x14ac:dyDescent="0.25">
      <c r="A7801" s="2">
        <v>44155.958333333299</v>
      </c>
      <c r="B7801" s="22">
        <v>2515605.773</v>
      </c>
      <c r="C7801" s="52">
        <f t="shared" si="240"/>
        <v>2.5156057729999999</v>
      </c>
      <c r="D7801" s="52" cm="1">
        <f t="array" ref="D7801">_xlfn.IFS(C7801&gt;$I$14,MAX(C7801-$I$8,$I$14),C7801&gt;$I$15,C7801,C7801&lt;=$I$15,C7801+(E7800-E7801)*$I$3)</f>
        <v>2.5156057729999999</v>
      </c>
      <c r="E7801" s="39" cm="1">
        <f t="array" ref="E7801">_xlfn.IFS(C7801&gt;$I$14,MIN($I$9,E7800+MIN($I$8,(C7801-$I$14))*$I$4),C7801&gt;$I$15,E7800,C7801&lt;=$I$15,MAX(0,E7800+(C7801-$I$15)*$I$5))</f>
        <v>7.5740982153097303</v>
      </c>
      <c r="F7801" s="39">
        <f t="shared" si="241"/>
        <v>0</v>
      </c>
      <c r="G7801" s="17"/>
    </row>
    <row r="7802" spans="1:7" x14ac:dyDescent="0.25">
      <c r="A7802" s="2">
        <v>44156</v>
      </c>
      <c r="B7802" s="22">
        <v>3138520.0079999999</v>
      </c>
      <c r="C7802" s="52">
        <f t="shared" si="240"/>
        <v>3.138520008</v>
      </c>
      <c r="D7802" s="52" cm="1">
        <f t="array" ref="D7802">_xlfn.IFS(C7802&gt;$I$14,MAX(C7802-$I$8,$I$14),C7802&gt;$I$15,C7802,C7802&lt;=$I$15,C7802+(E7801-E7802)*$I$3)</f>
        <v>3.138520008</v>
      </c>
      <c r="E7802" s="39" cm="1">
        <f t="array" ref="E7802">_xlfn.IFS(C7802&gt;$I$14,MIN($I$9,E7801+MIN($I$8,(C7802-$I$14))*$I$4),C7802&gt;$I$15,E7801,C7802&lt;=$I$15,MAX(0,E7801+(C7802-$I$15)*$I$5))</f>
        <v>7.5740982153097303</v>
      </c>
      <c r="F7802" s="39">
        <f t="shared" si="241"/>
        <v>0</v>
      </c>
      <c r="G7802" s="17"/>
    </row>
    <row r="7803" spans="1:7" x14ac:dyDescent="0.25">
      <c r="A7803" s="2">
        <v>44156.041666666701</v>
      </c>
      <c r="B7803" s="22">
        <v>4075425.5120000001</v>
      </c>
      <c r="C7803" s="52">
        <f t="shared" si="240"/>
        <v>4.0754255119999998</v>
      </c>
      <c r="D7803" s="52" cm="1">
        <f t="array" ref="D7803">_xlfn.IFS(C7803&gt;$I$14,MAX(C7803-$I$8,$I$14),C7803&gt;$I$15,C7803,C7803&lt;=$I$15,C7803+(E7802-E7803)*$I$3)</f>
        <v>4.0754255119999998</v>
      </c>
      <c r="E7803" s="39" cm="1">
        <f t="array" ref="E7803">_xlfn.IFS(C7803&gt;$I$14,MIN($I$9,E7802+MIN($I$8,(C7803-$I$14))*$I$4),C7803&gt;$I$15,E7802,C7803&lt;=$I$15,MAX(0,E7802+(C7803-$I$15)*$I$5))</f>
        <v>7.5740982153097303</v>
      </c>
      <c r="F7803" s="39">
        <f t="shared" si="241"/>
        <v>0</v>
      </c>
      <c r="G7803" s="17"/>
    </row>
    <row r="7804" spans="1:7" x14ac:dyDescent="0.25">
      <c r="A7804" s="2">
        <v>44156.083333333299</v>
      </c>
      <c r="B7804" s="22">
        <v>5275507.8430000003</v>
      </c>
      <c r="C7804" s="52">
        <f t="shared" si="240"/>
        <v>5.2755078430000006</v>
      </c>
      <c r="D7804" s="52" cm="1">
        <f t="array" ref="D7804">_xlfn.IFS(C7804&gt;$I$14,MAX(C7804-$I$8,$I$14),C7804&gt;$I$15,C7804,C7804&lt;=$I$15,C7804+(E7803-E7804)*$I$3)</f>
        <v>4.5</v>
      </c>
      <c r="E7804" s="39" cm="1">
        <f t="array" ref="E7804">_xlfn.IFS(C7804&gt;$I$14,MIN($I$9,E7803+MIN($I$8,(C7804-$I$14))*$I$4),C7804&gt;$I$15,E7803,C7804&lt;=$I$15,MAX(0,E7803+(C7804-$I$15)*$I$5))</f>
        <v>7.5896083721697298</v>
      </c>
      <c r="F7804" s="39">
        <f t="shared" si="241"/>
        <v>0</v>
      </c>
      <c r="G7804" s="17"/>
    </row>
    <row r="7805" spans="1:7" x14ac:dyDescent="0.25">
      <c r="A7805" s="2">
        <v>44156.125</v>
      </c>
      <c r="B7805" s="22">
        <v>6391329.7039999999</v>
      </c>
      <c r="C7805" s="52">
        <f t="shared" si="240"/>
        <v>6.3913297040000003</v>
      </c>
      <c r="D7805" s="52" cm="1">
        <f t="array" ref="D7805">_xlfn.IFS(C7805&gt;$I$14,MAX(C7805-$I$8,$I$14),C7805&gt;$I$15,C7805,C7805&lt;=$I$15,C7805+(E7804-E7805)*$I$3)</f>
        <v>4.5</v>
      </c>
      <c r="E7805" s="39" cm="1">
        <f t="array" ref="E7805">_xlfn.IFS(C7805&gt;$I$14,MIN($I$9,E7804+MIN($I$8,(C7805-$I$14))*$I$4),C7805&gt;$I$15,E7804,C7805&lt;=$I$15,MAX(0,E7804+(C7805-$I$15)*$I$5))</f>
        <v>7.6274349662497301</v>
      </c>
      <c r="F7805" s="39">
        <f t="shared" si="241"/>
        <v>0</v>
      </c>
      <c r="G7805" s="17"/>
    </row>
    <row r="7806" spans="1:7" x14ac:dyDescent="0.25">
      <c r="A7806" s="2">
        <v>44156.166666666701</v>
      </c>
      <c r="B7806" s="22">
        <v>7237273.1739999996</v>
      </c>
      <c r="C7806" s="52">
        <f t="shared" si="240"/>
        <v>7.2372731739999994</v>
      </c>
      <c r="D7806" s="52" cm="1">
        <f t="array" ref="D7806">_xlfn.IFS(C7806&gt;$I$14,MAX(C7806-$I$8,$I$14),C7806&gt;$I$15,C7806,C7806&lt;=$I$15,C7806+(E7805-E7806)*$I$3)</f>
        <v>5.2372731739999994</v>
      </c>
      <c r="E7806" s="39" cm="1">
        <f t="array" ref="E7806">_xlfn.IFS(C7806&gt;$I$14,MIN($I$9,E7805+MIN($I$8,(C7806-$I$14))*$I$4),C7806&gt;$I$15,E7805,C7806&lt;=$I$15,MAX(0,E7805+(C7806-$I$15)*$I$5))</f>
        <v>7.6674349662497301</v>
      </c>
      <c r="F7806" s="39">
        <f t="shared" si="241"/>
        <v>0</v>
      </c>
      <c r="G7806" s="17"/>
    </row>
    <row r="7807" spans="1:7" x14ac:dyDescent="0.25">
      <c r="A7807" s="2">
        <v>44156.208333333299</v>
      </c>
      <c r="B7807" s="22">
        <v>7653730.7589999996</v>
      </c>
      <c r="C7807" s="52">
        <f t="shared" si="240"/>
        <v>7.6537307589999992</v>
      </c>
      <c r="D7807" s="52" cm="1">
        <f t="array" ref="D7807">_xlfn.IFS(C7807&gt;$I$14,MAX(C7807-$I$8,$I$14),C7807&gt;$I$15,C7807,C7807&lt;=$I$15,C7807+(E7806-E7807)*$I$3)</f>
        <v>5.6537307589999992</v>
      </c>
      <c r="E7807" s="39" cm="1">
        <f t="array" ref="E7807">_xlfn.IFS(C7807&gt;$I$14,MIN($I$9,E7806+MIN($I$8,(C7807-$I$14))*$I$4),C7807&gt;$I$15,E7806,C7807&lt;=$I$15,MAX(0,E7806+(C7807-$I$15)*$I$5))</f>
        <v>7.7074349662497301</v>
      </c>
      <c r="F7807" s="39">
        <f t="shared" si="241"/>
        <v>0</v>
      </c>
      <c r="G7807" s="17"/>
    </row>
    <row r="7808" spans="1:7" x14ac:dyDescent="0.25">
      <c r="A7808" s="2">
        <v>44156.25</v>
      </c>
      <c r="B7808" s="22">
        <v>7901533.358</v>
      </c>
      <c r="C7808" s="52">
        <f t="shared" si="240"/>
        <v>7.901533358</v>
      </c>
      <c r="D7808" s="52" cm="1">
        <f t="array" ref="D7808">_xlfn.IFS(C7808&gt;$I$14,MAX(C7808-$I$8,$I$14),C7808&gt;$I$15,C7808,C7808&lt;=$I$15,C7808+(E7807-E7808)*$I$3)</f>
        <v>5.901533358</v>
      </c>
      <c r="E7808" s="39" cm="1">
        <f t="array" ref="E7808">_xlfn.IFS(C7808&gt;$I$14,MIN($I$9,E7807+MIN($I$8,(C7808-$I$14))*$I$4),C7808&gt;$I$15,E7807,C7808&lt;=$I$15,MAX(0,E7807+(C7808-$I$15)*$I$5))</f>
        <v>7.7474349662497302</v>
      </c>
      <c r="F7808" s="39">
        <f t="shared" si="241"/>
        <v>0</v>
      </c>
      <c r="G7808" s="17"/>
    </row>
    <row r="7809" spans="1:7" x14ac:dyDescent="0.25">
      <c r="A7809" s="2">
        <v>44156.291666666701</v>
      </c>
      <c r="B7809" s="22">
        <v>8182172.8789999997</v>
      </c>
      <c r="C7809" s="52">
        <f t="shared" si="240"/>
        <v>8.1821728789999995</v>
      </c>
      <c r="D7809" s="52" cm="1">
        <f t="array" ref="D7809">_xlfn.IFS(C7809&gt;$I$14,MAX(C7809-$I$8,$I$14),C7809&gt;$I$15,C7809,C7809&lt;=$I$15,C7809+(E7808-E7809)*$I$3)</f>
        <v>6.1821728789999995</v>
      </c>
      <c r="E7809" s="39" cm="1">
        <f t="array" ref="E7809">_xlfn.IFS(C7809&gt;$I$14,MIN($I$9,E7808+MIN($I$8,(C7809-$I$14))*$I$4),C7809&gt;$I$15,E7808,C7809&lt;=$I$15,MAX(0,E7808+(C7809-$I$15)*$I$5))</f>
        <v>7.7874349662497302</v>
      </c>
      <c r="F7809" s="39">
        <f t="shared" si="241"/>
        <v>0</v>
      </c>
      <c r="G7809" s="17"/>
    </row>
    <row r="7810" spans="1:7" x14ac:dyDescent="0.25">
      <c r="A7810" s="2">
        <v>44156.333333333299</v>
      </c>
      <c r="B7810" s="22">
        <v>8397417.5170000009</v>
      </c>
      <c r="C7810" s="52">
        <f t="shared" si="240"/>
        <v>8.3974175170000009</v>
      </c>
      <c r="D7810" s="52" cm="1">
        <f t="array" ref="D7810">_xlfn.IFS(C7810&gt;$I$14,MAX(C7810-$I$8,$I$14),C7810&gt;$I$15,C7810,C7810&lt;=$I$15,C7810+(E7809-E7810)*$I$3)</f>
        <v>6.3974175170000009</v>
      </c>
      <c r="E7810" s="39" cm="1">
        <f t="array" ref="E7810">_xlfn.IFS(C7810&gt;$I$14,MIN($I$9,E7809+MIN($I$8,(C7810-$I$14))*$I$4),C7810&gt;$I$15,E7809,C7810&lt;=$I$15,MAX(0,E7809+(C7810-$I$15)*$I$5))</f>
        <v>7.8274349662497302</v>
      </c>
      <c r="F7810" s="39">
        <f t="shared" si="241"/>
        <v>0</v>
      </c>
      <c r="G7810" s="17"/>
    </row>
    <row r="7811" spans="1:7" x14ac:dyDescent="0.25">
      <c r="A7811" s="2">
        <v>44156.375</v>
      </c>
      <c r="B7811" s="22">
        <v>8338948.5199999996</v>
      </c>
      <c r="C7811" s="52">
        <f t="shared" ref="C7811:C7874" si="242">B7811/1000000</f>
        <v>8.3389485199999989</v>
      </c>
      <c r="D7811" s="52" cm="1">
        <f t="array" ref="D7811">_xlfn.IFS(C7811&gt;$I$14,MAX(C7811-$I$8,$I$14),C7811&gt;$I$15,C7811,C7811&lt;=$I$15,C7811+(E7810-E7811)*$I$3)</f>
        <v>6.3389485199999989</v>
      </c>
      <c r="E7811" s="39" cm="1">
        <f t="array" ref="E7811">_xlfn.IFS(C7811&gt;$I$14,MIN($I$9,E7810+MIN($I$8,(C7811-$I$14))*$I$4),C7811&gt;$I$15,E7810,C7811&lt;=$I$15,MAX(0,E7810+(C7811-$I$15)*$I$5))</f>
        <v>7.8674349662497303</v>
      </c>
      <c r="F7811" s="39">
        <f t="shared" ref="F7811:F7874" si="243">MAX(0,_xlfn.IFS(C7811&gt;$I$14,E7810+(C7811-$I$14)*$I$4-$I$9,C7811&lt;=$I$14,0))</f>
        <v>0</v>
      </c>
      <c r="G7811" s="17"/>
    </row>
    <row r="7812" spans="1:7" x14ac:dyDescent="0.25">
      <c r="A7812" s="2">
        <v>44156.416666666701</v>
      </c>
      <c r="B7812" s="22">
        <v>8326254.1090000002</v>
      </c>
      <c r="C7812" s="52">
        <f t="shared" si="242"/>
        <v>8.3262541090000006</v>
      </c>
      <c r="D7812" s="52" cm="1">
        <f t="array" ref="D7812">_xlfn.IFS(C7812&gt;$I$14,MAX(C7812-$I$8,$I$14),C7812&gt;$I$15,C7812,C7812&lt;=$I$15,C7812+(E7811-E7812)*$I$3)</f>
        <v>6.3262541090000006</v>
      </c>
      <c r="E7812" s="39" cm="1">
        <f t="array" ref="E7812">_xlfn.IFS(C7812&gt;$I$14,MIN($I$9,E7811+MIN($I$8,(C7812-$I$14))*$I$4),C7812&gt;$I$15,E7811,C7812&lt;=$I$15,MAX(0,E7811+(C7812-$I$15)*$I$5))</f>
        <v>7.9074349662497303</v>
      </c>
      <c r="F7812" s="39">
        <f t="shared" si="243"/>
        <v>0</v>
      </c>
      <c r="G7812" s="17"/>
    </row>
    <row r="7813" spans="1:7" x14ac:dyDescent="0.25">
      <c r="A7813" s="2">
        <v>44156.458333333299</v>
      </c>
      <c r="B7813" s="22">
        <v>8202443.8049999997</v>
      </c>
      <c r="C7813" s="52">
        <f t="shared" si="242"/>
        <v>8.2024438049999997</v>
      </c>
      <c r="D7813" s="52" cm="1">
        <f t="array" ref="D7813">_xlfn.IFS(C7813&gt;$I$14,MAX(C7813-$I$8,$I$14),C7813&gt;$I$15,C7813,C7813&lt;=$I$15,C7813+(E7812-E7813)*$I$3)</f>
        <v>6.2024438049999997</v>
      </c>
      <c r="E7813" s="39" cm="1">
        <f t="array" ref="E7813">_xlfn.IFS(C7813&gt;$I$14,MIN($I$9,E7812+MIN($I$8,(C7813-$I$14))*$I$4),C7813&gt;$I$15,E7812,C7813&lt;=$I$15,MAX(0,E7812+(C7813-$I$15)*$I$5))</f>
        <v>7.9474349662497303</v>
      </c>
      <c r="F7813" s="39">
        <f t="shared" si="243"/>
        <v>0</v>
      </c>
      <c r="G7813" s="17"/>
    </row>
    <row r="7814" spans="1:7" x14ac:dyDescent="0.25">
      <c r="A7814" s="2">
        <v>44156.5</v>
      </c>
      <c r="B7814" s="22">
        <v>8052855.6109999996</v>
      </c>
      <c r="C7814" s="52">
        <f t="shared" si="242"/>
        <v>8.052855611</v>
      </c>
      <c r="D7814" s="52" cm="1">
        <f t="array" ref="D7814">_xlfn.IFS(C7814&gt;$I$14,MAX(C7814-$I$8,$I$14),C7814&gt;$I$15,C7814,C7814&lt;=$I$15,C7814+(E7813-E7814)*$I$3)</f>
        <v>6.052855611</v>
      </c>
      <c r="E7814" s="39" cm="1">
        <f t="array" ref="E7814">_xlfn.IFS(C7814&gt;$I$14,MIN($I$9,E7813+MIN($I$8,(C7814-$I$14))*$I$4),C7814&gt;$I$15,E7813,C7814&lt;=$I$15,MAX(0,E7813+(C7814-$I$15)*$I$5))</f>
        <v>7.9874349662497304</v>
      </c>
      <c r="F7814" s="39">
        <f t="shared" si="243"/>
        <v>0</v>
      </c>
      <c r="G7814" s="17"/>
    </row>
    <row r="7815" spans="1:7" x14ac:dyDescent="0.25">
      <c r="A7815" s="2">
        <v>44156.541666666701</v>
      </c>
      <c r="B7815" s="22">
        <v>7745445.9740000004</v>
      </c>
      <c r="C7815" s="52">
        <f t="shared" si="242"/>
        <v>7.7454459740000008</v>
      </c>
      <c r="D7815" s="52" cm="1">
        <f t="array" ref="D7815">_xlfn.IFS(C7815&gt;$I$14,MAX(C7815-$I$8,$I$14),C7815&gt;$I$15,C7815,C7815&lt;=$I$15,C7815+(E7814-E7815)*$I$3)</f>
        <v>5.7454459740000008</v>
      </c>
      <c r="E7815" s="39" cm="1">
        <f t="array" ref="E7815">_xlfn.IFS(C7815&gt;$I$14,MIN($I$9,E7814+MIN($I$8,(C7815-$I$14))*$I$4),C7815&gt;$I$15,E7814,C7815&lt;=$I$15,MAX(0,E7814+(C7815-$I$15)*$I$5))</f>
        <v>8.0274349662497304</v>
      </c>
      <c r="F7815" s="39">
        <f t="shared" si="243"/>
        <v>0</v>
      </c>
      <c r="G7815" s="17"/>
    </row>
    <row r="7816" spans="1:7" x14ac:dyDescent="0.25">
      <c r="A7816" s="2">
        <v>44156.583333333299</v>
      </c>
      <c r="B7816" s="22">
        <v>7415454.8619999997</v>
      </c>
      <c r="C7816" s="52">
        <f t="shared" si="242"/>
        <v>7.4154548619999998</v>
      </c>
      <c r="D7816" s="52" cm="1">
        <f t="array" ref="D7816">_xlfn.IFS(C7816&gt;$I$14,MAX(C7816-$I$8,$I$14),C7816&gt;$I$15,C7816,C7816&lt;=$I$15,C7816+(E7815-E7816)*$I$3)</f>
        <v>5.4154548619999998</v>
      </c>
      <c r="E7816" s="39" cm="1">
        <f t="array" ref="E7816">_xlfn.IFS(C7816&gt;$I$14,MIN($I$9,E7815+MIN($I$8,(C7816-$I$14))*$I$4),C7816&gt;$I$15,E7815,C7816&lt;=$I$15,MAX(0,E7815+(C7816-$I$15)*$I$5))</f>
        <v>8.0674349662497296</v>
      </c>
      <c r="F7816" s="39">
        <f t="shared" si="243"/>
        <v>0</v>
      </c>
      <c r="G7816" s="17"/>
    </row>
    <row r="7817" spans="1:7" x14ac:dyDescent="0.25">
      <c r="A7817" s="2">
        <v>44156.625</v>
      </c>
      <c r="B7817" s="22">
        <v>7131475.6030000001</v>
      </c>
      <c r="C7817" s="52">
        <f t="shared" si="242"/>
        <v>7.1314756030000002</v>
      </c>
      <c r="D7817" s="52" cm="1">
        <f t="array" ref="D7817">_xlfn.IFS(C7817&gt;$I$14,MAX(C7817-$I$8,$I$14),C7817&gt;$I$15,C7817,C7817&lt;=$I$15,C7817+(E7816-E7817)*$I$3)</f>
        <v>5.1314756030000002</v>
      </c>
      <c r="E7817" s="39" cm="1">
        <f t="array" ref="E7817">_xlfn.IFS(C7817&gt;$I$14,MIN($I$9,E7816+MIN($I$8,(C7817-$I$14))*$I$4),C7817&gt;$I$15,E7816,C7817&lt;=$I$15,MAX(0,E7816+(C7817-$I$15)*$I$5))</f>
        <v>8.1074349662497287</v>
      </c>
      <c r="F7817" s="39">
        <f t="shared" si="243"/>
        <v>0</v>
      </c>
      <c r="G7817" s="17"/>
    </row>
    <row r="7818" spans="1:7" x14ac:dyDescent="0.25">
      <c r="A7818" s="2">
        <v>44156.666666666701</v>
      </c>
      <c r="B7818" s="22">
        <v>6950688.273</v>
      </c>
      <c r="C7818" s="52">
        <f t="shared" si="242"/>
        <v>6.9506882729999999</v>
      </c>
      <c r="D7818" s="52" cm="1">
        <f t="array" ref="D7818">_xlfn.IFS(C7818&gt;$I$14,MAX(C7818-$I$8,$I$14),C7818&gt;$I$15,C7818,C7818&lt;=$I$15,C7818+(E7817-E7818)*$I$3)</f>
        <v>4.9506882729999999</v>
      </c>
      <c r="E7818" s="39" cm="1">
        <f t="array" ref="E7818">_xlfn.IFS(C7818&gt;$I$14,MIN($I$9,E7817+MIN($I$8,(C7818-$I$14))*$I$4),C7818&gt;$I$15,E7817,C7818&lt;=$I$15,MAX(0,E7817+(C7818-$I$15)*$I$5))</f>
        <v>8.1474349662497279</v>
      </c>
      <c r="F7818" s="39">
        <f t="shared" si="243"/>
        <v>0</v>
      </c>
      <c r="G7818" s="17"/>
    </row>
    <row r="7819" spans="1:7" x14ac:dyDescent="0.25">
      <c r="A7819" s="2">
        <v>44156.708333333299</v>
      </c>
      <c r="B7819" s="22">
        <v>6892765.2920000004</v>
      </c>
      <c r="C7819" s="52">
        <f t="shared" si="242"/>
        <v>6.892765292</v>
      </c>
      <c r="D7819" s="52" cm="1">
        <f t="array" ref="D7819">_xlfn.IFS(C7819&gt;$I$14,MAX(C7819-$I$8,$I$14),C7819&gt;$I$15,C7819,C7819&lt;=$I$15,C7819+(E7818-E7819)*$I$3)</f>
        <v>4.892765292</v>
      </c>
      <c r="E7819" s="39" cm="1">
        <f t="array" ref="E7819">_xlfn.IFS(C7819&gt;$I$14,MIN($I$9,E7818+MIN($I$8,(C7819-$I$14))*$I$4),C7819&gt;$I$15,E7818,C7819&lt;=$I$15,MAX(0,E7818+(C7819-$I$15)*$I$5))</f>
        <v>8.187434966249727</v>
      </c>
      <c r="F7819" s="39">
        <f t="shared" si="243"/>
        <v>0</v>
      </c>
      <c r="G7819" s="17"/>
    </row>
    <row r="7820" spans="1:7" x14ac:dyDescent="0.25">
      <c r="A7820" s="2">
        <v>44156.75</v>
      </c>
      <c r="B7820" s="22">
        <v>6611421.1830000002</v>
      </c>
      <c r="C7820" s="52">
        <f t="shared" si="242"/>
        <v>6.611421183</v>
      </c>
      <c r="D7820" s="52" cm="1">
        <f t="array" ref="D7820">_xlfn.IFS(C7820&gt;$I$14,MAX(C7820-$I$8,$I$14),C7820&gt;$I$15,C7820,C7820&lt;=$I$15,C7820+(E7819-E7820)*$I$3)</f>
        <v>4.611421183</v>
      </c>
      <c r="E7820" s="39" cm="1">
        <f t="array" ref="E7820">_xlfn.IFS(C7820&gt;$I$14,MIN($I$9,E7819+MIN($I$8,(C7820-$I$14))*$I$4),C7820&gt;$I$15,E7819,C7820&lt;=$I$15,MAX(0,E7819+(C7820-$I$15)*$I$5))</f>
        <v>8.2274349662497261</v>
      </c>
      <c r="F7820" s="39">
        <f t="shared" si="243"/>
        <v>0</v>
      </c>
      <c r="G7820" s="17"/>
    </row>
    <row r="7821" spans="1:7" x14ac:dyDescent="0.25">
      <c r="A7821" s="2">
        <v>44156.791666666701</v>
      </c>
      <c r="B7821" s="22">
        <v>6762270.1380000003</v>
      </c>
      <c r="C7821" s="52">
        <f t="shared" si="242"/>
        <v>6.7622701379999999</v>
      </c>
      <c r="D7821" s="52" cm="1">
        <f t="array" ref="D7821">_xlfn.IFS(C7821&gt;$I$14,MAX(C7821-$I$8,$I$14),C7821&gt;$I$15,C7821,C7821&lt;=$I$15,C7821+(E7820-E7821)*$I$3)</f>
        <v>4.7622701379999999</v>
      </c>
      <c r="E7821" s="39" cm="1">
        <f t="array" ref="E7821">_xlfn.IFS(C7821&gt;$I$14,MIN($I$9,E7820+MIN($I$8,(C7821-$I$14))*$I$4),C7821&gt;$I$15,E7820,C7821&lt;=$I$15,MAX(0,E7820+(C7821-$I$15)*$I$5))</f>
        <v>8.2674349662497253</v>
      </c>
      <c r="F7821" s="39">
        <f t="shared" si="243"/>
        <v>0</v>
      </c>
      <c r="G7821" s="17"/>
    </row>
    <row r="7822" spans="1:7" x14ac:dyDescent="0.25">
      <c r="A7822" s="2">
        <v>44156.833333333299</v>
      </c>
      <c r="B7822" s="22">
        <v>7016691.1569999997</v>
      </c>
      <c r="C7822" s="52">
        <f t="shared" si="242"/>
        <v>7.0166911569999995</v>
      </c>
      <c r="D7822" s="52" cm="1">
        <f t="array" ref="D7822">_xlfn.IFS(C7822&gt;$I$14,MAX(C7822-$I$8,$I$14),C7822&gt;$I$15,C7822,C7822&lt;=$I$15,C7822+(E7821-E7822)*$I$3)</f>
        <v>5.0166911569999995</v>
      </c>
      <c r="E7822" s="39" cm="1">
        <f t="array" ref="E7822">_xlfn.IFS(C7822&gt;$I$14,MIN($I$9,E7821+MIN($I$8,(C7822-$I$14))*$I$4),C7822&gt;$I$15,E7821,C7822&lt;=$I$15,MAX(0,E7821+(C7822-$I$15)*$I$5))</f>
        <v>8.3074349662497244</v>
      </c>
      <c r="F7822" s="39">
        <f t="shared" si="243"/>
        <v>0</v>
      </c>
      <c r="G7822" s="17"/>
    </row>
    <row r="7823" spans="1:7" x14ac:dyDescent="0.25">
      <c r="A7823" s="2">
        <v>44156.875</v>
      </c>
      <c r="B7823" s="22">
        <v>7043572.1210000003</v>
      </c>
      <c r="C7823" s="52">
        <f t="shared" si="242"/>
        <v>7.0435721210000004</v>
      </c>
      <c r="D7823" s="52" cm="1">
        <f t="array" ref="D7823">_xlfn.IFS(C7823&gt;$I$14,MAX(C7823-$I$8,$I$14),C7823&gt;$I$15,C7823,C7823&lt;=$I$15,C7823+(E7822-E7823)*$I$3)</f>
        <v>5.0435721210000004</v>
      </c>
      <c r="E7823" s="39" cm="1">
        <f t="array" ref="E7823">_xlfn.IFS(C7823&gt;$I$14,MIN($I$9,E7822+MIN($I$8,(C7823-$I$14))*$I$4),C7823&gt;$I$15,E7822,C7823&lt;=$I$15,MAX(0,E7822+(C7823-$I$15)*$I$5))</f>
        <v>8.3474349662497236</v>
      </c>
      <c r="F7823" s="39">
        <f t="shared" si="243"/>
        <v>0</v>
      </c>
      <c r="G7823" s="17"/>
    </row>
    <row r="7824" spans="1:7" x14ac:dyDescent="0.25">
      <c r="A7824" s="2">
        <v>44156.916666666701</v>
      </c>
      <c r="B7824" s="22">
        <v>6996381.4929999998</v>
      </c>
      <c r="C7824" s="52">
        <f t="shared" si="242"/>
        <v>6.9963814929999995</v>
      </c>
      <c r="D7824" s="52" cm="1">
        <f t="array" ref="D7824">_xlfn.IFS(C7824&gt;$I$14,MAX(C7824-$I$8,$I$14),C7824&gt;$I$15,C7824,C7824&lt;=$I$15,C7824+(E7823-E7824)*$I$3)</f>
        <v>4.9963814929999995</v>
      </c>
      <c r="E7824" s="39" cm="1">
        <f t="array" ref="E7824">_xlfn.IFS(C7824&gt;$I$14,MIN($I$9,E7823+MIN($I$8,(C7824-$I$14))*$I$4),C7824&gt;$I$15,E7823,C7824&lt;=$I$15,MAX(0,E7823+(C7824-$I$15)*$I$5))</f>
        <v>8.3874349662497227</v>
      </c>
      <c r="F7824" s="39">
        <f t="shared" si="243"/>
        <v>0</v>
      </c>
      <c r="G7824" s="17"/>
    </row>
    <row r="7825" spans="1:7" x14ac:dyDescent="0.25">
      <c r="A7825" s="2">
        <v>44156.958333333299</v>
      </c>
      <c r="B7825" s="22">
        <v>7185547.9409999996</v>
      </c>
      <c r="C7825" s="52">
        <f t="shared" si="242"/>
        <v>7.1855479409999994</v>
      </c>
      <c r="D7825" s="52" cm="1">
        <f t="array" ref="D7825">_xlfn.IFS(C7825&gt;$I$14,MAX(C7825-$I$8,$I$14),C7825&gt;$I$15,C7825,C7825&lt;=$I$15,C7825+(E7824-E7825)*$I$3)</f>
        <v>5.1855479409999994</v>
      </c>
      <c r="E7825" s="39" cm="1">
        <f t="array" ref="E7825">_xlfn.IFS(C7825&gt;$I$14,MIN($I$9,E7824+MIN($I$8,(C7825-$I$14))*$I$4),C7825&gt;$I$15,E7824,C7825&lt;=$I$15,MAX(0,E7824+(C7825-$I$15)*$I$5))</f>
        <v>8.4274349662497219</v>
      </c>
      <c r="F7825" s="39">
        <f t="shared" si="243"/>
        <v>0</v>
      </c>
      <c r="G7825" s="17"/>
    </row>
    <row r="7826" spans="1:7" x14ac:dyDescent="0.25">
      <c r="A7826" s="2">
        <v>44157</v>
      </c>
      <c r="B7826" s="22">
        <v>7245826.1229999997</v>
      </c>
      <c r="C7826" s="52">
        <f t="shared" si="242"/>
        <v>7.2458261229999996</v>
      </c>
      <c r="D7826" s="52" cm="1">
        <f t="array" ref="D7826">_xlfn.IFS(C7826&gt;$I$14,MAX(C7826-$I$8,$I$14),C7826&gt;$I$15,C7826,C7826&lt;=$I$15,C7826+(E7825-E7826)*$I$3)</f>
        <v>5.2458261229999996</v>
      </c>
      <c r="E7826" s="39" cm="1">
        <f t="array" ref="E7826">_xlfn.IFS(C7826&gt;$I$14,MIN($I$9,E7825+MIN($I$8,(C7826-$I$14))*$I$4),C7826&gt;$I$15,E7825,C7826&lt;=$I$15,MAX(0,E7825+(C7826-$I$15)*$I$5))</f>
        <v>8.467434966249721</v>
      </c>
      <c r="F7826" s="39">
        <f t="shared" si="243"/>
        <v>0</v>
      </c>
      <c r="G7826" s="17"/>
    </row>
    <row r="7827" spans="1:7" x14ac:dyDescent="0.25">
      <c r="A7827" s="2">
        <v>44157.041666666701</v>
      </c>
      <c r="B7827" s="22">
        <v>7354638.875</v>
      </c>
      <c r="C7827" s="52">
        <f t="shared" si="242"/>
        <v>7.354638875</v>
      </c>
      <c r="D7827" s="52" cm="1">
        <f t="array" ref="D7827">_xlfn.IFS(C7827&gt;$I$14,MAX(C7827-$I$8,$I$14),C7827&gt;$I$15,C7827,C7827&lt;=$I$15,C7827+(E7826-E7827)*$I$3)</f>
        <v>5.354638875</v>
      </c>
      <c r="E7827" s="39" cm="1">
        <f t="array" ref="E7827">_xlfn.IFS(C7827&gt;$I$14,MIN($I$9,E7826+MIN($I$8,(C7827-$I$14))*$I$4),C7827&gt;$I$15,E7826,C7827&lt;=$I$15,MAX(0,E7826+(C7827-$I$15)*$I$5))</f>
        <v>8.5074349662497202</v>
      </c>
      <c r="F7827" s="39">
        <f t="shared" si="243"/>
        <v>0</v>
      </c>
      <c r="G7827" s="17"/>
    </row>
    <row r="7828" spans="1:7" x14ac:dyDescent="0.25">
      <c r="A7828" s="2">
        <v>44157.083333333299</v>
      </c>
      <c r="B7828" s="22">
        <v>7344367.5930000003</v>
      </c>
      <c r="C7828" s="52">
        <f t="shared" si="242"/>
        <v>7.3443675930000003</v>
      </c>
      <c r="D7828" s="52" cm="1">
        <f t="array" ref="D7828">_xlfn.IFS(C7828&gt;$I$14,MAX(C7828-$I$8,$I$14),C7828&gt;$I$15,C7828,C7828&lt;=$I$15,C7828+(E7827-E7828)*$I$3)</f>
        <v>5.3443675930000003</v>
      </c>
      <c r="E7828" s="39" cm="1">
        <f t="array" ref="E7828">_xlfn.IFS(C7828&gt;$I$14,MIN($I$9,E7827+MIN($I$8,(C7828-$I$14))*$I$4),C7828&gt;$I$15,E7827,C7828&lt;=$I$15,MAX(0,E7827+(C7828-$I$15)*$I$5))</f>
        <v>8.5474349662497193</v>
      </c>
      <c r="F7828" s="39">
        <f t="shared" si="243"/>
        <v>0</v>
      </c>
      <c r="G7828" s="17"/>
    </row>
    <row r="7829" spans="1:7" x14ac:dyDescent="0.25">
      <c r="A7829" s="2">
        <v>44157.125</v>
      </c>
      <c r="B7829" s="22">
        <v>7452695.6140000001</v>
      </c>
      <c r="C7829" s="52">
        <f t="shared" si="242"/>
        <v>7.4526956140000005</v>
      </c>
      <c r="D7829" s="52" cm="1">
        <f t="array" ref="D7829">_xlfn.IFS(C7829&gt;$I$14,MAX(C7829-$I$8,$I$14),C7829&gt;$I$15,C7829,C7829&lt;=$I$15,C7829+(E7828-E7829)*$I$3)</f>
        <v>5.4526956140000005</v>
      </c>
      <c r="E7829" s="39" cm="1">
        <f t="array" ref="E7829">_xlfn.IFS(C7829&gt;$I$14,MIN($I$9,E7828+MIN($I$8,(C7829-$I$14))*$I$4),C7829&gt;$I$15,E7828,C7829&lt;=$I$15,MAX(0,E7828+(C7829-$I$15)*$I$5))</f>
        <v>8.5874349662497185</v>
      </c>
      <c r="F7829" s="39">
        <f t="shared" si="243"/>
        <v>0</v>
      </c>
      <c r="G7829" s="17"/>
    </row>
    <row r="7830" spans="1:7" x14ac:dyDescent="0.25">
      <c r="A7830" s="2">
        <v>44157.166666666701</v>
      </c>
      <c r="B7830" s="22">
        <v>7578411.6830000002</v>
      </c>
      <c r="C7830" s="52">
        <f t="shared" si="242"/>
        <v>7.5784116830000006</v>
      </c>
      <c r="D7830" s="52" cm="1">
        <f t="array" ref="D7830">_xlfn.IFS(C7830&gt;$I$14,MAX(C7830-$I$8,$I$14),C7830&gt;$I$15,C7830,C7830&lt;=$I$15,C7830+(E7829-E7830)*$I$3)</f>
        <v>5.5784116830000006</v>
      </c>
      <c r="E7830" s="39" cm="1">
        <f t="array" ref="E7830">_xlfn.IFS(C7830&gt;$I$14,MIN($I$9,E7829+MIN($I$8,(C7830-$I$14))*$I$4),C7830&gt;$I$15,E7829,C7830&lt;=$I$15,MAX(0,E7829+(C7830-$I$15)*$I$5))</f>
        <v>8.6274349662497176</v>
      </c>
      <c r="F7830" s="39">
        <f t="shared" si="243"/>
        <v>0</v>
      </c>
      <c r="G7830" s="17"/>
    </row>
    <row r="7831" spans="1:7" x14ac:dyDescent="0.25">
      <c r="A7831" s="2">
        <v>44157.208333333299</v>
      </c>
      <c r="B7831" s="22">
        <v>7687152.5240000002</v>
      </c>
      <c r="C7831" s="52">
        <f t="shared" si="242"/>
        <v>7.687152524</v>
      </c>
      <c r="D7831" s="52" cm="1">
        <f t="array" ref="D7831">_xlfn.IFS(C7831&gt;$I$14,MAX(C7831-$I$8,$I$14),C7831&gt;$I$15,C7831,C7831&lt;=$I$15,C7831+(E7830-E7831)*$I$3)</f>
        <v>5.687152524</v>
      </c>
      <c r="E7831" s="39" cm="1">
        <f t="array" ref="E7831">_xlfn.IFS(C7831&gt;$I$14,MIN($I$9,E7830+MIN($I$8,(C7831-$I$14))*$I$4),C7831&gt;$I$15,E7830,C7831&lt;=$I$15,MAX(0,E7830+(C7831-$I$15)*$I$5))</f>
        <v>8.6674349662497168</v>
      </c>
      <c r="F7831" s="39">
        <f t="shared" si="243"/>
        <v>0</v>
      </c>
      <c r="G7831" s="17"/>
    </row>
    <row r="7832" spans="1:7" x14ac:dyDescent="0.25">
      <c r="A7832" s="2">
        <v>44157.25</v>
      </c>
      <c r="B7832" s="22">
        <v>7859385.4069999997</v>
      </c>
      <c r="C7832" s="52">
        <f t="shared" si="242"/>
        <v>7.8593854069999995</v>
      </c>
      <c r="D7832" s="52" cm="1">
        <f t="array" ref="D7832">_xlfn.IFS(C7832&gt;$I$14,MAX(C7832-$I$8,$I$14),C7832&gt;$I$15,C7832,C7832&lt;=$I$15,C7832+(E7831-E7832)*$I$3)</f>
        <v>5.8593854069999995</v>
      </c>
      <c r="E7832" s="39" cm="1">
        <f t="array" ref="E7832">_xlfn.IFS(C7832&gt;$I$14,MIN($I$9,E7831+MIN($I$8,(C7832-$I$14))*$I$4),C7832&gt;$I$15,E7831,C7832&lt;=$I$15,MAX(0,E7831+(C7832-$I$15)*$I$5))</f>
        <v>8.7074349662497159</v>
      </c>
      <c r="F7832" s="39">
        <f t="shared" si="243"/>
        <v>0</v>
      </c>
      <c r="G7832" s="17"/>
    </row>
    <row r="7833" spans="1:7" x14ac:dyDescent="0.25">
      <c r="A7833" s="2">
        <v>44157.291666666701</v>
      </c>
      <c r="B7833" s="22">
        <v>7839879.7599999998</v>
      </c>
      <c r="C7833" s="52">
        <f t="shared" si="242"/>
        <v>7.8398797599999996</v>
      </c>
      <c r="D7833" s="52" cm="1">
        <f t="array" ref="D7833">_xlfn.IFS(C7833&gt;$I$14,MAX(C7833-$I$8,$I$14),C7833&gt;$I$15,C7833,C7833&lt;=$I$15,C7833+(E7832-E7833)*$I$3)</f>
        <v>5.8398797599999996</v>
      </c>
      <c r="E7833" s="39" cm="1">
        <f t="array" ref="E7833">_xlfn.IFS(C7833&gt;$I$14,MIN($I$9,E7832+MIN($I$8,(C7833-$I$14))*$I$4),C7833&gt;$I$15,E7832,C7833&lt;=$I$15,MAX(0,E7832+(C7833-$I$15)*$I$5))</f>
        <v>8.7474349662497151</v>
      </c>
      <c r="F7833" s="39">
        <f t="shared" si="243"/>
        <v>0</v>
      </c>
      <c r="G7833" s="17"/>
    </row>
    <row r="7834" spans="1:7" x14ac:dyDescent="0.25">
      <c r="A7834" s="2">
        <v>44157.333333333299</v>
      </c>
      <c r="B7834" s="22">
        <v>7745819.5549999997</v>
      </c>
      <c r="C7834" s="52">
        <f t="shared" si="242"/>
        <v>7.7458195549999997</v>
      </c>
      <c r="D7834" s="52" cm="1">
        <f t="array" ref="D7834">_xlfn.IFS(C7834&gt;$I$14,MAX(C7834-$I$8,$I$14),C7834&gt;$I$15,C7834,C7834&lt;=$I$15,C7834+(E7833-E7834)*$I$3)</f>
        <v>5.7458195549999997</v>
      </c>
      <c r="E7834" s="39" cm="1">
        <f t="array" ref="E7834">_xlfn.IFS(C7834&gt;$I$14,MIN($I$9,E7833+MIN($I$8,(C7834-$I$14))*$I$4),C7834&gt;$I$15,E7833,C7834&lt;=$I$15,MAX(0,E7833+(C7834-$I$15)*$I$5))</f>
        <v>8.7874349662497142</v>
      </c>
      <c r="F7834" s="39">
        <f t="shared" si="243"/>
        <v>0</v>
      </c>
      <c r="G7834" s="17"/>
    </row>
    <row r="7835" spans="1:7" x14ac:dyDescent="0.25">
      <c r="A7835" s="2">
        <v>44157.375</v>
      </c>
      <c r="B7835" s="22">
        <v>7794300.7019999996</v>
      </c>
      <c r="C7835" s="52">
        <f t="shared" si="242"/>
        <v>7.7943007019999992</v>
      </c>
      <c r="D7835" s="52" cm="1">
        <f t="array" ref="D7835">_xlfn.IFS(C7835&gt;$I$14,MAX(C7835-$I$8,$I$14),C7835&gt;$I$15,C7835,C7835&lt;=$I$15,C7835+(E7834-E7835)*$I$3)</f>
        <v>5.7943007019999992</v>
      </c>
      <c r="E7835" s="39" cm="1">
        <f t="array" ref="E7835">_xlfn.IFS(C7835&gt;$I$14,MIN($I$9,E7834+MIN($I$8,(C7835-$I$14))*$I$4),C7835&gt;$I$15,E7834,C7835&lt;=$I$15,MAX(0,E7834+(C7835-$I$15)*$I$5))</f>
        <v>8.8274349662497134</v>
      </c>
      <c r="F7835" s="39">
        <f t="shared" si="243"/>
        <v>0</v>
      </c>
      <c r="G7835" s="17"/>
    </row>
    <row r="7836" spans="1:7" x14ac:dyDescent="0.25">
      <c r="A7836" s="2">
        <v>44157.416666666701</v>
      </c>
      <c r="B7836" s="22">
        <v>7789621.7719999999</v>
      </c>
      <c r="C7836" s="52">
        <f t="shared" si="242"/>
        <v>7.7896217720000003</v>
      </c>
      <c r="D7836" s="52" cm="1">
        <f t="array" ref="D7836">_xlfn.IFS(C7836&gt;$I$14,MAX(C7836-$I$8,$I$14),C7836&gt;$I$15,C7836,C7836&lt;=$I$15,C7836+(E7835-E7836)*$I$3)</f>
        <v>5.7896217720000003</v>
      </c>
      <c r="E7836" s="39" cm="1">
        <f t="array" ref="E7836">_xlfn.IFS(C7836&gt;$I$14,MIN($I$9,E7835+MIN($I$8,(C7836-$I$14))*$I$4),C7836&gt;$I$15,E7835,C7836&lt;=$I$15,MAX(0,E7835+(C7836-$I$15)*$I$5))</f>
        <v>8.8674349662497125</v>
      </c>
      <c r="F7836" s="39">
        <f t="shared" si="243"/>
        <v>0</v>
      </c>
      <c r="G7836" s="17"/>
    </row>
    <row r="7837" spans="1:7" x14ac:dyDescent="0.25">
      <c r="A7837" s="2">
        <v>44157.458333333299</v>
      </c>
      <c r="B7837" s="22">
        <v>7829345.7249999996</v>
      </c>
      <c r="C7837" s="52">
        <f t="shared" si="242"/>
        <v>7.8293457249999996</v>
      </c>
      <c r="D7837" s="52" cm="1">
        <f t="array" ref="D7837">_xlfn.IFS(C7837&gt;$I$14,MAX(C7837-$I$8,$I$14),C7837&gt;$I$15,C7837,C7837&lt;=$I$15,C7837+(E7836-E7837)*$I$3)</f>
        <v>5.8293457249999996</v>
      </c>
      <c r="E7837" s="39" cm="1">
        <f t="array" ref="E7837">_xlfn.IFS(C7837&gt;$I$14,MIN($I$9,E7836+MIN($I$8,(C7837-$I$14))*$I$4),C7837&gt;$I$15,E7836,C7837&lt;=$I$15,MAX(0,E7836+(C7837-$I$15)*$I$5))</f>
        <v>8.9074349662497116</v>
      </c>
      <c r="F7837" s="39">
        <f t="shared" si="243"/>
        <v>0</v>
      </c>
      <c r="G7837" s="17"/>
    </row>
    <row r="7838" spans="1:7" x14ac:dyDescent="0.25">
      <c r="A7838" s="2">
        <v>44157.5</v>
      </c>
      <c r="B7838" s="22">
        <v>7876770.2769999998</v>
      </c>
      <c r="C7838" s="52">
        <f t="shared" si="242"/>
        <v>7.8767702769999994</v>
      </c>
      <c r="D7838" s="52" cm="1">
        <f t="array" ref="D7838">_xlfn.IFS(C7838&gt;$I$14,MAX(C7838-$I$8,$I$14),C7838&gt;$I$15,C7838,C7838&lt;=$I$15,C7838+(E7837-E7838)*$I$3)</f>
        <v>5.8767702769999994</v>
      </c>
      <c r="E7838" s="39" cm="1">
        <f t="array" ref="E7838">_xlfn.IFS(C7838&gt;$I$14,MIN($I$9,E7837+MIN($I$8,(C7838-$I$14))*$I$4),C7838&gt;$I$15,E7837,C7838&lt;=$I$15,MAX(0,E7837+(C7838-$I$15)*$I$5))</f>
        <v>8.9474349662497108</v>
      </c>
      <c r="F7838" s="39">
        <f t="shared" si="243"/>
        <v>0</v>
      </c>
      <c r="G7838" s="17"/>
    </row>
    <row r="7839" spans="1:7" x14ac:dyDescent="0.25">
      <c r="A7839" s="2">
        <v>44157.541666666701</v>
      </c>
      <c r="B7839" s="22">
        <v>7930129.0789999999</v>
      </c>
      <c r="C7839" s="52">
        <f t="shared" si="242"/>
        <v>7.9301290790000003</v>
      </c>
      <c r="D7839" s="52" cm="1">
        <f t="array" ref="D7839">_xlfn.IFS(C7839&gt;$I$14,MAX(C7839-$I$8,$I$14),C7839&gt;$I$15,C7839,C7839&lt;=$I$15,C7839+(E7838-E7839)*$I$3)</f>
        <v>5.9301290790000003</v>
      </c>
      <c r="E7839" s="39" cm="1">
        <f t="array" ref="E7839">_xlfn.IFS(C7839&gt;$I$14,MIN($I$9,E7838+MIN($I$8,(C7839-$I$14))*$I$4),C7839&gt;$I$15,E7838,C7839&lt;=$I$15,MAX(0,E7838+(C7839-$I$15)*$I$5))</f>
        <v>8.9874349662497099</v>
      </c>
      <c r="F7839" s="39">
        <f t="shared" si="243"/>
        <v>0</v>
      </c>
      <c r="G7839" s="17"/>
    </row>
    <row r="7840" spans="1:7" x14ac:dyDescent="0.25">
      <c r="A7840" s="2">
        <v>44157.583333333299</v>
      </c>
      <c r="B7840" s="22">
        <v>7886094.807</v>
      </c>
      <c r="C7840" s="52">
        <f t="shared" si="242"/>
        <v>7.8860948070000001</v>
      </c>
      <c r="D7840" s="52" cm="1">
        <f t="array" ref="D7840">_xlfn.IFS(C7840&gt;$I$14,MAX(C7840-$I$8,$I$14),C7840&gt;$I$15,C7840,C7840&lt;=$I$15,C7840+(E7839-E7840)*$I$3)</f>
        <v>5.8860948070000001</v>
      </c>
      <c r="E7840" s="39" cm="1">
        <f t="array" ref="E7840">_xlfn.IFS(C7840&gt;$I$14,MIN($I$9,E7839+MIN($I$8,(C7840-$I$14))*$I$4),C7840&gt;$I$15,E7839,C7840&lt;=$I$15,MAX(0,E7839+(C7840-$I$15)*$I$5))</f>
        <v>9.0274349662497091</v>
      </c>
      <c r="F7840" s="39">
        <f t="shared" si="243"/>
        <v>0</v>
      </c>
      <c r="G7840" s="17"/>
    </row>
    <row r="7841" spans="1:7" x14ac:dyDescent="0.25">
      <c r="A7841" s="2">
        <v>44157.625</v>
      </c>
      <c r="B7841" s="22">
        <v>7979297.0810000002</v>
      </c>
      <c r="C7841" s="52">
        <f t="shared" si="242"/>
        <v>7.9792970810000003</v>
      </c>
      <c r="D7841" s="52" cm="1">
        <f t="array" ref="D7841">_xlfn.IFS(C7841&gt;$I$14,MAX(C7841-$I$8,$I$14),C7841&gt;$I$15,C7841,C7841&lt;=$I$15,C7841+(E7840-E7841)*$I$3)</f>
        <v>5.9792970810000003</v>
      </c>
      <c r="E7841" s="39" cm="1">
        <f t="array" ref="E7841">_xlfn.IFS(C7841&gt;$I$14,MIN($I$9,E7840+MIN($I$8,(C7841-$I$14))*$I$4),C7841&gt;$I$15,E7840,C7841&lt;=$I$15,MAX(0,E7840+(C7841-$I$15)*$I$5))</f>
        <v>9.0674349662497082</v>
      </c>
      <c r="F7841" s="39">
        <f t="shared" si="243"/>
        <v>0</v>
      </c>
      <c r="G7841" s="17"/>
    </row>
    <row r="7842" spans="1:7" x14ac:dyDescent="0.25">
      <c r="A7842" s="2">
        <v>44157.666666666701</v>
      </c>
      <c r="B7842" s="22">
        <v>8026039.5379999997</v>
      </c>
      <c r="C7842" s="52">
        <f t="shared" si="242"/>
        <v>8.0260395379999991</v>
      </c>
      <c r="D7842" s="52" cm="1">
        <f t="array" ref="D7842">_xlfn.IFS(C7842&gt;$I$14,MAX(C7842-$I$8,$I$14),C7842&gt;$I$15,C7842,C7842&lt;=$I$15,C7842+(E7841-E7842)*$I$3)</f>
        <v>6.0260395379999991</v>
      </c>
      <c r="E7842" s="39" cm="1">
        <f t="array" ref="E7842">_xlfn.IFS(C7842&gt;$I$14,MIN($I$9,E7841+MIN($I$8,(C7842-$I$14))*$I$4),C7842&gt;$I$15,E7841,C7842&lt;=$I$15,MAX(0,E7841+(C7842-$I$15)*$I$5))</f>
        <v>9.1074349662497074</v>
      </c>
      <c r="F7842" s="39">
        <f t="shared" si="243"/>
        <v>0</v>
      </c>
      <c r="G7842" s="17"/>
    </row>
    <row r="7843" spans="1:7" x14ac:dyDescent="0.25">
      <c r="A7843" s="2">
        <v>44157.708333333299</v>
      </c>
      <c r="B7843" s="22">
        <v>7885875.8200000003</v>
      </c>
      <c r="C7843" s="52">
        <f t="shared" si="242"/>
        <v>7.8858758199999999</v>
      </c>
      <c r="D7843" s="52" cm="1">
        <f t="array" ref="D7843">_xlfn.IFS(C7843&gt;$I$14,MAX(C7843-$I$8,$I$14),C7843&gt;$I$15,C7843,C7843&lt;=$I$15,C7843+(E7842-E7843)*$I$3)</f>
        <v>5.8858758199999999</v>
      </c>
      <c r="E7843" s="39" cm="1">
        <f t="array" ref="E7843">_xlfn.IFS(C7843&gt;$I$14,MIN($I$9,E7842+MIN($I$8,(C7843-$I$14))*$I$4),C7843&gt;$I$15,E7842,C7843&lt;=$I$15,MAX(0,E7842+(C7843-$I$15)*$I$5))</f>
        <v>9.1474349662497065</v>
      </c>
      <c r="F7843" s="39">
        <f t="shared" si="243"/>
        <v>0</v>
      </c>
      <c r="G7843" s="17"/>
    </row>
    <row r="7844" spans="1:7" x14ac:dyDescent="0.25">
      <c r="A7844" s="2">
        <v>44157.75</v>
      </c>
      <c r="B7844" s="22">
        <v>7709597.0060000001</v>
      </c>
      <c r="C7844" s="52">
        <f t="shared" si="242"/>
        <v>7.7095970060000001</v>
      </c>
      <c r="D7844" s="52" cm="1">
        <f t="array" ref="D7844">_xlfn.IFS(C7844&gt;$I$14,MAX(C7844-$I$8,$I$14),C7844&gt;$I$15,C7844,C7844&lt;=$I$15,C7844+(E7843-E7844)*$I$3)</f>
        <v>5.7095970060000001</v>
      </c>
      <c r="E7844" s="39" cm="1">
        <f t="array" ref="E7844">_xlfn.IFS(C7844&gt;$I$14,MIN($I$9,E7843+MIN($I$8,(C7844-$I$14))*$I$4),C7844&gt;$I$15,E7843,C7844&lt;=$I$15,MAX(0,E7843+(C7844-$I$15)*$I$5))</f>
        <v>9.1874349662497057</v>
      </c>
      <c r="F7844" s="39">
        <f t="shared" si="243"/>
        <v>0</v>
      </c>
      <c r="G7844" s="17"/>
    </row>
    <row r="7845" spans="1:7" x14ac:dyDescent="0.25">
      <c r="A7845" s="2">
        <v>44157.791666666701</v>
      </c>
      <c r="B7845" s="22">
        <v>7653030.1869999999</v>
      </c>
      <c r="C7845" s="52">
        <f t="shared" si="242"/>
        <v>7.6530301869999997</v>
      </c>
      <c r="D7845" s="52" cm="1">
        <f t="array" ref="D7845">_xlfn.IFS(C7845&gt;$I$14,MAX(C7845-$I$8,$I$14),C7845&gt;$I$15,C7845,C7845&lt;=$I$15,C7845+(E7844-E7845)*$I$3)</f>
        <v>5.6530301869999997</v>
      </c>
      <c r="E7845" s="39" cm="1">
        <f t="array" ref="E7845">_xlfn.IFS(C7845&gt;$I$14,MIN($I$9,E7844+MIN($I$8,(C7845-$I$14))*$I$4),C7845&gt;$I$15,E7844,C7845&lt;=$I$15,MAX(0,E7844+(C7845-$I$15)*$I$5))</f>
        <v>9.2274349662497048</v>
      </c>
      <c r="F7845" s="39">
        <f t="shared" si="243"/>
        <v>0</v>
      </c>
      <c r="G7845" s="17"/>
    </row>
    <row r="7846" spans="1:7" x14ac:dyDescent="0.25">
      <c r="A7846" s="2">
        <v>44157.833333333299</v>
      </c>
      <c r="B7846" s="22">
        <v>7313678.8880000003</v>
      </c>
      <c r="C7846" s="52">
        <f t="shared" si="242"/>
        <v>7.3136788880000001</v>
      </c>
      <c r="D7846" s="52" cm="1">
        <f t="array" ref="D7846">_xlfn.IFS(C7846&gt;$I$14,MAX(C7846-$I$8,$I$14),C7846&gt;$I$15,C7846,C7846&lt;=$I$15,C7846+(E7845-E7846)*$I$3)</f>
        <v>5.3136788880000001</v>
      </c>
      <c r="E7846" s="39" cm="1">
        <f t="array" ref="E7846">_xlfn.IFS(C7846&gt;$I$14,MIN($I$9,E7845+MIN($I$8,(C7846-$I$14))*$I$4),C7846&gt;$I$15,E7845,C7846&lt;=$I$15,MAX(0,E7845+(C7846-$I$15)*$I$5))</f>
        <v>9.267434966249704</v>
      </c>
      <c r="F7846" s="39">
        <f t="shared" si="243"/>
        <v>0</v>
      </c>
      <c r="G7846" s="17"/>
    </row>
    <row r="7847" spans="1:7" x14ac:dyDescent="0.25">
      <c r="A7847" s="2">
        <v>44157.875</v>
      </c>
      <c r="B7847" s="22">
        <v>7061239.9550000001</v>
      </c>
      <c r="C7847" s="52">
        <f t="shared" si="242"/>
        <v>7.0612399550000005</v>
      </c>
      <c r="D7847" s="52" cm="1">
        <f t="array" ref="D7847">_xlfn.IFS(C7847&gt;$I$14,MAX(C7847-$I$8,$I$14),C7847&gt;$I$15,C7847,C7847&lt;=$I$15,C7847+(E7846-E7847)*$I$3)</f>
        <v>5.0612399550000005</v>
      </c>
      <c r="E7847" s="39" cm="1">
        <f t="array" ref="E7847">_xlfn.IFS(C7847&gt;$I$14,MIN($I$9,E7846+MIN($I$8,(C7847-$I$14))*$I$4),C7847&gt;$I$15,E7846,C7847&lt;=$I$15,MAX(0,E7846+(C7847-$I$15)*$I$5))</f>
        <v>9.3074349662497031</v>
      </c>
      <c r="F7847" s="39">
        <f t="shared" si="243"/>
        <v>0</v>
      </c>
      <c r="G7847" s="17"/>
    </row>
    <row r="7848" spans="1:7" x14ac:dyDescent="0.25">
      <c r="A7848" s="2">
        <v>44157.916666666701</v>
      </c>
      <c r="B7848" s="22">
        <v>7052643.1050000004</v>
      </c>
      <c r="C7848" s="52">
        <f t="shared" si="242"/>
        <v>7.0526431050000005</v>
      </c>
      <c r="D7848" s="52" cm="1">
        <f t="array" ref="D7848">_xlfn.IFS(C7848&gt;$I$14,MAX(C7848-$I$8,$I$14),C7848&gt;$I$15,C7848,C7848&lt;=$I$15,C7848+(E7847-E7848)*$I$3)</f>
        <v>5.0526431050000005</v>
      </c>
      <c r="E7848" s="39" cm="1">
        <f t="array" ref="E7848">_xlfn.IFS(C7848&gt;$I$14,MIN($I$9,E7847+MIN($I$8,(C7848-$I$14))*$I$4),C7848&gt;$I$15,E7847,C7848&lt;=$I$15,MAX(0,E7847+(C7848-$I$15)*$I$5))</f>
        <v>9.3474349662497023</v>
      </c>
      <c r="F7848" s="39">
        <f t="shared" si="243"/>
        <v>0</v>
      </c>
      <c r="G7848" s="17"/>
    </row>
    <row r="7849" spans="1:7" x14ac:dyDescent="0.25">
      <c r="A7849" s="2">
        <v>44157.958333333299</v>
      </c>
      <c r="B7849" s="22">
        <v>7028739.3449999997</v>
      </c>
      <c r="C7849" s="52">
        <f t="shared" si="242"/>
        <v>7.028739345</v>
      </c>
      <c r="D7849" s="52" cm="1">
        <f t="array" ref="D7849">_xlfn.IFS(C7849&gt;$I$14,MAX(C7849-$I$8,$I$14),C7849&gt;$I$15,C7849,C7849&lt;=$I$15,C7849+(E7848-E7849)*$I$3)</f>
        <v>5.028739345</v>
      </c>
      <c r="E7849" s="39" cm="1">
        <f t="array" ref="E7849">_xlfn.IFS(C7849&gt;$I$14,MIN($I$9,E7848+MIN($I$8,(C7849-$I$14))*$I$4),C7849&gt;$I$15,E7848,C7849&lt;=$I$15,MAX(0,E7848+(C7849-$I$15)*$I$5))</f>
        <v>9.3874349662497014</v>
      </c>
      <c r="F7849" s="39">
        <f t="shared" si="243"/>
        <v>0</v>
      </c>
      <c r="G7849" s="17"/>
    </row>
    <row r="7850" spans="1:7" x14ac:dyDescent="0.25">
      <c r="A7850" s="2">
        <v>44158</v>
      </c>
      <c r="B7850" s="22">
        <v>6834362.591</v>
      </c>
      <c r="C7850" s="52">
        <f t="shared" si="242"/>
        <v>6.8343625909999997</v>
      </c>
      <c r="D7850" s="52" cm="1">
        <f t="array" ref="D7850">_xlfn.IFS(C7850&gt;$I$14,MAX(C7850-$I$8,$I$14),C7850&gt;$I$15,C7850,C7850&lt;=$I$15,C7850+(E7849-E7850)*$I$3)</f>
        <v>4.8343625909999997</v>
      </c>
      <c r="E7850" s="39" cm="1">
        <f t="array" ref="E7850">_xlfn.IFS(C7850&gt;$I$14,MIN($I$9,E7849+MIN($I$8,(C7850-$I$14))*$I$4),C7850&gt;$I$15,E7849,C7850&lt;=$I$15,MAX(0,E7849+(C7850-$I$15)*$I$5))</f>
        <v>9.4274349662497006</v>
      </c>
      <c r="F7850" s="39">
        <f t="shared" si="243"/>
        <v>0</v>
      </c>
      <c r="G7850" s="17"/>
    </row>
    <row r="7851" spans="1:7" x14ac:dyDescent="0.25">
      <c r="A7851" s="2">
        <v>44158.041666666701</v>
      </c>
      <c r="B7851" s="22">
        <v>6858001.9890000001</v>
      </c>
      <c r="C7851" s="52">
        <f t="shared" si="242"/>
        <v>6.8580019889999999</v>
      </c>
      <c r="D7851" s="52" cm="1">
        <f t="array" ref="D7851">_xlfn.IFS(C7851&gt;$I$14,MAX(C7851-$I$8,$I$14),C7851&gt;$I$15,C7851,C7851&lt;=$I$15,C7851+(E7850-E7851)*$I$3)</f>
        <v>4.8580019889999999</v>
      </c>
      <c r="E7851" s="39" cm="1">
        <f t="array" ref="E7851">_xlfn.IFS(C7851&gt;$I$14,MIN($I$9,E7850+MIN($I$8,(C7851-$I$14))*$I$4),C7851&gt;$I$15,E7850,C7851&lt;=$I$15,MAX(0,E7850+(C7851-$I$15)*$I$5))</f>
        <v>9.4674349662496997</v>
      </c>
      <c r="F7851" s="39">
        <f t="shared" si="243"/>
        <v>0</v>
      </c>
      <c r="G7851" s="17"/>
    </row>
    <row r="7852" spans="1:7" x14ac:dyDescent="0.25">
      <c r="A7852" s="2">
        <v>44158.083333333299</v>
      </c>
      <c r="B7852" s="22">
        <v>6889280.8140000002</v>
      </c>
      <c r="C7852" s="52">
        <f t="shared" si="242"/>
        <v>6.8892808140000001</v>
      </c>
      <c r="D7852" s="52" cm="1">
        <f t="array" ref="D7852">_xlfn.IFS(C7852&gt;$I$14,MAX(C7852-$I$8,$I$14),C7852&gt;$I$15,C7852,C7852&lt;=$I$15,C7852+(E7851-E7852)*$I$3)</f>
        <v>4.8892808140000001</v>
      </c>
      <c r="E7852" s="39" cm="1">
        <f t="array" ref="E7852">_xlfn.IFS(C7852&gt;$I$14,MIN($I$9,E7851+MIN($I$8,(C7852-$I$14))*$I$4),C7852&gt;$I$15,E7851,C7852&lt;=$I$15,MAX(0,E7851+(C7852-$I$15)*$I$5))</f>
        <v>9.5074349662496989</v>
      </c>
      <c r="F7852" s="39">
        <f t="shared" si="243"/>
        <v>0</v>
      </c>
      <c r="G7852" s="17"/>
    </row>
    <row r="7853" spans="1:7" x14ac:dyDescent="0.25">
      <c r="A7853" s="2">
        <v>44158.125</v>
      </c>
      <c r="B7853" s="22">
        <v>6995800.0080000004</v>
      </c>
      <c r="C7853" s="52">
        <f t="shared" si="242"/>
        <v>6.9958000080000007</v>
      </c>
      <c r="D7853" s="52" cm="1">
        <f t="array" ref="D7853">_xlfn.IFS(C7853&gt;$I$14,MAX(C7853-$I$8,$I$14),C7853&gt;$I$15,C7853,C7853&lt;=$I$15,C7853+(E7852-E7853)*$I$3)</f>
        <v>4.9958000080000007</v>
      </c>
      <c r="E7853" s="39" cm="1">
        <f t="array" ref="E7853">_xlfn.IFS(C7853&gt;$I$14,MIN($I$9,E7852+MIN($I$8,(C7853-$I$14))*$I$4),C7853&gt;$I$15,E7852,C7853&lt;=$I$15,MAX(0,E7852+(C7853-$I$15)*$I$5))</f>
        <v>9.547434966249698</v>
      </c>
      <c r="F7853" s="39">
        <f t="shared" si="243"/>
        <v>0</v>
      </c>
      <c r="G7853" s="17"/>
    </row>
    <row r="7854" spans="1:7" x14ac:dyDescent="0.25">
      <c r="A7854" s="2">
        <v>44158.166666666701</v>
      </c>
      <c r="B7854" s="22">
        <v>6878635.5319999997</v>
      </c>
      <c r="C7854" s="52">
        <f t="shared" si="242"/>
        <v>6.8786355319999997</v>
      </c>
      <c r="D7854" s="52" cm="1">
        <f t="array" ref="D7854">_xlfn.IFS(C7854&gt;$I$14,MAX(C7854-$I$8,$I$14),C7854&gt;$I$15,C7854,C7854&lt;=$I$15,C7854+(E7853-E7854)*$I$3)</f>
        <v>4.8786355319999997</v>
      </c>
      <c r="E7854" s="39" cm="1">
        <f t="array" ref="E7854">_xlfn.IFS(C7854&gt;$I$14,MIN($I$9,E7853+MIN($I$8,(C7854-$I$14))*$I$4),C7854&gt;$I$15,E7853,C7854&lt;=$I$15,MAX(0,E7853+(C7854-$I$15)*$I$5))</f>
        <v>9.5874349662496972</v>
      </c>
      <c r="F7854" s="39">
        <f t="shared" si="243"/>
        <v>0</v>
      </c>
      <c r="G7854" s="17"/>
    </row>
    <row r="7855" spans="1:7" x14ac:dyDescent="0.25">
      <c r="A7855" s="2">
        <v>44158.208333333299</v>
      </c>
      <c r="B7855" s="22">
        <v>6835214.1100000003</v>
      </c>
      <c r="C7855" s="52">
        <f t="shared" si="242"/>
        <v>6.8352141099999999</v>
      </c>
      <c r="D7855" s="52" cm="1">
        <f t="array" ref="D7855">_xlfn.IFS(C7855&gt;$I$14,MAX(C7855-$I$8,$I$14),C7855&gt;$I$15,C7855,C7855&lt;=$I$15,C7855+(E7854-E7855)*$I$3)</f>
        <v>4.8352141099999999</v>
      </c>
      <c r="E7855" s="39" cm="1">
        <f t="array" ref="E7855">_xlfn.IFS(C7855&gt;$I$14,MIN($I$9,E7854+MIN($I$8,(C7855-$I$14))*$I$4),C7855&gt;$I$15,E7854,C7855&lt;=$I$15,MAX(0,E7854+(C7855-$I$15)*$I$5))</f>
        <v>9.6274349662496963</v>
      </c>
      <c r="F7855" s="39">
        <f t="shared" si="243"/>
        <v>0</v>
      </c>
      <c r="G7855" s="17"/>
    </row>
    <row r="7856" spans="1:7" x14ac:dyDescent="0.25">
      <c r="A7856" s="2">
        <v>44158.25</v>
      </c>
      <c r="B7856" s="22">
        <v>6718523.5369999995</v>
      </c>
      <c r="C7856" s="52">
        <f t="shared" si="242"/>
        <v>6.7185235369999994</v>
      </c>
      <c r="D7856" s="52" cm="1">
        <f t="array" ref="D7856">_xlfn.IFS(C7856&gt;$I$14,MAX(C7856-$I$8,$I$14),C7856&gt;$I$15,C7856,C7856&lt;=$I$15,C7856+(E7855-E7856)*$I$3)</f>
        <v>4.7185235369999994</v>
      </c>
      <c r="E7856" s="39" cm="1">
        <f t="array" ref="E7856">_xlfn.IFS(C7856&gt;$I$14,MIN($I$9,E7855+MIN($I$8,(C7856-$I$14))*$I$4),C7856&gt;$I$15,E7855,C7856&lt;=$I$15,MAX(0,E7855+(C7856-$I$15)*$I$5))</f>
        <v>9.6674349662496954</v>
      </c>
      <c r="F7856" s="39">
        <f t="shared" si="243"/>
        <v>0</v>
      </c>
      <c r="G7856" s="17"/>
    </row>
    <row r="7857" spans="1:7" x14ac:dyDescent="0.25">
      <c r="A7857" s="2">
        <v>44158.291666666701</v>
      </c>
      <c r="B7857" s="22">
        <v>6394643.977</v>
      </c>
      <c r="C7857" s="52">
        <f t="shared" si="242"/>
        <v>6.3946439770000003</v>
      </c>
      <c r="D7857" s="52" cm="1">
        <f t="array" ref="D7857">_xlfn.IFS(C7857&gt;$I$14,MAX(C7857-$I$8,$I$14),C7857&gt;$I$15,C7857,C7857&lt;=$I$15,C7857+(E7856-E7857)*$I$3)</f>
        <v>4.5</v>
      </c>
      <c r="E7857" s="39" cm="1">
        <f t="array" ref="E7857">_xlfn.IFS(C7857&gt;$I$14,MIN($I$9,E7856+MIN($I$8,(C7857-$I$14))*$I$4),C7857&gt;$I$15,E7856,C7857&lt;=$I$15,MAX(0,E7856+(C7857-$I$15)*$I$5))</f>
        <v>9.7053278457896948</v>
      </c>
      <c r="F7857" s="39">
        <f t="shared" si="243"/>
        <v>0</v>
      </c>
      <c r="G7857" s="17"/>
    </row>
    <row r="7858" spans="1:7" x14ac:dyDescent="0.25">
      <c r="A7858" s="2">
        <v>44158.333333333299</v>
      </c>
      <c r="B7858" s="22">
        <v>6146361.5800000001</v>
      </c>
      <c r="C7858" s="52">
        <f t="shared" si="242"/>
        <v>6.1463615799999998</v>
      </c>
      <c r="D7858" s="52" cm="1">
        <f t="array" ref="D7858">_xlfn.IFS(C7858&gt;$I$14,MAX(C7858-$I$8,$I$14),C7858&gt;$I$15,C7858,C7858&lt;=$I$15,C7858+(E7857-E7858)*$I$3)</f>
        <v>4.5</v>
      </c>
      <c r="E7858" s="39" cm="1">
        <f t="array" ref="E7858">_xlfn.IFS(C7858&gt;$I$14,MIN($I$9,E7857+MIN($I$8,(C7858-$I$14))*$I$4),C7858&gt;$I$15,E7857,C7858&lt;=$I$15,MAX(0,E7857+(C7858-$I$15)*$I$5))</f>
        <v>9.7382550773896952</v>
      </c>
      <c r="F7858" s="39">
        <f t="shared" si="243"/>
        <v>0</v>
      </c>
      <c r="G7858" s="17"/>
    </row>
    <row r="7859" spans="1:7" x14ac:dyDescent="0.25">
      <c r="A7859" s="2">
        <v>44158.375</v>
      </c>
      <c r="B7859" s="22">
        <v>6121875.3389999997</v>
      </c>
      <c r="C7859" s="52">
        <f t="shared" si="242"/>
        <v>6.1218753389999998</v>
      </c>
      <c r="D7859" s="52" cm="1">
        <f t="array" ref="D7859">_xlfn.IFS(C7859&gt;$I$14,MAX(C7859-$I$8,$I$14),C7859&gt;$I$15,C7859,C7859&lt;=$I$15,C7859+(E7858-E7859)*$I$3)</f>
        <v>4.5</v>
      </c>
      <c r="E7859" s="39" cm="1">
        <f t="array" ref="E7859">_xlfn.IFS(C7859&gt;$I$14,MIN($I$9,E7858+MIN($I$8,(C7859-$I$14))*$I$4),C7859&gt;$I$15,E7858,C7859&lt;=$I$15,MAX(0,E7858+(C7859-$I$15)*$I$5))</f>
        <v>9.7706925841696943</v>
      </c>
      <c r="F7859" s="39">
        <f t="shared" si="243"/>
        <v>0</v>
      </c>
      <c r="G7859" s="17"/>
    </row>
    <row r="7860" spans="1:7" x14ac:dyDescent="0.25">
      <c r="A7860" s="2">
        <v>44158.416666666701</v>
      </c>
      <c r="B7860" s="22">
        <v>6123467.4000000004</v>
      </c>
      <c r="C7860" s="52">
        <f t="shared" si="242"/>
        <v>6.1234674</v>
      </c>
      <c r="D7860" s="52" cm="1">
        <f t="array" ref="D7860">_xlfn.IFS(C7860&gt;$I$14,MAX(C7860-$I$8,$I$14),C7860&gt;$I$15,C7860,C7860&lt;=$I$15,C7860+(E7859-E7860)*$I$3)</f>
        <v>4.5</v>
      </c>
      <c r="E7860" s="39" cm="1">
        <f t="array" ref="E7860">_xlfn.IFS(C7860&gt;$I$14,MIN($I$9,E7859+MIN($I$8,(C7860-$I$14))*$I$4),C7860&gt;$I$15,E7859,C7860&lt;=$I$15,MAX(0,E7859+(C7860-$I$15)*$I$5))</f>
        <v>9.8031619321696937</v>
      </c>
      <c r="F7860" s="39">
        <f t="shared" si="243"/>
        <v>0</v>
      </c>
      <c r="G7860" s="17"/>
    </row>
    <row r="7861" spans="1:7" x14ac:dyDescent="0.25">
      <c r="A7861" s="2">
        <v>44158.458333333299</v>
      </c>
      <c r="B7861" s="22">
        <v>6155412.3099999996</v>
      </c>
      <c r="C7861" s="52">
        <f t="shared" si="242"/>
        <v>6.15541231</v>
      </c>
      <c r="D7861" s="52" cm="1">
        <f t="array" ref="D7861">_xlfn.IFS(C7861&gt;$I$14,MAX(C7861-$I$8,$I$14),C7861&gt;$I$15,C7861,C7861&lt;=$I$15,C7861+(E7860-E7861)*$I$3)</f>
        <v>4.5</v>
      </c>
      <c r="E7861" s="39" cm="1">
        <f t="array" ref="E7861">_xlfn.IFS(C7861&gt;$I$14,MIN($I$9,E7860+MIN($I$8,(C7861-$I$14))*$I$4),C7861&gt;$I$15,E7860,C7861&lt;=$I$15,MAX(0,E7860+(C7861-$I$15)*$I$5))</f>
        <v>9.8362701783696931</v>
      </c>
      <c r="F7861" s="39">
        <f t="shared" si="243"/>
        <v>0</v>
      </c>
      <c r="G7861" s="17"/>
    </row>
    <row r="7862" spans="1:7" x14ac:dyDescent="0.25">
      <c r="A7862" s="2">
        <v>44158.5</v>
      </c>
      <c r="B7862" s="22">
        <v>6103381.4359999998</v>
      </c>
      <c r="C7862" s="52">
        <f t="shared" si="242"/>
        <v>6.1033814359999994</v>
      </c>
      <c r="D7862" s="52" cm="1">
        <f t="array" ref="D7862">_xlfn.IFS(C7862&gt;$I$14,MAX(C7862-$I$8,$I$14),C7862&gt;$I$15,C7862,C7862&lt;=$I$15,C7862+(E7861-E7862)*$I$3)</f>
        <v>4.5</v>
      </c>
      <c r="E7862" s="39" cm="1">
        <f t="array" ref="E7862">_xlfn.IFS(C7862&gt;$I$14,MIN($I$9,E7861+MIN($I$8,(C7862-$I$14))*$I$4),C7862&gt;$I$15,E7861,C7862&lt;=$I$15,MAX(0,E7861+(C7862-$I$15)*$I$5))</f>
        <v>9.8683378070896932</v>
      </c>
      <c r="F7862" s="39">
        <f t="shared" si="243"/>
        <v>0</v>
      </c>
      <c r="G7862" s="17"/>
    </row>
    <row r="7863" spans="1:7" x14ac:dyDescent="0.25">
      <c r="A7863" s="2">
        <v>44158.541666666701</v>
      </c>
      <c r="B7863" s="22">
        <v>6295467.5109999999</v>
      </c>
      <c r="C7863" s="52">
        <f t="shared" si="242"/>
        <v>6.295467511</v>
      </c>
      <c r="D7863" s="52" cm="1">
        <f t="array" ref="D7863">_xlfn.IFS(C7863&gt;$I$14,MAX(C7863-$I$8,$I$14),C7863&gt;$I$15,C7863,C7863&lt;=$I$15,C7863+(E7862-E7863)*$I$3)</f>
        <v>4.5</v>
      </c>
      <c r="E7863" s="39" cm="1">
        <f t="array" ref="E7863">_xlfn.IFS(C7863&gt;$I$14,MIN($I$9,E7862+MIN($I$8,(C7863-$I$14))*$I$4),C7863&gt;$I$15,E7862,C7863&lt;=$I$15,MAX(0,E7862+(C7863-$I$15)*$I$5))</f>
        <v>9.904247157309694</v>
      </c>
      <c r="F7863" s="39">
        <f t="shared" si="243"/>
        <v>0</v>
      </c>
      <c r="G7863" s="17"/>
    </row>
    <row r="7864" spans="1:7" x14ac:dyDescent="0.25">
      <c r="A7864" s="2">
        <v>44158.583333333299</v>
      </c>
      <c r="B7864" s="22">
        <v>6281233.3289999999</v>
      </c>
      <c r="C7864" s="52">
        <f t="shared" si="242"/>
        <v>6.281233329</v>
      </c>
      <c r="D7864" s="52" cm="1">
        <f t="array" ref="D7864">_xlfn.IFS(C7864&gt;$I$14,MAX(C7864-$I$8,$I$14),C7864&gt;$I$15,C7864,C7864&lt;=$I$15,C7864+(E7863-E7864)*$I$3)</f>
        <v>4.5</v>
      </c>
      <c r="E7864" s="39" cm="1">
        <f t="array" ref="E7864">_xlfn.IFS(C7864&gt;$I$14,MIN($I$9,E7863+MIN($I$8,(C7864-$I$14))*$I$4),C7864&gt;$I$15,E7863,C7864&lt;=$I$15,MAX(0,E7863+(C7864-$I$15)*$I$5))</f>
        <v>9.9398718238896944</v>
      </c>
      <c r="F7864" s="39">
        <f t="shared" si="243"/>
        <v>0</v>
      </c>
      <c r="G7864" s="17"/>
    </row>
    <row r="7865" spans="1:7" x14ac:dyDescent="0.25">
      <c r="A7865" s="2">
        <v>44158.625</v>
      </c>
      <c r="B7865" s="22">
        <v>6446819.6310000001</v>
      </c>
      <c r="C7865" s="52">
        <f t="shared" si="242"/>
        <v>6.4468196310000003</v>
      </c>
      <c r="D7865" s="52" cm="1">
        <f t="array" ref="D7865">_xlfn.IFS(C7865&gt;$I$14,MAX(C7865-$I$8,$I$14),C7865&gt;$I$15,C7865,C7865&lt;=$I$15,C7865+(E7864-E7865)*$I$3)</f>
        <v>4.5</v>
      </c>
      <c r="E7865" s="39" cm="1">
        <f t="array" ref="E7865">_xlfn.IFS(C7865&gt;$I$14,MIN($I$9,E7864+MIN($I$8,(C7865-$I$14))*$I$4),C7865&gt;$I$15,E7864,C7865&lt;=$I$15,MAX(0,E7864+(C7865-$I$15)*$I$5))</f>
        <v>9.9788082165096945</v>
      </c>
      <c r="F7865" s="39">
        <f t="shared" si="243"/>
        <v>0</v>
      </c>
      <c r="G7865" s="17"/>
    </row>
    <row r="7866" spans="1:7" x14ac:dyDescent="0.25">
      <c r="A7866" s="2">
        <v>44158.666666666701</v>
      </c>
      <c r="B7866" s="22">
        <v>6569763.8090000004</v>
      </c>
      <c r="C7866" s="52">
        <f t="shared" si="242"/>
        <v>6.5697638090000003</v>
      </c>
      <c r="D7866" s="52" cm="1">
        <f t="array" ref="D7866">_xlfn.IFS(C7866&gt;$I$14,MAX(C7866-$I$8,$I$14),C7866&gt;$I$15,C7866,C7866&lt;=$I$15,C7866+(E7865-E7866)*$I$3)</f>
        <v>4.5697638090000003</v>
      </c>
      <c r="E7866" s="39" cm="1">
        <f t="array" ref="E7866">_xlfn.IFS(C7866&gt;$I$14,MIN($I$9,E7865+MIN($I$8,(C7866-$I$14))*$I$4),C7866&gt;$I$15,E7865,C7866&lt;=$I$15,MAX(0,E7865+(C7866-$I$15)*$I$5))</f>
        <v>10.018808216509694</v>
      </c>
      <c r="F7866" s="39">
        <f t="shared" si="243"/>
        <v>0</v>
      </c>
      <c r="G7866" s="17"/>
    </row>
    <row r="7867" spans="1:7" x14ac:dyDescent="0.25">
      <c r="A7867" s="2">
        <v>44158.708333333299</v>
      </c>
      <c r="B7867" s="22">
        <v>6427521.7779999999</v>
      </c>
      <c r="C7867" s="52">
        <f t="shared" si="242"/>
        <v>6.427521778</v>
      </c>
      <c r="D7867" s="52" cm="1">
        <f t="array" ref="D7867">_xlfn.IFS(C7867&gt;$I$14,MAX(C7867-$I$8,$I$14),C7867&gt;$I$15,C7867,C7867&lt;=$I$15,C7867+(E7866-E7867)*$I$3)</f>
        <v>4.5</v>
      </c>
      <c r="E7867" s="39" cm="1">
        <f t="array" ref="E7867">_xlfn.IFS(C7867&gt;$I$14,MIN($I$9,E7866+MIN($I$8,(C7867-$I$14))*$I$4),C7867&gt;$I$15,E7866,C7867&lt;=$I$15,MAX(0,E7866+(C7867-$I$15)*$I$5))</f>
        <v>10.057358652069693</v>
      </c>
      <c r="F7867" s="39">
        <f t="shared" si="243"/>
        <v>0</v>
      </c>
      <c r="G7867" s="17"/>
    </row>
    <row r="7868" spans="1:7" x14ac:dyDescent="0.25">
      <c r="A7868" s="2">
        <v>44158.75</v>
      </c>
      <c r="B7868" s="22">
        <v>6332358.9419999998</v>
      </c>
      <c r="C7868" s="52">
        <f t="shared" si="242"/>
        <v>6.3323589419999999</v>
      </c>
      <c r="D7868" s="52" cm="1">
        <f t="array" ref="D7868">_xlfn.IFS(C7868&gt;$I$14,MAX(C7868-$I$8,$I$14),C7868&gt;$I$15,C7868,C7868&lt;=$I$15,C7868+(E7867-E7868)*$I$3)</f>
        <v>4.5</v>
      </c>
      <c r="E7868" s="39" cm="1">
        <f t="array" ref="E7868">_xlfn.IFS(C7868&gt;$I$14,MIN($I$9,E7867+MIN($I$8,(C7868-$I$14))*$I$4),C7868&gt;$I$15,E7867,C7868&lt;=$I$15,MAX(0,E7867+(C7868-$I$15)*$I$5))</f>
        <v>10.094005830909692</v>
      </c>
      <c r="F7868" s="39">
        <f t="shared" si="243"/>
        <v>0</v>
      </c>
      <c r="G7868" s="17"/>
    </row>
    <row r="7869" spans="1:7" x14ac:dyDescent="0.25">
      <c r="A7869" s="2">
        <v>44158.791666666701</v>
      </c>
      <c r="B7869" s="22">
        <v>6167919.9409999996</v>
      </c>
      <c r="C7869" s="52">
        <f t="shared" si="242"/>
        <v>6.1679199410000001</v>
      </c>
      <c r="D7869" s="52" cm="1">
        <f t="array" ref="D7869">_xlfn.IFS(C7869&gt;$I$14,MAX(C7869-$I$8,$I$14),C7869&gt;$I$15,C7869,C7869&lt;=$I$15,C7869+(E7868-E7869)*$I$3)</f>
        <v>4.5</v>
      </c>
      <c r="E7869" s="39" cm="1">
        <f t="array" ref="E7869">_xlfn.IFS(C7869&gt;$I$14,MIN($I$9,E7868+MIN($I$8,(C7869-$I$14))*$I$4),C7869&gt;$I$15,E7868,C7869&lt;=$I$15,MAX(0,E7868+(C7869-$I$15)*$I$5))</f>
        <v>10.127364229729693</v>
      </c>
      <c r="F7869" s="39">
        <f t="shared" si="243"/>
        <v>0</v>
      </c>
      <c r="G7869" s="17"/>
    </row>
    <row r="7870" spans="1:7" x14ac:dyDescent="0.25">
      <c r="A7870" s="2">
        <v>44158.833333333299</v>
      </c>
      <c r="B7870" s="22">
        <v>6256458.716</v>
      </c>
      <c r="C7870" s="52">
        <f t="shared" si="242"/>
        <v>6.256458716</v>
      </c>
      <c r="D7870" s="52" cm="1">
        <f t="array" ref="D7870">_xlfn.IFS(C7870&gt;$I$14,MAX(C7870-$I$8,$I$14),C7870&gt;$I$15,C7870,C7870&lt;=$I$15,C7870+(E7869-E7870)*$I$3)</f>
        <v>4.5</v>
      </c>
      <c r="E7870" s="39" cm="1">
        <f t="array" ref="E7870">_xlfn.IFS(C7870&gt;$I$14,MIN($I$9,E7869+MIN($I$8,(C7870-$I$14))*$I$4),C7870&gt;$I$15,E7869,C7870&lt;=$I$15,MAX(0,E7869+(C7870-$I$15)*$I$5))</f>
        <v>10.162493404049693</v>
      </c>
      <c r="F7870" s="39">
        <f t="shared" si="243"/>
        <v>0</v>
      </c>
      <c r="G7870" s="17"/>
    </row>
    <row r="7871" spans="1:7" x14ac:dyDescent="0.25">
      <c r="A7871" s="2">
        <v>44158.875</v>
      </c>
      <c r="B7871" s="22">
        <v>6002695.9510000004</v>
      </c>
      <c r="C7871" s="52">
        <f t="shared" si="242"/>
        <v>6.0026959510000006</v>
      </c>
      <c r="D7871" s="52" cm="1">
        <f t="array" ref="D7871">_xlfn.IFS(C7871&gt;$I$14,MAX(C7871-$I$8,$I$14),C7871&gt;$I$15,C7871,C7871&lt;=$I$15,C7871+(E7870-E7871)*$I$3)</f>
        <v>4.5</v>
      </c>
      <c r="E7871" s="39" cm="1">
        <f t="array" ref="E7871">_xlfn.IFS(C7871&gt;$I$14,MIN($I$9,E7870+MIN($I$8,(C7871-$I$14))*$I$4),C7871&gt;$I$15,E7870,C7871&lt;=$I$15,MAX(0,E7870+(C7871-$I$15)*$I$5))</f>
        <v>10.192547323069693</v>
      </c>
      <c r="F7871" s="39">
        <f t="shared" si="243"/>
        <v>0</v>
      </c>
      <c r="G7871" s="17"/>
    </row>
    <row r="7872" spans="1:7" x14ac:dyDescent="0.25">
      <c r="A7872" s="2">
        <v>44158.916666666701</v>
      </c>
      <c r="B7872" s="22">
        <v>5399623.0369999995</v>
      </c>
      <c r="C7872" s="52">
        <f t="shared" si="242"/>
        <v>5.3996230369999996</v>
      </c>
      <c r="D7872" s="52" cm="1">
        <f t="array" ref="D7872">_xlfn.IFS(C7872&gt;$I$14,MAX(C7872-$I$8,$I$14),C7872&gt;$I$15,C7872,C7872&lt;=$I$15,C7872+(E7871-E7872)*$I$3)</f>
        <v>4.5</v>
      </c>
      <c r="E7872" s="39" cm="1">
        <f t="array" ref="E7872">_xlfn.IFS(C7872&gt;$I$14,MIN($I$9,E7871+MIN($I$8,(C7872-$I$14))*$I$4),C7872&gt;$I$15,E7871,C7872&lt;=$I$15,MAX(0,E7871+(C7872-$I$15)*$I$5))</f>
        <v>10.210539783809693</v>
      </c>
      <c r="F7872" s="39">
        <f t="shared" si="243"/>
        <v>0</v>
      </c>
      <c r="G7872" s="17"/>
    </row>
    <row r="7873" spans="1:7" x14ac:dyDescent="0.25">
      <c r="A7873" s="2">
        <v>44158.958333333299</v>
      </c>
      <c r="B7873" s="22">
        <v>5166735.8470000001</v>
      </c>
      <c r="C7873" s="52">
        <f t="shared" si="242"/>
        <v>5.166735847</v>
      </c>
      <c r="D7873" s="52" cm="1">
        <f t="array" ref="D7873">_xlfn.IFS(C7873&gt;$I$14,MAX(C7873-$I$8,$I$14),C7873&gt;$I$15,C7873,C7873&lt;=$I$15,C7873+(E7872-E7873)*$I$3)</f>
        <v>4.5</v>
      </c>
      <c r="E7873" s="39" cm="1">
        <f t="array" ref="E7873">_xlfn.IFS(C7873&gt;$I$14,MIN($I$9,E7872+MIN($I$8,(C7873-$I$14))*$I$4),C7873&gt;$I$15,E7872,C7873&lt;=$I$15,MAX(0,E7872+(C7873-$I$15)*$I$5))</f>
        <v>10.223874500749693</v>
      </c>
      <c r="F7873" s="39">
        <f t="shared" si="243"/>
        <v>0</v>
      </c>
      <c r="G7873" s="17"/>
    </row>
    <row r="7874" spans="1:7" x14ac:dyDescent="0.25">
      <c r="A7874" s="2">
        <v>44159</v>
      </c>
      <c r="B7874" s="22">
        <v>4829226.5959999999</v>
      </c>
      <c r="C7874" s="52">
        <f t="shared" si="242"/>
        <v>4.8292265959999998</v>
      </c>
      <c r="D7874" s="52" cm="1">
        <f t="array" ref="D7874">_xlfn.IFS(C7874&gt;$I$14,MAX(C7874-$I$8,$I$14),C7874&gt;$I$15,C7874,C7874&lt;=$I$15,C7874+(E7873-E7874)*$I$3)</f>
        <v>4.5</v>
      </c>
      <c r="E7874" s="39" cm="1">
        <f t="array" ref="E7874">_xlfn.IFS(C7874&gt;$I$14,MIN($I$9,E7873+MIN($I$8,(C7874-$I$14))*$I$4),C7874&gt;$I$15,E7873,C7874&lt;=$I$15,MAX(0,E7873+(C7874-$I$15)*$I$5))</f>
        <v>10.230459032669692</v>
      </c>
      <c r="F7874" s="39">
        <f t="shared" si="243"/>
        <v>0</v>
      </c>
      <c r="G7874" s="17"/>
    </row>
    <row r="7875" spans="1:7" x14ac:dyDescent="0.25">
      <c r="A7875" s="2">
        <v>44159.041666666701</v>
      </c>
      <c r="B7875" s="22">
        <v>4264313.9450000003</v>
      </c>
      <c r="C7875" s="52">
        <f t="shared" ref="C7875:C7938" si="244">B7875/1000000</f>
        <v>4.2643139450000005</v>
      </c>
      <c r="D7875" s="52" cm="1">
        <f t="array" ref="D7875">_xlfn.IFS(C7875&gt;$I$14,MAX(C7875-$I$8,$I$14),C7875&gt;$I$15,C7875,C7875&lt;=$I$15,C7875+(E7874-E7875)*$I$3)</f>
        <v>4.2643139450000005</v>
      </c>
      <c r="E7875" s="39" cm="1">
        <f t="array" ref="E7875">_xlfn.IFS(C7875&gt;$I$14,MIN($I$9,E7874+MIN($I$8,(C7875-$I$14))*$I$4),C7875&gt;$I$15,E7874,C7875&lt;=$I$15,MAX(0,E7874+(C7875-$I$15)*$I$5))</f>
        <v>10.230459032669692</v>
      </c>
      <c r="F7875" s="39">
        <f t="shared" ref="F7875:F7938" si="245">MAX(0,_xlfn.IFS(C7875&gt;$I$14,E7874+(C7875-$I$14)*$I$4-$I$9,C7875&lt;=$I$14,0))</f>
        <v>0</v>
      </c>
      <c r="G7875" s="17"/>
    </row>
    <row r="7876" spans="1:7" x14ac:dyDescent="0.25">
      <c r="A7876" s="2">
        <v>44159.083333333299</v>
      </c>
      <c r="B7876" s="22">
        <v>3801596.1469999999</v>
      </c>
      <c r="C7876" s="52">
        <f t="shared" si="244"/>
        <v>3.8015961469999997</v>
      </c>
      <c r="D7876" s="52" cm="1">
        <f t="array" ref="D7876">_xlfn.IFS(C7876&gt;$I$14,MAX(C7876-$I$8,$I$14),C7876&gt;$I$15,C7876,C7876&lt;=$I$15,C7876+(E7875-E7876)*$I$3)</f>
        <v>3.8015961469999997</v>
      </c>
      <c r="E7876" s="39" cm="1">
        <f t="array" ref="E7876">_xlfn.IFS(C7876&gt;$I$14,MIN($I$9,E7875+MIN($I$8,(C7876-$I$14))*$I$4),C7876&gt;$I$15,E7875,C7876&lt;=$I$15,MAX(0,E7875+(C7876-$I$15)*$I$5))</f>
        <v>10.230459032669692</v>
      </c>
      <c r="F7876" s="39">
        <f t="shared" si="245"/>
        <v>0</v>
      </c>
      <c r="G7876" s="17"/>
    </row>
    <row r="7877" spans="1:7" x14ac:dyDescent="0.25">
      <c r="A7877" s="2">
        <v>44159.125</v>
      </c>
      <c r="B7877" s="22">
        <v>3530837.1710000001</v>
      </c>
      <c r="C7877" s="52">
        <f t="shared" si="244"/>
        <v>3.5308371709999999</v>
      </c>
      <c r="D7877" s="52" cm="1">
        <f t="array" ref="D7877">_xlfn.IFS(C7877&gt;$I$14,MAX(C7877-$I$8,$I$14),C7877&gt;$I$15,C7877,C7877&lt;=$I$15,C7877+(E7876-E7877)*$I$3)</f>
        <v>3.5308371709999999</v>
      </c>
      <c r="E7877" s="39" cm="1">
        <f t="array" ref="E7877">_xlfn.IFS(C7877&gt;$I$14,MIN($I$9,E7876+MIN($I$8,(C7877-$I$14))*$I$4),C7877&gt;$I$15,E7876,C7877&lt;=$I$15,MAX(0,E7876+(C7877-$I$15)*$I$5))</f>
        <v>10.230459032669692</v>
      </c>
      <c r="F7877" s="39">
        <f t="shared" si="245"/>
        <v>0</v>
      </c>
      <c r="G7877" s="17"/>
    </row>
    <row r="7878" spans="1:7" x14ac:dyDescent="0.25">
      <c r="A7878" s="2">
        <v>44159.166666666701</v>
      </c>
      <c r="B7878" s="22">
        <v>3200331.5639999998</v>
      </c>
      <c r="C7878" s="52">
        <f t="shared" si="244"/>
        <v>3.2003315639999999</v>
      </c>
      <c r="D7878" s="52" cm="1">
        <f t="array" ref="D7878">_xlfn.IFS(C7878&gt;$I$14,MAX(C7878-$I$8,$I$14),C7878&gt;$I$15,C7878,C7878&lt;=$I$15,C7878+(E7877-E7878)*$I$3)</f>
        <v>3.2003315639999999</v>
      </c>
      <c r="E7878" s="39" cm="1">
        <f t="array" ref="E7878">_xlfn.IFS(C7878&gt;$I$14,MIN($I$9,E7877+MIN($I$8,(C7878-$I$14))*$I$4),C7878&gt;$I$15,E7877,C7878&lt;=$I$15,MAX(0,E7877+(C7878-$I$15)*$I$5))</f>
        <v>10.230459032669692</v>
      </c>
      <c r="F7878" s="39">
        <f t="shared" si="245"/>
        <v>0</v>
      </c>
      <c r="G7878" s="17"/>
    </row>
    <row r="7879" spans="1:7" x14ac:dyDescent="0.25">
      <c r="A7879" s="2">
        <v>44159.208333333299</v>
      </c>
      <c r="B7879" s="22">
        <v>3097388.3489999999</v>
      </c>
      <c r="C7879" s="52">
        <f t="shared" si="244"/>
        <v>3.097388349</v>
      </c>
      <c r="D7879" s="52" cm="1">
        <f t="array" ref="D7879">_xlfn.IFS(C7879&gt;$I$14,MAX(C7879-$I$8,$I$14),C7879&gt;$I$15,C7879,C7879&lt;=$I$15,C7879+(E7878-E7879)*$I$3)</f>
        <v>3.097388349</v>
      </c>
      <c r="E7879" s="39" cm="1">
        <f t="array" ref="E7879">_xlfn.IFS(C7879&gt;$I$14,MIN($I$9,E7878+MIN($I$8,(C7879-$I$14))*$I$4),C7879&gt;$I$15,E7878,C7879&lt;=$I$15,MAX(0,E7878+(C7879-$I$15)*$I$5))</f>
        <v>10.230459032669692</v>
      </c>
      <c r="F7879" s="39">
        <f t="shared" si="245"/>
        <v>0</v>
      </c>
      <c r="G7879" s="17"/>
    </row>
    <row r="7880" spans="1:7" x14ac:dyDescent="0.25">
      <c r="A7880" s="2">
        <v>44159.25</v>
      </c>
      <c r="B7880" s="22">
        <v>3196421.773</v>
      </c>
      <c r="C7880" s="52">
        <f t="shared" si="244"/>
        <v>3.196421773</v>
      </c>
      <c r="D7880" s="52" cm="1">
        <f t="array" ref="D7880">_xlfn.IFS(C7880&gt;$I$14,MAX(C7880-$I$8,$I$14),C7880&gt;$I$15,C7880,C7880&lt;=$I$15,C7880+(E7879-E7880)*$I$3)</f>
        <v>3.196421773</v>
      </c>
      <c r="E7880" s="39" cm="1">
        <f t="array" ref="E7880">_xlfn.IFS(C7880&gt;$I$14,MIN($I$9,E7879+MIN($I$8,(C7880-$I$14))*$I$4),C7880&gt;$I$15,E7879,C7880&lt;=$I$15,MAX(0,E7879+(C7880-$I$15)*$I$5))</f>
        <v>10.230459032669692</v>
      </c>
      <c r="F7880" s="39">
        <f t="shared" si="245"/>
        <v>0</v>
      </c>
      <c r="G7880" s="17"/>
    </row>
    <row r="7881" spans="1:7" x14ac:dyDescent="0.25">
      <c r="A7881" s="2">
        <v>44159.291666666701</v>
      </c>
      <c r="B7881" s="22">
        <v>3433059.608</v>
      </c>
      <c r="C7881" s="52">
        <f t="shared" si="244"/>
        <v>3.4330596080000002</v>
      </c>
      <c r="D7881" s="52" cm="1">
        <f t="array" ref="D7881">_xlfn.IFS(C7881&gt;$I$14,MAX(C7881-$I$8,$I$14),C7881&gt;$I$15,C7881,C7881&lt;=$I$15,C7881+(E7880-E7881)*$I$3)</f>
        <v>3.4330596080000002</v>
      </c>
      <c r="E7881" s="39" cm="1">
        <f t="array" ref="E7881">_xlfn.IFS(C7881&gt;$I$14,MIN($I$9,E7880+MIN($I$8,(C7881-$I$14))*$I$4),C7881&gt;$I$15,E7880,C7881&lt;=$I$15,MAX(0,E7880+(C7881-$I$15)*$I$5))</f>
        <v>10.230459032669692</v>
      </c>
      <c r="F7881" s="39">
        <f t="shared" si="245"/>
        <v>0</v>
      </c>
      <c r="G7881" s="17"/>
    </row>
    <row r="7882" spans="1:7" x14ac:dyDescent="0.25">
      <c r="A7882" s="2">
        <v>44159.333333333299</v>
      </c>
      <c r="B7882" s="22">
        <v>3516246.327</v>
      </c>
      <c r="C7882" s="52">
        <f t="shared" si="244"/>
        <v>3.5162463270000002</v>
      </c>
      <c r="D7882" s="52" cm="1">
        <f t="array" ref="D7882">_xlfn.IFS(C7882&gt;$I$14,MAX(C7882-$I$8,$I$14),C7882&gt;$I$15,C7882,C7882&lt;=$I$15,C7882+(E7881-E7882)*$I$3)</f>
        <v>3.5162463270000002</v>
      </c>
      <c r="E7882" s="39" cm="1">
        <f t="array" ref="E7882">_xlfn.IFS(C7882&gt;$I$14,MIN($I$9,E7881+MIN($I$8,(C7882-$I$14))*$I$4),C7882&gt;$I$15,E7881,C7882&lt;=$I$15,MAX(0,E7881+(C7882-$I$15)*$I$5))</f>
        <v>10.230459032669692</v>
      </c>
      <c r="F7882" s="39">
        <f t="shared" si="245"/>
        <v>0</v>
      </c>
      <c r="G7882" s="17"/>
    </row>
    <row r="7883" spans="1:7" x14ac:dyDescent="0.25">
      <c r="A7883" s="2">
        <v>44159.375</v>
      </c>
      <c r="B7883" s="22">
        <v>3511228.0040000002</v>
      </c>
      <c r="C7883" s="52">
        <f t="shared" si="244"/>
        <v>3.5112280040000003</v>
      </c>
      <c r="D7883" s="52" cm="1">
        <f t="array" ref="D7883">_xlfn.IFS(C7883&gt;$I$14,MAX(C7883-$I$8,$I$14),C7883&gt;$I$15,C7883,C7883&lt;=$I$15,C7883+(E7882-E7883)*$I$3)</f>
        <v>3.5112280040000003</v>
      </c>
      <c r="E7883" s="39" cm="1">
        <f t="array" ref="E7883">_xlfn.IFS(C7883&gt;$I$14,MIN($I$9,E7882+MIN($I$8,(C7883-$I$14))*$I$4),C7883&gt;$I$15,E7882,C7883&lt;=$I$15,MAX(0,E7882+(C7883-$I$15)*$I$5))</f>
        <v>10.230459032669692</v>
      </c>
      <c r="F7883" s="39">
        <f t="shared" si="245"/>
        <v>0</v>
      </c>
      <c r="G7883" s="17"/>
    </row>
    <row r="7884" spans="1:7" x14ac:dyDescent="0.25">
      <c r="A7884" s="2">
        <v>44159.416666666701</v>
      </c>
      <c r="B7884" s="22">
        <v>3587636.6860000002</v>
      </c>
      <c r="C7884" s="52">
        <f t="shared" si="244"/>
        <v>3.5876366860000002</v>
      </c>
      <c r="D7884" s="52" cm="1">
        <f t="array" ref="D7884">_xlfn.IFS(C7884&gt;$I$14,MAX(C7884-$I$8,$I$14),C7884&gt;$I$15,C7884,C7884&lt;=$I$15,C7884+(E7883-E7884)*$I$3)</f>
        <v>3.5876366860000002</v>
      </c>
      <c r="E7884" s="39" cm="1">
        <f t="array" ref="E7884">_xlfn.IFS(C7884&gt;$I$14,MIN($I$9,E7883+MIN($I$8,(C7884-$I$14))*$I$4),C7884&gt;$I$15,E7883,C7884&lt;=$I$15,MAX(0,E7883+(C7884-$I$15)*$I$5))</f>
        <v>10.230459032669692</v>
      </c>
      <c r="F7884" s="39">
        <f t="shared" si="245"/>
        <v>0</v>
      </c>
      <c r="G7884" s="17"/>
    </row>
    <row r="7885" spans="1:7" x14ac:dyDescent="0.25">
      <c r="A7885" s="2">
        <v>44159.458333333299</v>
      </c>
      <c r="B7885" s="22">
        <v>3552199.196</v>
      </c>
      <c r="C7885" s="52">
        <f t="shared" si="244"/>
        <v>3.5521991960000001</v>
      </c>
      <c r="D7885" s="52" cm="1">
        <f t="array" ref="D7885">_xlfn.IFS(C7885&gt;$I$14,MAX(C7885-$I$8,$I$14),C7885&gt;$I$15,C7885,C7885&lt;=$I$15,C7885+(E7884-E7885)*$I$3)</f>
        <v>3.5521991960000001</v>
      </c>
      <c r="E7885" s="39" cm="1">
        <f t="array" ref="E7885">_xlfn.IFS(C7885&gt;$I$14,MIN($I$9,E7884+MIN($I$8,(C7885-$I$14))*$I$4),C7885&gt;$I$15,E7884,C7885&lt;=$I$15,MAX(0,E7884+(C7885-$I$15)*$I$5))</f>
        <v>10.230459032669692</v>
      </c>
      <c r="F7885" s="39">
        <f t="shared" si="245"/>
        <v>0</v>
      </c>
      <c r="G7885" s="17"/>
    </row>
    <row r="7886" spans="1:7" x14ac:dyDescent="0.25">
      <c r="A7886" s="2">
        <v>44159.5</v>
      </c>
      <c r="B7886" s="22">
        <v>3306240.5759999999</v>
      </c>
      <c r="C7886" s="52">
        <f t="shared" si="244"/>
        <v>3.306240576</v>
      </c>
      <c r="D7886" s="52" cm="1">
        <f t="array" ref="D7886">_xlfn.IFS(C7886&gt;$I$14,MAX(C7886-$I$8,$I$14),C7886&gt;$I$15,C7886,C7886&lt;=$I$15,C7886+(E7885-E7886)*$I$3)</f>
        <v>3.306240576</v>
      </c>
      <c r="E7886" s="39" cm="1">
        <f t="array" ref="E7886">_xlfn.IFS(C7886&gt;$I$14,MIN($I$9,E7885+MIN($I$8,(C7886-$I$14))*$I$4),C7886&gt;$I$15,E7885,C7886&lt;=$I$15,MAX(0,E7885+(C7886-$I$15)*$I$5))</f>
        <v>10.230459032669692</v>
      </c>
      <c r="F7886" s="39">
        <f t="shared" si="245"/>
        <v>0</v>
      </c>
      <c r="G7886" s="17"/>
    </row>
    <row r="7887" spans="1:7" x14ac:dyDescent="0.25">
      <c r="A7887" s="2">
        <v>44159.541666666701</v>
      </c>
      <c r="B7887" s="22">
        <v>3138994.0180000002</v>
      </c>
      <c r="C7887" s="52">
        <f t="shared" si="244"/>
        <v>3.138994018</v>
      </c>
      <c r="D7887" s="52" cm="1">
        <f t="array" ref="D7887">_xlfn.IFS(C7887&gt;$I$14,MAX(C7887-$I$8,$I$14),C7887&gt;$I$15,C7887,C7887&lt;=$I$15,C7887+(E7886-E7887)*$I$3)</f>
        <v>3.138994018</v>
      </c>
      <c r="E7887" s="39" cm="1">
        <f t="array" ref="E7887">_xlfn.IFS(C7887&gt;$I$14,MIN($I$9,E7886+MIN($I$8,(C7887-$I$14))*$I$4),C7887&gt;$I$15,E7886,C7887&lt;=$I$15,MAX(0,E7886+(C7887-$I$15)*$I$5))</f>
        <v>10.230459032669692</v>
      </c>
      <c r="F7887" s="39">
        <f t="shared" si="245"/>
        <v>0</v>
      </c>
      <c r="G7887" s="17"/>
    </row>
    <row r="7888" spans="1:7" x14ac:dyDescent="0.25">
      <c r="A7888" s="2">
        <v>44159.583333333299</v>
      </c>
      <c r="B7888" s="22">
        <v>3070310.2179999999</v>
      </c>
      <c r="C7888" s="52">
        <f t="shared" si="244"/>
        <v>3.0703102179999999</v>
      </c>
      <c r="D7888" s="52" cm="1">
        <f t="array" ref="D7888">_xlfn.IFS(C7888&gt;$I$14,MAX(C7888-$I$8,$I$14),C7888&gt;$I$15,C7888,C7888&lt;=$I$15,C7888+(E7887-E7888)*$I$3)</f>
        <v>3.0703102179999999</v>
      </c>
      <c r="E7888" s="39" cm="1">
        <f t="array" ref="E7888">_xlfn.IFS(C7888&gt;$I$14,MIN($I$9,E7887+MIN($I$8,(C7888-$I$14))*$I$4),C7888&gt;$I$15,E7887,C7888&lt;=$I$15,MAX(0,E7887+(C7888-$I$15)*$I$5))</f>
        <v>10.230459032669692</v>
      </c>
      <c r="F7888" s="39">
        <f t="shared" si="245"/>
        <v>0</v>
      </c>
      <c r="G7888" s="17"/>
    </row>
    <row r="7889" spans="1:7" x14ac:dyDescent="0.25">
      <c r="A7889" s="2">
        <v>44159.625</v>
      </c>
      <c r="B7889" s="22">
        <v>2996651.4019999998</v>
      </c>
      <c r="C7889" s="52">
        <f t="shared" si="244"/>
        <v>2.9966514019999999</v>
      </c>
      <c r="D7889" s="52" cm="1">
        <f t="array" ref="D7889">_xlfn.IFS(C7889&gt;$I$14,MAX(C7889-$I$8,$I$14),C7889&gt;$I$15,C7889,C7889&lt;=$I$15,C7889+(E7888-E7889)*$I$3)</f>
        <v>2.9966514019999999</v>
      </c>
      <c r="E7889" s="39" cm="1">
        <f t="array" ref="E7889">_xlfn.IFS(C7889&gt;$I$14,MIN($I$9,E7888+MIN($I$8,(C7889-$I$14))*$I$4),C7889&gt;$I$15,E7888,C7889&lt;=$I$15,MAX(0,E7888+(C7889-$I$15)*$I$5))</f>
        <v>10.230459032669692</v>
      </c>
      <c r="F7889" s="39">
        <f t="shared" si="245"/>
        <v>0</v>
      </c>
      <c r="G7889" s="17"/>
    </row>
    <row r="7890" spans="1:7" x14ac:dyDescent="0.25">
      <c r="A7890" s="2">
        <v>44159.666666666701</v>
      </c>
      <c r="B7890" s="22">
        <v>2894207.335</v>
      </c>
      <c r="C7890" s="52">
        <f t="shared" si="244"/>
        <v>2.8942073349999999</v>
      </c>
      <c r="D7890" s="52" cm="1">
        <f t="array" ref="D7890">_xlfn.IFS(C7890&gt;$I$14,MAX(C7890-$I$8,$I$14),C7890&gt;$I$15,C7890,C7890&lt;=$I$15,C7890+(E7889-E7890)*$I$3)</f>
        <v>2.8942073349999999</v>
      </c>
      <c r="E7890" s="39" cm="1">
        <f t="array" ref="E7890">_xlfn.IFS(C7890&gt;$I$14,MIN($I$9,E7889+MIN($I$8,(C7890-$I$14))*$I$4),C7890&gt;$I$15,E7889,C7890&lt;=$I$15,MAX(0,E7889+(C7890-$I$15)*$I$5))</f>
        <v>10.230459032669692</v>
      </c>
      <c r="F7890" s="39">
        <f t="shared" si="245"/>
        <v>0</v>
      </c>
      <c r="G7890" s="17"/>
    </row>
    <row r="7891" spans="1:7" x14ac:dyDescent="0.25">
      <c r="A7891" s="2">
        <v>44159.708333333299</v>
      </c>
      <c r="B7891" s="22">
        <v>2753351.8539999998</v>
      </c>
      <c r="C7891" s="52">
        <f t="shared" si="244"/>
        <v>2.7533518539999999</v>
      </c>
      <c r="D7891" s="52" cm="1">
        <f t="array" ref="D7891">_xlfn.IFS(C7891&gt;$I$14,MAX(C7891-$I$8,$I$14),C7891&gt;$I$15,C7891,C7891&lt;=$I$15,C7891+(E7890-E7891)*$I$3)</f>
        <v>2.7533518539999999</v>
      </c>
      <c r="E7891" s="39" cm="1">
        <f t="array" ref="E7891">_xlfn.IFS(C7891&gt;$I$14,MIN($I$9,E7890+MIN($I$8,(C7891-$I$14))*$I$4),C7891&gt;$I$15,E7890,C7891&lt;=$I$15,MAX(0,E7890+(C7891-$I$15)*$I$5))</f>
        <v>10.230459032669692</v>
      </c>
      <c r="F7891" s="39">
        <f t="shared" si="245"/>
        <v>0</v>
      </c>
      <c r="G7891" s="17"/>
    </row>
    <row r="7892" spans="1:7" x14ac:dyDescent="0.25">
      <c r="A7892" s="2">
        <v>44159.75</v>
      </c>
      <c r="B7892" s="22">
        <v>2555589.8939999999</v>
      </c>
      <c r="C7892" s="52">
        <f t="shared" si="244"/>
        <v>2.5555898939999997</v>
      </c>
      <c r="D7892" s="52" cm="1">
        <f t="array" ref="D7892">_xlfn.IFS(C7892&gt;$I$14,MAX(C7892-$I$8,$I$14),C7892&gt;$I$15,C7892,C7892&lt;=$I$15,C7892+(E7891-E7892)*$I$3)</f>
        <v>2.5555898939999997</v>
      </c>
      <c r="E7892" s="39" cm="1">
        <f t="array" ref="E7892">_xlfn.IFS(C7892&gt;$I$14,MIN($I$9,E7891+MIN($I$8,(C7892-$I$14))*$I$4),C7892&gt;$I$15,E7891,C7892&lt;=$I$15,MAX(0,E7891+(C7892-$I$15)*$I$5))</f>
        <v>10.230459032669692</v>
      </c>
      <c r="F7892" s="39">
        <f t="shared" si="245"/>
        <v>0</v>
      </c>
      <c r="G7892" s="17"/>
    </row>
    <row r="7893" spans="1:7" x14ac:dyDescent="0.25">
      <c r="A7893" s="2">
        <v>44159.791666666701</v>
      </c>
      <c r="B7893" s="22">
        <v>2495591.906</v>
      </c>
      <c r="C7893" s="52">
        <f t="shared" si="244"/>
        <v>2.495591906</v>
      </c>
      <c r="D7893" s="52" cm="1">
        <f t="array" ref="D7893">_xlfn.IFS(C7893&gt;$I$14,MAX(C7893-$I$8,$I$14),C7893&gt;$I$15,C7893,C7893&lt;=$I$15,C7893+(E7892-E7893)*$I$3)</f>
        <v>2.495591906</v>
      </c>
      <c r="E7893" s="39" cm="1">
        <f t="array" ref="E7893">_xlfn.IFS(C7893&gt;$I$14,MIN($I$9,E7892+MIN($I$8,(C7893-$I$14))*$I$4),C7893&gt;$I$15,E7892,C7893&lt;=$I$15,MAX(0,E7892+(C7893-$I$15)*$I$5))</f>
        <v>10.230459032669692</v>
      </c>
      <c r="F7893" s="39">
        <f t="shared" si="245"/>
        <v>0</v>
      </c>
      <c r="G7893" s="17"/>
    </row>
    <row r="7894" spans="1:7" x14ac:dyDescent="0.25">
      <c r="A7894" s="2">
        <v>44159.833333333299</v>
      </c>
      <c r="B7894" s="22">
        <v>2428519.1150000002</v>
      </c>
      <c r="C7894" s="52">
        <f t="shared" si="244"/>
        <v>2.4285191150000003</v>
      </c>
      <c r="D7894" s="52" cm="1">
        <f t="array" ref="D7894">_xlfn.IFS(C7894&gt;$I$14,MAX(C7894-$I$8,$I$14),C7894&gt;$I$15,C7894,C7894&lt;=$I$15,C7894+(E7893-E7894)*$I$3)</f>
        <v>2.4285191150000003</v>
      </c>
      <c r="E7894" s="39" cm="1">
        <f t="array" ref="E7894">_xlfn.IFS(C7894&gt;$I$14,MIN($I$9,E7893+MIN($I$8,(C7894-$I$14))*$I$4),C7894&gt;$I$15,E7893,C7894&lt;=$I$15,MAX(0,E7893+(C7894-$I$15)*$I$5))</f>
        <v>10.230459032669692</v>
      </c>
      <c r="F7894" s="39">
        <f t="shared" si="245"/>
        <v>0</v>
      </c>
      <c r="G7894" s="17"/>
    </row>
    <row r="7895" spans="1:7" x14ac:dyDescent="0.25">
      <c r="A7895" s="2">
        <v>44159.875</v>
      </c>
      <c r="B7895" s="22">
        <v>2486528.4849999999</v>
      </c>
      <c r="C7895" s="52">
        <f t="shared" si="244"/>
        <v>2.486528485</v>
      </c>
      <c r="D7895" s="52" cm="1">
        <f t="array" ref="D7895">_xlfn.IFS(C7895&gt;$I$14,MAX(C7895-$I$8,$I$14),C7895&gt;$I$15,C7895,C7895&lt;=$I$15,C7895+(E7894-E7895)*$I$3)</f>
        <v>2.486528485</v>
      </c>
      <c r="E7895" s="39" cm="1">
        <f t="array" ref="E7895">_xlfn.IFS(C7895&gt;$I$14,MIN($I$9,E7894+MIN($I$8,(C7895-$I$14))*$I$4),C7895&gt;$I$15,E7894,C7895&lt;=$I$15,MAX(0,E7894+(C7895-$I$15)*$I$5))</f>
        <v>10.230459032669692</v>
      </c>
      <c r="F7895" s="39">
        <f t="shared" si="245"/>
        <v>0</v>
      </c>
      <c r="G7895" s="17"/>
    </row>
    <row r="7896" spans="1:7" x14ac:dyDescent="0.25">
      <c r="A7896" s="2">
        <v>44159.916666666701</v>
      </c>
      <c r="B7896" s="22">
        <v>2708810.0070000002</v>
      </c>
      <c r="C7896" s="52">
        <f t="shared" si="244"/>
        <v>2.7088100070000003</v>
      </c>
      <c r="D7896" s="52" cm="1">
        <f t="array" ref="D7896">_xlfn.IFS(C7896&gt;$I$14,MAX(C7896-$I$8,$I$14),C7896&gt;$I$15,C7896,C7896&lt;=$I$15,C7896+(E7895-E7896)*$I$3)</f>
        <v>2.7088100070000003</v>
      </c>
      <c r="E7896" s="39" cm="1">
        <f t="array" ref="E7896">_xlfn.IFS(C7896&gt;$I$14,MIN($I$9,E7895+MIN($I$8,(C7896-$I$14))*$I$4),C7896&gt;$I$15,E7895,C7896&lt;=$I$15,MAX(0,E7895+(C7896-$I$15)*$I$5))</f>
        <v>10.230459032669692</v>
      </c>
      <c r="F7896" s="39">
        <f t="shared" si="245"/>
        <v>0</v>
      </c>
      <c r="G7896" s="17"/>
    </row>
    <row r="7897" spans="1:7" x14ac:dyDescent="0.25">
      <c r="A7897" s="2">
        <v>44159.958333333299</v>
      </c>
      <c r="B7897" s="22">
        <v>2829086.6460000002</v>
      </c>
      <c r="C7897" s="52">
        <f t="shared" si="244"/>
        <v>2.8290866460000004</v>
      </c>
      <c r="D7897" s="52" cm="1">
        <f t="array" ref="D7897">_xlfn.IFS(C7897&gt;$I$14,MAX(C7897-$I$8,$I$14),C7897&gt;$I$15,C7897,C7897&lt;=$I$15,C7897+(E7896-E7897)*$I$3)</f>
        <v>2.8290866460000004</v>
      </c>
      <c r="E7897" s="39" cm="1">
        <f t="array" ref="E7897">_xlfn.IFS(C7897&gt;$I$14,MIN($I$9,E7896+MIN($I$8,(C7897-$I$14))*$I$4),C7897&gt;$I$15,E7896,C7897&lt;=$I$15,MAX(0,E7896+(C7897-$I$15)*$I$5))</f>
        <v>10.230459032669692</v>
      </c>
      <c r="F7897" s="39">
        <f t="shared" si="245"/>
        <v>0</v>
      </c>
      <c r="G7897" s="17"/>
    </row>
    <row r="7898" spans="1:7" x14ac:dyDescent="0.25">
      <c r="A7898" s="2">
        <v>44160</v>
      </c>
      <c r="B7898" s="22">
        <v>2927461.6290000002</v>
      </c>
      <c r="C7898" s="52">
        <f t="shared" si="244"/>
        <v>2.9274616290000002</v>
      </c>
      <c r="D7898" s="52" cm="1">
        <f t="array" ref="D7898">_xlfn.IFS(C7898&gt;$I$14,MAX(C7898-$I$8,$I$14),C7898&gt;$I$15,C7898,C7898&lt;=$I$15,C7898+(E7897-E7898)*$I$3)</f>
        <v>2.9274616290000002</v>
      </c>
      <c r="E7898" s="39" cm="1">
        <f t="array" ref="E7898">_xlfn.IFS(C7898&gt;$I$14,MIN($I$9,E7897+MIN($I$8,(C7898-$I$14))*$I$4),C7898&gt;$I$15,E7897,C7898&lt;=$I$15,MAX(0,E7897+(C7898-$I$15)*$I$5))</f>
        <v>10.230459032669692</v>
      </c>
      <c r="F7898" s="39">
        <f t="shared" si="245"/>
        <v>0</v>
      </c>
      <c r="G7898" s="17"/>
    </row>
    <row r="7899" spans="1:7" x14ac:dyDescent="0.25">
      <c r="A7899" s="2">
        <v>44160.041666666701</v>
      </c>
      <c r="B7899" s="22">
        <v>3382216.61</v>
      </c>
      <c r="C7899" s="52">
        <f t="shared" si="244"/>
        <v>3.38221661</v>
      </c>
      <c r="D7899" s="52" cm="1">
        <f t="array" ref="D7899">_xlfn.IFS(C7899&gt;$I$14,MAX(C7899-$I$8,$I$14),C7899&gt;$I$15,C7899,C7899&lt;=$I$15,C7899+(E7898-E7899)*$I$3)</f>
        <v>3.38221661</v>
      </c>
      <c r="E7899" s="39" cm="1">
        <f t="array" ref="E7899">_xlfn.IFS(C7899&gt;$I$14,MIN($I$9,E7898+MIN($I$8,(C7899-$I$14))*$I$4),C7899&gt;$I$15,E7898,C7899&lt;=$I$15,MAX(0,E7898+(C7899-$I$15)*$I$5))</f>
        <v>10.230459032669692</v>
      </c>
      <c r="F7899" s="39">
        <f t="shared" si="245"/>
        <v>0</v>
      </c>
      <c r="G7899" s="17"/>
    </row>
    <row r="7900" spans="1:7" x14ac:dyDescent="0.25">
      <c r="A7900" s="2">
        <v>44160.083333333299</v>
      </c>
      <c r="B7900" s="22">
        <v>3714469.2149999999</v>
      </c>
      <c r="C7900" s="52">
        <f t="shared" si="244"/>
        <v>3.7144692149999998</v>
      </c>
      <c r="D7900" s="52" cm="1">
        <f t="array" ref="D7900">_xlfn.IFS(C7900&gt;$I$14,MAX(C7900-$I$8,$I$14),C7900&gt;$I$15,C7900,C7900&lt;=$I$15,C7900+(E7899-E7900)*$I$3)</f>
        <v>3.7144692149999998</v>
      </c>
      <c r="E7900" s="39" cm="1">
        <f t="array" ref="E7900">_xlfn.IFS(C7900&gt;$I$14,MIN($I$9,E7899+MIN($I$8,(C7900-$I$14))*$I$4),C7900&gt;$I$15,E7899,C7900&lt;=$I$15,MAX(0,E7899+(C7900-$I$15)*$I$5))</f>
        <v>10.230459032669692</v>
      </c>
      <c r="F7900" s="39">
        <f t="shared" si="245"/>
        <v>0</v>
      </c>
      <c r="G7900" s="17"/>
    </row>
    <row r="7901" spans="1:7" x14ac:dyDescent="0.25">
      <c r="A7901" s="2">
        <v>44160.125</v>
      </c>
      <c r="B7901" s="22">
        <v>4010152.7230000002</v>
      </c>
      <c r="C7901" s="52">
        <f t="shared" si="244"/>
        <v>4.010152723</v>
      </c>
      <c r="D7901" s="52" cm="1">
        <f t="array" ref="D7901">_xlfn.IFS(C7901&gt;$I$14,MAX(C7901-$I$8,$I$14),C7901&gt;$I$15,C7901,C7901&lt;=$I$15,C7901+(E7900-E7901)*$I$3)</f>
        <v>4.010152723</v>
      </c>
      <c r="E7901" s="39" cm="1">
        <f t="array" ref="E7901">_xlfn.IFS(C7901&gt;$I$14,MIN($I$9,E7900+MIN($I$8,(C7901-$I$14))*$I$4),C7901&gt;$I$15,E7900,C7901&lt;=$I$15,MAX(0,E7900+(C7901-$I$15)*$I$5))</f>
        <v>10.230459032669692</v>
      </c>
      <c r="F7901" s="39">
        <f t="shared" si="245"/>
        <v>0</v>
      </c>
      <c r="G7901" s="17"/>
    </row>
    <row r="7902" spans="1:7" x14ac:dyDescent="0.25">
      <c r="A7902" s="2">
        <v>44160.166666666701</v>
      </c>
      <c r="B7902" s="22">
        <v>4057196.9929999998</v>
      </c>
      <c r="C7902" s="52">
        <f t="shared" si="244"/>
        <v>4.0571969929999998</v>
      </c>
      <c r="D7902" s="52" cm="1">
        <f t="array" ref="D7902">_xlfn.IFS(C7902&gt;$I$14,MAX(C7902-$I$8,$I$14),C7902&gt;$I$15,C7902,C7902&lt;=$I$15,C7902+(E7901-E7902)*$I$3)</f>
        <v>4.0571969929999998</v>
      </c>
      <c r="E7902" s="39" cm="1">
        <f t="array" ref="E7902">_xlfn.IFS(C7902&gt;$I$14,MIN($I$9,E7901+MIN($I$8,(C7902-$I$14))*$I$4),C7902&gt;$I$15,E7901,C7902&lt;=$I$15,MAX(0,E7901+(C7902-$I$15)*$I$5))</f>
        <v>10.230459032669692</v>
      </c>
      <c r="F7902" s="39">
        <f t="shared" si="245"/>
        <v>0</v>
      </c>
      <c r="G7902" s="17"/>
    </row>
    <row r="7903" spans="1:7" x14ac:dyDescent="0.25">
      <c r="A7903" s="2">
        <v>44160.208333333299</v>
      </c>
      <c r="B7903" s="22">
        <v>4198676.4340000004</v>
      </c>
      <c r="C7903" s="52">
        <f t="shared" si="244"/>
        <v>4.1986764340000002</v>
      </c>
      <c r="D7903" s="52" cm="1">
        <f t="array" ref="D7903">_xlfn.IFS(C7903&gt;$I$14,MAX(C7903-$I$8,$I$14),C7903&gt;$I$15,C7903,C7903&lt;=$I$15,C7903+(E7902-E7903)*$I$3)</f>
        <v>4.1986764340000002</v>
      </c>
      <c r="E7903" s="39" cm="1">
        <f t="array" ref="E7903">_xlfn.IFS(C7903&gt;$I$14,MIN($I$9,E7902+MIN($I$8,(C7903-$I$14))*$I$4),C7903&gt;$I$15,E7902,C7903&lt;=$I$15,MAX(0,E7902+(C7903-$I$15)*$I$5))</f>
        <v>10.230459032669692</v>
      </c>
      <c r="F7903" s="39">
        <f t="shared" si="245"/>
        <v>0</v>
      </c>
      <c r="G7903" s="17"/>
    </row>
    <row r="7904" spans="1:7" x14ac:dyDescent="0.25">
      <c r="A7904" s="2">
        <v>44160.25</v>
      </c>
      <c r="B7904" s="22">
        <v>4570137.2120000003</v>
      </c>
      <c r="C7904" s="52">
        <f t="shared" si="244"/>
        <v>4.5701372120000006</v>
      </c>
      <c r="D7904" s="52" cm="1">
        <f t="array" ref="D7904">_xlfn.IFS(C7904&gt;$I$14,MAX(C7904-$I$8,$I$14),C7904&gt;$I$15,C7904,C7904&lt;=$I$15,C7904+(E7903-E7904)*$I$3)</f>
        <v>4.5</v>
      </c>
      <c r="E7904" s="39" cm="1">
        <f t="array" ref="E7904">_xlfn.IFS(C7904&gt;$I$14,MIN($I$9,E7903+MIN($I$8,(C7904-$I$14))*$I$4),C7904&gt;$I$15,E7903,C7904&lt;=$I$15,MAX(0,E7903+(C7904-$I$15)*$I$5))</f>
        <v>10.231861776909692</v>
      </c>
      <c r="F7904" s="39">
        <f t="shared" si="245"/>
        <v>0</v>
      </c>
      <c r="G7904" s="17"/>
    </row>
    <row r="7905" spans="1:7" x14ac:dyDescent="0.25">
      <c r="A7905" s="2">
        <v>44160.291666666701</v>
      </c>
      <c r="B7905" s="22">
        <v>4728937.5420000004</v>
      </c>
      <c r="C7905" s="52">
        <f t="shared" si="244"/>
        <v>4.7289375420000006</v>
      </c>
      <c r="D7905" s="52" cm="1">
        <f t="array" ref="D7905">_xlfn.IFS(C7905&gt;$I$14,MAX(C7905-$I$8,$I$14),C7905&gt;$I$15,C7905,C7905&lt;=$I$15,C7905+(E7904-E7905)*$I$3)</f>
        <v>4.5</v>
      </c>
      <c r="E7905" s="39" cm="1">
        <f t="array" ref="E7905">_xlfn.IFS(C7905&gt;$I$14,MIN($I$9,E7904+MIN($I$8,(C7905-$I$14))*$I$4),C7905&gt;$I$15,E7904,C7905&lt;=$I$15,MAX(0,E7904+(C7905-$I$15)*$I$5))</f>
        <v>10.236440527749693</v>
      </c>
      <c r="F7905" s="39">
        <f t="shared" si="245"/>
        <v>0</v>
      </c>
      <c r="G7905" s="17"/>
    </row>
    <row r="7906" spans="1:7" x14ac:dyDescent="0.25">
      <c r="A7906" s="2">
        <v>44160.333333333299</v>
      </c>
      <c r="B7906" s="22">
        <v>4807842.9939999999</v>
      </c>
      <c r="C7906" s="52">
        <f t="shared" si="244"/>
        <v>4.8078429939999996</v>
      </c>
      <c r="D7906" s="52" cm="1">
        <f t="array" ref="D7906">_xlfn.IFS(C7906&gt;$I$14,MAX(C7906-$I$8,$I$14),C7906&gt;$I$15,C7906,C7906&lt;=$I$15,C7906+(E7905-E7906)*$I$3)</f>
        <v>4.5</v>
      </c>
      <c r="E7906" s="39" cm="1">
        <f t="array" ref="E7906">_xlfn.IFS(C7906&gt;$I$14,MIN($I$9,E7905+MIN($I$8,(C7906-$I$14))*$I$4),C7906&gt;$I$15,E7905,C7906&lt;=$I$15,MAX(0,E7905+(C7906-$I$15)*$I$5))</f>
        <v>10.242597387629694</v>
      </c>
      <c r="F7906" s="39">
        <f t="shared" si="245"/>
        <v>0</v>
      </c>
      <c r="G7906" s="17"/>
    </row>
    <row r="7907" spans="1:7" x14ac:dyDescent="0.25">
      <c r="A7907" s="2">
        <v>44160.375</v>
      </c>
      <c r="B7907" s="22">
        <v>4873898.182</v>
      </c>
      <c r="C7907" s="52">
        <f t="shared" si="244"/>
        <v>4.8738981820000005</v>
      </c>
      <c r="D7907" s="52" cm="1">
        <f t="array" ref="D7907">_xlfn.IFS(C7907&gt;$I$14,MAX(C7907-$I$8,$I$14),C7907&gt;$I$15,C7907,C7907&lt;=$I$15,C7907+(E7906-E7907)*$I$3)</f>
        <v>4.5</v>
      </c>
      <c r="E7907" s="39" cm="1">
        <f t="array" ref="E7907">_xlfn.IFS(C7907&gt;$I$14,MIN($I$9,E7906+MIN($I$8,(C7907-$I$14))*$I$4),C7907&gt;$I$15,E7906,C7907&lt;=$I$15,MAX(0,E7906+(C7907-$I$15)*$I$5))</f>
        <v>10.250075351269693</v>
      </c>
      <c r="F7907" s="39">
        <f t="shared" si="245"/>
        <v>0</v>
      </c>
      <c r="G7907" s="17"/>
    </row>
    <row r="7908" spans="1:7" x14ac:dyDescent="0.25">
      <c r="A7908" s="2">
        <v>44160.416666666701</v>
      </c>
      <c r="B7908" s="22">
        <v>4953290.1500000004</v>
      </c>
      <c r="C7908" s="52">
        <f t="shared" si="244"/>
        <v>4.9532901499999999</v>
      </c>
      <c r="D7908" s="52" cm="1">
        <f t="array" ref="D7908">_xlfn.IFS(C7908&gt;$I$14,MAX(C7908-$I$8,$I$14),C7908&gt;$I$15,C7908,C7908&lt;=$I$15,C7908+(E7907-E7908)*$I$3)</f>
        <v>4.5</v>
      </c>
      <c r="E7908" s="39" cm="1">
        <f t="array" ref="E7908">_xlfn.IFS(C7908&gt;$I$14,MIN($I$9,E7907+MIN($I$8,(C7908-$I$14))*$I$4),C7908&gt;$I$15,E7907,C7908&lt;=$I$15,MAX(0,E7907+(C7908-$I$15)*$I$5))</f>
        <v>10.259141154269694</v>
      </c>
      <c r="F7908" s="39">
        <f t="shared" si="245"/>
        <v>0</v>
      </c>
      <c r="G7908" s="17"/>
    </row>
    <row r="7909" spans="1:7" x14ac:dyDescent="0.25">
      <c r="A7909" s="2">
        <v>44160.458333333299</v>
      </c>
      <c r="B7909" s="22">
        <v>4993286.7929999996</v>
      </c>
      <c r="C7909" s="52">
        <f t="shared" si="244"/>
        <v>4.9932867929999993</v>
      </c>
      <c r="D7909" s="52" cm="1">
        <f t="array" ref="D7909">_xlfn.IFS(C7909&gt;$I$14,MAX(C7909-$I$8,$I$14),C7909&gt;$I$15,C7909,C7909&lt;=$I$15,C7909+(E7908-E7909)*$I$3)</f>
        <v>4.5</v>
      </c>
      <c r="E7909" s="39" cm="1">
        <f t="array" ref="E7909">_xlfn.IFS(C7909&gt;$I$14,MIN($I$9,E7908+MIN($I$8,(C7909-$I$14))*$I$4),C7909&gt;$I$15,E7908,C7909&lt;=$I$15,MAX(0,E7908+(C7909-$I$15)*$I$5))</f>
        <v>10.269006890129694</v>
      </c>
      <c r="F7909" s="39">
        <f t="shared" si="245"/>
        <v>0</v>
      </c>
      <c r="G7909" s="17"/>
    </row>
    <row r="7910" spans="1:7" x14ac:dyDescent="0.25">
      <c r="A7910" s="2">
        <v>44160.5</v>
      </c>
      <c r="B7910" s="22">
        <v>5014551.1469999999</v>
      </c>
      <c r="C7910" s="52">
        <f t="shared" si="244"/>
        <v>5.0145511469999997</v>
      </c>
      <c r="D7910" s="52" cm="1">
        <f t="array" ref="D7910">_xlfn.IFS(C7910&gt;$I$14,MAX(C7910-$I$8,$I$14),C7910&gt;$I$15,C7910,C7910&lt;=$I$15,C7910+(E7909-E7910)*$I$3)</f>
        <v>4.5</v>
      </c>
      <c r="E7910" s="39" cm="1">
        <f t="array" ref="E7910">_xlfn.IFS(C7910&gt;$I$14,MIN($I$9,E7909+MIN($I$8,(C7910-$I$14))*$I$4),C7910&gt;$I$15,E7909,C7910&lt;=$I$15,MAX(0,E7909+(C7910-$I$15)*$I$5))</f>
        <v>10.279297913069694</v>
      </c>
      <c r="F7910" s="39">
        <f t="shared" si="245"/>
        <v>0</v>
      </c>
      <c r="G7910" s="17"/>
    </row>
    <row r="7911" spans="1:7" x14ac:dyDescent="0.25">
      <c r="A7911" s="2">
        <v>44160.541666666701</v>
      </c>
      <c r="B7911" s="22">
        <v>4997922.5829999996</v>
      </c>
      <c r="C7911" s="52">
        <f t="shared" si="244"/>
        <v>4.9979225829999994</v>
      </c>
      <c r="D7911" s="52" cm="1">
        <f t="array" ref="D7911">_xlfn.IFS(C7911&gt;$I$14,MAX(C7911-$I$8,$I$14),C7911&gt;$I$15,C7911,C7911&lt;=$I$15,C7911+(E7910-E7911)*$I$3)</f>
        <v>4.5</v>
      </c>
      <c r="E7911" s="39" cm="1">
        <f t="array" ref="E7911">_xlfn.IFS(C7911&gt;$I$14,MIN($I$9,E7910+MIN($I$8,(C7911-$I$14))*$I$4),C7911&gt;$I$15,E7910,C7911&lt;=$I$15,MAX(0,E7910+(C7911-$I$15)*$I$5))</f>
        <v>10.289256364729694</v>
      </c>
      <c r="F7911" s="39">
        <f t="shared" si="245"/>
        <v>0</v>
      </c>
      <c r="G7911" s="17"/>
    </row>
    <row r="7912" spans="1:7" x14ac:dyDescent="0.25">
      <c r="A7912" s="2">
        <v>44160.583333333299</v>
      </c>
      <c r="B7912" s="22">
        <v>5019007.2050000001</v>
      </c>
      <c r="C7912" s="52">
        <f t="shared" si="244"/>
        <v>5.0190072050000003</v>
      </c>
      <c r="D7912" s="52" cm="1">
        <f t="array" ref="D7912">_xlfn.IFS(C7912&gt;$I$14,MAX(C7912-$I$8,$I$14),C7912&gt;$I$15,C7912,C7912&lt;=$I$15,C7912+(E7911-E7912)*$I$3)</f>
        <v>4.5</v>
      </c>
      <c r="E7912" s="39" cm="1">
        <f t="array" ref="E7912">_xlfn.IFS(C7912&gt;$I$14,MIN($I$9,E7911+MIN($I$8,(C7912-$I$14))*$I$4),C7912&gt;$I$15,E7911,C7912&lt;=$I$15,MAX(0,E7911+(C7912-$I$15)*$I$5))</f>
        <v>10.299636508829694</v>
      </c>
      <c r="F7912" s="39">
        <f t="shared" si="245"/>
        <v>0</v>
      </c>
      <c r="G7912" s="17"/>
    </row>
    <row r="7913" spans="1:7" x14ac:dyDescent="0.25">
      <c r="A7913" s="2">
        <v>44160.625</v>
      </c>
      <c r="B7913" s="22">
        <v>5180670.3509999998</v>
      </c>
      <c r="C7913" s="52">
        <f t="shared" si="244"/>
        <v>5.1806703509999998</v>
      </c>
      <c r="D7913" s="52" cm="1">
        <f t="array" ref="D7913">_xlfn.IFS(C7913&gt;$I$14,MAX(C7913-$I$8,$I$14),C7913&gt;$I$15,C7913,C7913&lt;=$I$15,C7913+(E7912-E7913)*$I$3)</f>
        <v>4.5</v>
      </c>
      <c r="E7913" s="39" cm="1">
        <f t="array" ref="E7913">_xlfn.IFS(C7913&gt;$I$14,MIN($I$9,E7912+MIN($I$8,(C7913-$I$14))*$I$4),C7913&gt;$I$15,E7912,C7913&lt;=$I$15,MAX(0,E7912+(C7913-$I$15)*$I$5))</f>
        <v>10.313249915849694</v>
      </c>
      <c r="F7913" s="39">
        <f t="shared" si="245"/>
        <v>0</v>
      </c>
      <c r="G7913" s="17"/>
    </row>
    <row r="7914" spans="1:7" x14ac:dyDescent="0.25">
      <c r="A7914" s="2">
        <v>44160.666666666701</v>
      </c>
      <c r="B7914" s="22">
        <v>5426820.6739999996</v>
      </c>
      <c r="C7914" s="52">
        <f t="shared" si="244"/>
        <v>5.426820674</v>
      </c>
      <c r="D7914" s="52" cm="1">
        <f t="array" ref="D7914">_xlfn.IFS(C7914&gt;$I$14,MAX(C7914-$I$8,$I$14),C7914&gt;$I$15,C7914,C7914&lt;=$I$15,C7914+(E7913-E7914)*$I$3)</f>
        <v>4.5</v>
      </c>
      <c r="E7914" s="39" cm="1">
        <f t="array" ref="E7914">_xlfn.IFS(C7914&gt;$I$14,MIN($I$9,E7913+MIN($I$8,(C7914-$I$14))*$I$4),C7914&gt;$I$15,E7913,C7914&lt;=$I$15,MAX(0,E7913+(C7914-$I$15)*$I$5))</f>
        <v>10.331786329329693</v>
      </c>
      <c r="F7914" s="39">
        <f t="shared" si="245"/>
        <v>0</v>
      </c>
      <c r="G7914" s="17"/>
    </row>
    <row r="7915" spans="1:7" x14ac:dyDescent="0.25">
      <c r="A7915" s="2">
        <v>44160.708333333299</v>
      </c>
      <c r="B7915" s="22">
        <v>5307707.5329999998</v>
      </c>
      <c r="C7915" s="52">
        <f t="shared" si="244"/>
        <v>5.3077075329999994</v>
      </c>
      <c r="D7915" s="52" cm="1">
        <f t="array" ref="D7915">_xlfn.IFS(C7915&gt;$I$14,MAX(C7915-$I$8,$I$14),C7915&gt;$I$15,C7915,C7915&lt;=$I$15,C7915+(E7914-E7915)*$I$3)</f>
        <v>4.5</v>
      </c>
      <c r="E7915" s="39" cm="1">
        <f t="array" ref="E7915">_xlfn.IFS(C7915&gt;$I$14,MIN($I$9,E7914+MIN($I$8,(C7915-$I$14))*$I$4),C7915&gt;$I$15,E7914,C7915&lt;=$I$15,MAX(0,E7914+(C7915-$I$15)*$I$5))</f>
        <v>10.347940479989694</v>
      </c>
      <c r="F7915" s="39">
        <f t="shared" si="245"/>
        <v>0</v>
      </c>
      <c r="G7915" s="17"/>
    </row>
    <row r="7916" spans="1:7" x14ac:dyDescent="0.25">
      <c r="A7916" s="2">
        <v>44160.75</v>
      </c>
      <c r="B7916" s="22">
        <v>5174577.1679999996</v>
      </c>
      <c r="C7916" s="52">
        <f t="shared" si="244"/>
        <v>5.1745771679999999</v>
      </c>
      <c r="D7916" s="52" cm="1">
        <f t="array" ref="D7916">_xlfn.IFS(C7916&gt;$I$14,MAX(C7916-$I$8,$I$14),C7916&gt;$I$15,C7916,C7916&lt;=$I$15,C7916+(E7915-E7916)*$I$3)</f>
        <v>4.5</v>
      </c>
      <c r="E7916" s="39" cm="1">
        <f t="array" ref="E7916">_xlfn.IFS(C7916&gt;$I$14,MIN($I$9,E7915+MIN($I$8,(C7916-$I$14))*$I$4),C7916&gt;$I$15,E7915,C7916&lt;=$I$15,MAX(0,E7915+(C7916-$I$15)*$I$5))</f>
        <v>10.361432023349694</v>
      </c>
      <c r="F7916" s="39">
        <f t="shared" si="245"/>
        <v>0</v>
      </c>
      <c r="G7916" s="17"/>
    </row>
    <row r="7917" spans="1:7" x14ac:dyDescent="0.25">
      <c r="A7917" s="2">
        <v>44160.791666666701</v>
      </c>
      <c r="B7917" s="22">
        <v>5070092.0190000003</v>
      </c>
      <c r="C7917" s="52">
        <f t="shared" si="244"/>
        <v>5.0700920190000005</v>
      </c>
      <c r="D7917" s="52" cm="1">
        <f t="array" ref="D7917">_xlfn.IFS(C7917&gt;$I$14,MAX(C7917-$I$8,$I$14),C7917&gt;$I$15,C7917,C7917&lt;=$I$15,C7917+(E7916-E7917)*$I$3)</f>
        <v>4.5</v>
      </c>
      <c r="E7917" s="39" cm="1">
        <f t="array" ref="E7917">_xlfn.IFS(C7917&gt;$I$14,MIN($I$9,E7916+MIN($I$8,(C7917-$I$14))*$I$4),C7917&gt;$I$15,E7916,C7917&lt;=$I$15,MAX(0,E7916+(C7917-$I$15)*$I$5))</f>
        <v>10.372833863729694</v>
      </c>
      <c r="F7917" s="39">
        <f t="shared" si="245"/>
        <v>0</v>
      </c>
      <c r="G7917" s="17"/>
    </row>
    <row r="7918" spans="1:7" x14ac:dyDescent="0.25">
      <c r="A7918" s="2">
        <v>44160.833333333299</v>
      </c>
      <c r="B7918" s="22">
        <v>4964727.5860000001</v>
      </c>
      <c r="C7918" s="52">
        <f t="shared" si="244"/>
        <v>4.9647275860000004</v>
      </c>
      <c r="D7918" s="52" cm="1">
        <f t="array" ref="D7918">_xlfn.IFS(C7918&gt;$I$14,MAX(C7918-$I$8,$I$14),C7918&gt;$I$15,C7918,C7918&lt;=$I$15,C7918+(E7917-E7918)*$I$3)</f>
        <v>4.5</v>
      </c>
      <c r="E7918" s="39" cm="1">
        <f t="array" ref="E7918">_xlfn.IFS(C7918&gt;$I$14,MIN($I$9,E7917+MIN($I$8,(C7918-$I$14))*$I$4),C7918&gt;$I$15,E7917,C7918&lt;=$I$15,MAX(0,E7917+(C7918-$I$15)*$I$5))</f>
        <v>10.382128415449694</v>
      </c>
      <c r="F7918" s="39">
        <f t="shared" si="245"/>
        <v>0</v>
      </c>
      <c r="G7918" s="17"/>
    </row>
    <row r="7919" spans="1:7" x14ac:dyDescent="0.25">
      <c r="A7919" s="2">
        <v>44160.875</v>
      </c>
      <c r="B7919" s="22">
        <v>4964063.8210000005</v>
      </c>
      <c r="C7919" s="52">
        <f t="shared" si="244"/>
        <v>4.9640638210000008</v>
      </c>
      <c r="D7919" s="52" cm="1">
        <f t="array" ref="D7919">_xlfn.IFS(C7919&gt;$I$14,MAX(C7919-$I$8,$I$14),C7919&gt;$I$15,C7919,C7919&lt;=$I$15,C7919+(E7918-E7919)*$I$3)</f>
        <v>4.5</v>
      </c>
      <c r="E7919" s="39" cm="1">
        <f t="array" ref="E7919">_xlfn.IFS(C7919&gt;$I$14,MIN($I$9,E7918+MIN($I$8,(C7919-$I$14))*$I$4),C7919&gt;$I$15,E7918,C7919&lt;=$I$15,MAX(0,E7918+(C7919-$I$15)*$I$5))</f>
        <v>10.391409691869693</v>
      </c>
      <c r="F7919" s="39">
        <f t="shared" si="245"/>
        <v>0</v>
      </c>
      <c r="G7919" s="17"/>
    </row>
    <row r="7920" spans="1:7" x14ac:dyDescent="0.25">
      <c r="A7920" s="2">
        <v>44160.916666666701</v>
      </c>
      <c r="B7920" s="22">
        <v>4789431.13</v>
      </c>
      <c r="C7920" s="52">
        <f t="shared" si="244"/>
        <v>4.7894311299999996</v>
      </c>
      <c r="D7920" s="52" cm="1">
        <f t="array" ref="D7920">_xlfn.IFS(C7920&gt;$I$14,MAX(C7920-$I$8,$I$14),C7920&gt;$I$15,C7920,C7920&lt;=$I$15,C7920+(E7919-E7920)*$I$3)</f>
        <v>4.5</v>
      </c>
      <c r="E7920" s="39" cm="1">
        <f t="array" ref="E7920">_xlfn.IFS(C7920&gt;$I$14,MIN($I$9,E7919+MIN($I$8,(C7920-$I$14))*$I$4),C7920&gt;$I$15,E7919,C7920&lt;=$I$15,MAX(0,E7919+(C7920-$I$15)*$I$5))</f>
        <v>10.397198314469694</v>
      </c>
      <c r="F7920" s="39">
        <f t="shared" si="245"/>
        <v>0</v>
      </c>
      <c r="G7920" s="17"/>
    </row>
    <row r="7921" spans="1:7" x14ac:dyDescent="0.25">
      <c r="A7921" s="2">
        <v>44160.958333333299</v>
      </c>
      <c r="B7921" s="22">
        <v>4253825.0120000001</v>
      </c>
      <c r="C7921" s="52">
        <f t="shared" si="244"/>
        <v>4.2538250120000001</v>
      </c>
      <c r="D7921" s="52" cm="1">
        <f t="array" ref="D7921">_xlfn.IFS(C7921&gt;$I$14,MAX(C7921-$I$8,$I$14),C7921&gt;$I$15,C7921,C7921&lt;=$I$15,C7921+(E7920-E7921)*$I$3)</f>
        <v>4.2538250120000001</v>
      </c>
      <c r="E7921" s="39" cm="1">
        <f t="array" ref="E7921">_xlfn.IFS(C7921&gt;$I$14,MIN($I$9,E7920+MIN($I$8,(C7921-$I$14))*$I$4),C7921&gt;$I$15,E7920,C7921&lt;=$I$15,MAX(0,E7920+(C7921-$I$15)*$I$5))</f>
        <v>10.397198314469694</v>
      </c>
      <c r="F7921" s="39">
        <f t="shared" si="245"/>
        <v>0</v>
      </c>
      <c r="G7921" s="17"/>
    </row>
    <row r="7922" spans="1:7" x14ac:dyDescent="0.25">
      <c r="A7922" s="2">
        <v>44161</v>
      </c>
      <c r="B7922" s="22">
        <v>4005625.9670000002</v>
      </c>
      <c r="C7922" s="52">
        <f t="shared" si="244"/>
        <v>4.0056259670000003</v>
      </c>
      <c r="D7922" s="52" cm="1">
        <f t="array" ref="D7922">_xlfn.IFS(C7922&gt;$I$14,MAX(C7922-$I$8,$I$14),C7922&gt;$I$15,C7922,C7922&lt;=$I$15,C7922+(E7921-E7922)*$I$3)</f>
        <v>4.0056259670000003</v>
      </c>
      <c r="E7922" s="39" cm="1">
        <f t="array" ref="E7922">_xlfn.IFS(C7922&gt;$I$14,MIN($I$9,E7921+MIN($I$8,(C7922-$I$14))*$I$4),C7922&gt;$I$15,E7921,C7922&lt;=$I$15,MAX(0,E7921+(C7922-$I$15)*$I$5))</f>
        <v>10.397198314469694</v>
      </c>
      <c r="F7922" s="39">
        <f t="shared" si="245"/>
        <v>0</v>
      </c>
      <c r="G7922" s="17"/>
    </row>
    <row r="7923" spans="1:7" x14ac:dyDescent="0.25">
      <c r="A7923" s="2">
        <v>44161.041666666701</v>
      </c>
      <c r="B7923" s="22">
        <v>4112937.07</v>
      </c>
      <c r="C7923" s="52">
        <f t="shared" si="244"/>
        <v>4.1129370700000001</v>
      </c>
      <c r="D7923" s="52" cm="1">
        <f t="array" ref="D7923">_xlfn.IFS(C7923&gt;$I$14,MAX(C7923-$I$8,$I$14),C7923&gt;$I$15,C7923,C7923&lt;=$I$15,C7923+(E7922-E7923)*$I$3)</f>
        <v>4.1129370700000001</v>
      </c>
      <c r="E7923" s="39" cm="1">
        <f t="array" ref="E7923">_xlfn.IFS(C7923&gt;$I$14,MIN($I$9,E7922+MIN($I$8,(C7923-$I$14))*$I$4),C7923&gt;$I$15,E7922,C7923&lt;=$I$15,MAX(0,E7922+(C7923-$I$15)*$I$5))</f>
        <v>10.397198314469694</v>
      </c>
      <c r="F7923" s="39">
        <f t="shared" si="245"/>
        <v>0</v>
      </c>
      <c r="G7923" s="17"/>
    </row>
    <row r="7924" spans="1:7" x14ac:dyDescent="0.25">
      <c r="A7924" s="2">
        <v>44161.083333333299</v>
      </c>
      <c r="B7924" s="22">
        <v>4222022.5920000002</v>
      </c>
      <c r="C7924" s="52">
        <f t="shared" si="244"/>
        <v>4.2220225920000001</v>
      </c>
      <c r="D7924" s="52" cm="1">
        <f t="array" ref="D7924">_xlfn.IFS(C7924&gt;$I$14,MAX(C7924-$I$8,$I$14),C7924&gt;$I$15,C7924,C7924&lt;=$I$15,C7924+(E7923-E7924)*$I$3)</f>
        <v>4.2220225920000001</v>
      </c>
      <c r="E7924" s="39" cm="1">
        <f t="array" ref="E7924">_xlfn.IFS(C7924&gt;$I$14,MIN($I$9,E7923+MIN($I$8,(C7924-$I$14))*$I$4),C7924&gt;$I$15,E7923,C7924&lt;=$I$15,MAX(0,E7923+(C7924-$I$15)*$I$5))</f>
        <v>10.397198314469694</v>
      </c>
      <c r="F7924" s="39">
        <f t="shared" si="245"/>
        <v>0</v>
      </c>
      <c r="G7924" s="17"/>
    </row>
    <row r="7925" spans="1:7" x14ac:dyDescent="0.25">
      <c r="A7925" s="2">
        <v>44161.125</v>
      </c>
      <c r="B7925" s="22">
        <v>4030600.15</v>
      </c>
      <c r="C7925" s="52">
        <f t="shared" si="244"/>
        <v>4.0306001499999997</v>
      </c>
      <c r="D7925" s="52" cm="1">
        <f t="array" ref="D7925">_xlfn.IFS(C7925&gt;$I$14,MAX(C7925-$I$8,$I$14),C7925&gt;$I$15,C7925,C7925&lt;=$I$15,C7925+(E7924-E7925)*$I$3)</f>
        <v>4.0306001499999997</v>
      </c>
      <c r="E7925" s="39" cm="1">
        <f t="array" ref="E7925">_xlfn.IFS(C7925&gt;$I$14,MIN($I$9,E7924+MIN($I$8,(C7925-$I$14))*$I$4),C7925&gt;$I$15,E7924,C7925&lt;=$I$15,MAX(0,E7924+(C7925-$I$15)*$I$5))</f>
        <v>10.397198314469694</v>
      </c>
      <c r="F7925" s="39">
        <f t="shared" si="245"/>
        <v>0</v>
      </c>
      <c r="G7925" s="17"/>
    </row>
    <row r="7926" spans="1:7" x14ac:dyDescent="0.25">
      <c r="A7926" s="2">
        <v>44161.166666666701</v>
      </c>
      <c r="B7926" s="22">
        <v>4015043.608</v>
      </c>
      <c r="C7926" s="52">
        <f t="shared" si="244"/>
        <v>4.015043608</v>
      </c>
      <c r="D7926" s="52" cm="1">
        <f t="array" ref="D7926">_xlfn.IFS(C7926&gt;$I$14,MAX(C7926-$I$8,$I$14),C7926&gt;$I$15,C7926,C7926&lt;=$I$15,C7926+(E7925-E7926)*$I$3)</f>
        <v>4.015043608</v>
      </c>
      <c r="E7926" s="39" cm="1">
        <f t="array" ref="E7926">_xlfn.IFS(C7926&gt;$I$14,MIN($I$9,E7925+MIN($I$8,(C7926-$I$14))*$I$4),C7926&gt;$I$15,E7925,C7926&lt;=$I$15,MAX(0,E7925+(C7926-$I$15)*$I$5))</f>
        <v>10.397198314469694</v>
      </c>
      <c r="F7926" s="39">
        <f t="shared" si="245"/>
        <v>0</v>
      </c>
      <c r="G7926" s="17"/>
    </row>
    <row r="7927" spans="1:7" x14ac:dyDescent="0.25">
      <c r="A7927" s="2">
        <v>44161.208333333299</v>
      </c>
      <c r="B7927" s="22">
        <v>4229620.585</v>
      </c>
      <c r="C7927" s="52">
        <f t="shared" si="244"/>
        <v>4.2296205850000002</v>
      </c>
      <c r="D7927" s="52" cm="1">
        <f t="array" ref="D7927">_xlfn.IFS(C7927&gt;$I$14,MAX(C7927-$I$8,$I$14),C7927&gt;$I$15,C7927,C7927&lt;=$I$15,C7927+(E7926-E7927)*$I$3)</f>
        <v>4.2296205850000002</v>
      </c>
      <c r="E7927" s="39" cm="1">
        <f t="array" ref="E7927">_xlfn.IFS(C7927&gt;$I$14,MIN($I$9,E7926+MIN($I$8,(C7927-$I$14))*$I$4),C7927&gt;$I$15,E7926,C7927&lt;=$I$15,MAX(0,E7926+(C7927-$I$15)*$I$5))</f>
        <v>10.397198314469694</v>
      </c>
      <c r="F7927" s="39">
        <f t="shared" si="245"/>
        <v>0</v>
      </c>
      <c r="G7927" s="17"/>
    </row>
    <row r="7928" spans="1:7" x14ac:dyDescent="0.25">
      <c r="A7928" s="2">
        <v>44161.25</v>
      </c>
      <c r="B7928" s="22">
        <v>4374005.0839999998</v>
      </c>
      <c r="C7928" s="52">
        <f t="shared" si="244"/>
        <v>4.3740050840000002</v>
      </c>
      <c r="D7928" s="52" cm="1">
        <f t="array" ref="D7928">_xlfn.IFS(C7928&gt;$I$14,MAX(C7928-$I$8,$I$14),C7928&gt;$I$15,C7928,C7928&lt;=$I$15,C7928+(E7927-E7928)*$I$3)</f>
        <v>4.3740050840000002</v>
      </c>
      <c r="E7928" s="39" cm="1">
        <f t="array" ref="E7928">_xlfn.IFS(C7928&gt;$I$14,MIN($I$9,E7927+MIN($I$8,(C7928-$I$14))*$I$4),C7928&gt;$I$15,E7927,C7928&lt;=$I$15,MAX(0,E7927+(C7928-$I$15)*$I$5))</f>
        <v>10.397198314469694</v>
      </c>
      <c r="F7928" s="39">
        <f t="shared" si="245"/>
        <v>0</v>
      </c>
      <c r="G7928" s="17"/>
    </row>
    <row r="7929" spans="1:7" x14ac:dyDescent="0.25">
      <c r="A7929" s="2">
        <v>44161.291666666701</v>
      </c>
      <c r="B7929" s="22">
        <v>4341107.9869999997</v>
      </c>
      <c r="C7929" s="52">
        <f t="shared" si="244"/>
        <v>4.341107987</v>
      </c>
      <c r="D7929" s="52" cm="1">
        <f t="array" ref="D7929">_xlfn.IFS(C7929&gt;$I$14,MAX(C7929-$I$8,$I$14),C7929&gt;$I$15,C7929,C7929&lt;=$I$15,C7929+(E7928-E7929)*$I$3)</f>
        <v>4.341107987</v>
      </c>
      <c r="E7929" s="39" cm="1">
        <f t="array" ref="E7929">_xlfn.IFS(C7929&gt;$I$14,MIN($I$9,E7928+MIN($I$8,(C7929-$I$14))*$I$4),C7929&gt;$I$15,E7928,C7929&lt;=$I$15,MAX(0,E7928+(C7929-$I$15)*$I$5))</f>
        <v>10.397198314469694</v>
      </c>
      <c r="F7929" s="39">
        <f t="shared" si="245"/>
        <v>0</v>
      </c>
      <c r="G7929" s="17"/>
    </row>
    <row r="7930" spans="1:7" x14ac:dyDescent="0.25">
      <c r="A7930" s="2">
        <v>44161.333333333299</v>
      </c>
      <c r="B7930" s="22">
        <v>4494035.0020000003</v>
      </c>
      <c r="C7930" s="52">
        <f t="shared" si="244"/>
        <v>4.4940350020000004</v>
      </c>
      <c r="D7930" s="52" cm="1">
        <f t="array" ref="D7930">_xlfn.IFS(C7930&gt;$I$14,MAX(C7930-$I$8,$I$14),C7930&gt;$I$15,C7930,C7930&lt;=$I$15,C7930+(E7929-E7930)*$I$3)</f>
        <v>4.4940350020000004</v>
      </c>
      <c r="E7930" s="39" cm="1">
        <f t="array" ref="E7930">_xlfn.IFS(C7930&gt;$I$14,MIN($I$9,E7929+MIN($I$8,(C7930-$I$14))*$I$4),C7930&gt;$I$15,E7929,C7930&lt;=$I$15,MAX(0,E7929+(C7930-$I$15)*$I$5))</f>
        <v>10.397198314469694</v>
      </c>
      <c r="F7930" s="39">
        <f t="shared" si="245"/>
        <v>0</v>
      </c>
      <c r="G7930" s="17"/>
    </row>
    <row r="7931" spans="1:7" x14ac:dyDescent="0.25">
      <c r="A7931" s="2">
        <v>44161.375</v>
      </c>
      <c r="B7931" s="22">
        <v>4618391.82</v>
      </c>
      <c r="C7931" s="52">
        <f t="shared" si="244"/>
        <v>4.6183918200000003</v>
      </c>
      <c r="D7931" s="52" cm="1">
        <f t="array" ref="D7931">_xlfn.IFS(C7931&gt;$I$14,MAX(C7931-$I$8,$I$14),C7931&gt;$I$15,C7931,C7931&lt;=$I$15,C7931+(E7930-E7931)*$I$3)</f>
        <v>4.5</v>
      </c>
      <c r="E7931" s="39" cm="1">
        <f t="array" ref="E7931">_xlfn.IFS(C7931&gt;$I$14,MIN($I$9,E7930+MIN($I$8,(C7931-$I$14))*$I$4),C7931&gt;$I$15,E7930,C7931&lt;=$I$15,MAX(0,E7930+(C7931-$I$15)*$I$5))</f>
        <v>10.399566150869694</v>
      </c>
      <c r="F7931" s="39">
        <f t="shared" si="245"/>
        <v>0</v>
      </c>
      <c r="G7931" s="17"/>
    </row>
    <row r="7932" spans="1:7" x14ac:dyDescent="0.25">
      <c r="A7932" s="2">
        <v>44161.416666666701</v>
      </c>
      <c r="B7932" s="22">
        <v>4640520.926</v>
      </c>
      <c r="C7932" s="52">
        <f t="shared" si="244"/>
        <v>4.6405209259999998</v>
      </c>
      <c r="D7932" s="52" cm="1">
        <f t="array" ref="D7932">_xlfn.IFS(C7932&gt;$I$14,MAX(C7932-$I$8,$I$14),C7932&gt;$I$15,C7932,C7932&lt;=$I$15,C7932+(E7931-E7932)*$I$3)</f>
        <v>4.5</v>
      </c>
      <c r="E7932" s="39" cm="1">
        <f t="array" ref="E7932">_xlfn.IFS(C7932&gt;$I$14,MIN($I$9,E7931+MIN($I$8,(C7932-$I$14))*$I$4),C7932&gt;$I$15,E7931,C7932&lt;=$I$15,MAX(0,E7931+(C7932-$I$15)*$I$5))</f>
        <v>10.402376569389693</v>
      </c>
      <c r="F7932" s="39">
        <f t="shared" si="245"/>
        <v>0</v>
      </c>
      <c r="G7932" s="17"/>
    </row>
    <row r="7933" spans="1:7" x14ac:dyDescent="0.25">
      <c r="A7933" s="2">
        <v>44161.458333333299</v>
      </c>
      <c r="B7933" s="22">
        <v>4501321.0590000004</v>
      </c>
      <c r="C7933" s="52">
        <f t="shared" si="244"/>
        <v>4.5013210590000003</v>
      </c>
      <c r="D7933" s="52" cm="1">
        <f t="array" ref="D7933">_xlfn.IFS(C7933&gt;$I$14,MAX(C7933-$I$8,$I$14),C7933&gt;$I$15,C7933,C7933&lt;=$I$15,C7933+(E7932-E7933)*$I$3)</f>
        <v>4.5</v>
      </c>
      <c r="E7933" s="39" cm="1">
        <f t="array" ref="E7933">_xlfn.IFS(C7933&gt;$I$14,MIN($I$9,E7932+MIN($I$8,(C7933-$I$14))*$I$4),C7933&gt;$I$15,E7932,C7933&lt;=$I$15,MAX(0,E7932+(C7933-$I$15)*$I$5))</f>
        <v>10.402402990569692</v>
      </c>
      <c r="F7933" s="39">
        <f t="shared" si="245"/>
        <v>0</v>
      </c>
      <c r="G7933" s="17"/>
    </row>
    <row r="7934" spans="1:7" x14ac:dyDescent="0.25">
      <c r="A7934" s="2">
        <v>44161.5</v>
      </c>
      <c r="B7934" s="22">
        <v>4331113.7070000004</v>
      </c>
      <c r="C7934" s="52">
        <f t="shared" si="244"/>
        <v>4.3311137070000001</v>
      </c>
      <c r="D7934" s="52" cm="1">
        <f t="array" ref="D7934">_xlfn.IFS(C7934&gt;$I$14,MAX(C7934-$I$8,$I$14),C7934&gt;$I$15,C7934,C7934&lt;=$I$15,C7934+(E7933-E7934)*$I$3)</f>
        <v>4.3311137070000001</v>
      </c>
      <c r="E7934" s="39" cm="1">
        <f t="array" ref="E7934">_xlfn.IFS(C7934&gt;$I$14,MIN($I$9,E7933+MIN($I$8,(C7934-$I$14))*$I$4),C7934&gt;$I$15,E7933,C7934&lt;=$I$15,MAX(0,E7933+(C7934-$I$15)*$I$5))</f>
        <v>10.402402990569692</v>
      </c>
      <c r="F7934" s="39">
        <f t="shared" si="245"/>
        <v>0</v>
      </c>
      <c r="G7934" s="17"/>
    </row>
    <row r="7935" spans="1:7" x14ac:dyDescent="0.25">
      <c r="A7935" s="2">
        <v>44161.541666666701</v>
      </c>
      <c r="B7935" s="22">
        <v>4265454.76</v>
      </c>
      <c r="C7935" s="52">
        <f t="shared" si="244"/>
        <v>4.2654547599999999</v>
      </c>
      <c r="D7935" s="52" cm="1">
        <f t="array" ref="D7935">_xlfn.IFS(C7935&gt;$I$14,MAX(C7935-$I$8,$I$14),C7935&gt;$I$15,C7935,C7935&lt;=$I$15,C7935+(E7934-E7935)*$I$3)</f>
        <v>4.2654547599999999</v>
      </c>
      <c r="E7935" s="39" cm="1">
        <f t="array" ref="E7935">_xlfn.IFS(C7935&gt;$I$14,MIN($I$9,E7934+MIN($I$8,(C7935-$I$14))*$I$4),C7935&gt;$I$15,E7934,C7935&lt;=$I$15,MAX(0,E7934+(C7935-$I$15)*$I$5))</f>
        <v>10.402402990569692</v>
      </c>
      <c r="F7935" s="39">
        <f t="shared" si="245"/>
        <v>0</v>
      </c>
      <c r="G7935" s="17"/>
    </row>
    <row r="7936" spans="1:7" x14ac:dyDescent="0.25">
      <c r="A7936" s="2">
        <v>44161.583333333299</v>
      </c>
      <c r="B7936" s="22">
        <v>4434275.1430000002</v>
      </c>
      <c r="C7936" s="52">
        <f t="shared" si="244"/>
        <v>4.4342751429999998</v>
      </c>
      <c r="D7936" s="52" cm="1">
        <f t="array" ref="D7936">_xlfn.IFS(C7936&gt;$I$14,MAX(C7936-$I$8,$I$14),C7936&gt;$I$15,C7936,C7936&lt;=$I$15,C7936+(E7935-E7936)*$I$3)</f>
        <v>4.4342751429999998</v>
      </c>
      <c r="E7936" s="39" cm="1">
        <f t="array" ref="E7936">_xlfn.IFS(C7936&gt;$I$14,MIN($I$9,E7935+MIN($I$8,(C7936-$I$14))*$I$4),C7936&gt;$I$15,E7935,C7936&lt;=$I$15,MAX(0,E7935+(C7936-$I$15)*$I$5))</f>
        <v>10.402402990569692</v>
      </c>
      <c r="F7936" s="39">
        <f t="shared" si="245"/>
        <v>0</v>
      </c>
      <c r="G7936" s="17"/>
    </row>
    <row r="7937" spans="1:7" x14ac:dyDescent="0.25">
      <c r="A7937" s="2">
        <v>44161.625</v>
      </c>
      <c r="B7937" s="22">
        <v>4742392.176</v>
      </c>
      <c r="C7937" s="52">
        <f t="shared" si="244"/>
        <v>4.7423921760000001</v>
      </c>
      <c r="D7937" s="52" cm="1">
        <f t="array" ref="D7937">_xlfn.IFS(C7937&gt;$I$14,MAX(C7937-$I$8,$I$14),C7937&gt;$I$15,C7937,C7937&lt;=$I$15,C7937+(E7936-E7937)*$I$3)</f>
        <v>4.5</v>
      </c>
      <c r="E7937" s="39" cm="1">
        <f t="array" ref="E7937">_xlfn.IFS(C7937&gt;$I$14,MIN($I$9,E7936+MIN($I$8,(C7937-$I$14))*$I$4),C7937&gt;$I$15,E7936,C7937&lt;=$I$15,MAX(0,E7936+(C7937-$I$15)*$I$5))</f>
        <v>10.407250834089693</v>
      </c>
      <c r="F7937" s="39">
        <f t="shared" si="245"/>
        <v>0</v>
      </c>
      <c r="G7937" s="17"/>
    </row>
    <row r="7938" spans="1:7" x14ac:dyDescent="0.25">
      <c r="A7938" s="2">
        <v>44161.666666666701</v>
      </c>
      <c r="B7938" s="22">
        <v>4896478.91</v>
      </c>
      <c r="C7938" s="52">
        <f t="shared" si="244"/>
        <v>4.8964789099999999</v>
      </c>
      <c r="D7938" s="52" cm="1">
        <f t="array" ref="D7938">_xlfn.IFS(C7938&gt;$I$14,MAX(C7938-$I$8,$I$14),C7938&gt;$I$15,C7938,C7938&lt;=$I$15,C7938+(E7937-E7938)*$I$3)</f>
        <v>4.5</v>
      </c>
      <c r="E7938" s="39" cm="1">
        <f t="array" ref="E7938">_xlfn.IFS(C7938&gt;$I$14,MIN($I$9,E7937+MIN($I$8,(C7938-$I$14))*$I$4),C7938&gt;$I$15,E7937,C7938&lt;=$I$15,MAX(0,E7937+(C7938-$I$15)*$I$5))</f>
        <v>10.415180412289693</v>
      </c>
      <c r="F7938" s="39">
        <f t="shared" si="245"/>
        <v>0</v>
      </c>
      <c r="G7938" s="17"/>
    </row>
    <row r="7939" spans="1:7" x14ac:dyDescent="0.25">
      <c r="A7939" s="2">
        <v>44161.708333333299</v>
      </c>
      <c r="B7939" s="22">
        <v>5009867.3959999997</v>
      </c>
      <c r="C7939" s="52">
        <f t="shared" ref="C7939:C8002" si="246">B7939/1000000</f>
        <v>5.0098673959999998</v>
      </c>
      <c r="D7939" s="52" cm="1">
        <f t="array" ref="D7939">_xlfn.IFS(C7939&gt;$I$14,MAX(C7939-$I$8,$I$14),C7939&gt;$I$15,C7939,C7939&lt;=$I$15,C7939+(E7938-E7939)*$I$3)</f>
        <v>4.5</v>
      </c>
      <c r="E7939" s="39" cm="1">
        <f t="array" ref="E7939">_xlfn.IFS(C7939&gt;$I$14,MIN($I$9,E7938+MIN($I$8,(C7939-$I$14))*$I$4),C7939&gt;$I$15,E7938,C7939&lt;=$I$15,MAX(0,E7938+(C7939-$I$15)*$I$5))</f>
        <v>10.425377760209694</v>
      </c>
      <c r="F7939" s="39">
        <f t="shared" ref="F7939:F8002" si="247">MAX(0,_xlfn.IFS(C7939&gt;$I$14,E7938+(C7939-$I$14)*$I$4-$I$9,C7939&lt;=$I$14,0))</f>
        <v>0</v>
      </c>
      <c r="G7939" s="17"/>
    </row>
    <row r="7940" spans="1:7" x14ac:dyDescent="0.25">
      <c r="A7940" s="2">
        <v>44161.75</v>
      </c>
      <c r="B7940" s="22">
        <v>4999673.95</v>
      </c>
      <c r="C7940" s="52">
        <f t="shared" si="246"/>
        <v>4.99967395</v>
      </c>
      <c r="D7940" s="52" cm="1">
        <f t="array" ref="D7940">_xlfn.IFS(C7940&gt;$I$14,MAX(C7940-$I$8,$I$14),C7940&gt;$I$15,C7940,C7940&lt;=$I$15,C7940+(E7939-E7940)*$I$3)</f>
        <v>4.5</v>
      </c>
      <c r="E7940" s="39" cm="1">
        <f t="array" ref="E7940">_xlfn.IFS(C7940&gt;$I$14,MIN($I$9,E7939+MIN($I$8,(C7940-$I$14))*$I$4),C7940&gt;$I$15,E7939,C7940&lt;=$I$15,MAX(0,E7939+(C7940-$I$15)*$I$5))</f>
        <v>10.435371239209694</v>
      </c>
      <c r="F7940" s="39">
        <f t="shared" si="247"/>
        <v>0</v>
      </c>
      <c r="G7940" s="17"/>
    </row>
    <row r="7941" spans="1:7" x14ac:dyDescent="0.25">
      <c r="A7941" s="2">
        <v>44161.791666666701</v>
      </c>
      <c r="B7941" s="22">
        <v>4669098.4419999998</v>
      </c>
      <c r="C7941" s="52">
        <f t="shared" si="246"/>
        <v>4.6690984420000001</v>
      </c>
      <c r="D7941" s="52" cm="1">
        <f t="array" ref="D7941">_xlfn.IFS(C7941&gt;$I$14,MAX(C7941-$I$8,$I$14),C7941&gt;$I$15,C7941,C7941&lt;=$I$15,C7941+(E7940-E7941)*$I$3)</f>
        <v>4.5</v>
      </c>
      <c r="E7941" s="39" cm="1">
        <f t="array" ref="E7941">_xlfn.IFS(C7941&gt;$I$14,MIN($I$9,E7940+MIN($I$8,(C7941-$I$14))*$I$4),C7941&gt;$I$15,E7940,C7941&lt;=$I$15,MAX(0,E7940+(C7941-$I$15)*$I$5))</f>
        <v>10.438753208049693</v>
      </c>
      <c r="F7941" s="39">
        <f t="shared" si="247"/>
        <v>0</v>
      </c>
      <c r="G7941" s="17"/>
    </row>
    <row r="7942" spans="1:7" x14ac:dyDescent="0.25">
      <c r="A7942" s="2">
        <v>44161.833333333299</v>
      </c>
      <c r="B7942" s="22">
        <v>4551003.7149999999</v>
      </c>
      <c r="C7942" s="52">
        <f t="shared" si="246"/>
        <v>4.5510037150000002</v>
      </c>
      <c r="D7942" s="52" cm="1">
        <f t="array" ref="D7942">_xlfn.IFS(C7942&gt;$I$14,MAX(C7942-$I$8,$I$14),C7942&gt;$I$15,C7942,C7942&lt;=$I$15,C7942+(E7941-E7942)*$I$3)</f>
        <v>4.5</v>
      </c>
      <c r="E7942" s="39" cm="1">
        <f t="array" ref="E7942">_xlfn.IFS(C7942&gt;$I$14,MIN($I$9,E7941+MIN($I$8,(C7942-$I$14))*$I$4),C7942&gt;$I$15,E7941,C7942&lt;=$I$15,MAX(0,E7941+(C7942-$I$15)*$I$5))</f>
        <v>10.439773282349693</v>
      </c>
      <c r="F7942" s="39">
        <f t="shared" si="247"/>
        <v>0</v>
      </c>
      <c r="G7942" s="17"/>
    </row>
    <row r="7943" spans="1:7" x14ac:dyDescent="0.25">
      <c r="A7943" s="2">
        <v>44161.875</v>
      </c>
      <c r="B7943" s="22">
        <v>4298265.1960000005</v>
      </c>
      <c r="C7943" s="52">
        <f t="shared" si="246"/>
        <v>4.2982651960000009</v>
      </c>
      <c r="D7943" s="52" cm="1">
        <f t="array" ref="D7943">_xlfn.IFS(C7943&gt;$I$14,MAX(C7943-$I$8,$I$14),C7943&gt;$I$15,C7943,C7943&lt;=$I$15,C7943+(E7942-E7943)*$I$3)</f>
        <v>4.2982651960000009</v>
      </c>
      <c r="E7943" s="39" cm="1">
        <f t="array" ref="E7943">_xlfn.IFS(C7943&gt;$I$14,MIN($I$9,E7942+MIN($I$8,(C7943-$I$14))*$I$4),C7943&gt;$I$15,E7942,C7943&lt;=$I$15,MAX(0,E7942+(C7943-$I$15)*$I$5))</f>
        <v>10.439773282349693</v>
      </c>
      <c r="F7943" s="39">
        <f t="shared" si="247"/>
        <v>0</v>
      </c>
      <c r="G7943" s="17"/>
    </row>
    <row r="7944" spans="1:7" x14ac:dyDescent="0.25">
      <c r="A7944" s="2">
        <v>44161.916666666701</v>
      </c>
      <c r="B7944" s="22">
        <v>3909858.9640000002</v>
      </c>
      <c r="C7944" s="52">
        <f t="shared" si="246"/>
        <v>3.9098589640000001</v>
      </c>
      <c r="D7944" s="52" cm="1">
        <f t="array" ref="D7944">_xlfn.IFS(C7944&gt;$I$14,MAX(C7944-$I$8,$I$14),C7944&gt;$I$15,C7944,C7944&lt;=$I$15,C7944+(E7943-E7944)*$I$3)</f>
        <v>3.9098589640000001</v>
      </c>
      <c r="E7944" s="39" cm="1">
        <f t="array" ref="E7944">_xlfn.IFS(C7944&gt;$I$14,MIN($I$9,E7943+MIN($I$8,(C7944-$I$14))*$I$4),C7944&gt;$I$15,E7943,C7944&lt;=$I$15,MAX(0,E7943+(C7944-$I$15)*$I$5))</f>
        <v>10.439773282349693</v>
      </c>
      <c r="F7944" s="39">
        <f t="shared" si="247"/>
        <v>0</v>
      </c>
      <c r="G7944" s="17"/>
    </row>
    <row r="7945" spans="1:7" x14ac:dyDescent="0.25">
      <c r="A7945" s="2">
        <v>44161.958333333299</v>
      </c>
      <c r="B7945" s="22">
        <v>3279512.5610000002</v>
      </c>
      <c r="C7945" s="52">
        <f t="shared" si="246"/>
        <v>3.2795125610000002</v>
      </c>
      <c r="D7945" s="52" cm="1">
        <f t="array" ref="D7945">_xlfn.IFS(C7945&gt;$I$14,MAX(C7945-$I$8,$I$14),C7945&gt;$I$15,C7945,C7945&lt;=$I$15,C7945+(E7944-E7945)*$I$3)</f>
        <v>3.2795125610000002</v>
      </c>
      <c r="E7945" s="39" cm="1">
        <f t="array" ref="E7945">_xlfn.IFS(C7945&gt;$I$14,MIN($I$9,E7944+MIN($I$8,(C7945-$I$14))*$I$4),C7945&gt;$I$15,E7944,C7945&lt;=$I$15,MAX(0,E7944+(C7945-$I$15)*$I$5))</f>
        <v>10.439773282349693</v>
      </c>
      <c r="F7945" s="39">
        <f t="shared" si="247"/>
        <v>0</v>
      </c>
      <c r="G7945" s="17"/>
    </row>
    <row r="7946" spans="1:7" x14ac:dyDescent="0.25">
      <c r="A7946" s="2">
        <v>44162</v>
      </c>
      <c r="B7946" s="22">
        <v>3025550.844</v>
      </c>
      <c r="C7946" s="52">
        <f t="shared" si="246"/>
        <v>3.0255508440000001</v>
      </c>
      <c r="D7946" s="52" cm="1">
        <f t="array" ref="D7946">_xlfn.IFS(C7946&gt;$I$14,MAX(C7946-$I$8,$I$14),C7946&gt;$I$15,C7946,C7946&lt;=$I$15,C7946+(E7945-E7946)*$I$3)</f>
        <v>3.0255508440000001</v>
      </c>
      <c r="E7946" s="39" cm="1">
        <f t="array" ref="E7946">_xlfn.IFS(C7946&gt;$I$14,MIN($I$9,E7945+MIN($I$8,(C7946-$I$14))*$I$4),C7946&gt;$I$15,E7945,C7946&lt;=$I$15,MAX(0,E7945+(C7946-$I$15)*$I$5))</f>
        <v>10.439773282349693</v>
      </c>
      <c r="F7946" s="39">
        <f t="shared" si="247"/>
        <v>0</v>
      </c>
      <c r="G7946" s="17"/>
    </row>
    <row r="7947" spans="1:7" x14ac:dyDescent="0.25">
      <c r="A7947" s="2">
        <v>44162.041666666701</v>
      </c>
      <c r="B7947" s="22">
        <v>2821440.6970000002</v>
      </c>
      <c r="C7947" s="52">
        <f t="shared" si="246"/>
        <v>2.8214406970000003</v>
      </c>
      <c r="D7947" s="52" cm="1">
        <f t="array" ref="D7947">_xlfn.IFS(C7947&gt;$I$14,MAX(C7947-$I$8,$I$14),C7947&gt;$I$15,C7947,C7947&lt;=$I$15,C7947+(E7946-E7947)*$I$3)</f>
        <v>2.8214406970000003</v>
      </c>
      <c r="E7947" s="39" cm="1">
        <f t="array" ref="E7947">_xlfn.IFS(C7947&gt;$I$14,MIN($I$9,E7946+MIN($I$8,(C7947-$I$14))*$I$4),C7947&gt;$I$15,E7946,C7947&lt;=$I$15,MAX(0,E7946+(C7947-$I$15)*$I$5))</f>
        <v>10.439773282349693</v>
      </c>
      <c r="F7947" s="39">
        <f t="shared" si="247"/>
        <v>0</v>
      </c>
      <c r="G7947" s="17"/>
    </row>
    <row r="7948" spans="1:7" x14ac:dyDescent="0.25">
      <c r="A7948" s="2">
        <v>44162.083333333299</v>
      </c>
      <c r="B7948" s="22">
        <v>2435676.7960000001</v>
      </c>
      <c r="C7948" s="52">
        <f t="shared" si="246"/>
        <v>2.4356767960000001</v>
      </c>
      <c r="D7948" s="52" cm="1">
        <f t="array" ref="D7948">_xlfn.IFS(C7948&gt;$I$14,MAX(C7948-$I$8,$I$14),C7948&gt;$I$15,C7948,C7948&lt;=$I$15,C7948+(E7947-E7948)*$I$3)</f>
        <v>2.4356767960000001</v>
      </c>
      <c r="E7948" s="39" cm="1">
        <f t="array" ref="E7948">_xlfn.IFS(C7948&gt;$I$14,MIN($I$9,E7947+MIN($I$8,(C7948-$I$14))*$I$4),C7948&gt;$I$15,E7947,C7948&lt;=$I$15,MAX(0,E7947+(C7948-$I$15)*$I$5))</f>
        <v>10.439773282349693</v>
      </c>
      <c r="F7948" s="39">
        <f t="shared" si="247"/>
        <v>0</v>
      </c>
      <c r="G7948" s="17"/>
    </row>
    <row r="7949" spans="1:7" x14ac:dyDescent="0.25">
      <c r="A7949" s="2">
        <v>44162.125</v>
      </c>
      <c r="B7949" s="22">
        <v>2042883.385</v>
      </c>
      <c r="C7949" s="52">
        <f t="shared" si="246"/>
        <v>2.0428833850000001</v>
      </c>
      <c r="D7949" s="52" cm="1">
        <f t="array" ref="D7949">_xlfn.IFS(C7949&gt;$I$14,MAX(C7949-$I$8,$I$14),C7949&gt;$I$15,C7949,C7949&lt;=$I$15,C7949+(E7948-E7949)*$I$3)</f>
        <v>2.0428833850000001</v>
      </c>
      <c r="E7949" s="39" cm="1">
        <f t="array" ref="E7949">_xlfn.IFS(C7949&gt;$I$14,MIN($I$9,E7948+MIN($I$8,(C7949-$I$14))*$I$4),C7949&gt;$I$15,E7948,C7949&lt;=$I$15,MAX(0,E7948+(C7949-$I$15)*$I$5))</f>
        <v>10.439773282349693</v>
      </c>
      <c r="F7949" s="39">
        <f t="shared" si="247"/>
        <v>0</v>
      </c>
      <c r="G7949" s="17"/>
    </row>
    <row r="7950" spans="1:7" x14ac:dyDescent="0.25">
      <c r="A7950" s="2">
        <v>44162.166666666701</v>
      </c>
      <c r="B7950" s="22">
        <v>1783616.879</v>
      </c>
      <c r="C7950" s="52">
        <f t="shared" si="246"/>
        <v>1.783616879</v>
      </c>
      <c r="D7950" s="52" cm="1">
        <f t="array" ref="D7950">_xlfn.IFS(C7950&gt;$I$14,MAX(C7950-$I$8,$I$14),C7950&gt;$I$15,C7950,C7950&lt;=$I$15,C7950+(E7949-E7950)*$I$3)</f>
        <v>1.783616879</v>
      </c>
      <c r="E7950" s="39" cm="1">
        <f t="array" ref="E7950">_xlfn.IFS(C7950&gt;$I$14,MIN($I$9,E7949+MIN($I$8,(C7950-$I$14))*$I$4),C7950&gt;$I$15,E7949,C7950&lt;=$I$15,MAX(0,E7949+(C7950-$I$15)*$I$5))</f>
        <v>10.439773282349693</v>
      </c>
      <c r="F7950" s="39">
        <f t="shared" si="247"/>
        <v>0</v>
      </c>
      <c r="G7950" s="17"/>
    </row>
    <row r="7951" spans="1:7" x14ac:dyDescent="0.25">
      <c r="A7951" s="2">
        <v>44162.208333333299</v>
      </c>
      <c r="B7951" s="22">
        <v>1551559.175</v>
      </c>
      <c r="C7951" s="52">
        <f t="shared" si="246"/>
        <v>1.551559175</v>
      </c>
      <c r="D7951" s="52" cm="1">
        <f t="array" ref="D7951">_xlfn.IFS(C7951&gt;$I$14,MAX(C7951-$I$8,$I$14),C7951&gt;$I$15,C7951,C7951&lt;=$I$15,C7951+(E7950-E7951)*$I$3)</f>
        <v>1.551559175</v>
      </c>
      <c r="E7951" s="39" cm="1">
        <f t="array" ref="E7951">_xlfn.IFS(C7951&gt;$I$14,MIN($I$9,E7950+MIN($I$8,(C7951-$I$14))*$I$4),C7951&gt;$I$15,E7950,C7951&lt;=$I$15,MAX(0,E7950+(C7951-$I$15)*$I$5))</f>
        <v>10.439773282349693</v>
      </c>
      <c r="F7951" s="39">
        <f t="shared" si="247"/>
        <v>0</v>
      </c>
      <c r="G7951" s="17"/>
    </row>
    <row r="7952" spans="1:7" x14ac:dyDescent="0.25">
      <c r="A7952" s="2">
        <v>44162.25</v>
      </c>
      <c r="B7952" s="22">
        <v>1450293.6669999999</v>
      </c>
      <c r="C7952" s="52">
        <f t="shared" si="246"/>
        <v>1.450293667</v>
      </c>
      <c r="D7952" s="52" cm="1">
        <f t="array" ref="D7952">_xlfn.IFS(C7952&gt;$I$14,MAX(C7952-$I$8,$I$14),C7952&gt;$I$15,C7952,C7952&lt;=$I$15,C7952+(E7951-E7952)*$I$3)</f>
        <v>1.5000000000000102</v>
      </c>
      <c r="E7952" s="39" cm="1">
        <f t="array" ref="E7952">_xlfn.IFS(C7952&gt;$I$14,MIN($I$9,E7951+MIN($I$8,(C7952-$I$14))*$I$4),C7952&gt;$I$15,E7951,C7952&lt;=$I$15,MAX(0,E7951+(C7952-$I$15)*$I$5))</f>
        <v>10.437287965699692</v>
      </c>
      <c r="F7952" s="39">
        <f t="shared" si="247"/>
        <v>0</v>
      </c>
      <c r="G7952" s="17"/>
    </row>
    <row r="7953" spans="1:7" x14ac:dyDescent="0.25">
      <c r="A7953" s="2">
        <v>44162.291666666701</v>
      </c>
      <c r="B7953" s="22">
        <v>1337392.47</v>
      </c>
      <c r="C7953" s="52">
        <f t="shared" si="246"/>
        <v>1.3373924699999999</v>
      </c>
      <c r="D7953" s="52" cm="1">
        <f t="array" ref="D7953">_xlfn.IFS(C7953&gt;$I$14,MAX(C7953-$I$8,$I$14),C7953&gt;$I$15,C7953,C7953&lt;=$I$15,C7953+(E7952-E7953)*$I$3)</f>
        <v>1.5000000000000095</v>
      </c>
      <c r="E7953" s="39" cm="1">
        <f t="array" ref="E7953">_xlfn.IFS(C7953&gt;$I$14,MIN($I$9,E7952+MIN($I$8,(C7953-$I$14))*$I$4),C7953&gt;$I$15,E7952,C7953&lt;=$I$15,MAX(0,E7952+(C7953-$I$15)*$I$5))</f>
        <v>10.429157589199692</v>
      </c>
      <c r="F7953" s="39">
        <f t="shared" si="247"/>
        <v>0</v>
      </c>
      <c r="G7953" s="17"/>
    </row>
    <row r="7954" spans="1:7" x14ac:dyDescent="0.25">
      <c r="A7954" s="2">
        <v>44162.333333333299</v>
      </c>
      <c r="B7954" s="22">
        <v>1174162.9669999999</v>
      </c>
      <c r="C7954" s="52">
        <f t="shared" si="246"/>
        <v>1.174162967</v>
      </c>
      <c r="D7954" s="52" cm="1">
        <f t="array" ref="D7954">_xlfn.IFS(C7954&gt;$I$14,MAX(C7954-$I$8,$I$14),C7954&gt;$I$15,C7954,C7954&lt;=$I$15,C7954+(E7953-E7954)*$I$3)</f>
        <v>1.4999999999999849</v>
      </c>
      <c r="E7954" s="39" cm="1">
        <f t="array" ref="E7954">_xlfn.IFS(C7954&gt;$I$14,MIN($I$9,E7953+MIN($I$8,(C7954-$I$14))*$I$4),C7954&gt;$I$15,E7953,C7954&lt;=$I$15,MAX(0,E7953+(C7954-$I$15)*$I$5))</f>
        <v>10.412865737549692</v>
      </c>
      <c r="F7954" s="39">
        <f t="shared" si="247"/>
        <v>0</v>
      </c>
      <c r="G7954" s="17"/>
    </row>
    <row r="7955" spans="1:7" x14ac:dyDescent="0.25">
      <c r="A7955" s="2">
        <v>44162.375</v>
      </c>
      <c r="B7955" s="22">
        <v>1017527.737</v>
      </c>
      <c r="C7955" s="52">
        <f t="shared" si="246"/>
        <v>1.017527737</v>
      </c>
      <c r="D7955" s="52" cm="1">
        <f t="array" ref="D7955">_xlfn.IFS(C7955&gt;$I$14,MAX(C7955-$I$8,$I$14),C7955&gt;$I$15,C7955,C7955&lt;=$I$15,C7955+(E7954-E7955)*$I$3)</f>
        <v>1.4999999999999911</v>
      </c>
      <c r="E7955" s="39" cm="1">
        <f t="array" ref="E7955">_xlfn.IFS(C7955&gt;$I$14,MIN($I$9,E7954+MIN($I$8,(C7955-$I$14))*$I$4),C7955&gt;$I$15,E7954,C7955&lt;=$I$15,MAX(0,E7954+(C7955-$I$15)*$I$5))</f>
        <v>10.388742124399693</v>
      </c>
      <c r="F7955" s="39">
        <f t="shared" si="247"/>
        <v>0</v>
      </c>
      <c r="G7955" s="17"/>
    </row>
    <row r="7956" spans="1:7" x14ac:dyDescent="0.25">
      <c r="A7956" s="2">
        <v>44162.416666666701</v>
      </c>
      <c r="B7956" s="22">
        <v>893218.76800000004</v>
      </c>
      <c r="C7956" s="52">
        <f t="shared" si="246"/>
        <v>0.893218768</v>
      </c>
      <c r="D7956" s="52" cm="1">
        <f t="array" ref="D7956">_xlfn.IFS(C7956&gt;$I$14,MAX(C7956-$I$8,$I$14),C7956&gt;$I$15,C7956,C7956&lt;=$I$15,C7956+(E7955-E7956)*$I$3)</f>
        <v>1.4999999999999889</v>
      </c>
      <c r="E7956" s="39" cm="1">
        <f t="array" ref="E7956">_xlfn.IFS(C7956&gt;$I$14,MIN($I$9,E7955+MIN($I$8,(C7956-$I$14))*$I$4),C7956&gt;$I$15,E7955,C7956&lt;=$I$15,MAX(0,E7955+(C7956-$I$15)*$I$5))</f>
        <v>10.358403062799693</v>
      </c>
      <c r="F7956" s="39">
        <f t="shared" si="247"/>
        <v>0</v>
      </c>
      <c r="G7956" s="17"/>
    </row>
    <row r="7957" spans="1:7" x14ac:dyDescent="0.25">
      <c r="A7957" s="2">
        <v>44162.458333333299</v>
      </c>
      <c r="B7957" s="22">
        <v>870498.13100000005</v>
      </c>
      <c r="C7957" s="52">
        <f t="shared" si="246"/>
        <v>0.87049813100000006</v>
      </c>
      <c r="D7957" s="52" cm="1">
        <f t="array" ref="D7957">_xlfn.IFS(C7957&gt;$I$14,MAX(C7957-$I$8,$I$14),C7957&gt;$I$15,C7957,C7957&lt;=$I$15,C7957+(E7956-E7957)*$I$3)</f>
        <v>1.5000000000000022</v>
      </c>
      <c r="E7957" s="39" cm="1">
        <f t="array" ref="E7957">_xlfn.IFS(C7957&gt;$I$14,MIN($I$9,E7956+MIN($I$8,(C7957-$I$14))*$I$4),C7957&gt;$I$15,E7956,C7957&lt;=$I$15,MAX(0,E7956+(C7957-$I$15)*$I$5))</f>
        <v>10.326927969349693</v>
      </c>
      <c r="F7957" s="39">
        <f t="shared" si="247"/>
        <v>0</v>
      </c>
      <c r="G7957" s="17"/>
    </row>
    <row r="7958" spans="1:7" x14ac:dyDescent="0.25">
      <c r="A7958" s="2">
        <v>44162.5</v>
      </c>
      <c r="B7958" s="22">
        <v>1005608.49</v>
      </c>
      <c r="C7958" s="52">
        <f t="shared" si="246"/>
        <v>1.00560849</v>
      </c>
      <c r="D7958" s="52" cm="1">
        <f t="array" ref="D7958">_xlfn.IFS(C7958&gt;$I$14,MAX(C7958-$I$8,$I$14),C7958&gt;$I$15,C7958,C7958&lt;=$I$15,C7958+(E7957-E7958)*$I$3)</f>
        <v>1.500000000000014</v>
      </c>
      <c r="E7958" s="39" cm="1">
        <f t="array" ref="E7958">_xlfn.IFS(C7958&gt;$I$14,MIN($I$9,E7957+MIN($I$8,(C7958-$I$14))*$I$4),C7958&gt;$I$15,E7957,C7958&lt;=$I$15,MAX(0,E7957+(C7958-$I$15)*$I$5))</f>
        <v>10.302208393849693</v>
      </c>
      <c r="F7958" s="39">
        <f t="shared" si="247"/>
        <v>0</v>
      </c>
      <c r="G7958" s="17"/>
    </row>
    <row r="7959" spans="1:7" x14ac:dyDescent="0.25">
      <c r="A7959" s="2">
        <v>44162.541666666701</v>
      </c>
      <c r="B7959" s="22">
        <v>1114605.247</v>
      </c>
      <c r="C7959" s="52">
        <f t="shared" si="246"/>
        <v>1.1146052470000001</v>
      </c>
      <c r="D7959" s="52" cm="1">
        <f t="array" ref="D7959">_xlfn.IFS(C7959&gt;$I$14,MAX(C7959-$I$8,$I$14),C7959&gt;$I$15,C7959,C7959&lt;=$I$15,C7959+(E7958-E7959)*$I$3)</f>
        <v>1.4999999999999858</v>
      </c>
      <c r="E7959" s="39" cm="1">
        <f t="array" ref="E7959">_xlfn.IFS(C7959&gt;$I$14,MIN($I$9,E7958+MIN($I$8,(C7959-$I$14))*$I$4),C7959&gt;$I$15,E7958,C7959&lt;=$I$15,MAX(0,E7958+(C7959-$I$15)*$I$5))</f>
        <v>10.282938656199693</v>
      </c>
      <c r="F7959" s="39">
        <f t="shared" si="247"/>
        <v>0</v>
      </c>
      <c r="G7959" s="17"/>
    </row>
    <row r="7960" spans="1:7" x14ac:dyDescent="0.25">
      <c r="A7960" s="2">
        <v>44162.583333333299</v>
      </c>
      <c r="B7960" s="22">
        <v>1105187.9850000001</v>
      </c>
      <c r="C7960" s="52">
        <f t="shared" si="246"/>
        <v>1.1051879850000002</v>
      </c>
      <c r="D7960" s="52" cm="1">
        <f t="array" ref="D7960">_xlfn.IFS(C7960&gt;$I$14,MAX(C7960-$I$8,$I$14),C7960&gt;$I$15,C7960,C7960&lt;=$I$15,C7960+(E7959-E7960)*$I$3)</f>
        <v>1.4999999999999925</v>
      </c>
      <c r="E7960" s="39" cm="1">
        <f t="array" ref="E7960">_xlfn.IFS(C7960&gt;$I$14,MIN($I$9,E7959+MIN($I$8,(C7960-$I$14))*$I$4),C7960&gt;$I$15,E7959,C7960&lt;=$I$15,MAX(0,E7959+(C7960-$I$15)*$I$5))</f>
        <v>10.263198055449694</v>
      </c>
      <c r="F7960" s="39">
        <f t="shared" si="247"/>
        <v>0</v>
      </c>
      <c r="G7960" s="17"/>
    </row>
    <row r="7961" spans="1:7" x14ac:dyDescent="0.25">
      <c r="A7961" s="2">
        <v>44162.625</v>
      </c>
      <c r="B7961" s="22">
        <v>1046241.236</v>
      </c>
      <c r="C7961" s="52">
        <f t="shared" si="246"/>
        <v>1.046241236</v>
      </c>
      <c r="D7961" s="52" cm="1">
        <f t="array" ref="D7961">_xlfn.IFS(C7961&gt;$I$14,MAX(C7961-$I$8,$I$14),C7961&gt;$I$15,C7961,C7961&lt;=$I$15,C7961+(E7960-E7961)*$I$3)</f>
        <v>1.500000000000014</v>
      </c>
      <c r="E7961" s="39" cm="1">
        <f t="array" ref="E7961">_xlfn.IFS(C7961&gt;$I$14,MIN($I$9,E7960+MIN($I$8,(C7961-$I$14))*$I$4),C7961&gt;$I$15,E7960,C7961&lt;=$I$15,MAX(0,E7960+(C7961-$I$15)*$I$5))</f>
        <v>10.240510117249693</v>
      </c>
      <c r="F7961" s="39">
        <f t="shared" si="247"/>
        <v>0</v>
      </c>
      <c r="G7961" s="17"/>
    </row>
    <row r="7962" spans="1:7" x14ac:dyDescent="0.25">
      <c r="A7962" s="2">
        <v>44162.666666666701</v>
      </c>
      <c r="B7962" s="22">
        <v>1037392.36</v>
      </c>
      <c r="C7962" s="52">
        <f t="shared" si="246"/>
        <v>1.0373923599999999</v>
      </c>
      <c r="D7962" s="52" cm="1">
        <f t="array" ref="D7962">_xlfn.IFS(C7962&gt;$I$14,MAX(C7962-$I$8,$I$14),C7962&gt;$I$15,C7962,C7962&lt;=$I$15,C7962+(E7961-E7962)*$I$3)</f>
        <v>1.4999999999999944</v>
      </c>
      <c r="E7962" s="39" cm="1">
        <f t="array" ref="E7962">_xlfn.IFS(C7962&gt;$I$14,MIN($I$9,E7961+MIN($I$8,(C7962-$I$14))*$I$4),C7962&gt;$I$15,E7961,C7962&lt;=$I$15,MAX(0,E7961+(C7962-$I$15)*$I$5))</f>
        <v>10.217379735249693</v>
      </c>
      <c r="F7962" s="39">
        <f t="shared" si="247"/>
        <v>0</v>
      </c>
      <c r="G7962" s="17"/>
    </row>
    <row r="7963" spans="1:7" x14ac:dyDescent="0.25">
      <c r="A7963" s="2">
        <v>44162.708333333299</v>
      </c>
      <c r="B7963" s="22">
        <v>1040492.228</v>
      </c>
      <c r="C7963" s="52">
        <f t="shared" si="246"/>
        <v>1.040492228</v>
      </c>
      <c r="D7963" s="52" cm="1">
        <f t="array" ref="D7963">_xlfn.IFS(C7963&gt;$I$14,MAX(C7963-$I$8,$I$14),C7963&gt;$I$15,C7963,C7963&lt;=$I$15,C7963+(E7962-E7963)*$I$3)</f>
        <v>1.5000000000000162</v>
      </c>
      <c r="E7963" s="39" cm="1">
        <f t="array" ref="E7963">_xlfn.IFS(C7963&gt;$I$14,MIN($I$9,E7962+MIN($I$8,(C7963-$I$14))*$I$4),C7963&gt;$I$15,E7962,C7963&lt;=$I$15,MAX(0,E7962+(C7963-$I$15)*$I$5))</f>
        <v>10.194404346649693</v>
      </c>
      <c r="F7963" s="39">
        <f t="shared" si="247"/>
        <v>0</v>
      </c>
      <c r="G7963" s="17"/>
    </row>
    <row r="7964" spans="1:7" x14ac:dyDescent="0.25">
      <c r="A7964" s="2">
        <v>44162.75</v>
      </c>
      <c r="B7964" s="22">
        <v>955588.978</v>
      </c>
      <c r="C7964" s="52">
        <f t="shared" si="246"/>
        <v>0.95558897799999998</v>
      </c>
      <c r="D7964" s="52" cm="1">
        <f t="array" ref="D7964">_xlfn.IFS(C7964&gt;$I$14,MAX(C7964-$I$8,$I$14),C7964&gt;$I$15,C7964,C7964&lt;=$I$15,C7964+(E7963-E7964)*$I$3)</f>
        <v>1.4999999999999842</v>
      </c>
      <c r="E7964" s="39" cm="1">
        <f t="array" ref="E7964">_xlfn.IFS(C7964&gt;$I$14,MIN($I$9,E7963+MIN($I$8,(C7964-$I$14))*$I$4),C7964&gt;$I$15,E7963,C7964&lt;=$I$15,MAX(0,E7963+(C7964-$I$15)*$I$5))</f>
        <v>10.167183795549693</v>
      </c>
      <c r="F7964" s="39">
        <f t="shared" si="247"/>
        <v>0</v>
      </c>
      <c r="G7964" s="17"/>
    </row>
    <row r="7965" spans="1:7" x14ac:dyDescent="0.25">
      <c r="A7965" s="2">
        <v>44162.791666666701</v>
      </c>
      <c r="B7965" s="22">
        <v>831118.70600000001</v>
      </c>
      <c r="C7965" s="52">
        <f t="shared" si="246"/>
        <v>0.83111870600000004</v>
      </c>
      <c r="D7965" s="52" cm="1">
        <f t="array" ref="D7965">_xlfn.IFS(C7965&gt;$I$14,MAX(C7965-$I$8,$I$14),C7965&gt;$I$15,C7965,C7965&lt;=$I$15,C7965+(E7964-E7965)*$I$3)</f>
        <v>1.4999999999999878</v>
      </c>
      <c r="E7965" s="39" cm="1">
        <f t="array" ref="E7965">_xlfn.IFS(C7965&gt;$I$14,MIN($I$9,E7964+MIN($I$8,(C7965-$I$14))*$I$4),C7965&gt;$I$15,E7964,C7965&lt;=$I$15,MAX(0,E7964+(C7965-$I$15)*$I$5))</f>
        <v>10.133739730849694</v>
      </c>
      <c r="F7965" s="39">
        <f t="shared" si="247"/>
        <v>0</v>
      </c>
      <c r="G7965" s="17"/>
    </row>
    <row r="7966" spans="1:7" x14ac:dyDescent="0.25">
      <c r="A7966" s="2">
        <v>44162.833333333299</v>
      </c>
      <c r="B7966" s="22">
        <v>720597.33700000006</v>
      </c>
      <c r="C7966" s="52">
        <f t="shared" si="246"/>
        <v>0.72059733700000006</v>
      </c>
      <c r="D7966" s="52" cm="1">
        <f t="array" ref="D7966">_xlfn.IFS(C7966&gt;$I$14,MAX(C7966-$I$8,$I$14),C7966&gt;$I$15,C7966,C7966&lt;=$I$15,C7966+(E7965-E7966)*$I$3)</f>
        <v>1.5000000000000062</v>
      </c>
      <c r="E7966" s="39" cm="1">
        <f t="array" ref="E7966">_xlfn.IFS(C7966&gt;$I$14,MIN($I$9,E7965+MIN($I$8,(C7966-$I$14))*$I$4),C7966&gt;$I$15,E7965,C7966&lt;=$I$15,MAX(0,E7965+(C7966-$I$15)*$I$5))</f>
        <v>10.094769597699694</v>
      </c>
      <c r="F7966" s="39">
        <f t="shared" si="247"/>
        <v>0</v>
      </c>
      <c r="G7966" s="17"/>
    </row>
    <row r="7967" spans="1:7" x14ac:dyDescent="0.25">
      <c r="A7967" s="2">
        <v>44162.875</v>
      </c>
      <c r="B7967" s="22">
        <v>631169.16799999995</v>
      </c>
      <c r="C7967" s="52">
        <f t="shared" si="246"/>
        <v>0.63116916799999989</v>
      </c>
      <c r="D7967" s="52" cm="1">
        <f t="array" ref="D7967">_xlfn.IFS(C7967&gt;$I$14,MAX(C7967-$I$8,$I$14),C7967&gt;$I$15,C7967,C7967&lt;=$I$15,C7967+(E7966-E7967)*$I$3)</f>
        <v>1.5000000000000004</v>
      </c>
      <c r="E7967" s="39" cm="1">
        <f t="array" ref="E7967">_xlfn.IFS(C7967&gt;$I$14,MIN($I$9,E7966+MIN($I$8,(C7967-$I$14))*$I$4),C7967&gt;$I$15,E7966,C7967&lt;=$I$15,MAX(0,E7966+(C7967-$I$15)*$I$5))</f>
        <v>10.051328056099694</v>
      </c>
      <c r="F7967" s="39">
        <f t="shared" si="247"/>
        <v>0</v>
      </c>
      <c r="G7967" s="17"/>
    </row>
    <row r="7968" spans="1:7" x14ac:dyDescent="0.25">
      <c r="A7968" s="2">
        <v>44162.916666666701</v>
      </c>
      <c r="B7968" s="22">
        <v>575748.701</v>
      </c>
      <c r="C7968" s="52">
        <f t="shared" si="246"/>
        <v>0.57574870099999997</v>
      </c>
      <c r="D7968" s="52" cm="1">
        <f t="array" ref="D7968">_xlfn.IFS(C7968&gt;$I$14,MAX(C7968-$I$8,$I$14),C7968&gt;$I$15,C7968,C7968&lt;=$I$15,C7968+(E7967-E7968)*$I$3)</f>
        <v>1.5000000000000051</v>
      </c>
      <c r="E7968" s="39" cm="1">
        <f t="array" ref="E7968">_xlfn.IFS(C7968&gt;$I$14,MIN($I$9,E7967+MIN($I$8,(C7968-$I$14))*$I$4),C7968&gt;$I$15,E7967,C7968&lt;=$I$15,MAX(0,E7967+(C7968-$I$15)*$I$5))</f>
        <v>10.005115491149693</v>
      </c>
      <c r="F7968" s="39">
        <f t="shared" si="247"/>
        <v>0</v>
      </c>
      <c r="G7968" s="17"/>
    </row>
    <row r="7969" spans="1:7" x14ac:dyDescent="0.25">
      <c r="A7969" s="2">
        <v>44162.958333333299</v>
      </c>
      <c r="B7969" s="22">
        <v>516901.28200000001</v>
      </c>
      <c r="C7969" s="52">
        <f t="shared" si="246"/>
        <v>0.51690128199999996</v>
      </c>
      <c r="D7969" s="52" cm="1">
        <f t="array" ref="D7969">_xlfn.IFS(C7969&gt;$I$14,MAX(C7969-$I$8,$I$14),C7969&gt;$I$15,C7969,C7969&lt;=$I$15,C7969+(E7968-E7969)*$I$3)</f>
        <v>1.5000000000000151</v>
      </c>
      <c r="E7969" s="39" cm="1">
        <f t="array" ref="E7969">_xlfn.IFS(C7969&gt;$I$14,MIN($I$9,E7968+MIN($I$8,(C7969-$I$14))*$I$4),C7969&gt;$I$15,E7968,C7969&lt;=$I$15,MAX(0,E7968+(C7969-$I$15)*$I$5))</f>
        <v>9.9559605552496926</v>
      </c>
      <c r="F7969" s="39">
        <f t="shared" si="247"/>
        <v>0</v>
      </c>
      <c r="G7969" s="17"/>
    </row>
    <row r="7970" spans="1:7" x14ac:dyDescent="0.25">
      <c r="A7970" s="2">
        <v>44163</v>
      </c>
      <c r="B7970" s="22">
        <v>439903.12199999997</v>
      </c>
      <c r="C7970" s="52">
        <f t="shared" si="246"/>
        <v>0.43990312199999998</v>
      </c>
      <c r="D7970" s="52" cm="1">
        <f t="array" ref="D7970">_xlfn.IFS(C7970&gt;$I$14,MAX(C7970-$I$8,$I$14),C7970&gt;$I$15,C7970,C7970&lt;=$I$15,C7970+(E7969-E7970)*$I$3)</f>
        <v>1.5000000000000031</v>
      </c>
      <c r="E7970" s="39" cm="1">
        <f t="array" ref="E7970">_xlfn.IFS(C7970&gt;$I$14,MIN($I$9,E7969+MIN($I$8,(C7970-$I$14))*$I$4),C7970&gt;$I$15,E7969,C7970&lt;=$I$15,MAX(0,E7969+(C7970-$I$15)*$I$5))</f>
        <v>9.9029557113496924</v>
      </c>
      <c r="F7970" s="39">
        <f t="shared" si="247"/>
        <v>0</v>
      </c>
      <c r="G7970" s="17"/>
    </row>
    <row r="7971" spans="1:7" x14ac:dyDescent="0.25">
      <c r="A7971" s="2">
        <v>44163.041666666701</v>
      </c>
      <c r="B7971" s="22">
        <v>403947.70899999997</v>
      </c>
      <c r="C7971" s="52">
        <f t="shared" si="246"/>
        <v>0.40394770899999999</v>
      </c>
      <c r="D7971" s="52" cm="1">
        <f t="array" ref="D7971">_xlfn.IFS(C7971&gt;$I$14,MAX(C7971-$I$8,$I$14),C7971&gt;$I$15,C7971,C7971&lt;=$I$15,C7971+(E7970-E7971)*$I$3)</f>
        <v>1.5000000000000138</v>
      </c>
      <c r="E7971" s="39" cm="1">
        <f t="array" ref="E7971">_xlfn.IFS(C7971&gt;$I$14,MIN($I$9,E7970+MIN($I$8,(C7971-$I$14))*$I$4),C7971&gt;$I$15,E7970,C7971&lt;=$I$15,MAX(0,E7970+(C7971-$I$15)*$I$5))</f>
        <v>9.8481530967996918</v>
      </c>
      <c r="F7971" s="39">
        <f t="shared" si="247"/>
        <v>0</v>
      </c>
      <c r="G7971" s="17"/>
    </row>
    <row r="7972" spans="1:7" x14ac:dyDescent="0.25">
      <c r="A7972" s="2">
        <v>44163.083333333299</v>
      </c>
      <c r="B7972" s="22">
        <v>406822.06400000001</v>
      </c>
      <c r="C7972" s="52">
        <f t="shared" si="246"/>
        <v>0.40682206400000004</v>
      </c>
      <c r="D7972" s="52" cm="1">
        <f t="array" ref="D7972">_xlfn.IFS(C7972&gt;$I$14,MAX(C7972-$I$8,$I$14),C7972&gt;$I$15,C7972,C7972&lt;=$I$15,C7972+(E7971-E7972)*$I$3)</f>
        <v>1.4999999999999893</v>
      </c>
      <c r="E7972" s="39" cm="1">
        <f t="array" ref="E7972">_xlfn.IFS(C7972&gt;$I$14,MIN($I$9,E7971+MIN($I$8,(C7972-$I$14))*$I$4),C7972&gt;$I$15,E7971,C7972&lt;=$I$15,MAX(0,E7971+(C7972-$I$15)*$I$5))</f>
        <v>9.7934941999996923</v>
      </c>
      <c r="F7972" s="39">
        <f t="shared" si="247"/>
        <v>0</v>
      </c>
      <c r="G7972" s="17"/>
    </row>
    <row r="7973" spans="1:7" x14ac:dyDescent="0.25">
      <c r="A7973" s="2">
        <v>44163.125</v>
      </c>
      <c r="B7973" s="22">
        <v>412346.50400000002</v>
      </c>
      <c r="C7973" s="52">
        <f t="shared" si="246"/>
        <v>0.412346504</v>
      </c>
      <c r="D7973" s="52" cm="1">
        <f t="array" ref="D7973">_xlfn.IFS(C7973&gt;$I$14,MAX(C7973-$I$8,$I$14),C7973&gt;$I$15,C7973,C7973&lt;=$I$15,C7973+(E7972-E7973)*$I$3)</f>
        <v>1.4999999999999873</v>
      </c>
      <c r="E7973" s="39" cm="1">
        <f t="array" ref="E7973">_xlfn.IFS(C7973&gt;$I$14,MIN($I$9,E7972+MIN($I$8,(C7973-$I$14))*$I$4),C7973&gt;$I$15,E7972,C7973&lt;=$I$15,MAX(0,E7972+(C7973-$I$15)*$I$5))</f>
        <v>9.7391115251996929</v>
      </c>
      <c r="F7973" s="39">
        <f t="shared" si="247"/>
        <v>0</v>
      </c>
      <c r="G7973" s="17"/>
    </row>
    <row r="7974" spans="1:7" x14ac:dyDescent="0.25">
      <c r="A7974" s="2">
        <v>44163.166666666701</v>
      </c>
      <c r="B7974" s="22">
        <v>505024.70600000001</v>
      </c>
      <c r="C7974" s="52">
        <f t="shared" si="246"/>
        <v>0.50502470600000005</v>
      </c>
      <c r="D7974" s="52" cm="1">
        <f t="array" ref="D7974">_xlfn.IFS(C7974&gt;$I$14,MAX(C7974-$I$8,$I$14),C7974&gt;$I$15,C7974,C7974&lt;=$I$15,C7974+(E7973-E7974)*$I$3)</f>
        <v>1.5000000000000067</v>
      </c>
      <c r="E7974" s="39" cm="1">
        <f t="array" ref="E7974">_xlfn.IFS(C7974&gt;$I$14,MIN($I$9,E7973+MIN($I$8,(C7974-$I$14))*$I$4),C7974&gt;$I$15,E7973,C7974&lt;=$I$15,MAX(0,E7973+(C7974-$I$15)*$I$5))</f>
        <v>9.6893627604996926</v>
      </c>
      <c r="F7974" s="39">
        <f t="shared" si="247"/>
        <v>0</v>
      </c>
      <c r="G7974" s="17"/>
    </row>
    <row r="7975" spans="1:7" x14ac:dyDescent="0.25">
      <c r="A7975" s="2">
        <v>44163.208333333299</v>
      </c>
      <c r="B7975" s="22">
        <v>566788.28899999999</v>
      </c>
      <c r="C7975" s="52">
        <f t="shared" si="246"/>
        <v>0.566788289</v>
      </c>
      <c r="D7975" s="52" cm="1">
        <f t="array" ref="D7975">_xlfn.IFS(C7975&gt;$I$14,MAX(C7975-$I$8,$I$14),C7975&gt;$I$15,C7975,C7975&lt;=$I$15,C7975+(E7974-E7975)*$I$3)</f>
        <v>1.5000000000000127</v>
      </c>
      <c r="E7975" s="39" cm="1">
        <f t="array" ref="E7975">_xlfn.IFS(C7975&gt;$I$14,MIN($I$9,E7974+MIN($I$8,(C7975-$I$14))*$I$4),C7975&gt;$I$15,E7974,C7975&lt;=$I$15,MAX(0,E7974+(C7975-$I$15)*$I$5))</f>
        <v>9.642702174949692</v>
      </c>
      <c r="F7975" s="39">
        <f t="shared" si="247"/>
        <v>0</v>
      </c>
      <c r="G7975" s="17"/>
    </row>
    <row r="7976" spans="1:7" x14ac:dyDescent="0.25">
      <c r="A7976" s="2">
        <v>44163.25</v>
      </c>
      <c r="B7976" s="22">
        <v>644281.47900000005</v>
      </c>
      <c r="C7976" s="52">
        <f t="shared" si="246"/>
        <v>0.6442814790000001</v>
      </c>
      <c r="D7976" s="52" cm="1">
        <f t="array" ref="D7976">_xlfn.IFS(C7976&gt;$I$14,MAX(C7976-$I$8,$I$14),C7976&gt;$I$15,C7976,C7976&lt;=$I$15,C7976+(E7975-E7976)*$I$3)</f>
        <v>1.4999999999999929</v>
      </c>
      <c r="E7976" s="39" cm="1">
        <f t="array" ref="E7976">_xlfn.IFS(C7976&gt;$I$14,MIN($I$9,E7975+MIN($I$8,(C7976-$I$14))*$I$4),C7976&gt;$I$15,E7975,C7976&lt;=$I$15,MAX(0,E7975+(C7976-$I$15)*$I$5))</f>
        <v>9.5999162488996923</v>
      </c>
      <c r="F7976" s="39">
        <f t="shared" si="247"/>
        <v>0</v>
      </c>
      <c r="G7976" s="17"/>
    </row>
    <row r="7977" spans="1:7" x14ac:dyDescent="0.25">
      <c r="A7977" s="2">
        <v>44163.291666666701</v>
      </c>
      <c r="B7977" s="22">
        <v>833326.049</v>
      </c>
      <c r="C7977" s="52">
        <f t="shared" si="246"/>
        <v>0.83332604899999996</v>
      </c>
      <c r="D7977" s="52" cm="1">
        <f t="array" ref="D7977">_xlfn.IFS(C7977&gt;$I$14,MAX(C7977-$I$8,$I$14),C7977&gt;$I$15,C7977,C7977&lt;=$I$15,C7977+(E7976-E7977)*$I$3)</f>
        <v>1.5000000000000142</v>
      </c>
      <c r="E7977" s="39" cm="1">
        <f t="array" ref="E7977">_xlfn.IFS(C7977&gt;$I$14,MIN($I$9,E7976+MIN($I$8,(C7977-$I$14))*$I$4),C7977&gt;$I$15,E7976,C7977&lt;=$I$15,MAX(0,E7976+(C7977-$I$15)*$I$5))</f>
        <v>9.5665825513496916</v>
      </c>
      <c r="F7977" s="39">
        <f t="shared" si="247"/>
        <v>0</v>
      </c>
      <c r="G7977" s="17"/>
    </row>
    <row r="7978" spans="1:7" x14ac:dyDescent="0.25">
      <c r="A7978" s="2">
        <v>44163.333333333299</v>
      </c>
      <c r="B7978" s="22">
        <v>1078530.5460000001</v>
      </c>
      <c r="C7978" s="52">
        <f t="shared" si="246"/>
        <v>1.0785305460000001</v>
      </c>
      <c r="D7978" s="52" cm="1">
        <f t="array" ref="D7978">_xlfn.IFS(C7978&gt;$I$14,MAX(C7978-$I$8,$I$14),C7978&gt;$I$15,C7978,C7978&lt;=$I$15,C7978+(E7977-E7978)*$I$3)</f>
        <v>1.4999999999999898</v>
      </c>
      <c r="E7978" s="39" cm="1">
        <f t="array" ref="E7978">_xlfn.IFS(C7978&gt;$I$14,MIN($I$9,E7977+MIN($I$8,(C7978-$I$14))*$I$4),C7978&gt;$I$15,E7977,C7978&lt;=$I$15,MAX(0,E7977+(C7978-$I$15)*$I$5))</f>
        <v>9.5455090786496921</v>
      </c>
      <c r="F7978" s="39">
        <f t="shared" si="247"/>
        <v>0</v>
      </c>
      <c r="G7978" s="17"/>
    </row>
    <row r="7979" spans="1:7" x14ac:dyDescent="0.25">
      <c r="A7979" s="2">
        <v>44163.375</v>
      </c>
      <c r="B7979" s="22">
        <v>1332343.9350000001</v>
      </c>
      <c r="C7979" s="52">
        <f t="shared" si="246"/>
        <v>1.3323439350000001</v>
      </c>
      <c r="D7979" s="52" cm="1">
        <f t="array" ref="D7979">_xlfn.IFS(C7979&gt;$I$14,MAX(C7979-$I$8,$I$14),C7979&gt;$I$15,C7979,C7979&lt;=$I$15,C7979+(E7978-E7979)*$I$3)</f>
        <v>1.5000000000000171</v>
      </c>
      <c r="E7979" s="39" cm="1">
        <f t="array" ref="E7979">_xlfn.IFS(C7979&gt;$I$14,MIN($I$9,E7978+MIN($I$8,(C7979-$I$14))*$I$4),C7979&gt;$I$15,E7978,C7979&lt;=$I$15,MAX(0,E7978+(C7979-$I$15)*$I$5))</f>
        <v>9.5371262753996913</v>
      </c>
      <c r="F7979" s="39">
        <f t="shared" si="247"/>
        <v>0</v>
      </c>
      <c r="G7979" s="17"/>
    </row>
    <row r="7980" spans="1:7" x14ac:dyDescent="0.25">
      <c r="A7980" s="2">
        <v>44163.416666666701</v>
      </c>
      <c r="B7980" s="22">
        <v>1441249.2990000001</v>
      </c>
      <c r="C7980" s="52">
        <f t="shared" si="246"/>
        <v>1.4412492990000001</v>
      </c>
      <c r="D7980" s="52" cm="1">
        <f t="array" ref="D7980">_xlfn.IFS(C7980&gt;$I$14,MAX(C7980-$I$8,$I$14),C7980&gt;$I$15,C7980,C7980&lt;=$I$15,C7980+(E7979-E7980)*$I$3)</f>
        <v>1.5000000000000011</v>
      </c>
      <c r="E7980" s="39" cm="1">
        <f t="array" ref="E7980">_xlfn.IFS(C7980&gt;$I$14,MIN($I$9,E7979+MIN($I$8,(C7980-$I$14))*$I$4),C7980&gt;$I$15,E7979,C7980&lt;=$I$15,MAX(0,E7979+(C7980-$I$15)*$I$5))</f>
        <v>9.5341887403496912</v>
      </c>
      <c r="F7980" s="39">
        <f t="shared" si="247"/>
        <v>0</v>
      </c>
      <c r="G7980" s="17"/>
    </row>
    <row r="7981" spans="1:7" x14ac:dyDescent="0.25">
      <c r="A7981" s="2">
        <v>44163.458333333299</v>
      </c>
      <c r="B7981" s="22">
        <v>1529503.267</v>
      </c>
      <c r="C7981" s="52">
        <f t="shared" si="246"/>
        <v>1.5295032669999999</v>
      </c>
      <c r="D7981" s="52" cm="1">
        <f t="array" ref="D7981">_xlfn.IFS(C7981&gt;$I$14,MAX(C7981-$I$8,$I$14),C7981&gt;$I$15,C7981,C7981&lt;=$I$15,C7981+(E7980-E7981)*$I$3)</f>
        <v>1.5295032669999999</v>
      </c>
      <c r="E7981" s="39" cm="1">
        <f t="array" ref="E7981">_xlfn.IFS(C7981&gt;$I$14,MIN($I$9,E7980+MIN($I$8,(C7981-$I$14))*$I$4),C7981&gt;$I$15,E7980,C7981&lt;=$I$15,MAX(0,E7980+(C7981-$I$15)*$I$5))</f>
        <v>9.5341887403496912</v>
      </c>
      <c r="F7981" s="39">
        <f t="shared" si="247"/>
        <v>0</v>
      </c>
      <c r="G7981" s="17"/>
    </row>
    <row r="7982" spans="1:7" x14ac:dyDescent="0.25">
      <c r="A7982" s="2">
        <v>44163.5</v>
      </c>
      <c r="B7982" s="22">
        <v>1611810.4369999999</v>
      </c>
      <c r="C7982" s="52">
        <f t="shared" si="246"/>
        <v>1.6118104369999999</v>
      </c>
      <c r="D7982" s="52" cm="1">
        <f t="array" ref="D7982">_xlfn.IFS(C7982&gt;$I$14,MAX(C7982-$I$8,$I$14),C7982&gt;$I$15,C7982,C7982&lt;=$I$15,C7982+(E7981-E7982)*$I$3)</f>
        <v>1.6118104369999999</v>
      </c>
      <c r="E7982" s="39" cm="1">
        <f t="array" ref="E7982">_xlfn.IFS(C7982&gt;$I$14,MIN($I$9,E7981+MIN($I$8,(C7982-$I$14))*$I$4),C7982&gt;$I$15,E7981,C7982&lt;=$I$15,MAX(0,E7981+(C7982-$I$15)*$I$5))</f>
        <v>9.5341887403496912</v>
      </c>
      <c r="F7982" s="39">
        <f t="shared" si="247"/>
        <v>0</v>
      </c>
      <c r="G7982" s="17"/>
    </row>
    <row r="7983" spans="1:7" x14ac:dyDescent="0.25">
      <c r="A7983" s="2">
        <v>44163.541666666701</v>
      </c>
      <c r="B7983" s="22">
        <v>1630867.2</v>
      </c>
      <c r="C7983" s="52">
        <f t="shared" si="246"/>
        <v>1.6308672</v>
      </c>
      <c r="D7983" s="52" cm="1">
        <f t="array" ref="D7983">_xlfn.IFS(C7983&gt;$I$14,MAX(C7983-$I$8,$I$14),C7983&gt;$I$15,C7983,C7983&lt;=$I$15,C7983+(E7982-E7983)*$I$3)</f>
        <v>1.6308672</v>
      </c>
      <c r="E7983" s="39" cm="1">
        <f t="array" ref="E7983">_xlfn.IFS(C7983&gt;$I$14,MIN($I$9,E7982+MIN($I$8,(C7983-$I$14))*$I$4),C7983&gt;$I$15,E7982,C7983&lt;=$I$15,MAX(0,E7982+(C7983-$I$15)*$I$5))</f>
        <v>9.5341887403496912</v>
      </c>
      <c r="F7983" s="39">
        <f t="shared" si="247"/>
        <v>0</v>
      </c>
      <c r="G7983" s="17"/>
    </row>
    <row r="7984" spans="1:7" x14ac:dyDescent="0.25">
      <c r="A7984" s="2">
        <v>44163.583333333299</v>
      </c>
      <c r="B7984" s="22">
        <v>1767028.2509999999</v>
      </c>
      <c r="C7984" s="52">
        <f t="shared" si="246"/>
        <v>1.7670282509999999</v>
      </c>
      <c r="D7984" s="52" cm="1">
        <f t="array" ref="D7984">_xlfn.IFS(C7984&gt;$I$14,MAX(C7984-$I$8,$I$14),C7984&gt;$I$15,C7984,C7984&lt;=$I$15,C7984+(E7983-E7984)*$I$3)</f>
        <v>1.7670282509999999</v>
      </c>
      <c r="E7984" s="39" cm="1">
        <f t="array" ref="E7984">_xlfn.IFS(C7984&gt;$I$14,MIN($I$9,E7983+MIN($I$8,(C7984-$I$14))*$I$4),C7984&gt;$I$15,E7983,C7984&lt;=$I$15,MAX(0,E7983+(C7984-$I$15)*$I$5))</f>
        <v>9.5341887403496912</v>
      </c>
      <c r="F7984" s="39">
        <f t="shared" si="247"/>
        <v>0</v>
      </c>
      <c r="G7984" s="17"/>
    </row>
    <row r="7985" spans="1:7" x14ac:dyDescent="0.25">
      <c r="A7985" s="2">
        <v>44163.625</v>
      </c>
      <c r="B7985" s="22">
        <v>1827562.6839999999</v>
      </c>
      <c r="C7985" s="52">
        <f t="shared" si="246"/>
        <v>1.8275626839999999</v>
      </c>
      <c r="D7985" s="52" cm="1">
        <f t="array" ref="D7985">_xlfn.IFS(C7985&gt;$I$14,MAX(C7985-$I$8,$I$14),C7985&gt;$I$15,C7985,C7985&lt;=$I$15,C7985+(E7984-E7985)*$I$3)</f>
        <v>1.8275626839999999</v>
      </c>
      <c r="E7985" s="39" cm="1">
        <f t="array" ref="E7985">_xlfn.IFS(C7985&gt;$I$14,MIN($I$9,E7984+MIN($I$8,(C7985-$I$14))*$I$4),C7985&gt;$I$15,E7984,C7985&lt;=$I$15,MAX(0,E7984+(C7985-$I$15)*$I$5))</f>
        <v>9.5341887403496912</v>
      </c>
      <c r="F7985" s="39">
        <f t="shared" si="247"/>
        <v>0</v>
      </c>
      <c r="G7985" s="17"/>
    </row>
    <row r="7986" spans="1:7" x14ac:dyDescent="0.25">
      <c r="A7986" s="2">
        <v>44163.666666666701</v>
      </c>
      <c r="B7986" s="22">
        <v>1918432.8829999999</v>
      </c>
      <c r="C7986" s="52">
        <f t="shared" si="246"/>
        <v>1.9184328829999999</v>
      </c>
      <c r="D7986" s="52" cm="1">
        <f t="array" ref="D7986">_xlfn.IFS(C7986&gt;$I$14,MAX(C7986-$I$8,$I$14),C7986&gt;$I$15,C7986,C7986&lt;=$I$15,C7986+(E7985-E7986)*$I$3)</f>
        <v>1.9184328829999999</v>
      </c>
      <c r="E7986" s="39" cm="1">
        <f t="array" ref="E7986">_xlfn.IFS(C7986&gt;$I$14,MIN($I$9,E7985+MIN($I$8,(C7986-$I$14))*$I$4),C7986&gt;$I$15,E7985,C7986&lt;=$I$15,MAX(0,E7985+(C7986-$I$15)*$I$5))</f>
        <v>9.5341887403496912</v>
      </c>
      <c r="F7986" s="39">
        <f t="shared" si="247"/>
        <v>0</v>
      </c>
      <c r="G7986" s="17"/>
    </row>
    <row r="7987" spans="1:7" x14ac:dyDescent="0.25">
      <c r="A7987" s="2">
        <v>44163.708333333299</v>
      </c>
      <c r="B7987" s="22">
        <v>2023028.41</v>
      </c>
      <c r="C7987" s="52">
        <f t="shared" si="246"/>
        <v>2.0230284099999998</v>
      </c>
      <c r="D7987" s="52" cm="1">
        <f t="array" ref="D7987">_xlfn.IFS(C7987&gt;$I$14,MAX(C7987-$I$8,$I$14),C7987&gt;$I$15,C7987,C7987&lt;=$I$15,C7987+(E7986-E7987)*$I$3)</f>
        <v>2.0230284099999998</v>
      </c>
      <c r="E7987" s="39" cm="1">
        <f t="array" ref="E7987">_xlfn.IFS(C7987&gt;$I$14,MIN($I$9,E7986+MIN($I$8,(C7987-$I$14))*$I$4),C7987&gt;$I$15,E7986,C7987&lt;=$I$15,MAX(0,E7986+(C7987-$I$15)*$I$5))</f>
        <v>9.5341887403496912</v>
      </c>
      <c r="F7987" s="39">
        <f t="shared" si="247"/>
        <v>0</v>
      </c>
      <c r="G7987" s="17"/>
    </row>
    <row r="7988" spans="1:7" x14ac:dyDescent="0.25">
      <c r="A7988" s="2">
        <v>44163.75</v>
      </c>
      <c r="B7988" s="22">
        <v>1878357.307</v>
      </c>
      <c r="C7988" s="52">
        <f t="shared" si="246"/>
        <v>1.8783573069999999</v>
      </c>
      <c r="D7988" s="52" cm="1">
        <f t="array" ref="D7988">_xlfn.IFS(C7988&gt;$I$14,MAX(C7988-$I$8,$I$14),C7988&gt;$I$15,C7988,C7988&lt;=$I$15,C7988+(E7987-E7988)*$I$3)</f>
        <v>1.8783573069999999</v>
      </c>
      <c r="E7988" s="39" cm="1">
        <f t="array" ref="E7988">_xlfn.IFS(C7988&gt;$I$14,MIN($I$9,E7987+MIN($I$8,(C7988-$I$14))*$I$4),C7988&gt;$I$15,E7987,C7988&lt;=$I$15,MAX(0,E7987+(C7988-$I$15)*$I$5))</f>
        <v>9.5341887403496912</v>
      </c>
      <c r="F7988" s="39">
        <f t="shared" si="247"/>
        <v>0</v>
      </c>
      <c r="G7988" s="17"/>
    </row>
    <row r="7989" spans="1:7" x14ac:dyDescent="0.25">
      <c r="A7989" s="2">
        <v>44163.791666666701</v>
      </c>
      <c r="B7989" s="22">
        <v>1726635.152</v>
      </c>
      <c r="C7989" s="52">
        <f t="shared" si="246"/>
        <v>1.7266351520000001</v>
      </c>
      <c r="D7989" s="52" cm="1">
        <f t="array" ref="D7989">_xlfn.IFS(C7989&gt;$I$14,MAX(C7989-$I$8,$I$14),C7989&gt;$I$15,C7989,C7989&lt;=$I$15,C7989+(E7988-E7989)*$I$3)</f>
        <v>1.7266351520000001</v>
      </c>
      <c r="E7989" s="39" cm="1">
        <f t="array" ref="E7989">_xlfn.IFS(C7989&gt;$I$14,MIN($I$9,E7988+MIN($I$8,(C7989-$I$14))*$I$4),C7989&gt;$I$15,E7988,C7989&lt;=$I$15,MAX(0,E7988+(C7989-$I$15)*$I$5))</f>
        <v>9.5341887403496912</v>
      </c>
      <c r="F7989" s="39">
        <f t="shared" si="247"/>
        <v>0</v>
      </c>
      <c r="G7989" s="17"/>
    </row>
    <row r="7990" spans="1:7" x14ac:dyDescent="0.25">
      <c r="A7990" s="2">
        <v>44163.833333333299</v>
      </c>
      <c r="B7990" s="22">
        <v>1597235.352</v>
      </c>
      <c r="C7990" s="52">
        <f t="shared" si="246"/>
        <v>1.597235352</v>
      </c>
      <c r="D7990" s="52" cm="1">
        <f t="array" ref="D7990">_xlfn.IFS(C7990&gt;$I$14,MAX(C7990-$I$8,$I$14),C7990&gt;$I$15,C7990,C7990&lt;=$I$15,C7990+(E7989-E7990)*$I$3)</f>
        <v>1.597235352</v>
      </c>
      <c r="E7990" s="39" cm="1">
        <f t="array" ref="E7990">_xlfn.IFS(C7990&gt;$I$14,MIN($I$9,E7989+MIN($I$8,(C7990-$I$14))*$I$4),C7990&gt;$I$15,E7989,C7990&lt;=$I$15,MAX(0,E7989+(C7990-$I$15)*$I$5))</f>
        <v>9.5341887403496912</v>
      </c>
      <c r="F7990" s="39">
        <f t="shared" si="247"/>
        <v>0</v>
      </c>
      <c r="G7990" s="17"/>
    </row>
    <row r="7991" spans="1:7" x14ac:dyDescent="0.25">
      <c r="A7991" s="2">
        <v>44163.875</v>
      </c>
      <c r="B7991" s="22">
        <v>1482631.0490000001</v>
      </c>
      <c r="C7991" s="52">
        <f t="shared" si="246"/>
        <v>1.4826310490000001</v>
      </c>
      <c r="D7991" s="52" cm="1">
        <f t="array" ref="D7991">_xlfn.IFS(C7991&gt;$I$14,MAX(C7991-$I$8,$I$14),C7991&gt;$I$15,C7991,C7991&lt;=$I$15,C7991+(E7990-E7991)*$I$3)</f>
        <v>1.4999999999999876</v>
      </c>
      <c r="E7991" s="39" cm="1">
        <f t="array" ref="E7991">_xlfn.IFS(C7991&gt;$I$14,MIN($I$9,E7990+MIN($I$8,(C7991-$I$14))*$I$4),C7991&gt;$I$15,E7990,C7991&lt;=$I$15,MAX(0,E7990+(C7991-$I$15)*$I$5))</f>
        <v>9.5333202927996918</v>
      </c>
      <c r="F7991" s="39">
        <f t="shared" si="247"/>
        <v>0</v>
      </c>
      <c r="G7991" s="17"/>
    </row>
    <row r="7992" spans="1:7" x14ac:dyDescent="0.25">
      <c r="A7992" s="2">
        <v>44163.916666666701</v>
      </c>
      <c r="B7992" s="22">
        <v>1390236.798</v>
      </c>
      <c r="C7992" s="52">
        <f t="shared" si="246"/>
        <v>1.3902367979999999</v>
      </c>
      <c r="D7992" s="52" cm="1">
        <f t="array" ref="D7992">_xlfn.IFS(C7992&gt;$I$14,MAX(C7992-$I$8,$I$14),C7992&gt;$I$15,C7992,C7992&lt;=$I$15,C7992+(E7991-E7992)*$I$3)</f>
        <v>1.5000000000000104</v>
      </c>
      <c r="E7992" s="39" cm="1">
        <f t="array" ref="E7992">_xlfn.IFS(C7992&gt;$I$14,MIN($I$9,E7991+MIN($I$8,(C7992-$I$14))*$I$4),C7992&gt;$I$15,E7991,C7992&lt;=$I$15,MAX(0,E7991+(C7992-$I$15)*$I$5))</f>
        <v>9.5278321326996913</v>
      </c>
      <c r="F7992" s="39">
        <f t="shared" si="247"/>
        <v>0</v>
      </c>
      <c r="G7992" s="17"/>
    </row>
    <row r="7993" spans="1:7" x14ac:dyDescent="0.25">
      <c r="A7993" s="2">
        <v>44163.958333333299</v>
      </c>
      <c r="B7993" s="22">
        <v>1208133.1399999999</v>
      </c>
      <c r="C7993" s="52">
        <f t="shared" si="246"/>
        <v>1.2081331399999999</v>
      </c>
      <c r="D7993" s="52" cm="1">
        <f t="array" ref="D7993">_xlfn.IFS(C7993&gt;$I$14,MAX(C7993-$I$8,$I$14),C7993&gt;$I$15,C7993,C7993&lt;=$I$15,C7993+(E7992-E7993)*$I$3)</f>
        <v>1.4999999999999918</v>
      </c>
      <c r="E7993" s="39" cm="1">
        <f t="array" ref="E7993">_xlfn.IFS(C7993&gt;$I$14,MIN($I$9,E7992+MIN($I$8,(C7993-$I$14))*$I$4),C7993&gt;$I$15,E7992,C7993&lt;=$I$15,MAX(0,E7992+(C7993-$I$15)*$I$5))</f>
        <v>9.5132387896996917</v>
      </c>
      <c r="F7993" s="39">
        <f t="shared" si="247"/>
        <v>0</v>
      </c>
      <c r="G7993" s="17"/>
    </row>
    <row r="7994" spans="1:7" x14ac:dyDescent="0.25">
      <c r="A7994" s="2">
        <v>44164</v>
      </c>
      <c r="B7994" s="22">
        <v>954763.04799999995</v>
      </c>
      <c r="C7994" s="52">
        <f t="shared" si="246"/>
        <v>0.954763048</v>
      </c>
      <c r="D7994" s="52" cm="1">
        <f t="array" ref="D7994">_xlfn.IFS(C7994&gt;$I$14,MAX(C7994-$I$8,$I$14),C7994&gt;$I$15,C7994,C7994&lt;=$I$15,C7994+(E7993-E7994)*$I$3)</f>
        <v>1.5000000000000033</v>
      </c>
      <c r="E7994" s="39" cm="1">
        <f t="array" ref="E7994">_xlfn.IFS(C7994&gt;$I$14,MIN($I$9,E7993+MIN($I$8,(C7994-$I$14))*$I$4),C7994&gt;$I$15,E7993,C7994&lt;=$I$15,MAX(0,E7993+(C7994-$I$15)*$I$5))</f>
        <v>9.4859769420996916</v>
      </c>
      <c r="F7994" s="39">
        <f t="shared" si="247"/>
        <v>0</v>
      </c>
      <c r="G7994" s="17"/>
    </row>
    <row r="7995" spans="1:7" x14ac:dyDescent="0.25">
      <c r="A7995" s="2">
        <v>44164.041666666701</v>
      </c>
      <c r="B7995" s="22">
        <v>960131.48899999994</v>
      </c>
      <c r="C7995" s="52">
        <f t="shared" si="246"/>
        <v>0.96013148899999989</v>
      </c>
      <c r="D7995" s="52" cm="1">
        <f t="array" ref="D7995">_xlfn.IFS(C7995&gt;$I$14,MAX(C7995-$I$8,$I$14),C7995&gt;$I$15,C7995,C7995&lt;=$I$15,C7995+(E7994-E7995)*$I$3)</f>
        <v>1.4999999999999944</v>
      </c>
      <c r="E7995" s="39" cm="1">
        <f t="array" ref="E7995">_xlfn.IFS(C7995&gt;$I$14,MIN($I$9,E7994+MIN($I$8,(C7995-$I$14))*$I$4),C7995&gt;$I$15,E7994,C7995&lt;=$I$15,MAX(0,E7994+(C7995-$I$15)*$I$5))</f>
        <v>9.4589835165496918</v>
      </c>
      <c r="F7995" s="39">
        <f t="shared" si="247"/>
        <v>0</v>
      </c>
      <c r="G7995" s="17"/>
    </row>
    <row r="7996" spans="1:7" x14ac:dyDescent="0.25">
      <c r="A7996" s="2">
        <v>44164.083333333299</v>
      </c>
      <c r="B7996" s="22">
        <v>852323.02099999995</v>
      </c>
      <c r="C7996" s="52">
        <f t="shared" si="246"/>
        <v>0.8523230209999999</v>
      </c>
      <c r="D7996" s="52" cm="1">
        <f t="array" ref="D7996">_xlfn.IFS(C7996&gt;$I$14,MAX(C7996-$I$8,$I$14),C7996&gt;$I$15,C7996,C7996&lt;=$I$15,C7996+(E7995-E7996)*$I$3)</f>
        <v>1.4999999999999891</v>
      </c>
      <c r="E7996" s="39" cm="1">
        <f t="array" ref="E7996">_xlfn.IFS(C7996&gt;$I$14,MIN($I$9,E7995+MIN($I$8,(C7996-$I$14))*$I$4),C7996&gt;$I$15,E7995,C7996&lt;=$I$15,MAX(0,E7995+(C7996-$I$15)*$I$5))</f>
        <v>9.4265996675996924</v>
      </c>
      <c r="F7996" s="39">
        <f t="shared" si="247"/>
        <v>0</v>
      </c>
      <c r="G7996" s="17"/>
    </row>
    <row r="7997" spans="1:7" x14ac:dyDescent="0.25">
      <c r="A7997" s="2">
        <v>44164.125</v>
      </c>
      <c r="B7997" s="22">
        <v>798313.853</v>
      </c>
      <c r="C7997" s="52">
        <f t="shared" si="246"/>
        <v>0.79831385300000002</v>
      </c>
      <c r="D7997" s="52" cm="1">
        <f t="array" ref="D7997">_xlfn.IFS(C7997&gt;$I$14,MAX(C7997-$I$8,$I$14),C7997&gt;$I$15,C7997,C7997&lt;=$I$15,C7997+(E7996-E7997)*$I$3)</f>
        <v>1.4999999999999825</v>
      </c>
      <c r="E7997" s="39" cm="1">
        <f t="array" ref="E7997">_xlfn.IFS(C7997&gt;$I$14,MIN($I$9,E7996+MIN($I$8,(C7997-$I$14))*$I$4),C7997&gt;$I$15,E7996,C7997&lt;=$I$15,MAX(0,E7996+(C7997-$I$15)*$I$5))</f>
        <v>9.3915153602496932</v>
      </c>
      <c r="F7997" s="39">
        <f t="shared" si="247"/>
        <v>0</v>
      </c>
      <c r="G7997" s="17"/>
    </row>
    <row r="7998" spans="1:7" x14ac:dyDescent="0.25">
      <c r="A7998" s="2">
        <v>44164.166666666701</v>
      </c>
      <c r="B7998" s="22">
        <v>837340.82200000004</v>
      </c>
      <c r="C7998" s="52">
        <f t="shared" si="246"/>
        <v>0.83734082200000004</v>
      </c>
      <c r="D7998" s="52" cm="1">
        <f t="array" ref="D7998">_xlfn.IFS(C7998&gt;$I$14,MAX(C7998-$I$8,$I$14),C7998&gt;$I$15,C7998,C7998&lt;=$I$15,C7998+(E7997-E7998)*$I$3)</f>
        <v>1.4999999999999913</v>
      </c>
      <c r="E7998" s="39" cm="1">
        <f t="array" ref="E7998">_xlfn.IFS(C7998&gt;$I$14,MIN($I$9,E7997+MIN($I$8,(C7998-$I$14))*$I$4),C7998&gt;$I$15,E7997,C7998&lt;=$I$15,MAX(0,E7997+(C7998-$I$15)*$I$5))</f>
        <v>9.3583824013496937</v>
      </c>
      <c r="F7998" s="39">
        <f t="shared" si="247"/>
        <v>0</v>
      </c>
      <c r="G7998" s="17"/>
    </row>
    <row r="7999" spans="1:7" x14ac:dyDescent="0.25">
      <c r="A7999" s="2">
        <v>44164.208333333299</v>
      </c>
      <c r="B7999" s="22">
        <v>923595.4</v>
      </c>
      <c r="C7999" s="52">
        <f t="shared" si="246"/>
        <v>0.92359540000000007</v>
      </c>
      <c r="D7999" s="52" cm="1">
        <f t="array" ref="D7999">_xlfn.IFS(C7999&gt;$I$14,MAX(C7999-$I$8,$I$14),C7999&gt;$I$15,C7999,C7999&lt;=$I$15,C7999+(E7998-E7999)*$I$3)</f>
        <v>1.4999999999999822</v>
      </c>
      <c r="E7999" s="39" cm="1">
        <f t="array" ref="E7999">_xlfn.IFS(C7999&gt;$I$14,MIN($I$9,E7998+MIN($I$8,(C7999-$I$14))*$I$4),C7999&gt;$I$15,E7998,C7999&lt;=$I$15,MAX(0,E7998+(C7999-$I$15)*$I$5))</f>
        <v>9.3295621713496946</v>
      </c>
      <c r="F7999" s="39">
        <f t="shared" si="247"/>
        <v>0</v>
      </c>
      <c r="G7999" s="17"/>
    </row>
    <row r="8000" spans="1:7" x14ac:dyDescent="0.25">
      <c r="A8000" s="2">
        <v>44164.25</v>
      </c>
      <c r="B8000" s="22">
        <v>934099.28899999999</v>
      </c>
      <c r="C8000" s="52">
        <f t="shared" si="246"/>
        <v>0.93409928899999994</v>
      </c>
      <c r="D8000" s="52" cm="1">
        <f t="array" ref="D8000">_xlfn.IFS(C8000&gt;$I$14,MAX(C8000-$I$8,$I$14),C8000&gt;$I$15,C8000,C8000&lt;=$I$15,C8000+(E7999-E8000)*$I$3)</f>
        <v>1.5000000000000047</v>
      </c>
      <c r="E8000" s="39" cm="1">
        <f t="array" ref="E8000">_xlfn.IFS(C8000&gt;$I$14,MIN($I$9,E7999+MIN($I$8,(C8000-$I$14))*$I$4),C8000&gt;$I$15,E7999,C8000&lt;=$I$15,MAX(0,E7999+(C8000-$I$15)*$I$5))</f>
        <v>9.3012671357996943</v>
      </c>
      <c r="F8000" s="39">
        <f t="shared" si="247"/>
        <v>0</v>
      </c>
      <c r="G8000" s="17"/>
    </row>
    <row r="8001" spans="1:7" x14ac:dyDescent="0.25">
      <c r="A8001" s="2">
        <v>44164.291666666701</v>
      </c>
      <c r="B8001" s="22">
        <v>898010.67</v>
      </c>
      <c r="C8001" s="52">
        <f t="shared" si="246"/>
        <v>0.89801067000000001</v>
      </c>
      <c r="D8001" s="52" cm="1">
        <f t="array" ref="D8001">_xlfn.IFS(C8001&gt;$I$14,MAX(C8001-$I$8,$I$14),C8001&gt;$I$15,C8001,C8001&lt;=$I$15,C8001+(E8000-E8001)*$I$3)</f>
        <v>1.499999999999988</v>
      </c>
      <c r="E8001" s="39" cm="1">
        <f t="array" ref="E8001">_xlfn.IFS(C8001&gt;$I$14,MIN($I$9,E8000+MIN($I$8,(C8001-$I$14))*$I$4),C8001&gt;$I$15,E8000,C8001&lt;=$I$15,MAX(0,E8000+(C8001-$I$15)*$I$5))</f>
        <v>9.2711676692996949</v>
      </c>
      <c r="F8001" s="39">
        <f t="shared" si="247"/>
        <v>0</v>
      </c>
      <c r="G8001" s="17"/>
    </row>
    <row r="8002" spans="1:7" x14ac:dyDescent="0.25">
      <c r="A8002" s="2">
        <v>44164.333333333299</v>
      </c>
      <c r="B8002" s="22">
        <v>797559.83100000001</v>
      </c>
      <c r="C8002" s="52">
        <f t="shared" si="246"/>
        <v>0.79755983100000005</v>
      </c>
      <c r="D8002" s="52" cm="1">
        <f t="array" ref="D8002">_xlfn.IFS(C8002&gt;$I$14,MAX(C8002-$I$8,$I$14),C8002&gt;$I$15,C8002,C8002&lt;=$I$15,C8002+(E8001-E8002)*$I$3)</f>
        <v>1.4999999999999849</v>
      </c>
      <c r="E8002" s="39" cm="1">
        <f t="array" ref="E8002">_xlfn.IFS(C8002&gt;$I$14,MIN($I$9,E8001+MIN($I$8,(C8002-$I$14))*$I$4),C8002&gt;$I$15,E8001,C8002&lt;=$I$15,MAX(0,E8001+(C8002-$I$15)*$I$5))</f>
        <v>9.2360456608496957</v>
      </c>
      <c r="F8002" s="39">
        <f t="shared" si="247"/>
        <v>0</v>
      </c>
      <c r="G8002" s="17"/>
    </row>
    <row r="8003" spans="1:7" x14ac:dyDescent="0.25">
      <c r="A8003" s="2">
        <v>44164.375</v>
      </c>
      <c r="B8003" s="22">
        <v>776805.46400000004</v>
      </c>
      <c r="C8003" s="52">
        <f t="shared" ref="C8003:C8066" si="248">B8003/1000000</f>
        <v>0.77680546400000006</v>
      </c>
      <c r="D8003" s="52" cm="1">
        <f t="array" ref="D8003">_xlfn.IFS(C8003&gt;$I$14,MAX(C8003-$I$8,$I$14),C8003&gt;$I$15,C8003,C8003&lt;=$I$15,C8003+(E8002-E8003)*$I$3)</f>
        <v>1.4999999999999871</v>
      </c>
      <c r="E8003" s="39" cm="1">
        <f t="array" ref="E8003">_xlfn.IFS(C8003&gt;$I$14,MIN($I$9,E8002+MIN($I$8,(C8003-$I$14))*$I$4),C8003&gt;$I$15,E8002,C8003&lt;=$I$15,MAX(0,E8002+(C8003-$I$15)*$I$5))</f>
        <v>9.1998859340496963</v>
      </c>
      <c r="F8003" s="39">
        <f t="shared" ref="F8003:F8066" si="249">MAX(0,_xlfn.IFS(C8003&gt;$I$14,E8002+(C8003-$I$14)*$I$4-$I$9,C8003&lt;=$I$14,0))</f>
        <v>0</v>
      </c>
      <c r="G8003" s="17"/>
    </row>
    <row r="8004" spans="1:7" x14ac:dyDescent="0.25">
      <c r="A8004" s="2">
        <v>44164.416666666701</v>
      </c>
      <c r="B8004" s="22">
        <v>693450.04</v>
      </c>
      <c r="C8004" s="52">
        <f t="shared" si="248"/>
        <v>0.69345003999999999</v>
      </c>
      <c r="D8004" s="52" cm="1">
        <f t="array" ref="D8004">_xlfn.IFS(C8004&gt;$I$14,MAX(C8004-$I$8,$I$14),C8004&gt;$I$15,C8004,C8004&lt;=$I$15,C8004+(E8003-E8004)*$I$3)</f>
        <v>1.4999999999999982</v>
      </c>
      <c r="E8004" s="39" cm="1">
        <f t="array" ref="E8004">_xlfn.IFS(C8004&gt;$I$14,MIN($I$9,E8003+MIN($I$8,(C8004-$I$14))*$I$4),C8004&gt;$I$15,E8003,C8004&lt;=$I$15,MAX(0,E8003+(C8004-$I$15)*$I$5))</f>
        <v>9.1595584360496964</v>
      </c>
      <c r="F8004" s="39">
        <f t="shared" si="249"/>
        <v>0</v>
      </c>
      <c r="G8004" s="17"/>
    </row>
    <row r="8005" spans="1:7" x14ac:dyDescent="0.25">
      <c r="A8005" s="2">
        <v>44164.458333333299</v>
      </c>
      <c r="B8005" s="22">
        <v>785957.46</v>
      </c>
      <c r="C8005" s="52">
        <f t="shared" si="248"/>
        <v>0.78595746</v>
      </c>
      <c r="D8005" s="52" cm="1">
        <f t="array" ref="D8005">_xlfn.IFS(C8005&gt;$I$14,MAX(C8005-$I$8,$I$14),C8005&gt;$I$15,C8005,C8005&lt;=$I$15,C8005+(E8004-E8005)*$I$3)</f>
        <v>1.5000000000000084</v>
      </c>
      <c r="E8005" s="39" cm="1">
        <f t="array" ref="E8005">_xlfn.IFS(C8005&gt;$I$14,MIN($I$9,E8004+MIN($I$8,(C8005-$I$14))*$I$4),C8005&gt;$I$15,E8004,C8005&lt;=$I$15,MAX(0,E8004+(C8005-$I$15)*$I$5))</f>
        <v>9.123856309049696</v>
      </c>
      <c r="F8005" s="39">
        <f t="shared" si="249"/>
        <v>0</v>
      </c>
      <c r="G8005" s="17"/>
    </row>
    <row r="8006" spans="1:7" x14ac:dyDescent="0.25">
      <c r="A8006" s="2">
        <v>44164.5</v>
      </c>
      <c r="B8006" s="22">
        <v>738639.72</v>
      </c>
      <c r="C8006" s="52">
        <f t="shared" si="248"/>
        <v>0.73863972</v>
      </c>
      <c r="D8006" s="52" cm="1">
        <f t="array" ref="D8006">_xlfn.IFS(C8006&gt;$I$14,MAX(C8006-$I$8,$I$14),C8006&gt;$I$15,C8006,C8006&lt;=$I$15,C8006+(E8005-E8006)*$I$3)</f>
        <v>1.5000000000000053</v>
      </c>
      <c r="E8006" s="39" cm="1">
        <f t="array" ref="E8006">_xlfn.IFS(C8006&gt;$I$14,MIN($I$9,E8005+MIN($I$8,(C8006-$I$14))*$I$4),C8006&gt;$I$15,E8005,C8006&lt;=$I$15,MAX(0,E8005+(C8006-$I$15)*$I$5))</f>
        <v>9.0857882950496958</v>
      </c>
      <c r="F8006" s="39">
        <f t="shared" si="249"/>
        <v>0</v>
      </c>
      <c r="G8006" s="17"/>
    </row>
    <row r="8007" spans="1:7" x14ac:dyDescent="0.25">
      <c r="A8007" s="2">
        <v>44164.541666666701</v>
      </c>
      <c r="B8007" s="22">
        <v>719588.97499999998</v>
      </c>
      <c r="C8007" s="52">
        <f t="shared" si="248"/>
        <v>0.71958897499999996</v>
      </c>
      <c r="D8007" s="52" cm="1">
        <f t="array" ref="D8007">_xlfn.IFS(C8007&gt;$I$14,MAX(C8007-$I$8,$I$14),C8007&gt;$I$15,C8007,C8007&lt;=$I$15,C8007+(E8006-E8007)*$I$3)</f>
        <v>1.4999999999999851</v>
      </c>
      <c r="E8007" s="39" cm="1">
        <f t="array" ref="E8007">_xlfn.IFS(C8007&gt;$I$14,MIN($I$9,E8006+MIN($I$8,(C8007-$I$14))*$I$4),C8007&gt;$I$15,E8006,C8007&lt;=$I$15,MAX(0,E8006+(C8007-$I$15)*$I$5))</f>
        <v>9.0467677437996965</v>
      </c>
      <c r="F8007" s="39">
        <f t="shared" si="249"/>
        <v>0</v>
      </c>
      <c r="G8007" s="17"/>
    </row>
    <row r="8008" spans="1:7" x14ac:dyDescent="0.25">
      <c r="A8008" s="2">
        <v>44164.583333333299</v>
      </c>
      <c r="B8008" s="22">
        <v>841270.93099999998</v>
      </c>
      <c r="C8008" s="52">
        <f t="shared" si="248"/>
        <v>0.84127093099999994</v>
      </c>
      <c r="D8008" s="52" cm="1">
        <f t="array" ref="D8008">_xlfn.IFS(C8008&gt;$I$14,MAX(C8008-$I$8,$I$14),C8008&gt;$I$15,C8008,C8008&lt;=$I$15,C8008+(E8007-E8008)*$I$3)</f>
        <v>1.5000000000000102</v>
      </c>
      <c r="E8008" s="39" cm="1">
        <f t="array" ref="E8008">_xlfn.IFS(C8008&gt;$I$14,MIN($I$9,E8007+MIN($I$8,(C8008-$I$14))*$I$4),C8008&gt;$I$15,E8007,C8008&lt;=$I$15,MAX(0,E8007+(C8008-$I$15)*$I$5))</f>
        <v>9.013831290349696</v>
      </c>
      <c r="F8008" s="39">
        <f t="shared" si="249"/>
        <v>0</v>
      </c>
      <c r="G8008" s="17"/>
    </row>
    <row r="8009" spans="1:7" x14ac:dyDescent="0.25">
      <c r="A8009" s="2">
        <v>44164.625</v>
      </c>
      <c r="B8009" s="22">
        <v>921668.78899999999</v>
      </c>
      <c r="C8009" s="52">
        <f t="shared" si="248"/>
        <v>0.92166878900000004</v>
      </c>
      <c r="D8009" s="52" cm="1">
        <f t="array" ref="D8009">_xlfn.IFS(C8009&gt;$I$14,MAX(C8009-$I$8,$I$14),C8009&gt;$I$15,C8009,C8009&lt;=$I$15,C8009+(E8008-E8009)*$I$3)</f>
        <v>1.4999999999999982</v>
      </c>
      <c r="E8009" s="39" cm="1">
        <f t="array" ref="E8009">_xlfn.IFS(C8009&gt;$I$14,MIN($I$9,E8008+MIN($I$8,(C8009-$I$14))*$I$4),C8009&gt;$I$15,E8008,C8009&lt;=$I$15,MAX(0,E8008+(C8009-$I$15)*$I$5))</f>
        <v>8.9849147297996961</v>
      </c>
      <c r="F8009" s="39">
        <f t="shared" si="249"/>
        <v>0</v>
      </c>
      <c r="G8009" s="17"/>
    </row>
    <row r="8010" spans="1:7" x14ac:dyDescent="0.25">
      <c r="A8010" s="2">
        <v>44164.666666666701</v>
      </c>
      <c r="B8010" s="22">
        <v>866813.93599999999</v>
      </c>
      <c r="C8010" s="52">
        <f t="shared" si="248"/>
        <v>0.86681393600000001</v>
      </c>
      <c r="D8010" s="52" cm="1">
        <f t="array" ref="D8010">_xlfn.IFS(C8010&gt;$I$14,MAX(C8010-$I$8,$I$14),C8010&gt;$I$15,C8010,C8010&lt;=$I$15,C8010+(E8009-E8010)*$I$3)</f>
        <v>1.4999999999999931</v>
      </c>
      <c r="E8010" s="39" cm="1">
        <f t="array" ref="E8010">_xlfn.IFS(C8010&gt;$I$14,MIN($I$9,E8009+MIN($I$8,(C8010-$I$14))*$I$4),C8010&gt;$I$15,E8009,C8010&lt;=$I$15,MAX(0,E8009+(C8010-$I$15)*$I$5))</f>
        <v>8.9532554265996964</v>
      </c>
      <c r="F8010" s="39">
        <f t="shared" si="249"/>
        <v>0</v>
      </c>
      <c r="G8010" s="17"/>
    </row>
    <row r="8011" spans="1:7" x14ac:dyDescent="0.25">
      <c r="A8011" s="2">
        <v>44164.708333333299</v>
      </c>
      <c r="B8011" s="22">
        <v>999848.33</v>
      </c>
      <c r="C8011" s="52">
        <f t="shared" si="248"/>
        <v>0.99984832999999995</v>
      </c>
      <c r="D8011" s="52" cm="1">
        <f t="array" ref="D8011">_xlfn.IFS(C8011&gt;$I$14,MAX(C8011-$I$8,$I$14),C8011&gt;$I$15,C8011,C8011&lt;=$I$15,C8011+(E8010-E8011)*$I$3)</f>
        <v>1.5000000000000151</v>
      </c>
      <c r="E8011" s="39" cm="1">
        <f t="array" ref="E8011">_xlfn.IFS(C8011&gt;$I$14,MIN($I$9,E8010+MIN($I$8,(C8011-$I$14))*$I$4),C8011&gt;$I$15,E8010,C8011&lt;=$I$15,MAX(0,E8010+(C8011-$I$15)*$I$5))</f>
        <v>8.9282478430996957</v>
      </c>
      <c r="F8011" s="39">
        <f t="shared" si="249"/>
        <v>0</v>
      </c>
      <c r="G8011" s="17"/>
    </row>
    <row r="8012" spans="1:7" x14ac:dyDescent="0.25">
      <c r="A8012" s="2">
        <v>44164.75</v>
      </c>
      <c r="B8012" s="22">
        <v>1150258.9979999999</v>
      </c>
      <c r="C8012" s="52">
        <f t="shared" si="248"/>
        <v>1.150258998</v>
      </c>
      <c r="D8012" s="52" cm="1">
        <f t="array" ref="D8012">_xlfn.IFS(C8012&gt;$I$14,MAX(C8012-$I$8,$I$14),C8012&gt;$I$15,C8012,C8012&lt;=$I$15,C8012+(E8011-E8012)*$I$3)</f>
        <v>1.4999999999999947</v>
      </c>
      <c r="E8012" s="39" cm="1">
        <f t="array" ref="E8012">_xlfn.IFS(C8012&gt;$I$14,MIN($I$9,E8011+MIN($I$8,(C8012-$I$14))*$I$4),C8012&gt;$I$15,E8011,C8012&lt;=$I$15,MAX(0,E8011+(C8012-$I$15)*$I$5))</f>
        <v>8.9107607929996959</v>
      </c>
      <c r="F8012" s="39">
        <f t="shared" si="249"/>
        <v>0</v>
      </c>
      <c r="G8012" s="17"/>
    </row>
    <row r="8013" spans="1:7" x14ac:dyDescent="0.25">
      <c r="A8013" s="2">
        <v>44164.791666666701</v>
      </c>
      <c r="B8013" s="22">
        <v>1218819.7549999999</v>
      </c>
      <c r="C8013" s="52">
        <f t="shared" si="248"/>
        <v>1.2188197549999999</v>
      </c>
      <c r="D8013" s="52" cm="1">
        <f t="array" ref="D8013">_xlfn.IFS(C8013&gt;$I$14,MAX(C8013-$I$8,$I$14),C8013&gt;$I$15,C8013,C8013&lt;=$I$15,C8013+(E8012-E8013)*$I$3)</f>
        <v>1.4999999999999944</v>
      </c>
      <c r="E8013" s="39" cm="1">
        <f t="array" ref="E8013">_xlfn.IFS(C8013&gt;$I$14,MIN($I$9,E8012+MIN($I$8,(C8013-$I$14))*$I$4),C8013&gt;$I$15,E8012,C8013&lt;=$I$15,MAX(0,E8012+(C8013-$I$15)*$I$5))</f>
        <v>8.8967017807496962</v>
      </c>
      <c r="F8013" s="39">
        <f t="shared" si="249"/>
        <v>0</v>
      </c>
      <c r="G8013" s="17"/>
    </row>
    <row r="8014" spans="1:7" x14ac:dyDescent="0.25">
      <c r="A8014" s="2">
        <v>44164.833333333299</v>
      </c>
      <c r="B8014" s="22">
        <v>1273684.6610000001</v>
      </c>
      <c r="C8014" s="52">
        <f t="shared" si="248"/>
        <v>1.2736846610000001</v>
      </c>
      <c r="D8014" s="52" cm="1">
        <f t="array" ref="D8014">_xlfn.IFS(C8014&gt;$I$14,MAX(C8014-$I$8,$I$14),C8014&gt;$I$15,C8014,C8014&lt;=$I$15,C8014+(E8013-E8014)*$I$3)</f>
        <v>1.5000000000000029</v>
      </c>
      <c r="E8014" s="39" cm="1">
        <f t="array" ref="E8014">_xlfn.IFS(C8014&gt;$I$14,MIN($I$9,E8013+MIN($I$8,(C8014-$I$14))*$I$4),C8014&gt;$I$15,E8013,C8014&lt;=$I$15,MAX(0,E8013+(C8014-$I$15)*$I$5))</f>
        <v>8.8853860137996961</v>
      </c>
      <c r="F8014" s="39">
        <f t="shared" si="249"/>
        <v>0</v>
      </c>
      <c r="G8014" s="17"/>
    </row>
    <row r="8015" spans="1:7" x14ac:dyDescent="0.25">
      <c r="A8015" s="2">
        <v>44164.875</v>
      </c>
      <c r="B8015" s="22">
        <v>1337440.9609999999</v>
      </c>
      <c r="C8015" s="52">
        <f t="shared" si="248"/>
        <v>1.337440961</v>
      </c>
      <c r="D8015" s="52" cm="1">
        <f t="array" ref="D8015">_xlfn.IFS(C8015&gt;$I$14,MAX(C8015-$I$8,$I$14),C8015&gt;$I$15,C8015,C8015&lt;=$I$15,C8015+(E8014-E8015)*$I$3)</f>
        <v>1.4999999999999942</v>
      </c>
      <c r="E8015" s="39" cm="1">
        <f t="array" ref="E8015">_xlfn.IFS(C8015&gt;$I$14,MIN($I$9,E8014+MIN($I$8,(C8015-$I$14))*$I$4),C8015&gt;$I$15,E8014,C8015&lt;=$I$15,MAX(0,E8014+(C8015-$I$15)*$I$5))</f>
        <v>8.8772580618496963</v>
      </c>
      <c r="F8015" s="39">
        <f t="shared" si="249"/>
        <v>0</v>
      </c>
      <c r="G8015" s="17"/>
    </row>
    <row r="8016" spans="1:7" x14ac:dyDescent="0.25">
      <c r="A8016" s="2">
        <v>44164.916666666701</v>
      </c>
      <c r="B8016" s="22">
        <v>1365061.524</v>
      </c>
      <c r="C8016" s="52">
        <f t="shared" si="248"/>
        <v>1.3650615239999999</v>
      </c>
      <c r="D8016" s="52" cm="1">
        <f t="array" ref="D8016">_xlfn.IFS(C8016&gt;$I$14,MAX(C8016-$I$8,$I$14),C8016&gt;$I$15,C8016,C8016&lt;=$I$15,C8016+(E8015-E8016)*$I$3)</f>
        <v>1.4999999999999949</v>
      </c>
      <c r="E8016" s="39" cm="1">
        <f t="array" ref="E8016">_xlfn.IFS(C8016&gt;$I$14,MIN($I$9,E8015+MIN($I$8,(C8016-$I$14))*$I$4),C8016&gt;$I$15,E8015,C8016&lt;=$I$15,MAX(0,E8015+(C8016-$I$15)*$I$5))</f>
        <v>8.8705111380496966</v>
      </c>
      <c r="F8016" s="39">
        <f t="shared" si="249"/>
        <v>0</v>
      </c>
      <c r="G8016" s="17"/>
    </row>
    <row r="8017" spans="1:7" x14ac:dyDescent="0.25">
      <c r="A8017" s="2">
        <v>44164.958333333299</v>
      </c>
      <c r="B8017" s="22">
        <v>1591542.81</v>
      </c>
      <c r="C8017" s="52">
        <f t="shared" si="248"/>
        <v>1.59154281</v>
      </c>
      <c r="D8017" s="52" cm="1">
        <f t="array" ref="D8017">_xlfn.IFS(C8017&gt;$I$14,MAX(C8017-$I$8,$I$14),C8017&gt;$I$15,C8017,C8017&lt;=$I$15,C8017+(E8016-E8017)*$I$3)</f>
        <v>1.59154281</v>
      </c>
      <c r="E8017" s="39" cm="1">
        <f t="array" ref="E8017">_xlfn.IFS(C8017&gt;$I$14,MIN($I$9,E8016+MIN($I$8,(C8017-$I$14))*$I$4),C8017&gt;$I$15,E8016,C8017&lt;=$I$15,MAX(0,E8016+(C8017-$I$15)*$I$5))</f>
        <v>8.8705111380496966</v>
      </c>
      <c r="F8017" s="39">
        <f t="shared" si="249"/>
        <v>0</v>
      </c>
      <c r="G8017" s="17"/>
    </row>
    <row r="8018" spans="1:7" x14ac:dyDescent="0.25">
      <c r="A8018" s="2">
        <v>44165</v>
      </c>
      <c r="B8018" s="22">
        <v>1777996.5930000001</v>
      </c>
      <c r="C8018" s="52">
        <f t="shared" si="248"/>
        <v>1.7779965930000001</v>
      </c>
      <c r="D8018" s="52" cm="1">
        <f t="array" ref="D8018">_xlfn.IFS(C8018&gt;$I$14,MAX(C8018-$I$8,$I$14),C8018&gt;$I$15,C8018,C8018&lt;=$I$15,C8018+(E8017-E8018)*$I$3)</f>
        <v>1.7779965930000001</v>
      </c>
      <c r="E8018" s="39" cm="1">
        <f t="array" ref="E8018">_xlfn.IFS(C8018&gt;$I$14,MIN($I$9,E8017+MIN($I$8,(C8018-$I$14))*$I$4),C8018&gt;$I$15,E8017,C8018&lt;=$I$15,MAX(0,E8017+(C8018-$I$15)*$I$5))</f>
        <v>8.8705111380496966</v>
      </c>
      <c r="F8018" s="39">
        <f t="shared" si="249"/>
        <v>0</v>
      </c>
      <c r="G8018" s="17"/>
    </row>
    <row r="8019" spans="1:7" x14ac:dyDescent="0.25">
      <c r="A8019" s="2">
        <v>44165.041666666701</v>
      </c>
      <c r="B8019" s="22">
        <v>1733975.35</v>
      </c>
      <c r="C8019" s="52">
        <f t="shared" si="248"/>
        <v>1.7339753500000001</v>
      </c>
      <c r="D8019" s="52" cm="1">
        <f t="array" ref="D8019">_xlfn.IFS(C8019&gt;$I$14,MAX(C8019-$I$8,$I$14),C8019&gt;$I$15,C8019,C8019&lt;=$I$15,C8019+(E8018-E8019)*$I$3)</f>
        <v>1.7339753500000001</v>
      </c>
      <c r="E8019" s="39" cm="1">
        <f t="array" ref="E8019">_xlfn.IFS(C8019&gt;$I$14,MIN($I$9,E8018+MIN($I$8,(C8019-$I$14))*$I$4),C8019&gt;$I$15,E8018,C8019&lt;=$I$15,MAX(0,E8018+(C8019-$I$15)*$I$5))</f>
        <v>8.8705111380496966</v>
      </c>
      <c r="F8019" s="39">
        <f t="shared" si="249"/>
        <v>0</v>
      </c>
      <c r="G8019" s="17"/>
    </row>
    <row r="8020" spans="1:7" x14ac:dyDescent="0.25">
      <c r="A8020" s="2">
        <v>44165.083333333299</v>
      </c>
      <c r="B8020" s="22">
        <v>1793217.4350000001</v>
      </c>
      <c r="C8020" s="52">
        <f t="shared" si="248"/>
        <v>1.7932174350000001</v>
      </c>
      <c r="D8020" s="52" cm="1">
        <f t="array" ref="D8020">_xlfn.IFS(C8020&gt;$I$14,MAX(C8020-$I$8,$I$14),C8020&gt;$I$15,C8020,C8020&lt;=$I$15,C8020+(E8019-E8020)*$I$3)</f>
        <v>1.7932174350000001</v>
      </c>
      <c r="E8020" s="39" cm="1">
        <f t="array" ref="E8020">_xlfn.IFS(C8020&gt;$I$14,MIN($I$9,E8019+MIN($I$8,(C8020-$I$14))*$I$4),C8020&gt;$I$15,E8019,C8020&lt;=$I$15,MAX(0,E8019+(C8020-$I$15)*$I$5))</f>
        <v>8.8705111380496966</v>
      </c>
      <c r="F8020" s="39">
        <f t="shared" si="249"/>
        <v>0</v>
      </c>
      <c r="G8020" s="17"/>
    </row>
    <row r="8021" spans="1:7" x14ac:dyDescent="0.25">
      <c r="A8021" s="2">
        <v>44165.125</v>
      </c>
      <c r="B8021" s="22">
        <v>1830214.9180000001</v>
      </c>
      <c r="C8021" s="52">
        <f t="shared" si="248"/>
        <v>1.830214918</v>
      </c>
      <c r="D8021" s="52" cm="1">
        <f t="array" ref="D8021">_xlfn.IFS(C8021&gt;$I$14,MAX(C8021-$I$8,$I$14),C8021&gt;$I$15,C8021,C8021&lt;=$I$15,C8021+(E8020-E8021)*$I$3)</f>
        <v>1.830214918</v>
      </c>
      <c r="E8021" s="39" cm="1">
        <f t="array" ref="E8021">_xlfn.IFS(C8021&gt;$I$14,MIN($I$9,E8020+MIN($I$8,(C8021-$I$14))*$I$4),C8021&gt;$I$15,E8020,C8021&lt;=$I$15,MAX(0,E8020+(C8021-$I$15)*$I$5))</f>
        <v>8.8705111380496966</v>
      </c>
      <c r="F8021" s="39">
        <f t="shared" si="249"/>
        <v>0</v>
      </c>
      <c r="G8021" s="17"/>
    </row>
    <row r="8022" spans="1:7" x14ac:dyDescent="0.25">
      <c r="A8022" s="2">
        <v>44165.166666666701</v>
      </c>
      <c r="B8022" s="22">
        <v>1881401.3729999999</v>
      </c>
      <c r="C8022" s="52">
        <f t="shared" si="248"/>
        <v>1.8814013729999999</v>
      </c>
      <c r="D8022" s="52" cm="1">
        <f t="array" ref="D8022">_xlfn.IFS(C8022&gt;$I$14,MAX(C8022-$I$8,$I$14),C8022&gt;$I$15,C8022,C8022&lt;=$I$15,C8022+(E8021-E8022)*$I$3)</f>
        <v>1.8814013729999999</v>
      </c>
      <c r="E8022" s="39" cm="1">
        <f t="array" ref="E8022">_xlfn.IFS(C8022&gt;$I$14,MIN($I$9,E8021+MIN($I$8,(C8022-$I$14))*$I$4),C8022&gt;$I$15,E8021,C8022&lt;=$I$15,MAX(0,E8021+(C8022-$I$15)*$I$5))</f>
        <v>8.8705111380496966</v>
      </c>
      <c r="F8022" s="39">
        <f t="shared" si="249"/>
        <v>0</v>
      </c>
      <c r="G8022" s="17"/>
    </row>
    <row r="8023" spans="1:7" x14ac:dyDescent="0.25">
      <c r="A8023" s="2">
        <v>44165.208333333299</v>
      </c>
      <c r="B8023" s="22">
        <v>1762547.9909999999</v>
      </c>
      <c r="C8023" s="52">
        <f t="shared" si="248"/>
        <v>1.7625479909999999</v>
      </c>
      <c r="D8023" s="52" cm="1">
        <f t="array" ref="D8023">_xlfn.IFS(C8023&gt;$I$14,MAX(C8023-$I$8,$I$14),C8023&gt;$I$15,C8023,C8023&lt;=$I$15,C8023+(E8022-E8023)*$I$3)</f>
        <v>1.7625479909999999</v>
      </c>
      <c r="E8023" s="39" cm="1">
        <f t="array" ref="E8023">_xlfn.IFS(C8023&gt;$I$14,MIN($I$9,E8022+MIN($I$8,(C8023-$I$14))*$I$4),C8023&gt;$I$15,E8022,C8023&lt;=$I$15,MAX(0,E8022+(C8023-$I$15)*$I$5))</f>
        <v>8.8705111380496966</v>
      </c>
      <c r="F8023" s="39">
        <f t="shared" si="249"/>
        <v>0</v>
      </c>
      <c r="G8023" s="17"/>
    </row>
    <row r="8024" spans="1:7" x14ac:dyDescent="0.25">
      <c r="A8024" s="2">
        <v>44165.25</v>
      </c>
      <c r="B8024" s="22">
        <v>1676886.5079999999</v>
      </c>
      <c r="C8024" s="52">
        <f t="shared" si="248"/>
        <v>1.6768865079999999</v>
      </c>
      <c r="D8024" s="52" cm="1">
        <f t="array" ref="D8024">_xlfn.IFS(C8024&gt;$I$14,MAX(C8024-$I$8,$I$14),C8024&gt;$I$15,C8024,C8024&lt;=$I$15,C8024+(E8023-E8024)*$I$3)</f>
        <v>1.6768865079999999</v>
      </c>
      <c r="E8024" s="39" cm="1">
        <f t="array" ref="E8024">_xlfn.IFS(C8024&gt;$I$14,MIN($I$9,E8023+MIN($I$8,(C8024-$I$14))*$I$4),C8024&gt;$I$15,E8023,C8024&lt;=$I$15,MAX(0,E8023+(C8024-$I$15)*$I$5))</f>
        <v>8.8705111380496966</v>
      </c>
      <c r="F8024" s="39">
        <f t="shared" si="249"/>
        <v>0</v>
      </c>
      <c r="G8024" s="17"/>
    </row>
    <row r="8025" spans="1:7" x14ac:dyDescent="0.25">
      <c r="A8025" s="2">
        <v>44165.291666666701</v>
      </c>
      <c r="B8025" s="22">
        <v>1857067.8289999999</v>
      </c>
      <c r="C8025" s="52">
        <f t="shared" si="248"/>
        <v>1.857067829</v>
      </c>
      <c r="D8025" s="52" cm="1">
        <f t="array" ref="D8025">_xlfn.IFS(C8025&gt;$I$14,MAX(C8025-$I$8,$I$14),C8025&gt;$I$15,C8025,C8025&lt;=$I$15,C8025+(E8024-E8025)*$I$3)</f>
        <v>1.857067829</v>
      </c>
      <c r="E8025" s="39" cm="1">
        <f t="array" ref="E8025">_xlfn.IFS(C8025&gt;$I$14,MIN($I$9,E8024+MIN($I$8,(C8025-$I$14))*$I$4),C8025&gt;$I$15,E8024,C8025&lt;=$I$15,MAX(0,E8024+(C8025-$I$15)*$I$5))</f>
        <v>8.8705111380496966</v>
      </c>
      <c r="F8025" s="39">
        <f t="shared" si="249"/>
        <v>0</v>
      </c>
      <c r="G8025" s="17"/>
    </row>
    <row r="8026" spans="1:7" x14ac:dyDescent="0.25">
      <c r="A8026" s="2">
        <v>44165.333333333299</v>
      </c>
      <c r="B8026" s="22">
        <v>1829051.4439999999</v>
      </c>
      <c r="C8026" s="52">
        <f t="shared" si="248"/>
        <v>1.8290514439999999</v>
      </c>
      <c r="D8026" s="52" cm="1">
        <f t="array" ref="D8026">_xlfn.IFS(C8026&gt;$I$14,MAX(C8026-$I$8,$I$14),C8026&gt;$I$15,C8026,C8026&lt;=$I$15,C8026+(E8025-E8026)*$I$3)</f>
        <v>1.8290514439999999</v>
      </c>
      <c r="E8026" s="39" cm="1">
        <f t="array" ref="E8026">_xlfn.IFS(C8026&gt;$I$14,MIN($I$9,E8025+MIN($I$8,(C8026-$I$14))*$I$4),C8026&gt;$I$15,E8025,C8026&lt;=$I$15,MAX(0,E8025+(C8026-$I$15)*$I$5))</f>
        <v>8.8705111380496966</v>
      </c>
      <c r="F8026" s="39">
        <f t="shared" si="249"/>
        <v>0</v>
      </c>
      <c r="G8026" s="17"/>
    </row>
    <row r="8027" spans="1:7" x14ac:dyDescent="0.25">
      <c r="A8027" s="2">
        <v>44165.375</v>
      </c>
      <c r="B8027" s="22">
        <v>1877355.8389999999</v>
      </c>
      <c r="C8027" s="52">
        <f t="shared" si="248"/>
        <v>1.877355839</v>
      </c>
      <c r="D8027" s="52" cm="1">
        <f t="array" ref="D8027">_xlfn.IFS(C8027&gt;$I$14,MAX(C8027-$I$8,$I$14),C8027&gt;$I$15,C8027,C8027&lt;=$I$15,C8027+(E8026-E8027)*$I$3)</f>
        <v>1.877355839</v>
      </c>
      <c r="E8027" s="39" cm="1">
        <f t="array" ref="E8027">_xlfn.IFS(C8027&gt;$I$14,MIN($I$9,E8026+MIN($I$8,(C8027-$I$14))*$I$4),C8027&gt;$I$15,E8026,C8027&lt;=$I$15,MAX(0,E8026+(C8027-$I$15)*$I$5))</f>
        <v>8.8705111380496966</v>
      </c>
      <c r="F8027" s="39">
        <f t="shared" si="249"/>
        <v>0</v>
      </c>
      <c r="G8027" s="17"/>
    </row>
    <row r="8028" spans="1:7" x14ac:dyDescent="0.25">
      <c r="A8028" s="2">
        <v>44165.416666666701</v>
      </c>
      <c r="B8028" s="22">
        <v>2056051.0730000001</v>
      </c>
      <c r="C8028" s="52">
        <f t="shared" si="248"/>
        <v>2.0560510729999999</v>
      </c>
      <c r="D8028" s="52" cm="1">
        <f t="array" ref="D8028">_xlfn.IFS(C8028&gt;$I$14,MAX(C8028-$I$8,$I$14),C8028&gt;$I$15,C8028,C8028&lt;=$I$15,C8028+(E8027-E8028)*$I$3)</f>
        <v>2.0560510729999999</v>
      </c>
      <c r="E8028" s="39" cm="1">
        <f t="array" ref="E8028">_xlfn.IFS(C8028&gt;$I$14,MIN($I$9,E8027+MIN($I$8,(C8028-$I$14))*$I$4),C8028&gt;$I$15,E8027,C8028&lt;=$I$15,MAX(0,E8027+(C8028-$I$15)*$I$5))</f>
        <v>8.8705111380496966</v>
      </c>
      <c r="F8028" s="39">
        <f t="shared" si="249"/>
        <v>0</v>
      </c>
      <c r="G8028" s="17"/>
    </row>
    <row r="8029" spans="1:7" x14ac:dyDescent="0.25">
      <c r="A8029" s="2">
        <v>44165.458333333299</v>
      </c>
      <c r="B8029" s="22">
        <v>2207548.9240000001</v>
      </c>
      <c r="C8029" s="52">
        <f t="shared" si="248"/>
        <v>2.2075489240000001</v>
      </c>
      <c r="D8029" s="52" cm="1">
        <f t="array" ref="D8029">_xlfn.IFS(C8029&gt;$I$14,MAX(C8029-$I$8,$I$14),C8029&gt;$I$15,C8029,C8029&lt;=$I$15,C8029+(E8028-E8029)*$I$3)</f>
        <v>2.2075489240000001</v>
      </c>
      <c r="E8029" s="39" cm="1">
        <f t="array" ref="E8029">_xlfn.IFS(C8029&gt;$I$14,MIN($I$9,E8028+MIN($I$8,(C8029-$I$14))*$I$4),C8029&gt;$I$15,E8028,C8029&lt;=$I$15,MAX(0,E8028+(C8029-$I$15)*$I$5))</f>
        <v>8.8705111380496966</v>
      </c>
      <c r="F8029" s="39">
        <f t="shared" si="249"/>
        <v>0</v>
      </c>
      <c r="G8029" s="17"/>
    </row>
    <row r="8030" spans="1:7" x14ac:dyDescent="0.25">
      <c r="A8030" s="2">
        <v>44165.5</v>
      </c>
      <c r="B8030" s="22">
        <v>2189840.5419999999</v>
      </c>
      <c r="C8030" s="52">
        <f t="shared" si="248"/>
        <v>2.1898405419999998</v>
      </c>
      <c r="D8030" s="52" cm="1">
        <f t="array" ref="D8030">_xlfn.IFS(C8030&gt;$I$14,MAX(C8030-$I$8,$I$14),C8030&gt;$I$15,C8030,C8030&lt;=$I$15,C8030+(E8029-E8030)*$I$3)</f>
        <v>2.1898405419999998</v>
      </c>
      <c r="E8030" s="39" cm="1">
        <f t="array" ref="E8030">_xlfn.IFS(C8030&gt;$I$14,MIN($I$9,E8029+MIN($I$8,(C8030-$I$14))*$I$4),C8030&gt;$I$15,E8029,C8030&lt;=$I$15,MAX(0,E8029+(C8030-$I$15)*$I$5))</f>
        <v>8.8705111380496966</v>
      </c>
      <c r="F8030" s="39">
        <f t="shared" si="249"/>
        <v>0</v>
      </c>
      <c r="G8030" s="17"/>
    </row>
    <row r="8031" spans="1:7" x14ac:dyDescent="0.25">
      <c r="A8031" s="2">
        <v>44165.541666666701</v>
      </c>
      <c r="B8031" s="22">
        <v>2243802.0109999999</v>
      </c>
      <c r="C8031" s="52">
        <f t="shared" si="248"/>
        <v>2.2438020110000001</v>
      </c>
      <c r="D8031" s="52" cm="1">
        <f t="array" ref="D8031">_xlfn.IFS(C8031&gt;$I$14,MAX(C8031-$I$8,$I$14),C8031&gt;$I$15,C8031,C8031&lt;=$I$15,C8031+(E8030-E8031)*$I$3)</f>
        <v>2.2438020110000001</v>
      </c>
      <c r="E8031" s="39" cm="1">
        <f t="array" ref="E8031">_xlfn.IFS(C8031&gt;$I$14,MIN($I$9,E8030+MIN($I$8,(C8031-$I$14))*$I$4),C8031&gt;$I$15,E8030,C8031&lt;=$I$15,MAX(0,E8030+(C8031-$I$15)*$I$5))</f>
        <v>8.8705111380496966</v>
      </c>
      <c r="F8031" s="39">
        <f t="shared" si="249"/>
        <v>0</v>
      </c>
      <c r="G8031" s="17"/>
    </row>
    <row r="8032" spans="1:7" x14ac:dyDescent="0.25">
      <c r="A8032" s="2">
        <v>44165.583333333299</v>
      </c>
      <c r="B8032" s="22">
        <v>2340515.2540000002</v>
      </c>
      <c r="C8032" s="52">
        <f t="shared" si="248"/>
        <v>2.340515254</v>
      </c>
      <c r="D8032" s="52" cm="1">
        <f t="array" ref="D8032">_xlfn.IFS(C8032&gt;$I$14,MAX(C8032-$I$8,$I$14),C8032&gt;$I$15,C8032,C8032&lt;=$I$15,C8032+(E8031-E8032)*$I$3)</f>
        <v>2.340515254</v>
      </c>
      <c r="E8032" s="39" cm="1">
        <f t="array" ref="E8032">_xlfn.IFS(C8032&gt;$I$14,MIN($I$9,E8031+MIN($I$8,(C8032-$I$14))*$I$4),C8032&gt;$I$15,E8031,C8032&lt;=$I$15,MAX(0,E8031+(C8032-$I$15)*$I$5))</f>
        <v>8.8705111380496966</v>
      </c>
      <c r="F8032" s="39">
        <f t="shared" si="249"/>
        <v>0</v>
      </c>
      <c r="G8032" s="17"/>
    </row>
    <row r="8033" spans="1:7" x14ac:dyDescent="0.25">
      <c r="A8033" s="2">
        <v>44165.625</v>
      </c>
      <c r="B8033" s="22">
        <v>2346945.7930000001</v>
      </c>
      <c r="C8033" s="52">
        <f t="shared" si="248"/>
        <v>2.3469457930000002</v>
      </c>
      <c r="D8033" s="52" cm="1">
        <f t="array" ref="D8033">_xlfn.IFS(C8033&gt;$I$14,MAX(C8033-$I$8,$I$14),C8033&gt;$I$15,C8033,C8033&lt;=$I$15,C8033+(E8032-E8033)*$I$3)</f>
        <v>2.3469457930000002</v>
      </c>
      <c r="E8033" s="39" cm="1">
        <f t="array" ref="E8033">_xlfn.IFS(C8033&gt;$I$14,MIN($I$9,E8032+MIN($I$8,(C8033-$I$14))*$I$4),C8033&gt;$I$15,E8032,C8033&lt;=$I$15,MAX(0,E8032+(C8033-$I$15)*$I$5))</f>
        <v>8.8705111380496966</v>
      </c>
      <c r="F8033" s="39">
        <f t="shared" si="249"/>
        <v>0</v>
      </c>
      <c r="G8033" s="17"/>
    </row>
    <row r="8034" spans="1:7" x14ac:dyDescent="0.25">
      <c r="A8034" s="2">
        <v>44165.666666666701</v>
      </c>
      <c r="B8034" s="22">
        <v>2345776.4980000001</v>
      </c>
      <c r="C8034" s="52">
        <f t="shared" si="248"/>
        <v>2.3457764980000002</v>
      </c>
      <c r="D8034" s="52" cm="1">
        <f t="array" ref="D8034">_xlfn.IFS(C8034&gt;$I$14,MAX(C8034-$I$8,$I$14),C8034&gt;$I$15,C8034,C8034&lt;=$I$15,C8034+(E8033-E8034)*$I$3)</f>
        <v>2.3457764980000002</v>
      </c>
      <c r="E8034" s="39" cm="1">
        <f t="array" ref="E8034">_xlfn.IFS(C8034&gt;$I$14,MIN($I$9,E8033+MIN($I$8,(C8034-$I$14))*$I$4),C8034&gt;$I$15,E8033,C8034&lt;=$I$15,MAX(0,E8033+(C8034-$I$15)*$I$5))</f>
        <v>8.8705111380496966</v>
      </c>
      <c r="F8034" s="39">
        <f t="shared" si="249"/>
        <v>0</v>
      </c>
      <c r="G8034" s="17"/>
    </row>
    <row r="8035" spans="1:7" x14ac:dyDescent="0.25">
      <c r="A8035" s="2">
        <v>44165.708333333299</v>
      </c>
      <c r="B8035" s="22">
        <v>2368723.6609999998</v>
      </c>
      <c r="C8035" s="52">
        <f t="shared" si="248"/>
        <v>2.3687236609999998</v>
      </c>
      <c r="D8035" s="52" cm="1">
        <f t="array" ref="D8035">_xlfn.IFS(C8035&gt;$I$14,MAX(C8035-$I$8,$I$14),C8035&gt;$I$15,C8035,C8035&lt;=$I$15,C8035+(E8034-E8035)*$I$3)</f>
        <v>2.3687236609999998</v>
      </c>
      <c r="E8035" s="39" cm="1">
        <f t="array" ref="E8035">_xlfn.IFS(C8035&gt;$I$14,MIN($I$9,E8034+MIN($I$8,(C8035-$I$14))*$I$4),C8035&gt;$I$15,E8034,C8035&lt;=$I$15,MAX(0,E8034+(C8035-$I$15)*$I$5))</f>
        <v>8.8705111380496966</v>
      </c>
      <c r="F8035" s="39">
        <f t="shared" si="249"/>
        <v>0</v>
      </c>
      <c r="G8035" s="17"/>
    </row>
    <row r="8036" spans="1:7" x14ac:dyDescent="0.25">
      <c r="A8036" s="2">
        <v>44165.75</v>
      </c>
      <c r="B8036" s="22">
        <v>2427695.8930000002</v>
      </c>
      <c r="C8036" s="52">
        <f t="shared" si="248"/>
        <v>2.4276958930000001</v>
      </c>
      <c r="D8036" s="52" cm="1">
        <f t="array" ref="D8036">_xlfn.IFS(C8036&gt;$I$14,MAX(C8036-$I$8,$I$14),C8036&gt;$I$15,C8036,C8036&lt;=$I$15,C8036+(E8035-E8036)*$I$3)</f>
        <v>2.4276958930000001</v>
      </c>
      <c r="E8036" s="39" cm="1">
        <f t="array" ref="E8036">_xlfn.IFS(C8036&gt;$I$14,MIN($I$9,E8035+MIN($I$8,(C8036-$I$14))*$I$4),C8036&gt;$I$15,E8035,C8036&lt;=$I$15,MAX(0,E8035+(C8036-$I$15)*$I$5))</f>
        <v>8.8705111380496966</v>
      </c>
      <c r="F8036" s="39">
        <f t="shared" si="249"/>
        <v>0</v>
      </c>
      <c r="G8036" s="17"/>
    </row>
    <row r="8037" spans="1:7" x14ac:dyDescent="0.25">
      <c r="A8037" s="2">
        <v>44165.791666666701</v>
      </c>
      <c r="B8037" s="22">
        <v>2499085.0720000002</v>
      </c>
      <c r="C8037" s="52">
        <f t="shared" si="248"/>
        <v>2.4990850720000002</v>
      </c>
      <c r="D8037" s="52" cm="1">
        <f t="array" ref="D8037">_xlfn.IFS(C8037&gt;$I$14,MAX(C8037-$I$8,$I$14),C8037&gt;$I$15,C8037,C8037&lt;=$I$15,C8037+(E8036-E8037)*$I$3)</f>
        <v>2.4990850720000002</v>
      </c>
      <c r="E8037" s="39" cm="1">
        <f t="array" ref="E8037">_xlfn.IFS(C8037&gt;$I$14,MIN($I$9,E8036+MIN($I$8,(C8037-$I$14))*$I$4),C8037&gt;$I$15,E8036,C8037&lt;=$I$15,MAX(0,E8036+(C8037-$I$15)*$I$5))</f>
        <v>8.8705111380496966</v>
      </c>
      <c r="F8037" s="39">
        <f t="shared" si="249"/>
        <v>0</v>
      </c>
      <c r="G8037" s="17"/>
    </row>
    <row r="8038" spans="1:7" x14ac:dyDescent="0.25">
      <c r="A8038" s="2">
        <v>44165.833333333299</v>
      </c>
      <c r="B8038" s="22">
        <v>2544009.5469999998</v>
      </c>
      <c r="C8038" s="52">
        <f t="shared" si="248"/>
        <v>2.5440095469999999</v>
      </c>
      <c r="D8038" s="52" cm="1">
        <f t="array" ref="D8038">_xlfn.IFS(C8038&gt;$I$14,MAX(C8038-$I$8,$I$14),C8038&gt;$I$15,C8038,C8038&lt;=$I$15,C8038+(E8037-E8038)*$I$3)</f>
        <v>2.5440095469999999</v>
      </c>
      <c r="E8038" s="39" cm="1">
        <f t="array" ref="E8038">_xlfn.IFS(C8038&gt;$I$14,MIN($I$9,E8037+MIN($I$8,(C8038-$I$14))*$I$4),C8038&gt;$I$15,E8037,C8038&lt;=$I$15,MAX(0,E8037+(C8038-$I$15)*$I$5))</f>
        <v>8.8705111380496966</v>
      </c>
      <c r="F8038" s="39">
        <f t="shared" si="249"/>
        <v>0</v>
      </c>
      <c r="G8038" s="17"/>
    </row>
    <row r="8039" spans="1:7" x14ac:dyDescent="0.25">
      <c r="A8039" s="2">
        <v>44165.875</v>
      </c>
      <c r="B8039" s="22">
        <v>2468474.358</v>
      </c>
      <c r="C8039" s="52">
        <f t="shared" si="248"/>
        <v>2.4684743579999999</v>
      </c>
      <c r="D8039" s="52" cm="1">
        <f t="array" ref="D8039">_xlfn.IFS(C8039&gt;$I$14,MAX(C8039-$I$8,$I$14),C8039&gt;$I$15,C8039,C8039&lt;=$I$15,C8039+(E8038-E8039)*$I$3)</f>
        <v>2.4684743579999999</v>
      </c>
      <c r="E8039" s="39" cm="1">
        <f t="array" ref="E8039">_xlfn.IFS(C8039&gt;$I$14,MIN($I$9,E8038+MIN($I$8,(C8039-$I$14))*$I$4),C8039&gt;$I$15,E8038,C8039&lt;=$I$15,MAX(0,E8038+(C8039-$I$15)*$I$5))</f>
        <v>8.8705111380496966</v>
      </c>
      <c r="F8039" s="39">
        <f t="shared" si="249"/>
        <v>0</v>
      </c>
      <c r="G8039" s="17"/>
    </row>
    <row r="8040" spans="1:7" x14ac:dyDescent="0.25">
      <c r="A8040" s="2">
        <v>44165.916666666701</v>
      </c>
      <c r="B8040" s="22">
        <v>2314764.65</v>
      </c>
      <c r="C8040" s="52">
        <f t="shared" si="248"/>
        <v>2.3147646499999999</v>
      </c>
      <c r="D8040" s="52" cm="1">
        <f t="array" ref="D8040">_xlfn.IFS(C8040&gt;$I$14,MAX(C8040-$I$8,$I$14),C8040&gt;$I$15,C8040,C8040&lt;=$I$15,C8040+(E8039-E8040)*$I$3)</f>
        <v>2.3147646499999999</v>
      </c>
      <c r="E8040" s="39" cm="1">
        <f t="array" ref="E8040">_xlfn.IFS(C8040&gt;$I$14,MIN($I$9,E8039+MIN($I$8,(C8040-$I$14))*$I$4),C8040&gt;$I$15,E8039,C8040&lt;=$I$15,MAX(0,E8039+(C8040-$I$15)*$I$5))</f>
        <v>8.8705111380496966</v>
      </c>
      <c r="F8040" s="39">
        <f t="shared" si="249"/>
        <v>0</v>
      </c>
      <c r="G8040" s="17"/>
    </row>
    <row r="8041" spans="1:7" x14ac:dyDescent="0.25">
      <c r="A8041" s="2">
        <v>44165.958333333299</v>
      </c>
      <c r="B8041" s="22">
        <v>2218738.4640000002</v>
      </c>
      <c r="C8041" s="52">
        <f t="shared" si="248"/>
        <v>2.2187384640000003</v>
      </c>
      <c r="D8041" s="52" cm="1">
        <f t="array" ref="D8041">_xlfn.IFS(C8041&gt;$I$14,MAX(C8041-$I$8,$I$14),C8041&gt;$I$15,C8041,C8041&lt;=$I$15,C8041+(E8040-E8041)*$I$3)</f>
        <v>2.2187384640000003</v>
      </c>
      <c r="E8041" s="39" cm="1">
        <f t="array" ref="E8041">_xlfn.IFS(C8041&gt;$I$14,MIN($I$9,E8040+MIN($I$8,(C8041-$I$14))*$I$4),C8041&gt;$I$15,E8040,C8041&lt;=$I$15,MAX(0,E8040+(C8041-$I$15)*$I$5))</f>
        <v>8.8705111380496966</v>
      </c>
      <c r="F8041" s="39">
        <f t="shared" si="249"/>
        <v>0</v>
      </c>
      <c r="G8041" s="17"/>
    </row>
    <row r="8042" spans="1:7" x14ac:dyDescent="0.25">
      <c r="A8042" s="2">
        <v>44166</v>
      </c>
      <c r="B8042" s="22">
        <v>2142655.2059999998</v>
      </c>
      <c r="C8042" s="52">
        <f t="shared" si="248"/>
        <v>2.1426552059999997</v>
      </c>
      <c r="D8042" s="52" cm="1">
        <f t="array" ref="D8042">_xlfn.IFS(C8042&gt;$I$14,MAX(C8042-$I$8,$I$14),C8042&gt;$I$15,C8042,C8042&lt;=$I$15,C8042+(E8041-E8042)*$I$3)</f>
        <v>2.1426552059999997</v>
      </c>
      <c r="E8042" s="39" cm="1">
        <f t="array" ref="E8042">_xlfn.IFS(C8042&gt;$I$14,MIN($I$9,E8041+MIN($I$8,(C8042-$I$14))*$I$4),C8042&gt;$I$15,E8041,C8042&lt;=$I$15,MAX(0,E8041+(C8042-$I$15)*$I$5))</f>
        <v>8.8705111380496966</v>
      </c>
      <c r="F8042" s="39">
        <f t="shared" si="249"/>
        <v>0</v>
      </c>
      <c r="G8042" s="17"/>
    </row>
    <row r="8043" spans="1:7" x14ac:dyDescent="0.25">
      <c r="A8043" s="2">
        <v>44166.041666666701</v>
      </c>
      <c r="B8043" s="22">
        <v>2231523.9920000001</v>
      </c>
      <c r="C8043" s="52">
        <f t="shared" si="248"/>
        <v>2.2315239920000001</v>
      </c>
      <c r="D8043" s="52" cm="1">
        <f t="array" ref="D8043">_xlfn.IFS(C8043&gt;$I$14,MAX(C8043-$I$8,$I$14),C8043&gt;$I$15,C8043,C8043&lt;=$I$15,C8043+(E8042-E8043)*$I$3)</f>
        <v>2.2315239920000001</v>
      </c>
      <c r="E8043" s="39" cm="1">
        <f t="array" ref="E8043">_xlfn.IFS(C8043&gt;$I$14,MIN($I$9,E8042+MIN($I$8,(C8043-$I$14))*$I$4),C8043&gt;$I$15,E8042,C8043&lt;=$I$15,MAX(0,E8042+(C8043-$I$15)*$I$5))</f>
        <v>8.8705111380496966</v>
      </c>
      <c r="F8043" s="39">
        <f t="shared" si="249"/>
        <v>0</v>
      </c>
      <c r="G8043" s="17"/>
    </row>
    <row r="8044" spans="1:7" x14ac:dyDescent="0.25">
      <c r="A8044" s="2">
        <v>44166.083333333299</v>
      </c>
      <c r="B8044" s="22">
        <v>2280483.4130000002</v>
      </c>
      <c r="C8044" s="52">
        <f t="shared" si="248"/>
        <v>2.2804834130000002</v>
      </c>
      <c r="D8044" s="52" cm="1">
        <f t="array" ref="D8044">_xlfn.IFS(C8044&gt;$I$14,MAX(C8044-$I$8,$I$14),C8044&gt;$I$15,C8044,C8044&lt;=$I$15,C8044+(E8043-E8044)*$I$3)</f>
        <v>2.2804834130000002</v>
      </c>
      <c r="E8044" s="39" cm="1">
        <f t="array" ref="E8044">_xlfn.IFS(C8044&gt;$I$14,MIN($I$9,E8043+MIN($I$8,(C8044-$I$14))*$I$4),C8044&gt;$I$15,E8043,C8044&lt;=$I$15,MAX(0,E8043+(C8044-$I$15)*$I$5))</f>
        <v>8.8705111380496966</v>
      </c>
      <c r="F8044" s="39">
        <f t="shared" si="249"/>
        <v>0</v>
      </c>
      <c r="G8044" s="17"/>
    </row>
    <row r="8045" spans="1:7" x14ac:dyDescent="0.25">
      <c r="A8045" s="2">
        <v>44166.125</v>
      </c>
      <c r="B8045" s="22">
        <v>2281796.1379999998</v>
      </c>
      <c r="C8045" s="52">
        <f t="shared" si="248"/>
        <v>2.2817961379999998</v>
      </c>
      <c r="D8045" s="52" cm="1">
        <f t="array" ref="D8045">_xlfn.IFS(C8045&gt;$I$14,MAX(C8045-$I$8,$I$14),C8045&gt;$I$15,C8045,C8045&lt;=$I$15,C8045+(E8044-E8045)*$I$3)</f>
        <v>2.2817961379999998</v>
      </c>
      <c r="E8045" s="39" cm="1">
        <f t="array" ref="E8045">_xlfn.IFS(C8045&gt;$I$14,MIN($I$9,E8044+MIN($I$8,(C8045-$I$14))*$I$4),C8045&gt;$I$15,E8044,C8045&lt;=$I$15,MAX(0,E8044+(C8045-$I$15)*$I$5))</f>
        <v>8.8705111380496966</v>
      </c>
      <c r="F8045" s="39">
        <f t="shared" si="249"/>
        <v>0</v>
      </c>
      <c r="G8045" s="17"/>
    </row>
    <row r="8046" spans="1:7" x14ac:dyDescent="0.25">
      <c r="A8046" s="2">
        <v>44166.166666666701</v>
      </c>
      <c r="B8046" s="22">
        <v>2301110.7969999998</v>
      </c>
      <c r="C8046" s="52">
        <f t="shared" si="248"/>
        <v>2.3011107969999998</v>
      </c>
      <c r="D8046" s="52" cm="1">
        <f t="array" ref="D8046">_xlfn.IFS(C8046&gt;$I$14,MAX(C8046-$I$8,$I$14),C8046&gt;$I$15,C8046,C8046&lt;=$I$15,C8046+(E8045-E8046)*$I$3)</f>
        <v>2.3011107969999998</v>
      </c>
      <c r="E8046" s="39" cm="1">
        <f t="array" ref="E8046">_xlfn.IFS(C8046&gt;$I$14,MIN($I$9,E8045+MIN($I$8,(C8046-$I$14))*$I$4),C8046&gt;$I$15,E8045,C8046&lt;=$I$15,MAX(0,E8045+(C8046-$I$15)*$I$5))</f>
        <v>8.8705111380496966</v>
      </c>
      <c r="F8046" s="39">
        <f t="shared" si="249"/>
        <v>0</v>
      </c>
      <c r="G8046" s="17"/>
    </row>
    <row r="8047" spans="1:7" x14ac:dyDescent="0.25">
      <c r="A8047" s="2">
        <v>44166.208333333299</v>
      </c>
      <c r="B8047" s="22">
        <v>2526050.372</v>
      </c>
      <c r="C8047" s="52">
        <f t="shared" si="248"/>
        <v>2.5260503719999998</v>
      </c>
      <c r="D8047" s="52" cm="1">
        <f t="array" ref="D8047">_xlfn.IFS(C8047&gt;$I$14,MAX(C8047-$I$8,$I$14),C8047&gt;$I$15,C8047,C8047&lt;=$I$15,C8047+(E8046-E8047)*$I$3)</f>
        <v>2.5260503719999998</v>
      </c>
      <c r="E8047" s="39" cm="1">
        <f t="array" ref="E8047">_xlfn.IFS(C8047&gt;$I$14,MIN($I$9,E8046+MIN($I$8,(C8047-$I$14))*$I$4),C8047&gt;$I$15,E8046,C8047&lt;=$I$15,MAX(0,E8046+(C8047-$I$15)*$I$5))</f>
        <v>8.8705111380496966</v>
      </c>
      <c r="F8047" s="39">
        <f t="shared" si="249"/>
        <v>0</v>
      </c>
      <c r="G8047" s="17"/>
    </row>
    <row r="8048" spans="1:7" x14ac:dyDescent="0.25">
      <c r="A8048" s="2">
        <v>44166.25</v>
      </c>
      <c r="B8048" s="22">
        <v>2929517.0630000001</v>
      </c>
      <c r="C8048" s="52">
        <f t="shared" si="248"/>
        <v>2.929517063</v>
      </c>
      <c r="D8048" s="52" cm="1">
        <f t="array" ref="D8048">_xlfn.IFS(C8048&gt;$I$14,MAX(C8048-$I$8,$I$14),C8048&gt;$I$15,C8048,C8048&lt;=$I$15,C8048+(E8047-E8048)*$I$3)</f>
        <v>2.929517063</v>
      </c>
      <c r="E8048" s="39" cm="1">
        <f t="array" ref="E8048">_xlfn.IFS(C8048&gt;$I$14,MIN($I$9,E8047+MIN($I$8,(C8048-$I$14))*$I$4),C8048&gt;$I$15,E8047,C8048&lt;=$I$15,MAX(0,E8047+(C8048-$I$15)*$I$5))</f>
        <v>8.8705111380496966</v>
      </c>
      <c r="F8048" s="39">
        <f t="shared" si="249"/>
        <v>0</v>
      </c>
      <c r="G8048" s="17"/>
    </row>
    <row r="8049" spans="1:7" x14ac:dyDescent="0.25">
      <c r="A8049" s="2">
        <v>44166.291666666701</v>
      </c>
      <c r="B8049" s="22">
        <v>3123389.5189999999</v>
      </c>
      <c r="C8049" s="52">
        <f t="shared" si="248"/>
        <v>3.1233895189999998</v>
      </c>
      <c r="D8049" s="52" cm="1">
        <f t="array" ref="D8049">_xlfn.IFS(C8049&gt;$I$14,MAX(C8049-$I$8,$I$14),C8049&gt;$I$15,C8049,C8049&lt;=$I$15,C8049+(E8048-E8049)*$I$3)</f>
        <v>3.1233895189999998</v>
      </c>
      <c r="E8049" s="39" cm="1">
        <f t="array" ref="E8049">_xlfn.IFS(C8049&gt;$I$14,MIN($I$9,E8048+MIN($I$8,(C8049-$I$14))*$I$4),C8049&gt;$I$15,E8048,C8049&lt;=$I$15,MAX(0,E8048+(C8049-$I$15)*$I$5))</f>
        <v>8.8705111380496966</v>
      </c>
      <c r="F8049" s="39">
        <f t="shared" si="249"/>
        <v>0</v>
      </c>
      <c r="G8049" s="17"/>
    </row>
    <row r="8050" spans="1:7" x14ac:dyDescent="0.25">
      <c r="A8050" s="2">
        <v>44166.333333333299</v>
      </c>
      <c r="B8050" s="22">
        <v>3433321.2859999998</v>
      </c>
      <c r="C8050" s="52">
        <f t="shared" si="248"/>
        <v>3.433321286</v>
      </c>
      <c r="D8050" s="52" cm="1">
        <f t="array" ref="D8050">_xlfn.IFS(C8050&gt;$I$14,MAX(C8050-$I$8,$I$14),C8050&gt;$I$15,C8050,C8050&lt;=$I$15,C8050+(E8049-E8050)*$I$3)</f>
        <v>3.433321286</v>
      </c>
      <c r="E8050" s="39" cm="1">
        <f t="array" ref="E8050">_xlfn.IFS(C8050&gt;$I$14,MIN($I$9,E8049+MIN($I$8,(C8050-$I$14))*$I$4),C8050&gt;$I$15,E8049,C8050&lt;=$I$15,MAX(0,E8049+(C8050-$I$15)*$I$5))</f>
        <v>8.8705111380496966</v>
      </c>
      <c r="F8050" s="39">
        <f t="shared" si="249"/>
        <v>0</v>
      </c>
      <c r="G8050" s="17"/>
    </row>
    <row r="8051" spans="1:7" x14ac:dyDescent="0.25">
      <c r="A8051" s="2">
        <v>44166.375</v>
      </c>
      <c r="B8051" s="22">
        <v>3640711.943</v>
      </c>
      <c r="C8051" s="52">
        <f t="shared" si="248"/>
        <v>3.6407119429999999</v>
      </c>
      <c r="D8051" s="52" cm="1">
        <f t="array" ref="D8051">_xlfn.IFS(C8051&gt;$I$14,MAX(C8051-$I$8,$I$14),C8051&gt;$I$15,C8051,C8051&lt;=$I$15,C8051+(E8050-E8051)*$I$3)</f>
        <v>3.6407119429999999</v>
      </c>
      <c r="E8051" s="39" cm="1">
        <f t="array" ref="E8051">_xlfn.IFS(C8051&gt;$I$14,MIN($I$9,E8050+MIN($I$8,(C8051-$I$14))*$I$4),C8051&gt;$I$15,E8050,C8051&lt;=$I$15,MAX(0,E8050+(C8051-$I$15)*$I$5))</f>
        <v>8.8705111380496966</v>
      </c>
      <c r="F8051" s="39">
        <f t="shared" si="249"/>
        <v>0</v>
      </c>
      <c r="G8051" s="17"/>
    </row>
    <row r="8052" spans="1:7" x14ac:dyDescent="0.25">
      <c r="A8052" s="2">
        <v>44166.416666666701</v>
      </c>
      <c r="B8052" s="22">
        <v>3840950.5619999999</v>
      </c>
      <c r="C8052" s="52">
        <f t="shared" si="248"/>
        <v>3.8409505619999997</v>
      </c>
      <c r="D8052" s="52" cm="1">
        <f t="array" ref="D8052">_xlfn.IFS(C8052&gt;$I$14,MAX(C8052-$I$8,$I$14),C8052&gt;$I$15,C8052,C8052&lt;=$I$15,C8052+(E8051-E8052)*$I$3)</f>
        <v>3.8409505619999997</v>
      </c>
      <c r="E8052" s="39" cm="1">
        <f t="array" ref="E8052">_xlfn.IFS(C8052&gt;$I$14,MIN($I$9,E8051+MIN($I$8,(C8052-$I$14))*$I$4),C8052&gt;$I$15,E8051,C8052&lt;=$I$15,MAX(0,E8051+(C8052-$I$15)*$I$5))</f>
        <v>8.8705111380496966</v>
      </c>
      <c r="F8052" s="39">
        <f t="shared" si="249"/>
        <v>0</v>
      </c>
      <c r="G8052" s="17"/>
    </row>
    <row r="8053" spans="1:7" x14ac:dyDescent="0.25">
      <c r="A8053" s="2">
        <v>44166.458333333299</v>
      </c>
      <c r="B8053" s="22">
        <v>3618986.804</v>
      </c>
      <c r="C8053" s="52">
        <f t="shared" si="248"/>
        <v>3.6189868039999999</v>
      </c>
      <c r="D8053" s="52" cm="1">
        <f t="array" ref="D8053">_xlfn.IFS(C8053&gt;$I$14,MAX(C8053-$I$8,$I$14),C8053&gt;$I$15,C8053,C8053&lt;=$I$15,C8053+(E8052-E8053)*$I$3)</f>
        <v>3.6189868039999999</v>
      </c>
      <c r="E8053" s="39" cm="1">
        <f t="array" ref="E8053">_xlfn.IFS(C8053&gt;$I$14,MIN($I$9,E8052+MIN($I$8,(C8053-$I$14))*$I$4),C8053&gt;$I$15,E8052,C8053&lt;=$I$15,MAX(0,E8052+(C8053-$I$15)*$I$5))</f>
        <v>8.8705111380496966</v>
      </c>
      <c r="F8053" s="39">
        <f t="shared" si="249"/>
        <v>0</v>
      </c>
      <c r="G8053" s="17"/>
    </row>
    <row r="8054" spans="1:7" x14ac:dyDescent="0.25">
      <c r="A8054" s="2">
        <v>44166.5</v>
      </c>
      <c r="B8054" s="22">
        <v>3404192.426</v>
      </c>
      <c r="C8054" s="52">
        <f t="shared" si="248"/>
        <v>3.4041924259999998</v>
      </c>
      <c r="D8054" s="52" cm="1">
        <f t="array" ref="D8054">_xlfn.IFS(C8054&gt;$I$14,MAX(C8054-$I$8,$I$14),C8054&gt;$I$15,C8054,C8054&lt;=$I$15,C8054+(E8053-E8054)*$I$3)</f>
        <v>3.4041924259999998</v>
      </c>
      <c r="E8054" s="39" cm="1">
        <f t="array" ref="E8054">_xlfn.IFS(C8054&gt;$I$14,MIN($I$9,E8053+MIN($I$8,(C8054-$I$14))*$I$4),C8054&gt;$I$15,E8053,C8054&lt;=$I$15,MAX(0,E8053+(C8054-$I$15)*$I$5))</f>
        <v>8.8705111380496966</v>
      </c>
      <c r="F8054" s="39">
        <f t="shared" si="249"/>
        <v>0</v>
      </c>
      <c r="G8054" s="17"/>
    </row>
    <row r="8055" spans="1:7" x14ac:dyDescent="0.25">
      <c r="A8055" s="2">
        <v>44166.541666666701</v>
      </c>
      <c r="B8055" s="22">
        <v>3233402.986</v>
      </c>
      <c r="C8055" s="52">
        <f t="shared" si="248"/>
        <v>3.2334029860000002</v>
      </c>
      <c r="D8055" s="52" cm="1">
        <f t="array" ref="D8055">_xlfn.IFS(C8055&gt;$I$14,MAX(C8055-$I$8,$I$14),C8055&gt;$I$15,C8055,C8055&lt;=$I$15,C8055+(E8054-E8055)*$I$3)</f>
        <v>3.2334029860000002</v>
      </c>
      <c r="E8055" s="39" cm="1">
        <f t="array" ref="E8055">_xlfn.IFS(C8055&gt;$I$14,MIN($I$9,E8054+MIN($I$8,(C8055-$I$14))*$I$4),C8055&gt;$I$15,E8054,C8055&lt;=$I$15,MAX(0,E8054+(C8055-$I$15)*$I$5))</f>
        <v>8.8705111380496966</v>
      </c>
      <c r="F8055" s="39">
        <f t="shared" si="249"/>
        <v>0</v>
      </c>
      <c r="G8055" s="17"/>
    </row>
    <row r="8056" spans="1:7" x14ac:dyDescent="0.25">
      <c r="A8056" s="2">
        <v>44166.583333333299</v>
      </c>
      <c r="B8056" s="22">
        <v>3163033.5320000001</v>
      </c>
      <c r="C8056" s="52">
        <f t="shared" si="248"/>
        <v>3.163033532</v>
      </c>
      <c r="D8056" s="52" cm="1">
        <f t="array" ref="D8056">_xlfn.IFS(C8056&gt;$I$14,MAX(C8056-$I$8,$I$14),C8056&gt;$I$15,C8056,C8056&lt;=$I$15,C8056+(E8055-E8056)*$I$3)</f>
        <v>3.163033532</v>
      </c>
      <c r="E8056" s="39" cm="1">
        <f t="array" ref="E8056">_xlfn.IFS(C8056&gt;$I$14,MIN($I$9,E8055+MIN($I$8,(C8056-$I$14))*$I$4),C8056&gt;$I$15,E8055,C8056&lt;=$I$15,MAX(0,E8055+(C8056-$I$15)*$I$5))</f>
        <v>8.8705111380496966</v>
      </c>
      <c r="F8056" s="39">
        <f t="shared" si="249"/>
        <v>0</v>
      </c>
      <c r="G8056" s="17"/>
    </row>
    <row r="8057" spans="1:7" x14ac:dyDescent="0.25">
      <c r="A8057" s="2">
        <v>44166.625</v>
      </c>
      <c r="B8057" s="22">
        <v>3024290.648</v>
      </c>
      <c r="C8057" s="52">
        <f t="shared" si="248"/>
        <v>3.024290648</v>
      </c>
      <c r="D8057" s="52" cm="1">
        <f t="array" ref="D8057">_xlfn.IFS(C8057&gt;$I$14,MAX(C8057-$I$8,$I$14),C8057&gt;$I$15,C8057,C8057&lt;=$I$15,C8057+(E8056-E8057)*$I$3)</f>
        <v>3.024290648</v>
      </c>
      <c r="E8057" s="39" cm="1">
        <f t="array" ref="E8057">_xlfn.IFS(C8057&gt;$I$14,MIN($I$9,E8056+MIN($I$8,(C8057-$I$14))*$I$4),C8057&gt;$I$15,E8056,C8057&lt;=$I$15,MAX(0,E8056+(C8057-$I$15)*$I$5))</f>
        <v>8.8705111380496966</v>
      </c>
      <c r="F8057" s="39">
        <f t="shared" si="249"/>
        <v>0</v>
      </c>
      <c r="G8057" s="17"/>
    </row>
    <row r="8058" spans="1:7" x14ac:dyDescent="0.25">
      <c r="A8058" s="2">
        <v>44166.666666666701</v>
      </c>
      <c r="B8058" s="22">
        <v>2726387.92</v>
      </c>
      <c r="C8058" s="52">
        <f t="shared" si="248"/>
        <v>2.7263879200000001</v>
      </c>
      <c r="D8058" s="52" cm="1">
        <f t="array" ref="D8058">_xlfn.IFS(C8058&gt;$I$14,MAX(C8058-$I$8,$I$14),C8058&gt;$I$15,C8058,C8058&lt;=$I$15,C8058+(E8057-E8058)*$I$3)</f>
        <v>2.7263879200000001</v>
      </c>
      <c r="E8058" s="39" cm="1">
        <f t="array" ref="E8058">_xlfn.IFS(C8058&gt;$I$14,MIN($I$9,E8057+MIN($I$8,(C8058-$I$14))*$I$4),C8058&gt;$I$15,E8057,C8058&lt;=$I$15,MAX(0,E8057+(C8058-$I$15)*$I$5))</f>
        <v>8.8705111380496966</v>
      </c>
      <c r="F8058" s="39">
        <f t="shared" si="249"/>
        <v>0</v>
      </c>
      <c r="G8058" s="17"/>
    </row>
    <row r="8059" spans="1:7" x14ac:dyDescent="0.25">
      <c r="A8059" s="2">
        <v>44166.708333333299</v>
      </c>
      <c r="B8059" s="22">
        <v>2157995.912</v>
      </c>
      <c r="C8059" s="52">
        <f t="shared" si="248"/>
        <v>2.1579959120000001</v>
      </c>
      <c r="D8059" s="52" cm="1">
        <f t="array" ref="D8059">_xlfn.IFS(C8059&gt;$I$14,MAX(C8059-$I$8,$I$14),C8059&gt;$I$15,C8059,C8059&lt;=$I$15,C8059+(E8058-E8059)*$I$3)</f>
        <v>2.1579959120000001</v>
      </c>
      <c r="E8059" s="39" cm="1">
        <f t="array" ref="E8059">_xlfn.IFS(C8059&gt;$I$14,MIN($I$9,E8058+MIN($I$8,(C8059-$I$14))*$I$4),C8059&gt;$I$15,E8058,C8059&lt;=$I$15,MAX(0,E8058+(C8059-$I$15)*$I$5))</f>
        <v>8.8705111380496966</v>
      </c>
      <c r="F8059" s="39">
        <f t="shared" si="249"/>
        <v>0</v>
      </c>
      <c r="G8059" s="17"/>
    </row>
    <row r="8060" spans="1:7" x14ac:dyDescent="0.25">
      <c r="A8060" s="2">
        <v>44166.75</v>
      </c>
      <c r="B8060" s="22">
        <v>1696802.183</v>
      </c>
      <c r="C8060" s="52">
        <f t="shared" si="248"/>
        <v>1.696802183</v>
      </c>
      <c r="D8060" s="52" cm="1">
        <f t="array" ref="D8060">_xlfn.IFS(C8060&gt;$I$14,MAX(C8060-$I$8,$I$14),C8060&gt;$I$15,C8060,C8060&lt;=$I$15,C8060+(E8059-E8060)*$I$3)</f>
        <v>1.696802183</v>
      </c>
      <c r="E8060" s="39" cm="1">
        <f t="array" ref="E8060">_xlfn.IFS(C8060&gt;$I$14,MIN($I$9,E8059+MIN($I$8,(C8060-$I$14))*$I$4),C8060&gt;$I$15,E8059,C8060&lt;=$I$15,MAX(0,E8059+(C8060-$I$15)*$I$5))</f>
        <v>8.8705111380496966</v>
      </c>
      <c r="F8060" s="39">
        <f t="shared" si="249"/>
        <v>0</v>
      </c>
      <c r="G8060" s="17"/>
    </row>
    <row r="8061" spans="1:7" x14ac:dyDescent="0.25">
      <c r="A8061" s="2">
        <v>44166.791666666701</v>
      </c>
      <c r="B8061" s="22">
        <v>1260409.0870000001</v>
      </c>
      <c r="C8061" s="52">
        <f t="shared" si="248"/>
        <v>1.260409087</v>
      </c>
      <c r="D8061" s="52" cm="1">
        <f t="array" ref="D8061">_xlfn.IFS(C8061&gt;$I$14,MAX(C8061-$I$8,$I$14),C8061&gt;$I$15,C8061,C8061&lt;=$I$15,C8061+(E8060-E8061)*$I$3)</f>
        <v>1.5000000000000007</v>
      </c>
      <c r="E8061" s="39" cm="1">
        <f t="array" ref="E8061">_xlfn.IFS(C8061&gt;$I$14,MIN($I$9,E8060+MIN($I$8,(C8061-$I$14))*$I$4),C8061&gt;$I$15,E8060,C8061&lt;=$I$15,MAX(0,E8060+(C8061-$I$15)*$I$5))</f>
        <v>8.8585315923996966</v>
      </c>
      <c r="F8061" s="39">
        <f t="shared" si="249"/>
        <v>0</v>
      </c>
      <c r="G8061" s="17"/>
    </row>
    <row r="8062" spans="1:7" x14ac:dyDescent="0.25">
      <c r="A8062" s="2">
        <v>44166.833333333299</v>
      </c>
      <c r="B8062" s="22">
        <v>855342.24899999995</v>
      </c>
      <c r="C8062" s="52">
        <f t="shared" si="248"/>
        <v>0.855342249</v>
      </c>
      <c r="D8062" s="52" cm="1">
        <f t="array" ref="D8062">_xlfn.IFS(C8062&gt;$I$14,MAX(C8062-$I$8,$I$14),C8062&gt;$I$15,C8062,C8062&lt;=$I$15,C8062+(E8061-E8062)*$I$3)</f>
        <v>1.500000000000004</v>
      </c>
      <c r="E8062" s="39" cm="1">
        <f t="array" ref="E8062">_xlfn.IFS(C8062&gt;$I$14,MIN($I$9,E8061+MIN($I$8,(C8062-$I$14))*$I$4),C8062&gt;$I$15,E8061,C8062&lt;=$I$15,MAX(0,E8061+(C8062-$I$15)*$I$5))</f>
        <v>8.8262987048496964</v>
      </c>
      <c r="F8062" s="39">
        <f t="shared" si="249"/>
        <v>0</v>
      </c>
      <c r="G8062" s="17"/>
    </row>
    <row r="8063" spans="1:7" x14ac:dyDescent="0.25">
      <c r="A8063" s="2">
        <v>44166.875</v>
      </c>
      <c r="B8063" s="22">
        <v>624950.53500000003</v>
      </c>
      <c r="C8063" s="52">
        <f t="shared" si="248"/>
        <v>0.62495053500000008</v>
      </c>
      <c r="D8063" s="52" cm="1">
        <f t="array" ref="D8063">_xlfn.IFS(C8063&gt;$I$14,MAX(C8063-$I$8,$I$14),C8063&gt;$I$15,C8063,C8063&lt;=$I$15,C8063+(E8062-E8063)*$I$3)</f>
        <v>1.5000000000000107</v>
      </c>
      <c r="E8063" s="39" cm="1">
        <f t="array" ref="E8063">_xlfn.IFS(C8063&gt;$I$14,MIN($I$9,E8062+MIN($I$8,(C8063-$I$14))*$I$4),C8063&gt;$I$15,E8062,C8063&lt;=$I$15,MAX(0,E8062+(C8063-$I$15)*$I$5))</f>
        <v>8.7825462315996958</v>
      </c>
      <c r="F8063" s="39">
        <f t="shared" si="249"/>
        <v>0</v>
      </c>
      <c r="G8063" s="17"/>
    </row>
    <row r="8064" spans="1:7" x14ac:dyDescent="0.25">
      <c r="A8064" s="2">
        <v>44166.916666666701</v>
      </c>
      <c r="B8064" s="22">
        <v>661917.70900000003</v>
      </c>
      <c r="C8064" s="52">
        <f t="shared" si="248"/>
        <v>0.66191770900000002</v>
      </c>
      <c r="D8064" s="52" cm="1">
        <f t="array" ref="D8064">_xlfn.IFS(C8064&gt;$I$14,MAX(C8064-$I$8,$I$14),C8064&gt;$I$15,C8064,C8064&lt;=$I$15,C8064+(E8063-E8064)*$I$3)</f>
        <v>1.5000000000000062</v>
      </c>
      <c r="E8064" s="39" cm="1">
        <f t="array" ref="E8064">_xlfn.IFS(C8064&gt;$I$14,MIN($I$9,E8063+MIN($I$8,(C8064-$I$14))*$I$4),C8064&gt;$I$15,E8063,C8064&lt;=$I$15,MAX(0,E8063+(C8064-$I$15)*$I$5))</f>
        <v>8.7406421170496955</v>
      </c>
      <c r="F8064" s="39">
        <f t="shared" si="249"/>
        <v>0</v>
      </c>
      <c r="G8064" s="17"/>
    </row>
    <row r="8065" spans="1:7" x14ac:dyDescent="0.25">
      <c r="A8065" s="2">
        <v>44166.958333333299</v>
      </c>
      <c r="B8065" s="22">
        <v>1098726.3840000001</v>
      </c>
      <c r="C8065" s="52">
        <f t="shared" si="248"/>
        <v>1.0987263840000001</v>
      </c>
      <c r="D8065" s="52" cm="1">
        <f t="array" ref="D8065">_xlfn.IFS(C8065&gt;$I$14,MAX(C8065-$I$8,$I$14),C8065&gt;$I$15,C8065,C8065&lt;=$I$15,C8065+(E8064-E8065)*$I$3)</f>
        <v>1.4999999999999976</v>
      </c>
      <c r="E8065" s="39" cm="1">
        <f t="array" ref="E8065">_xlfn.IFS(C8065&gt;$I$14,MIN($I$9,E8064+MIN($I$8,(C8065-$I$14))*$I$4),C8065&gt;$I$15,E8064,C8065&lt;=$I$15,MAX(0,E8064+(C8065-$I$15)*$I$5))</f>
        <v>8.7205784362496956</v>
      </c>
      <c r="F8065" s="39">
        <f t="shared" si="249"/>
        <v>0</v>
      </c>
      <c r="G8065" s="17"/>
    </row>
    <row r="8066" spans="1:7" x14ac:dyDescent="0.25">
      <c r="A8066" s="2">
        <v>44167</v>
      </c>
      <c r="B8066" s="22">
        <v>1904505.2590000001</v>
      </c>
      <c r="C8066" s="52">
        <f t="shared" si="248"/>
        <v>1.904505259</v>
      </c>
      <c r="D8066" s="52" cm="1">
        <f t="array" ref="D8066">_xlfn.IFS(C8066&gt;$I$14,MAX(C8066-$I$8,$I$14),C8066&gt;$I$15,C8066,C8066&lt;=$I$15,C8066+(E8065-E8066)*$I$3)</f>
        <v>1.904505259</v>
      </c>
      <c r="E8066" s="39" cm="1">
        <f t="array" ref="E8066">_xlfn.IFS(C8066&gt;$I$14,MIN($I$9,E8065+MIN($I$8,(C8066-$I$14))*$I$4),C8066&gt;$I$15,E8065,C8066&lt;=$I$15,MAX(0,E8065+(C8066-$I$15)*$I$5))</f>
        <v>8.7205784362496956</v>
      </c>
      <c r="F8066" s="39">
        <f t="shared" si="249"/>
        <v>0</v>
      </c>
      <c r="G8066" s="17"/>
    </row>
    <row r="8067" spans="1:7" x14ac:dyDescent="0.25">
      <c r="A8067" s="2">
        <v>44167.041666666701</v>
      </c>
      <c r="B8067" s="22">
        <v>2797980.2689999999</v>
      </c>
      <c r="C8067" s="52">
        <f t="shared" ref="C8067:C8130" si="250">B8067/1000000</f>
        <v>2.797980269</v>
      </c>
      <c r="D8067" s="52" cm="1">
        <f t="array" ref="D8067">_xlfn.IFS(C8067&gt;$I$14,MAX(C8067-$I$8,$I$14),C8067&gt;$I$15,C8067,C8067&lt;=$I$15,C8067+(E8066-E8067)*$I$3)</f>
        <v>2.797980269</v>
      </c>
      <c r="E8067" s="39" cm="1">
        <f t="array" ref="E8067">_xlfn.IFS(C8067&gt;$I$14,MIN($I$9,E8066+MIN($I$8,(C8067-$I$14))*$I$4),C8067&gt;$I$15,E8066,C8067&lt;=$I$15,MAX(0,E8066+(C8067-$I$15)*$I$5))</f>
        <v>8.7205784362496956</v>
      </c>
      <c r="F8067" s="39">
        <f t="shared" ref="F8067:F8130" si="251">MAX(0,_xlfn.IFS(C8067&gt;$I$14,E8066+(C8067-$I$14)*$I$4-$I$9,C8067&lt;=$I$14,0))</f>
        <v>0</v>
      </c>
      <c r="G8067" s="17"/>
    </row>
    <row r="8068" spans="1:7" x14ac:dyDescent="0.25">
      <c r="A8068" s="2">
        <v>44167.083333333299</v>
      </c>
      <c r="B8068" s="22">
        <v>3440014.7379999999</v>
      </c>
      <c r="C8068" s="52">
        <f t="shared" si="250"/>
        <v>3.4400147379999999</v>
      </c>
      <c r="D8068" s="52" cm="1">
        <f t="array" ref="D8068">_xlfn.IFS(C8068&gt;$I$14,MAX(C8068-$I$8,$I$14),C8068&gt;$I$15,C8068,C8068&lt;=$I$15,C8068+(E8067-E8068)*$I$3)</f>
        <v>3.4400147379999999</v>
      </c>
      <c r="E8068" s="39" cm="1">
        <f t="array" ref="E8068">_xlfn.IFS(C8068&gt;$I$14,MIN($I$9,E8067+MIN($I$8,(C8068-$I$14))*$I$4),C8068&gt;$I$15,E8067,C8068&lt;=$I$15,MAX(0,E8067+(C8068-$I$15)*$I$5))</f>
        <v>8.7205784362496956</v>
      </c>
      <c r="F8068" s="39">
        <f t="shared" si="251"/>
        <v>0</v>
      </c>
      <c r="G8068" s="17"/>
    </row>
    <row r="8069" spans="1:7" x14ac:dyDescent="0.25">
      <c r="A8069" s="2">
        <v>44167.125</v>
      </c>
      <c r="B8069" s="22">
        <v>4035778.713</v>
      </c>
      <c r="C8069" s="52">
        <f t="shared" si="250"/>
        <v>4.035778713</v>
      </c>
      <c r="D8069" s="52" cm="1">
        <f t="array" ref="D8069">_xlfn.IFS(C8069&gt;$I$14,MAX(C8069-$I$8,$I$14),C8069&gt;$I$15,C8069,C8069&lt;=$I$15,C8069+(E8068-E8069)*$I$3)</f>
        <v>4.035778713</v>
      </c>
      <c r="E8069" s="39" cm="1">
        <f t="array" ref="E8069">_xlfn.IFS(C8069&gt;$I$14,MIN($I$9,E8068+MIN($I$8,(C8069-$I$14))*$I$4),C8069&gt;$I$15,E8068,C8069&lt;=$I$15,MAX(0,E8068+(C8069-$I$15)*$I$5))</f>
        <v>8.7205784362496956</v>
      </c>
      <c r="F8069" s="39">
        <f t="shared" si="251"/>
        <v>0</v>
      </c>
      <c r="G8069" s="17"/>
    </row>
    <row r="8070" spans="1:7" x14ac:dyDescent="0.25">
      <c r="A8070" s="2">
        <v>44167.166666666701</v>
      </c>
      <c r="B8070" s="22">
        <v>4447222.7829999998</v>
      </c>
      <c r="C8070" s="52">
        <f t="shared" si="250"/>
        <v>4.447222783</v>
      </c>
      <c r="D8070" s="52" cm="1">
        <f t="array" ref="D8070">_xlfn.IFS(C8070&gt;$I$14,MAX(C8070-$I$8,$I$14),C8070&gt;$I$15,C8070,C8070&lt;=$I$15,C8070+(E8069-E8070)*$I$3)</f>
        <v>4.447222783</v>
      </c>
      <c r="E8070" s="39" cm="1">
        <f t="array" ref="E8070">_xlfn.IFS(C8070&gt;$I$14,MIN($I$9,E8069+MIN($I$8,(C8070-$I$14))*$I$4),C8070&gt;$I$15,E8069,C8070&lt;=$I$15,MAX(0,E8069+(C8070-$I$15)*$I$5))</f>
        <v>8.7205784362496956</v>
      </c>
      <c r="F8070" s="39">
        <f t="shared" si="251"/>
        <v>0</v>
      </c>
      <c r="G8070" s="17"/>
    </row>
    <row r="8071" spans="1:7" x14ac:dyDescent="0.25">
      <c r="A8071" s="2">
        <v>44167.208333333299</v>
      </c>
      <c r="B8071" s="22">
        <v>4485022.8650000002</v>
      </c>
      <c r="C8071" s="52">
        <f t="shared" si="250"/>
        <v>4.4850228650000004</v>
      </c>
      <c r="D8071" s="52" cm="1">
        <f t="array" ref="D8071">_xlfn.IFS(C8071&gt;$I$14,MAX(C8071-$I$8,$I$14),C8071&gt;$I$15,C8071,C8071&lt;=$I$15,C8071+(E8070-E8071)*$I$3)</f>
        <v>4.4850228650000004</v>
      </c>
      <c r="E8071" s="39" cm="1">
        <f t="array" ref="E8071">_xlfn.IFS(C8071&gt;$I$14,MIN($I$9,E8070+MIN($I$8,(C8071-$I$14))*$I$4),C8071&gt;$I$15,E8070,C8071&lt;=$I$15,MAX(0,E8070+(C8071-$I$15)*$I$5))</f>
        <v>8.7205784362496956</v>
      </c>
      <c r="F8071" s="39">
        <f t="shared" si="251"/>
        <v>0</v>
      </c>
      <c r="G8071" s="17"/>
    </row>
    <row r="8072" spans="1:7" x14ac:dyDescent="0.25">
      <c r="A8072" s="2">
        <v>44167.25</v>
      </c>
      <c r="B8072" s="22">
        <v>4312330.6950000003</v>
      </c>
      <c r="C8072" s="52">
        <f t="shared" si="250"/>
        <v>4.312330695</v>
      </c>
      <c r="D8072" s="52" cm="1">
        <f t="array" ref="D8072">_xlfn.IFS(C8072&gt;$I$14,MAX(C8072-$I$8,$I$14),C8072&gt;$I$15,C8072,C8072&lt;=$I$15,C8072+(E8071-E8072)*$I$3)</f>
        <v>4.312330695</v>
      </c>
      <c r="E8072" s="39" cm="1">
        <f t="array" ref="E8072">_xlfn.IFS(C8072&gt;$I$14,MIN($I$9,E8071+MIN($I$8,(C8072-$I$14))*$I$4),C8072&gt;$I$15,E8071,C8072&lt;=$I$15,MAX(0,E8071+(C8072-$I$15)*$I$5))</f>
        <v>8.7205784362496956</v>
      </c>
      <c r="F8072" s="39">
        <f t="shared" si="251"/>
        <v>0</v>
      </c>
      <c r="G8072" s="17"/>
    </row>
    <row r="8073" spans="1:7" x14ac:dyDescent="0.25">
      <c r="A8073" s="2">
        <v>44167.291666666701</v>
      </c>
      <c r="B8073" s="22">
        <v>4317231.8210000005</v>
      </c>
      <c r="C8073" s="52">
        <f t="shared" si="250"/>
        <v>4.317231821</v>
      </c>
      <c r="D8073" s="52" cm="1">
        <f t="array" ref="D8073">_xlfn.IFS(C8073&gt;$I$14,MAX(C8073-$I$8,$I$14),C8073&gt;$I$15,C8073,C8073&lt;=$I$15,C8073+(E8072-E8073)*$I$3)</f>
        <v>4.317231821</v>
      </c>
      <c r="E8073" s="39" cm="1">
        <f t="array" ref="E8073">_xlfn.IFS(C8073&gt;$I$14,MIN($I$9,E8072+MIN($I$8,(C8073-$I$14))*$I$4),C8073&gt;$I$15,E8072,C8073&lt;=$I$15,MAX(0,E8072+(C8073-$I$15)*$I$5))</f>
        <v>8.7205784362496956</v>
      </c>
      <c r="F8073" s="39">
        <f t="shared" si="251"/>
        <v>0</v>
      </c>
      <c r="G8073" s="17"/>
    </row>
    <row r="8074" spans="1:7" x14ac:dyDescent="0.25">
      <c r="A8074" s="2">
        <v>44167.333333333299</v>
      </c>
      <c r="B8074" s="22">
        <v>4609569.1909999996</v>
      </c>
      <c r="C8074" s="52">
        <f t="shared" si="250"/>
        <v>4.6095691909999994</v>
      </c>
      <c r="D8074" s="52" cm="1">
        <f t="array" ref="D8074">_xlfn.IFS(C8074&gt;$I$14,MAX(C8074-$I$8,$I$14),C8074&gt;$I$15,C8074,C8074&lt;=$I$15,C8074+(E8073-E8074)*$I$3)</f>
        <v>4.5</v>
      </c>
      <c r="E8074" s="39" cm="1">
        <f t="array" ref="E8074">_xlfn.IFS(C8074&gt;$I$14,MIN($I$9,E8073+MIN($I$8,(C8074-$I$14))*$I$4),C8074&gt;$I$15,E8073,C8074&lt;=$I$15,MAX(0,E8073+(C8074-$I$15)*$I$5))</f>
        <v>8.7227698200696953</v>
      </c>
      <c r="F8074" s="39">
        <f t="shared" si="251"/>
        <v>0</v>
      </c>
      <c r="G8074" s="17"/>
    </row>
    <row r="8075" spans="1:7" x14ac:dyDescent="0.25">
      <c r="A8075" s="2">
        <v>44167.375</v>
      </c>
      <c r="B8075" s="22">
        <v>4835273.148</v>
      </c>
      <c r="C8075" s="52">
        <f t="shared" si="250"/>
        <v>4.8352731479999997</v>
      </c>
      <c r="D8075" s="52" cm="1">
        <f t="array" ref="D8075">_xlfn.IFS(C8075&gt;$I$14,MAX(C8075-$I$8,$I$14),C8075&gt;$I$15,C8075,C8075&lt;=$I$15,C8075+(E8074-E8075)*$I$3)</f>
        <v>4.5</v>
      </c>
      <c r="E8075" s="39" cm="1">
        <f t="array" ref="E8075">_xlfn.IFS(C8075&gt;$I$14,MIN($I$9,E8074+MIN($I$8,(C8075-$I$14))*$I$4),C8075&gt;$I$15,E8074,C8075&lt;=$I$15,MAX(0,E8074+(C8075-$I$15)*$I$5))</f>
        <v>8.7294752830296947</v>
      </c>
      <c r="F8075" s="39">
        <f t="shared" si="251"/>
        <v>0</v>
      </c>
      <c r="G8075" s="17"/>
    </row>
    <row r="8076" spans="1:7" x14ac:dyDescent="0.25">
      <c r="A8076" s="2">
        <v>44167.416666666701</v>
      </c>
      <c r="B8076" s="22">
        <v>4822644.97</v>
      </c>
      <c r="C8076" s="52">
        <f t="shared" si="250"/>
        <v>4.8226449699999998</v>
      </c>
      <c r="D8076" s="52" cm="1">
        <f t="array" ref="D8076">_xlfn.IFS(C8076&gt;$I$14,MAX(C8076-$I$8,$I$14),C8076&gt;$I$15,C8076,C8076&lt;=$I$15,C8076+(E8075-E8076)*$I$3)</f>
        <v>4.5</v>
      </c>
      <c r="E8076" s="39" cm="1">
        <f t="array" ref="E8076">_xlfn.IFS(C8076&gt;$I$14,MIN($I$9,E8075+MIN($I$8,(C8076-$I$14))*$I$4),C8076&gt;$I$15,E8075,C8076&lt;=$I$15,MAX(0,E8075+(C8076-$I$15)*$I$5))</f>
        <v>8.7359281824296939</v>
      </c>
      <c r="F8076" s="39">
        <f t="shared" si="251"/>
        <v>0</v>
      </c>
      <c r="G8076" s="17"/>
    </row>
    <row r="8077" spans="1:7" x14ac:dyDescent="0.25">
      <c r="A8077" s="2">
        <v>44167.458333333299</v>
      </c>
      <c r="B8077" s="22">
        <v>4609803.2750000004</v>
      </c>
      <c r="C8077" s="52">
        <f t="shared" si="250"/>
        <v>4.609803275</v>
      </c>
      <c r="D8077" s="52" cm="1">
        <f t="array" ref="D8077">_xlfn.IFS(C8077&gt;$I$14,MAX(C8077-$I$8,$I$14),C8077&gt;$I$15,C8077,C8077&lt;=$I$15,C8077+(E8076-E8077)*$I$3)</f>
        <v>4.5</v>
      </c>
      <c r="E8077" s="39" cm="1">
        <f t="array" ref="E8077">_xlfn.IFS(C8077&gt;$I$14,MIN($I$9,E8076+MIN($I$8,(C8077-$I$14))*$I$4),C8077&gt;$I$15,E8076,C8077&lt;=$I$15,MAX(0,E8076+(C8077-$I$15)*$I$5))</f>
        <v>8.7381242479296937</v>
      </c>
      <c r="F8077" s="39">
        <f t="shared" si="251"/>
        <v>0</v>
      </c>
      <c r="G8077" s="17"/>
    </row>
    <row r="8078" spans="1:7" x14ac:dyDescent="0.25">
      <c r="A8078" s="2">
        <v>44167.5</v>
      </c>
      <c r="B8078" s="22">
        <v>4415917.733</v>
      </c>
      <c r="C8078" s="52">
        <f t="shared" si="250"/>
        <v>4.4159177329999997</v>
      </c>
      <c r="D8078" s="52" cm="1">
        <f t="array" ref="D8078">_xlfn.IFS(C8078&gt;$I$14,MAX(C8078-$I$8,$I$14),C8078&gt;$I$15,C8078,C8078&lt;=$I$15,C8078+(E8077-E8078)*$I$3)</f>
        <v>4.4159177329999997</v>
      </c>
      <c r="E8078" s="39" cm="1">
        <f t="array" ref="E8078">_xlfn.IFS(C8078&gt;$I$14,MIN($I$9,E8077+MIN($I$8,(C8078-$I$14))*$I$4),C8078&gt;$I$15,E8077,C8078&lt;=$I$15,MAX(0,E8077+(C8078-$I$15)*$I$5))</f>
        <v>8.7381242479296937</v>
      </c>
      <c r="F8078" s="39">
        <f t="shared" si="251"/>
        <v>0</v>
      </c>
      <c r="G8078" s="17"/>
    </row>
    <row r="8079" spans="1:7" x14ac:dyDescent="0.25">
      <c r="A8079" s="2">
        <v>44167.541666666701</v>
      </c>
      <c r="B8079" s="22">
        <v>4394260.2369999997</v>
      </c>
      <c r="C8079" s="52">
        <f t="shared" si="250"/>
        <v>4.3942602370000001</v>
      </c>
      <c r="D8079" s="52" cm="1">
        <f t="array" ref="D8079">_xlfn.IFS(C8079&gt;$I$14,MAX(C8079-$I$8,$I$14),C8079&gt;$I$15,C8079,C8079&lt;=$I$15,C8079+(E8078-E8079)*$I$3)</f>
        <v>4.3942602370000001</v>
      </c>
      <c r="E8079" s="39" cm="1">
        <f t="array" ref="E8079">_xlfn.IFS(C8079&gt;$I$14,MIN($I$9,E8078+MIN($I$8,(C8079-$I$14))*$I$4),C8079&gt;$I$15,E8078,C8079&lt;=$I$15,MAX(0,E8078+(C8079-$I$15)*$I$5))</f>
        <v>8.7381242479296937</v>
      </c>
      <c r="F8079" s="39">
        <f t="shared" si="251"/>
        <v>0</v>
      </c>
      <c r="G8079" s="17"/>
    </row>
    <row r="8080" spans="1:7" x14ac:dyDescent="0.25">
      <c r="A8080" s="2">
        <v>44167.583333333299</v>
      </c>
      <c r="B8080" s="22">
        <v>4445937.7810000004</v>
      </c>
      <c r="C8080" s="52">
        <f t="shared" si="250"/>
        <v>4.4459377810000005</v>
      </c>
      <c r="D8080" s="52" cm="1">
        <f t="array" ref="D8080">_xlfn.IFS(C8080&gt;$I$14,MAX(C8080-$I$8,$I$14),C8080&gt;$I$15,C8080,C8080&lt;=$I$15,C8080+(E8079-E8080)*$I$3)</f>
        <v>4.4459377810000005</v>
      </c>
      <c r="E8080" s="39" cm="1">
        <f t="array" ref="E8080">_xlfn.IFS(C8080&gt;$I$14,MIN($I$9,E8079+MIN($I$8,(C8080-$I$14))*$I$4),C8080&gt;$I$15,E8079,C8080&lt;=$I$15,MAX(0,E8079+(C8080-$I$15)*$I$5))</f>
        <v>8.7381242479296937</v>
      </c>
      <c r="F8080" s="39">
        <f t="shared" si="251"/>
        <v>0</v>
      </c>
      <c r="G8080" s="17"/>
    </row>
    <row r="8081" spans="1:7" x14ac:dyDescent="0.25">
      <c r="A8081" s="2">
        <v>44167.625</v>
      </c>
      <c r="B8081" s="22">
        <v>4703965.0010000002</v>
      </c>
      <c r="C8081" s="52">
        <f t="shared" si="250"/>
        <v>4.7039650010000003</v>
      </c>
      <c r="D8081" s="52" cm="1">
        <f t="array" ref="D8081">_xlfn.IFS(C8081&gt;$I$14,MAX(C8081-$I$8,$I$14),C8081&gt;$I$15,C8081,C8081&lt;=$I$15,C8081+(E8080-E8081)*$I$3)</f>
        <v>4.5</v>
      </c>
      <c r="E8081" s="39" cm="1">
        <f t="array" ref="E8081">_xlfn.IFS(C8081&gt;$I$14,MIN($I$9,E8080+MIN($I$8,(C8081-$I$14))*$I$4),C8081&gt;$I$15,E8080,C8081&lt;=$I$15,MAX(0,E8080+(C8081-$I$15)*$I$5))</f>
        <v>8.7422035479496945</v>
      </c>
      <c r="F8081" s="39">
        <f t="shared" si="251"/>
        <v>0</v>
      </c>
      <c r="G8081" s="17"/>
    </row>
    <row r="8082" spans="1:7" x14ac:dyDescent="0.25">
      <c r="A8082" s="2">
        <v>44167.666666666701</v>
      </c>
      <c r="B8082" s="22">
        <v>4821585.4000000004</v>
      </c>
      <c r="C8082" s="52">
        <f t="shared" si="250"/>
        <v>4.8215854</v>
      </c>
      <c r="D8082" s="52" cm="1">
        <f t="array" ref="D8082">_xlfn.IFS(C8082&gt;$I$14,MAX(C8082-$I$8,$I$14),C8082&gt;$I$15,C8082,C8082&lt;=$I$15,C8082+(E8081-E8082)*$I$3)</f>
        <v>4.5</v>
      </c>
      <c r="E8082" s="39" cm="1">
        <f t="array" ref="E8082">_xlfn.IFS(C8082&gt;$I$14,MIN($I$9,E8081+MIN($I$8,(C8082-$I$14))*$I$4),C8082&gt;$I$15,E8081,C8082&lt;=$I$15,MAX(0,E8081+(C8082-$I$15)*$I$5))</f>
        <v>8.7486352559496936</v>
      </c>
      <c r="F8082" s="39">
        <f t="shared" si="251"/>
        <v>0</v>
      </c>
      <c r="G8082" s="17"/>
    </row>
    <row r="8083" spans="1:7" x14ac:dyDescent="0.25">
      <c r="A8083" s="2">
        <v>44167.708333333299</v>
      </c>
      <c r="B8083" s="22">
        <v>4831207.727</v>
      </c>
      <c r="C8083" s="52">
        <f t="shared" si="250"/>
        <v>4.8312077269999998</v>
      </c>
      <c r="D8083" s="52" cm="1">
        <f t="array" ref="D8083">_xlfn.IFS(C8083&gt;$I$14,MAX(C8083-$I$8,$I$14),C8083&gt;$I$15,C8083,C8083&lt;=$I$15,C8083+(E8082-E8083)*$I$3)</f>
        <v>4.5</v>
      </c>
      <c r="E8083" s="39" cm="1">
        <f t="array" ref="E8083">_xlfn.IFS(C8083&gt;$I$14,MIN($I$9,E8082+MIN($I$8,(C8083-$I$14))*$I$4),C8083&gt;$I$15,E8082,C8083&lt;=$I$15,MAX(0,E8082+(C8083-$I$15)*$I$5))</f>
        <v>8.7552594104896944</v>
      </c>
      <c r="F8083" s="39">
        <f t="shared" si="251"/>
        <v>0</v>
      </c>
      <c r="G8083" s="17"/>
    </row>
    <row r="8084" spans="1:7" x14ac:dyDescent="0.25">
      <c r="A8084" s="2">
        <v>44167.75</v>
      </c>
      <c r="B8084" s="22">
        <v>4899882.6440000003</v>
      </c>
      <c r="C8084" s="52">
        <f t="shared" si="250"/>
        <v>4.8998826440000007</v>
      </c>
      <c r="D8084" s="52" cm="1">
        <f t="array" ref="D8084">_xlfn.IFS(C8084&gt;$I$14,MAX(C8084-$I$8,$I$14),C8084&gt;$I$15,C8084,C8084&lt;=$I$15,C8084+(E8083-E8084)*$I$3)</f>
        <v>4.5</v>
      </c>
      <c r="E8084" s="39" cm="1">
        <f t="array" ref="E8084">_xlfn.IFS(C8084&gt;$I$14,MIN($I$9,E8083+MIN($I$8,(C8084-$I$14))*$I$4),C8084&gt;$I$15,E8083,C8084&lt;=$I$15,MAX(0,E8083+(C8084-$I$15)*$I$5))</f>
        <v>8.7632570633696947</v>
      </c>
      <c r="F8084" s="39">
        <f t="shared" si="251"/>
        <v>0</v>
      </c>
      <c r="G8084" s="17"/>
    </row>
    <row r="8085" spans="1:7" x14ac:dyDescent="0.25">
      <c r="A8085" s="2">
        <v>44167.791666666701</v>
      </c>
      <c r="B8085" s="22">
        <v>5006972.165</v>
      </c>
      <c r="C8085" s="52">
        <f t="shared" si="250"/>
        <v>5.0069721649999996</v>
      </c>
      <c r="D8085" s="52" cm="1">
        <f t="array" ref="D8085">_xlfn.IFS(C8085&gt;$I$14,MAX(C8085-$I$8,$I$14),C8085&gt;$I$15,C8085,C8085&lt;=$I$15,C8085+(E8084-E8085)*$I$3)</f>
        <v>4.5</v>
      </c>
      <c r="E8085" s="39" cm="1">
        <f t="array" ref="E8085">_xlfn.IFS(C8085&gt;$I$14,MIN($I$9,E8084+MIN($I$8,(C8085-$I$14))*$I$4),C8085&gt;$I$15,E8084,C8085&lt;=$I$15,MAX(0,E8084+(C8085-$I$15)*$I$5))</f>
        <v>8.7733965066696946</v>
      </c>
      <c r="F8085" s="39">
        <f t="shared" si="251"/>
        <v>0</v>
      </c>
      <c r="G8085" s="17"/>
    </row>
    <row r="8086" spans="1:7" x14ac:dyDescent="0.25">
      <c r="A8086" s="2">
        <v>44167.833333333299</v>
      </c>
      <c r="B8086" s="22">
        <v>5167262.2029999997</v>
      </c>
      <c r="C8086" s="52">
        <f t="shared" si="250"/>
        <v>5.1672622029999999</v>
      </c>
      <c r="D8086" s="52" cm="1">
        <f t="array" ref="D8086">_xlfn.IFS(C8086&gt;$I$14,MAX(C8086-$I$8,$I$14),C8086&gt;$I$15,C8086,C8086&lt;=$I$15,C8086+(E8085-E8086)*$I$3)</f>
        <v>4.5</v>
      </c>
      <c r="E8086" s="39" cm="1">
        <f t="array" ref="E8086">_xlfn.IFS(C8086&gt;$I$14,MIN($I$9,E8085+MIN($I$8,(C8086-$I$14))*$I$4),C8086&gt;$I$15,E8085,C8086&lt;=$I$15,MAX(0,E8085+(C8086-$I$15)*$I$5))</f>
        <v>8.7867417507296945</v>
      </c>
      <c r="F8086" s="39">
        <f t="shared" si="251"/>
        <v>0</v>
      </c>
      <c r="G8086" s="17"/>
    </row>
    <row r="8087" spans="1:7" x14ac:dyDescent="0.25">
      <c r="A8087" s="2">
        <v>44167.875</v>
      </c>
      <c r="B8087" s="22">
        <v>5226462.5939999996</v>
      </c>
      <c r="C8087" s="52">
        <f t="shared" si="250"/>
        <v>5.226462594</v>
      </c>
      <c r="D8087" s="52" cm="1">
        <f t="array" ref="D8087">_xlfn.IFS(C8087&gt;$I$14,MAX(C8087-$I$8,$I$14),C8087&gt;$I$15,C8087,C8087&lt;=$I$15,C8087+(E8086-E8087)*$I$3)</f>
        <v>4.5</v>
      </c>
      <c r="E8087" s="39" cm="1">
        <f t="array" ref="E8087">_xlfn.IFS(C8087&gt;$I$14,MIN($I$9,E8086+MIN($I$8,(C8087-$I$14))*$I$4),C8087&gt;$I$15,E8086,C8087&lt;=$I$15,MAX(0,E8086+(C8087-$I$15)*$I$5))</f>
        <v>8.8012710026096954</v>
      </c>
      <c r="F8087" s="39">
        <f t="shared" si="251"/>
        <v>0</v>
      </c>
      <c r="G8087" s="17"/>
    </row>
    <row r="8088" spans="1:7" x14ac:dyDescent="0.25">
      <c r="A8088" s="2">
        <v>44167.916666666701</v>
      </c>
      <c r="B8088" s="22">
        <v>5183629.7319999998</v>
      </c>
      <c r="C8088" s="52">
        <f t="shared" si="250"/>
        <v>5.183629732</v>
      </c>
      <c r="D8088" s="52" cm="1">
        <f t="array" ref="D8088">_xlfn.IFS(C8088&gt;$I$14,MAX(C8088-$I$8,$I$14),C8088&gt;$I$15,C8088,C8088&lt;=$I$15,C8088+(E8087-E8088)*$I$3)</f>
        <v>4.5</v>
      </c>
      <c r="E8088" s="39" cm="1">
        <f t="array" ref="E8088">_xlfn.IFS(C8088&gt;$I$14,MIN($I$9,E8087+MIN($I$8,(C8088-$I$14))*$I$4),C8088&gt;$I$15,E8087,C8088&lt;=$I$15,MAX(0,E8087+(C8088-$I$15)*$I$5))</f>
        <v>8.8149435972496946</v>
      </c>
      <c r="F8088" s="39">
        <f t="shared" si="251"/>
        <v>0</v>
      </c>
      <c r="G8088" s="17"/>
    </row>
    <row r="8089" spans="1:7" x14ac:dyDescent="0.25">
      <c r="A8089" s="2">
        <v>44167.958333333299</v>
      </c>
      <c r="B8089" s="22">
        <v>5239196.7379999999</v>
      </c>
      <c r="C8089" s="52">
        <f t="shared" si="250"/>
        <v>5.2391967379999995</v>
      </c>
      <c r="D8089" s="52" cm="1">
        <f t="array" ref="D8089">_xlfn.IFS(C8089&gt;$I$14,MAX(C8089-$I$8,$I$14),C8089&gt;$I$15,C8089,C8089&lt;=$I$15,C8089+(E8088-E8089)*$I$3)</f>
        <v>4.5</v>
      </c>
      <c r="E8089" s="39" cm="1">
        <f t="array" ref="E8089">_xlfn.IFS(C8089&gt;$I$14,MIN($I$9,E8088+MIN($I$8,(C8089-$I$14))*$I$4),C8089&gt;$I$15,E8088,C8089&lt;=$I$15,MAX(0,E8088+(C8089-$I$15)*$I$5))</f>
        <v>8.8297275320096951</v>
      </c>
      <c r="F8089" s="39">
        <f t="shared" si="251"/>
        <v>0</v>
      </c>
      <c r="G8089" s="17"/>
    </row>
    <row r="8090" spans="1:7" x14ac:dyDescent="0.25">
      <c r="A8090" s="2">
        <v>44168</v>
      </c>
      <c r="B8090" s="22">
        <v>5270872.2070000004</v>
      </c>
      <c r="C8090" s="52">
        <f t="shared" si="250"/>
        <v>5.270872207</v>
      </c>
      <c r="D8090" s="52" cm="1">
        <f t="array" ref="D8090">_xlfn.IFS(C8090&gt;$I$14,MAX(C8090-$I$8,$I$14),C8090&gt;$I$15,C8090,C8090&lt;=$I$15,C8090+(E8089-E8090)*$I$3)</f>
        <v>4.5</v>
      </c>
      <c r="E8090" s="39" cm="1">
        <f t="array" ref="E8090">_xlfn.IFS(C8090&gt;$I$14,MIN($I$9,E8089+MIN($I$8,(C8090-$I$14))*$I$4),C8090&gt;$I$15,E8089,C8090&lt;=$I$15,MAX(0,E8089+(C8090-$I$15)*$I$5))</f>
        <v>8.8451449761496956</v>
      </c>
      <c r="F8090" s="39">
        <f t="shared" si="251"/>
        <v>0</v>
      </c>
      <c r="G8090" s="17"/>
    </row>
    <row r="8091" spans="1:7" x14ac:dyDescent="0.25">
      <c r="A8091" s="2">
        <v>44168.041666666701</v>
      </c>
      <c r="B8091" s="22">
        <v>5301481.8109999998</v>
      </c>
      <c r="C8091" s="52">
        <f t="shared" si="250"/>
        <v>5.3014818109999995</v>
      </c>
      <c r="D8091" s="52" cm="1">
        <f t="array" ref="D8091">_xlfn.IFS(C8091&gt;$I$14,MAX(C8091-$I$8,$I$14),C8091&gt;$I$15,C8091,C8091&lt;=$I$15,C8091+(E8090-E8091)*$I$3)</f>
        <v>4.5</v>
      </c>
      <c r="E8091" s="39" cm="1">
        <f t="array" ref="E8091">_xlfn.IFS(C8091&gt;$I$14,MIN($I$9,E8090+MIN($I$8,(C8091-$I$14))*$I$4),C8091&gt;$I$15,E8090,C8091&lt;=$I$15,MAX(0,E8090+(C8091-$I$15)*$I$5))</f>
        <v>8.8611746123696964</v>
      </c>
      <c r="F8091" s="39">
        <f t="shared" si="251"/>
        <v>0</v>
      </c>
      <c r="G8091" s="17"/>
    </row>
    <row r="8092" spans="1:7" x14ac:dyDescent="0.25">
      <c r="A8092" s="2">
        <v>44168.083333333299</v>
      </c>
      <c r="B8092" s="22">
        <v>5496176.7709999997</v>
      </c>
      <c r="C8092" s="52">
        <f t="shared" si="250"/>
        <v>5.496176771</v>
      </c>
      <c r="D8092" s="52" cm="1">
        <f t="array" ref="D8092">_xlfn.IFS(C8092&gt;$I$14,MAX(C8092-$I$8,$I$14),C8092&gt;$I$15,C8092,C8092&lt;=$I$15,C8092+(E8091-E8092)*$I$3)</f>
        <v>4.5</v>
      </c>
      <c r="E8092" s="39" cm="1">
        <f t="array" ref="E8092">_xlfn.IFS(C8092&gt;$I$14,MIN($I$9,E8091+MIN($I$8,(C8092-$I$14))*$I$4),C8092&gt;$I$15,E8091,C8092&lt;=$I$15,MAX(0,E8091+(C8092-$I$15)*$I$5))</f>
        <v>8.8810981477896966</v>
      </c>
      <c r="F8092" s="39">
        <f t="shared" si="251"/>
        <v>0</v>
      </c>
      <c r="G8092" s="17"/>
    </row>
    <row r="8093" spans="1:7" x14ac:dyDescent="0.25">
      <c r="A8093" s="2">
        <v>44168.125</v>
      </c>
      <c r="B8093" s="22">
        <v>5623364.0930000003</v>
      </c>
      <c r="C8093" s="52">
        <f t="shared" si="250"/>
        <v>5.6233640930000002</v>
      </c>
      <c r="D8093" s="52" cm="1">
        <f t="array" ref="D8093">_xlfn.IFS(C8093&gt;$I$14,MAX(C8093-$I$8,$I$14),C8093&gt;$I$15,C8093,C8093&lt;=$I$15,C8093+(E8092-E8093)*$I$3)</f>
        <v>4.5</v>
      </c>
      <c r="E8093" s="39" cm="1">
        <f t="array" ref="E8093">_xlfn.IFS(C8093&gt;$I$14,MIN($I$9,E8092+MIN($I$8,(C8093-$I$14))*$I$4),C8093&gt;$I$15,E8092,C8093&lt;=$I$15,MAX(0,E8092+(C8093-$I$15)*$I$5))</f>
        <v>8.9035654296496958</v>
      </c>
      <c r="F8093" s="39">
        <f t="shared" si="251"/>
        <v>0</v>
      </c>
      <c r="G8093" s="17"/>
    </row>
    <row r="8094" spans="1:7" x14ac:dyDescent="0.25">
      <c r="A8094" s="2">
        <v>44168.166666666701</v>
      </c>
      <c r="B8094" s="22">
        <v>5552488.9119999995</v>
      </c>
      <c r="C8094" s="52">
        <f t="shared" si="250"/>
        <v>5.5524889119999994</v>
      </c>
      <c r="D8094" s="52" cm="1">
        <f t="array" ref="D8094">_xlfn.IFS(C8094&gt;$I$14,MAX(C8094-$I$8,$I$14),C8094&gt;$I$15,C8094,C8094&lt;=$I$15,C8094+(E8093-E8094)*$I$3)</f>
        <v>4.5</v>
      </c>
      <c r="E8094" s="39" cm="1">
        <f t="array" ref="E8094">_xlfn.IFS(C8094&gt;$I$14,MIN($I$9,E8093+MIN($I$8,(C8094-$I$14))*$I$4),C8094&gt;$I$15,E8093,C8094&lt;=$I$15,MAX(0,E8093+(C8094-$I$15)*$I$5))</f>
        <v>8.9246152078896959</v>
      </c>
      <c r="F8094" s="39">
        <f t="shared" si="251"/>
        <v>0</v>
      </c>
      <c r="G8094" s="17"/>
    </row>
    <row r="8095" spans="1:7" x14ac:dyDescent="0.25">
      <c r="A8095" s="2">
        <v>44168.208333333299</v>
      </c>
      <c r="B8095" s="22">
        <v>5537808.727</v>
      </c>
      <c r="C8095" s="52">
        <f t="shared" si="250"/>
        <v>5.5378087269999998</v>
      </c>
      <c r="D8095" s="52" cm="1">
        <f t="array" ref="D8095">_xlfn.IFS(C8095&gt;$I$14,MAX(C8095-$I$8,$I$14),C8095&gt;$I$15,C8095,C8095&lt;=$I$15,C8095+(E8094-E8095)*$I$3)</f>
        <v>4.5</v>
      </c>
      <c r="E8095" s="39" cm="1">
        <f t="array" ref="E8095">_xlfn.IFS(C8095&gt;$I$14,MIN($I$9,E8094+MIN($I$8,(C8095-$I$14))*$I$4),C8095&gt;$I$15,E8094,C8095&lt;=$I$15,MAX(0,E8094+(C8095-$I$15)*$I$5))</f>
        <v>8.9453713824296965</v>
      </c>
      <c r="F8095" s="39">
        <f t="shared" si="251"/>
        <v>0</v>
      </c>
      <c r="G8095" s="17"/>
    </row>
    <row r="8096" spans="1:7" x14ac:dyDescent="0.25">
      <c r="A8096" s="2">
        <v>44168.25</v>
      </c>
      <c r="B8096" s="22">
        <v>5536027.6560000004</v>
      </c>
      <c r="C8096" s="52">
        <f t="shared" si="250"/>
        <v>5.5360276560000008</v>
      </c>
      <c r="D8096" s="52" cm="1">
        <f t="array" ref="D8096">_xlfn.IFS(C8096&gt;$I$14,MAX(C8096-$I$8,$I$14),C8096&gt;$I$15,C8096,C8096&lt;=$I$15,C8096+(E8095-E8096)*$I$3)</f>
        <v>4.5</v>
      </c>
      <c r="E8096" s="39" cm="1">
        <f t="array" ref="E8096">_xlfn.IFS(C8096&gt;$I$14,MIN($I$9,E8095+MIN($I$8,(C8096-$I$14))*$I$4),C8096&gt;$I$15,E8095,C8096&lt;=$I$15,MAX(0,E8095+(C8096-$I$15)*$I$5))</f>
        <v>8.9660919355496969</v>
      </c>
      <c r="F8096" s="39">
        <f t="shared" si="251"/>
        <v>0</v>
      </c>
      <c r="G8096" s="17"/>
    </row>
    <row r="8097" spans="1:7" x14ac:dyDescent="0.25">
      <c r="A8097" s="2">
        <v>44168.291666666701</v>
      </c>
      <c r="B8097" s="22">
        <v>5654092.54</v>
      </c>
      <c r="C8097" s="52">
        <f t="shared" si="250"/>
        <v>5.6540925399999997</v>
      </c>
      <c r="D8097" s="52" cm="1">
        <f t="array" ref="D8097">_xlfn.IFS(C8097&gt;$I$14,MAX(C8097-$I$8,$I$14),C8097&gt;$I$15,C8097,C8097&lt;=$I$15,C8097+(E8096-E8097)*$I$3)</f>
        <v>4.5</v>
      </c>
      <c r="E8097" s="39" cm="1">
        <f t="array" ref="E8097">_xlfn.IFS(C8097&gt;$I$14,MIN($I$9,E8096+MIN($I$8,(C8097-$I$14))*$I$4),C8097&gt;$I$15,E8096,C8097&lt;=$I$15,MAX(0,E8096+(C8097-$I$15)*$I$5))</f>
        <v>8.9891737863496974</v>
      </c>
      <c r="F8097" s="39">
        <f t="shared" si="251"/>
        <v>0</v>
      </c>
      <c r="G8097" s="17"/>
    </row>
    <row r="8098" spans="1:7" x14ac:dyDescent="0.25">
      <c r="A8098" s="2">
        <v>44168.333333333299</v>
      </c>
      <c r="B8098" s="22">
        <v>5747938.2479999997</v>
      </c>
      <c r="C8098" s="52">
        <f t="shared" si="250"/>
        <v>5.7479382479999996</v>
      </c>
      <c r="D8098" s="52" cm="1">
        <f t="array" ref="D8098">_xlfn.IFS(C8098&gt;$I$14,MAX(C8098-$I$8,$I$14),C8098&gt;$I$15,C8098,C8098&lt;=$I$15,C8098+(E8097-E8098)*$I$3)</f>
        <v>4.5</v>
      </c>
      <c r="E8098" s="39" cm="1">
        <f t="array" ref="E8098">_xlfn.IFS(C8098&gt;$I$14,MIN($I$9,E8097+MIN($I$8,(C8098-$I$14))*$I$4),C8098&gt;$I$15,E8097,C8098&lt;=$I$15,MAX(0,E8097+(C8098-$I$15)*$I$5))</f>
        <v>9.0141325513096966</v>
      </c>
      <c r="F8098" s="39">
        <f t="shared" si="251"/>
        <v>0</v>
      </c>
      <c r="G8098" s="17"/>
    </row>
    <row r="8099" spans="1:7" x14ac:dyDescent="0.25">
      <c r="A8099" s="2">
        <v>44168.375</v>
      </c>
      <c r="B8099" s="22">
        <v>5621554.3899999997</v>
      </c>
      <c r="C8099" s="52">
        <f t="shared" si="250"/>
        <v>5.62155439</v>
      </c>
      <c r="D8099" s="52" cm="1">
        <f t="array" ref="D8099">_xlfn.IFS(C8099&gt;$I$14,MAX(C8099-$I$8,$I$14),C8099&gt;$I$15,C8099,C8099&lt;=$I$15,C8099+(E8098-E8099)*$I$3)</f>
        <v>4.5</v>
      </c>
      <c r="E8099" s="39" cm="1">
        <f t="array" ref="E8099">_xlfn.IFS(C8099&gt;$I$14,MIN($I$9,E8098+MIN($I$8,(C8099-$I$14))*$I$4),C8099&gt;$I$15,E8098,C8099&lt;=$I$15,MAX(0,E8098+(C8099-$I$15)*$I$5))</f>
        <v>9.036563639109696</v>
      </c>
      <c r="F8099" s="39">
        <f t="shared" si="251"/>
        <v>0</v>
      </c>
      <c r="G8099" s="17"/>
    </row>
    <row r="8100" spans="1:7" x14ac:dyDescent="0.25">
      <c r="A8100" s="2">
        <v>44168.416666666701</v>
      </c>
      <c r="B8100" s="22">
        <v>5588059.7529999996</v>
      </c>
      <c r="C8100" s="52">
        <f t="shared" si="250"/>
        <v>5.5880597529999996</v>
      </c>
      <c r="D8100" s="52" cm="1">
        <f t="array" ref="D8100">_xlfn.IFS(C8100&gt;$I$14,MAX(C8100-$I$8,$I$14),C8100&gt;$I$15,C8100,C8100&lt;=$I$15,C8100+(E8099-E8100)*$I$3)</f>
        <v>4.5</v>
      </c>
      <c r="E8100" s="39" cm="1">
        <f t="array" ref="E8100">_xlfn.IFS(C8100&gt;$I$14,MIN($I$9,E8099+MIN($I$8,(C8100-$I$14))*$I$4),C8100&gt;$I$15,E8099,C8100&lt;=$I$15,MAX(0,E8099+(C8100-$I$15)*$I$5))</f>
        <v>9.0583248341696958</v>
      </c>
      <c r="F8100" s="39">
        <f t="shared" si="251"/>
        <v>0</v>
      </c>
      <c r="G8100" s="17"/>
    </row>
    <row r="8101" spans="1:7" x14ac:dyDescent="0.25">
      <c r="A8101" s="2">
        <v>44168.458333333299</v>
      </c>
      <c r="B8101" s="22">
        <v>5632748.8020000001</v>
      </c>
      <c r="C8101" s="52">
        <f t="shared" si="250"/>
        <v>5.6327488020000001</v>
      </c>
      <c r="D8101" s="52" cm="1">
        <f t="array" ref="D8101">_xlfn.IFS(C8101&gt;$I$14,MAX(C8101-$I$8,$I$14),C8101&gt;$I$15,C8101,C8101&lt;=$I$15,C8101+(E8100-E8101)*$I$3)</f>
        <v>4.5</v>
      </c>
      <c r="E8101" s="39" cm="1">
        <f t="array" ref="E8101">_xlfn.IFS(C8101&gt;$I$14,MIN($I$9,E8100+MIN($I$8,(C8101-$I$14))*$I$4),C8101&gt;$I$15,E8100,C8101&lt;=$I$15,MAX(0,E8100+(C8101-$I$15)*$I$5))</f>
        <v>9.0809798102096959</v>
      </c>
      <c r="F8101" s="39">
        <f t="shared" si="251"/>
        <v>0</v>
      </c>
      <c r="G8101" s="17"/>
    </row>
    <row r="8102" spans="1:7" x14ac:dyDescent="0.25">
      <c r="A8102" s="2">
        <v>44168.5</v>
      </c>
      <c r="B8102" s="22">
        <v>5662230.5710000005</v>
      </c>
      <c r="C8102" s="52">
        <f t="shared" si="250"/>
        <v>5.6622305710000003</v>
      </c>
      <c r="D8102" s="52" cm="1">
        <f t="array" ref="D8102">_xlfn.IFS(C8102&gt;$I$14,MAX(C8102-$I$8,$I$14),C8102&gt;$I$15,C8102,C8102&lt;=$I$15,C8102+(E8101-E8102)*$I$3)</f>
        <v>4.5</v>
      </c>
      <c r="E8102" s="39" cm="1">
        <f t="array" ref="E8102">_xlfn.IFS(C8102&gt;$I$14,MIN($I$9,E8101+MIN($I$8,(C8102-$I$14))*$I$4),C8102&gt;$I$15,E8101,C8102&lt;=$I$15,MAX(0,E8101+(C8102-$I$15)*$I$5))</f>
        <v>9.104224421629695</v>
      </c>
      <c r="F8102" s="39">
        <f t="shared" si="251"/>
        <v>0</v>
      </c>
      <c r="G8102" s="17"/>
    </row>
    <row r="8103" spans="1:7" x14ac:dyDescent="0.25">
      <c r="A8103" s="2">
        <v>44168.541666666701</v>
      </c>
      <c r="B8103" s="22">
        <v>5609847.4749999996</v>
      </c>
      <c r="C8103" s="52">
        <f t="shared" si="250"/>
        <v>5.6098474749999996</v>
      </c>
      <c r="D8103" s="52" cm="1">
        <f t="array" ref="D8103">_xlfn.IFS(C8103&gt;$I$14,MAX(C8103-$I$8,$I$14),C8103&gt;$I$15,C8103,C8103&lt;=$I$15,C8103+(E8102-E8103)*$I$3)</f>
        <v>4.5</v>
      </c>
      <c r="E8103" s="39" cm="1">
        <f t="array" ref="E8103">_xlfn.IFS(C8103&gt;$I$14,MIN($I$9,E8102+MIN($I$8,(C8103-$I$14))*$I$4),C8103&gt;$I$15,E8102,C8103&lt;=$I$15,MAX(0,E8102+(C8103-$I$15)*$I$5))</f>
        <v>9.1264213711296946</v>
      </c>
      <c r="F8103" s="39">
        <f t="shared" si="251"/>
        <v>0</v>
      </c>
      <c r="G8103" s="17"/>
    </row>
    <row r="8104" spans="1:7" x14ac:dyDescent="0.25">
      <c r="A8104" s="2">
        <v>44168.583333333299</v>
      </c>
      <c r="B8104" s="22">
        <v>5376103.9570000004</v>
      </c>
      <c r="C8104" s="52">
        <f t="shared" si="250"/>
        <v>5.3761039570000007</v>
      </c>
      <c r="D8104" s="52" cm="1">
        <f t="array" ref="D8104">_xlfn.IFS(C8104&gt;$I$14,MAX(C8104-$I$8,$I$14),C8104&gt;$I$15,C8104,C8104&lt;=$I$15,C8104+(E8103-E8104)*$I$3)</f>
        <v>4.5</v>
      </c>
      <c r="E8104" s="39" cm="1">
        <f t="array" ref="E8104">_xlfn.IFS(C8104&gt;$I$14,MIN($I$9,E8103+MIN($I$8,(C8104-$I$14))*$I$4),C8104&gt;$I$15,E8103,C8104&lt;=$I$15,MAX(0,E8103+(C8104-$I$15)*$I$5))</f>
        <v>9.1439434502696955</v>
      </c>
      <c r="F8104" s="39">
        <f t="shared" si="251"/>
        <v>0</v>
      </c>
      <c r="G8104" s="17"/>
    </row>
    <row r="8105" spans="1:7" x14ac:dyDescent="0.25">
      <c r="A8105" s="2">
        <v>44168.625</v>
      </c>
      <c r="B8105" s="22">
        <v>5418746.8320000004</v>
      </c>
      <c r="C8105" s="52">
        <f t="shared" si="250"/>
        <v>5.4187468320000001</v>
      </c>
      <c r="D8105" s="52" cm="1">
        <f t="array" ref="D8105">_xlfn.IFS(C8105&gt;$I$14,MAX(C8105-$I$8,$I$14),C8105&gt;$I$15,C8105,C8105&lt;=$I$15,C8105+(E8104-E8105)*$I$3)</f>
        <v>4.5</v>
      </c>
      <c r="E8105" s="39" cm="1">
        <f t="array" ref="E8105">_xlfn.IFS(C8105&gt;$I$14,MIN($I$9,E8104+MIN($I$8,(C8105-$I$14))*$I$4),C8105&gt;$I$15,E8104,C8105&lt;=$I$15,MAX(0,E8104+(C8105-$I$15)*$I$5))</f>
        <v>9.1623183869096962</v>
      </c>
      <c r="F8105" s="39">
        <f t="shared" si="251"/>
        <v>0</v>
      </c>
      <c r="G8105" s="17"/>
    </row>
    <row r="8106" spans="1:7" x14ac:dyDescent="0.25">
      <c r="A8106" s="2">
        <v>44168.666666666701</v>
      </c>
      <c r="B8106" s="22">
        <v>5263312.2949999999</v>
      </c>
      <c r="C8106" s="52">
        <f t="shared" si="250"/>
        <v>5.2633122949999995</v>
      </c>
      <c r="D8106" s="52" cm="1">
        <f t="array" ref="D8106">_xlfn.IFS(C8106&gt;$I$14,MAX(C8106-$I$8,$I$14),C8106&gt;$I$15,C8106,C8106&lt;=$I$15,C8106+(E8105-E8106)*$I$3)</f>
        <v>4.5</v>
      </c>
      <c r="E8106" s="39" cm="1">
        <f t="array" ref="E8106">_xlfn.IFS(C8106&gt;$I$14,MIN($I$9,E8105+MIN($I$8,(C8106-$I$14))*$I$4),C8106&gt;$I$15,E8105,C8106&lt;=$I$15,MAX(0,E8105+(C8106-$I$15)*$I$5))</f>
        <v>9.1775846328096957</v>
      </c>
      <c r="F8106" s="39">
        <f t="shared" si="251"/>
        <v>0</v>
      </c>
      <c r="G8106" s="17"/>
    </row>
    <row r="8107" spans="1:7" x14ac:dyDescent="0.25">
      <c r="A8107" s="2">
        <v>44168.708333333299</v>
      </c>
      <c r="B8107" s="22">
        <v>5152888.2240000004</v>
      </c>
      <c r="C8107" s="52">
        <f t="shared" si="250"/>
        <v>5.1528882240000007</v>
      </c>
      <c r="D8107" s="52" cm="1">
        <f t="array" ref="D8107">_xlfn.IFS(C8107&gt;$I$14,MAX(C8107-$I$8,$I$14),C8107&gt;$I$15,C8107,C8107&lt;=$I$15,C8107+(E8106-E8107)*$I$3)</f>
        <v>4.5</v>
      </c>
      <c r="E8107" s="39" cm="1">
        <f t="array" ref="E8107">_xlfn.IFS(C8107&gt;$I$14,MIN($I$9,E8106+MIN($I$8,(C8107-$I$14))*$I$4),C8107&gt;$I$15,E8106,C8107&lt;=$I$15,MAX(0,E8106+(C8107-$I$15)*$I$5))</f>
        <v>9.1906423972896949</v>
      </c>
      <c r="F8107" s="39">
        <f t="shared" si="251"/>
        <v>0</v>
      </c>
      <c r="G8107" s="17"/>
    </row>
    <row r="8108" spans="1:7" x14ac:dyDescent="0.25">
      <c r="A8108" s="2">
        <v>44168.75</v>
      </c>
      <c r="B8108" s="22">
        <v>5085211.4979999997</v>
      </c>
      <c r="C8108" s="52">
        <f t="shared" si="250"/>
        <v>5.0852114979999996</v>
      </c>
      <c r="D8108" s="52" cm="1">
        <f t="array" ref="D8108">_xlfn.IFS(C8108&gt;$I$14,MAX(C8108-$I$8,$I$14),C8108&gt;$I$15,C8108,C8108&lt;=$I$15,C8108+(E8107-E8108)*$I$3)</f>
        <v>4.5</v>
      </c>
      <c r="E8108" s="39" cm="1">
        <f t="array" ref="E8108">_xlfn.IFS(C8108&gt;$I$14,MIN($I$9,E8107+MIN($I$8,(C8108-$I$14))*$I$4),C8108&gt;$I$15,E8107,C8108&lt;=$I$15,MAX(0,E8107+(C8108-$I$15)*$I$5))</f>
        <v>9.2023466272496943</v>
      </c>
      <c r="F8108" s="39">
        <f t="shared" si="251"/>
        <v>0</v>
      </c>
      <c r="G8108" s="17"/>
    </row>
    <row r="8109" spans="1:7" x14ac:dyDescent="0.25">
      <c r="A8109" s="2">
        <v>44168.791666666701</v>
      </c>
      <c r="B8109" s="22">
        <v>4812395.72</v>
      </c>
      <c r="C8109" s="52">
        <f t="shared" si="250"/>
        <v>4.8123957199999996</v>
      </c>
      <c r="D8109" s="52" cm="1">
        <f t="array" ref="D8109">_xlfn.IFS(C8109&gt;$I$14,MAX(C8109-$I$8,$I$14),C8109&gt;$I$15,C8109,C8109&lt;=$I$15,C8109+(E8108-E8109)*$I$3)</f>
        <v>4.5</v>
      </c>
      <c r="E8109" s="39" cm="1">
        <f t="array" ref="E8109">_xlfn.IFS(C8109&gt;$I$14,MIN($I$9,E8108+MIN($I$8,(C8109-$I$14))*$I$4),C8109&gt;$I$15,E8108,C8109&lt;=$I$15,MAX(0,E8108+(C8109-$I$15)*$I$5))</f>
        <v>9.2085945416496937</v>
      </c>
      <c r="F8109" s="39">
        <f t="shared" si="251"/>
        <v>0</v>
      </c>
      <c r="G8109" s="17"/>
    </row>
    <row r="8110" spans="1:7" x14ac:dyDescent="0.25">
      <c r="A8110" s="2">
        <v>44168.833333333299</v>
      </c>
      <c r="B8110" s="22">
        <v>4583987.6849999996</v>
      </c>
      <c r="C8110" s="52">
        <f t="shared" si="250"/>
        <v>4.5839876849999994</v>
      </c>
      <c r="D8110" s="52" cm="1">
        <f t="array" ref="D8110">_xlfn.IFS(C8110&gt;$I$14,MAX(C8110-$I$8,$I$14),C8110&gt;$I$15,C8110,C8110&lt;=$I$15,C8110+(E8109-E8110)*$I$3)</f>
        <v>4.5</v>
      </c>
      <c r="E8110" s="39" cm="1">
        <f t="array" ref="E8110">_xlfn.IFS(C8110&gt;$I$14,MIN($I$9,E8109+MIN($I$8,(C8110-$I$14))*$I$4),C8110&gt;$I$15,E8109,C8110&lt;=$I$15,MAX(0,E8109+(C8110-$I$15)*$I$5))</f>
        <v>9.2102742953496932</v>
      </c>
      <c r="F8110" s="39">
        <f t="shared" si="251"/>
        <v>0</v>
      </c>
      <c r="G8110" s="17"/>
    </row>
    <row r="8111" spans="1:7" x14ac:dyDescent="0.25">
      <c r="A8111" s="2">
        <v>44168.875</v>
      </c>
      <c r="B8111" s="22">
        <v>4436910.3870000001</v>
      </c>
      <c r="C8111" s="52">
        <f t="shared" si="250"/>
        <v>4.4369103870000002</v>
      </c>
      <c r="D8111" s="52" cm="1">
        <f t="array" ref="D8111">_xlfn.IFS(C8111&gt;$I$14,MAX(C8111-$I$8,$I$14),C8111&gt;$I$15,C8111,C8111&lt;=$I$15,C8111+(E8110-E8111)*$I$3)</f>
        <v>4.4369103870000002</v>
      </c>
      <c r="E8111" s="39" cm="1">
        <f t="array" ref="E8111">_xlfn.IFS(C8111&gt;$I$14,MIN($I$9,E8110+MIN($I$8,(C8111-$I$14))*$I$4),C8111&gt;$I$15,E8110,C8111&lt;=$I$15,MAX(0,E8110+(C8111-$I$15)*$I$5))</f>
        <v>9.2102742953496932</v>
      </c>
      <c r="F8111" s="39">
        <f t="shared" si="251"/>
        <v>0</v>
      </c>
      <c r="G8111" s="17"/>
    </row>
    <row r="8112" spans="1:7" x14ac:dyDescent="0.25">
      <c r="A8112" s="2">
        <v>44168.916666666701</v>
      </c>
      <c r="B8112" s="22">
        <v>4272462.7470000004</v>
      </c>
      <c r="C8112" s="52">
        <f t="shared" si="250"/>
        <v>4.2724627470000005</v>
      </c>
      <c r="D8112" s="52" cm="1">
        <f t="array" ref="D8112">_xlfn.IFS(C8112&gt;$I$14,MAX(C8112-$I$8,$I$14),C8112&gt;$I$15,C8112,C8112&lt;=$I$15,C8112+(E8111-E8112)*$I$3)</f>
        <v>4.2724627470000005</v>
      </c>
      <c r="E8112" s="39" cm="1">
        <f t="array" ref="E8112">_xlfn.IFS(C8112&gt;$I$14,MIN($I$9,E8111+MIN($I$8,(C8112-$I$14))*$I$4),C8112&gt;$I$15,E8111,C8112&lt;=$I$15,MAX(0,E8111+(C8112-$I$15)*$I$5))</f>
        <v>9.2102742953496932</v>
      </c>
      <c r="F8112" s="39">
        <f t="shared" si="251"/>
        <v>0</v>
      </c>
      <c r="G8112" s="17"/>
    </row>
    <row r="8113" spans="1:7" x14ac:dyDescent="0.25">
      <c r="A8113" s="2">
        <v>44168.958333333299</v>
      </c>
      <c r="B8113" s="22">
        <v>4005794.7680000002</v>
      </c>
      <c r="C8113" s="52">
        <f t="shared" si="250"/>
        <v>4.0057947680000003</v>
      </c>
      <c r="D8113" s="52" cm="1">
        <f t="array" ref="D8113">_xlfn.IFS(C8113&gt;$I$14,MAX(C8113-$I$8,$I$14),C8113&gt;$I$15,C8113,C8113&lt;=$I$15,C8113+(E8112-E8113)*$I$3)</f>
        <v>4.0057947680000003</v>
      </c>
      <c r="E8113" s="39" cm="1">
        <f t="array" ref="E8113">_xlfn.IFS(C8113&gt;$I$14,MIN($I$9,E8112+MIN($I$8,(C8113-$I$14))*$I$4),C8113&gt;$I$15,E8112,C8113&lt;=$I$15,MAX(0,E8112+(C8113-$I$15)*$I$5))</f>
        <v>9.2102742953496932</v>
      </c>
      <c r="F8113" s="39">
        <f t="shared" si="251"/>
        <v>0</v>
      </c>
      <c r="G8113" s="17"/>
    </row>
    <row r="8114" spans="1:7" x14ac:dyDescent="0.25">
      <c r="A8114" s="2">
        <v>44169</v>
      </c>
      <c r="B8114" s="22">
        <v>3761157.1880000001</v>
      </c>
      <c r="C8114" s="52">
        <f t="shared" si="250"/>
        <v>3.7611571879999999</v>
      </c>
      <c r="D8114" s="52" cm="1">
        <f t="array" ref="D8114">_xlfn.IFS(C8114&gt;$I$14,MAX(C8114-$I$8,$I$14),C8114&gt;$I$15,C8114,C8114&lt;=$I$15,C8114+(E8113-E8114)*$I$3)</f>
        <v>3.7611571879999999</v>
      </c>
      <c r="E8114" s="39" cm="1">
        <f t="array" ref="E8114">_xlfn.IFS(C8114&gt;$I$14,MIN($I$9,E8113+MIN($I$8,(C8114-$I$14))*$I$4),C8114&gt;$I$15,E8113,C8114&lt;=$I$15,MAX(0,E8113+(C8114-$I$15)*$I$5))</f>
        <v>9.2102742953496932</v>
      </c>
      <c r="F8114" s="39">
        <f t="shared" si="251"/>
        <v>0</v>
      </c>
      <c r="G8114" s="17"/>
    </row>
    <row r="8115" spans="1:7" x14ac:dyDescent="0.25">
      <c r="A8115" s="2">
        <v>44169.041666666701</v>
      </c>
      <c r="B8115" s="22">
        <v>3704096.81</v>
      </c>
      <c r="C8115" s="52">
        <f t="shared" si="250"/>
        <v>3.7040968100000002</v>
      </c>
      <c r="D8115" s="52" cm="1">
        <f t="array" ref="D8115">_xlfn.IFS(C8115&gt;$I$14,MAX(C8115-$I$8,$I$14),C8115&gt;$I$15,C8115,C8115&lt;=$I$15,C8115+(E8114-E8115)*$I$3)</f>
        <v>3.7040968100000002</v>
      </c>
      <c r="E8115" s="39" cm="1">
        <f t="array" ref="E8115">_xlfn.IFS(C8115&gt;$I$14,MIN($I$9,E8114+MIN($I$8,(C8115-$I$14))*$I$4),C8115&gt;$I$15,E8114,C8115&lt;=$I$15,MAX(0,E8114+(C8115-$I$15)*$I$5))</f>
        <v>9.2102742953496932</v>
      </c>
      <c r="F8115" s="39">
        <f t="shared" si="251"/>
        <v>0</v>
      </c>
      <c r="G8115" s="17"/>
    </row>
    <row r="8116" spans="1:7" x14ac:dyDescent="0.25">
      <c r="A8116" s="2">
        <v>44169.083333333299</v>
      </c>
      <c r="B8116" s="22">
        <v>3604516.38</v>
      </c>
      <c r="C8116" s="52">
        <f t="shared" si="250"/>
        <v>3.6045163799999997</v>
      </c>
      <c r="D8116" s="52" cm="1">
        <f t="array" ref="D8116">_xlfn.IFS(C8116&gt;$I$14,MAX(C8116-$I$8,$I$14),C8116&gt;$I$15,C8116,C8116&lt;=$I$15,C8116+(E8115-E8116)*$I$3)</f>
        <v>3.6045163799999997</v>
      </c>
      <c r="E8116" s="39" cm="1">
        <f t="array" ref="E8116">_xlfn.IFS(C8116&gt;$I$14,MIN($I$9,E8115+MIN($I$8,(C8116-$I$14))*$I$4),C8116&gt;$I$15,E8115,C8116&lt;=$I$15,MAX(0,E8115+(C8116-$I$15)*$I$5))</f>
        <v>9.2102742953496932</v>
      </c>
      <c r="F8116" s="39">
        <f t="shared" si="251"/>
        <v>0</v>
      </c>
      <c r="G8116" s="17"/>
    </row>
    <row r="8117" spans="1:7" x14ac:dyDescent="0.25">
      <c r="A8117" s="2">
        <v>44169.125</v>
      </c>
      <c r="B8117" s="22">
        <v>3668756.1370000001</v>
      </c>
      <c r="C8117" s="52">
        <f t="shared" si="250"/>
        <v>3.6687561369999999</v>
      </c>
      <c r="D8117" s="52" cm="1">
        <f t="array" ref="D8117">_xlfn.IFS(C8117&gt;$I$14,MAX(C8117-$I$8,$I$14),C8117&gt;$I$15,C8117,C8117&lt;=$I$15,C8117+(E8116-E8117)*$I$3)</f>
        <v>3.6687561369999999</v>
      </c>
      <c r="E8117" s="39" cm="1">
        <f t="array" ref="E8117">_xlfn.IFS(C8117&gt;$I$14,MIN($I$9,E8116+MIN($I$8,(C8117-$I$14))*$I$4),C8117&gt;$I$15,E8116,C8117&lt;=$I$15,MAX(0,E8116+(C8117-$I$15)*$I$5))</f>
        <v>9.2102742953496932</v>
      </c>
      <c r="F8117" s="39">
        <f t="shared" si="251"/>
        <v>0</v>
      </c>
      <c r="G8117" s="17"/>
    </row>
    <row r="8118" spans="1:7" x14ac:dyDescent="0.25">
      <c r="A8118" s="2">
        <v>44169.166666666701</v>
      </c>
      <c r="B8118" s="22">
        <v>3718730.4819999998</v>
      </c>
      <c r="C8118" s="52">
        <f t="shared" si="250"/>
        <v>3.7187304819999998</v>
      </c>
      <c r="D8118" s="52" cm="1">
        <f t="array" ref="D8118">_xlfn.IFS(C8118&gt;$I$14,MAX(C8118-$I$8,$I$14),C8118&gt;$I$15,C8118,C8118&lt;=$I$15,C8118+(E8117-E8118)*$I$3)</f>
        <v>3.7187304819999998</v>
      </c>
      <c r="E8118" s="39" cm="1">
        <f t="array" ref="E8118">_xlfn.IFS(C8118&gt;$I$14,MIN($I$9,E8117+MIN($I$8,(C8118-$I$14))*$I$4),C8118&gt;$I$15,E8117,C8118&lt;=$I$15,MAX(0,E8117+(C8118-$I$15)*$I$5))</f>
        <v>9.2102742953496932</v>
      </c>
      <c r="F8118" s="39">
        <f t="shared" si="251"/>
        <v>0</v>
      </c>
      <c r="G8118" s="17"/>
    </row>
    <row r="8119" spans="1:7" x14ac:dyDescent="0.25">
      <c r="A8119" s="2">
        <v>44169.208333333299</v>
      </c>
      <c r="B8119" s="22">
        <v>3596133.76</v>
      </c>
      <c r="C8119" s="52">
        <f t="shared" si="250"/>
        <v>3.5961337599999998</v>
      </c>
      <c r="D8119" s="52" cm="1">
        <f t="array" ref="D8119">_xlfn.IFS(C8119&gt;$I$14,MAX(C8119-$I$8,$I$14),C8119&gt;$I$15,C8119,C8119&lt;=$I$15,C8119+(E8118-E8119)*$I$3)</f>
        <v>3.5961337599999998</v>
      </c>
      <c r="E8119" s="39" cm="1">
        <f t="array" ref="E8119">_xlfn.IFS(C8119&gt;$I$14,MIN($I$9,E8118+MIN($I$8,(C8119-$I$14))*$I$4),C8119&gt;$I$15,E8118,C8119&lt;=$I$15,MAX(0,E8118+(C8119-$I$15)*$I$5))</f>
        <v>9.2102742953496932</v>
      </c>
      <c r="F8119" s="39">
        <f t="shared" si="251"/>
        <v>0</v>
      </c>
      <c r="G8119" s="17"/>
    </row>
    <row r="8120" spans="1:7" x14ac:dyDescent="0.25">
      <c r="A8120" s="2">
        <v>44169.25</v>
      </c>
      <c r="B8120" s="22">
        <v>3694793.4909999999</v>
      </c>
      <c r="C8120" s="52">
        <f t="shared" si="250"/>
        <v>3.694793491</v>
      </c>
      <c r="D8120" s="52" cm="1">
        <f t="array" ref="D8120">_xlfn.IFS(C8120&gt;$I$14,MAX(C8120-$I$8,$I$14),C8120&gt;$I$15,C8120,C8120&lt;=$I$15,C8120+(E8119-E8120)*$I$3)</f>
        <v>3.694793491</v>
      </c>
      <c r="E8120" s="39" cm="1">
        <f t="array" ref="E8120">_xlfn.IFS(C8120&gt;$I$14,MIN($I$9,E8119+MIN($I$8,(C8120-$I$14))*$I$4),C8120&gt;$I$15,E8119,C8120&lt;=$I$15,MAX(0,E8119+(C8120-$I$15)*$I$5))</f>
        <v>9.2102742953496932</v>
      </c>
      <c r="F8120" s="39">
        <f t="shared" si="251"/>
        <v>0</v>
      </c>
      <c r="G8120" s="17"/>
    </row>
    <row r="8121" spans="1:7" x14ac:dyDescent="0.25">
      <c r="A8121" s="2">
        <v>44169.291666666701</v>
      </c>
      <c r="B8121" s="22">
        <v>3652883.662</v>
      </c>
      <c r="C8121" s="52">
        <f t="shared" si="250"/>
        <v>3.6528836619999998</v>
      </c>
      <c r="D8121" s="52" cm="1">
        <f t="array" ref="D8121">_xlfn.IFS(C8121&gt;$I$14,MAX(C8121-$I$8,$I$14),C8121&gt;$I$15,C8121,C8121&lt;=$I$15,C8121+(E8120-E8121)*$I$3)</f>
        <v>3.6528836619999998</v>
      </c>
      <c r="E8121" s="39" cm="1">
        <f t="array" ref="E8121">_xlfn.IFS(C8121&gt;$I$14,MIN($I$9,E8120+MIN($I$8,(C8121-$I$14))*$I$4),C8121&gt;$I$15,E8120,C8121&lt;=$I$15,MAX(0,E8120+(C8121-$I$15)*$I$5))</f>
        <v>9.2102742953496932</v>
      </c>
      <c r="F8121" s="39">
        <f t="shared" si="251"/>
        <v>0</v>
      </c>
      <c r="G8121" s="17"/>
    </row>
    <row r="8122" spans="1:7" x14ac:dyDescent="0.25">
      <c r="A8122" s="2">
        <v>44169.333333333299</v>
      </c>
      <c r="B8122" s="22">
        <v>3477763.4249999998</v>
      </c>
      <c r="C8122" s="52">
        <f t="shared" si="250"/>
        <v>3.477763425</v>
      </c>
      <c r="D8122" s="52" cm="1">
        <f t="array" ref="D8122">_xlfn.IFS(C8122&gt;$I$14,MAX(C8122-$I$8,$I$14),C8122&gt;$I$15,C8122,C8122&lt;=$I$15,C8122+(E8121-E8122)*$I$3)</f>
        <v>3.477763425</v>
      </c>
      <c r="E8122" s="39" cm="1">
        <f t="array" ref="E8122">_xlfn.IFS(C8122&gt;$I$14,MIN($I$9,E8121+MIN($I$8,(C8122-$I$14))*$I$4),C8122&gt;$I$15,E8121,C8122&lt;=$I$15,MAX(0,E8121+(C8122-$I$15)*$I$5))</f>
        <v>9.2102742953496932</v>
      </c>
      <c r="F8122" s="39">
        <f t="shared" si="251"/>
        <v>0</v>
      </c>
      <c r="G8122" s="17"/>
    </row>
    <row r="8123" spans="1:7" x14ac:dyDescent="0.25">
      <c r="A8123" s="2">
        <v>44169.375</v>
      </c>
      <c r="B8123" s="22">
        <v>3352352.03</v>
      </c>
      <c r="C8123" s="52">
        <f t="shared" si="250"/>
        <v>3.3523520299999996</v>
      </c>
      <c r="D8123" s="52" cm="1">
        <f t="array" ref="D8123">_xlfn.IFS(C8123&gt;$I$14,MAX(C8123-$I$8,$I$14),C8123&gt;$I$15,C8123,C8123&lt;=$I$15,C8123+(E8122-E8123)*$I$3)</f>
        <v>3.3523520299999996</v>
      </c>
      <c r="E8123" s="39" cm="1">
        <f t="array" ref="E8123">_xlfn.IFS(C8123&gt;$I$14,MIN($I$9,E8122+MIN($I$8,(C8123-$I$14))*$I$4),C8123&gt;$I$15,E8122,C8123&lt;=$I$15,MAX(0,E8122+(C8123-$I$15)*$I$5))</f>
        <v>9.2102742953496932</v>
      </c>
      <c r="F8123" s="39">
        <f t="shared" si="251"/>
        <v>0</v>
      </c>
      <c r="G8123" s="17"/>
    </row>
    <row r="8124" spans="1:7" x14ac:dyDescent="0.25">
      <c r="A8124" s="2">
        <v>44169.416666666701</v>
      </c>
      <c r="B8124" s="22">
        <v>3285126.355</v>
      </c>
      <c r="C8124" s="52">
        <f t="shared" si="250"/>
        <v>3.2851263550000001</v>
      </c>
      <c r="D8124" s="52" cm="1">
        <f t="array" ref="D8124">_xlfn.IFS(C8124&gt;$I$14,MAX(C8124-$I$8,$I$14),C8124&gt;$I$15,C8124,C8124&lt;=$I$15,C8124+(E8123-E8124)*$I$3)</f>
        <v>3.2851263550000001</v>
      </c>
      <c r="E8124" s="39" cm="1">
        <f t="array" ref="E8124">_xlfn.IFS(C8124&gt;$I$14,MIN($I$9,E8123+MIN($I$8,(C8124-$I$14))*$I$4),C8124&gt;$I$15,E8123,C8124&lt;=$I$15,MAX(0,E8123+(C8124-$I$15)*$I$5))</f>
        <v>9.2102742953496932</v>
      </c>
      <c r="F8124" s="39">
        <f t="shared" si="251"/>
        <v>0</v>
      </c>
      <c r="G8124" s="17"/>
    </row>
    <row r="8125" spans="1:7" x14ac:dyDescent="0.25">
      <c r="A8125" s="2">
        <v>44169.458333333299</v>
      </c>
      <c r="B8125" s="22">
        <v>3101455.3360000001</v>
      </c>
      <c r="C8125" s="52">
        <f t="shared" si="250"/>
        <v>3.1014553360000003</v>
      </c>
      <c r="D8125" s="52" cm="1">
        <f t="array" ref="D8125">_xlfn.IFS(C8125&gt;$I$14,MAX(C8125-$I$8,$I$14),C8125&gt;$I$15,C8125,C8125&lt;=$I$15,C8125+(E8124-E8125)*$I$3)</f>
        <v>3.1014553360000003</v>
      </c>
      <c r="E8125" s="39" cm="1">
        <f t="array" ref="E8125">_xlfn.IFS(C8125&gt;$I$14,MIN($I$9,E8124+MIN($I$8,(C8125-$I$14))*$I$4),C8125&gt;$I$15,E8124,C8125&lt;=$I$15,MAX(0,E8124+(C8125-$I$15)*$I$5))</f>
        <v>9.2102742953496932</v>
      </c>
      <c r="F8125" s="39">
        <f t="shared" si="251"/>
        <v>0</v>
      </c>
      <c r="G8125" s="17"/>
    </row>
    <row r="8126" spans="1:7" x14ac:dyDescent="0.25">
      <c r="A8126" s="2">
        <v>44169.5</v>
      </c>
      <c r="B8126" s="22">
        <v>2876730.2250000001</v>
      </c>
      <c r="C8126" s="52">
        <f t="shared" si="250"/>
        <v>2.8767302250000002</v>
      </c>
      <c r="D8126" s="52" cm="1">
        <f t="array" ref="D8126">_xlfn.IFS(C8126&gt;$I$14,MAX(C8126-$I$8,$I$14),C8126&gt;$I$15,C8126,C8126&lt;=$I$15,C8126+(E8125-E8126)*$I$3)</f>
        <v>2.8767302250000002</v>
      </c>
      <c r="E8126" s="39" cm="1">
        <f t="array" ref="E8126">_xlfn.IFS(C8126&gt;$I$14,MIN($I$9,E8125+MIN($I$8,(C8126-$I$14))*$I$4),C8126&gt;$I$15,E8125,C8126&lt;=$I$15,MAX(0,E8125+(C8126-$I$15)*$I$5))</f>
        <v>9.2102742953496932</v>
      </c>
      <c r="F8126" s="39">
        <f t="shared" si="251"/>
        <v>0</v>
      </c>
      <c r="G8126" s="17"/>
    </row>
    <row r="8127" spans="1:7" x14ac:dyDescent="0.25">
      <c r="A8127" s="2">
        <v>44169.541666666701</v>
      </c>
      <c r="B8127" s="22">
        <v>2706461.9920000001</v>
      </c>
      <c r="C8127" s="52">
        <f t="shared" si="250"/>
        <v>2.7064619919999999</v>
      </c>
      <c r="D8127" s="52" cm="1">
        <f t="array" ref="D8127">_xlfn.IFS(C8127&gt;$I$14,MAX(C8127-$I$8,$I$14),C8127&gt;$I$15,C8127,C8127&lt;=$I$15,C8127+(E8126-E8127)*$I$3)</f>
        <v>2.7064619919999999</v>
      </c>
      <c r="E8127" s="39" cm="1">
        <f t="array" ref="E8127">_xlfn.IFS(C8127&gt;$I$14,MIN($I$9,E8126+MIN($I$8,(C8127-$I$14))*$I$4),C8127&gt;$I$15,E8126,C8127&lt;=$I$15,MAX(0,E8126+(C8127-$I$15)*$I$5))</f>
        <v>9.2102742953496932</v>
      </c>
      <c r="F8127" s="39">
        <f t="shared" si="251"/>
        <v>0</v>
      </c>
      <c r="G8127" s="17"/>
    </row>
    <row r="8128" spans="1:7" x14ac:dyDescent="0.25">
      <c r="A8128" s="2">
        <v>44169.583333333299</v>
      </c>
      <c r="B8128" s="22">
        <v>2558193.5299999998</v>
      </c>
      <c r="C8128" s="52">
        <f t="shared" si="250"/>
        <v>2.5581935299999996</v>
      </c>
      <c r="D8128" s="52" cm="1">
        <f t="array" ref="D8128">_xlfn.IFS(C8128&gt;$I$14,MAX(C8128-$I$8,$I$14),C8128&gt;$I$15,C8128,C8128&lt;=$I$15,C8128+(E8127-E8128)*$I$3)</f>
        <v>2.5581935299999996</v>
      </c>
      <c r="E8128" s="39" cm="1">
        <f t="array" ref="E8128">_xlfn.IFS(C8128&gt;$I$14,MIN($I$9,E8127+MIN($I$8,(C8128-$I$14))*$I$4),C8128&gt;$I$15,E8127,C8128&lt;=$I$15,MAX(0,E8127+(C8128-$I$15)*$I$5))</f>
        <v>9.2102742953496932</v>
      </c>
      <c r="F8128" s="39">
        <f t="shared" si="251"/>
        <v>0</v>
      </c>
      <c r="G8128" s="17"/>
    </row>
    <row r="8129" spans="1:7" x14ac:dyDescent="0.25">
      <c r="A8129" s="2">
        <v>44169.625</v>
      </c>
      <c r="B8129" s="22">
        <v>2551615.6310000001</v>
      </c>
      <c r="C8129" s="52">
        <f t="shared" si="250"/>
        <v>2.5516156310000002</v>
      </c>
      <c r="D8129" s="52" cm="1">
        <f t="array" ref="D8129">_xlfn.IFS(C8129&gt;$I$14,MAX(C8129-$I$8,$I$14),C8129&gt;$I$15,C8129,C8129&lt;=$I$15,C8129+(E8128-E8129)*$I$3)</f>
        <v>2.5516156310000002</v>
      </c>
      <c r="E8129" s="39" cm="1">
        <f t="array" ref="E8129">_xlfn.IFS(C8129&gt;$I$14,MIN($I$9,E8128+MIN($I$8,(C8129-$I$14))*$I$4),C8129&gt;$I$15,E8128,C8129&lt;=$I$15,MAX(0,E8128+(C8129-$I$15)*$I$5))</f>
        <v>9.2102742953496932</v>
      </c>
      <c r="F8129" s="39">
        <f t="shared" si="251"/>
        <v>0</v>
      </c>
      <c r="G8129" s="17"/>
    </row>
    <row r="8130" spans="1:7" x14ac:dyDescent="0.25">
      <c r="A8130" s="2">
        <v>44169.666666666701</v>
      </c>
      <c r="B8130" s="22">
        <v>2514297.088</v>
      </c>
      <c r="C8130" s="52">
        <f t="shared" si="250"/>
        <v>2.5142970880000002</v>
      </c>
      <c r="D8130" s="52" cm="1">
        <f t="array" ref="D8130">_xlfn.IFS(C8130&gt;$I$14,MAX(C8130-$I$8,$I$14),C8130&gt;$I$15,C8130,C8130&lt;=$I$15,C8130+(E8129-E8130)*$I$3)</f>
        <v>2.5142970880000002</v>
      </c>
      <c r="E8130" s="39" cm="1">
        <f t="array" ref="E8130">_xlfn.IFS(C8130&gt;$I$14,MIN($I$9,E8129+MIN($I$8,(C8130-$I$14))*$I$4),C8130&gt;$I$15,E8129,C8130&lt;=$I$15,MAX(0,E8129+(C8130-$I$15)*$I$5))</f>
        <v>9.2102742953496932</v>
      </c>
      <c r="F8130" s="39">
        <f t="shared" si="251"/>
        <v>0</v>
      </c>
      <c r="G8130" s="17"/>
    </row>
    <row r="8131" spans="1:7" x14ac:dyDescent="0.25">
      <c r="A8131" s="2">
        <v>44169.708333333299</v>
      </c>
      <c r="B8131" s="22">
        <v>2361756.858</v>
      </c>
      <c r="C8131" s="52">
        <f t="shared" ref="C8131:C8194" si="252">B8131/1000000</f>
        <v>2.3617568580000001</v>
      </c>
      <c r="D8131" s="52" cm="1">
        <f t="array" ref="D8131">_xlfn.IFS(C8131&gt;$I$14,MAX(C8131-$I$8,$I$14),C8131&gt;$I$15,C8131,C8131&lt;=$I$15,C8131+(E8130-E8131)*$I$3)</f>
        <v>2.3617568580000001</v>
      </c>
      <c r="E8131" s="39" cm="1">
        <f t="array" ref="E8131">_xlfn.IFS(C8131&gt;$I$14,MIN($I$9,E8130+MIN($I$8,(C8131-$I$14))*$I$4),C8131&gt;$I$15,E8130,C8131&lt;=$I$15,MAX(0,E8130+(C8131-$I$15)*$I$5))</f>
        <v>9.2102742953496932</v>
      </c>
      <c r="F8131" s="39">
        <f t="shared" ref="F8131:F8194" si="253">MAX(0,_xlfn.IFS(C8131&gt;$I$14,E8130+(C8131-$I$14)*$I$4-$I$9,C8131&lt;=$I$14,0))</f>
        <v>0</v>
      </c>
      <c r="G8131" s="17"/>
    </row>
    <row r="8132" spans="1:7" x14ac:dyDescent="0.25">
      <c r="A8132" s="2">
        <v>44169.75</v>
      </c>
      <c r="B8132" s="22">
        <v>2103183.9449999998</v>
      </c>
      <c r="C8132" s="52">
        <f t="shared" si="252"/>
        <v>2.1031839449999996</v>
      </c>
      <c r="D8132" s="52" cm="1">
        <f t="array" ref="D8132">_xlfn.IFS(C8132&gt;$I$14,MAX(C8132-$I$8,$I$14),C8132&gt;$I$15,C8132,C8132&lt;=$I$15,C8132+(E8131-E8132)*$I$3)</f>
        <v>2.1031839449999996</v>
      </c>
      <c r="E8132" s="39" cm="1">
        <f t="array" ref="E8132">_xlfn.IFS(C8132&gt;$I$14,MIN($I$9,E8131+MIN($I$8,(C8132-$I$14))*$I$4),C8132&gt;$I$15,E8131,C8132&lt;=$I$15,MAX(0,E8131+(C8132-$I$15)*$I$5))</f>
        <v>9.2102742953496932</v>
      </c>
      <c r="F8132" s="39">
        <f t="shared" si="253"/>
        <v>0</v>
      </c>
      <c r="G8132" s="17"/>
    </row>
    <row r="8133" spans="1:7" x14ac:dyDescent="0.25">
      <c r="A8133" s="2">
        <v>44169.791666666701</v>
      </c>
      <c r="B8133" s="22">
        <v>1822542.923</v>
      </c>
      <c r="C8133" s="52">
        <f t="shared" si="252"/>
        <v>1.8225429229999999</v>
      </c>
      <c r="D8133" s="52" cm="1">
        <f t="array" ref="D8133">_xlfn.IFS(C8133&gt;$I$14,MAX(C8133-$I$8,$I$14),C8133&gt;$I$15,C8133,C8133&lt;=$I$15,C8133+(E8132-E8133)*$I$3)</f>
        <v>1.8225429229999999</v>
      </c>
      <c r="E8133" s="39" cm="1">
        <f t="array" ref="E8133">_xlfn.IFS(C8133&gt;$I$14,MIN($I$9,E8132+MIN($I$8,(C8133-$I$14))*$I$4),C8133&gt;$I$15,E8132,C8133&lt;=$I$15,MAX(0,E8132+(C8133-$I$15)*$I$5))</f>
        <v>9.2102742953496932</v>
      </c>
      <c r="F8133" s="39">
        <f t="shared" si="253"/>
        <v>0</v>
      </c>
      <c r="G8133" s="17"/>
    </row>
    <row r="8134" spans="1:7" x14ac:dyDescent="0.25">
      <c r="A8134" s="2">
        <v>44169.833333333299</v>
      </c>
      <c r="B8134" s="22">
        <v>1670479.7379999999</v>
      </c>
      <c r="C8134" s="52">
        <f t="shared" si="252"/>
        <v>1.6704797379999998</v>
      </c>
      <c r="D8134" s="52" cm="1">
        <f t="array" ref="D8134">_xlfn.IFS(C8134&gt;$I$14,MAX(C8134-$I$8,$I$14),C8134&gt;$I$15,C8134,C8134&lt;=$I$15,C8134+(E8133-E8134)*$I$3)</f>
        <v>1.6704797379999998</v>
      </c>
      <c r="E8134" s="39" cm="1">
        <f t="array" ref="E8134">_xlfn.IFS(C8134&gt;$I$14,MIN($I$9,E8133+MIN($I$8,(C8134-$I$14))*$I$4),C8134&gt;$I$15,E8133,C8134&lt;=$I$15,MAX(0,E8133+(C8134-$I$15)*$I$5))</f>
        <v>9.2102742953496932</v>
      </c>
      <c r="F8134" s="39">
        <f t="shared" si="253"/>
        <v>0</v>
      </c>
      <c r="G8134" s="17"/>
    </row>
    <row r="8135" spans="1:7" x14ac:dyDescent="0.25">
      <c r="A8135" s="2">
        <v>44169.875</v>
      </c>
      <c r="B8135" s="22">
        <v>1467975.878</v>
      </c>
      <c r="C8135" s="52">
        <f t="shared" si="252"/>
        <v>1.4679758780000001</v>
      </c>
      <c r="D8135" s="52" cm="1">
        <f t="array" ref="D8135">_xlfn.IFS(C8135&gt;$I$14,MAX(C8135-$I$8,$I$14),C8135&gt;$I$15,C8135,C8135&lt;=$I$15,C8135+(E8134-E8135)*$I$3)</f>
        <v>1.5000000000000029</v>
      </c>
      <c r="E8135" s="39" cm="1">
        <f t="array" ref="E8135">_xlfn.IFS(C8135&gt;$I$14,MIN($I$9,E8134+MIN($I$8,(C8135-$I$14))*$I$4),C8135&gt;$I$15,E8134,C8135&lt;=$I$15,MAX(0,E8134+(C8135-$I$15)*$I$5))</f>
        <v>9.2086730892496931</v>
      </c>
      <c r="F8135" s="39">
        <f t="shared" si="253"/>
        <v>0</v>
      </c>
      <c r="G8135" s="17"/>
    </row>
    <row r="8136" spans="1:7" x14ac:dyDescent="0.25">
      <c r="A8136" s="2">
        <v>44169.916666666701</v>
      </c>
      <c r="B8136" s="22">
        <v>1280138.1310000001</v>
      </c>
      <c r="C8136" s="52">
        <f t="shared" si="252"/>
        <v>1.280138131</v>
      </c>
      <c r="D8136" s="52" cm="1">
        <f t="array" ref="D8136">_xlfn.IFS(C8136&gt;$I$14,MAX(C8136-$I$8,$I$14),C8136&gt;$I$15,C8136,C8136&lt;=$I$15,C8136+(E8135-E8136)*$I$3)</f>
        <v>1.5000000000000131</v>
      </c>
      <c r="E8136" s="39" cm="1">
        <f t="array" ref="E8136">_xlfn.IFS(C8136&gt;$I$14,MIN($I$9,E8135+MIN($I$8,(C8136-$I$14))*$I$4),C8136&gt;$I$15,E8135,C8136&lt;=$I$15,MAX(0,E8135+(C8136-$I$15)*$I$5))</f>
        <v>9.1976799957996924</v>
      </c>
      <c r="F8136" s="39">
        <f t="shared" si="253"/>
        <v>0</v>
      </c>
      <c r="G8136" s="17"/>
    </row>
    <row r="8137" spans="1:7" x14ac:dyDescent="0.25">
      <c r="A8137" s="2">
        <v>44169.958333333299</v>
      </c>
      <c r="B8137" s="22">
        <v>1188616.7309999999</v>
      </c>
      <c r="C8137" s="52">
        <f t="shared" si="252"/>
        <v>1.188616731</v>
      </c>
      <c r="D8137" s="52" cm="1">
        <f t="array" ref="D8137">_xlfn.IFS(C8137&gt;$I$14,MAX(C8137-$I$8,$I$14),C8137&gt;$I$15,C8137,C8137&lt;=$I$15,C8137+(E8136-E8137)*$I$3)</f>
        <v>1.4999999999999896</v>
      </c>
      <c r="E8137" s="39" cm="1">
        <f t="array" ref="E8137">_xlfn.IFS(C8137&gt;$I$14,MIN($I$9,E8136+MIN($I$8,(C8137-$I$14))*$I$4),C8137&gt;$I$15,E8136,C8137&lt;=$I$15,MAX(0,E8136+(C8137-$I$15)*$I$5))</f>
        <v>9.1821108323496929</v>
      </c>
      <c r="F8137" s="39">
        <f t="shared" si="253"/>
        <v>0</v>
      </c>
      <c r="G8137" s="17"/>
    </row>
    <row r="8138" spans="1:7" x14ac:dyDescent="0.25">
      <c r="A8138" s="2">
        <v>44170</v>
      </c>
      <c r="B8138" s="22">
        <v>1126002.6740000001</v>
      </c>
      <c r="C8138" s="52">
        <f t="shared" si="252"/>
        <v>1.1260026740000002</v>
      </c>
      <c r="D8138" s="52" cm="1">
        <f t="array" ref="D8138">_xlfn.IFS(C8138&gt;$I$14,MAX(C8138-$I$8,$I$14),C8138&gt;$I$15,C8138,C8138&lt;=$I$15,C8138+(E8137-E8138)*$I$3)</f>
        <v>1.5000000000000087</v>
      </c>
      <c r="E8138" s="39" cm="1">
        <f t="array" ref="E8138">_xlfn.IFS(C8138&gt;$I$14,MIN($I$9,E8137+MIN($I$8,(C8138-$I$14))*$I$4),C8138&gt;$I$15,E8137,C8138&lt;=$I$15,MAX(0,E8137+(C8138-$I$15)*$I$5))</f>
        <v>9.1634109660496925</v>
      </c>
      <c r="F8138" s="39">
        <f t="shared" si="253"/>
        <v>0</v>
      </c>
      <c r="G8138" s="17"/>
    </row>
    <row r="8139" spans="1:7" x14ac:dyDescent="0.25">
      <c r="A8139" s="2">
        <v>44170.041666666701</v>
      </c>
      <c r="B8139" s="22">
        <v>1112888.348</v>
      </c>
      <c r="C8139" s="52">
        <f t="shared" si="252"/>
        <v>1.112888348</v>
      </c>
      <c r="D8139" s="52" cm="1">
        <f t="array" ref="D8139">_xlfn.IFS(C8139&gt;$I$14,MAX(C8139-$I$8,$I$14),C8139&gt;$I$15,C8139,C8139&lt;=$I$15,C8139+(E8138-E8139)*$I$3)</f>
        <v>1.4999999999999873</v>
      </c>
      <c r="E8139" s="39" cm="1">
        <f t="array" ref="E8139">_xlfn.IFS(C8139&gt;$I$14,MIN($I$9,E8138+MIN($I$8,(C8139-$I$14))*$I$4),C8139&gt;$I$15,E8138,C8139&lt;=$I$15,MAX(0,E8138+(C8139-$I$15)*$I$5))</f>
        <v>9.1440553834496932</v>
      </c>
      <c r="F8139" s="39">
        <f t="shared" si="253"/>
        <v>0</v>
      </c>
      <c r="G8139" s="17"/>
    </row>
    <row r="8140" spans="1:7" x14ac:dyDescent="0.25">
      <c r="A8140" s="2">
        <v>44170.083333333299</v>
      </c>
      <c r="B8140" s="22">
        <v>1085859.6740000001</v>
      </c>
      <c r="C8140" s="52">
        <f t="shared" si="252"/>
        <v>1.0858596740000002</v>
      </c>
      <c r="D8140" s="52" cm="1">
        <f t="array" ref="D8140">_xlfn.IFS(C8140&gt;$I$14,MAX(C8140-$I$8,$I$14),C8140&gt;$I$15,C8140,C8140&lt;=$I$15,C8140+(E8139-E8140)*$I$3)</f>
        <v>1.4999999999999878</v>
      </c>
      <c r="E8140" s="39" cm="1">
        <f t="array" ref="E8140">_xlfn.IFS(C8140&gt;$I$14,MIN($I$9,E8139+MIN($I$8,(C8140-$I$14))*$I$4),C8140&gt;$I$15,E8139,C8140&lt;=$I$15,MAX(0,E8139+(C8140-$I$15)*$I$5))</f>
        <v>9.1233483671496938</v>
      </c>
      <c r="F8140" s="39">
        <f t="shared" si="253"/>
        <v>0</v>
      </c>
      <c r="G8140" s="17"/>
    </row>
    <row r="8141" spans="1:7" x14ac:dyDescent="0.25">
      <c r="A8141" s="2">
        <v>44170.125</v>
      </c>
      <c r="B8141" s="22">
        <v>1025933.844</v>
      </c>
      <c r="C8141" s="52">
        <f t="shared" si="252"/>
        <v>1.0259338440000001</v>
      </c>
      <c r="D8141" s="52" cm="1">
        <f t="array" ref="D8141">_xlfn.IFS(C8141&gt;$I$14,MAX(C8141-$I$8,$I$14),C8141&gt;$I$15,C8141,C8141&lt;=$I$15,C8141+(E8140-E8141)*$I$3)</f>
        <v>1.4999999999999993</v>
      </c>
      <c r="E8141" s="39" cm="1">
        <f t="array" ref="E8141">_xlfn.IFS(C8141&gt;$I$14,MIN($I$9,E8140+MIN($I$8,(C8141-$I$14))*$I$4),C8141&gt;$I$15,E8140,C8141&lt;=$I$15,MAX(0,E8140+(C8141-$I$15)*$I$5))</f>
        <v>9.0996450593496938</v>
      </c>
      <c r="F8141" s="39">
        <f t="shared" si="253"/>
        <v>0</v>
      </c>
      <c r="G8141" s="17"/>
    </row>
    <row r="8142" spans="1:7" x14ac:dyDescent="0.25">
      <c r="A8142" s="2">
        <v>44170.166666666701</v>
      </c>
      <c r="B8142" s="22">
        <v>1092657.72</v>
      </c>
      <c r="C8142" s="52">
        <f t="shared" si="252"/>
        <v>1.0926577200000001</v>
      </c>
      <c r="D8142" s="52" cm="1">
        <f t="array" ref="D8142">_xlfn.IFS(C8142&gt;$I$14,MAX(C8142-$I$8,$I$14),C8142&gt;$I$15,C8142,C8142&lt;=$I$15,C8142+(E8141-E8142)*$I$3)</f>
        <v>1.500000000000016</v>
      </c>
      <c r="E8142" s="39" cm="1">
        <f t="array" ref="E8142">_xlfn.IFS(C8142&gt;$I$14,MIN($I$9,E8141+MIN($I$8,(C8142-$I$14))*$I$4),C8142&gt;$I$15,E8141,C8142&lt;=$I$15,MAX(0,E8141+(C8142-$I$15)*$I$5))</f>
        <v>9.079277945349693</v>
      </c>
      <c r="F8142" s="39">
        <f t="shared" si="253"/>
        <v>0</v>
      </c>
      <c r="G8142" s="17"/>
    </row>
    <row r="8143" spans="1:7" x14ac:dyDescent="0.25">
      <c r="A8143" s="2">
        <v>44170.208333333299</v>
      </c>
      <c r="B8143" s="22">
        <v>1079775.5319999999</v>
      </c>
      <c r="C8143" s="52">
        <f t="shared" si="252"/>
        <v>1.079775532</v>
      </c>
      <c r="D8143" s="52" cm="1">
        <f t="array" ref="D8143">_xlfn.IFS(C8143&gt;$I$14,MAX(C8143-$I$8,$I$14),C8143&gt;$I$15,C8143,C8143&lt;=$I$15,C8143+(E8142-E8143)*$I$3)</f>
        <v>1.5000000000000078</v>
      </c>
      <c r="E8143" s="39" cm="1">
        <f t="array" ref="E8143">_xlfn.IFS(C8143&gt;$I$14,MIN($I$9,E8142+MIN($I$8,(C8143-$I$14))*$I$4),C8143&gt;$I$15,E8142,C8143&lt;=$I$15,MAX(0,E8142+(C8143-$I$15)*$I$5))</f>
        <v>9.0582667219496926</v>
      </c>
      <c r="F8143" s="39">
        <f t="shared" si="253"/>
        <v>0</v>
      </c>
      <c r="G8143" s="17"/>
    </row>
    <row r="8144" spans="1:7" x14ac:dyDescent="0.25">
      <c r="A8144" s="2">
        <v>44170.25</v>
      </c>
      <c r="B8144" s="22">
        <v>1054832.6000000001</v>
      </c>
      <c r="C8144" s="52">
        <f t="shared" si="252"/>
        <v>1.0548326000000001</v>
      </c>
      <c r="D8144" s="52" cm="1">
        <f t="array" ref="D8144">_xlfn.IFS(C8144&gt;$I$14,MAX(C8144-$I$8,$I$14),C8144&gt;$I$15,C8144,C8144&lt;=$I$15,C8144+(E8143-E8144)*$I$3)</f>
        <v>1.4999999999999885</v>
      </c>
      <c r="E8144" s="39" cm="1">
        <f t="array" ref="E8144">_xlfn.IFS(C8144&gt;$I$14,MIN($I$9,E8143+MIN($I$8,(C8144-$I$14))*$I$4),C8144&gt;$I$15,E8143,C8144&lt;=$I$15,MAX(0,E8143+(C8144-$I$15)*$I$5))</f>
        <v>9.0360083519496932</v>
      </c>
      <c r="F8144" s="39">
        <f t="shared" si="253"/>
        <v>0</v>
      </c>
      <c r="G8144" s="17"/>
    </row>
    <row r="8145" spans="1:7" x14ac:dyDescent="0.25">
      <c r="A8145" s="2">
        <v>44170.291666666701</v>
      </c>
      <c r="B8145" s="22">
        <v>1172833.4029999999</v>
      </c>
      <c r="C8145" s="52">
        <f t="shared" si="252"/>
        <v>1.1728334029999998</v>
      </c>
      <c r="D8145" s="52" cm="1">
        <f t="array" ref="D8145">_xlfn.IFS(C8145&gt;$I$14,MAX(C8145-$I$8,$I$14),C8145&gt;$I$15,C8145,C8145&lt;=$I$15,C8145+(E8144-E8145)*$I$3)</f>
        <v>1.5000000000000013</v>
      </c>
      <c r="E8145" s="39" cm="1">
        <f t="array" ref="E8145">_xlfn.IFS(C8145&gt;$I$14,MIN($I$9,E8144+MIN($I$8,(C8145-$I$14))*$I$4),C8145&gt;$I$15,E8144,C8145&lt;=$I$15,MAX(0,E8144+(C8145-$I$15)*$I$5))</f>
        <v>9.0196500220996931</v>
      </c>
      <c r="F8145" s="39">
        <f t="shared" si="253"/>
        <v>0</v>
      </c>
      <c r="G8145" s="17"/>
    </row>
    <row r="8146" spans="1:7" x14ac:dyDescent="0.25">
      <c r="A8146" s="2">
        <v>44170.333333333299</v>
      </c>
      <c r="B8146" s="22">
        <v>1207145.9469999999</v>
      </c>
      <c r="C8146" s="52">
        <f t="shared" si="252"/>
        <v>1.2071459469999999</v>
      </c>
      <c r="D8146" s="52" cm="1">
        <f t="array" ref="D8146">_xlfn.IFS(C8146&gt;$I$14,MAX(C8146-$I$8,$I$14),C8146&gt;$I$15,C8146,C8146&lt;=$I$15,C8146+(E8145-E8146)*$I$3)</f>
        <v>1.5000000000000133</v>
      </c>
      <c r="E8146" s="39" cm="1">
        <f t="array" ref="E8146">_xlfn.IFS(C8146&gt;$I$14,MIN($I$9,E8145+MIN($I$8,(C8146-$I$14))*$I$4),C8146&gt;$I$15,E8145,C8146&lt;=$I$15,MAX(0,E8145+(C8146-$I$15)*$I$5))</f>
        <v>9.0050073194496925</v>
      </c>
      <c r="F8146" s="39">
        <f t="shared" si="253"/>
        <v>0</v>
      </c>
      <c r="G8146" s="17"/>
    </row>
    <row r="8147" spans="1:7" x14ac:dyDescent="0.25">
      <c r="A8147" s="2">
        <v>44170.375</v>
      </c>
      <c r="B8147" s="22">
        <v>1328176.909</v>
      </c>
      <c r="C8147" s="52">
        <f t="shared" si="252"/>
        <v>1.328176909</v>
      </c>
      <c r="D8147" s="52" cm="1">
        <f t="array" ref="D8147">_xlfn.IFS(C8147&gt;$I$14,MAX(C8147-$I$8,$I$14),C8147&gt;$I$15,C8147,C8147&lt;=$I$15,C8147+(E8146-E8147)*$I$3)</f>
        <v>1.5000000000000073</v>
      </c>
      <c r="E8147" s="39" cm="1">
        <f t="array" ref="E8147">_xlfn.IFS(C8147&gt;$I$14,MIN($I$9,E8146+MIN($I$8,(C8147-$I$14))*$I$4),C8147&gt;$I$15,E8146,C8147&lt;=$I$15,MAX(0,E8146+(C8147-$I$15)*$I$5))</f>
        <v>8.9964161648996921</v>
      </c>
      <c r="F8147" s="39">
        <f t="shared" si="253"/>
        <v>0</v>
      </c>
      <c r="G8147" s="17"/>
    </row>
    <row r="8148" spans="1:7" x14ac:dyDescent="0.25">
      <c r="A8148" s="2">
        <v>44170.416666666701</v>
      </c>
      <c r="B8148" s="22">
        <v>1407848.844</v>
      </c>
      <c r="C8148" s="52">
        <f t="shared" si="252"/>
        <v>1.4078488440000001</v>
      </c>
      <c r="D8148" s="52" cm="1">
        <f t="array" ref="D8148">_xlfn.IFS(C8148&gt;$I$14,MAX(C8148-$I$8,$I$14),C8148&gt;$I$15,C8148,C8148&lt;=$I$15,C8148+(E8147-E8148)*$I$3)</f>
        <v>1.5</v>
      </c>
      <c r="E8148" s="39" cm="1">
        <f t="array" ref="E8148">_xlfn.IFS(C8148&gt;$I$14,MIN($I$9,E8147+MIN($I$8,(C8148-$I$14))*$I$4),C8148&gt;$I$15,E8147,C8148&lt;=$I$15,MAX(0,E8147+(C8148-$I$15)*$I$5))</f>
        <v>8.9918086070996921</v>
      </c>
      <c r="F8148" s="39">
        <f t="shared" si="253"/>
        <v>0</v>
      </c>
      <c r="G8148" s="17"/>
    </row>
    <row r="8149" spans="1:7" x14ac:dyDescent="0.25">
      <c r="A8149" s="2">
        <v>44170.458333333299</v>
      </c>
      <c r="B8149" s="22">
        <v>1196234.7209999999</v>
      </c>
      <c r="C8149" s="52">
        <f t="shared" si="252"/>
        <v>1.1962347209999999</v>
      </c>
      <c r="D8149" s="52" cm="1">
        <f t="array" ref="D8149">_xlfn.IFS(C8149&gt;$I$14,MAX(C8149-$I$8,$I$14),C8149&gt;$I$15,C8149,C8149&lt;=$I$15,C8149+(E8148-E8149)*$I$3)</f>
        <v>1.4999999999999967</v>
      </c>
      <c r="E8149" s="39" cm="1">
        <f t="array" ref="E8149">_xlfn.IFS(C8149&gt;$I$14,MIN($I$9,E8148+MIN($I$8,(C8149-$I$14))*$I$4),C8149&gt;$I$15,E8148,C8149&lt;=$I$15,MAX(0,E8148+(C8149-$I$15)*$I$5))</f>
        <v>8.9766203431496923</v>
      </c>
      <c r="F8149" s="39">
        <f t="shared" si="253"/>
        <v>0</v>
      </c>
      <c r="G8149" s="17"/>
    </row>
    <row r="8150" spans="1:7" x14ac:dyDescent="0.25">
      <c r="A8150" s="2">
        <v>44170.5</v>
      </c>
      <c r="B8150" s="22">
        <v>1244715.7930000001</v>
      </c>
      <c r="C8150" s="52">
        <f t="shared" si="252"/>
        <v>1.2447157930000001</v>
      </c>
      <c r="D8150" s="52" cm="1">
        <f t="array" ref="D8150">_xlfn.IFS(C8150&gt;$I$14,MAX(C8150-$I$8,$I$14),C8150&gt;$I$15,C8150,C8150&lt;=$I$15,C8150+(E8149-E8150)*$I$3)</f>
        <v>1.4999999999999885</v>
      </c>
      <c r="E8150" s="39" cm="1">
        <f t="array" ref="E8150">_xlfn.IFS(C8150&gt;$I$14,MIN($I$9,E8149+MIN($I$8,(C8150-$I$14))*$I$4),C8150&gt;$I$15,E8149,C8150&lt;=$I$15,MAX(0,E8149+(C8150-$I$15)*$I$5))</f>
        <v>8.9638561327996928</v>
      </c>
      <c r="F8150" s="39">
        <f t="shared" si="253"/>
        <v>0</v>
      </c>
      <c r="G8150" s="17"/>
    </row>
    <row r="8151" spans="1:7" x14ac:dyDescent="0.25">
      <c r="A8151" s="2">
        <v>44170.541666666701</v>
      </c>
      <c r="B8151" s="22">
        <v>1494785.1780000001</v>
      </c>
      <c r="C8151" s="52">
        <f t="shared" si="252"/>
        <v>1.4947851780000001</v>
      </c>
      <c r="D8151" s="52" cm="1">
        <f t="array" ref="D8151">_xlfn.IFS(C8151&gt;$I$14,MAX(C8151-$I$8,$I$14),C8151&gt;$I$15,C8151,C8151&lt;=$I$15,C8151+(E8150-E8151)*$I$3)</f>
        <v>1.4999999999999993</v>
      </c>
      <c r="E8151" s="39" cm="1">
        <f t="array" ref="E8151">_xlfn.IFS(C8151&gt;$I$14,MIN($I$9,E8150+MIN($I$8,(C8151-$I$14))*$I$4),C8151&gt;$I$15,E8150,C8151&lt;=$I$15,MAX(0,E8150+(C8151-$I$15)*$I$5))</f>
        <v>8.9635953916996929</v>
      </c>
      <c r="F8151" s="39">
        <f t="shared" si="253"/>
        <v>0</v>
      </c>
      <c r="G8151" s="17"/>
    </row>
    <row r="8152" spans="1:7" x14ac:dyDescent="0.25">
      <c r="A8152" s="2">
        <v>44170.583333333299</v>
      </c>
      <c r="B8152" s="22">
        <v>1711265.14</v>
      </c>
      <c r="C8152" s="52">
        <f t="shared" si="252"/>
        <v>1.7112651399999999</v>
      </c>
      <c r="D8152" s="52" cm="1">
        <f t="array" ref="D8152">_xlfn.IFS(C8152&gt;$I$14,MAX(C8152-$I$8,$I$14),C8152&gt;$I$15,C8152,C8152&lt;=$I$15,C8152+(E8151-E8152)*$I$3)</f>
        <v>1.7112651399999999</v>
      </c>
      <c r="E8152" s="39" cm="1">
        <f t="array" ref="E8152">_xlfn.IFS(C8152&gt;$I$14,MIN($I$9,E8151+MIN($I$8,(C8152-$I$14))*$I$4),C8152&gt;$I$15,E8151,C8152&lt;=$I$15,MAX(0,E8151+(C8152-$I$15)*$I$5))</f>
        <v>8.9635953916996929</v>
      </c>
      <c r="F8152" s="39">
        <f t="shared" si="253"/>
        <v>0</v>
      </c>
      <c r="G8152" s="17"/>
    </row>
    <row r="8153" spans="1:7" x14ac:dyDescent="0.25">
      <c r="A8153" s="2">
        <v>44170.625</v>
      </c>
      <c r="B8153" s="22">
        <v>1747059.885</v>
      </c>
      <c r="C8153" s="52">
        <f t="shared" si="252"/>
        <v>1.7470598850000001</v>
      </c>
      <c r="D8153" s="52" cm="1">
        <f t="array" ref="D8153">_xlfn.IFS(C8153&gt;$I$14,MAX(C8153-$I$8,$I$14),C8153&gt;$I$15,C8153,C8153&lt;=$I$15,C8153+(E8152-E8153)*$I$3)</f>
        <v>1.7470598850000001</v>
      </c>
      <c r="E8153" s="39" cm="1">
        <f t="array" ref="E8153">_xlfn.IFS(C8153&gt;$I$14,MIN($I$9,E8152+MIN($I$8,(C8153-$I$14))*$I$4),C8153&gt;$I$15,E8152,C8153&lt;=$I$15,MAX(0,E8152+(C8153-$I$15)*$I$5))</f>
        <v>8.9635953916996929</v>
      </c>
      <c r="F8153" s="39">
        <f t="shared" si="253"/>
        <v>0</v>
      </c>
      <c r="G8153" s="17"/>
    </row>
    <row r="8154" spans="1:7" x14ac:dyDescent="0.25">
      <c r="A8154" s="2">
        <v>44170.666666666701</v>
      </c>
      <c r="B8154" s="22">
        <v>1700518.23</v>
      </c>
      <c r="C8154" s="52">
        <f t="shared" si="252"/>
        <v>1.7005182299999999</v>
      </c>
      <c r="D8154" s="52" cm="1">
        <f t="array" ref="D8154">_xlfn.IFS(C8154&gt;$I$14,MAX(C8154-$I$8,$I$14),C8154&gt;$I$15,C8154,C8154&lt;=$I$15,C8154+(E8153-E8154)*$I$3)</f>
        <v>1.7005182299999999</v>
      </c>
      <c r="E8154" s="39" cm="1">
        <f t="array" ref="E8154">_xlfn.IFS(C8154&gt;$I$14,MIN($I$9,E8153+MIN($I$8,(C8154-$I$14))*$I$4),C8154&gt;$I$15,E8153,C8154&lt;=$I$15,MAX(0,E8153+(C8154-$I$15)*$I$5))</f>
        <v>8.9635953916996929</v>
      </c>
      <c r="F8154" s="39">
        <f t="shared" si="253"/>
        <v>0</v>
      </c>
      <c r="G8154" s="17"/>
    </row>
    <row r="8155" spans="1:7" x14ac:dyDescent="0.25">
      <c r="A8155" s="2">
        <v>44170.708333333299</v>
      </c>
      <c r="B8155" s="22">
        <v>1658614.3019999999</v>
      </c>
      <c r="C8155" s="52">
        <f t="shared" si="252"/>
        <v>1.6586143019999999</v>
      </c>
      <c r="D8155" s="52" cm="1">
        <f t="array" ref="D8155">_xlfn.IFS(C8155&gt;$I$14,MAX(C8155-$I$8,$I$14),C8155&gt;$I$15,C8155,C8155&lt;=$I$15,C8155+(E8154-E8155)*$I$3)</f>
        <v>1.6586143019999999</v>
      </c>
      <c r="E8155" s="39" cm="1">
        <f t="array" ref="E8155">_xlfn.IFS(C8155&gt;$I$14,MIN($I$9,E8154+MIN($I$8,(C8155-$I$14))*$I$4),C8155&gt;$I$15,E8154,C8155&lt;=$I$15,MAX(0,E8154+(C8155-$I$15)*$I$5))</f>
        <v>8.9635953916996929</v>
      </c>
      <c r="F8155" s="39">
        <f t="shared" si="253"/>
        <v>0</v>
      </c>
      <c r="G8155" s="17"/>
    </row>
    <row r="8156" spans="1:7" x14ac:dyDescent="0.25">
      <c r="A8156" s="2">
        <v>44170.75</v>
      </c>
      <c r="B8156" s="22">
        <v>1634245.2409999999</v>
      </c>
      <c r="C8156" s="52">
        <f t="shared" si="252"/>
        <v>1.6342452409999999</v>
      </c>
      <c r="D8156" s="52" cm="1">
        <f t="array" ref="D8156">_xlfn.IFS(C8156&gt;$I$14,MAX(C8156-$I$8,$I$14),C8156&gt;$I$15,C8156,C8156&lt;=$I$15,C8156+(E8155-E8156)*$I$3)</f>
        <v>1.6342452409999999</v>
      </c>
      <c r="E8156" s="39" cm="1">
        <f t="array" ref="E8156">_xlfn.IFS(C8156&gt;$I$14,MIN($I$9,E8155+MIN($I$8,(C8156-$I$14))*$I$4),C8156&gt;$I$15,E8155,C8156&lt;=$I$15,MAX(0,E8155+(C8156-$I$15)*$I$5))</f>
        <v>8.9635953916996929</v>
      </c>
      <c r="F8156" s="39">
        <f t="shared" si="253"/>
        <v>0</v>
      </c>
      <c r="G8156" s="17"/>
    </row>
    <row r="8157" spans="1:7" x14ac:dyDescent="0.25">
      <c r="A8157" s="2">
        <v>44170.791666666701</v>
      </c>
      <c r="B8157" s="22">
        <v>1568577.801</v>
      </c>
      <c r="C8157" s="52">
        <f t="shared" si="252"/>
        <v>1.568577801</v>
      </c>
      <c r="D8157" s="52" cm="1">
        <f t="array" ref="D8157">_xlfn.IFS(C8157&gt;$I$14,MAX(C8157-$I$8,$I$14),C8157&gt;$I$15,C8157,C8157&lt;=$I$15,C8157+(E8156-E8157)*$I$3)</f>
        <v>1.568577801</v>
      </c>
      <c r="E8157" s="39" cm="1">
        <f t="array" ref="E8157">_xlfn.IFS(C8157&gt;$I$14,MIN($I$9,E8156+MIN($I$8,(C8157-$I$14))*$I$4),C8157&gt;$I$15,E8156,C8157&lt;=$I$15,MAX(0,E8156+(C8157-$I$15)*$I$5))</f>
        <v>8.9635953916996929</v>
      </c>
      <c r="F8157" s="39">
        <f t="shared" si="253"/>
        <v>0</v>
      </c>
      <c r="G8157" s="17"/>
    </row>
    <row r="8158" spans="1:7" x14ac:dyDescent="0.25">
      <c r="A8158" s="2">
        <v>44170.833333333299</v>
      </c>
      <c r="B8158" s="22">
        <v>1558054.2919999999</v>
      </c>
      <c r="C8158" s="52">
        <f t="shared" si="252"/>
        <v>1.558054292</v>
      </c>
      <c r="D8158" s="52" cm="1">
        <f t="array" ref="D8158">_xlfn.IFS(C8158&gt;$I$14,MAX(C8158-$I$8,$I$14),C8158&gt;$I$15,C8158,C8158&lt;=$I$15,C8158+(E8157-E8158)*$I$3)</f>
        <v>1.558054292</v>
      </c>
      <c r="E8158" s="39" cm="1">
        <f t="array" ref="E8158">_xlfn.IFS(C8158&gt;$I$14,MIN($I$9,E8157+MIN($I$8,(C8158-$I$14))*$I$4),C8158&gt;$I$15,E8157,C8158&lt;=$I$15,MAX(0,E8157+(C8158-$I$15)*$I$5))</f>
        <v>8.9635953916996929</v>
      </c>
      <c r="F8158" s="39">
        <f t="shared" si="253"/>
        <v>0</v>
      </c>
      <c r="G8158" s="17"/>
    </row>
    <row r="8159" spans="1:7" x14ac:dyDescent="0.25">
      <c r="A8159" s="2">
        <v>44170.875</v>
      </c>
      <c r="B8159" s="22">
        <v>1237956.8859999999</v>
      </c>
      <c r="C8159" s="52">
        <f t="shared" si="252"/>
        <v>1.2379568859999999</v>
      </c>
      <c r="D8159" s="52" cm="1">
        <f t="array" ref="D8159">_xlfn.IFS(C8159&gt;$I$14,MAX(C8159-$I$8,$I$14),C8159&gt;$I$15,C8159,C8159&lt;=$I$15,C8159+(E8158-E8159)*$I$3)</f>
        <v>1.5000000000000078</v>
      </c>
      <c r="E8159" s="39" cm="1">
        <f t="array" ref="E8159">_xlfn.IFS(C8159&gt;$I$14,MIN($I$9,E8158+MIN($I$8,(C8159-$I$14))*$I$4),C8159&gt;$I$15,E8158,C8159&lt;=$I$15,MAX(0,E8158+(C8159-$I$15)*$I$5))</f>
        <v>8.9504932359996925</v>
      </c>
      <c r="F8159" s="39">
        <f t="shared" si="253"/>
        <v>0</v>
      </c>
      <c r="G8159" s="17"/>
    </row>
    <row r="8160" spans="1:7" x14ac:dyDescent="0.25">
      <c r="A8160" s="2">
        <v>44170.916666666701</v>
      </c>
      <c r="B8160" s="22">
        <v>1027371.2389999999</v>
      </c>
      <c r="C8160" s="52">
        <f t="shared" si="252"/>
        <v>1.027371239</v>
      </c>
      <c r="D8160" s="52" cm="1">
        <f t="array" ref="D8160">_xlfn.IFS(C8160&gt;$I$14,MAX(C8160-$I$8,$I$14),C8160&gt;$I$15,C8160,C8160&lt;=$I$15,C8160+(E8159-E8160)*$I$3)</f>
        <v>1.4999999999999958</v>
      </c>
      <c r="E8160" s="39" cm="1">
        <f t="array" ref="E8160">_xlfn.IFS(C8160&gt;$I$14,MIN($I$9,E8159+MIN($I$8,(C8160-$I$14))*$I$4),C8160&gt;$I$15,E8159,C8160&lt;=$I$15,MAX(0,E8159+(C8160-$I$15)*$I$5))</f>
        <v>8.9268617979496927</v>
      </c>
      <c r="F8160" s="39">
        <f t="shared" si="253"/>
        <v>0</v>
      </c>
      <c r="G8160" s="17"/>
    </row>
    <row r="8161" spans="1:7" x14ac:dyDescent="0.25">
      <c r="A8161" s="2">
        <v>44170.958333333299</v>
      </c>
      <c r="B8161" s="22">
        <v>803778.77099999995</v>
      </c>
      <c r="C8161" s="52">
        <f t="shared" si="252"/>
        <v>0.80377877099999995</v>
      </c>
      <c r="D8161" s="52" cm="1">
        <f t="array" ref="D8161">_xlfn.IFS(C8161&gt;$I$14,MAX(C8161-$I$8,$I$14),C8161&gt;$I$15,C8161,C8161&lt;=$I$15,C8161+(E8160-E8161)*$I$3)</f>
        <v>1.5000000000000024</v>
      </c>
      <c r="E8161" s="39" cm="1">
        <f t="array" ref="E8161">_xlfn.IFS(C8161&gt;$I$14,MIN($I$9,E8160+MIN($I$8,(C8161-$I$14))*$I$4),C8161&gt;$I$15,E8160,C8161&lt;=$I$15,MAX(0,E8160+(C8161-$I$15)*$I$5))</f>
        <v>8.8920507364996926</v>
      </c>
      <c r="F8161" s="39">
        <f t="shared" si="253"/>
        <v>0</v>
      </c>
      <c r="G8161" s="17"/>
    </row>
    <row r="8162" spans="1:7" x14ac:dyDescent="0.25">
      <c r="A8162" s="2">
        <v>44171</v>
      </c>
      <c r="B8162" s="22">
        <v>692563.62800000003</v>
      </c>
      <c r="C8162" s="52">
        <f t="shared" si="252"/>
        <v>0.69256362800000004</v>
      </c>
      <c r="D8162" s="52" cm="1">
        <f t="array" ref="D8162">_xlfn.IFS(C8162&gt;$I$14,MAX(C8162-$I$8,$I$14),C8162&gt;$I$15,C8162,C8162&lt;=$I$15,C8162+(E8161-E8162)*$I$3)</f>
        <v>1.5000000000000122</v>
      </c>
      <c r="E8162" s="39" cm="1">
        <f t="array" ref="E8162">_xlfn.IFS(C8162&gt;$I$14,MIN($I$9,E8161+MIN($I$8,(C8162-$I$14))*$I$4),C8162&gt;$I$15,E8161,C8162&lt;=$I$15,MAX(0,E8161+(C8162-$I$15)*$I$5))</f>
        <v>8.851678917899692</v>
      </c>
      <c r="F8162" s="39">
        <f t="shared" si="253"/>
        <v>0</v>
      </c>
      <c r="G8162" s="17"/>
    </row>
    <row r="8163" spans="1:7" x14ac:dyDescent="0.25">
      <c r="A8163" s="2">
        <v>44171.041666666701</v>
      </c>
      <c r="B8163" s="22">
        <v>627702.87800000003</v>
      </c>
      <c r="C8163" s="52">
        <f t="shared" si="252"/>
        <v>0.62770287800000002</v>
      </c>
      <c r="D8163" s="52" cm="1">
        <f t="array" ref="D8163">_xlfn.IFS(C8163&gt;$I$14,MAX(C8163-$I$8,$I$14),C8163&gt;$I$15,C8163,C8163&lt;=$I$15,C8163+(E8162-E8163)*$I$3)</f>
        <v>1.499999999999992</v>
      </c>
      <c r="E8163" s="39" cm="1">
        <f t="array" ref="E8163">_xlfn.IFS(C8163&gt;$I$14,MIN($I$9,E8162+MIN($I$8,(C8163-$I$14))*$I$4),C8163&gt;$I$15,E8162,C8163&lt;=$I$15,MAX(0,E8162+(C8163-$I$15)*$I$5))</f>
        <v>8.8080640617996924</v>
      </c>
      <c r="F8163" s="39">
        <f t="shared" si="253"/>
        <v>0</v>
      </c>
      <c r="G8163" s="17"/>
    </row>
    <row r="8164" spans="1:7" x14ac:dyDescent="0.25">
      <c r="A8164" s="2">
        <v>44171.083333333299</v>
      </c>
      <c r="B8164" s="22">
        <v>718298.24</v>
      </c>
      <c r="C8164" s="52">
        <f t="shared" si="252"/>
        <v>0.71829823999999998</v>
      </c>
      <c r="D8164" s="52" cm="1">
        <f t="array" ref="D8164">_xlfn.IFS(C8164&gt;$I$14,MAX(C8164-$I$8,$I$14),C8164&gt;$I$15,C8164,C8164&lt;=$I$15,C8164+(E8163-E8164)*$I$3)</f>
        <v>1.5000000000000042</v>
      </c>
      <c r="E8164" s="39" cm="1">
        <f t="array" ref="E8164">_xlfn.IFS(C8164&gt;$I$14,MIN($I$9,E8163+MIN($I$8,(C8164-$I$14))*$I$4),C8164&gt;$I$15,E8163,C8164&lt;=$I$15,MAX(0,E8163+(C8164-$I$15)*$I$5))</f>
        <v>8.7689789737996922</v>
      </c>
      <c r="F8164" s="39">
        <f t="shared" si="253"/>
        <v>0</v>
      </c>
      <c r="G8164" s="17"/>
    </row>
    <row r="8165" spans="1:7" x14ac:dyDescent="0.25">
      <c r="A8165" s="2">
        <v>44171.125</v>
      </c>
      <c r="B8165" s="22">
        <v>779256.62600000005</v>
      </c>
      <c r="C8165" s="52">
        <f t="shared" si="252"/>
        <v>0.77925662600000001</v>
      </c>
      <c r="D8165" s="52" cm="1">
        <f t="array" ref="D8165">_xlfn.IFS(C8165&gt;$I$14,MAX(C8165-$I$8,$I$14),C8165&gt;$I$15,C8165,C8165&lt;=$I$15,C8165+(E8164-E8165)*$I$3)</f>
        <v>1.5000000000000013</v>
      </c>
      <c r="E8165" s="39" cm="1">
        <f t="array" ref="E8165">_xlfn.IFS(C8165&gt;$I$14,MIN($I$9,E8164+MIN($I$8,(C8165-$I$14))*$I$4),C8165&gt;$I$15,E8164,C8165&lt;=$I$15,MAX(0,E8164+(C8165-$I$15)*$I$5))</f>
        <v>8.7329418050996921</v>
      </c>
      <c r="F8165" s="39">
        <f t="shared" si="253"/>
        <v>0</v>
      </c>
      <c r="G8165" s="17"/>
    </row>
    <row r="8166" spans="1:7" x14ac:dyDescent="0.25">
      <c r="A8166" s="2">
        <v>44171.166666666701</v>
      </c>
      <c r="B8166" s="22">
        <v>871025.28599999996</v>
      </c>
      <c r="C8166" s="52">
        <f t="shared" si="252"/>
        <v>0.87102528599999995</v>
      </c>
      <c r="D8166" s="52" cm="1">
        <f t="array" ref="D8166">_xlfn.IFS(C8166&gt;$I$14,MAX(C8166-$I$8,$I$14),C8166&gt;$I$15,C8166,C8166&lt;=$I$15,C8166+(E8165-E8166)*$I$3)</f>
        <v>1.4999999999999947</v>
      </c>
      <c r="E8166" s="39" cm="1">
        <f t="array" ref="E8166">_xlfn.IFS(C8166&gt;$I$14,MIN($I$9,E8165+MIN($I$8,(C8166-$I$14))*$I$4),C8166&gt;$I$15,E8165,C8166&lt;=$I$15,MAX(0,E8165+(C8166-$I$15)*$I$5))</f>
        <v>8.7014930693996924</v>
      </c>
      <c r="F8166" s="39">
        <f t="shared" si="253"/>
        <v>0</v>
      </c>
      <c r="G8166" s="17"/>
    </row>
    <row r="8167" spans="1:7" x14ac:dyDescent="0.25">
      <c r="A8167" s="2">
        <v>44171.208333333299</v>
      </c>
      <c r="B8167" s="22">
        <v>970811.73</v>
      </c>
      <c r="C8167" s="52">
        <f t="shared" si="252"/>
        <v>0.97081172999999998</v>
      </c>
      <c r="D8167" s="52" cm="1">
        <f t="array" ref="D8167">_xlfn.IFS(C8167&gt;$I$14,MAX(C8167-$I$8,$I$14),C8167&gt;$I$15,C8167,C8167&lt;=$I$15,C8167+(E8166-E8167)*$I$3)</f>
        <v>1.4999999999999916</v>
      </c>
      <c r="E8167" s="39" cm="1">
        <f t="array" ref="E8167">_xlfn.IFS(C8167&gt;$I$14,MIN($I$9,E8166+MIN($I$8,(C8167-$I$14))*$I$4),C8167&gt;$I$15,E8166,C8167&lt;=$I$15,MAX(0,E8166+(C8167-$I$15)*$I$5))</f>
        <v>8.6750336558996928</v>
      </c>
      <c r="F8167" s="39">
        <f t="shared" si="253"/>
        <v>0</v>
      </c>
      <c r="G8167" s="17"/>
    </row>
    <row r="8168" spans="1:7" x14ac:dyDescent="0.25">
      <c r="A8168" s="2">
        <v>44171.25</v>
      </c>
      <c r="B8168" s="22">
        <v>969017.31599999999</v>
      </c>
      <c r="C8168" s="52">
        <f t="shared" si="252"/>
        <v>0.96901731599999996</v>
      </c>
      <c r="D8168" s="52" cm="1">
        <f t="array" ref="D8168">_xlfn.IFS(C8168&gt;$I$14,MAX(C8168-$I$8,$I$14),C8168&gt;$I$15,C8168,C8168&lt;=$I$15,C8168+(E8167-E8168)*$I$3)</f>
        <v>1.4999999999999942</v>
      </c>
      <c r="E8168" s="39" cm="1">
        <f t="array" ref="E8168">_xlfn.IFS(C8168&gt;$I$14,MIN($I$9,E8167+MIN($I$8,(C8168-$I$14))*$I$4),C8168&gt;$I$15,E8167,C8168&lt;=$I$15,MAX(0,E8167+(C8168-$I$15)*$I$5))</f>
        <v>8.6484845216996931</v>
      </c>
      <c r="F8168" s="39">
        <f t="shared" si="253"/>
        <v>0</v>
      </c>
      <c r="G8168" s="17"/>
    </row>
    <row r="8169" spans="1:7" x14ac:dyDescent="0.25">
      <c r="A8169" s="2">
        <v>44171.291666666701</v>
      </c>
      <c r="B8169" s="22">
        <v>1151290.6170000001</v>
      </c>
      <c r="C8169" s="52">
        <f t="shared" si="252"/>
        <v>1.1512906170000001</v>
      </c>
      <c r="D8169" s="52" cm="1">
        <f t="array" ref="D8169">_xlfn.IFS(C8169&gt;$I$14,MAX(C8169-$I$8,$I$14),C8169&gt;$I$15,C8169,C8169&lt;=$I$15,C8169+(E8168-E8169)*$I$3)</f>
        <v>1.4999999999999922</v>
      </c>
      <c r="E8169" s="39" cm="1">
        <f t="array" ref="E8169">_xlfn.IFS(C8169&gt;$I$14,MIN($I$9,E8168+MIN($I$8,(C8169-$I$14))*$I$4),C8169&gt;$I$15,E8168,C8169&lt;=$I$15,MAX(0,E8168+(C8169-$I$15)*$I$5))</f>
        <v>8.6310490525496935</v>
      </c>
      <c r="F8169" s="39">
        <f t="shared" si="253"/>
        <v>0</v>
      </c>
      <c r="G8169" s="17"/>
    </row>
    <row r="8170" spans="1:7" x14ac:dyDescent="0.25">
      <c r="A8170" s="2">
        <v>44171.333333333299</v>
      </c>
      <c r="B8170" s="22">
        <v>1246139.2279999999</v>
      </c>
      <c r="C8170" s="52">
        <f t="shared" si="252"/>
        <v>1.2461392279999999</v>
      </c>
      <c r="D8170" s="52" cm="1">
        <f t="array" ref="D8170">_xlfn.IFS(C8170&gt;$I$14,MAX(C8170-$I$8,$I$14),C8170&gt;$I$15,C8170,C8170&lt;=$I$15,C8170+(E8169-E8170)*$I$3)</f>
        <v>1.5000000000000029</v>
      </c>
      <c r="E8170" s="39" cm="1">
        <f t="array" ref="E8170">_xlfn.IFS(C8170&gt;$I$14,MIN($I$9,E8169+MIN($I$8,(C8170-$I$14))*$I$4),C8170&gt;$I$15,E8169,C8170&lt;=$I$15,MAX(0,E8169+(C8170-$I$15)*$I$5))</f>
        <v>8.6183560139496933</v>
      </c>
      <c r="F8170" s="39">
        <f t="shared" si="253"/>
        <v>0</v>
      </c>
      <c r="G8170" s="17"/>
    </row>
    <row r="8171" spans="1:7" x14ac:dyDescent="0.25">
      <c r="A8171" s="2">
        <v>44171.375</v>
      </c>
      <c r="B8171" s="22">
        <v>1298105.7279999999</v>
      </c>
      <c r="C8171" s="52">
        <f t="shared" si="252"/>
        <v>1.2981057279999999</v>
      </c>
      <c r="D8171" s="52" cm="1">
        <f t="array" ref="D8171">_xlfn.IFS(C8171&gt;$I$14,MAX(C8171-$I$8,$I$14),C8171&gt;$I$15,C8171,C8171&lt;=$I$15,C8171+(E8170-E8171)*$I$3)</f>
        <v>1.4999999999999827</v>
      </c>
      <c r="E8171" s="39" cm="1">
        <f t="array" ref="E8171">_xlfn.IFS(C8171&gt;$I$14,MIN($I$9,E8170+MIN($I$8,(C8171-$I$14))*$I$4),C8171&gt;$I$15,E8170,C8171&lt;=$I$15,MAX(0,E8170+(C8171-$I$15)*$I$5))</f>
        <v>8.6082613003496942</v>
      </c>
      <c r="F8171" s="39">
        <f t="shared" si="253"/>
        <v>0</v>
      </c>
      <c r="G8171" s="17"/>
    </row>
    <row r="8172" spans="1:7" x14ac:dyDescent="0.25">
      <c r="A8172" s="2">
        <v>44171.416666666701</v>
      </c>
      <c r="B8172" s="22">
        <v>1410684.094</v>
      </c>
      <c r="C8172" s="52">
        <f t="shared" si="252"/>
        <v>1.4106840940000001</v>
      </c>
      <c r="D8172" s="52" cm="1">
        <f t="array" ref="D8172">_xlfn.IFS(C8172&gt;$I$14,MAX(C8172-$I$8,$I$14),C8172&gt;$I$15,C8172,C8172&lt;=$I$15,C8172+(E8171-E8172)*$I$3)</f>
        <v>1.499999999999996</v>
      </c>
      <c r="E8172" s="39" cm="1">
        <f t="array" ref="E8172">_xlfn.IFS(C8172&gt;$I$14,MIN($I$9,E8171+MIN($I$8,(C8172-$I$14))*$I$4),C8172&gt;$I$15,E8171,C8172&lt;=$I$15,MAX(0,E8171+(C8172-$I$15)*$I$5))</f>
        <v>8.6037955050496944</v>
      </c>
      <c r="F8172" s="39">
        <f t="shared" si="253"/>
        <v>0</v>
      </c>
      <c r="G8172" s="17"/>
    </row>
    <row r="8173" spans="1:7" x14ac:dyDescent="0.25">
      <c r="A8173" s="2">
        <v>44171.458333333299</v>
      </c>
      <c r="B8173" s="22">
        <v>1543008.044</v>
      </c>
      <c r="C8173" s="52">
        <f t="shared" si="252"/>
        <v>1.543008044</v>
      </c>
      <c r="D8173" s="52" cm="1">
        <f t="array" ref="D8173">_xlfn.IFS(C8173&gt;$I$14,MAX(C8173-$I$8,$I$14),C8173&gt;$I$15,C8173,C8173&lt;=$I$15,C8173+(E8172-E8173)*$I$3)</f>
        <v>1.543008044</v>
      </c>
      <c r="E8173" s="39" cm="1">
        <f t="array" ref="E8173">_xlfn.IFS(C8173&gt;$I$14,MIN($I$9,E8172+MIN($I$8,(C8173-$I$14))*$I$4),C8173&gt;$I$15,E8172,C8173&lt;=$I$15,MAX(0,E8172+(C8173-$I$15)*$I$5))</f>
        <v>8.6037955050496944</v>
      </c>
      <c r="F8173" s="39">
        <f t="shared" si="253"/>
        <v>0</v>
      </c>
      <c r="G8173" s="17"/>
    </row>
    <row r="8174" spans="1:7" x14ac:dyDescent="0.25">
      <c r="A8174" s="2">
        <v>44171.5</v>
      </c>
      <c r="B8174" s="22">
        <v>1720836.9439999999</v>
      </c>
      <c r="C8174" s="52">
        <f t="shared" si="252"/>
        <v>1.720836944</v>
      </c>
      <c r="D8174" s="52" cm="1">
        <f t="array" ref="D8174">_xlfn.IFS(C8174&gt;$I$14,MAX(C8174-$I$8,$I$14),C8174&gt;$I$15,C8174,C8174&lt;=$I$15,C8174+(E8173-E8174)*$I$3)</f>
        <v>1.720836944</v>
      </c>
      <c r="E8174" s="39" cm="1">
        <f t="array" ref="E8174">_xlfn.IFS(C8174&gt;$I$14,MIN($I$9,E8173+MIN($I$8,(C8174-$I$14))*$I$4),C8174&gt;$I$15,E8173,C8174&lt;=$I$15,MAX(0,E8173+(C8174-$I$15)*$I$5))</f>
        <v>8.6037955050496944</v>
      </c>
      <c r="F8174" s="39">
        <f t="shared" si="253"/>
        <v>0</v>
      </c>
      <c r="G8174" s="17"/>
    </row>
    <row r="8175" spans="1:7" x14ac:dyDescent="0.25">
      <c r="A8175" s="2">
        <v>44171.541666666701</v>
      </c>
      <c r="B8175" s="22">
        <v>1936590.159</v>
      </c>
      <c r="C8175" s="52">
        <f t="shared" si="252"/>
        <v>1.9365901590000001</v>
      </c>
      <c r="D8175" s="52" cm="1">
        <f t="array" ref="D8175">_xlfn.IFS(C8175&gt;$I$14,MAX(C8175-$I$8,$I$14),C8175&gt;$I$15,C8175,C8175&lt;=$I$15,C8175+(E8174-E8175)*$I$3)</f>
        <v>1.9365901590000001</v>
      </c>
      <c r="E8175" s="39" cm="1">
        <f t="array" ref="E8175">_xlfn.IFS(C8175&gt;$I$14,MIN($I$9,E8174+MIN($I$8,(C8175-$I$14))*$I$4),C8175&gt;$I$15,E8174,C8175&lt;=$I$15,MAX(0,E8174+(C8175-$I$15)*$I$5))</f>
        <v>8.6037955050496944</v>
      </c>
      <c r="F8175" s="39">
        <f t="shared" si="253"/>
        <v>0</v>
      </c>
      <c r="G8175" s="17"/>
    </row>
    <row r="8176" spans="1:7" x14ac:dyDescent="0.25">
      <c r="A8176" s="2">
        <v>44171.583333333299</v>
      </c>
      <c r="B8176" s="22">
        <v>2058147.703</v>
      </c>
      <c r="C8176" s="52">
        <f t="shared" si="252"/>
        <v>2.0581477029999999</v>
      </c>
      <c r="D8176" s="52" cm="1">
        <f t="array" ref="D8176">_xlfn.IFS(C8176&gt;$I$14,MAX(C8176-$I$8,$I$14),C8176&gt;$I$15,C8176,C8176&lt;=$I$15,C8176+(E8175-E8176)*$I$3)</f>
        <v>2.0581477029999999</v>
      </c>
      <c r="E8176" s="39" cm="1">
        <f t="array" ref="E8176">_xlfn.IFS(C8176&gt;$I$14,MIN($I$9,E8175+MIN($I$8,(C8176-$I$14))*$I$4),C8176&gt;$I$15,E8175,C8176&lt;=$I$15,MAX(0,E8175+(C8176-$I$15)*$I$5))</f>
        <v>8.6037955050496944</v>
      </c>
      <c r="F8176" s="39">
        <f t="shared" si="253"/>
        <v>0</v>
      </c>
      <c r="G8176" s="17"/>
    </row>
    <row r="8177" spans="1:7" x14ac:dyDescent="0.25">
      <c r="A8177" s="2">
        <v>44171.625</v>
      </c>
      <c r="B8177" s="22">
        <v>2187592.7230000002</v>
      </c>
      <c r="C8177" s="52">
        <f t="shared" si="252"/>
        <v>2.1875927230000003</v>
      </c>
      <c r="D8177" s="52" cm="1">
        <f t="array" ref="D8177">_xlfn.IFS(C8177&gt;$I$14,MAX(C8177-$I$8,$I$14),C8177&gt;$I$15,C8177,C8177&lt;=$I$15,C8177+(E8176-E8177)*$I$3)</f>
        <v>2.1875927230000003</v>
      </c>
      <c r="E8177" s="39" cm="1">
        <f t="array" ref="E8177">_xlfn.IFS(C8177&gt;$I$14,MIN($I$9,E8176+MIN($I$8,(C8177-$I$14))*$I$4),C8177&gt;$I$15,E8176,C8177&lt;=$I$15,MAX(0,E8176+(C8177-$I$15)*$I$5))</f>
        <v>8.6037955050496944</v>
      </c>
      <c r="F8177" s="39">
        <f t="shared" si="253"/>
        <v>0</v>
      </c>
      <c r="G8177" s="17"/>
    </row>
    <row r="8178" spans="1:7" x14ac:dyDescent="0.25">
      <c r="A8178" s="2">
        <v>44171.666666666701</v>
      </c>
      <c r="B8178" s="22">
        <v>2351226.548</v>
      </c>
      <c r="C8178" s="52">
        <f t="shared" si="252"/>
        <v>2.3512265480000001</v>
      </c>
      <c r="D8178" s="52" cm="1">
        <f t="array" ref="D8178">_xlfn.IFS(C8178&gt;$I$14,MAX(C8178-$I$8,$I$14),C8178&gt;$I$15,C8178,C8178&lt;=$I$15,C8178+(E8177-E8178)*$I$3)</f>
        <v>2.3512265480000001</v>
      </c>
      <c r="E8178" s="39" cm="1">
        <f t="array" ref="E8178">_xlfn.IFS(C8178&gt;$I$14,MIN($I$9,E8177+MIN($I$8,(C8178-$I$14))*$I$4),C8178&gt;$I$15,E8177,C8178&lt;=$I$15,MAX(0,E8177+(C8178-$I$15)*$I$5))</f>
        <v>8.6037955050496944</v>
      </c>
      <c r="F8178" s="39">
        <f t="shared" si="253"/>
        <v>0</v>
      </c>
      <c r="G8178" s="17"/>
    </row>
    <row r="8179" spans="1:7" x14ac:dyDescent="0.25">
      <c r="A8179" s="2">
        <v>44171.708333333299</v>
      </c>
      <c r="B8179" s="22">
        <v>2441289.892</v>
      </c>
      <c r="C8179" s="52">
        <f t="shared" si="252"/>
        <v>2.4412898919999999</v>
      </c>
      <c r="D8179" s="52" cm="1">
        <f t="array" ref="D8179">_xlfn.IFS(C8179&gt;$I$14,MAX(C8179-$I$8,$I$14),C8179&gt;$I$15,C8179,C8179&lt;=$I$15,C8179+(E8178-E8179)*$I$3)</f>
        <v>2.4412898919999999</v>
      </c>
      <c r="E8179" s="39" cm="1">
        <f t="array" ref="E8179">_xlfn.IFS(C8179&gt;$I$14,MIN($I$9,E8178+MIN($I$8,(C8179-$I$14))*$I$4),C8179&gt;$I$15,E8178,C8179&lt;=$I$15,MAX(0,E8178+(C8179-$I$15)*$I$5))</f>
        <v>8.6037955050496944</v>
      </c>
      <c r="F8179" s="39">
        <f t="shared" si="253"/>
        <v>0</v>
      </c>
      <c r="G8179" s="17"/>
    </row>
    <row r="8180" spans="1:7" x14ac:dyDescent="0.25">
      <c r="A8180" s="2">
        <v>44171.75</v>
      </c>
      <c r="B8180" s="22">
        <v>2615942.7510000002</v>
      </c>
      <c r="C8180" s="52">
        <f t="shared" si="252"/>
        <v>2.615942751</v>
      </c>
      <c r="D8180" s="52" cm="1">
        <f t="array" ref="D8180">_xlfn.IFS(C8180&gt;$I$14,MAX(C8180-$I$8,$I$14),C8180&gt;$I$15,C8180,C8180&lt;=$I$15,C8180+(E8179-E8180)*$I$3)</f>
        <v>2.615942751</v>
      </c>
      <c r="E8180" s="39" cm="1">
        <f t="array" ref="E8180">_xlfn.IFS(C8180&gt;$I$14,MIN($I$9,E8179+MIN($I$8,(C8180-$I$14))*$I$4),C8180&gt;$I$15,E8179,C8180&lt;=$I$15,MAX(0,E8179+(C8180-$I$15)*$I$5))</f>
        <v>8.6037955050496944</v>
      </c>
      <c r="F8180" s="39">
        <f t="shared" si="253"/>
        <v>0</v>
      </c>
      <c r="G8180" s="17"/>
    </row>
    <row r="8181" spans="1:7" x14ac:dyDescent="0.25">
      <c r="A8181" s="2">
        <v>44171.791666666701</v>
      </c>
      <c r="B8181" s="22">
        <v>2786096.767</v>
      </c>
      <c r="C8181" s="52">
        <f t="shared" si="252"/>
        <v>2.7860967670000001</v>
      </c>
      <c r="D8181" s="52" cm="1">
        <f t="array" ref="D8181">_xlfn.IFS(C8181&gt;$I$14,MAX(C8181-$I$8,$I$14),C8181&gt;$I$15,C8181,C8181&lt;=$I$15,C8181+(E8180-E8181)*$I$3)</f>
        <v>2.7860967670000001</v>
      </c>
      <c r="E8181" s="39" cm="1">
        <f t="array" ref="E8181">_xlfn.IFS(C8181&gt;$I$14,MIN($I$9,E8180+MIN($I$8,(C8181-$I$14))*$I$4),C8181&gt;$I$15,E8180,C8181&lt;=$I$15,MAX(0,E8180+(C8181-$I$15)*$I$5))</f>
        <v>8.6037955050496944</v>
      </c>
      <c r="F8181" s="39">
        <f t="shared" si="253"/>
        <v>0</v>
      </c>
      <c r="G8181" s="17"/>
    </row>
    <row r="8182" spans="1:7" x14ac:dyDescent="0.25">
      <c r="A8182" s="2">
        <v>44171.833333333299</v>
      </c>
      <c r="B8182" s="22">
        <v>2788280.2560000001</v>
      </c>
      <c r="C8182" s="52">
        <f t="shared" si="252"/>
        <v>2.7882802560000002</v>
      </c>
      <c r="D8182" s="52" cm="1">
        <f t="array" ref="D8182">_xlfn.IFS(C8182&gt;$I$14,MAX(C8182-$I$8,$I$14),C8182&gt;$I$15,C8182,C8182&lt;=$I$15,C8182+(E8181-E8182)*$I$3)</f>
        <v>2.7882802560000002</v>
      </c>
      <c r="E8182" s="39" cm="1">
        <f t="array" ref="E8182">_xlfn.IFS(C8182&gt;$I$14,MIN($I$9,E8181+MIN($I$8,(C8182-$I$14))*$I$4),C8182&gt;$I$15,E8181,C8182&lt;=$I$15,MAX(0,E8181+(C8182-$I$15)*$I$5))</f>
        <v>8.6037955050496944</v>
      </c>
      <c r="F8182" s="39">
        <f t="shared" si="253"/>
        <v>0</v>
      </c>
      <c r="G8182" s="17"/>
    </row>
    <row r="8183" spans="1:7" x14ac:dyDescent="0.25">
      <c r="A8183" s="2">
        <v>44171.875</v>
      </c>
      <c r="B8183" s="22">
        <v>2699203.7289999998</v>
      </c>
      <c r="C8183" s="52">
        <f t="shared" si="252"/>
        <v>2.6992037289999997</v>
      </c>
      <c r="D8183" s="52" cm="1">
        <f t="array" ref="D8183">_xlfn.IFS(C8183&gt;$I$14,MAX(C8183-$I$8,$I$14),C8183&gt;$I$15,C8183,C8183&lt;=$I$15,C8183+(E8182-E8183)*$I$3)</f>
        <v>2.6992037289999997</v>
      </c>
      <c r="E8183" s="39" cm="1">
        <f t="array" ref="E8183">_xlfn.IFS(C8183&gt;$I$14,MIN($I$9,E8182+MIN($I$8,(C8183-$I$14))*$I$4),C8183&gt;$I$15,E8182,C8183&lt;=$I$15,MAX(0,E8182+(C8183-$I$15)*$I$5))</f>
        <v>8.6037955050496944</v>
      </c>
      <c r="F8183" s="39">
        <f t="shared" si="253"/>
        <v>0</v>
      </c>
      <c r="G8183" s="17"/>
    </row>
    <row r="8184" spans="1:7" x14ac:dyDescent="0.25">
      <c r="A8184" s="2">
        <v>44171.916666666701</v>
      </c>
      <c r="B8184" s="22">
        <v>2747876.895</v>
      </c>
      <c r="C8184" s="52">
        <f t="shared" si="252"/>
        <v>2.7478768950000001</v>
      </c>
      <c r="D8184" s="52" cm="1">
        <f t="array" ref="D8184">_xlfn.IFS(C8184&gt;$I$14,MAX(C8184-$I$8,$I$14),C8184&gt;$I$15,C8184,C8184&lt;=$I$15,C8184+(E8183-E8184)*$I$3)</f>
        <v>2.7478768950000001</v>
      </c>
      <c r="E8184" s="39" cm="1">
        <f t="array" ref="E8184">_xlfn.IFS(C8184&gt;$I$14,MIN($I$9,E8183+MIN($I$8,(C8184-$I$14))*$I$4),C8184&gt;$I$15,E8183,C8184&lt;=$I$15,MAX(0,E8183+(C8184-$I$15)*$I$5))</f>
        <v>8.6037955050496944</v>
      </c>
      <c r="F8184" s="39">
        <f t="shared" si="253"/>
        <v>0</v>
      </c>
      <c r="G8184" s="17"/>
    </row>
    <row r="8185" spans="1:7" x14ac:dyDescent="0.25">
      <c r="A8185" s="2">
        <v>44171.958333333299</v>
      </c>
      <c r="B8185" s="22">
        <v>2822582.1510000001</v>
      </c>
      <c r="C8185" s="52">
        <f t="shared" si="252"/>
        <v>2.8225821510000002</v>
      </c>
      <c r="D8185" s="52" cm="1">
        <f t="array" ref="D8185">_xlfn.IFS(C8185&gt;$I$14,MAX(C8185-$I$8,$I$14),C8185&gt;$I$15,C8185,C8185&lt;=$I$15,C8185+(E8184-E8185)*$I$3)</f>
        <v>2.8225821510000002</v>
      </c>
      <c r="E8185" s="39" cm="1">
        <f t="array" ref="E8185">_xlfn.IFS(C8185&gt;$I$14,MIN($I$9,E8184+MIN($I$8,(C8185-$I$14))*$I$4),C8185&gt;$I$15,E8184,C8185&lt;=$I$15,MAX(0,E8184+(C8185-$I$15)*$I$5))</f>
        <v>8.6037955050496944</v>
      </c>
      <c r="F8185" s="39">
        <f t="shared" si="253"/>
        <v>0</v>
      </c>
      <c r="G8185" s="17"/>
    </row>
    <row r="8186" spans="1:7" x14ac:dyDescent="0.25">
      <c r="A8186" s="2">
        <v>44172</v>
      </c>
      <c r="B8186" s="22">
        <v>2738166.4270000001</v>
      </c>
      <c r="C8186" s="52">
        <f t="shared" si="252"/>
        <v>2.7381664270000003</v>
      </c>
      <c r="D8186" s="52" cm="1">
        <f t="array" ref="D8186">_xlfn.IFS(C8186&gt;$I$14,MAX(C8186-$I$8,$I$14),C8186&gt;$I$15,C8186,C8186&lt;=$I$15,C8186+(E8185-E8186)*$I$3)</f>
        <v>2.7381664270000003</v>
      </c>
      <c r="E8186" s="39" cm="1">
        <f t="array" ref="E8186">_xlfn.IFS(C8186&gt;$I$14,MIN($I$9,E8185+MIN($I$8,(C8186-$I$14))*$I$4),C8186&gt;$I$15,E8185,C8186&lt;=$I$15,MAX(0,E8185+(C8186-$I$15)*$I$5))</f>
        <v>8.6037955050496944</v>
      </c>
      <c r="F8186" s="39">
        <f t="shared" si="253"/>
        <v>0</v>
      </c>
      <c r="G8186" s="17"/>
    </row>
    <row r="8187" spans="1:7" x14ac:dyDescent="0.25">
      <c r="A8187" s="2">
        <v>44172.041666666701</v>
      </c>
      <c r="B8187" s="22">
        <v>2826111.463</v>
      </c>
      <c r="C8187" s="52">
        <f t="shared" si="252"/>
        <v>2.8261114630000002</v>
      </c>
      <c r="D8187" s="52" cm="1">
        <f t="array" ref="D8187">_xlfn.IFS(C8187&gt;$I$14,MAX(C8187-$I$8,$I$14),C8187&gt;$I$15,C8187,C8187&lt;=$I$15,C8187+(E8186-E8187)*$I$3)</f>
        <v>2.8261114630000002</v>
      </c>
      <c r="E8187" s="39" cm="1">
        <f t="array" ref="E8187">_xlfn.IFS(C8187&gt;$I$14,MIN($I$9,E8186+MIN($I$8,(C8187-$I$14))*$I$4),C8187&gt;$I$15,E8186,C8187&lt;=$I$15,MAX(0,E8186+(C8187-$I$15)*$I$5))</f>
        <v>8.6037955050496944</v>
      </c>
      <c r="F8187" s="39">
        <f t="shared" si="253"/>
        <v>0</v>
      </c>
      <c r="G8187" s="17"/>
    </row>
    <row r="8188" spans="1:7" x14ac:dyDescent="0.25">
      <c r="A8188" s="2">
        <v>44172.083333333299</v>
      </c>
      <c r="B8188" s="22">
        <v>3006930.2940000002</v>
      </c>
      <c r="C8188" s="52">
        <f t="shared" si="252"/>
        <v>3.0069302940000004</v>
      </c>
      <c r="D8188" s="52" cm="1">
        <f t="array" ref="D8188">_xlfn.IFS(C8188&gt;$I$14,MAX(C8188-$I$8,$I$14),C8188&gt;$I$15,C8188,C8188&lt;=$I$15,C8188+(E8187-E8188)*$I$3)</f>
        <v>3.0069302940000004</v>
      </c>
      <c r="E8188" s="39" cm="1">
        <f t="array" ref="E8188">_xlfn.IFS(C8188&gt;$I$14,MIN($I$9,E8187+MIN($I$8,(C8188-$I$14))*$I$4),C8188&gt;$I$15,E8187,C8188&lt;=$I$15,MAX(0,E8187+(C8188-$I$15)*$I$5))</f>
        <v>8.6037955050496944</v>
      </c>
      <c r="F8188" s="39">
        <f t="shared" si="253"/>
        <v>0</v>
      </c>
      <c r="G8188" s="17"/>
    </row>
    <row r="8189" spans="1:7" x14ac:dyDescent="0.25">
      <c r="A8189" s="2">
        <v>44172.125</v>
      </c>
      <c r="B8189" s="22">
        <v>3159418.0729999999</v>
      </c>
      <c r="C8189" s="52">
        <f t="shared" si="252"/>
        <v>3.1594180729999999</v>
      </c>
      <c r="D8189" s="52" cm="1">
        <f t="array" ref="D8189">_xlfn.IFS(C8189&gt;$I$14,MAX(C8189-$I$8,$I$14),C8189&gt;$I$15,C8189,C8189&lt;=$I$15,C8189+(E8188-E8189)*$I$3)</f>
        <v>3.1594180729999999</v>
      </c>
      <c r="E8189" s="39" cm="1">
        <f t="array" ref="E8189">_xlfn.IFS(C8189&gt;$I$14,MIN($I$9,E8188+MIN($I$8,(C8189-$I$14))*$I$4),C8189&gt;$I$15,E8188,C8189&lt;=$I$15,MAX(0,E8188+(C8189-$I$15)*$I$5))</f>
        <v>8.6037955050496944</v>
      </c>
      <c r="F8189" s="39">
        <f t="shared" si="253"/>
        <v>0</v>
      </c>
      <c r="G8189" s="17"/>
    </row>
    <row r="8190" spans="1:7" x14ac:dyDescent="0.25">
      <c r="A8190" s="2">
        <v>44172.166666666701</v>
      </c>
      <c r="B8190" s="22">
        <v>3267066.446</v>
      </c>
      <c r="C8190" s="52">
        <f t="shared" si="252"/>
        <v>3.2670664459999998</v>
      </c>
      <c r="D8190" s="52" cm="1">
        <f t="array" ref="D8190">_xlfn.IFS(C8190&gt;$I$14,MAX(C8190-$I$8,$I$14),C8190&gt;$I$15,C8190,C8190&lt;=$I$15,C8190+(E8189-E8190)*$I$3)</f>
        <v>3.2670664459999998</v>
      </c>
      <c r="E8190" s="39" cm="1">
        <f t="array" ref="E8190">_xlfn.IFS(C8190&gt;$I$14,MIN($I$9,E8189+MIN($I$8,(C8190-$I$14))*$I$4),C8190&gt;$I$15,E8189,C8190&lt;=$I$15,MAX(0,E8189+(C8190-$I$15)*$I$5))</f>
        <v>8.6037955050496944</v>
      </c>
      <c r="F8190" s="39">
        <f t="shared" si="253"/>
        <v>0</v>
      </c>
      <c r="G8190" s="17"/>
    </row>
    <row r="8191" spans="1:7" x14ac:dyDescent="0.25">
      <c r="A8191" s="2">
        <v>44172.208333333299</v>
      </c>
      <c r="B8191" s="22">
        <v>3213880.9419999998</v>
      </c>
      <c r="C8191" s="52">
        <f t="shared" si="252"/>
        <v>3.2138809419999999</v>
      </c>
      <c r="D8191" s="52" cm="1">
        <f t="array" ref="D8191">_xlfn.IFS(C8191&gt;$I$14,MAX(C8191-$I$8,$I$14),C8191&gt;$I$15,C8191,C8191&lt;=$I$15,C8191+(E8190-E8191)*$I$3)</f>
        <v>3.2138809419999999</v>
      </c>
      <c r="E8191" s="39" cm="1">
        <f t="array" ref="E8191">_xlfn.IFS(C8191&gt;$I$14,MIN($I$9,E8190+MIN($I$8,(C8191-$I$14))*$I$4),C8191&gt;$I$15,E8190,C8191&lt;=$I$15,MAX(0,E8190+(C8191-$I$15)*$I$5))</f>
        <v>8.6037955050496944</v>
      </c>
      <c r="F8191" s="39">
        <f t="shared" si="253"/>
        <v>0</v>
      </c>
      <c r="G8191" s="17"/>
    </row>
    <row r="8192" spans="1:7" x14ac:dyDescent="0.25">
      <c r="A8192" s="2">
        <v>44172.25</v>
      </c>
      <c r="B8192" s="22">
        <v>3284869.8289999999</v>
      </c>
      <c r="C8192" s="52">
        <f t="shared" si="252"/>
        <v>3.2848698289999998</v>
      </c>
      <c r="D8192" s="52" cm="1">
        <f t="array" ref="D8192">_xlfn.IFS(C8192&gt;$I$14,MAX(C8192-$I$8,$I$14),C8192&gt;$I$15,C8192,C8192&lt;=$I$15,C8192+(E8191-E8192)*$I$3)</f>
        <v>3.2848698289999998</v>
      </c>
      <c r="E8192" s="39" cm="1">
        <f t="array" ref="E8192">_xlfn.IFS(C8192&gt;$I$14,MIN($I$9,E8191+MIN($I$8,(C8192-$I$14))*$I$4),C8192&gt;$I$15,E8191,C8192&lt;=$I$15,MAX(0,E8191+(C8192-$I$15)*$I$5))</f>
        <v>8.6037955050496944</v>
      </c>
      <c r="F8192" s="39">
        <f t="shared" si="253"/>
        <v>0</v>
      </c>
      <c r="G8192" s="17"/>
    </row>
    <row r="8193" spans="1:7" x14ac:dyDescent="0.25">
      <c r="A8193" s="2">
        <v>44172.291666666701</v>
      </c>
      <c r="B8193" s="22">
        <v>3444679.69</v>
      </c>
      <c r="C8193" s="52">
        <f t="shared" si="252"/>
        <v>3.4446796900000001</v>
      </c>
      <c r="D8193" s="52" cm="1">
        <f t="array" ref="D8193">_xlfn.IFS(C8193&gt;$I$14,MAX(C8193-$I$8,$I$14),C8193&gt;$I$15,C8193,C8193&lt;=$I$15,C8193+(E8192-E8193)*$I$3)</f>
        <v>3.4446796900000001</v>
      </c>
      <c r="E8193" s="39" cm="1">
        <f t="array" ref="E8193">_xlfn.IFS(C8193&gt;$I$14,MIN($I$9,E8192+MIN($I$8,(C8193-$I$14))*$I$4),C8193&gt;$I$15,E8192,C8193&lt;=$I$15,MAX(0,E8192+(C8193-$I$15)*$I$5))</f>
        <v>8.6037955050496944</v>
      </c>
      <c r="F8193" s="39">
        <f t="shared" si="253"/>
        <v>0</v>
      </c>
      <c r="G8193" s="17"/>
    </row>
    <row r="8194" spans="1:7" x14ac:dyDescent="0.25">
      <c r="A8194" s="2">
        <v>44172.333333333299</v>
      </c>
      <c r="B8194" s="22">
        <v>3562238.0929999999</v>
      </c>
      <c r="C8194" s="52">
        <f t="shared" si="252"/>
        <v>3.5622380929999999</v>
      </c>
      <c r="D8194" s="52" cm="1">
        <f t="array" ref="D8194">_xlfn.IFS(C8194&gt;$I$14,MAX(C8194-$I$8,$I$14),C8194&gt;$I$15,C8194,C8194&lt;=$I$15,C8194+(E8193-E8194)*$I$3)</f>
        <v>3.5622380929999999</v>
      </c>
      <c r="E8194" s="39" cm="1">
        <f t="array" ref="E8194">_xlfn.IFS(C8194&gt;$I$14,MIN($I$9,E8193+MIN($I$8,(C8194-$I$14))*$I$4),C8194&gt;$I$15,E8193,C8194&lt;=$I$15,MAX(0,E8193+(C8194-$I$15)*$I$5))</f>
        <v>8.6037955050496944</v>
      </c>
      <c r="F8194" s="39">
        <f t="shared" si="253"/>
        <v>0</v>
      </c>
      <c r="G8194" s="17"/>
    </row>
    <row r="8195" spans="1:7" x14ac:dyDescent="0.25">
      <c r="A8195" s="2">
        <v>44172.375</v>
      </c>
      <c r="B8195" s="22">
        <v>3571126.6009999998</v>
      </c>
      <c r="C8195" s="52">
        <f t="shared" ref="C8195:C8258" si="254">B8195/1000000</f>
        <v>3.571126601</v>
      </c>
      <c r="D8195" s="52" cm="1">
        <f t="array" ref="D8195">_xlfn.IFS(C8195&gt;$I$14,MAX(C8195-$I$8,$I$14),C8195&gt;$I$15,C8195,C8195&lt;=$I$15,C8195+(E8194-E8195)*$I$3)</f>
        <v>3.571126601</v>
      </c>
      <c r="E8195" s="39" cm="1">
        <f t="array" ref="E8195">_xlfn.IFS(C8195&gt;$I$14,MIN($I$9,E8194+MIN($I$8,(C8195-$I$14))*$I$4),C8195&gt;$I$15,E8194,C8195&lt;=$I$15,MAX(0,E8194+(C8195-$I$15)*$I$5))</f>
        <v>8.6037955050496944</v>
      </c>
      <c r="F8195" s="39">
        <f t="shared" ref="F8195:F8258" si="255">MAX(0,_xlfn.IFS(C8195&gt;$I$14,E8194+(C8195-$I$14)*$I$4-$I$9,C8195&lt;=$I$14,0))</f>
        <v>0</v>
      </c>
      <c r="G8195" s="17"/>
    </row>
    <row r="8196" spans="1:7" x14ac:dyDescent="0.25">
      <c r="A8196" s="2">
        <v>44172.416666666701</v>
      </c>
      <c r="B8196" s="22">
        <v>3653357.122</v>
      </c>
      <c r="C8196" s="52">
        <f t="shared" si="254"/>
        <v>3.6533571220000001</v>
      </c>
      <c r="D8196" s="52" cm="1">
        <f t="array" ref="D8196">_xlfn.IFS(C8196&gt;$I$14,MAX(C8196-$I$8,$I$14),C8196&gt;$I$15,C8196,C8196&lt;=$I$15,C8196+(E8195-E8196)*$I$3)</f>
        <v>3.6533571220000001</v>
      </c>
      <c r="E8196" s="39" cm="1">
        <f t="array" ref="E8196">_xlfn.IFS(C8196&gt;$I$14,MIN($I$9,E8195+MIN($I$8,(C8196-$I$14))*$I$4),C8196&gt;$I$15,E8195,C8196&lt;=$I$15,MAX(0,E8195+(C8196-$I$15)*$I$5))</f>
        <v>8.6037955050496944</v>
      </c>
      <c r="F8196" s="39">
        <f t="shared" si="255"/>
        <v>0</v>
      </c>
      <c r="G8196" s="17"/>
    </row>
    <row r="8197" spans="1:7" x14ac:dyDescent="0.25">
      <c r="A8197" s="2">
        <v>44172.458333333299</v>
      </c>
      <c r="B8197" s="22">
        <v>3659659.6869999999</v>
      </c>
      <c r="C8197" s="52">
        <f t="shared" si="254"/>
        <v>3.659659687</v>
      </c>
      <c r="D8197" s="52" cm="1">
        <f t="array" ref="D8197">_xlfn.IFS(C8197&gt;$I$14,MAX(C8197-$I$8,$I$14),C8197&gt;$I$15,C8197,C8197&lt;=$I$15,C8197+(E8196-E8197)*$I$3)</f>
        <v>3.659659687</v>
      </c>
      <c r="E8197" s="39" cm="1">
        <f t="array" ref="E8197">_xlfn.IFS(C8197&gt;$I$14,MIN($I$9,E8196+MIN($I$8,(C8197-$I$14))*$I$4),C8197&gt;$I$15,E8196,C8197&lt;=$I$15,MAX(0,E8196+(C8197-$I$15)*$I$5))</f>
        <v>8.6037955050496944</v>
      </c>
      <c r="F8197" s="39">
        <f t="shared" si="255"/>
        <v>0</v>
      </c>
      <c r="G8197" s="17"/>
    </row>
    <row r="8198" spans="1:7" x14ac:dyDescent="0.25">
      <c r="A8198" s="2">
        <v>44172.5</v>
      </c>
      <c r="B8198" s="22">
        <v>3562987.5440000002</v>
      </c>
      <c r="C8198" s="52">
        <f t="shared" si="254"/>
        <v>3.5629875440000003</v>
      </c>
      <c r="D8198" s="52" cm="1">
        <f t="array" ref="D8198">_xlfn.IFS(C8198&gt;$I$14,MAX(C8198-$I$8,$I$14),C8198&gt;$I$15,C8198,C8198&lt;=$I$15,C8198+(E8197-E8198)*$I$3)</f>
        <v>3.5629875440000003</v>
      </c>
      <c r="E8198" s="39" cm="1">
        <f t="array" ref="E8198">_xlfn.IFS(C8198&gt;$I$14,MIN($I$9,E8197+MIN($I$8,(C8198-$I$14))*$I$4),C8198&gt;$I$15,E8197,C8198&lt;=$I$15,MAX(0,E8197+(C8198-$I$15)*$I$5))</f>
        <v>8.6037955050496944</v>
      </c>
      <c r="F8198" s="39">
        <f t="shared" si="255"/>
        <v>0</v>
      </c>
      <c r="G8198" s="17"/>
    </row>
    <row r="8199" spans="1:7" x14ac:dyDescent="0.25">
      <c r="A8199" s="2">
        <v>44172.541666666701</v>
      </c>
      <c r="B8199" s="22">
        <v>3598467.9849999999</v>
      </c>
      <c r="C8199" s="52">
        <f t="shared" si="254"/>
        <v>3.5984679850000001</v>
      </c>
      <c r="D8199" s="52" cm="1">
        <f t="array" ref="D8199">_xlfn.IFS(C8199&gt;$I$14,MAX(C8199-$I$8,$I$14),C8199&gt;$I$15,C8199,C8199&lt;=$I$15,C8199+(E8198-E8199)*$I$3)</f>
        <v>3.5984679850000001</v>
      </c>
      <c r="E8199" s="39" cm="1">
        <f t="array" ref="E8199">_xlfn.IFS(C8199&gt;$I$14,MIN($I$9,E8198+MIN($I$8,(C8199-$I$14))*$I$4),C8199&gt;$I$15,E8198,C8199&lt;=$I$15,MAX(0,E8198+(C8199-$I$15)*$I$5))</f>
        <v>8.6037955050496944</v>
      </c>
      <c r="F8199" s="39">
        <f t="shared" si="255"/>
        <v>0</v>
      </c>
      <c r="G8199" s="17"/>
    </row>
    <row r="8200" spans="1:7" x14ac:dyDescent="0.25">
      <c r="A8200" s="2">
        <v>44172.583333333299</v>
      </c>
      <c r="B8200" s="22">
        <v>3682933.8870000001</v>
      </c>
      <c r="C8200" s="52">
        <f t="shared" si="254"/>
        <v>3.6829338869999999</v>
      </c>
      <c r="D8200" s="52" cm="1">
        <f t="array" ref="D8200">_xlfn.IFS(C8200&gt;$I$14,MAX(C8200-$I$8,$I$14),C8200&gt;$I$15,C8200,C8200&lt;=$I$15,C8200+(E8199-E8200)*$I$3)</f>
        <v>3.6829338869999999</v>
      </c>
      <c r="E8200" s="39" cm="1">
        <f t="array" ref="E8200">_xlfn.IFS(C8200&gt;$I$14,MIN($I$9,E8199+MIN($I$8,(C8200-$I$14))*$I$4),C8200&gt;$I$15,E8199,C8200&lt;=$I$15,MAX(0,E8199+(C8200-$I$15)*$I$5))</f>
        <v>8.6037955050496944</v>
      </c>
      <c r="F8200" s="39">
        <f t="shared" si="255"/>
        <v>0</v>
      </c>
      <c r="G8200" s="17"/>
    </row>
    <row r="8201" spans="1:7" x14ac:dyDescent="0.25">
      <c r="A8201" s="2">
        <v>44172.625</v>
      </c>
      <c r="B8201" s="22">
        <v>3793850.4169999999</v>
      </c>
      <c r="C8201" s="52">
        <f t="shared" si="254"/>
        <v>3.7938504169999998</v>
      </c>
      <c r="D8201" s="52" cm="1">
        <f t="array" ref="D8201">_xlfn.IFS(C8201&gt;$I$14,MAX(C8201-$I$8,$I$14),C8201&gt;$I$15,C8201,C8201&lt;=$I$15,C8201+(E8200-E8201)*$I$3)</f>
        <v>3.7938504169999998</v>
      </c>
      <c r="E8201" s="39" cm="1">
        <f t="array" ref="E8201">_xlfn.IFS(C8201&gt;$I$14,MIN($I$9,E8200+MIN($I$8,(C8201-$I$14))*$I$4),C8201&gt;$I$15,E8200,C8201&lt;=$I$15,MAX(0,E8200+(C8201-$I$15)*$I$5))</f>
        <v>8.6037955050496944</v>
      </c>
      <c r="F8201" s="39">
        <f t="shared" si="255"/>
        <v>0</v>
      </c>
      <c r="G8201" s="17"/>
    </row>
    <row r="8202" spans="1:7" x14ac:dyDescent="0.25">
      <c r="A8202" s="2">
        <v>44172.666666666701</v>
      </c>
      <c r="B8202" s="22">
        <v>3872567.9619999998</v>
      </c>
      <c r="C8202" s="52">
        <f t="shared" si="254"/>
        <v>3.8725679619999998</v>
      </c>
      <c r="D8202" s="52" cm="1">
        <f t="array" ref="D8202">_xlfn.IFS(C8202&gt;$I$14,MAX(C8202-$I$8,$I$14),C8202&gt;$I$15,C8202,C8202&lt;=$I$15,C8202+(E8201-E8202)*$I$3)</f>
        <v>3.8725679619999998</v>
      </c>
      <c r="E8202" s="39" cm="1">
        <f t="array" ref="E8202">_xlfn.IFS(C8202&gt;$I$14,MIN($I$9,E8201+MIN($I$8,(C8202-$I$14))*$I$4),C8202&gt;$I$15,E8201,C8202&lt;=$I$15,MAX(0,E8201+(C8202-$I$15)*$I$5))</f>
        <v>8.6037955050496944</v>
      </c>
      <c r="F8202" s="39">
        <f t="shared" si="255"/>
        <v>0</v>
      </c>
      <c r="G8202" s="17"/>
    </row>
    <row r="8203" spans="1:7" x14ac:dyDescent="0.25">
      <c r="A8203" s="2">
        <v>44172.708333333299</v>
      </c>
      <c r="B8203" s="22">
        <v>3880005.892</v>
      </c>
      <c r="C8203" s="52">
        <f t="shared" si="254"/>
        <v>3.8800058919999998</v>
      </c>
      <c r="D8203" s="52" cm="1">
        <f t="array" ref="D8203">_xlfn.IFS(C8203&gt;$I$14,MAX(C8203-$I$8,$I$14),C8203&gt;$I$15,C8203,C8203&lt;=$I$15,C8203+(E8202-E8203)*$I$3)</f>
        <v>3.8800058919999998</v>
      </c>
      <c r="E8203" s="39" cm="1">
        <f t="array" ref="E8203">_xlfn.IFS(C8203&gt;$I$14,MIN($I$9,E8202+MIN($I$8,(C8203-$I$14))*$I$4),C8203&gt;$I$15,E8202,C8203&lt;=$I$15,MAX(0,E8202+(C8203-$I$15)*$I$5))</f>
        <v>8.6037955050496944</v>
      </c>
      <c r="F8203" s="39">
        <f t="shared" si="255"/>
        <v>0</v>
      </c>
      <c r="G8203" s="17"/>
    </row>
    <row r="8204" spans="1:7" x14ac:dyDescent="0.25">
      <c r="A8204" s="2">
        <v>44172.75</v>
      </c>
      <c r="B8204" s="22">
        <v>3875484.99</v>
      </c>
      <c r="C8204" s="52">
        <f t="shared" si="254"/>
        <v>3.8754849900000004</v>
      </c>
      <c r="D8204" s="52" cm="1">
        <f t="array" ref="D8204">_xlfn.IFS(C8204&gt;$I$14,MAX(C8204-$I$8,$I$14),C8204&gt;$I$15,C8204,C8204&lt;=$I$15,C8204+(E8203-E8204)*$I$3)</f>
        <v>3.8754849900000004</v>
      </c>
      <c r="E8204" s="39" cm="1">
        <f t="array" ref="E8204">_xlfn.IFS(C8204&gt;$I$14,MIN($I$9,E8203+MIN($I$8,(C8204-$I$14))*$I$4),C8204&gt;$I$15,E8203,C8204&lt;=$I$15,MAX(0,E8203+(C8204-$I$15)*$I$5))</f>
        <v>8.6037955050496944</v>
      </c>
      <c r="F8204" s="39">
        <f t="shared" si="255"/>
        <v>0</v>
      </c>
      <c r="G8204" s="17"/>
    </row>
    <row r="8205" spans="1:7" x14ac:dyDescent="0.25">
      <c r="A8205" s="2">
        <v>44172.791666666701</v>
      </c>
      <c r="B8205" s="22">
        <v>3688865.7769999998</v>
      </c>
      <c r="C8205" s="52">
        <f t="shared" si="254"/>
        <v>3.6888657769999997</v>
      </c>
      <c r="D8205" s="52" cm="1">
        <f t="array" ref="D8205">_xlfn.IFS(C8205&gt;$I$14,MAX(C8205-$I$8,$I$14),C8205&gt;$I$15,C8205,C8205&lt;=$I$15,C8205+(E8204-E8205)*$I$3)</f>
        <v>3.6888657769999997</v>
      </c>
      <c r="E8205" s="39" cm="1">
        <f t="array" ref="E8205">_xlfn.IFS(C8205&gt;$I$14,MIN($I$9,E8204+MIN($I$8,(C8205-$I$14))*$I$4),C8205&gt;$I$15,E8204,C8205&lt;=$I$15,MAX(0,E8204+(C8205-$I$15)*$I$5))</f>
        <v>8.6037955050496944</v>
      </c>
      <c r="F8205" s="39">
        <f t="shared" si="255"/>
        <v>0</v>
      </c>
      <c r="G8205" s="17"/>
    </row>
    <row r="8206" spans="1:7" x14ac:dyDescent="0.25">
      <c r="A8206" s="2">
        <v>44172.833333333299</v>
      </c>
      <c r="B8206" s="22">
        <v>3477020.0219999999</v>
      </c>
      <c r="C8206" s="52">
        <f t="shared" si="254"/>
        <v>3.477020022</v>
      </c>
      <c r="D8206" s="52" cm="1">
        <f t="array" ref="D8206">_xlfn.IFS(C8206&gt;$I$14,MAX(C8206-$I$8,$I$14),C8206&gt;$I$15,C8206,C8206&lt;=$I$15,C8206+(E8205-E8206)*$I$3)</f>
        <v>3.477020022</v>
      </c>
      <c r="E8206" s="39" cm="1">
        <f t="array" ref="E8206">_xlfn.IFS(C8206&gt;$I$14,MIN($I$9,E8205+MIN($I$8,(C8206-$I$14))*$I$4),C8206&gt;$I$15,E8205,C8206&lt;=$I$15,MAX(0,E8205+(C8206-$I$15)*$I$5))</f>
        <v>8.6037955050496944</v>
      </c>
      <c r="F8206" s="39">
        <f t="shared" si="255"/>
        <v>0</v>
      </c>
      <c r="G8206" s="17"/>
    </row>
    <row r="8207" spans="1:7" x14ac:dyDescent="0.25">
      <c r="A8207" s="2">
        <v>44172.875</v>
      </c>
      <c r="B8207" s="22">
        <v>3142554.9070000001</v>
      </c>
      <c r="C8207" s="52">
        <f t="shared" si="254"/>
        <v>3.1425549070000001</v>
      </c>
      <c r="D8207" s="52" cm="1">
        <f t="array" ref="D8207">_xlfn.IFS(C8207&gt;$I$14,MAX(C8207-$I$8,$I$14),C8207&gt;$I$15,C8207,C8207&lt;=$I$15,C8207+(E8206-E8207)*$I$3)</f>
        <v>3.1425549070000001</v>
      </c>
      <c r="E8207" s="39" cm="1">
        <f t="array" ref="E8207">_xlfn.IFS(C8207&gt;$I$14,MIN($I$9,E8206+MIN($I$8,(C8207-$I$14))*$I$4),C8207&gt;$I$15,E8206,C8207&lt;=$I$15,MAX(0,E8206+(C8207-$I$15)*$I$5))</f>
        <v>8.6037955050496944</v>
      </c>
      <c r="F8207" s="39">
        <f t="shared" si="255"/>
        <v>0</v>
      </c>
      <c r="G8207" s="17"/>
    </row>
    <row r="8208" spans="1:7" x14ac:dyDescent="0.25">
      <c r="A8208" s="2">
        <v>44172.916666666701</v>
      </c>
      <c r="B8208" s="22">
        <v>2778564.2930000001</v>
      </c>
      <c r="C8208" s="52">
        <f t="shared" si="254"/>
        <v>2.7785642930000001</v>
      </c>
      <c r="D8208" s="52" cm="1">
        <f t="array" ref="D8208">_xlfn.IFS(C8208&gt;$I$14,MAX(C8208-$I$8,$I$14),C8208&gt;$I$15,C8208,C8208&lt;=$I$15,C8208+(E8207-E8208)*$I$3)</f>
        <v>2.7785642930000001</v>
      </c>
      <c r="E8208" s="39" cm="1">
        <f t="array" ref="E8208">_xlfn.IFS(C8208&gt;$I$14,MIN($I$9,E8207+MIN($I$8,(C8208-$I$14))*$I$4),C8208&gt;$I$15,E8207,C8208&lt;=$I$15,MAX(0,E8207+(C8208-$I$15)*$I$5))</f>
        <v>8.6037955050496944</v>
      </c>
      <c r="F8208" s="39">
        <f t="shared" si="255"/>
        <v>0</v>
      </c>
      <c r="G8208" s="17"/>
    </row>
    <row r="8209" spans="1:7" x14ac:dyDescent="0.25">
      <c r="A8209" s="2">
        <v>44172.958333333299</v>
      </c>
      <c r="B8209" s="22">
        <v>2346996.4700000002</v>
      </c>
      <c r="C8209" s="52">
        <f t="shared" si="254"/>
        <v>2.3469964700000001</v>
      </c>
      <c r="D8209" s="52" cm="1">
        <f t="array" ref="D8209">_xlfn.IFS(C8209&gt;$I$14,MAX(C8209-$I$8,$I$14),C8209&gt;$I$15,C8209,C8209&lt;=$I$15,C8209+(E8208-E8209)*$I$3)</f>
        <v>2.3469964700000001</v>
      </c>
      <c r="E8209" s="39" cm="1">
        <f t="array" ref="E8209">_xlfn.IFS(C8209&gt;$I$14,MIN($I$9,E8208+MIN($I$8,(C8209-$I$14))*$I$4),C8209&gt;$I$15,E8208,C8209&lt;=$I$15,MAX(0,E8208+(C8209-$I$15)*$I$5))</f>
        <v>8.6037955050496944</v>
      </c>
      <c r="F8209" s="39">
        <f t="shared" si="255"/>
        <v>0</v>
      </c>
      <c r="G8209" s="17"/>
    </row>
    <row r="8210" spans="1:7" x14ac:dyDescent="0.25">
      <c r="A8210" s="2">
        <v>44173</v>
      </c>
      <c r="B8210" s="22">
        <v>2133882.9410000001</v>
      </c>
      <c r="C8210" s="52">
        <f t="shared" si="254"/>
        <v>2.133882941</v>
      </c>
      <c r="D8210" s="52" cm="1">
        <f t="array" ref="D8210">_xlfn.IFS(C8210&gt;$I$14,MAX(C8210-$I$8,$I$14),C8210&gt;$I$15,C8210,C8210&lt;=$I$15,C8210+(E8209-E8210)*$I$3)</f>
        <v>2.133882941</v>
      </c>
      <c r="E8210" s="39" cm="1">
        <f t="array" ref="E8210">_xlfn.IFS(C8210&gt;$I$14,MIN($I$9,E8209+MIN($I$8,(C8210-$I$14))*$I$4),C8210&gt;$I$15,E8209,C8210&lt;=$I$15,MAX(0,E8209+(C8210-$I$15)*$I$5))</f>
        <v>8.6037955050496944</v>
      </c>
      <c r="F8210" s="39">
        <f t="shared" si="255"/>
        <v>0</v>
      </c>
      <c r="G8210" s="17"/>
    </row>
    <row r="8211" spans="1:7" x14ac:dyDescent="0.25">
      <c r="A8211" s="2">
        <v>44173.041666666701</v>
      </c>
      <c r="B8211" s="22">
        <v>2005206.794</v>
      </c>
      <c r="C8211" s="52">
        <f t="shared" si="254"/>
        <v>2.0052067939999998</v>
      </c>
      <c r="D8211" s="52" cm="1">
        <f t="array" ref="D8211">_xlfn.IFS(C8211&gt;$I$14,MAX(C8211-$I$8,$I$14),C8211&gt;$I$15,C8211,C8211&lt;=$I$15,C8211+(E8210-E8211)*$I$3)</f>
        <v>2.0052067939999998</v>
      </c>
      <c r="E8211" s="39" cm="1">
        <f t="array" ref="E8211">_xlfn.IFS(C8211&gt;$I$14,MIN($I$9,E8210+MIN($I$8,(C8211-$I$14))*$I$4),C8211&gt;$I$15,E8210,C8211&lt;=$I$15,MAX(0,E8210+(C8211-$I$15)*$I$5))</f>
        <v>8.6037955050496944</v>
      </c>
      <c r="F8211" s="39">
        <f t="shared" si="255"/>
        <v>0</v>
      </c>
      <c r="G8211" s="17"/>
    </row>
    <row r="8212" spans="1:7" x14ac:dyDescent="0.25">
      <c r="A8212" s="2">
        <v>44173.083333333299</v>
      </c>
      <c r="B8212" s="22">
        <v>1814449.4550000001</v>
      </c>
      <c r="C8212" s="52">
        <f t="shared" si="254"/>
        <v>1.8144494550000001</v>
      </c>
      <c r="D8212" s="52" cm="1">
        <f t="array" ref="D8212">_xlfn.IFS(C8212&gt;$I$14,MAX(C8212-$I$8,$I$14),C8212&gt;$I$15,C8212,C8212&lt;=$I$15,C8212+(E8211-E8212)*$I$3)</f>
        <v>1.8144494550000001</v>
      </c>
      <c r="E8212" s="39" cm="1">
        <f t="array" ref="E8212">_xlfn.IFS(C8212&gt;$I$14,MIN($I$9,E8211+MIN($I$8,(C8212-$I$14))*$I$4),C8212&gt;$I$15,E8211,C8212&lt;=$I$15,MAX(0,E8211+(C8212-$I$15)*$I$5))</f>
        <v>8.6037955050496944</v>
      </c>
      <c r="F8212" s="39">
        <f t="shared" si="255"/>
        <v>0</v>
      </c>
      <c r="G8212" s="17"/>
    </row>
    <row r="8213" spans="1:7" x14ac:dyDescent="0.25">
      <c r="A8213" s="2">
        <v>44173.125</v>
      </c>
      <c r="B8213" s="22">
        <v>1714222.588</v>
      </c>
      <c r="C8213" s="52">
        <f t="shared" si="254"/>
        <v>1.7142225879999999</v>
      </c>
      <c r="D8213" s="52" cm="1">
        <f t="array" ref="D8213">_xlfn.IFS(C8213&gt;$I$14,MAX(C8213-$I$8,$I$14),C8213&gt;$I$15,C8213,C8213&lt;=$I$15,C8213+(E8212-E8213)*$I$3)</f>
        <v>1.7142225879999999</v>
      </c>
      <c r="E8213" s="39" cm="1">
        <f t="array" ref="E8213">_xlfn.IFS(C8213&gt;$I$14,MIN($I$9,E8212+MIN($I$8,(C8213-$I$14))*$I$4),C8213&gt;$I$15,E8212,C8213&lt;=$I$15,MAX(0,E8212+(C8213-$I$15)*$I$5))</f>
        <v>8.6037955050496944</v>
      </c>
      <c r="F8213" s="39">
        <f t="shared" si="255"/>
        <v>0</v>
      </c>
      <c r="G8213" s="17"/>
    </row>
    <row r="8214" spans="1:7" x14ac:dyDescent="0.25">
      <c r="A8214" s="2">
        <v>44173.166666666701</v>
      </c>
      <c r="B8214" s="22">
        <v>1770181.4310000001</v>
      </c>
      <c r="C8214" s="52">
        <f t="shared" si="254"/>
        <v>1.7701814310000001</v>
      </c>
      <c r="D8214" s="52" cm="1">
        <f t="array" ref="D8214">_xlfn.IFS(C8214&gt;$I$14,MAX(C8214-$I$8,$I$14),C8214&gt;$I$15,C8214,C8214&lt;=$I$15,C8214+(E8213-E8214)*$I$3)</f>
        <v>1.7701814310000001</v>
      </c>
      <c r="E8214" s="39" cm="1">
        <f t="array" ref="E8214">_xlfn.IFS(C8214&gt;$I$14,MIN($I$9,E8213+MIN($I$8,(C8214-$I$14))*$I$4),C8214&gt;$I$15,E8213,C8214&lt;=$I$15,MAX(0,E8213+(C8214-$I$15)*$I$5))</f>
        <v>8.6037955050496944</v>
      </c>
      <c r="F8214" s="39">
        <f t="shared" si="255"/>
        <v>0</v>
      </c>
      <c r="G8214" s="17"/>
    </row>
    <row r="8215" spans="1:7" x14ac:dyDescent="0.25">
      <c r="A8215" s="2">
        <v>44173.208333333299</v>
      </c>
      <c r="B8215" s="22">
        <v>1876088.128</v>
      </c>
      <c r="C8215" s="52">
        <f t="shared" si="254"/>
        <v>1.8760881280000001</v>
      </c>
      <c r="D8215" s="52" cm="1">
        <f t="array" ref="D8215">_xlfn.IFS(C8215&gt;$I$14,MAX(C8215-$I$8,$I$14),C8215&gt;$I$15,C8215,C8215&lt;=$I$15,C8215+(E8214-E8215)*$I$3)</f>
        <v>1.8760881280000001</v>
      </c>
      <c r="E8215" s="39" cm="1">
        <f t="array" ref="E8215">_xlfn.IFS(C8215&gt;$I$14,MIN($I$9,E8214+MIN($I$8,(C8215-$I$14))*$I$4),C8215&gt;$I$15,E8214,C8215&lt;=$I$15,MAX(0,E8214+(C8215-$I$15)*$I$5))</f>
        <v>8.6037955050496944</v>
      </c>
      <c r="F8215" s="39">
        <f t="shared" si="255"/>
        <v>0</v>
      </c>
      <c r="G8215" s="17"/>
    </row>
    <row r="8216" spans="1:7" x14ac:dyDescent="0.25">
      <c r="A8216" s="2">
        <v>44173.25</v>
      </c>
      <c r="B8216" s="22">
        <v>1953315.311</v>
      </c>
      <c r="C8216" s="52">
        <f t="shared" si="254"/>
        <v>1.9533153109999999</v>
      </c>
      <c r="D8216" s="52" cm="1">
        <f t="array" ref="D8216">_xlfn.IFS(C8216&gt;$I$14,MAX(C8216-$I$8,$I$14),C8216&gt;$I$15,C8216,C8216&lt;=$I$15,C8216+(E8215-E8216)*$I$3)</f>
        <v>1.9533153109999999</v>
      </c>
      <c r="E8216" s="39" cm="1">
        <f t="array" ref="E8216">_xlfn.IFS(C8216&gt;$I$14,MIN($I$9,E8215+MIN($I$8,(C8216-$I$14))*$I$4),C8216&gt;$I$15,E8215,C8216&lt;=$I$15,MAX(0,E8215+(C8216-$I$15)*$I$5))</f>
        <v>8.6037955050496944</v>
      </c>
      <c r="F8216" s="39">
        <f t="shared" si="255"/>
        <v>0</v>
      </c>
      <c r="G8216" s="17"/>
    </row>
    <row r="8217" spans="1:7" x14ac:dyDescent="0.25">
      <c r="A8217" s="2">
        <v>44173.291666666701</v>
      </c>
      <c r="B8217" s="22">
        <v>1879125.628</v>
      </c>
      <c r="C8217" s="52">
        <f t="shared" si="254"/>
        <v>1.8791256279999999</v>
      </c>
      <c r="D8217" s="52" cm="1">
        <f t="array" ref="D8217">_xlfn.IFS(C8217&gt;$I$14,MAX(C8217-$I$8,$I$14),C8217&gt;$I$15,C8217,C8217&lt;=$I$15,C8217+(E8216-E8217)*$I$3)</f>
        <v>1.8791256279999999</v>
      </c>
      <c r="E8217" s="39" cm="1">
        <f t="array" ref="E8217">_xlfn.IFS(C8217&gt;$I$14,MIN($I$9,E8216+MIN($I$8,(C8217-$I$14))*$I$4),C8217&gt;$I$15,E8216,C8217&lt;=$I$15,MAX(0,E8216+(C8217-$I$15)*$I$5))</f>
        <v>8.6037955050496944</v>
      </c>
      <c r="F8217" s="39">
        <f t="shared" si="255"/>
        <v>0</v>
      </c>
      <c r="G8217" s="17"/>
    </row>
    <row r="8218" spans="1:7" x14ac:dyDescent="0.25">
      <c r="A8218" s="2">
        <v>44173.333333333299</v>
      </c>
      <c r="B8218" s="22">
        <v>1854200.017</v>
      </c>
      <c r="C8218" s="52">
        <f t="shared" si="254"/>
        <v>1.8542000169999999</v>
      </c>
      <c r="D8218" s="52" cm="1">
        <f t="array" ref="D8218">_xlfn.IFS(C8218&gt;$I$14,MAX(C8218-$I$8,$I$14),C8218&gt;$I$15,C8218,C8218&lt;=$I$15,C8218+(E8217-E8218)*$I$3)</f>
        <v>1.8542000169999999</v>
      </c>
      <c r="E8218" s="39" cm="1">
        <f t="array" ref="E8218">_xlfn.IFS(C8218&gt;$I$14,MIN($I$9,E8217+MIN($I$8,(C8218-$I$14))*$I$4),C8218&gt;$I$15,E8217,C8218&lt;=$I$15,MAX(0,E8217+(C8218-$I$15)*$I$5))</f>
        <v>8.6037955050496944</v>
      </c>
      <c r="F8218" s="39">
        <f t="shared" si="255"/>
        <v>0</v>
      </c>
      <c r="G8218" s="17"/>
    </row>
    <row r="8219" spans="1:7" x14ac:dyDescent="0.25">
      <c r="A8219" s="2">
        <v>44173.375</v>
      </c>
      <c r="B8219" s="22">
        <v>1879247.355</v>
      </c>
      <c r="C8219" s="52">
        <f t="shared" si="254"/>
        <v>1.879247355</v>
      </c>
      <c r="D8219" s="52" cm="1">
        <f t="array" ref="D8219">_xlfn.IFS(C8219&gt;$I$14,MAX(C8219-$I$8,$I$14),C8219&gt;$I$15,C8219,C8219&lt;=$I$15,C8219+(E8218-E8219)*$I$3)</f>
        <v>1.879247355</v>
      </c>
      <c r="E8219" s="39" cm="1">
        <f t="array" ref="E8219">_xlfn.IFS(C8219&gt;$I$14,MIN($I$9,E8218+MIN($I$8,(C8219-$I$14))*$I$4),C8219&gt;$I$15,E8218,C8219&lt;=$I$15,MAX(0,E8218+(C8219-$I$15)*$I$5))</f>
        <v>8.6037955050496944</v>
      </c>
      <c r="F8219" s="39">
        <f t="shared" si="255"/>
        <v>0</v>
      </c>
      <c r="G8219" s="17"/>
    </row>
    <row r="8220" spans="1:7" x14ac:dyDescent="0.25">
      <c r="A8220" s="2">
        <v>44173.416666666701</v>
      </c>
      <c r="B8220" s="22">
        <v>1789350.7679999999</v>
      </c>
      <c r="C8220" s="52">
        <f t="shared" si="254"/>
        <v>1.7893507679999998</v>
      </c>
      <c r="D8220" s="52" cm="1">
        <f t="array" ref="D8220">_xlfn.IFS(C8220&gt;$I$14,MAX(C8220-$I$8,$I$14),C8220&gt;$I$15,C8220,C8220&lt;=$I$15,C8220+(E8219-E8220)*$I$3)</f>
        <v>1.7893507679999998</v>
      </c>
      <c r="E8220" s="39" cm="1">
        <f t="array" ref="E8220">_xlfn.IFS(C8220&gt;$I$14,MIN($I$9,E8219+MIN($I$8,(C8220-$I$14))*$I$4),C8220&gt;$I$15,E8219,C8220&lt;=$I$15,MAX(0,E8219+(C8220-$I$15)*$I$5))</f>
        <v>8.6037955050496944</v>
      </c>
      <c r="F8220" s="39">
        <f t="shared" si="255"/>
        <v>0</v>
      </c>
      <c r="G8220" s="17"/>
    </row>
    <row r="8221" spans="1:7" x14ac:dyDescent="0.25">
      <c r="A8221" s="2">
        <v>44173.458333333299</v>
      </c>
      <c r="B8221" s="22">
        <v>1784363.885</v>
      </c>
      <c r="C8221" s="52">
        <f t="shared" si="254"/>
        <v>1.7843638850000001</v>
      </c>
      <c r="D8221" s="52" cm="1">
        <f t="array" ref="D8221">_xlfn.IFS(C8221&gt;$I$14,MAX(C8221-$I$8,$I$14),C8221&gt;$I$15,C8221,C8221&lt;=$I$15,C8221+(E8220-E8221)*$I$3)</f>
        <v>1.7843638850000001</v>
      </c>
      <c r="E8221" s="39" cm="1">
        <f t="array" ref="E8221">_xlfn.IFS(C8221&gt;$I$14,MIN($I$9,E8220+MIN($I$8,(C8221-$I$14))*$I$4),C8221&gt;$I$15,E8220,C8221&lt;=$I$15,MAX(0,E8220+(C8221-$I$15)*$I$5))</f>
        <v>8.6037955050496944</v>
      </c>
      <c r="F8221" s="39">
        <f t="shared" si="255"/>
        <v>0</v>
      </c>
      <c r="G8221" s="17"/>
    </row>
    <row r="8222" spans="1:7" x14ac:dyDescent="0.25">
      <c r="A8222" s="2">
        <v>44173.5</v>
      </c>
      <c r="B8222" s="22">
        <v>1744271.466</v>
      </c>
      <c r="C8222" s="52">
        <f t="shared" si="254"/>
        <v>1.744271466</v>
      </c>
      <c r="D8222" s="52" cm="1">
        <f t="array" ref="D8222">_xlfn.IFS(C8222&gt;$I$14,MAX(C8222-$I$8,$I$14),C8222&gt;$I$15,C8222,C8222&lt;=$I$15,C8222+(E8221-E8222)*$I$3)</f>
        <v>1.744271466</v>
      </c>
      <c r="E8222" s="39" cm="1">
        <f t="array" ref="E8222">_xlfn.IFS(C8222&gt;$I$14,MIN($I$9,E8221+MIN($I$8,(C8222-$I$14))*$I$4),C8222&gt;$I$15,E8221,C8222&lt;=$I$15,MAX(0,E8221+(C8222-$I$15)*$I$5))</f>
        <v>8.6037955050496944</v>
      </c>
      <c r="F8222" s="39">
        <f t="shared" si="255"/>
        <v>0</v>
      </c>
      <c r="G8222" s="17"/>
    </row>
    <row r="8223" spans="1:7" x14ac:dyDescent="0.25">
      <c r="A8223" s="2">
        <v>44173.541666666701</v>
      </c>
      <c r="B8223" s="22">
        <v>1675116.567</v>
      </c>
      <c r="C8223" s="52">
        <f t="shared" si="254"/>
        <v>1.6751165670000001</v>
      </c>
      <c r="D8223" s="52" cm="1">
        <f t="array" ref="D8223">_xlfn.IFS(C8223&gt;$I$14,MAX(C8223-$I$8,$I$14),C8223&gt;$I$15,C8223,C8223&lt;=$I$15,C8223+(E8222-E8223)*$I$3)</f>
        <v>1.6751165670000001</v>
      </c>
      <c r="E8223" s="39" cm="1">
        <f t="array" ref="E8223">_xlfn.IFS(C8223&gt;$I$14,MIN($I$9,E8222+MIN($I$8,(C8223-$I$14))*$I$4),C8223&gt;$I$15,E8222,C8223&lt;=$I$15,MAX(0,E8222+(C8223-$I$15)*$I$5))</f>
        <v>8.6037955050496944</v>
      </c>
      <c r="F8223" s="39">
        <f t="shared" si="255"/>
        <v>0</v>
      </c>
      <c r="G8223" s="17"/>
    </row>
    <row r="8224" spans="1:7" x14ac:dyDescent="0.25">
      <c r="A8224" s="2">
        <v>44173.583333333299</v>
      </c>
      <c r="B8224" s="22">
        <v>1735155.27</v>
      </c>
      <c r="C8224" s="52">
        <f t="shared" si="254"/>
        <v>1.7351552699999999</v>
      </c>
      <c r="D8224" s="52" cm="1">
        <f t="array" ref="D8224">_xlfn.IFS(C8224&gt;$I$14,MAX(C8224-$I$8,$I$14),C8224&gt;$I$15,C8224,C8224&lt;=$I$15,C8224+(E8223-E8224)*$I$3)</f>
        <v>1.7351552699999999</v>
      </c>
      <c r="E8224" s="39" cm="1">
        <f t="array" ref="E8224">_xlfn.IFS(C8224&gt;$I$14,MIN($I$9,E8223+MIN($I$8,(C8224-$I$14))*$I$4),C8224&gt;$I$15,E8223,C8224&lt;=$I$15,MAX(0,E8223+(C8224-$I$15)*$I$5))</f>
        <v>8.6037955050496944</v>
      </c>
      <c r="F8224" s="39">
        <f t="shared" si="255"/>
        <v>0</v>
      </c>
      <c r="G8224" s="17"/>
    </row>
    <row r="8225" spans="1:7" x14ac:dyDescent="0.25">
      <c r="A8225" s="2">
        <v>44173.625</v>
      </c>
      <c r="B8225" s="22">
        <v>1793613.648</v>
      </c>
      <c r="C8225" s="52">
        <f t="shared" si="254"/>
        <v>1.793613648</v>
      </c>
      <c r="D8225" s="52" cm="1">
        <f t="array" ref="D8225">_xlfn.IFS(C8225&gt;$I$14,MAX(C8225-$I$8,$I$14),C8225&gt;$I$15,C8225,C8225&lt;=$I$15,C8225+(E8224-E8225)*$I$3)</f>
        <v>1.793613648</v>
      </c>
      <c r="E8225" s="39" cm="1">
        <f t="array" ref="E8225">_xlfn.IFS(C8225&gt;$I$14,MIN($I$9,E8224+MIN($I$8,(C8225-$I$14))*$I$4),C8225&gt;$I$15,E8224,C8225&lt;=$I$15,MAX(0,E8224+(C8225-$I$15)*$I$5))</f>
        <v>8.6037955050496944</v>
      </c>
      <c r="F8225" s="39">
        <f t="shared" si="255"/>
        <v>0</v>
      </c>
      <c r="G8225" s="17"/>
    </row>
    <row r="8226" spans="1:7" x14ac:dyDescent="0.25">
      <c r="A8226" s="2">
        <v>44173.666666666701</v>
      </c>
      <c r="B8226" s="22">
        <v>1833608.608</v>
      </c>
      <c r="C8226" s="52">
        <f t="shared" si="254"/>
        <v>1.833608608</v>
      </c>
      <c r="D8226" s="52" cm="1">
        <f t="array" ref="D8226">_xlfn.IFS(C8226&gt;$I$14,MAX(C8226-$I$8,$I$14),C8226&gt;$I$15,C8226,C8226&lt;=$I$15,C8226+(E8225-E8226)*$I$3)</f>
        <v>1.833608608</v>
      </c>
      <c r="E8226" s="39" cm="1">
        <f t="array" ref="E8226">_xlfn.IFS(C8226&gt;$I$14,MIN($I$9,E8225+MIN($I$8,(C8226-$I$14))*$I$4),C8226&gt;$I$15,E8225,C8226&lt;=$I$15,MAX(0,E8225+(C8226-$I$15)*$I$5))</f>
        <v>8.6037955050496944</v>
      </c>
      <c r="F8226" s="39">
        <f t="shared" si="255"/>
        <v>0</v>
      </c>
      <c r="G8226" s="17"/>
    </row>
    <row r="8227" spans="1:7" x14ac:dyDescent="0.25">
      <c r="A8227" s="2">
        <v>44173.708333333299</v>
      </c>
      <c r="B8227" s="22">
        <v>1970762.5049999999</v>
      </c>
      <c r="C8227" s="52">
        <f t="shared" si="254"/>
        <v>1.9707625049999999</v>
      </c>
      <c r="D8227" s="52" cm="1">
        <f t="array" ref="D8227">_xlfn.IFS(C8227&gt;$I$14,MAX(C8227-$I$8,$I$14),C8227&gt;$I$15,C8227,C8227&lt;=$I$15,C8227+(E8226-E8227)*$I$3)</f>
        <v>1.9707625049999999</v>
      </c>
      <c r="E8227" s="39" cm="1">
        <f t="array" ref="E8227">_xlfn.IFS(C8227&gt;$I$14,MIN($I$9,E8226+MIN($I$8,(C8227-$I$14))*$I$4),C8227&gt;$I$15,E8226,C8227&lt;=$I$15,MAX(0,E8226+(C8227-$I$15)*$I$5))</f>
        <v>8.6037955050496944</v>
      </c>
      <c r="F8227" s="39">
        <f t="shared" si="255"/>
        <v>0</v>
      </c>
      <c r="G8227" s="17"/>
    </row>
    <row r="8228" spans="1:7" x14ac:dyDescent="0.25">
      <c r="A8228" s="2">
        <v>44173.75</v>
      </c>
      <c r="B8228" s="22">
        <v>2005939.182</v>
      </c>
      <c r="C8228" s="52">
        <f t="shared" si="254"/>
        <v>2.0059391820000001</v>
      </c>
      <c r="D8228" s="52" cm="1">
        <f t="array" ref="D8228">_xlfn.IFS(C8228&gt;$I$14,MAX(C8228-$I$8,$I$14),C8228&gt;$I$15,C8228,C8228&lt;=$I$15,C8228+(E8227-E8228)*$I$3)</f>
        <v>2.0059391820000001</v>
      </c>
      <c r="E8228" s="39" cm="1">
        <f t="array" ref="E8228">_xlfn.IFS(C8228&gt;$I$14,MIN($I$9,E8227+MIN($I$8,(C8228-$I$14))*$I$4),C8228&gt;$I$15,E8227,C8228&lt;=$I$15,MAX(0,E8227+(C8228-$I$15)*$I$5))</f>
        <v>8.6037955050496944</v>
      </c>
      <c r="F8228" s="39">
        <f t="shared" si="255"/>
        <v>0</v>
      </c>
      <c r="G8228" s="17"/>
    </row>
    <row r="8229" spans="1:7" x14ac:dyDescent="0.25">
      <c r="A8229" s="2">
        <v>44173.791666666701</v>
      </c>
      <c r="B8229" s="22">
        <v>1897898.1939999999</v>
      </c>
      <c r="C8229" s="52">
        <f t="shared" si="254"/>
        <v>1.8978981939999999</v>
      </c>
      <c r="D8229" s="52" cm="1">
        <f t="array" ref="D8229">_xlfn.IFS(C8229&gt;$I$14,MAX(C8229-$I$8,$I$14),C8229&gt;$I$15,C8229,C8229&lt;=$I$15,C8229+(E8228-E8229)*$I$3)</f>
        <v>1.8978981939999999</v>
      </c>
      <c r="E8229" s="39" cm="1">
        <f t="array" ref="E8229">_xlfn.IFS(C8229&gt;$I$14,MIN($I$9,E8228+MIN($I$8,(C8229-$I$14))*$I$4),C8229&gt;$I$15,E8228,C8229&lt;=$I$15,MAX(0,E8228+(C8229-$I$15)*$I$5))</f>
        <v>8.6037955050496944</v>
      </c>
      <c r="F8229" s="39">
        <f t="shared" si="255"/>
        <v>0</v>
      </c>
      <c r="G8229" s="17"/>
    </row>
    <row r="8230" spans="1:7" x14ac:dyDescent="0.25">
      <c r="A8230" s="2">
        <v>44173.833333333299</v>
      </c>
      <c r="B8230" s="22">
        <v>1840116.3829999999</v>
      </c>
      <c r="C8230" s="52">
        <f t="shared" si="254"/>
        <v>1.840116383</v>
      </c>
      <c r="D8230" s="52" cm="1">
        <f t="array" ref="D8230">_xlfn.IFS(C8230&gt;$I$14,MAX(C8230-$I$8,$I$14),C8230&gt;$I$15,C8230,C8230&lt;=$I$15,C8230+(E8229-E8230)*$I$3)</f>
        <v>1.840116383</v>
      </c>
      <c r="E8230" s="39" cm="1">
        <f t="array" ref="E8230">_xlfn.IFS(C8230&gt;$I$14,MIN($I$9,E8229+MIN($I$8,(C8230-$I$14))*$I$4),C8230&gt;$I$15,E8229,C8230&lt;=$I$15,MAX(0,E8229+(C8230-$I$15)*$I$5))</f>
        <v>8.6037955050496944</v>
      </c>
      <c r="F8230" s="39">
        <f t="shared" si="255"/>
        <v>0</v>
      </c>
      <c r="G8230" s="17"/>
    </row>
    <row r="8231" spans="1:7" x14ac:dyDescent="0.25">
      <c r="A8231" s="2">
        <v>44173.875</v>
      </c>
      <c r="B8231" s="22">
        <v>1867334.764</v>
      </c>
      <c r="C8231" s="52">
        <f t="shared" si="254"/>
        <v>1.867334764</v>
      </c>
      <c r="D8231" s="52" cm="1">
        <f t="array" ref="D8231">_xlfn.IFS(C8231&gt;$I$14,MAX(C8231-$I$8,$I$14),C8231&gt;$I$15,C8231,C8231&lt;=$I$15,C8231+(E8230-E8231)*$I$3)</f>
        <v>1.867334764</v>
      </c>
      <c r="E8231" s="39" cm="1">
        <f t="array" ref="E8231">_xlfn.IFS(C8231&gt;$I$14,MIN($I$9,E8230+MIN($I$8,(C8231-$I$14))*$I$4),C8231&gt;$I$15,E8230,C8231&lt;=$I$15,MAX(0,E8230+(C8231-$I$15)*$I$5))</f>
        <v>8.6037955050496944</v>
      </c>
      <c r="F8231" s="39">
        <f t="shared" si="255"/>
        <v>0</v>
      </c>
      <c r="G8231" s="17"/>
    </row>
    <row r="8232" spans="1:7" x14ac:dyDescent="0.25">
      <c r="A8232" s="2">
        <v>44173.916666666701</v>
      </c>
      <c r="B8232" s="22">
        <v>1841829.4720000001</v>
      </c>
      <c r="C8232" s="52">
        <f t="shared" si="254"/>
        <v>1.8418294720000001</v>
      </c>
      <c r="D8232" s="52" cm="1">
        <f t="array" ref="D8232">_xlfn.IFS(C8232&gt;$I$14,MAX(C8232-$I$8,$I$14),C8232&gt;$I$15,C8232,C8232&lt;=$I$15,C8232+(E8231-E8232)*$I$3)</f>
        <v>1.8418294720000001</v>
      </c>
      <c r="E8232" s="39" cm="1">
        <f t="array" ref="E8232">_xlfn.IFS(C8232&gt;$I$14,MIN($I$9,E8231+MIN($I$8,(C8232-$I$14))*$I$4),C8232&gt;$I$15,E8231,C8232&lt;=$I$15,MAX(0,E8231+(C8232-$I$15)*$I$5))</f>
        <v>8.6037955050496944</v>
      </c>
      <c r="F8232" s="39">
        <f t="shared" si="255"/>
        <v>0</v>
      </c>
      <c r="G8232" s="17"/>
    </row>
    <row r="8233" spans="1:7" x14ac:dyDescent="0.25">
      <c r="A8233" s="2">
        <v>44173.958333333299</v>
      </c>
      <c r="B8233" s="22">
        <v>1765675.838</v>
      </c>
      <c r="C8233" s="52">
        <f t="shared" si="254"/>
        <v>1.7656758379999999</v>
      </c>
      <c r="D8233" s="52" cm="1">
        <f t="array" ref="D8233">_xlfn.IFS(C8233&gt;$I$14,MAX(C8233-$I$8,$I$14),C8233&gt;$I$15,C8233,C8233&lt;=$I$15,C8233+(E8232-E8233)*$I$3)</f>
        <v>1.7656758379999999</v>
      </c>
      <c r="E8233" s="39" cm="1">
        <f t="array" ref="E8233">_xlfn.IFS(C8233&gt;$I$14,MIN($I$9,E8232+MIN($I$8,(C8233-$I$14))*$I$4),C8233&gt;$I$15,E8232,C8233&lt;=$I$15,MAX(0,E8232+(C8233-$I$15)*$I$5))</f>
        <v>8.6037955050496944</v>
      </c>
      <c r="F8233" s="39">
        <f t="shared" si="255"/>
        <v>0</v>
      </c>
      <c r="G8233" s="17"/>
    </row>
    <row r="8234" spans="1:7" x14ac:dyDescent="0.25">
      <c r="A8234" s="2">
        <v>44174</v>
      </c>
      <c r="B8234" s="22">
        <v>1683418.977</v>
      </c>
      <c r="C8234" s="52">
        <f t="shared" si="254"/>
        <v>1.6834189769999999</v>
      </c>
      <c r="D8234" s="52" cm="1">
        <f t="array" ref="D8234">_xlfn.IFS(C8234&gt;$I$14,MAX(C8234-$I$8,$I$14),C8234&gt;$I$15,C8234,C8234&lt;=$I$15,C8234+(E8233-E8234)*$I$3)</f>
        <v>1.6834189769999999</v>
      </c>
      <c r="E8234" s="39" cm="1">
        <f t="array" ref="E8234">_xlfn.IFS(C8234&gt;$I$14,MIN($I$9,E8233+MIN($I$8,(C8234-$I$14))*$I$4),C8234&gt;$I$15,E8233,C8234&lt;=$I$15,MAX(0,E8233+(C8234-$I$15)*$I$5))</f>
        <v>8.6037955050496944</v>
      </c>
      <c r="F8234" s="39">
        <f t="shared" si="255"/>
        <v>0</v>
      </c>
      <c r="G8234" s="17"/>
    </row>
    <row r="8235" spans="1:7" x14ac:dyDescent="0.25">
      <c r="A8235" s="2">
        <v>44174.041666666701</v>
      </c>
      <c r="B8235" s="22">
        <v>1652770.6240000001</v>
      </c>
      <c r="C8235" s="52">
        <f t="shared" si="254"/>
        <v>1.652770624</v>
      </c>
      <c r="D8235" s="52" cm="1">
        <f t="array" ref="D8235">_xlfn.IFS(C8235&gt;$I$14,MAX(C8235-$I$8,$I$14),C8235&gt;$I$15,C8235,C8235&lt;=$I$15,C8235+(E8234-E8235)*$I$3)</f>
        <v>1.652770624</v>
      </c>
      <c r="E8235" s="39" cm="1">
        <f t="array" ref="E8235">_xlfn.IFS(C8235&gt;$I$14,MIN($I$9,E8234+MIN($I$8,(C8235-$I$14))*$I$4),C8235&gt;$I$15,E8234,C8235&lt;=$I$15,MAX(0,E8234+(C8235-$I$15)*$I$5))</f>
        <v>8.6037955050496944</v>
      </c>
      <c r="F8235" s="39">
        <f t="shared" si="255"/>
        <v>0</v>
      </c>
      <c r="G8235" s="17"/>
    </row>
    <row r="8236" spans="1:7" x14ac:dyDescent="0.25">
      <c r="A8236" s="2">
        <v>44174.083333333299</v>
      </c>
      <c r="B8236" s="22">
        <v>1618427.13</v>
      </c>
      <c r="C8236" s="52">
        <f t="shared" si="254"/>
        <v>1.6184271299999999</v>
      </c>
      <c r="D8236" s="52" cm="1">
        <f t="array" ref="D8236">_xlfn.IFS(C8236&gt;$I$14,MAX(C8236-$I$8,$I$14),C8236&gt;$I$15,C8236,C8236&lt;=$I$15,C8236+(E8235-E8236)*$I$3)</f>
        <v>1.6184271299999999</v>
      </c>
      <c r="E8236" s="39" cm="1">
        <f t="array" ref="E8236">_xlfn.IFS(C8236&gt;$I$14,MIN($I$9,E8235+MIN($I$8,(C8236-$I$14))*$I$4),C8236&gt;$I$15,E8235,C8236&lt;=$I$15,MAX(0,E8235+(C8236-$I$15)*$I$5))</f>
        <v>8.6037955050496944</v>
      </c>
      <c r="F8236" s="39">
        <f t="shared" si="255"/>
        <v>0</v>
      </c>
      <c r="G8236" s="17"/>
    </row>
    <row r="8237" spans="1:7" x14ac:dyDescent="0.25">
      <c r="A8237" s="2">
        <v>44174.125</v>
      </c>
      <c r="B8237" s="22">
        <v>1626193.9990000001</v>
      </c>
      <c r="C8237" s="52">
        <f t="shared" si="254"/>
        <v>1.6261939990000001</v>
      </c>
      <c r="D8237" s="52" cm="1">
        <f t="array" ref="D8237">_xlfn.IFS(C8237&gt;$I$14,MAX(C8237-$I$8,$I$14),C8237&gt;$I$15,C8237,C8237&lt;=$I$15,C8237+(E8236-E8237)*$I$3)</f>
        <v>1.6261939990000001</v>
      </c>
      <c r="E8237" s="39" cm="1">
        <f t="array" ref="E8237">_xlfn.IFS(C8237&gt;$I$14,MIN($I$9,E8236+MIN($I$8,(C8237-$I$14))*$I$4),C8237&gt;$I$15,E8236,C8237&lt;=$I$15,MAX(0,E8236+(C8237-$I$15)*$I$5))</f>
        <v>8.6037955050496944</v>
      </c>
      <c r="F8237" s="39">
        <f t="shared" si="255"/>
        <v>0</v>
      </c>
      <c r="G8237" s="17"/>
    </row>
    <row r="8238" spans="1:7" x14ac:dyDescent="0.25">
      <c r="A8238" s="2">
        <v>44174.166666666701</v>
      </c>
      <c r="B8238" s="22">
        <v>1642329.5249999999</v>
      </c>
      <c r="C8238" s="52">
        <f t="shared" si="254"/>
        <v>1.6423295249999998</v>
      </c>
      <c r="D8238" s="52" cm="1">
        <f t="array" ref="D8238">_xlfn.IFS(C8238&gt;$I$14,MAX(C8238-$I$8,$I$14),C8238&gt;$I$15,C8238,C8238&lt;=$I$15,C8238+(E8237-E8238)*$I$3)</f>
        <v>1.6423295249999998</v>
      </c>
      <c r="E8238" s="39" cm="1">
        <f t="array" ref="E8238">_xlfn.IFS(C8238&gt;$I$14,MIN($I$9,E8237+MIN($I$8,(C8238-$I$14))*$I$4),C8238&gt;$I$15,E8237,C8238&lt;=$I$15,MAX(0,E8237+(C8238-$I$15)*$I$5))</f>
        <v>8.6037955050496944</v>
      </c>
      <c r="F8238" s="39">
        <f t="shared" si="255"/>
        <v>0</v>
      </c>
      <c r="G8238" s="17"/>
    </row>
    <row r="8239" spans="1:7" x14ac:dyDescent="0.25">
      <c r="A8239" s="2">
        <v>44174.208333333299</v>
      </c>
      <c r="B8239" s="22">
        <v>1728598.524</v>
      </c>
      <c r="C8239" s="52">
        <f t="shared" si="254"/>
        <v>1.7285985239999999</v>
      </c>
      <c r="D8239" s="52" cm="1">
        <f t="array" ref="D8239">_xlfn.IFS(C8239&gt;$I$14,MAX(C8239-$I$8,$I$14),C8239&gt;$I$15,C8239,C8239&lt;=$I$15,C8239+(E8238-E8239)*$I$3)</f>
        <v>1.7285985239999999</v>
      </c>
      <c r="E8239" s="39" cm="1">
        <f t="array" ref="E8239">_xlfn.IFS(C8239&gt;$I$14,MIN($I$9,E8238+MIN($I$8,(C8239-$I$14))*$I$4),C8239&gt;$I$15,E8238,C8239&lt;=$I$15,MAX(0,E8238+(C8239-$I$15)*$I$5))</f>
        <v>8.6037955050496944</v>
      </c>
      <c r="F8239" s="39">
        <f t="shared" si="255"/>
        <v>0</v>
      </c>
      <c r="G8239" s="17"/>
    </row>
    <row r="8240" spans="1:7" x14ac:dyDescent="0.25">
      <c r="A8240" s="2">
        <v>44174.25</v>
      </c>
      <c r="B8240" s="22">
        <v>1699301.395</v>
      </c>
      <c r="C8240" s="52">
        <f t="shared" si="254"/>
        <v>1.699301395</v>
      </c>
      <c r="D8240" s="52" cm="1">
        <f t="array" ref="D8240">_xlfn.IFS(C8240&gt;$I$14,MAX(C8240-$I$8,$I$14),C8240&gt;$I$15,C8240,C8240&lt;=$I$15,C8240+(E8239-E8240)*$I$3)</f>
        <v>1.699301395</v>
      </c>
      <c r="E8240" s="39" cm="1">
        <f t="array" ref="E8240">_xlfn.IFS(C8240&gt;$I$14,MIN($I$9,E8239+MIN($I$8,(C8240-$I$14))*$I$4),C8240&gt;$I$15,E8239,C8240&lt;=$I$15,MAX(0,E8239+(C8240-$I$15)*$I$5))</f>
        <v>8.6037955050496944</v>
      </c>
      <c r="F8240" s="39">
        <f t="shared" si="255"/>
        <v>0</v>
      </c>
      <c r="G8240" s="17"/>
    </row>
    <row r="8241" spans="1:7" x14ac:dyDescent="0.25">
      <c r="A8241" s="2">
        <v>44174.291666666701</v>
      </c>
      <c r="B8241" s="22">
        <v>1738270.372</v>
      </c>
      <c r="C8241" s="52">
        <f t="shared" si="254"/>
        <v>1.7382703719999999</v>
      </c>
      <c r="D8241" s="52" cm="1">
        <f t="array" ref="D8241">_xlfn.IFS(C8241&gt;$I$14,MAX(C8241-$I$8,$I$14),C8241&gt;$I$15,C8241,C8241&lt;=$I$15,C8241+(E8240-E8241)*$I$3)</f>
        <v>1.7382703719999999</v>
      </c>
      <c r="E8241" s="39" cm="1">
        <f t="array" ref="E8241">_xlfn.IFS(C8241&gt;$I$14,MIN($I$9,E8240+MIN($I$8,(C8241-$I$14))*$I$4),C8241&gt;$I$15,E8240,C8241&lt;=$I$15,MAX(0,E8240+(C8241-$I$15)*$I$5))</f>
        <v>8.6037955050496944</v>
      </c>
      <c r="F8241" s="39">
        <f t="shared" si="255"/>
        <v>0</v>
      </c>
      <c r="G8241" s="17"/>
    </row>
    <row r="8242" spans="1:7" x14ac:dyDescent="0.25">
      <c r="A8242" s="2">
        <v>44174.333333333299</v>
      </c>
      <c r="B8242" s="22">
        <v>1843514.2180000001</v>
      </c>
      <c r="C8242" s="52">
        <f t="shared" si="254"/>
        <v>1.8435142180000001</v>
      </c>
      <c r="D8242" s="52" cm="1">
        <f t="array" ref="D8242">_xlfn.IFS(C8242&gt;$I$14,MAX(C8242-$I$8,$I$14),C8242&gt;$I$15,C8242,C8242&lt;=$I$15,C8242+(E8241-E8242)*$I$3)</f>
        <v>1.8435142180000001</v>
      </c>
      <c r="E8242" s="39" cm="1">
        <f t="array" ref="E8242">_xlfn.IFS(C8242&gt;$I$14,MIN($I$9,E8241+MIN($I$8,(C8242-$I$14))*$I$4),C8242&gt;$I$15,E8241,C8242&lt;=$I$15,MAX(0,E8241+(C8242-$I$15)*$I$5))</f>
        <v>8.6037955050496944</v>
      </c>
      <c r="F8242" s="39">
        <f t="shared" si="255"/>
        <v>0</v>
      </c>
      <c r="G8242" s="17"/>
    </row>
    <row r="8243" spans="1:7" x14ac:dyDescent="0.25">
      <c r="A8243" s="2">
        <v>44174.375</v>
      </c>
      <c r="B8243" s="22">
        <v>1842773.827</v>
      </c>
      <c r="C8243" s="52">
        <f t="shared" si="254"/>
        <v>1.842773827</v>
      </c>
      <c r="D8243" s="52" cm="1">
        <f t="array" ref="D8243">_xlfn.IFS(C8243&gt;$I$14,MAX(C8243-$I$8,$I$14),C8243&gt;$I$15,C8243,C8243&lt;=$I$15,C8243+(E8242-E8243)*$I$3)</f>
        <v>1.842773827</v>
      </c>
      <c r="E8243" s="39" cm="1">
        <f t="array" ref="E8243">_xlfn.IFS(C8243&gt;$I$14,MIN($I$9,E8242+MIN($I$8,(C8243-$I$14))*$I$4),C8243&gt;$I$15,E8242,C8243&lt;=$I$15,MAX(0,E8242+(C8243-$I$15)*$I$5))</f>
        <v>8.6037955050496944</v>
      </c>
      <c r="F8243" s="39">
        <f t="shared" si="255"/>
        <v>0</v>
      </c>
      <c r="G8243" s="17"/>
    </row>
    <row r="8244" spans="1:7" x14ac:dyDescent="0.25">
      <c r="A8244" s="2">
        <v>44174.416666666701</v>
      </c>
      <c r="B8244" s="22">
        <v>1889858.889</v>
      </c>
      <c r="C8244" s="52">
        <f t="shared" si="254"/>
        <v>1.8898588889999999</v>
      </c>
      <c r="D8244" s="52" cm="1">
        <f t="array" ref="D8244">_xlfn.IFS(C8244&gt;$I$14,MAX(C8244-$I$8,$I$14),C8244&gt;$I$15,C8244,C8244&lt;=$I$15,C8244+(E8243-E8244)*$I$3)</f>
        <v>1.8898588889999999</v>
      </c>
      <c r="E8244" s="39" cm="1">
        <f t="array" ref="E8244">_xlfn.IFS(C8244&gt;$I$14,MIN($I$9,E8243+MIN($I$8,(C8244-$I$14))*$I$4),C8244&gt;$I$15,E8243,C8244&lt;=$I$15,MAX(0,E8243+(C8244-$I$15)*$I$5))</f>
        <v>8.6037955050496944</v>
      </c>
      <c r="F8244" s="39">
        <f t="shared" si="255"/>
        <v>0</v>
      </c>
      <c r="G8244" s="17"/>
    </row>
    <row r="8245" spans="1:7" x14ac:dyDescent="0.25">
      <c r="A8245" s="2">
        <v>44174.458333333299</v>
      </c>
      <c r="B8245" s="22">
        <v>1957965.328</v>
      </c>
      <c r="C8245" s="52">
        <f t="shared" si="254"/>
        <v>1.957965328</v>
      </c>
      <c r="D8245" s="52" cm="1">
        <f t="array" ref="D8245">_xlfn.IFS(C8245&gt;$I$14,MAX(C8245-$I$8,$I$14),C8245&gt;$I$15,C8245,C8245&lt;=$I$15,C8245+(E8244-E8245)*$I$3)</f>
        <v>1.957965328</v>
      </c>
      <c r="E8245" s="39" cm="1">
        <f t="array" ref="E8245">_xlfn.IFS(C8245&gt;$I$14,MIN($I$9,E8244+MIN($I$8,(C8245-$I$14))*$I$4),C8245&gt;$I$15,E8244,C8245&lt;=$I$15,MAX(0,E8244+(C8245-$I$15)*$I$5))</f>
        <v>8.6037955050496944</v>
      </c>
      <c r="F8245" s="39">
        <f t="shared" si="255"/>
        <v>0</v>
      </c>
      <c r="G8245" s="17"/>
    </row>
    <row r="8246" spans="1:7" x14ac:dyDescent="0.25">
      <c r="A8246" s="2">
        <v>44174.5</v>
      </c>
      <c r="B8246" s="22">
        <v>1973768.0989999999</v>
      </c>
      <c r="C8246" s="52">
        <f t="shared" si="254"/>
        <v>1.9737680989999999</v>
      </c>
      <c r="D8246" s="52" cm="1">
        <f t="array" ref="D8246">_xlfn.IFS(C8246&gt;$I$14,MAX(C8246-$I$8,$I$14),C8246&gt;$I$15,C8246,C8246&lt;=$I$15,C8246+(E8245-E8246)*$I$3)</f>
        <v>1.9737680989999999</v>
      </c>
      <c r="E8246" s="39" cm="1">
        <f t="array" ref="E8246">_xlfn.IFS(C8246&gt;$I$14,MIN($I$9,E8245+MIN($I$8,(C8246-$I$14))*$I$4),C8246&gt;$I$15,E8245,C8246&lt;=$I$15,MAX(0,E8245+(C8246-$I$15)*$I$5))</f>
        <v>8.6037955050496944</v>
      </c>
      <c r="F8246" s="39">
        <f t="shared" si="255"/>
        <v>0</v>
      </c>
      <c r="G8246" s="17"/>
    </row>
    <row r="8247" spans="1:7" x14ac:dyDescent="0.25">
      <c r="A8247" s="2">
        <v>44174.541666666701</v>
      </c>
      <c r="B8247" s="22">
        <v>2099587.25</v>
      </c>
      <c r="C8247" s="52">
        <f t="shared" si="254"/>
        <v>2.0995872499999999</v>
      </c>
      <c r="D8247" s="52" cm="1">
        <f t="array" ref="D8247">_xlfn.IFS(C8247&gt;$I$14,MAX(C8247-$I$8,$I$14),C8247&gt;$I$15,C8247,C8247&lt;=$I$15,C8247+(E8246-E8247)*$I$3)</f>
        <v>2.0995872499999999</v>
      </c>
      <c r="E8247" s="39" cm="1">
        <f t="array" ref="E8247">_xlfn.IFS(C8247&gt;$I$14,MIN($I$9,E8246+MIN($I$8,(C8247-$I$14))*$I$4),C8247&gt;$I$15,E8246,C8247&lt;=$I$15,MAX(0,E8246+(C8247-$I$15)*$I$5))</f>
        <v>8.6037955050496944</v>
      </c>
      <c r="F8247" s="39">
        <f t="shared" si="255"/>
        <v>0</v>
      </c>
      <c r="G8247" s="17"/>
    </row>
    <row r="8248" spans="1:7" x14ac:dyDescent="0.25">
      <c r="A8248" s="2">
        <v>44174.583333333299</v>
      </c>
      <c r="B8248" s="22">
        <v>2413852.4739999999</v>
      </c>
      <c r="C8248" s="52">
        <f t="shared" si="254"/>
        <v>2.413852474</v>
      </c>
      <c r="D8248" s="52" cm="1">
        <f t="array" ref="D8248">_xlfn.IFS(C8248&gt;$I$14,MAX(C8248-$I$8,$I$14),C8248&gt;$I$15,C8248,C8248&lt;=$I$15,C8248+(E8247-E8248)*$I$3)</f>
        <v>2.413852474</v>
      </c>
      <c r="E8248" s="39" cm="1">
        <f t="array" ref="E8248">_xlfn.IFS(C8248&gt;$I$14,MIN($I$9,E8247+MIN($I$8,(C8248-$I$14))*$I$4),C8248&gt;$I$15,E8247,C8248&lt;=$I$15,MAX(0,E8247+(C8248-$I$15)*$I$5))</f>
        <v>8.6037955050496944</v>
      </c>
      <c r="F8248" s="39">
        <f t="shared" si="255"/>
        <v>0</v>
      </c>
      <c r="G8248" s="17"/>
    </row>
    <row r="8249" spans="1:7" x14ac:dyDescent="0.25">
      <c r="A8249" s="2">
        <v>44174.625</v>
      </c>
      <c r="B8249" s="22">
        <v>2706762.514</v>
      </c>
      <c r="C8249" s="52">
        <f t="shared" si="254"/>
        <v>2.7067625139999998</v>
      </c>
      <c r="D8249" s="52" cm="1">
        <f t="array" ref="D8249">_xlfn.IFS(C8249&gt;$I$14,MAX(C8249-$I$8,$I$14),C8249&gt;$I$15,C8249,C8249&lt;=$I$15,C8249+(E8248-E8249)*$I$3)</f>
        <v>2.7067625139999998</v>
      </c>
      <c r="E8249" s="39" cm="1">
        <f t="array" ref="E8249">_xlfn.IFS(C8249&gt;$I$14,MIN($I$9,E8248+MIN($I$8,(C8249-$I$14))*$I$4),C8249&gt;$I$15,E8248,C8249&lt;=$I$15,MAX(0,E8248+(C8249-$I$15)*$I$5))</f>
        <v>8.6037955050496944</v>
      </c>
      <c r="F8249" s="39">
        <f t="shared" si="255"/>
        <v>0</v>
      </c>
      <c r="G8249" s="17"/>
    </row>
    <row r="8250" spans="1:7" x14ac:dyDescent="0.25">
      <c r="A8250" s="2">
        <v>44174.666666666701</v>
      </c>
      <c r="B8250" s="22">
        <v>2929280.9410000001</v>
      </c>
      <c r="C8250" s="52">
        <f t="shared" si="254"/>
        <v>2.929280941</v>
      </c>
      <c r="D8250" s="52" cm="1">
        <f t="array" ref="D8250">_xlfn.IFS(C8250&gt;$I$14,MAX(C8250-$I$8,$I$14),C8250&gt;$I$15,C8250,C8250&lt;=$I$15,C8250+(E8249-E8250)*$I$3)</f>
        <v>2.929280941</v>
      </c>
      <c r="E8250" s="39" cm="1">
        <f t="array" ref="E8250">_xlfn.IFS(C8250&gt;$I$14,MIN($I$9,E8249+MIN($I$8,(C8250-$I$14))*$I$4),C8250&gt;$I$15,E8249,C8250&lt;=$I$15,MAX(0,E8249+(C8250-$I$15)*$I$5))</f>
        <v>8.6037955050496944</v>
      </c>
      <c r="F8250" s="39">
        <f t="shared" si="255"/>
        <v>0</v>
      </c>
      <c r="G8250" s="17"/>
    </row>
    <row r="8251" spans="1:7" x14ac:dyDescent="0.25">
      <c r="A8251" s="2">
        <v>44174.708333333299</v>
      </c>
      <c r="B8251" s="22">
        <v>3106855.7710000002</v>
      </c>
      <c r="C8251" s="52">
        <f t="shared" si="254"/>
        <v>3.1068557710000002</v>
      </c>
      <c r="D8251" s="52" cm="1">
        <f t="array" ref="D8251">_xlfn.IFS(C8251&gt;$I$14,MAX(C8251-$I$8,$I$14),C8251&gt;$I$15,C8251,C8251&lt;=$I$15,C8251+(E8250-E8251)*$I$3)</f>
        <v>3.1068557710000002</v>
      </c>
      <c r="E8251" s="39" cm="1">
        <f t="array" ref="E8251">_xlfn.IFS(C8251&gt;$I$14,MIN($I$9,E8250+MIN($I$8,(C8251-$I$14))*$I$4),C8251&gt;$I$15,E8250,C8251&lt;=$I$15,MAX(0,E8250+(C8251-$I$15)*$I$5))</f>
        <v>8.6037955050496944</v>
      </c>
      <c r="F8251" s="39">
        <f t="shared" si="255"/>
        <v>0</v>
      </c>
      <c r="G8251" s="17"/>
    </row>
    <row r="8252" spans="1:7" x14ac:dyDescent="0.25">
      <c r="A8252" s="2">
        <v>44174.75</v>
      </c>
      <c r="B8252" s="22">
        <v>3226999.7239999999</v>
      </c>
      <c r="C8252" s="52">
        <f t="shared" si="254"/>
        <v>3.2269997240000001</v>
      </c>
      <c r="D8252" s="52" cm="1">
        <f t="array" ref="D8252">_xlfn.IFS(C8252&gt;$I$14,MAX(C8252-$I$8,$I$14),C8252&gt;$I$15,C8252,C8252&lt;=$I$15,C8252+(E8251-E8252)*$I$3)</f>
        <v>3.2269997240000001</v>
      </c>
      <c r="E8252" s="39" cm="1">
        <f t="array" ref="E8252">_xlfn.IFS(C8252&gt;$I$14,MIN($I$9,E8251+MIN($I$8,(C8252-$I$14))*$I$4),C8252&gt;$I$15,E8251,C8252&lt;=$I$15,MAX(0,E8251+(C8252-$I$15)*$I$5))</f>
        <v>8.6037955050496944</v>
      </c>
      <c r="F8252" s="39">
        <f t="shared" si="255"/>
        <v>0</v>
      </c>
      <c r="G8252" s="17"/>
    </row>
    <row r="8253" spans="1:7" x14ac:dyDescent="0.25">
      <c r="A8253" s="2">
        <v>44174.791666666701</v>
      </c>
      <c r="B8253" s="22">
        <v>3059428.2540000002</v>
      </c>
      <c r="C8253" s="52">
        <f t="shared" si="254"/>
        <v>3.0594282540000002</v>
      </c>
      <c r="D8253" s="52" cm="1">
        <f t="array" ref="D8253">_xlfn.IFS(C8253&gt;$I$14,MAX(C8253-$I$8,$I$14),C8253&gt;$I$15,C8253,C8253&lt;=$I$15,C8253+(E8252-E8253)*$I$3)</f>
        <v>3.0594282540000002</v>
      </c>
      <c r="E8253" s="39" cm="1">
        <f t="array" ref="E8253">_xlfn.IFS(C8253&gt;$I$14,MIN($I$9,E8252+MIN($I$8,(C8253-$I$14))*$I$4),C8253&gt;$I$15,E8252,C8253&lt;=$I$15,MAX(0,E8252+(C8253-$I$15)*$I$5))</f>
        <v>8.6037955050496944</v>
      </c>
      <c r="F8253" s="39">
        <f t="shared" si="255"/>
        <v>0</v>
      </c>
      <c r="G8253" s="17"/>
    </row>
    <row r="8254" spans="1:7" x14ac:dyDescent="0.25">
      <c r="A8254" s="2">
        <v>44174.833333333299</v>
      </c>
      <c r="B8254" s="22">
        <v>3019627.4709999999</v>
      </c>
      <c r="C8254" s="52">
        <f t="shared" si="254"/>
        <v>3.0196274709999997</v>
      </c>
      <c r="D8254" s="52" cm="1">
        <f t="array" ref="D8254">_xlfn.IFS(C8254&gt;$I$14,MAX(C8254-$I$8,$I$14),C8254&gt;$I$15,C8254,C8254&lt;=$I$15,C8254+(E8253-E8254)*$I$3)</f>
        <v>3.0196274709999997</v>
      </c>
      <c r="E8254" s="39" cm="1">
        <f t="array" ref="E8254">_xlfn.IFS(C8254&gt;$I$14,MIN($I$9,E8253+MIN($I$8,(C8254-$I$14))*$I$4),C8254&gt;$I$15,E8253,C8254&lt;=$I$15,MAX(0,E8253+(C8254-$I$15)*$I$5))</f>
        <v>8.6037955050496944</v>
      </c>
      <c r="F8254" s="39">
        <f t="shared" si="255"/>
        <v>0</v>
      </c>
      <c r="G8254" s="17"/>
    </row>
    <row r="8255" spans="1:7" x14ac:dyDescent="0.25">
      <c r="A8255" s="2">
        <v>44174.875</v>
      </c>
      <c r="B8255" s="22">
        <v>2948772.898</v>
      </c>
      <c r="C8255" s="52">
        <f t="shared" si="254"/>
        <v>2.9487728980000001</v>
      </c>
      <c r="D8255" s="52" cm="1">
        <f t="array" ref="D8255">_xlfn.IFS(C8255&gt;$I$14,MAX(C8255-$I$8,$I$14),C8255&gt;$I$15,C8255,C8255&lt;=$I$15,C8255+(E8254-E8255)*$I$3)</f>
        <v>2.9487728980000001</v>
      </c>
      <c r="E8255" s="39" cm="1">
        <f t="array" ref="E8255">_xlfn.IFS(C8255&gt;$I$14,MIN($I$9,E8254+MIN($I$8,(C8255-$I$14))*$I$4),C8255&gt;$I$15,E8254,C8255&lt;=$I$15,MAX(0,E8254+(C8255-$I$15)*$I$5))</f>
        <v>8.6037955050496944</v>
      </c>
      <c r="F8255" s="39">
        <f t="shared" si="255"/>
        <v>0</v>
      </c>
      <c r="G8255" s="17"/>
    </row>
    <row r="8256" spans="1:7" x14ac:dyDescent="0.25">
      <c r="A8256" s="2">
        <v>44174.916666666701</v>
      </c>
      <c r="B8256" s="22">
        <v>2832843.9449999998</v>
      </c>
      <c r="C8256" s="52">
        <f t="shared" si="254"/>
        <v>2.832843945</v>
      </c>
      <c r="D8256" s="52" cm="1">
        <f t="array" ref="D8256">_xlfn.IFS(C8256&gt;$I$14,MAX(C8256-$I$8,$I$14),C8256&gt;$I$15,C8256,C8256&lt;=$I$15,C8256+(E8255-E8256)*$I$3)</f>
        <v>2.832843945</v>
      </c>
      <c r="E8256" s="39" cm="1">
        <f t="array" ref="E8256">_xlfn.IFS(C8256&gt;$I$14,MIN($I$9,E8255+MIN($I$8,(C8256-$I$14))*$I$4),C8256&gt;$I$15,E8255,C8256&lt;=$I$15,MAX(0,E8255+(C8256-$I$15)*$I$5))</f>
        <v>8.6037955050496944</v>
      </c>
      <c r="F8256" s="39">
        <f t="shared" si="255"/>
        <v>0</v>
      </c>
      <c r="G8256" s="17"/>
    </row>
    <row r="8257" spans="1:7" x14ac:dyDescent="0.25">
      <c r="A8257" s="2">
        <v>44174.958333333299</v>
      </c>
      <c r="B8257" s="22">
        <v>2875808.2519999999</v>
      </c>
      <c r="C8257" s="52">
        <f t="shared" si="254"/>
        <v>2.8758082519999997</v>
      </c>
      <c r="D8257" s="52" cm="1">
        <f t="array" ref="D8257">_xlfn.IFS(C8257&gt;$I$14,MAX(C8257-$I$8,$I$14),C8257&gt;$I$15,C8257,C8257&lt;=$I$15,C8257+(E8256-E8257)*$I$3)</f>
        <v>2.8758082519999997</v>
      </c>
      <c r="E8257" s="39" cm="1">
        <f t="array" ref="E8257">_xlfn.IFS(C8257&gt;$I$14,MIN($I$9,E8256+MIN($I$8,(C8257-$I$14))*$I$4),C8257&gt;$I$15,E8256,C8257&lt;=$I$15,MAX(0,E8256+(C8257-$I$15)*$I$5))</f>
        <v>8.6037955050496944</v>
      </c>
      <c r="F8257" s="39">
        <f t="shared" si="255"/>
        <v>0</v>
      </c>
      <c r="G8257" s="17"/>
    </row>
    <row r="8258" spans="1:7" x14ac:dyDescent="0.25">
      <c r="A8258" s="2">
        <v>44175</v>
      </c>
      <c r="B8258" s="22">
        <v>2852628.4939999999</v>
      </c>
      <c r="C8258" s="52">
        <f t="shared" si="254"/>
        <v>2.8526284939999997</v>
      </c>
      <c r="D8258" s="52" cm="1">
        <f t="array" ref="D8258">_xlfn.IFS(C8258&gt;$I$14,MAX(C8258-$I$8,$I$14),C8258&gt;$I$15,C8258,C8258&lt;=$I$15,C8258+(E8257-E8258)*$I$3)</f>
        <v>2.8526284939999997</v>
      </c>
      <c r="E8258" s="39" cm="1">
        <f t="array" ref="E8258">_xlfn.IFS(C8258&gt;$I$14,MIN($I$9,E8257+MIN($I$8,(C8258-$I$14))*$I$4),C8258&gt;$I$15,E8257,C8258&lt;=$I$15,MAX(0,E8257+(C8258-$I$15)*$I$5))</f>
        <v>8.6037955050496944</v>
      </c>
      <c r="F8258" s="39">
        <f t="shared" si="255"/>
        <v>0</v>
      </c>
      <c r="G8258" s="17"/>
    </row>
    <row r="8259" spans="1:7" x14ac:dyDescent="0.25">
      <c r="A8259" s="2">
        <v>44175.041666666701</v>
      </c>
      <c r="B8259" s="22">
        <v>2837088.44</v>
      </c>
      <c r="C8259" s="52">
        <f t="shared" ref="C8259:C8322" si="256">B8259/1000000</f>
        <v>2.83708844</v>
      </c>
      <c r="D8259" s="52" cm="1">
        <f t="array" ref="D8259">_xlfn.IFS(C8259&gt;$I$14,MAX(C8259-$I$8,$I$14),C8259&gt;$I$15,C8259,C8259&lt;=$I$15,C8259+(E8258-E8259)*$I$3)</f>
        <v>2.83708844</v>
      </c>
      <c r="E8259" s="39" cm="1">
        <f t="array" ref="E8259">_xlfn.IFS(C8259&gt;$I$14,MIN($I$9,E8258+MIN($I$8,(C8259-$I$14))*$I$4),C8259&gt;$I$15,E8258,C8259&lt;=$I$15,MAX(0,E8258+(C8259-$I$15)*$I$5))</f>
        <v>8.6037955050496944</v>
      </c>
      <c r="F8259" s="39">
        <f t="shared" ref="F8259:F8322" si="257">MAX(0,_xlfn.IFS(C8259&gt;$I$14,E8258+(C8259-$I$14)*$I$4-$I$9,C8259&lt;=$I$14,0))</f>
        <v>0</v>
      </c>
      <c r="G8259" s="17"/>
    </row>
    <row r="8260" spans="1:7" x14ac:dyDescent="0.25">
      <c r="A8260" s="2">
        <v>44175.083333333299</v>
      </c>
      <c r="B8260" s="22">
        <v>2779752.6630000002</v>
      </c>
      <c r="C8260" s="52">
        <f t="shared" si="256"/>
        <v>2.779752663</v>
      </c>
      <c r="D8260" s="52" cm="1">
        <f t="array" ref="D8260">_xlfn.IFS(C8260&gt;$I$14,MAX(C8260-$I$8,$I$14),C8260&gt;$I$15,C8260,C8260&lt;=$I$15,C8260+(E8259-E8260)*$I$3)</f>
        <v>2.779752663</v>
      </c>
      <c r="E8260" s="39" cm="1">
        <f t="array" ref="E8260">_xlfn.IFS(C8260&gt;$I$14,MIN($I$9,E8259+MIN($I$8,(C8260-$I$14))*$I$4),C8260&gt;$I$15,E8259,C8260&lt;=$I$15,MAX(0,E8259+(C8260-$I$15)*$I$5))</f>
        <v>8.6037955050496944</v>
      </c>
      <c r="F8260" s="39">
        <f t="shared" si="257"/>
        <v>0</v>
      </c>
      <c r="G8260" s="17"/>
    </row>
    <row r="8261" spans="1:7" x14ac:dyDescent="0.25">
      <c r="A8261" s="2">
        <v>44175.125</v>
      </c>
      <c r="B8261" s="22">
        <v>2792782.1749999998</v>
      </c>
      <c r="C8261" s="52">
        <f t="shared" si="256"/>
        <v>2.7927821749999997</v>
      </c>
      <c r="D8261" s="52" cm="1">
        <f t="array" ref="D8261">_xlfn.IFS(C8261&gt;$I$14,MAX(C8261-$I$8,$I$14),C8261&gt;$I$15,C8261,C8261&lt;=$I$15,C8261+(E8260-E8261)*$I$3)</f>
        <v>2.7927821749999997</v>
      </c>
      <c r="E8261" s="39" cm="1">
        <f t="array" ref="E8261">_xlfn.IFS(C8261&gt;$I$14,MIN($I$9,E8260+MIN($I$8,(C8261-$I$14))*$I$4),C8261&gt;$I$15,E8260,C8261&lt;=$I$15,MAX(0,E8260+(C8261-$I$15)*$I$5))</f>
        <v>8.6037955050496944</v>
      </c>
      <c r="F8261" s="39">
        <f t="shared" si="257"/>
        <v>0</v>
      </c>
      <c r="G8261" s="17"/>
    </row>
    <row r="8262" spans="1:7" x14ac:dyDescent="0.25">
      <c r="A8262" s="2">
        <v>44175.166666666701</v>
      </c>
      <c r="B8262" s="22">
        <v>2773924.3810000001</v>
      </c>
      <c r="C8262" s="52">
        <f t="shared" si="256"/>
        <v>2.7739243810000001</v>
      </c>
      <c r="D8262" s="52" cm="1">
        <f t="array" ref="D8262">_xlfn.IFS(C8262&gt;$I$14,MAX(C8262-$I$8,$I$14),C8262&gt;$I$15,C8262,C8262&lt;=$I$15,C8262+(E8261-E8262)*$I$3)</f>
        <v>2.7739243810000001</v>
      </c>
      <c r="E8262" s="39" cm="1">
        <f t="array" ref="E8262">_xlfn.IFS(C8262&gt;$I$14,MIN($I$9,E8261+MIN($I$8,(C8262-$I$14))*$I$4),C8262&gt;$I$15,E8261,C8262&lt;=$I$15,MAX(0,E8261+(C8262-$I$15)*$I$5))</f>
        <v>8.6037955050496944</v>
      </c>
      <c r="F8262" s="39">
        <f t="shared" si="257"/>
        <v>0</v>
      </c>
      <c r="G8262" s="17"/>
    </row>
    <row r="8263" spans="1:7" x14ac:dyDescent="0.25">
      <c r="A8263" s="2">
        <v>44175.208333333299</v>
      </c>
      <c r="B8263" s="22">
        <v>2790239.1910000001</v>
      </c>
      <c r="C8263" s="52">
        <f t="shared" si="256"/>
        <v>2.790239191</v>
      </c>
      <c r="D8263" s="52" cm="1">
        <f t="array" ref="D8263">_xlfn.IFS(C8263&gt;$I$14,MAX(C8263-$I$8,$I$14),C8263&gt;$I$15,C8263,C8263&lt;=$I$15,C8263+(E8262-E8263)*$I$3)</f>
        <v>2.790239191</v>
      </c>
      <c r="E8263" s="39" cm="1">
        <f t="array" ref="E8263">_xlfn.IFS(C8263&gt;$I$14,MIN($I$9,E8262+MIN($I$8,(C8263-$I$14))*$I$4),C8263&gt;$I$15,E8262,C8263&lt;=$I$15,MAX(0,E8262+(C8263-$I$15)*$I$5))</f>
        <v>8.6037955050496944</v>
      </c>
      <c r="F8263" s="39">
        <f t="shared" si="257"/>
        <v>0</v>
      </c>
      <c r="G8263" s="17"/>
    </row>
    <row r="8264" spans="1:7" x14ac:dyDescent="0.25">
      <c r="A8264" s="2">
        <v>44175.25</v>
      </c>
      <c r="B8264" s="22">
        <v>2702590.9939999999</v>
      </c>
      <c r="C8264" s="52">
        <f t="shared" si="256"/>
        <v>2.7025909939999999</v>
      </c>
      <c r="D8264" s="52" cm="1">
        <f t="array" ref="D8264">_xlfn.IFS(C8264&gt;$I$14,MAX(C8264-$I$8,$I$14),C8264&gt;$I$15,C8264,C8264&lt;=$I$15,C8264+(E8263-E8264)*$I$3)</f>
        <v>2.7025909939999999</v>
      </c>
      <c r="E8264" s="39" cm="1">
        <f t="array" ref="E8264">_xlfn.IFS(C8264&gt;$I$14,MIN($I$9,E8263+MIN($I$8,(C8264-$I$14))*$I$4),C8264&gt;$I$15,E8263,C8264&lt;=$I$15,MAX(0,E8263+(C8264-$I$15)*$I$5))</f>
        <v>8.6037955050496944</v>
      </c>
      <c r="F8264" s="39">
        <f t="shared" si="257"/>
        <v>0</v>
      </c>
      <c r="G8264" s="17"/>
    </row>
    <row r="8265" spans="1:7" x14ac:dyDescent="0.25">
      <c r="A8265" s="2">
        <v>44175.291666666701</v>
      </c>
      <c r="B8265" s="22">
        <v>2764991.1940000001</v>
      </c>
      <c r="C8265" s="52">
        <f t="shared" si="256"/>
        <v>2.7649911940000003</v>
      </c>
      <c r="D8265" s="52" cm="1">
        <f t="array" ref="D8265">_xlfn.IFS(C8265&gt;$I$14,MAX(C8265-$I$8,$I$14),C8265&gt;$I$15,C8265,C8265&lt;=$I$15,C8265+(E8264-E8265)*$I$3)</f>
        <v>2.7649911940000003</v>
      </c>
      <c r="E8265" s="39" cm="1">
        <f t="array" ref="E8265">_xlfn.IFS(C8265&gt;$I$14,MIN($I$9,E8264+MIN($I$8,(C8265-$I$14))*$I$4),C8265&gt;$I$15,E8264,C8265&lt;=$I$15,MAX(0,E8264+(C8265-$I$15)*$I$5))</f>
        <v>8.6037955050496944</v>
      </c>
      <c r="F8265" s="39">
        <f t="shared" si="257"/>
        <v>0</v>
      </c>
      <c r="G8265" s="17"/>
    </row>
    <row r="8266" spans="1:7" x14ac:dyDescent="0.25">
      <c r="A8266" s="2">
        <v>44175.333333333299</v>
      </c>
      <c r="B8266" s="22">
        <v>2657434.5010000002</v>
      </c>
      <c r="C8266" s="52">
        <f t="shared" si="256"/>
        <v>2.657434501</v>
      </c>
      <c r="D8266" s="52" cm="1">
        <f t="array" ref="D8266">_xlfn.IFS(C8266&gt;$I$14,MAX(C8266-$I$8,$I$14),C8266&gt;$I$15,C8266,C8266&lt;=$I$15,C8266+(E8265-E8266)*$I$3)</f>
        <v>2.657434501</v>
      </c>
      <c r="E8266" s="39" cm="1">
        <f t="array" ref="E8266">_xlfn.IFS(C8266&gt;$I$14,MIN($I$9,E8265+MIN($I$8,(C8266-$I$14))*$I$4),C8266&gt;$I$15,E8265,C8266&lt;=$I$15,MAX(0,E8265+(C8266-$I$15)*$I$5))</f>
        <v>8.6037955050496944</v>
      </c>
      <c r="F8266" s="39">
        <f t="shared" si="257"/>
        <v>0</v>
      </c>
      <c r="G8266" s="17"/>
    </row>
    <row r="8267" spans="1:7" x14ac:dyDescent="0.25">
      <c r="A8267" s="2">
        <v>44175.375</v>
      </c>
      <c r="B8267" s="22">
        <v>2384233.8369999998</v>
      </c>
      <c r="C8267" s="52">
        <f t="shared" si="256"/>
        <v>2.384233837</v>
      </c>
      <c r="D8267" s="52" cm="1">
        <f t="array" ref="D8267">_xlfn.IFS(C8267&gt;$I$14,MAX(C8267-$I$8,$I$14),C8267&gt;$I$15,C8267,C8267&lt;=$I$15,C8267+(E8266-E8267)*$I$3)</f>
        <v>2.384233837</v>
      </c>
      <c r="E8267" s="39" cm="1">
        <f t="array" ref="E8267">_xlfn.IFS(C8267&gt;$I$14,MIN($I$9,E8266+MIN($I$8,(C8267-$I$14))*$I$4),C8267&gt;$I$15,E8266,C8267&lt;=$I$15,MAX(0,E8266+(C8267-$I$15)*$I$5))</f>
        <v>8.6037955050496944</v>
      </c>
      <c r="F8267" s="39">
        <f t="shared" si="257"/>
        <v>0</v>
      </c>
      <c r="G8267" s="17"/>
    </row>
    <row r="8268" spans="1:7" x14ac:dyDescent="0.25">
      <c r="A8268" s="2">
        <v>44175.416666666701</v>
      </c>
      <c r="B8268" s="22">
        <v>2171608.389</v>
      </c>
      <c r="C8268" s="52">
        <f t="shared" si="256"/>
        <v>2.1716083889999998</v>
      </c>
      <c r="D8268" s="52" cm="1">
        <f t="array" ref="D8268">_xlfn.IFS(C8268&gt;$I$14,MAX(C8268-$I$8,$I$14),C8268&gt;$I$15,C8268,C8268&lt;=$I$15,C8268+(E8267-E8268)*$I$3)</f>
        <v>2.1716083889999998</v>
      </c>
      <c r="E8268" s="39" cm="1">
        <f t="array" ref="E8268">_xlfn.IFS(C8268&gt;$I$14,MIN($I$9,E8267+MIN($I$8,(C8268-$I$14))*$I$4),C8268&gt;$I$15,E8267,C8268&lt;=$I$15,MAX(0,E8267+(C8268-$I$15)*$I$5))</f>
        <v>8.6037955050496944</v>
      </c>
      <c r="F8268" s="39">
        <f t="shared" si="257"/>
        <v>0</v>
      </c>
      <c r="G8268" s="17"/>
    </row>
    <row r="8269" spans="1:7" x14ac:dyDescent="0.25">
      <c r="A8269" s="2">
        <v>44175.458333333299</v>
      </c>
      <c r="B8269" s="22">
        <v>1982801.3810000001</v>
      </c>
      <c r="C8269" s="52">
        <f t="shared" si="256"/>
        <v>1.982801381</v>
      </c>
      <c r="D8269" s="52" cm="1">
        <f t="array" ref="D8269">_xlfn.IFS(C8269&gt;$I$14,MAX(C8269-$I$8,$I$14),C8269&gt;$I$15,C8269,C8269&lt;=$I$15,C8269+(E8268-E8269)*$I$3)</f>
        <v>1.982801381</v>
      </c>
      <c r="E8269" s="39" cm="1">
        <f t="array" ref="E8269">_xlfn.IFS(C8269&gt;$I$14,MIN($I$9,E8268+MIN($I$8,(C8269-$I$14))*$I$4),C8269&gt;$I$15,E8268,C8269&lt;=$I$15,MAX(0,E8268+(C8269-$I$15)*$I$5))</f>
        <v>8.6037955050496944</v>
      </c>
      <c r="F8269" s="39">
        <f t="shared" si="257"/>
        <v>0</v>
      </c>
      <c r="G8269" s="17"/>
    </row>
    <row r="8270" spans="1:7" x14ac:dyDescent="0.25">
      <c r="A8270" s="2">
        <v>44175.5</v>
      </c>
      <c r="B8270" s="22">
        <v>1963317.8319999999</v>
      </c>
      <c r="C8270" s="52">
        <f t="shared" si="256"/>
        <v>1.963317832</v>
      </c>
      <c r="D8270" s="52" cm="1">
        <f t="array" ref="D8270">_xlfn.IFS(C8270&gt;$I$14,MAX(C8270-$I$8,$I$14),C8270&gt;$I$15,C8270,C8270&lt;=$I$15,C8270+(E8269-E8270)*$I$3)</f>
        <v>1.963317832</v>
      </c>
      <c r="E8270" s="39" cm="1">
        <f t="array" ref="E8270">_xlfn.IFS(C8270&gt;$I$14,MIN($I$9,E8269+MIN($I$8,(C8270-$I$14))*$I$4),C8270&gt;$I$15,E8269,C8270&lt;=$I$15,MAX(0,E8269+(C8270-$I$15)*$I$5))</f>
        <v>8.6037955050496944</v>
      </c>
      <c r="F8270" s="39">
        <f t="shared" si="257"/>
        <v>0</v>
      </c>
      <c r="G8270" s="17"/>
    </row>
    <row r="8271" spans="1:7" x14ac:dyDescent="0.25">
      <c r="A8271" s="2">
        <v>44175.541666666701</v>
      </c>
      <c r="B8271" s="22">
        <v>1928570.0689999999</v>
      </c>
      <c r="C8271" s="52">
        <f t="shared" si="256"/>
        <v>1.9285700689999998</v>
      </c>
      <c r="D8271" s="52" cm="1">
        <f t="array" ref="D8271">_xlfn.IFS(C8271&gt;$I$14,MAX(C8271-$I$8,$I$14),C8271&gt;$I$15,C8271,C8271&lt;=$I$15,C8271+(E8270-E8271)*$I$3)</f>
        <v>1.9285700689999998</v>
      </c>
      <c r="E8271" s="39" cm="1">
        <f t="array" ref="E8271">_xlfn.IFS(C8271&gt;$I$14,MIN($I$9,E8270+MIN($I$8,(C8271-$I$14))*$I$4),C8271&gt;$I$15,E8270,C8271&lt;=$I$15,MAX(0,E8270+(C8271-$I$15)*$I$5))</f>
        <v>8.6037955050496944</v>
      </c>
      <c r="F8271" s="39">
        <f t="shared" si="257"/>
        <v>0</v>
      </c>
      <c r="G8271" s="17"/>
    </row>
    <row r="8272" spans="1:7" x14ac:dyDescent="0.25">
      <c r="A8272" s="2">
        <v>44175.583333333299</v>
      </c>
      <c r="B8272" s="22">
        <v>1827544.9110000001</v>
      </c>
      <c r="C8272" s="52">
        <f t="shared" si="256"/>
        <v>1.8275449110000002</v>
      </c>
      <c r="D8272" s="52" cm="1">
        <f t="array" ref="D8272">_xlfn.IFS(C8272&gt;$I$14,MAX(C8272-$I$8,$I$14),C8272&gt;$I$15,C8272,C8272&lt;=$I$15,C8272+(E8271-E8272)*$I$3)</f>
        <v>1.8275449110000002</v>
      </c>
      <c r="E8272" s="39" cm="1">
        <f t="array" ref="E8272">_xlfn.IFS(C8272&gt;$I$14,MIN($I$9,E8271+MIN($I$8,(C8272-$I$14))*$I$4),C8272&gt;$I$15,E8271,C8272&lt;=$I$15,MAX(0,E8271+(C8272-$I$15)*$I$5))</f>
        <v>8.6037955050496944</v>
      </c>
      <c r="F8272" s="39">
        <f t="shared" si="257"/>
        <v>0</v>
      </c>
      <c r="G8272" s="17"/>
    </row>
    <row r="8273" spans="1:7" x14ac:dyDescent="0.25">
      <c r="A8273" s="2">
        <v>44175.625</v>
      </c>
      <c r="B8273" s="22">
        <v>1804701.2080000001</v>
      </c>
      <c r="C8273" s="52">
        <f t="shared" si="256"/>
        <v>1.804701208</v>
      </c>
      <c r="D8273" s="52" cm="1">
        <f t="array" ref="D8273">_xlfn.IFS(C8273&gt;$I$14,MAX(C8273-$I$8,$I$14),C8273&gt;$I$15,C8273,C8273&lt;=$I$15,C8273+(E8272-E8273)*$I$3)</f>
        <v>1.804701208</v>
      </c>
      <c r="E8273" s="39" cm="1">
        <f t="array" ref="E8273">_xlfn.IFS(C8273&gt;$I$14,MIN($I$9,E8272+MIN($I$8,(C8273-$I$14))*$I$4),C8273&gt;$I$15,E8272,C8273&lt;=$I$15,MAX(0,E8272+(C8273-$I$15)*$I$5))</f>
        <v>8.6037955050496944</v>
      </c>
      <c r="F8273" s="39">
        <f t="shared" si="257"/>
        <v>0</v>
      </c>
      <c r="G8273" s="17"/>
    </row>
    <row r="8274" spans="1:7" x14ac:dyDescent="0.25">
      <c r="A8274" s="2">
        <v>44175.666666666701</v>
      </c>
      <c r="B8274" s="22">
        <v>1815517.09</v>
      </c>
      <c r="C8274" s="52">
        <f t="shared" si="256"/>
        <v>1.8155170900000002</v>
      </c>
      <c r="D8274" s="52" cm="1">
        <f t="array" ref="D8274">_xlfn.IFS(C8274&gt;$I$14,MAX(C8274-$I$8,$I$14),C8274&gt;$I$15,C8274,C8274&lt;=$I$15,C8274+(E8273-E8274)*$I$3)</f>
        <v>1.8155170900000002</v>
      </c>
      <c r="E8274" s="39" cm="1">
        <f t="array" ref="E8274">_xlfn.IFS(C8274&gt;$I$14,MIN($I$9,E8273+MIN($I$8,(C8274-$I$14))*$I$4),C8274&gt;$I$15,E8273,C8274&lt;=$I$15,MAX(0,E8273+(C8274-$I$15)*$I$5))</f>
        <v>8.6037955050496944</v>
      </c>
      <c r="F8274" s="39">
        <f t="shared" si="257"/>
        <v>0</v>
      </c>
      <c r="G8274" s="17"/>
    </row>
    <row r="8275" spans="1:7" x14ac:dyDescent="0.25">
      <c r="A8275" s="2">
        <v>44175.708333333299</v>
      </c>
      <c r="B8275" s="22">
        <v>1834543.605</v>
      </c>
      <c r="C8275" s="52">
        <f t="shared" si="256"/>
        <v>1.8345436049999999</v>
      </c>
      <c r="D8275" s="52" cm="1">
        <f t="array" ref="D8275">_xlfn.IFS(C8275&gt;$I$14,MAX(C8275-$I$8,$I$14),C8275&gt;$I$15,C8275,C8275&lt;=$I$15,C8275+(E8274-E8275)*$I$3)</f>
        <v>1.8345436049999999</v>
      </c>
      <c r="E8275" s="39" cm="1">
        <f t="array" ref="E8275">_xlfn.IFS(C8275&gt;$I$14,MIN($I$9,E8274+MIN($I$8,(C8275-$I$14))*$I$4),C8275&gt;$I$15,E8274,C8275&lt;=$I$15,MAX(0,E8274+(C8275-$I$15)*$I$5))</f>
        <v>8.6037955050496944</v>
      </c>
      <c r="F8275" s="39">
        <f t="shared" si="257"/>
        <v>0</v>
      </c>
      <c r="G8275" s="17"/>
    </row>
    <row r="8276" spans="1:7" x14ac:dyDescent="0.25">
      <c r="A8276" s="2">
        <v>44175.75</v>
      </c>
      <c r="B8276" s="22">
        <v>1725904.02</v>
      </c>
      <c r="C8276" s="52">
        <f t="shared" si="256"/>
        <v>1.72590402</v>
      </c>
      <c r="D8276" s="52" cm="1">
        <f t="array" ref="D8276">_xlfn.IFS(C8276&gt;$I$14,MAX(C8276-$I$8,$I$14),C8276&gt;$I$15,C8276,C8276&lt;=$I$15,C8276+(E8275-E8276)*$I$3)</f>
        <v>1.72590402</v>
      </c>
      <c r="E8276" s="39" cm="1">
        <f t="array" ref="E8276">_xlfn.IFS(C8276&gt;$I$14,MIN($I$9,E8275+MIN($I$8,(C8276-$I$14))*$I$4),C8276&gt;$I$15,E8275,C8276&lt;=$I$15,MAX(0,E8275+(C8276-$I$15)*$I$5))</f>
        <v>8.6037955050496944</v>
      </c>
      <c r="F8276" s="39">
        <f t="shared" si="257"/>
        <v>0</v>
      </c>
      <c r="G8276" s="17"/>
    </row>
    <row r="8277" spans="1:7" x14ac:dyDescent="0.25">
      <c r="A8277" s="2">
        <v>44175.791666666701</v>
      </c>
      <c r="B8277" s="22">
        <v>1713938.612</v>
      </c>
      <c r="C8277" s="52">
        <f t="shared" si="256"/>
        <v>1.713938612</v>
      </c>
      <c r="D8277" s="52" cm="1">
        <f t="array" ref="D8277">_xlfn.IFS(C8277&gt;$I$14,MAX(C8277-$I$8,$I$14),C8277&gt;$I$15,C8277,C8277&lt;=$I$15,C8277+(E8276-E8277)*$I$3)</f>
        <v>1.713938612</v>
      </c>
      <c r="E8277" s="39" cm="1">
        <f t="array" ref="E8277">_xlfn.IFS(C8277&gt;$I$14,MIN($I$9,E8276+MIN($I$8,(C8277-$I$14))*$I$4),C8277&gt;$I$15,E8276,C8277&lt;=$I$15,MAX(0,E8276+(C8277-$I$15)*$I$5))</f>
        <v>8.6037955050496944</v>
      </c>
      <c r="F8277" s="39">
        <f t="shared" si="257"/>
        <v>0</v>
      </c>
      <c r="G8277" s="17"/>
    </row>
    <row r="8278" spans="1:7" x14ac:dyDescent="0.25">
      <c r="A8278" s="2">
        <v>44175.833333333299</v>
      </c>
      <c r="B8278" s="22">
        <v>1608222.2479999999</v>
      </c>
      <c r="C8278" s="52">
        <f t="shared" si="256"/>
        <v>1.6082222479999999</v>
      </c>
      <c r="D8278" s="52" cm="1">
        <f t="array" ref="D8278">_xlfn.IFS(C8278&gt;$I$14,MAX(C8278-$I$8,$I$14),C8278&gt;$I$15,C8278,C8278&lt;=$I$15,C8278+(E8277-E8278)*$I$3)</f>
        <v>1.6082222479999999</v>
      </c>
      <c r="E8278" s="39" cm="1">
        <f t="array" ref="E8278">_xlfn.IFS(C8278&gt;$I$14,MIN($I$9,E8277+MIN($I$8,(C8278-$I$14))*$I$4),C8278&gt;$I$15,E8277,C8278&lt;=$I$15,MAX(0,E8277+(C8278-$I$15)*$I$5))</f>
        <v>8.6037955050496944</v>
      </c>
      <c r="F8278" s="39">
        <f t="shared" si="257"/>
        <v>0</v>
      </c>
      <c r="G8278" s="17"/>
    </row>
    <row r="8279" spans="1:7" x14ac:dyDescent="0.25">
      <c r="A8279" s="2">
        <v>44175.875</v>
      </c>
      <c r="B8279" s="22">
        <v>1600726.048</v>
      </c>
      <c r="C8279" s="52">
        <f t="shared" si="256"/>
        <v>1.6007260479999998</v>
      </c>
      <c r="D8279" s="52" cm="1">
        <f t="array" ref="D8279">_xlfn.IFS(C8279&gt;$I$14,MAX(C8279-$I$8,$I$14),C8279&gt;$I$15,C8279,C8279&lt;=$I$15,C8279+(E8278-E8279)*$I$3)</f>
        <v>1.6007260479999998</v>
      </c>
      <c r="E8279" s="39" cm="1">
        <f t="array" ref="E8279">_xlfn.IFS(C8279&gt;$I$14,MIN($I$9,E8278+MIN($I$8,(C8279-$I$14))*$I$4),C8279&gt;$I$15,E8278,C8279&lt;=$I$15,MAX(0,E8278+(C8279-$I$15)*$I$5))</f>
        <v>8.6037955050496944</v>
      </c>
      <c r="F8279" s="39">
        <f t="shared" si="257"/>
        <v>0</v>
      </c>
      <c r="G8279" s="17"/>
    </row>
    <row r="8280" spans="1:7" x14ac:dyDescent="0.25">
      <c r="A8280" s="2">
        <v>44175.916666666701</v>
      </c>
      <c r="B8280" s="22">
        <v>1580384.3689999999</v>
      </c>
      <c r="C8280" s="52">
        <f t="shared" si="256"/>
        <v>1.5803843689999999</v>
      </c>
      <c r="D8280" s="52" cm="1">
        <f t="array" ref="D8280">_xlfn.IFS(C8280&gt;$I$14,MAX(C8280-$I$8,$I$14),C8280&gt;$I$15,C8280,C8280&lt;=$I$15,C8280+(E8279-E8280)*$I$3)</f>
        <v>1.5803843689999999</v>
      </c>
      <c r="E8280" s="39" cm="1">
        <f t="array" ref="E8280">_xlfn.IFS(C8280&gt;$I$14,MIN($I$9,E8279+MIN($I$8,(C8280-$I$14))*$I$4),C8280&gt;$I$15,E8279,C8280&lt;=$I$15,MAX(0,E8279+(C8280-$I$15)*$I$5))</f>
        <v>8.6037955050496944</v>
      </c>
      <c r="F8280" s="39">
        <f t="shared" si="257"/>
        <v>0</v>
      </c>
      <c r="G8280" s="17"/>
    </row>
    <row r="8281" spans="1:7" x14ac:dyDescent="0.25">
      <c r="A8281" s="2">
        <v>44175.958333333299</v>
      </c>
      <c r="B8281" s="22">
        <v>1559814.7990000001</v>
      </c>
      <c r="C8281" s="52">
        <f t="shared" si="256"/>
        <v>1.5598147990000002</v>
      </c>
      <c r="D8281" s="52" cm="1">
        <f t="array" ref="D8281">_xlfn.IFS(C8281&gt;$I$14,MAX(C8281-$I$8,$I$14),C8281&gt;$I$15,C8281,C8281&lt;=$I$15,C8281+(E8280-E8281)*$I$3)</f>
        <v>1.5598147990000002</v>
      </c>
      <c r="E8281" s="39" cm="1">
        <f t="array" ref="E8281">_xlfn.IFS(C8281&gt;$I$14,MIN($I$9,E8280+MIN($I$8,(C8281-$I$14))*$I$4),C8281&gt;$I$15,E8280,C8281&lt;=$I$15,MAX(0,E8280+(C8281-$I$15)*$I$5))</f>
        <v>8.6037955050496944</v>
      </c>
      <c r="F8281" s="39">
        <f t="shared" si="257"/>
        <v>0</v>
      </c>
      <c r="G8281" s="17"/>
    </row>
    <row r="8282" spans="1:7" x14ac:dyDescent="0.25">
      <c r="A8282" s="2">
        <v>44176</v>
      </c>
      <c r="B8282" s="22">
        <v>1369762.8929999999</v>
      </c>
      <c r="C8282" s="52">
        <f t="shared" si="256"/>
        <v>1.3697628929999999</v>
      </c>
      <c r="D8282" s="52" cm="1">
        <f t="array" ref="D8282">_xlfn.IFS(C8282&gt;$I$14,MAX(C8282-$I$8,$I$14),C8282&gt;$I$15,C8282,C8282&lt;=$I$15,C8282+(E8281-E8282)*$I$3)</f>
        <v>1.5000000000000062</v>
      </c>
      <c r="E8282" s="39" cm="1">
        <f t="array" ref="E8282">_xlfn.IFS(C8282&gt;$I$14,MIN($I$9,E8281+MIN($I$8,(C8282-$I$14))*$I$4),C8282&gt;$I$15,E8281,C8282&lt;=$I$15,MAX(0,E8281+(C8282-$I$15)*$I$5))</f>
        <v>8.5972836496996941</v>
      </c>
      <c r="F8282" s="39">
        <f t="shared" si="257"/>
        <v>0</v>
      </c>
      <c r="G8282" s="17"/>
    </row>
    <row r="8283" spans="1:7" x14ac:dyDescent="0.25">
      <c r="A8283" s="2">
        <v>44176.041666666701</v>
      </c>
      <c r="B8283" s="22">
        <v>1315019.487</v>
      </c>
      <c r="C8283" s="52">
        <f t="shared" si="256"/>
        <v>1.315019487</v>
      </c>
      <c r="D8283" s="52" cm="1">
        <f t="array" ref="D8283">_xlfn.IFS(C8283&gt;$I$14,MAX(C8283-$I$8,$I$14),C8283&gt;$I$15,C8283,C8283&lt;=$I$15,C8283+(E8282-E8283)*$I$3)</f>
        <v>1.4999999999999993</v>
      </c>
      <c r="E8283" s="39" cm="1">
        <f t="array" ref="E8283">_xlfn.IFS(C8283&gt;$I$14,MIN($I$9,E8282+MIN($I$8,(C8283-$I$14))*$I$4),C8283&gt;$I$15,E8282,C8283&lt;=$I$15,MAX(0,E8282+(C8283-$I$15)*$I$5))</f>
        <v>8.5880346240496941</v>
      </c>
      <c r="F8283" s="39">
        <f t="shared" si="257"/>
        <v>0</v>
      </c>
      <c r="G8283" s="17"/>
    </row>
    <row r="8284" spans="1:7" x14ac:dyDescent="0.25">
      <c r="A8284" s="2">
        <v>44176.083333333299</v>
      </c>
      <c r="B8284" s="22">
        <v>1315167.71</v>
      </c>
      <c r="C8284" s="52">
        <f t="shared" si="256"/>
        <v>1.3151677099999999</v>
      </c>
      <c r="D8284" s="52" cm="1">
        <f t="array" ref="D8284">_xlfn.IFS(C8284&gt;$I$14,MAX(C8284-$I$8,$I$14),C8284&gt;$I$15,C8284,C8284&lt;=$I$15,C8284+(E8283-E8284)*$I$3)</f>
        <v>1.5000000000000098</v>
      </c>
      <c r="E8284" s="39" cm="1">
        <f t="array" ref="E8284">_xlfn.IFS(C8284&gt;$I$14,MIN($I$9,E8283+MIN($I$8,(C8284-$I$14))*$I$4),C8284&gt;$I$15,E8283,C8284&lt;=$I$15,MAX(0,E8283+(C8284-$I$15)*$I$5))</f>
        <v>8.5787930095496936</v>
      </c>
      <c r="F8284" s="39">
        <f t="shared" si="257"/>
        <v>0</v>
      </c>
      <c r="G8284" s="17"/>
    </row>
    <row r="8285" spans="1:7" x14ac:dyDescent="0.25">
      <c r="A8285" s="2">
        <v>44176.125</v>
      </c>
      <c r="B8285" s="14">
        <v>1253259</v>
      </c>
      <c r="C8285" s="52">
        <f t="shared" si="256"/>
        <v>1.2532589999999999</v>
      </c>
      <c r="D8285" s="52" cm="1">
        <f t="array" ref="D8285">_xlfn.IFS(C8285&gt;$I$14,MAX(C8285-$I$8,$I$14),C8285&gt;$I$15,C8285,C8285&lt;=$I$15,C8285+(E8284-E8285)*$I$3)</f>
        <v>1.4999999999999858</v>
      </c>
      <c r="E8285" s="39" cm="1">
        <f t="array" ref="E8285">_xlfn.IFS(C8285&gt;$I$14,MIN($I$9,E8284+MIN($I$8,(C8285-$I$14))*$I$4),C8285&gt;$I$15,E8284,C8285&lt;=$I$15,MAX(0,E8284+(C8285-$I$15)*$I$5))</f>
        <v>8.5664559595496943</v>
      </c>
      <c r="F8285" s="39">
        <f t="shared" si="257"/>
        <v>0</v>
      </c>
      <c r="G8285" s="17"/>
    </row>
    <row r="8286" spans="1:7" x14ac:dyDescent="0.25">
      <c r="A8286" s="2">
        <v>44176.166666666701</v>
      </c>
      <c r="B8286" s="22">
        <v>1113466.371</v>
      </c>
      <c r="C8286" s="52">
        <f t="shared" si="256"/>
        <v>1.1134663710000001</v>
      </c>
      <c r="D8286" s="52" cm="1">
        <f t="array" ref="D8286">_xlfn.IFS(C8286&gt;$I$14,MAX(C8286-$I$8,$I$14),C8286&gt;$I$15,C8286,C8286&lt;=$I$15,C8286+(E8285-E8286)*$I$3)</f>
        <v>1.4999999999999989</v>
      </c>
      <c r="E8286" s="39" cm="1">
        <f t="array" ref="E8286">_xlfn.IFS(C8286&gt;$I$14,MIN($I$9,E8285+MIN($I$8,(C8286-$I$14))*$I$4),C8286&gt;$I$15,E8285,C8286&lt;=$I$15,MAX(0,E8285+(C8286-$I$15)*$I$5))</f>
        <v>8.5471292780996944</v>
      </c>
      <c r="F8286" s="39">
        <f t="shared" si="257"/>
        <v>0</v>
      </c>
      <c r="G8286" s="17"/>
    </row>
    <row r="8287" spans="1:7" x14ac:dyDescent="0.25">
      <c r="A8287" s="2">
        <v>44176.208333333299</v>
      </c>
      <c r="B8287" s="22">
        <v>1141042.5360000001</v>
      </c>
      <c r="C8287" s="52">
        <f t="shared" si="256"/>
        <v>1.1410425360000001</v>
      </c>
      <c r="D8287" s="52" cm="1">
        <f t="array" ref="D8287">_xlfn.IFS(C8287&gt;$I$14,MAX(C8287-$I$8,$I$14),C8287&gt;$I$15,C8287,C8287&lt;=$I$15,C8287+(E8286-E8287)*$I$3)</f>
        <v>1.5000000000000138</v>
      </c>
      <c r="E8287" s="39" cm="1">
        <f t="array" ref="E8287">_xlfn.IFS(C8287&gt;$I$14,MIN($I$9,E8286+MIN($I$8,(C8287-$I$14))*$I$4),C8287&gt;$I$15,E8286,C8287&lt;=$I$15,MAX(0,E8286+(C8287-$I$15)*$I$5))</f>
        <v>8.5291814048996937</v>
      </c>
      <c r="F8287" s="39">
        <f t="shared" si="257"/>
        <v>0</v>
      </c>
      <c r="G8287" s="17"/>
    </row>
    <row r="8288" spans="1:7" x14ac:dyDescent="0.25">
      <c r="A8288" s="2">
        <v>44176.25</v>
      </c>
      <c r="B8288" s="22">
        <v>1203427.5209999999</v>
      </c>
      <c r="C8288" s="52">
        <f t="shared" si="256"/>
        <v>1.2034275210000001</v>
      </c>
      <c r="D8288" s="52" cm="1">
        <f t="array" ref="D8288">_xlfn.IFS(C8288&gt;$I$14,MAX(C8288-$I$8,$I$14),C8288&gt;$I$15,C8288,C8288&lt;=$I$15,C8288+(E8287-E8288)*$I$3)</f>
        <v>1.5000000000000124</v>
      </c>
      <c r="E8288" s="39" cm="1">
        <f t="array" ref="E8288">_xlfn.IFS(C8288&gt;$I$14,MIN($I$9,E8287+MIN($I$8,(C8288-$I$14))*$I$4),C8288&gt;$I$15,E8287,C8288&lt;=$I$15,MAX(0,E8287+(C8288-$I$15)*$I$5))</f>
        <v>8.5143527809496931</v>
      </c>
      <c r="F8288" s="39">
        <f t="shared" si="257"/>
        <v>0</v>
      </c>
      <c r="G8288" s="17"/>
    </row>
    <row r="8289" spans="1:7" x14ac:dyDescent="0.25">
      <c r="A8289" s="2">
        <v>44176.291666666701</v>
      </c>
      <c r="B8289" s="22">
        <v>1310842.8359999999</v>
      </c>
      <c r="C8289" s="52">
        <f t="shared" si="256"/>
        <v>1.310842836</v>
      </c>
      <c r="D8289" s="52" cm="1">
        <f t="array" ref="D8289">_xlfn.IFS(C8289&gt;$I$14,MAX(C8289-$I$8,$I$14),C8289&gt;$I$15,C8289,C8289&lt;=$I$15,C8289+(E8288-E8289)*$I$3)</f>
        <v>1.4999999999999867</v>
      </c>
      <c r="E8289" s="39" cm="1">
        <f t="array" ref="E8289">_xlfn.IFS(C8289&gt;$I$14,MIN($I$9,E8288+MIN($I$8,(C8289-$I$14))*$I$4),C8289&gt;$I$15,E8288,C8289&lt;=$I$15,MAX(0,E8288+(C8289-$I$15)*$I$5))</f>
        <v>8.5048949227496937</v>
      </c>
      <c r="F8289" s="39">
        <f t="shared" si="257"/>
        <v>0</v>
      </c>
      <c r="G8289" s="17"/>
    </row>
    <row r="8290" spans="1:7" x14ac:dyDescent="0.25">
      <c r="A8290" s="2">
        <v>44176.333333333299</v>
      </c>
      <c r="B8290" s="22">
        <v>1366810.4129999999</v>
      </c>
      <c r="C8290" s="52">
        <f t="shared" si="256"/>
        <v>1.3668104129999998</v>
      </c>
      <c r="D8290" s="52" cm="1">
        <f t="array" ref="D8290">_xlfn.IFS(C8290&gt;$I$14,MAX(C8290-$I$8,$I$14),C8290&gt;$I$15,C8290,C8290&lt;=$I$15,C8290+(E8289-E8290)*$I$3)</f>
        <v>1.5000000000000109</v>
      </c>
      <c r="E8290" s="39" cm="1">
        <f t="array" ref="E8290">_xlfn.IFS(C8290&gt;$I$14,MIN($I$9,E8289+MIN($I$8,(C8290-$I$14))*$I$4),C8290&gt;$I$15,E8289,C8290&lt;=$I$15,MAX(0,E8289+(C8290-$I$15)*$I$5))</f>
        <v>8.4982354433996932</v>
      </c>
      <c r="F8290" s="39">
        <f t="shared" si="257"/>
        <v>0</v>
      </c>
      <c r="G8290" s="17"/>
    </row>
    <row r="8291" spans="1:7" x14ac:dyDescent="0.25">
      <c r="A8291" s="2">
        <v>44176.375</v>
      </c>
      <c r="B8291" s="22">
        <v>1379646.4809999999</v>
      </c>
      <c r="C8291" s="52">
        <f t="shared" si="256"/>
        <v>1.379646481</v>
      </c>
      <c r="D8291" s="52" cm="1">
        <f t="array" ref="D8291">_xlfn.IFS(C8291&gt;$I$14,MAX(C8291-$I$8,$I$14),C8291&gt;$I$15,C8291,C8291&lt;=$I$15,C8291+(E8290-E8291)*$I$3)</f>
        <v>1.4999999999999982</v>
      </c>
      <c r="E8291" s="39" cm="1">
        <f t="array" ref="E8291">_xlfn.IFS(C8291&gt;$I$14,MIN($I$9,E8290+MIN($I$8,(C8291-$I$14))*$I$4),C8291&gt;$I$15,E8290,C8291&lt;=$I$15,MAX(0,E8290+(C8291-$I$15)*$I$5))</f>
        <v>8.4922177674496933</v>
      </c>
      <c r="F8291" s="39">
        <f t="shared" si="257"/>
        <v>0</v>
      </c>
      <c r="G8291" s="17"/>
    </row>
    <row r="8292" spans="1:7" x14ac:dyDescent="0.25">
      <c r="A8292" s="2">
        <v>44176.416666666701</v>
      </c>
      <c r="B8292" s="22">
        <v>1301913.862</v>
      </c>
      <c r="C8292" s="52">
        <f t="shared" si="256"/>
        <v>1.3019138619999999</v>
      </c>
      <c r="D8292" s="52" cm="1">
        <f t="array" ref="D8292">_xlfn.IFS(C8292&gt;$I$14,MAX(C8292-$I$8,$I$14),C8292&gt;$I$15,C8292,C8292&lt;=$I$15,C8292+(E8291-E8292)*$I$3)</f>
        <v>1.4999999999999865</v>
      </c>
      <c r="E8292" s="39" cm="1">
        <f t="array" ref="E8292">_xlfn.IFS(C8292&gt;$I$14,MIN($I$9,E8291+MIN($I$8,(C8292-$I$14))*$I$4),C8292&gt;$I$15,E8291,C8292&lt;=$I$15,MAX(0,E8291+(C8292-$I$15)*$I$5))</f>
        <v>8.4823134605496939</v>
      </c>
      <c r="F8292" s="39">
        <f t="shared" si="257"/>
        <v>0</v>
      </c>
      <c r="G8292" s="17"/>
    </row>
    <row r="8293" spans="1:7" x14ac:dyDescent="0.25">
      <c r="A8293" s="2">
        <v>44176.458333333299</v>
      </c>
      <c r="B8293" s="22">
        <v>1196853.689</v>
      </c>
      <c r="C8293" s="52">
        <f t="shared" si="256"/>
        <v>1.1968536890000001</v>
      </c>
      <c r="D8293" s="52" cm="1">
        <f t="array" ref="D8293">_xlfn.IFS(C8293&gt;$I$14,MAX(C8293-$I$8,$I$14),C8293&gt;$I$15,C8293,C8293&lt;=$I$15,C8293+(E8292-E8293)*$I$3)</f>
        <v>1.5000000000000133</v>
      </c>
      <c r="E8293" s="39" cm="1">
        <f t="array" ref="E8293">_xlfn.IFS(C8293&gt;$I$14,MIN($I$9,E8292+MIN($I$8,(C8293-$I$14))*$I$4),C8293&gt;$I$15,E8292,C8293&lt;=$I$15,MAX(0,E8292+(C8293-$I$15)*$I$5))</f>
        <v>8.4671561449996933</v>
      </c>
      <c r="F8293" s="39">
        <f t="shared" si="257"/>
        <v>0</v>
      </c>
      <c r="G8293" s="17"/>
    </row>
    <row r="8294" spans="1:7" x14ac:dyDescent="0.25">
      <c r="A8294" s="2">
        <v>44176.5</v>
      </c>
      <c r="B8294" s="22">
        <v>1094557.155</v>
      </c>
      <c r="C8294" s="52">
        <f t="shared" si="256"/>
        <v>1.0945571549999999</v>
      </c>
      <c r="D8294" s="52" cm="1">
        <f t="array" ref="D8294">_xlfn.IFS(C8294&gt;$I$14,MAX(C8294-$I$8,$I$14),C8294&gt;$I$15,C8294,C8294&lt;=$I$15,C8294+(E8293-E8294)*$I$3)</f>
        <v>1.5000000000000102</v>
      </c>
      <c r="E8294" s="39" cm="1">
        <f t="array" ref="E8294">_xlfn.IFS(C8294&gt;$I$14,MIN($I$9,E8293+MIN($I$8,(C8294-$I$14))*$I$4),C8294&gt;$I$15,E8293,C8294&lt;=$I$15,MAX(0,E8293+(C8294-$I$15)*$I$5))</f>
        <v>8.4468840027496928</v>
      </c>
      <c r="F8294" s="39">
        <f t="shared" si="257"/>
        <v>0</v>
      </c>
      <c r="G8294" s="17"/>
    </row>
    <row r="8295" spans="1:7" x14ac:dyDescent="0.25">
      <c r="A8295" s="2">
        <v>44176.541666666701</v>
      </c>
      <c r="B8295" s="22">
        <v>1069324.362</v>
      </c>
      <c r="C8295" s="52">
        <f t="shared" si="256"/>
        <v>1.0693243619999999</v>
      </c>
      <c r="D8295" s="52" cm="1">
        <f t="array" ref="D8295">_xlfn.IFS(C8295&gt;$I$14,MAX(C8295-$I$8,$I$14),C8295&gt;$I$15,C8295,C8295&lt;=$I$15,C8295+(E8294-E8295)*$I$3)</f>
        <v>1.5000000000000109</v>
      </c>
      <c r="E8295" s="39" cm="1">
        <f t="array" ref="E8295">_xlfn.IFS(C8295&gt;$I$14,MIN($I$9,E8294+MIN($I$8,(C8295-$I$14))*$I$4),C8295&gt;$I$15,E8294,C8295&lt;=$I$15,MAX(0,E8294+(C8295-$I$15)*$I$5))</f>
        <v>8.4253502208496922</v>
      </c>
      <c r="F8295" s="39">
        <f t="shared" si="257"/>
        <v>0</v>
      </c>
      <c r="G8295" s="17"/>
    </row>
    <row r="8296" spans="1:7" x14ac:dyDescent="0.25">
      <c r="A8296" s="2">
        <v>44176.583333333299</v>
      </c>
      <c r="B8296" s="22">
        <v>1125773.203</v>
      </c>
      <c r="C8296" s="52">
        <f t="shared" si="256"/>
        <v>1.1257732030000001</v>
      </c>
      <c r="D8296" s="52" cm="1">
        <f t="array" ref="D8296">_xlfn.IFS(C8296&gt;$I$14,MAX(C8296-$I$8,$I$14),C8296&gt;$I$15,C8296,C8296&lt;=$I$15,C8296+(E8295-E8296)*$I$3)</f>
        <v>1.5000000000000058</v>
      </c>
      <c r="E8296" s="39" cm="1">
        <f t="array" ref="E8296">_xlfn.IFS(C8296&gt;$I$14,MIN($I$9,E8295+MIN($I$8,(C8296-$I$14))*$I$4),C8296&gt;$I$15,E8295,C8296&lt;=$I$15,MAX(0,E8295+(C8296-$I$15)*$I$5))</f>
        <v>8.4066388809996919</v>
      </c>
      <c r="F8296" s="39">
        <f t="shared" si="257"/>
        <v>0</v>
      </c>
      <c r="G8296" s="17"/>
    </row>
    <row r="8297" spans="1:7" x14ac:dyDescent="0.25">
      <c r="A8297" s="2">
        <v>44176.625</v>
      </c>
      <c r="B8297" s="22">
        <v>1163381.6780000001</v>
      </c>
      <c r="C8297" s="52">
        <f t="shared" si="256"/>
        <v>1.1633816780000001</v>
      </c>
      <c r="D8297" s="52" cm="1">
        <f t="array" ref="D8297">_xlfn.IFS(C8297&gt;$I$14,MAX(C8297-$I$8,$I$14),C8297&gt;$I$15,C8297,C8297&lt;=$I$15,C8297+(E8296-E8297)*$I$3)</f>
        <v>1.4999999999999998</v>
      </c>
      <c r="E8297" s="39" cm="1">
        <f t="array" ref="E8297">_xlfn.IFS(C8297&gt;$I$14,MIN($I$9,E8296+MIN($I$8,(C8297-$I$14))*$I$4),C8297&gt;$I$15,E8296,C8297&lt;=$I$15,MAX(0,E8296+(C8297-$I$15)*$I$5))</f>
        <v>8.3898079648996919</v>
      </c>
      <c r="F8297" s="39">
        <f t="shared" si="257"/>
        <v>0</v>
      </c>
      <c r="G8297" s="17"/>
    </row>
    <row r="8298" spans="1:7" x14ac:dyDescent="0.25">
      <c r="A8298" s="2">
        <v>44176.666666666701</v>
      </c>
      <c r="B8298" s="22">
        <v>1204068.9609999999</v>
      </c>
      <c r="C8298" s="52">
        <f t="shared" si="256"/>
        <v>1.2040689609999999</v>
      </c>
      <c r="D8298" s="52" cm="1">
        <f t="array" ref="D8298">_xlfn.IFS(C8298&gt;$I$14,MAX(C8298-$I$8,$I$14),C8298&gt;$I$15,C8298,C8298&lt;=$I$15,C8298+(E8297-E8298)*$I$3)</f>
        <v>1.5000000000000169</v>
      </c>
      <c r="E8298" s="39" cm="1">
        <f t="array" ref="E8298">_xlfn.IFS(C8298&gt;$I$14,MIN($I$9,E8297+MIN($I$8,(C8298-$I$14))*$I$4),C8298&gt;$I$15,E8297,C8298&lt;=$I$15,MAX(0,E8297+(C8298-$I$15)*$I$5))</f>
        <v>8.3750114129496911</v>
      </c>
      <c r="F8298" s="39">
        <f t="shared" si="257"/>
        <v>0</v>
      </c>
      <c r="G8298" s="17"/>
    </row>
    <row r="8299" spans="1:7" x14ac:dyDescent="0.25">
      <c r="A8299" s="2">
        <v>44176.708333333299</v>
      </c>
      <c r="B8299" s="22">
        <v>1250256.2949999999</v>
      </c>
      <c r="C8299" s="52">
        <f t="shared" si="256"/>
        <v>1.250256295</v>
      </c>
      <c r="D8299" s="52" cm="1">
        <f t="array" ref="D8299">_xlfn.IFS(C8299&gt;$I$14,MAX(C8299-$I$8,$I$14),C8299&gt;$I$15,C8299,C8299&lt;=$I$15,C8299+(E8298-E8299)*$I$3)</f>
        <v>1.5000000000000073</v>
      </c>
      <c r="E8299" s="39" cm="1">
        <f t="array" ref="E8299">_xlfn.IFS(C8299&gt;$I$14,MIN($I$9,E8298+MIN($I$8,(C8299-$I$14))*$I$4),C8299&gt;$I$15,E8298,C8299&lt;=$I$15,MAX(0,E8298+(C8299-$I$15)*$I$5))</f>
        <v>8.3625242276996907</v>
      </c>
      <c r="F8299" s="39">
        <f t="shared" si="257"/>
        <v>0</v>
      </c>
      <c r="G8299" s="17"/>
    </row>
    <row r="8300" spans="1:7" x14ac:dyDescent="0.25">
      <c r="A8300" s="2">
        <v>44176.75</v>
      </c>
      <c r="B8300" s="22">
        <v>1257535.3</v>
      </c>
      <c r="C8300" s="52">
        <f t="shared" si="256"/>
        <v>1.2575353</v>
      </c>
      <c r="D8300" s="52" cm="1">
        <f t="array" ref="D8300">_xlfn.IFS(C8300&gt;$I$14,MAX(C8300-$I$8,$I$14),C8300&gt;$I$15,C8300,C8300&lt;=$I$15,C8300+(E8299-E8300)*$I$3)</f>
        <v>1.5000000000000135</v>
      </c>
      <c r="E8300" s="39" cm="1">
        <f t="array" ref="E8300">_xlfn.IFS(C8300&gt;$I$14,MIN($I$9,E8299+MIN($I$8,(C8300-$I$14))*$I$4),C8300&gt;$I$15,E8299,C8300&lt;=$I$15,MAX(0,E8299+(C8300-$I$15)*$I$5))</f>
        <v>8.3504009926996901</v>
      </c>
      <c r="F8300" s="39">
        <f t="shared" si="257"/>
        <v>0</v>
      </c>
      <c r="G8300" s="17"/>
    </row>
    <row r="8301" spans="1:7" x14ac:dyDescent="0.25">
      <c r="A8301" s="2">
        <v>44176.791666666701</v>
      </c>
      <c r="B8301" s="22">
        <v>1174532.578</v>
      </c>
      <c r="C8301" s="52">
        <f t="shared" si="256"/>
        <v>1.174532578</v>
      </c>
      <c r="D8301" s="52" cm="1">
        <f t="array" ref="D8301">_xlfn.IFS(C8301&gt;$I$14,MAX(C8301-$I$8,$I$14),C8301&gt;$I$15,C8301,C8301&lt;=$I$15,C8301+(E8300-E8301)*$I$3)</f>
        <v>1.5000000000000098</v>
      </c>
      <c r="E8301" s="39" cm="1">
        <f t="array" ref="E8301">_xlfn.IFS(C8301&gt;$I$14,MIN($I$9,E8300+MIN($I$8,(C8301-$I$14))*$I$4),C8301&gt;$I$15,E8300,C8301&lt;=$I$15,MAX(0,E8300+(C8301-$I$15)*$I$5))</f>
        <v>8.3341276215996896</v>
      </c>
      <c r="F8301" s="39">
        <f t="shared" si="257"/>
        <v>0</v>
      </c>
      <c r="G8301" s="17"/>
    </row>
    <row r="8302" spans="1:7" x14ac:dyDescent="0.25">
      <c r="A8302" s="2">
        <v>44176.833333333299</v>
      </c>
      <c r="B8302" s="22">
        <v>1104312.8149999999</v>
      </c>
      <c r="C8302" s="52">
        <f t="shared" si="256"/>
        <v>1.1043128149999999</v>
      </c>
      <c r="D8302" s="52" cm="1">
        <f t="array" ref="D8302">_xlfn.IFS(C8302&gt;$I$14,MAX(C8302-$I$8,$I$14),C8302&gt;$I$15,C8302,C8302&lt;=$I$15,C8302+(E8301-E8302)*$I$3)</f>
        <v>1.4999999999999998</v>
      </c>
      <c r="E8302" s="39" cm="1">
        <f t="array" ref="E8302">_xlfn.IFS(C8302&gt;$I$14,MIN($I$9,E8301+MIN($I$8,(C8302-$I$14))*$I$4),C8302&gt;$I$15,E8301,C8302&lt;=$I$15,MAX(0,E8301+(C8302-$I$15)*$I$5))</f>
        <v>8.3143432623496896</v>
      </c>
      <c r="F8302" s="39">
        <f t="shared" si="257"/>
        <v>0</v>
      </c>
      <c r="G8302" s="17"/>
    </row>
    <row r="8303" spans="1:7" x14ac:dyDescent="0.25">
      <c r="A8303" s="2">
        <v>44176.875</v>
      </c>
      <c r="B8303" s="22">
        <v>1052502.7590000001</v>
      </c>
      <c r="C8303" s="52">
        <f t="shared" si="256"/>
        <v>1.052502759</v>
      </c>
      <c r="D8303" s="52" cm="1">
        <f t="array" ref="D8303">_xlfn.IFS(C8303&gt;$I$14,MAX(C8303-$I$8,$I$14),C8303&gt;$I$15,C8303,C8303&lt;=$I$15,C8303+(E8302-E8303)*$I$3)</f>
        <v>1.5000000000000078</v>
      </c>
      <c r="E8303" s="39" cm="1">
        <f t="array" ref="E8303">_xlfn.IFS(C8303&gt;$I$14,MIN($I$9,E8302+MIN($I$8,(C8303-$I$14))*$I$4),C8303&gt;$I$15,E8302,C8303&lt;=$I$15,MAX(0,E8302+(C8303-$I$15)*$I$5))</f>
        <v>8.2919684002996892</v>
      </c>
      <c r="F8303" s="39">
        <f t="shared" si="257"/>
        <v>0</v>
      </c>
      <c r="G8303" s="17"/>
    </row>
    <row r="8304" spans="1:7" x14ac:dyDescent="0.25">
      <c r="A8304" s="2">
        <v>44176.916666666701</v>
      </c>
      <c r="B8304" s="22">
        <v>997332.22900000005</v>
      </c>
      <c r="C8304" s="52">
        <f t="shared" si="256"/>
        <v>0.99733222900000007</v>
      </c>
      <c r="D8304" s="52" cm="1">
        <f t="array" ref="D8304">_xlfn.IFS(C8304&gt;$I$14,MAX(C8304-$I$8,$I$14),C8304&gt;$I$15,C8304,C8304&lt;=$I$15,C8304+(E8303-E8304)*$I$3)</f>
        <v>1.4999999999999916</v>
      </c>
      <c r="E8304" s="39" cm="1">
        <f t="array" ref="E8304">_xlfn.IFS(C8304&gt;$I$14,MIN($I$9,E8303+MIN($I$8,(C8304-$I$14))*$I$4),C8304&gt;$I$15,E8303,C8304&lt;=$I$15,MAX(0,E8303+(C8304-$I$15)*$I$5))</f>
        <v>8.2668350117496896</v>
      </c>
      <c r="F8304" s="39">
        <f t="shared" si="257"/>
        <v>0</v>
      </c>
      <c r="G8304" s="17"/>
    </row>
    <row r="8305" spans="1:7" x14ac:dyDescent="0.25">
      <c r="A8305" s="2">
        <v>44176.958333333299</v>
      </c>
      <c r="B8305" s="22">
        <v>894085.40800000005</v>
      </c>
      <c r="C8305" s="52">
        <f t="shared" si="256"/>
        <v>0.89408540800000003</v>
      </c>
      <c r="D8305" s="52" cm="1">
        <f t="array" ref="D8305">_xlfn.IFS(C8305&gt;$I$14,MAX(C8305-$I$8,$I$14),C8305&gt;$I$15,C8305,C8305&lt;=$I$15,C8305+(E8304-E8305)*$I$3)</f>
        <v>1.500000000000012</v>
      </c>
      <c r="E8305" s="39" cm="1">
        <f t="array" ref="E8305">_xlfn.IFS(C8305&gt;$I$14,MIN($I$9,E8304+MIN($I$8,(C8305-$I$14))*$I$4),C8305&gt;$I$15,E8304,C8305&lt;=$I$15,MAX(0,E8304+(C8305-$I$15)*$I$5))</f>
        <v>8.236539282149689</v>
      </c>
      <c r="F8305" s="39">
        <f t="shared" si="257"/>
        <v>0</v>
      </c>
      <c r="G8305" s="17"/>
    </row>
    <row r="8306" spans="1:7" x14ac:dyDescent="0.25">
      <c r="A8306" s="2">
        <v>44177</v>
      </c>
      <c r="B8306" s="22">
        <v>869134.36199999996</v>
      </c>
      <c r="C8306" s="52">
        <f t="shared" si="256"/>
        <v>0.86913436199999994</v>
      </c>
      <c r="D8306" s="52" cm="1">
        <f t="array" ref="D8306">_xlfn.IFS(C8306&gt;$I$14,MAX(C8306-$I$8,$I$14),C8306&gt;$I$15,C8306,C8306&lt;=$I$15,C8306+(E8305-E8306)*$I$3)</f>
        <v>1.4999999999999889</v>
      </c>
      <c r="E8306" s="39" cm="1">
        <f t="array" ref="E8306">_xlfn.IFS(C8306&gt;$I$14,MIN($I$9,E8305+MIN($I$8,(C8306-$I$14))*$I$4),C8306&gt;$I$15,E8305,C8306&lt;=$I$15,MAX(0,E8305+(C8306-$I$15)*$I$5))</f>
        <v>8.2049960002496896</v>
      </c>
      <c r="F8306" s="39">
        <f t="shared" si="257"/>
        <v>0</v>
      </c>
      <c r="G8306" s="17"/>
    </row>
    <row r="8307" spans="1:7" x14ac:dyDescent="0.25">
      <c r="A8307" s="2">
        <v>44177.041666666701</v>
      </c>
      <c r="B8307" s="22">
        <v>860976.23400000005</v>
      </c>
      <c r="C8307" s="52">
        <f t="shared" si="256"/>
        <v>0.86097623400000001</v>
      </c>
      <c r="D8307" s="52" cm="1">
        <f t="array" ref="D8307">_xlfn.IFS(C8307&gt;$I$14,MAX(C8307-$I$8,$I$14),C8307&gt;$I$15,C8307,C8307&lt;=$I$15,C8307+(E8306-E8307)*$I$3)</f>
        <v>1.5000000000000153</v>
      </c>
      <c r="E8307" s="39" cm="1">
        <f t="array" ref="E8307">_xlfn.IFS(C8307&gt;$I$14,MIN($I$9,E8306+MIN($I$8,(C8307-$I$14))*$I$4),C8307&gt;$I$15,E8306,C8307&lt;=$I$15,MAX(0,E8306+(C8307-$I$15)*$I$5))</f>
        <v>8.1730448119496888</v>
      </c>
      <c r="F8307" s="39">
        <f t="shared" si="257"/>
        <v>0</v>
      </c>
      <c r="G8307" s="17"/>
    </row>
    <row r="8308" spans="1:7" x14ac:dyDescent="0.25">
      <c r="A8308" s="2">
        <v>44177.083333333299</v>
      </c>
      <c r="B8308" s="22">
        <v>832283.23100000003</v>
      </c>
      <c r="C8308" s="52">
        <f t="shared" si="256"/>
        <v>0.83228323100000001</v>
      </c>
      <c r="D8308" s="52" cm="1">
        <f t="array" ref="D8308">_xlfn.IFS(C8308&gt;$I$14,MAX(C8308-$I$8,$I$14),C8308&gt;$I$15,C8308,C8308&lt;=$I$15,C8308+(E8307-E8308)*$I$3)</f>
        <v>1.5000000000000018</v>
      </c>
      <c r="E8308" s="39" cm="1">
        <f t="array" ref="E8308">_xlfn.IFS(C8308&gt;$I$14,MIN($I$9,E8307+MIN($I$8,(C8308-$I$14))*$I$4),C8308&gt;$I$15,E8307,C8308&lt;=$I$15,MAX(0,E8307+(C8308-$I$15)*$I$5))</f>
        <v>8.1396589734996887</v>
      </c>
      <c r="F8308" s="39">
        <f t="shared" si="257"/>
        <v>0</v>
      </c>
      <c r="G8308" s="17"/>
    </row>
    <row r="8309" spans="1:7" x14ac:dyDescent="0.25">
      <c r="A8309" s="2">
        <v>44177.125</v>
      </c>
      <c r="B8309" s="22">
        <v>855747.62699999998</v>
      </c>
      <c r="C8309" s="52">
        <f t="shared" si="256"/>
        <v>0.85574762699999996</v>
      </c>
      <c r="D8309" s="52" cm="1">
        <f t="array" ref="D8309">_xlfn.IFS(C8309&gt;$I$14,MAX(C8309-$I$8,$I$14),C8309&gt;$I$15,C8309,C8309&lt;=$I$15,C8309+(E8308-E8309)*$I$3)</f>
        <v>1.5000000000000004</v>
      </c>
      <c r="E8309" s="39" cm="1">
        <f t="array" ref="E8309">_xlfn.IFS(C8309&gt;$I$14,MIN($I$9,E8308+MIN($I$8,(C8309-$I$14))*$I$4),C8309&gt;$I$15,E8308,C8309&lt;=$I$15,MAX(0,E8308+(C8309-$I$15)*$I$5))</f>
        <v>8.1074463548496887</v>
      </c>
      <c r="F8309" s="39">
        <f t="shared" si="257"/>
        <v>0</v>
      </c>
      <c r="G8309" s="17"/>
    </row>
    <row r="8310" spans="1:7" x14ac:dyDescent="0.25">
      <c r="A8310" s="2">
        <v>44177.166666666701</v>
      </c>
      <c r="B8310" s="22">
        <v>836445.26</v>
      </c>
      <c r="C8310" s="52">
        <f t="shared" si="256"/>
        <v>0.83644525999999997</v>
      </c>
      <c r="D8310" s="52" cm="1">
        <f t="array" ref="D8310">_xlfn.IFS(C8310&gt;$I$14,MAX(C8310-$I$8,$I$14),C8310&gt;$I$15,C8310,C8310&lt;=$I$15,C8310+(E8309-E8310)*$I$3)</f>
        <v>1.5000000000000164</v>
      </c>
      <c r="E8310" s="39" cm="1">
        <f t="array" ref="E8310">_xlfn.IFS(C8310&gt;$I$14,MIN($I$9,E8309+MIN($I$8,(C8310-$I$14))*$I$4),C8310&gt;$I$15,E8309,C8310&lt;=$I$15,MAX(0,E8309+(C8310-$I$15)*$I$5))</f>
        <v>8.0742686178496879</v>
      </c>
      <c r="F8310" s="39">
        <f t="shared" si="257"/>
        <v>0</v>
      </c>
      <c r="G8310" s="17"/>
    </row>
    <row r="8311" spans="1:7" x14ac:dyDescent="0.25">
      <c r="A8311" s="2">
        <v>44177.208333333299</v>
      </c>
      <c r="B8311" s="22">
        <v>879772.27399999998</v>
      </c>
      <c r="C8311" s="52">
        <f t="shared" si="256"/>
        <v>0.87977227400000002</v>
      </c>
      <c r="D8311" s="52" cm="1">
        <f t="array" ref="D8311">_xlfn.IFS(C8311&gt;$I$14,MAX(C8311-$I$8,$I$14),C8311&gt;$I$15,C8311,C8311&lt;=$I$15,C8311+(E8310-E8311)*$I$3)</f>
        <v>1.4999999999999889</v>
      </c>
      <c r="E8311" s="39" cm="1">
        <f t="array" ref="E8311">_xlfn.IFS(C8311&gt;$I$14,MIN($I$9,E8310+MIN($I$8,(C8311-$I$14))*$I$4),C8311&gt;$I$15,E8310,C8311&lt;=$I$15,MAX(0,E8310+(C8311-$I$15)*$I$5))</f>
        <v>8.0432572315496884</v>
      </c>
      <c r="F8311" s="39">
        <f t="shared" si="257"/>
        <v>0</v>
      </c>
      <c r="G8311" s="17"/>
    </row>
    <row r="8312" spans="1:7" x14ac:dyDescent="0.25">
      <c r="A8312" s="2">
        <v>44177.25</v>
      </c>
      <c r="B8312" s="22">
        <v>952145.09600000002</v>
      </c>
      <c r="C8312" s="52">
        <f t="shared" si="256"/>
        <v>0.95214509599999997</v>
      </c>
      <c r="D8312" s="52" cm="1">
        <f t="array" ref="D8312">_xlfn.IFS(C8312&gt;$I$14,MAX(C8312-$I$8,$I$14),C8312&gt;$I$15,C8312,C8312&lt;=$I$15,C8312+(E8311-E8312)*$I$3)</f>
        <v>1.5000000000000047</v>
      </c>
      <c r="E8312" s="39" cm="1">
        <f t="array" ref="E8312">_xlfn.IFS(C8312&gt;$I$14,MIN($I$9,E8311+MIN($I$8,(C8312-$I$14))*$I$4),C8312&gt;$I$15,E8311,C8312&lt;=$I$15,MAX(0,E8311+(C8312-$I$15)*$I$5))</f>
        <v>8.0158644863496882</v>
      </c>
      <c r="F8312" s="39">
        <f t="shared" si="257"/>
        <v>0</v>
      </c>
      <c r="G8312" s="17"/>
    </row>
    <row r="8313" spans="1:7" x14ac:dyDescent="0.25">
      <c r="A8313" s="2">
        <v>44177.291666666701</v>
      </c>
      <c r="B8313" s="22">
        <v>1043924.715</v>
      </c>
      <c r="C8313" s="52">
        <f t="shared" si="256"/>
        <v>1.0439247149999999</v>
      </c>
      <c r="D8313" s="52" cm="1">
        <f t="array" ref="D8313">_xlfn.IFS(C8313&gt;$I$14,MAX(C8313-$I$8,$I$14),C8313&gt;$I$15,C8313,C8313&lt;=$I$15,C8313+(E8312-E8313)*$I$3)</f>
        <v>1.4999999999999971</v>
      </c>
      <c r="E8313" s="39" cm="1">
        <f t="array" ref="E8313">_xlfn.IFS(C8313&gt;$I$14,MIN($I$9,E8312+MIN($I$8,(C8313-$I$14))*$I$4),C8313&gt;$I$15,E8312,C8313&lt;=$I$15,MAX(0,E8312+(C8313-$I$15)*$I$5))</f>
        <v>7.9930607220996883</v>
      </c>
      <c r="F8313" s="39">
        <f t="shared" si="257"/>
        <v>0</v>
      </c>
      <c r="G8313" s="17"/>
    </row>
    <row r="8314" spans="1:7" x14ac:dyDescent="0.25">
      <c r="A8314" s="2">
        <v>44177.333333333299</v>
      </c>
      <c r="B8314" s="22">
        <v>1121640.8859999999</v>
      </c>
      <c r="C8314" s="52">
        <f t="shared" si="256"/>
        <v>1.121640886</v>
      </c>
      <c r="D8314" s="52" cm="1">
        <f t="array" ref="D8314">_xlfn.IFS(C8314&gt;$I$14,MAX(C8314-$I$8,$I$14),C8314&gt;$I$15,C8314,C8314&lt;=$I$15,C8314+(E8313-E8314)*$I$3)</f>
        <v>1.500000000000002</v>
      </c>
      <c r="E8314" s="39" cm="1">
        <f t="array" ref="E8314">_xlfn.IFS(C8314&gt;$I$14,MIN($I$9,E8313+MIN($I$8,(C8314-$I$14))*$I$4),C8314&gt;$I$15,E8313,C8314&lt;=$I$15,MAX(0,E8313+(C8314-$I$15)*$I$5))</f>
        <v>7.9741427663996882</v>
      </c>
      <c r="F8314" s="39">
        <f t="shared" si="257"/>
        <v>0</v>
      </c>
      <c r="G8314" s="17"/>
    </row>
    <row r="8315" spans="1:7" x14ac:dyDescent="0.25">
      <c r="A8315" s="2">
        <v>44177.375</v>
      </c>
      <c r="B8315" s="22">
        <v>1088490.598</v>
      </c>
      <c r="C8315" s="52">
        <f t="shared" si="256"/>
        <v>1.0884905979999999</v>
      </c>
      <c r="D8315" s="52" cm="1">
        <f t="array" ref="D8315">_xlfn.IFS(C8315&gt;$I$14,MAX(C8315-$I$8,$I$14),C8315&gt;$I$15,C8315,C8315&lt;=$I$15,C8315+(E8314-E8315)*$I$3)</f>
        <v>1.4999999999999964</v>
      </c>
      <c r="E8315" s="39" cm="1">
        <f t="array" ref="E8315">_xlfn.IFS(C8315&gt;$I$14,MIN($I$9,E8314+MIN($I$8,(C8315-$I$14))*$I$4),C8315&gt;$I$15,E8314,C8315&lt;=$I$15,MAX(0,E8314+(C8315-$I$15)*$I$5))</f>
        <v>7.9535672962996884</v>
      </c>
      <c r="F8315" s="39">
        <f t="shared" si="257"/>
        <v>0</v>
      </c>
      <c r="G8315" s="17"/>
    </row>
    <row r="8316" spans="1:7" x14ac:dyDescent="0.25">
      <c r="A8316" s="2">
        <v>44177.416666666701</v>
      </c>
      <c r="B8316" s="22">
        <v>1025642.31</v>
      </c>
      <c r="C8316" s="52">
        <f t="shared" si="256"/>
        <v>1.0256423100000001</v>
      </c>
      <c r="D8316" s="52" cm="1">
        <f t="array" ref="D8316">_xlfn.IFS(C8316&gt;$I$14,MAX(C8316-$I$8,$I$14),C8316&gt;$I$15,C8316,C8316&lt;=$I$15,C8316+(E8315-E8316)*$I$3)</f>
        <v>1.499999999999998</v>
      </c>
      <c r="E8316" s="39" cm="1">
        <f t="array" ref="E8316">_xlfn.IFS(C8316&gt;$I$14,MIN($I$9,E8315+MIN($I$8,(C8316-$I$14))*$I$4),C8316&gt;$I$15,E8315,C8316&lt;=$I$15,MAX(0,E8315+(C8316-$I$15)*$I$5))</f>
        <v>7.9298494117996885</v>
      </c>
      <c r="F8316" s="39">
        <f t="shared" si="257"/>
        <v>0</v>
      </c>
      <c r="G8316" s="17"/>
    </row>
    <row r="8317" spans="1:7" x14ac:dyDescent="0.25">
      <c r="A8317" s="2">
        <v>44177.458333333299</v>
      </c>
      <c r="B8317" s="22">
        <v>955602.473</v>
      </c>
      <c r="C8317" s="52">
        <f t="shared" si="256"/>
        <v>0.95560247300000001</v>
      </c>
      <c r="D8317" s="52" cm="1">
        <f t="array" ref="D8317">_xlfn.IFS(C8317&gt;$I$14,MAX(C8317-$I$8,$I$14),C8317&gt;$I$15,C8317,C8317&lt;=$I$15,C8317+(E8316-E8317)*$I$3)</f>
        <v>1.5000000000000044</v>
      </c>
      <c r="E8317" s="39" cm="1">
        <f t="array" ref="E8317">_xlfn.IFS(C8317&gt;$I$14,MIN($I$9,E8316+MIN($I$8,(C8317-$I$14))*$I$4),C8317&gt;$I$15,E8316,C8317&lt;=$I$15,MAX(0,E8316+(C8317-$I$15)*$I$5))</f>
        <v>7.9026295354496883</v>
      </c>
      <c r="F8317" s="39">
        <f t="shared" si="257"/>
        <v>0</v>
      </c>
      <c r="G8317" s="17"/>
    </row>
    <row r="8318" spans="1:7" x14ac:dyDescent="0.25">
      <c r="A8318" s="2">
        <v>44177.5</v>
      </c>
      <c r="B8318" s="22">
        <v>992111.32799999998</v>
      </c>
      <c r="C8318" s="52">
        <f t="shared" si="256"/>
        <v>0.99211132800000001</v>
      </c>
      <c r="D8318" s="52" cm="1">
        <f t="array" ref="D8318">_xlfn.IFS(C8318&gt;$I$14,MAX(C8318-$I$8,$I$14),C8318&gt;$I$15,C8318,C8318&lt;=$I$15,C8318+(E8317-E8318)*$I$3)</f>
        <v>1.4999999999999964</v>
      </c>
      <c r="E8318" s="39" cm="1">
        <f t="array" ref="E8318">_xlfn.IFS(C8318&gt;$I$14,MIN($I$9,E8317+MIN($I$8,(C8318-$I$14))*$I$4),C8318&gt;$I$15,E8317,C8318&lt;=$I$15,MAX(0,E8317+(C8318-$I$15)*$I$5))</f>
        <v>7.8772351018496884</v>
      </c>
      <c r="F8318" s="39">
        <f t="shared" si="257"/>
        <v>0</v>
      </c>
      <c r="G8318" s="17"/>
    </row>
    <row r="8319" spans="1:7" x14ac:dyDescent="0.25">
      <c r="A8319" s="2">
        <v>44177.541666666701</v>
      </c>
      <c r="B8319" s="22">
        <v>1043037.051</v>
      </c>
      <c r="C8319" s="52">
        <f t="shared" si="256"/>
        <v>1.043037051</v>
      </c>
      <c r="D8319" s="52" cm="1">
        <f t="array" ref="D8319">_xlfn.IFS(C8319&gt;$I$14,MAX(C8319-$I$8,$I$14),C8319&gt;$I$15,C8319,C8319&lt;=$I$15,C8319+(E8318-E8319)*$I$3)</f>
        <v>1.5000000000000082</v>
      </c>
      <c r="E8319" s="39" cm="1">
        <f t="array" ref="E8319">_xlfn.IFS(C8319&gt;$I$14,MIN($I$9,E8318+MIN($I$8,(C8319-$I$14))*$I$4),C8319&gt;$I$15,E8318,C8319&lt;=$I$15,MAX(0,E8318+(C8319-$I$15)*$I$5))</f>
        <v>7.854386954399688</v>
      </c>
      <c r="F8319" s="39">
        <f t="shared" si="257"/>
        <v>0</v>
      </c>
      <c r="G8319" s="17"/>
    </row>
    <row r="8320" spans="1:7" x14ac:dyDescent="0.25">
      <c r="A8320" s="2">
        <v>44177.583333333299</v>
      </c>
      <c r="B8320" s="22">
        <v>1060515.7439999999</v>
      </c>
      <c r="C8320" s="52">
        <f t="shared" si="256"/>
        <v>1.0605157439999999</v>
      </c>
      <c r="D8320" s="52" cm="1">
        <f t="array" ref="D8320">_xlfn.IFS(C8320&gt;$I$14,MAX(C8320-$I$8,$I$14),C8320&gt;$I$15,C8320,C8320&lt;=$I$15,C8320+(E8319-E8320)*$I$3)</f>
        <v>1.5</v>
      </c>
      <c r="E8320" s="39" cm="1">
        <f t="array" ref="E8320">_xlfn.IFS(C8320&gt;$I$14,MIN($I$9,E8319+MIN($I$8,(C8320-$I$14))*$I$4),C8320&gt;$I$15,E8319,C8320&lt;=$I$15,MAX(0,E8319+(C8320-$I$15)*$I$5))</f>
        <v>7.832412741599688</v>
      </c>
      <c r="F8320" s="39">
        <f t="shared" si="257"/>
        <v>0</v>
      </c>
      <c r="G8320" s="17"/>
    </row>
    <row r="8321" spans="1:7" x14ac:dyDescent="0.25">
      <c r="A8321" s="2">
        <v>44177.625</v>
      </c>
      <c r="B8321" s="22">
        <v>998789.80099999998</v>
      </c>
      <c r="C8321" s="52">
        <f t="shared" si="256"/>
        <v>0.99878980100000003</v>
      </c>
      <c r="D8321" s="52" cm="1">
        <f t="array" ref="D8321">_xlfn.IFS(C8321&gt;$I$14,MAX(C8321-$I$8,$I$14),C8321&gt;$I$15,C8321,C8321&lt;=$I$15,C8321+(E8320-E8321)*$I$3)</f>
        <v>1.5000000000000062</v>
      </c>
      <c r="E8321" s="39" cm="1">
        <f t="array" ref="E8321">_xlfn.IFS(C8321&gt;$I$14,MIN($I$9,E8320+MIN($I$8,(C8321-$I$14))*$I$4),C8321&gt;$I$15,E8320,C8321&lt;=$I$15,MAX(0,E8320+(C8321-$I$15)*$I$5))</f>
        <v>7.8073522316496877</v>
      </c>
      <c r="F8321" s="39">
        <f t="shared" si="257"/>
        <v>0</v>
      </c>
      <c r="G8321" s="17"/>
    </row>
    <row r="8322" spans="1:7" x14ac:dyDescent="0.25">
      <c r="A8322" s="2">
        <v>44177.666666666701</v>
      </c>
      <c r="B8322" s="22">
        <v>940839.23899999994</v>
      </c>
      <c r="C8322" s="52">
        <f t="shared" si="256"/>
        <v>0.94083923899999999</v>
      </c>
      <c r="D8322" s="52" cm="1">
        <f t="array" ref="D8322">_xlfn.IFS(C8322&gt;$I$14,MAX(C8322-$I$8,$I$14),C8322&gt;$I$15,C8322,C8322&lt;=$I$15,C8322+(E8321-E8322)*$I$3)</f>
        <v>1.5000000000000082</v>
      </c>
      <c r="E8322" s="39" cm="1">
        <f t="array" ref="E8322">_xlfn.IFS(C8322&gt;$I$14,MIN($I$9,E8321+MIN($I$8,(C8322-$I$14))*$I$4),C8322&gt;$I$15,E8321,C8322&lt;=$I$15,MAX(0,E8321+(C8322-$I$15)*$I$5))</f>
        <v>7.7793941935996873</v>
      </c>
      <c r="F8322" s="39">
        <f t="shared" si="257"/>
        <v>0</v>
      </c>
      <c r="G8322" s="17"/>
    </row>
    <row r="8323" spans="1:7" x14ac:dyDescent="0.25">
      <c r="A8323" s="2">
        <v>44177.708333333299</v>
      </c>
      <c r="B8323" s="22">
        <v>916446.924</v>
      </c>
      <c r="C8323" s="52">
        <f t="shared" ref="C8323:C8386" si="258">B8323/1000000</f>
        <v>0.91644692400000005</v>
      </c>
      <c r="D8323" s="52" cm="1">
        <f t="array" ref="D8323">_xlfn.IFS(C8323&gt;$I$14,MAX(C8323-$I$8,$I$14),C8323&gt;$I$15,C8323,C8323&lt;=$I$15,C8323+(E8322-E8323)*$I$3)</f>
        <v>1.4999999999999942</v>
      </c>
      <c r="E8323" s="39" cm="1">
        <f t="array" ref="E8323">_xlfn.IFS(C8323&gt;$I$14,MIN($I$9,E8322+MIN($I$8,(C8323-$I$14))*$I$4),C8323&gt;$I$15,E8322,C8323&lt;=$I$15,MAX(0,E8322+(C8323-$I$15)*$I$5))</f>
        <v>7.7502165397996876</v>
      </c>
      <c r="F8323" s="39">
        <f t="shared" ref="F8323:F8386" si="259">MAX(0,_xlfn.IFS(C8323&gt;$I$14,E8322+(C8323-$I$14)*$I$4-$I$9,C8323&lt;=$I$14,0))</f>
        <v>0</v>
      </c>
      <c r="G8323" s="17"/>
    </row>
    <row r="8324" spans="1:7" x14ac:dyDescent="0.25">
      <c r="A8324" s="2">
        <v>44177.75</v>
      </c>
      <c r="B8324" s="22">
        <v>922270.43299999996</v>
      </c>
      <c r="C8324" s="52">
        <f t="shared" si="258"/>
        <v>0.922270433</v>
      </c>
      <c r="D8324" s="52" cm="1">
        <f t="array" ref="D8324">_xlfn.IFS(C8324&gt;$I$14,MAX(C8324-$I$8,$I$14),C8324&gt;$I$15,C8324,C8324&lt;=$I$15,C8324+(E8323-E8324)*$I$3)</f>
        <v>1.4999999999999916</v>
      </c>
      <c r="E8324" s="39" cm="1">
        <f t="array" ref="E8324">_xlfn.IFS(C8324&gt;$I$14,MIN($I$9,E8323+MIN($I$8,(C8324-$I$14))*$I$4),C8324&gt;$I$15,E8323,C8324&lt;=$I$15,MAX(0,E8323+(C8324-$I$15)*$I$5))</f>
        <v>7.721330061449688</v>
      </c>
      <c r="F8324" s="39">
        <f t="shared" si="259"/>
        <v>0</v>
      </c>
      <c r="G8324" s="17"/>
    </row>
    <row r="8325" spans="1:7" x14ac:dyDescent="0.25">
      <c r="A8325" s="2">
        <v>44177.791666666701</v>
      </c>
      <c r="B8325" s="22">
        <v>894168.47699999996</v>
      </c>
      <c r="C8325" s="52">
        <f t="shared" si="258"/>
        <v>0.89416847699999991</v>
      </c>
      <c r="D8325" s="52" cm="1">
        <f t="array" ref="D8325">_xlfn.IFS(C8325&gt;$I$14,MAX(C8325-$I$8,$I$14),C8325&gt;$I$15,C8325,C8325&lt;=$I$15,C8325+(E8324-E8325)*$I$3)</f>
        <v>1.4999999999999956</v>
      </c>
      <c r="E8325" s="39" cm="1">
        <f t="array" ref="E8325">_xlfn.IFS(C8325&gt;$I$14,MIN($I$9,E8324+MIN($I$8,(C8325-$I$14))*$I$4),C8325&gt;$I$15,E8324,C8325&lt;=$I$15,MAX(0,E8324+(C8325-$I$15)*$I$5))</f>
        <v>7.6910384852996883</v>
      </c>
      <c r="F8325" s="39">
        <f t="shared" si="259"/>
        <v>0</v>
      </c>
      <c r="G8325" s="17"/>
    </row>
    <row r="8326" spans="1:7" x14ac:dyDescent="0.25">
      <c r="A8326" s="2">
        <v>44177.833333333299</v>
      </c>
      <c r="B8326" s="22">
        <v>814965.39500000002</v>
      </c>
      <c r="C8326" s="52">
        <f t="shared" si="258"/>
        <v>0.81496539499999998</v>
      </c>
      <c r="D8326" s="52" cm="1">
        <f t="array" ref="D8326">_xlfn.IFS(C8326&gt;$I$14,MAX(C8326-$I$8,$I$14),C8326&gt;$I$15,C8326,C8326&lt;=$I$15,C8326+(E8325-E8326)*$I$3)</f>
        <v>1.5000000000000056</v>
      </c>
      <c r="E8326" s="39" cm="1">
        <f t="array" ref="E8326">_xlfn.IFS(C8326&gt;$I$14,MIN($I$9,E8325+MIN($I$8,(C8326-$I$14))*$I$4),C8326&gt;$I$15,E8325,C8326&lt;=$I$15,MAX(0,E8325+(C8326-$I$15)*$I$5))</f>
        <v>7.656786755049688</v>
      </c>
      <c r="F8326" s="39">
        <f t="shared" si="259"/>
        <v>0</v>
      </c>
      <c r="G8326" s="17"/>
    </row>
    <row r="8327" spans="1:7" x14ac:dyDescent="0.25">
      <c r="A8327" s="2">
        <v>44177.875</v>
      </c>
      <c r="B8327" s="22">
        <v>758131.375</v>
      </c>
      <c r="C8327" s="52">
        <f t="shared" si="258"/>
        <v>0.75813137500000005</v>
      </c>
      <c r="D8327" s="52" cm="1">
        <f t="array" ref="D8327">_xlfn.IFS(C8327&gt;$I$14,MAX(C8327-$I$8,$I$14),C8327&gt;$I$15,C8327,C8327&lt;=$I$15,C8327+(E8326-E8327)*$I$3)</f>
        <v>1.4999999999999951</v>
      </c>
      <c r="E8327" s="39" cm="1">
        <f t="array" ref="E8327">_xlfn.IFS(C8327&gt;$I$14,MIN($I$9,E8326+MIN($I$8,(C8327-$I$14))*$I$4),C8327&gt;$I$15,E8326,C8327&lt;=$I$15,MAX(0,E8326+(C8327-$I$15)*$I$5))</f>
        <v>7.6196933237996882</v>
      </c>
      <c r="F8327" s="39">
        <f t="shared" si="259"/>
        <v>0</v>
      </c>
      <c r="G8327" s="17"/>
    </row>
    <row r="8328" spans="1:7" x14ac:dyDescent="0.25">
      <c r="A8328" s="2">
        <v>44177.916666666701</v>
      </c>
      <c r="B8328" s="22">
        <v>660604.39899999998</v>
      </c>
      <c r="C8328" s="52">
        <f t="shared" si="258"/>
        <v>0.66060439900000001</v>
      </c>
      <c r="D8328" s="52" cm="1">
        <f t="array" ref="D8328">_xlfn.IFS(C8328&gt;$I$14,MAX(C8328-$I$8,$I$14),C8328&gt;$I$15,C8328,C8328&lt;=$I$15,C8328+(E8327-E8328)*$I$3)</f>
        <v>1.4999999999999925</v>
      </c>
      <c r="E8328" s="39" cm="1">
        <f t="array" ref="E8328">_xlfn.IFS(C8328&gt;$I$14,MIN($I$9,E8327+MIN($I$8,(C8328-$I$14))*$I$4),C8328&gt;$I$15,E8327,C8328&lt;=$I$15,MAX(0,E8327+(C8328-$I$15)*$I$5))</f>
        <v>7.5777235437496886</v>
      </c>
      <c r="F8328" s="39">
        <f t="shared" si="259"/>
        <v>0</v>
      </c>
      <c r="G8328" s="17"/>
    </row>
    <row r="8329" spans="1:7" x14ac:dyDescent="0.25">
      <c r="A8329" s="2">
        <v>44177.958333333299</v>
      </c>
      <c r="B8329" s="22">
        <v>567291.94900000002</v>
      </c>
      <c r="C8329" s="52">
        <f t="shared" si="258"/>
        <v>0.56729194900000002</v>
      </c>
      <c r="D8329" s="52" cm="1">
        <f t="array" ref="D8329">_xlfn.IFS(C8329&gt;$I$14,MAX(C8329-$I$8,$I$14),C8329&gt;$I$15,C8329,C8329&lt;=$I$15,C8329+(E8328-E8329)*$I$3)</f>
        <v>1.4999999999999951</v>
      </c>
      <c r="E8329" s="39" cm="1">
        <f t="array" ref="E8329">_xlfn.IFS(C8329&gt;$I$14,MIN($I$9,E8328+MIN($I$8,(C8329-$I$14))*$I$4),C8329&gt;$I$15,E8328,C8329&lt;=$I$15,MAX(0,E8328+(C8329-$I$15)*$I$5))</f>
        <v>7.5310881411996888</v>
      </c>
      <c r="F8329" s="39">
        <f t="shared" si="259"/>
        <v>0</v>
      </c>
      <c r="G8329" s="17"/>
    </row>
    <row r="8330" spans="1:7" x14ac:dyDescent="0.25">
      <c r="A8330" s="2">
        <v>44178</v>
      </c>
      <c r="B8330" s="22">
        <v>509666.48200000002</v>
      </c>
      <c r="C8330" s="52">
        <f t="shared" si="258"/>
        <v>0.50966648199999998</v>
      </c>
      <c r="D8330" s="52" cm="1">
        <f t="array" ref="D8330">_xlfn.IFS(C8330&gt;$I$14,MAX(C8330-$I$8,$I$14),C8330&gt;$I$15,C8330,C8330&lt;=$I$15,C8330+(E8329-E8330)*$I$3)</f>
        <v>1.4999999999999929</v>
      </c>
      <c r="E8330" s="39" cm="1">
        <f t="array" ref="E8330">_xlfn.IFS(C8330&gt;$I$14,MIN($I$9,E8329+MIN($I$8,(C8330-$I$14))*$I$4),C8330&gt;$I$15,E8329,C8330&lt;=$I$15,MAX(0,E8329+(C8330-$I$15)*$I$5))</f>
        <v>7.4815714652996892</v>
      </c>
      <c r="F8330" s="39">
        <f t="shared" si="259"/>
        <v>0</v>
      </c>
      <c r="G8330" s="17"/>
    </row>
    <row r="8331" spans="1:7" x14ac:dyDescent="0.25">
      <c r="A8331" s="2">
        <v>44178.041666666701</v>
      </c>
      <c r="B8331" s="22">
        <v>442588.24599999998</v>
      </c>
      <c r="C8331" s="52">
        <f t="shared" si="258"/>
        <v>0.44258824599999996</v>
      </c>
      <c r="D8331" s="52" cm="1">
        <f t="array" ref="D8331">_xlfn.IFS(C8331&gt;$I$14,MAX(C8331-$I$8,$I$14),C8331&gt;$I$15,C8331,C8331&lt;=$I$15,C8331+(E8330-E8331)*$I$3)</f>
        <v>1.5000000000000038</v>
      </c>
      <c r="E8331" s="39" cm="1">
        <f t="array" ref="E8331">_xlfn.IFS(C8331&gt;$I$14,MIN($I$9,E8330+MIN($I$8,(C8331-$I$14))*$I$4),C8331&gt;$I$15,E8330,C8331&lt;=$I$15,MAX(0,E8330+(C8331-$I$15)*$I$5))</f>
        <v>7.428700877599689</v>
      </c>
      <c r="F8331" s="39">
        <f t="shared" si="259"/>
        <v>0</v>
      </c>
      <c r="G8331" s="17"/>
    </row>
    <row r="8332" spans="1:7" x14ac:dyDescent="0.25">
      <c r="A8332" s="2">
        <v>44178.083333333299</v>
      </c>
      <c r="B8332" s="22">
        <v>434165.56699999998</v>
      </c>
      <c r="C8332" s="52">
        <f t="shared" si="258"/>
        <v>0.43416556699999997</v>
      </c>
      <c r="D8332" s="52" cm="1">
        <f t="array" ref="D8332">_xlfn.IFS(C8332&gt;$I$14,MAX(C8332-$I$8,$I$14),C8332&gt;$I$15,C8332,C8332&lt;=$I$15,C8332+(E8331-E8332)*$I$3)</f>
        <v>1.4999999999999991</v>
      </c>
      <c r="E8332" s="39" cm="1">
        <f t="array" ref="E8332">_xlfn.IFS(C8332&gt;$I$14,MIN($I$9,E8331+MIN($I$8,(C8332-$I$14))*$I$4),C8332&gt;$I$15,E8331,C8332&lt;=$I$15,MAX(0,E8331+(C8332-$I$15)*$I$5))</f>
        <v>7.375409155949689</v>
      </c>
      <c r="F8332" s="39">
        <f t="shared" si="259"/>
        <v>0</v>
      </c>
      <c r="G8332" s="17"/>
    </row>
    <row r="8333" spans="1:7" x14ac:dyDescent="0.25">
      <c r="A8333" s="2">
        <v>44178.125</v>
      </c>
      <c r="B8333" s="22">
        <v>424746.902</v>
      </c>
      <c r="C8333" s="52">
        <f t="shared" si="258"/>
        <v>0.42474690199999998</v>
      </c>
      <c r="D8333" s="52" cm="1">
        <f t="array" ref="D8333">_xlfn.IFS(C8333&gt;$I$14,MAX(C8333-$I$8,$I$14),C8333&gt;$I$15,C8333,C8333&lt;=$I$15,C8333+(E8332-E8333)*$I$3)</f>
        <v>1.4999999999999973</v>
      </c>
      <c r="E8333" s="39" cm="1">
        <f t="array" ref="E8333">_xlfn.IFS(C8333&gt;$I$14,MIN($I$9,E8332+MIN($I$8,(C8333-$I$14))*$I$4),C8333&gt;$I$15,E8332,C8333&lt;=$I$15,MAX(0,E8332+(C8333-$I$15)*$I$5))</f>
        <v>7.3216465010496892</v>
      </c>
      <c r="F8333" s="39">
        <f t="shared" si="259"/>
        <v>0</v>
      </c>
      <c r="G8333" s="17"/>
    </row>
    <row r="8334" spans="1:7" x14ac:dyDescent="0.25">
      <c r="A8334" s="2">
        <v>44178.166666666701</v>
      </c>
      <c r="B8334" s="22">
        <v>397337.49400000001</v>
      </c>
      <c r="C8334" s="52">
        <f t="shared" si="258"/>
        <v>0.39733749400000001</v>
      </c>
      <c r="D8334" s="52" cm="1">
        <f t="array" ref="D8334">_xlfn.IFS(C8334&gt;$I$14,MAX(C8334-$I$8,$I$14),C8334&gt;$I$15,C8334,C8334&lt;=$I$15,C8334+(E8333-E8334)*$I$3)</f>
        <v>1.5000000000000051</v>
      </c>
      <c r="E8334" s="39" cm="1">
        <f t="array" ref="E8334">_xlfn.IFS(C8334&gt;$I$14,MIN($I$9,E8333+MIN($I$8,(C8334-$I$14))*$I$4),C8334&gt;$I$15,E8333,C8334&lt;=$I$15,MAX(0,E8333+(C8334-$I$15)*$I$5))</f>
        <v>7.2665133757496889</v>
      </c>
      <c r="F8334" s="39">
        <f t="shared" si="259"/>
        <v>0</v>
      </c>
      <c r="G8334" s="17"/>
    </row>
    <row r="8335" spans="1:7" x14ac:dyDescent="0.25">
      <c r="A8335" s="2">
        <v>44178.208333333299</v>
      </c>
      <c r="B8335" s="22">
        <v>375389.29100000003</v>
      </c>
      <c r="C8335" s="52">
        <f t="shared" si="258"/>
        <v>0.37538929100000001</v>
      </c>
      <c r="D8335" s="52" cm="1">
        <f t="array" ref="D8335">_xlfn.IFS(C8335&gt;$I$14,MAX(C8335-$I$8,$I$14),C8335&gt;$I$15,C8335,C8335&lt;=$I$15,C8335+(E8334-E8335)*$I$3)</f>
        <v>1.5000000000000024</v>
      </c>
      <c r="E8335" s="39" cm="1">
        <f t="array" ref="E8335">_xlfn.IFS(C8335&gt;$I$14,MIN($I$9,E8334+MIN($I$8,(C8335-$I$14))*$I$4),C8335&gt;$I$15,E8334,C8335&lt;=$I$15,MAX(0,E8334+(C8335-$I$15)*$I$5))</f>
        <v>7.2102828402996888</v>
      </c>
      <c r="F8335" s="39">
        <f t="shared" si="259"/>
        <v>0</v>
      </c>
      <c r="G8335" s="17"/>
    </row>
    <row r="8336" spans="1:7" x14ac:dyDescent="0.25">
      <c r="A8336" s="2">
        <v>44178.25</v>
      </c>
      <c r="B8336" s="22">
        <v>364864.73</v>
      </c>
      <c r="C8336" s="52">
        <f t="shared" si="258"/>
        <v>0.36486472999999997</v>
      </c>
      <c r="D8336" s="52" cm="1">
        <f t="array" ref="D8336">_xlfn.IFS(C8336&gt;$I$14,MAX(C8336-$I$8,$I$14),C8336&gt;$I$15,C8336,C8336&lt;=$I$15,C8336+(E8335-E8336)*$I$3)</f>
        <v>1.5000000000000027</v>
      </c>
      <c r="E8336" s="39" cm="1">
        <f t="array" ref="E8336">_xlfn.IFS(C8336&gt;$I$14,MIN($I$9,E8335+MIN($I$8,(C8336-$I$14))*$I$4),C8336&gt;$I$15,E8335,C8336&lt;=$I$15,MAX(0,E8335+(C8336-$I$15)*$I$5))</f>
        <v>7.1535260767996887</v>
      </c>
      <c r="F8336" s="39">
        <f t="shared" si="259"/>
        <v>0</v>
      </c>
      <c r="G8336" s="17"/>
    </row>
    <row r="8337" spans="1:7" x14ac:dyDescent="0.25">
      <c r="A8337" s="2">
        <v>44178.291666666701</v>
      </c>
      <c r="B8337" s="22">
        <v>361593.45</v>
      </c>
      <c r="C8337" s="52">
        <f t="shared" si="258"/>
        <v>0.36159345000000004</v>
      </c>
      <c r="D8337" s="52" cm="1">
        <f t="array" ref="D8337">_xlfn.IFS(C8337&gt;$I$14,MAX(C8337-$I$8,$I$14),C8337&gt;$I$15,C8337,C8337&lt;=$I$15,C8337+(E8336-E8337)*$I$3)</f>
        <v>1.5000000000000062</v>
      </c>
      <c r="E8337" s="39" cm="1">
        <f t="array" ref="E8337">_xlfn.IFS(C8337&gt;$I$14,MIN($I$9,E8336+MIN($I$8,(C8337-$I$14))*$I$4),C8337&gt;$I$15,E8336,C8337&lt;=$I$15,MAX(0,E8336+(C8337-$I$15)*$I$5))</f>
        <v>7.0966057492996883</v>
      </c>
      <c r="F8337" s="39">
        <f t="shared" si="259"/>
        <v>0</v>
      </c>
      <c r="G8337" s="17"/>
    </row>
    <row r="8338" spans="1:7" x14ac:dyDescent="0.25">
      <c r="A8338" s="2">
        <v>44178.333333333299</v>
      </c>
      <c r="B8338" s="22">
        <v>354475.13299999997</v>
      </c>
      <c r="C8338" s="52">
        <f t="shared" si="258"/>
        <v>0.354475133</v>
      </c>
      <c r="D8338" s="52" cm="1">
        <f t="array" ref="D8338">_xlfn.IFS(C8338&gt;$I$14,MAX(C8338-$I$8,$I$14),C8338&gt;$I$15,C8338,C8338&lt;=$I$15,C8338+(E8337-E8338)*$I$3)</f>
        <v>1.4999999999999918</v>
      </c>
      <c r="E8338" s="39" cm="1">
        <f t="array" ref="E8338">_xlfn.IFS(C8338&gt;$I$14,MIN($I$9,E8337+MIN($I$8,(C8338-$I$14))*$I$4),C8338&gt;$I$15,E8337,C8338&lt;=$I$15,MAX(0,E8337+(C8338-$I$15)*$I$5))</f>
        <v>7.0393295059496888</v>
      </c>
      <c r="F8338" s="39">
        <f t="shared" si="259"/>
        <v>0</v>
      </c>
      <c r="G8338" s="17"/>
    </row>
    <row r="8339" spans="1:7" x14ac:dyDescent="0.25">
      <c r="A8339" s="2">
        <v>44178.375</v>
      </c>
      <c r="B8339" s="22">
        <v>347187.91499999998</v>
      </c>
      <c r="C8339" s="52">
        <f t="shared" si="258"/>
        <v>0.34718791499999996</v>
      </c>
      <c r="D8339" s="52" cm="1">
        <f t="array" ref="D8339">_xlfn.IFS(C8339&gt;$I$14,MAX(C8339-$I$8,$I$14),C8339&gt;$I$15,C8339,C8339&lt;=$I$15,C8339+(E8338-E8339)*$I$3)</f>
        <v>1.5000000000000078</v>
      </c>
      <c r="E8339" s="39" cm="1">
        <f t="array" ref="E8339">_xlfn.IFS(C8339&gt;$I$14,MIN($I$9,E8338+MIN($I$8,(C8339-$I$14))*$I$4),C8339&gt;$I$15,E8338,C8339&lt;=$I$15,MAX(0,E8338+(C8339-$I$15)*$I$5))</f>
        <v>6.9816889016996884</v>
      </c>
      <c r="F8339" s="39">
        <f t="shared" si="259"/>
        <v>0</v>
      </c>
      <c r="G8339" s="17"/>
    </row>
    <row r="8340" spans="1:7" x14ac:dyDescent="0.25">
      <c r="A8340" s="2">
        <v>44178.416666666701</v>
      </c>
      <c r="B8340" s="22">
        <v>327400.67800000001</v>
      </c>
      <c r="C8340" s="52">
        <f t="shared" si="258"/>
        <v>0.327400678</v>
      </c>
      <c r="D8340" s="52" cm="1">
        <f t="array" ref="D8340">_xlfn.IFS(C8340&gt;$I$14,MAX(C8340-$I$8,$I$14),C8340&gt;$I$15,C8340,C8340&lt;=$I$15,C8340+(E8339-E8340)*$I$3)</f>
        <v>1.4999999999999964</v>
      </c>
      <c r="E8340" s="39" cm="1">
        <f t="array" ref="E8340">_xlfn.IFS(C8340&gt;$I$14,MIN($I$9,E8339+MIN($I$8,(C8340-$I$14))*$I$4),C8340&gt;$I$15,E8339,C8340&lt;=$I$15,MAX(0,E8339+(C8340-$I$15)*$I$5))</f>
        <v>6.9230589355996885</v>
      </c>
      <c r="F8340" s="39">
        <f t="shared" si="259"/>
        <v>0</v>
      </c>
      <c r="G8340" s="17"/>
    </row>
    <row r="8341" spans="1:7" x14ac:dyDescent="0.25">
      <c r="A8341" s="2">
        <v>44178.458333333299</v>
      </c>
      <c r="B8341" s="22">
        <v>265499.61099999998</v>
      </c>
      <c r="C8341" s="52">
        <f t="shared" si="258"/>
        <v>0.26549961099999997</v>
      </c>
      <c r="D8341" s="52" cm="1">
        <f t="array" ref="D8341">_xlfn.IFS(C8341&gt;$I$14,MAX(C8341-$I$8,$I$14),C8341&gt;$I$15,C8341,C8341&lt;=$I$15,C8341+(E8340-E8341)*$I$3)</f>
        <v>1.4999999999999973</v>
      </c>
      <c r="E8341" s="39" cm="1">
        <f t="array" ref="E8341">_xlfn.IFS(C8341&gt;$I$14,MIN($I$9,E8340+MIN($I$8,(C8341-$I$14))*$I$4),C8341&gt;$I$15,E8340,C8341&lt;=$I$15,MAX(0,E8340+(C8341-$I$15)*$I$5))</f>
        <v>6.8613339161496887</v>
      </c>
      <c r="F8341" s="39">
        <f t="shared" si="259"/>
        <v>0</v>
      </c>
      <c r="G8341" s="17"/>
    </row>
    <row r="8342" spans="1:7" x14ac:dyDescent="0.25">
      <c r="A8342" s="2">
        <v>44178.5</v>
      </c>
      <c r="B8342" s="22">
        <v>203045.054</v>
      </c>
      <c r="C8342" s="52">
        <f t="shared" si="258"/>
        <v>0.203045054</v>
      </c>
      <c r="D8342" s="52" cm="1">
        <f t="array" ref="D8342">_xlfn.IFS(C8342&gt;$I$14,MAX(C8342-$I$8,$I$14),C8342&gt;$I$15,C8342,C8342&lt;=$I$15,C8342+(E8341-E8342)*$I$3)</f>
        <v>1.4999999999999996</v>
      </c>
      <c r="E8342" s="39" cm="1">
        <f t="array" ref="E8342">_xlfn.IFS(C8342&gt;$I$14,MIN($I$9,E8341+MIN($I$8,(C8342-$I$14))*$I$4),C8342&gt;$I$15,E8341,C8342&lt;=$I$15,MAX(0,E8341+(C8342-$I$15)*$I$5))</f>
        <v>6.7964861688496887</v>
      </c>
      <c r="F8342" s="39">
        <f t="shared" si="259"/>
        <v>0</v>
      </c>
      <c r="G8342" s="17"/>
    </row>
    <row r="8343" spans="1:7" x14ac:dyDescent="0.25">
      <c r="A8343" s="2">
        <v>44178.541666666701</v>
      </c>
      <c r="B8343" s="22">
        <v>181545.58799999999</v>
      </c>
      <c r="C8343" s="52">
        <f t="shared" si="258"/>
        <v>0.18154558799999998</v>
      </c>
      <c r="D8343" s="52" cm="1">
        <f t="array" ref="D8343">_xlfn.IFS(C8343&gt;$I$14,MAX(C8343-$I$8,$I$14),C8343&gt;$I$15,C8343,C8343&lt;=$I$15,C8343+(E8342-E8343)*$I$3)</f>
        <v>1.4999999999999942</v>
      </c>
      <c r="E8343" s="39" cm="1">
        <f t="array" ref="E8343">_xlfn.IFS(C8343&gt;$I$14,MIN($I$9,E8342+MIN($I$8,(C8343-$I$14))*$I$4),C8343&gt;$I$15,E8342,C8343&lt;=$I$15,MAX(0,E8342+(C8343-$I$15)*$I$5))</f>
        <v>6.730563448249689</v>
      </c>
      <c r="F8343" s="39">
        <f t="shared" si="259"/>
        <v>0</v>
      </c>
      <c r="G8343" s="17"/>
    </row>
    <row r="8344" spans="1:7" x14ac:dyDescent="0.25">
      <c r="A8344" s="2">
        <v>44178.583333333299</v>
      </c>
      <c r="B8344" s="22">
        <v>189360.622</v>
      </c>
      <c r="C8344" s="52">
        <f t="shared" si="258"/>
        <v>0.18936062200000001</v>
      </c>
      <c r="D8344" s="52" cm="1">
        <f t="array" ref="D8344">_xlfn.IFS(C8344&gt;$I$14,MAX(C8344-$I$8,$I$14),C8344&gt;$I$15,C8344,C8344&lt;=$I$15,C8344+(E8343-E8344)*$I$3)</f>
        <v>1.5000000000000047</v>
      </c>
      <c r="E8344" s="39" cm="1">
        <f t="array" ref="E8344">_xlfn.IFS(C8344&gt;$I$14,MIN($I$9,E8343+MIN($I$8,(C8344-$I$14))*$I$4),C8344&gt;$I$15,E8343,C8344&lt;=$I$15,MAX(0,E8343+(C8344-$I$15)*$I$5))</f>
        <v>6.6650314793496888</v>
      </c>
      <c r="F8344" s="39">
        <f t="shared" si="259"/>
        <v>0</v>
      </c>
      <c r="G8344" s="17"/>
    </row>
    <row r="8345" spans="1:7" x14ac:dyDescent="0.25">
      <c r="A8345" s="2">
        <v>44178.625</v>
      </c>
      <c r="B8345" s="22">
        <v>190916.682</v>
      </c>
      <c r="C8345" s="52">
        <f t="shared" si="258"/>
        <v>0.190916682</v>
      </c>
      <c r="D8345" s="52" cm="1">
        <f t="array" ref="D8345">_xlfn.IFS(C8345&gt;$I$14,MAX(C8345-$I$8,$I$14),C8345&gt;$I$15,C8345,C8345&lt;=$I$15,C8345+(E8344-E8345)*$I$3)</f>
        <v>1.5000000000000062</v>
      </c>
      <c r="E8345" s="39" cm="1">
        <f t="array" ref="E8345">_xlfn.IFS(C8345&gt;$I$14,MIN($I$9,E8344+MIN($I$8,(C8345-$I$14))*$I$4),C8345&gt;$I$15,E8344,C8345&lt;=$I$15,MAX(0,E8344+(C8345-$I$15)*$I$5))</f>
        <v>6.5995773134496885</v>
      </c>
      <c r="F8345" s="39">
        <f t="shared" si="259"/>
        <v>0</v>
      </c>
      <c r="G8345" s="17"/>
    </row>
    <row r="8346" spans="1:7" x14ac:dyDescent="0.25">
      <c r="A8346" s="2">
        <v>44178.666666666701</v>
      </c>
      <c r="B8346" s="22">
        <v>206246.05499999999</v>
      </c>
      <c r="C8346" s="52">
        <f t="shared" si="258"/>
        <v>0.20624605499999998</v>
      </c>
      <c r="D8346" s="52" cm="1">
        <f t="array" ref="D8346">_xlfn.IFS(C8346&gt;$I$14,MAX(C8346-$I$8,$I$14),C8346&gt;$I$15,C8346,C8346&lt;=$I$15,C8346+(E8345-E8346)*$I$3)</f>
        <v>1.5000000000000024</v>
      </c>
      <c r="E8346" s="39" cm="1">
        <f t="array" ref="E8346">_xlfn.IFS(C8346&gt;$I$14,MIN($I$9,E8345+MIN($I$8,(C8346-$I$14))*$I$4),C8346&gt;$I$15,E8345,C8346&lt;=$I$15,MAX(0,E8345+(C8346-$I$15)*$I$5))</f>
        <v>6.5348896161996883</v>
      </c>
      <c r="F8346" s="39">
        <f t="shared" si="259"/>
        <v>0</v>
      </c>
      <c r="G8346" s="17"/>
    </row>
    <row r="8347" spans="1:7" x14ac:dyDescent="0.25">
      <c r="A8347" s="2">
        <v>44178.708333333299</v>
      </c>
      <c r="B8347" s="22">
        <v>234909.48</v>
      </c>
      <c r="C8347" s="52">
        <f t="shared" si="258"/>
        <v>0.23490948</v>
      </c>
      <c r="D8347" s="52" cm="1">
        <f t="array" ref="D8347">_xlfn.IFS(C8347&gt;$I$14,MAX(C8347-$I$8,$I$14),C8347&gt;$I$15,C8347,C8347&lt;=$I$15,C8347+(E8346-E8347)*$I$3)</f>
        <v>1.499999999999994</v>
      </c>
      <c r="E8347" s="39" cm="1">
        <f t="array" ref="E8347">_xlfn.IFS(C8347&gt;$I$14,MIN($I$9,E8346+MIN($I$8,(C8347-$I$14))*$I$4),C8347&gt;$I$15,E8346,C8347&lt;=$I$15,MAX(0,E8346+(C8347-$I$15)*$I$5))</f>
        <v>6.4716350901996886</v>
      </c>
      <c r="F8347" s="39">
        <f t="shared" si="259"/>
        <v>0</v>
      </c>
      <c r="G8347" s="17"/>
    </row>
    <row r="8348" spans="1:7" x14ac:dyDescent="0.25">
      <c r="A8348" s="2">
        <v>44178.75</v>
      </c>
      <c r="B8348" s="22">
        <v>262947.53100000002</v>
      </c>
      <c r="C8348" s="52">
        <f t="shared" si="258"/>
        <v>0.26294753100000001</v>
      </c>
      <c r="D8348" s="52" cm="1">
        <f t="array" ref="D8348">_xlfn.IFS(C8348&gt;$I$14,MAX(C8348-$I$8,$I$14),C8348&gt;$I$15,C8348,C8348&lt;=$I$15,C8348+(E8347-E8348)*$I$3)</f>
        <v>1.5000000000000018</v>
      </c>
      <c r="E8348" s="39" cm="1">
        <f t="array" ref="E8348">_xlfn.IFS(C8348&gt;$I$14,MIN($I$9,E8347+MIN($I$8,(C8348-$I$14))*$I$4),C8348&gt;$I$15,E8347,C8348&lt;=$I$15,MAX(0,E8347+(C8348-$I$15)*$I$5))</f>
        <v>6.4097824667496885</v>
      </c>
      <c r="F8348" s="39">
        <f t="shared" si="259"/>
        <v>0</v>
      </c>
      <c r="G8348" s="17"/>
    </row>
    <row r="8349" spans="1:7" x14ac:dyDescent="0.25">
      <c r="A8349" s="2">
        <v>44178.791666666701</v>
      </c>
      <c r="B8349" s="22">
        <v>320369.712</v>
      </c>
      <c r="C8349" s="52">
        <f t="shared" si="258"/>
        <v>0.32036971199999997</v>
      </c>
      <c r="D8349" s="52" cm="1">
        <f t="array" ref="D8349">_xlfn.IFS(C8349&gt;$I$14,MAX(C8349-$I$8,$I$14),C8349&gt;$I$15,C8349,C8349&lt;=$I$15,C8349+(E8348-E8349)*$I$3)</f>
        <v>1.500000000000002</v>
      </c>
      <c r="E8349" s="39" cm="1">
        <f t="array" ref="E8349">_xlfn.IFS(C8349&gt;$I$14,MIN($I$9,E8348+MIN($I$8,(C8349-$I$14))*$I$4),C8349&gt;$I$15,E8348,C8349&lt;=$I$15,MAX(0,E8348+(C8349-$I$15)*$I$5))</f>
        <v>6.3508009523496884</v>
      </c>
      <c r="F8349" s="39">
        <f t="shared" si="259"/>
        <v>0</v>
      </c>
      <c r="G8349" s="17"/>
    </row>
    <row r="8350" spans="1:7" x14ac:dyDescent="0.25">
      <c r="A8350" s="2">
        <v>44178.833333333299</v>
      </c>
      <c r="B8350" s="22">
        <v>332706.64399999997</v>
      </c>
      <c r="C8350" s="52">
        <f t="shared" si="258"/>
        <v>0.332706644</v>
      </c>
      <c r="D8350" s="52" cm="1">
        <f t="array" ref="D8350">_xlfn.IFS(C8350&gt;$I$14,MAX(C8350-$I$8,$I$14),C8350&gt;$I$15,C8350,C8350&lt;=$I$15,C8350+(E8349-E8350)*$I$3)</f>
        <v>1.5000000000000053</v>
      </c>
      <c r="E8350" s="39" cm="1">
        <f t="array" ref="E8350">_xlfn.IFS(C8350&gt;$I$14,MIN($I$9,E8349+MIN($I$8,(C8350-$I$14))*$I$4),C8350&gt;$I$15,E8349,C8350&lt;=$I$15,MAX(0,E8349+(C8350-$I$15)*$I$5))</f>
        <v>6.2924362845496882</v>
      </c>
      <c r="F8350" s="39">
        <f t="shared" si="259"/>
        <v>0</v>
      </c>
      <c r="G8350" s="17"/>
    </row>
    <row r="8351" spans="1:7" x14ac:dyDescent="0.25">
      <c r="A8351" s="2">
        <v>44178.875</v>
      </c>
      <c r="B8351" s="22">
        <v>338119.908</v>
      </c>
      <c r="C8351" s="52">
        <f t="shared" si="258"/>
        <v>0.33811990799999997</v>
      </c>
      <c r="D8351" s="52" cm="1">
        <f t="array" ref="D8351">_xlfn.IFS(C8351&gt;$I$14,MAX(C8351-$I$8,$I$14),C8351&gt;$I$15,C8351,C8351&lt;=$I$15,C8351+(E8350-E8351)*$I$3)</f>
        <v>1.5000000000000004</v>
      </c>
      <c r="E8351" s="39" cm="1">
        <f t="array" ref="E8351">_xlfn.IFS(C8351&gt;$I$14,MIN($I$9,E8350+MIN($I$8,(C8351-$I$14))*$I$4),C8351&gt;$I$15,E8350,C8351&lt;=$I$15,MAX(0,E8350+(C8351-$I$15)*$I$5))</f>
        <v>6.2343422799496881</v>
      </c>
      <c r="F8351" s="39">
        <f t="shared" si="259"/>
        <v>0</v>
      </c>
      <c r="G8351" s="17"/>
    </row>
    <row r="8352" spans="1:7" x14ac:dyDescent="0.25">
      <c r="A8352" s="2">
        <v>44178.916666666701</v>
      </c>
      <c r="B8352" s="22">
        <v>359999.26799999998</v>
      </c>
      <c r="C8352" s="52">
        <f t="shared" si="258"/>
        <v>0.35999926799999998</v>
      </c>
      <c r="D8352" s="52" cm="1">
        <f t="array" ref="D8352">_xlfn.IFS(C8352&gt;$I$14,MAX(C8352-$I$8,$I$14),C8352&gt;$I$15,C8352,C8352&lt;=$I$15,C8352+(E8351-E8352)*$I$3)</f>
        <v>1.4999999999999971</v>
      </c>
      <c r="E8352" s="39" cm="1">
        <f t="array" ref="E8352">_xlfn.IFS(C8352&gt;$I$14,MIN($I$9,E8351+MIN($I$8,(C8352-$I$14))*$I$4),C8352&gt;$I$15,E8351,C8352&lt;=$I$15,MAX(0,E8351+(C8352-$I$15)*$I$5))</f>
        <v>6.1773422433496883</v>
      </c>
      <c r="F8352" s="39">
        <f t="shared" si="259"/>
        <v>0</v>
      </c>
      <c r="G8352" s="17"/>
    </row>
    <row r="8353" spans="1:7" x14ac:dyDescent="0.25">
      <c r="A8353" s="2">
        <v>44178.958333333299</v>
      </c>
      <c r="B8353" s="22">
        <v>404812.04200000002</v>
      </c>
      <c r="C8353" s="52">
        <f t="shared" si="258"/>
        <v>0.40481204200000004</v>
      </c>
      <c r="D8353" s="52" cm="1">
        <f t="array" ref="D8353">_xlfn.IFS(C8353&gt;$I$14,MAX(C8353-$I$8,$I$14),C8353&gt;$I$15,C8353,C8353&lt;=$I$15,C8353+(E8352-E8353)*$I$3)</f>
        <v>1.4999999999999969</v>
      </c>
      <c r="E8353" s="39" cm="1">
        <f t="array" ref="E8353">_xlfn.IFS(C8353&gt;$I$14,MIN($I$9,E8352+MIN($I$8,(C8353-$I$14))*$I$4),C8353&gt;$I$15,E8352,C8353&lt;=$I$15,MAX(0,E8352+(C8353-$I$15)*$I$5))</f>
        <v>6.1225828454496884</v>
      </c>
      <c r="F8353" s="39">
        <f t="shared" si="259"/>
        <v>0</v>
      </c>
      <c r="G8353" s="17"/>
    </row>
    <row r="8354" spans="1:7" x14ac:dyDescent="0.25">
      <c r="A8354" s="2">
        <v>44179</v>
      </c>
      <c r="B8354" s="22">
        <v>426631.77799999999</v>
      </c>
      <c r="C8354" s="52">
        <f t="shared" si="258"/>
        <v>0.42663177800000002</v>
      </c>
      <c r="D8354" s="52" cm="1">
        <f t="array" ref="D8354">_xlfn.IFS(C8354&gt;$I$14,MAX(C8354-$I$8,$I$14),C8354&gt;$I$15,C8354,C8354&lt;=$I$15,C8354+(E8353-E8354)*$I$3)</f>
        <v>1.5000000000000062</v>
      </c>
      <c r="E8354" s="39" cm="1">
        <f t="array" ref="E8354">_xlfn.IFS(C8354&gt;$I$14,MIN($I$9,E8353+MIN($I$8,(C8354-$I$14))*$I$4),C8354&gt;$I$15,E8353,C8354&lt;=$I$15,MAX(0,E8353+(C8354-$I$15)*$I$5))</f>
        <v>6.0689144343496881</v>
      </c>
      <c r="F8354" s="39">
        <f t="shared" si="259"/>
        <v>0</v>
      </c>
      <c r="G8354" s="17"/>
    </row>
    <row r="8355" spans="1:7" x14ac:dyDescent="0.25">
      <c r="A8355" s="2">
        <v>44179.041666666701</v>
      </c>
      <c r="B8355" s="22">
        <v>452951.53200000001</v>
      </c>
      <c r="C8355" s="52">
        <f t="shared" si="258"/>
        <v>0.45295153199999999</v>
      </c>
      <c r="D8355" s="52" cm="1">
        <f t="array" ref="D8355">_xlfn.IFS(C8355&gt;$I$14,MAX(C8355-$I$8,$I$14),C8355&gt;$I$15,C8355,C8355&lt;=$I$15,C8355+(E8354-E8355)*$I$3)</f>
        <v>1.5000000000000069</v>
      </c>
      <c r="E8355" s="39" cm="1">
        <f t="array" ref="E8355">_xlfn.IFS(C8355&gt;$I$14,MIN($I$9,E8354+MIN($I$8,(C8355-$I$14))*$I$4),C8355&gt;$I$15,E8354,C8355&lt;=$I$15,MAX(0,E8354+(C8355-$I$15)*$I$5))</f>
        <v>6.0165620109496878</v>
      </c>
      <c r="F8355" s="39">
        <f t="shared" si="259"/>
        <v>0</v>
      </c>
      <c r="G8355" s="17"/>
    </row>
    <row r="8356" spans="1:7" x14ac:dyDescent="0.25">
      <c r="A8356" s="2">
        <v>44179.083333333299</v>
      </c>
      <c r="B8356" s="22">
        <v>485951.55200000003</v>
      </c>
      <c r="C8356" s="52">
        <f t="shared" si="258"/>
        <v>0.48595155200000001</v>
      </c>
      <c r="D8356" s="52" cm="1">
        <f t="array" ref="D8356">_xlfn.IFS(C8356&gt;$I$14,MAX(C8356-$I$8,$I$14),C8356&gt;$I$15,C8356,C8356&lt;=$I$15,C8356+(E8355-E8356)*$I$3)</f>
        <v>1.4999999999999933</v>
      </c>
      <c r="E8356" s="39" cm="1">
        <f t="array" ref="E8356">_xlfn.IFS(C8356&gt;$I$14,MIN($I$9,E8355+MIN($I$8,(C8356-$I$14))*$I$4),C8356&gt;$I$15,E8355,C8356&lt;=$I$15,MAX(0,E8355+(C8356-$I$15)*$I$5))</f>
        <v>5.9658595885496881</v>
      </c>
      <c r="F8356" s="39">
        <f t="shared" si="259"/>
        <v>0</v>
      </c>
      <c r="G8356" s="17"/>
    </row>
    <row r="8357" spans="1:7" x14ac:dyDescent="0.25">
      <c r="A8357" s="2">
        <v>44179.125</v>
      </c>
      <c r="B8357" s="22">
        <v>503046.21299999999</v>
      </c>
      <c r="C8357" s="52">
        <f t="shared" si="258"/>
        <v>0.50304621299999996</v>
      </c>
      <c r="D8357" s="52" cm="1">
        <f t="array" ref="D8357">_xlfn.IFS(C8357&gt;$I$14,MAX(C8357-$I$8,$I$14),C8357&gt;$I$15,C8357,C8357&lt;=$I$15,C8357+(E8356-E8357)*$I$3)</f>
        <v>1.4999999999999989</v>
      </c>
      <c r="E8357" s="39" cm="1">
        <f t="array" ref="E8357">_xlfn.IFS(C8357&gt;$I$14,MIN($I$9,E8356+MIN($I$8,(C8357-$I$14))*$I$4),C8357&gt;$I$15,E8356,C8357&lt;=$I$15,MAX(0,E8356+(C8357-$I$15)*$I$5))</f>
        <v>5.9160118991996882</v>
      </c>
      <c r="F8357" s="39">
        <f t="shared" si="259"/>
        <v>0</v>
      </c>
      <c r="G8357" s="17"/>
    </row>
    <row r="8358" spans="1:7" x14ac:dyDescent="0.25">
      <c r="A8358" s="2">
        <v>44179.166666666701</v>
      </c>
      <c r="B8358" s="22">
        <v>547968.61800000002</v>
      </c>
      <c r="C8358" s="52">
        <f t="shared" si="258"/>
        <v>0.54796861799999996</v>
      </c>
      <c r="D8358" s="52" cm="1">
        <f t="array" ref="D8358">_xlfn.IFS(C8358&gt;$I$14,MAX(C8358-$I$8,$I$14),C8358&gt;$I$15,C8358,C8358&lt;=$I$15,C8358+(E8357-E8358)*$I$3)</f>
        <v>1.5000000000000049</v>
      </c>
      <c r="E8358" s="39" cm="1">
        <f t="array" ref="E8358">_xlfn.IFS(C8358&gt;$I$14,MIN($I$9,E8357+MIN($I$8,(C8358-$I$14))*$I$4),C8358&gt;$I$15,E8357,C8358&lt;=$I$15,MAX(0,E8357+(C8358-$I$15)*$I$5))</f>
        <v>5.8684103300996879</v>
      </c>
      <c r="F8358" s="39">
        <f t="shared" si="259"/>
        <v>0</v>
      </c>
      <c r="G8358" s="17"/>
    </row>
    <row r="8359" spans="1:7" x14ac:dyDescent="0.25">
      <c r="A8359" s="2">
        <v>44179.208333333299</v>
      </c>
      <c r="B8359" s="22">
        <v>642212.23899999994</v>
      </c>
      <c r="C8359" s="52">
        <f t="shared" si="258"/>
        <v>0.64221223899999991</v>
      </c>
      <c r="D8359" s="52" cm="1">
        <f t="array" ref="D8359">_xlfn.IFS(C8359&gt;$I$14,MAX(C8359-$I$8,$I$14),C8359&gt;$I$15,C8359,C8359&lt;=$I$15,C8359+(E8358-E8359)*$I$3)</f>
        <v>1.4999999999999973</v>
      </c>
      <c r="E8359" s="39" cm="1">
        <f t="array" ref="E8359">_xlfn.IFS(C8359&gt;$I$14,MIN($I$9,E8358+MIN($I$8,(C8359-$I$14))*$I$4),C8359&gt;$I$15,E8358,C8359&lt;=$I$15,MAX(0,E8358+(C8359-$I$15)*$I$5))</f>
        <v>5.8255209420496881</v>
      </c>
      <c r="F8359" s="39">
        <f t="shared" si="259"/>
        <v>0</v>
      </c>
      <c r="G8359" s="17"/>
    </row>
    <row r="8360" spans="1:7" x14ac:dyDescent="0.25">
      <c r="A8360" s="2">
        <v>44179.25</v>
      </c>
      <c r="B8360" s="22">
        <v>812732.06099999999</v>
      </c>
      <c r="C8360" s="52">
        <f t="shared" si="258"/>
        <v>0.81273206099999995</v>
      </c>
      <c r="D8360" s="52" cm="1">
        <f t="array" ref="D8360">_xlfn.IFS(C8360&gt;$I$14,MAX(C8360-$I$8,$I$14),C8360&gt;$I$15,C8360,C8360&lt;=$I$15,C8360+(E8359-E8360)*$I$3)</f>
        <v>1.499999999999998</v>
      </c>
      <c r="E8360" s="39" cm="1">
        <f t="array" ref="E8360">_xlfn.IFS(C8360&gt;$I$14,MIN($I$9,E8359+MIN($I$8,(C8360-$I$14))*$I$4),C8360&gt;$I$15,E8359,C8360&lt;=$I$15,MAX(0,E8359+(C8360-$I$15)*$I$5))</f>
        <v>5.7911575450996882</v>
      </c>
      <c r="F8360" s="39">
        <f t="shared" si="259"/>
        <v>0</v>
      </c>
      <c r="G8360" s="17"/>
    </row>
    <row r="8361" spans="1:7" x14ac:dyDescent="0.25">
      <c r="A8361" s="2">
        <v>44179.291666666701</v>
      </c>
      <c r="B8361" s="22">
        <v>1047114.648</v>
      </c>
      <c r="C8361" s="52">
        <f t="shared" si="258"/>
        <v>1.047114648</v>
      </c>
      <c r="D8361" s="52" cm="1">
        <f t="array" ref="D8361">_xlfn.IFS(C8361&gt;$I$14,MAX(C8361-$I$8,$I$14),C8361&gt;$I$15,C8361,C8361&lt;=$I$15,C8361+(E8360-E8361)*$I$3)</f>
        <v>1.499999999999992</v>
      </c>
      <c r="E8361" s="39" cm="1">
        <f t="array" ref="E8361">_xlfn.IFS(C8361&gt;$I$14,MIN($I$9,E8360+MIN($I$8,(C8361-$I$14))*$I$4),C8361&gt;$I$15,E8360,C8361&lt;=$I$15,MAX(0,E8360+(C8361-$I$15)*$I$5))</f>
        <v>5.7685132774996886</v>
      </c>
      <c r="F8361" s="39">
        <f t="shared" si="259"/>
        <v>0</v>
      </c>
      <c r="G8361" s="17"/>
    </row>
    <row r="8362" spans="1:7" x14ac:dyDescent="0.25">
      <c r="A8362" s="2">
        <v>44179.333333333299</v>
      </c>
      <c r="B8362" s="22">
        <v>1161004.0149999999</v>
      </c>
      <c r="C8362" s="52">
        <f t="shared" si="258"/>
        <v>1.1610040149999998</v>
      </c>
      <c r="D8362" s="52" cm="1">
        <f t="array" ref="D8362">_xlfn.IFS(C8362&gt;$I$14,MAX(C8362-$I$8,$I$14),C8362&gt;$I$15,C8362,C8362&lt;=$I$15,C8362+(E8361-E8362)*$I$3)</f>
        <v>1.4999999999999967</v>
      </c>
      <c r="E8362" s="39" cm="1">
        <f t="array" ref="E8362">_xlfn.IFS(C8362&gt;$I$14,MIN($I$9,E8361+MIN($I$8,(C8362-$I$14))*$I$4),C8362&gt;$I$15,E8361,C8362&lt;=$I$15,MAX(0,E8361+(C8362-$I$15)*$I$5))</f>
        <v>5.7515634782496887</v>
      </c>
      <c r="F8362" s="39">
        <f t="shared" si="259"/>
        <v>0</v>
      </c>
      <c r="G8362" s="17"/>
    </row>
    <row r="8363" spans="1:7" x14ac:dyDescent="0.25">
      <c r="A8363" s="2">
        <v>44179.375</v>
      </c>
      <c r="B8363" s="22">
        <v>1361704.2350000001</v>
      </c>
      <c r="C8363" s="52">
        <f t="shared" si="258"/>
        <v>1.3617042350000002</v>
      </c>
      <c r="D8363" s="52" cm="1">
        <f t="array" ref="D8363">_xlfn.IFS(C8363&gt;$I$14,MAX(C8363-$I$8,$I$14),C8363&gt;$I$15,C8363,C8363&lt;=$I$15,C8363+(E8362-E8363)*$I$3)</f>
        <v>1.4999999999999918</v>
      </c>
      <c r="E8363" s="39" cm="1">
        <f t="array" ref="E8363">_xlfn.IFS(C8363&gt;$I$14,MIN($I$9,E8362+MIN($I$8,(C8363-$I$14))*$I$4),C8363&gt;$I$15,E8362,C8363&lt;=$I$15,MAX(0,E8362+(C8363-$I$15)*$I$5))</f>
        <v>5.7446486899996891</v>
      </c>
      <c r="F8363" s="39">
        <f t="shared" si="259"/>
        <v>0</v>
      </c>
      <c r="G8363" s="17"/>
    </row>
    <row r="8364" spans="1:7" x14ac:dyDescent="0.25">
      <c r="A8364" s="2">
        <v>44179.416666666701</v>
      </c>
      <c r="B8364" s="22">
        <v>1425451.26</v>
      </c>
      <c r="C8364" s="52">
        <f t="shared" si="258"/>
        <v>1.42545126</v>
      </c>
      <c r="D8364" s="52" cm="1">
        <f t="array" ref="D8364">_xlfn.IFS(C8364&gt;$I$14,MAX(C8364-$I$8,$I$14),C8364&gt;$I$15,C8364,C8364&lt;=$I$15,C8364+(E8363-E8364)*$I$3)</f>
        <v>1.5000000000000044</v>
      </c>
      <c r="E8364" s="39" cm="1">
        <f t="array" ref="E8364">_xlfn.IFS(C8364&gt;$I$14,MIN($I$9,E8363+MIN($I$8,(C8364-$I$14))*$I$4),C8364&gt;$I$15,E8363,C8364&lt;=$I$15,MAX(0,E8363+(C8364-$I$15)*$I$5))</f>
        <v>5.7409212529996889</v>
      </c>
      <c r="F8364" s="39">
        <f t="shared" si="259"/>
        <v>0</v>
      </c>
      <c r="G8364" s="17"/>
    </row>
    <row r="8365" spans="1:7" x14ac:dyDescent="0.25">
      <c r="A8365" s="2">
        <v>44179.458333333299</v>
      </c>
      <c r="B8365" s="22">
        <v>1493707.29</v>
      </c>
      <c r="C8365" s="52">
        <f t="shared" si="258"/>
        <v>1.4937072900000001</v>
      </c>
      <c r="D8365" s="52" cm="1">
        <f t="array" ref="D8365">_xlfn.IFS(C8365&gt;$I$14,MAX(C8365-$I$8,$I$14),C8365&gt;$I$15,C8365,C8365&lt;=$I$15,C8365+(E8364-E8365)*$I$3)</f>
        <v>1.4999999999999933</v>
      </c>
      <c r="E8365" s="39" cm="1">
        <f t="array" ref="E8365">_xlfn.IFS(C8365&gt;$I$14,MIN($I$9,E8364+MIN($I$8,(C8365-$I$14))*$I$4),C8365&gt;$I$15,E8364,C8365&lt;=$I$15,MAX(0,E8364+(C8365-$I$15)*$I$5))</f>
        <v>5.7406066174996893</v>
      </c>
      <c r="F8365" s="39">
        <f t="shared" si="259"/>
        <v>0</v>
      </c>
      <c r="G8365" s="17"/>
    </row>
    <row r="8366" spans="1:7" x14ac:dyDescent="0.25">
      <c r="A8366" s="2">
        <v>44179.5</v>
      </c>
      <c r="B8366" s="22">
        <v>1559558.89</v>
      </c>
      <c r="C8366" s="52">
        <f t="shared" si="258"/>
        <v>1.5595588899999999</v>
      </c>
      <c r="D8366" s="52" cm="1">
        <f t="array" ref="D8366">_xlfn.IFS(C8366&gt;$I$14,MAX(C8366-$I$8,$I$14),C8366&gt;$I$15,C8366,C8366&lt;=$I$15,C8366+(E8365-E8366)*$I$3)</f>
        <v>1.5595588899999999</v>
      </c>
      <c r="E8366" s="39" cm="1">
        <f t="array" ref="E8366">_xlfn.IFS(C8366&gt;$I$14,MIN($I$9,E8365+MIN($I$8,(C8366-$I$14))*$I$4),C8366&gt;$I$15,E8365,C8366&lt;=$I$15,MAX(0,E8365+(C8366-$I$15)*$I$5))</f>
        <v>5.7406066174996893</v>
      </c>
      <c r="F8366" s="39">
        <f t="shared" si="259"/>
        <v>0</v>
      </c>
      <c r="G8366" s="17"/>
    </row>
    <row r="8367" spans="1:7" x14ac:dyDescent="0.25">
      <c r="A8367" s="2">
        <v>44179.541666666701</v>
      </c>
      <c r="B8367" s="22">
        <v>1679494.92</v>
      </c>
      <c r="C8367" s="52">
        <f t="shared" si="258"/>
        <v>1.67949492</v>
      </c>
      <c r="D8367" s="52" cm="1">
        <f t="array" ref="D8367">_xlfn.IFS(C8367&gt;$I$14,MAX(C8367-$I$8,$I$14),C8367&gt;$I$15,C8367,C8367&lt;=$I$15,C8367+(E8366-E8367)*$I$3)</f>
        <v>1.67949492</v>
      </c>
      <c r="E8367" s="39" cm="1">
        <f t="array" ref="E8367">_xlfn.IFS(C8367&gt;$I$14,MIN($I$9,E8366+MIN($I$8,(C8367-$I$14))*$I$4),C8367&gt;$I$15,E8366,C8367&lt;=$I$15,MAX(0,E8366+(C8367-$I$15)*$I$5))</f>
        <v>5.7406066174996893</v>
      </c>
      <c r="F8367" s="39">
        <f t="shared" si="259"/>
        <v>0</v>
      </c>
      <c r="G8367" s="17"/>
    </row>
    <row r="8368" spans="1:7" x14ac:dyDescent="0.25">
      <c r="A8368" s="2">
        <v>44179.583333333299</v>
      </c>
      <c r="B8368" s="22">
        <v>1898746.061</v>
      </c>
      <c r="C8368" s="52">
        <f t="shared" si="258"/>
        <v>1.898746061</v>
      </c>
      <c r="D8368" s="52" cm="1">
        <f t="array" ref="D8368">_xlfn.IFS(C8368&gt;$I$14,MAX(C8368-$I$8,$I$14),C8368&gt;$I$15,C8368,C8368&lt;=$I$15,C8368+(E8367-E8368)*$I$3)</f>
        <v>1.898746061</v>
      </c>
      <c r="E8368" s="39" cm="1">
        <f t="array" ref="E8368">_xlfn.IFS(C8368&gt;$I$14,MIN($I$9,E8367+MIN($I$8,(C8368-$I$14))*$I$4),C8368&gt;$I$15,E8367,C8368&lt;=$I$15,MAX(0,E8367+(C8368-$I$15)*$I$5))</f>
        <v>5.7406066174996893</v>
      </c>
      <c r="F8368" s="39">
        <f t="shared" si="259"/>
        <v>0</v>
      </c>
      <c r="G8368" s="17"/>
    </row>
    <row r="8369" spans="1:7" x14ac:dyDescent="0.25">
      <c r="A8369" s="2">
        <v>44179.625</v>
      </c>
      <c r="B8369" s="22">
        <v>2089388.423</v>
      </c>
      <c r="C8369" s="52">
        <f t="shared" si="258"/>
        <v>2.0893884229999999</v>
      </c>
      <c r="D8369" s="52" cm="1">
        <f t="array" ref="D8369">_xlfn.IFS(C8369&gt;$I$14,MAX(C8369-$I$8,$I$14),C8369&gt;$I$15,C8369,C8369&lt;=$I$15,C8369+(E8368-E8369)*$I$3)</f>
        <v>2.0893884229999999</v>
      </c>
      <c r="E8369" s="39" cm="1">
        <f t="array" ref="E8369">_xlfn.IFS(C8369&gt;$I$14,MIN($I$9,E8368+MIN($I$8,(C8369-$I$14))*$I$4),C8369&gt;$I$15,E8368,C8369&lt;=$I$15,MAX(0,E8368+(C8369-$I$15)*$I$5))</f>
        <v>5.7406066174996893</v>
      </c>
      <c r="F8369" s="39">
        <f t="shared" si="259"/>
        <v>0</v>
      </c>
      <c r="G8369" s="17"/>
    </row>
    <row r="8370" spans="1:7" x14ac:dyDescent="0.25">
      <c r="A8370" s="2">
        <v>44179.666666666701</v>
      </c>
      <c r="B8370" s="22">
        <v>2249021.9010000001</v>
      </c>
      <c r="C8370" s="52">
        <f t="shared" si="258"/>
        <v>2.2490219009999999</v>
      </c>
      <c r="D8370" s="52" cm="1">
        <f t="array" ref="D8370">_xlfn.IFS(C8370&gt;$I$14,MAX(C8370-$I$8,$I$14),C8370&gt;$I$15,C8370,C8370&lt;=$I$15,C8370+(E8369-E8370)*$I$3)</f>
        <v>2.2490219009999999</v>
      </c>
      <c r="E8370" s="39" cm="1">
        <f t="array" ref="E8370">_xlfn.IFS(C8370&gt;$I$14,MIN($I$9,E8369+MIN($I$8,(C8370-$I$14))*$I$4),C8370&gt;$I$15,E8369,C8370&lt;=$I$15,MAX(0,E8369+(C8370-$I$15)*$I$5))</f>
        <v>5.7406066174996893</v>
      </c>
      <c r="F8370" s="39">
        <f t="shared" si="259"/>
        <v>0</v>
      </c>
      <c r="G8370" s="17"/>
    </row>
    <row r="8371" spans="1:7" x14ac:dyDescent="0.25">
      <c r="A8371" s="2">
        <v>44179.708333333299</v>
      </c>
      <c r="B8371" s="22">
        <v>2463058.1030000001</v>
      </c>
      <c r="C8371" s="52">
        <f t="shared" si="258"/>
        <v>2.4630581030000003</v>
      </c>
      <c r="D8371" s="52" cm="1">
        <f t="array" ref="D8371">_xlfn.IFS(C8371&gt;$I$14,MAX(C8371-$I$8,$I$14),C8371&gt;$I$15,C8371,C8371&lt;=$I$15,C8371+(E8370-E8371)*$I$3)</f>
        <v>2.4630581030000003</v>
      </c>
      <c r="E8371" s="39" cm="1">
        <f t="array" ref="E8371">_xlfn.IFS(C8371&gt;$I$14,MIN($I$9,E8370+MIN($I$8,(C8371-$I$14))*$I$4),C8371&gt;$I$15,E8370,C8371&lt;=$I$15,MAX(0,E8370+(C8371-$I$15)*$I$5))</f>
        <v>5.7406066174996893</v>
      </c>
      <c r="F8371" s="39">
        <f t="shared" si="259"/>
        <v>0</v>
      </c>
      <c r="G8371" s="17"/>
    </row>
    <row r="8372" spans="1:7" x14ac:dyDescent="0.25">
      <c r="A8372" s="2">
        <v>44179.75</v>
      </c>
      <c r="B8372" s="22">
        <v>2582564.4530000002</v>
      </c>
      <c r="C8372" s="52">
        <f t="shared" si="258"/>
        <v>2.5825644530000003</v>
      </c>
      <c r="D8372" s="52" cm="1">
        <f t="array" ref="D8372">_xlfn.IFS(C8372&gt;$I$14,MAX(C8372-$I$8,$I$14),C8372&gt;$I$15,C8372,C8372&lt;=$I$15,C8372+(E8371-E8372)*$I$3)</f>
        <v>2.5825644530000003</v>
      </c>
      <c r="E8372" s="39" cm="1">
        <f t="array" ref="E8372">_xlfn.IFS(C8372&gt;$I$14,MIN($I$9,E8371+MIN($I$8,(C8372-$I$14))*$I$4),C8372&gt;$I$15,E8371,C8372&lt;=$I$15,MAX(0,E8371+(C8372-$I$15)*$I$5))</f>
        <v>5.7406066174996893</v>
      </c>
      <c r="F8372" s="39">
        <f t="shared" si="259"/>
        <v>0</v>
      </c>
      <c r="G8372" s="17"/>
    </row>
    <row r="8373" spans="1:7" x14ac:dyDescent="0.25">
      <c r="A8373" s="2">
        <v>44179.791666666701</v>
      </c>
      <c r="B8373" s="22">
        <v>2618400.6179999998</v>
      </c>
      <c r="C8373" s="52">
        <f t="shared" si="258"/>
        <v>2.6184006179999999</v>
      </c>
      <c r="D8373" s="52" cm="1">
        <f t="array" ref="D8373">_xlfn.IFS(C8373&gt;$I$14,MAX(C8373-$I$8,$I$14),C8373&gt;$I$15,C8373,C8373&lt;=$I$15,C8373+(E8372-E8373)*$I$3)</f>
        <v>2.6184006179999999</v>
      </c>
      <c r="E8373" s="39" cm="1">
        <f t="array" ref="E8373">_xlfn.IFS(C8373&gt;$I$14,MIN($I$9,E8372+MIN($I$8,(C8373-$I$14))*$I$4),C8373&gt;$I$15,E8372,C8373&lt;=$I$15,MAX(0,E8372+(C8373-$I$15)*$I$5))</f>
        <v>5.7406066174996893</v>
      </c>
      <c r="F8373" s="39">
        <f t="shared" si="259"/>
        <v>0</v>
      </c>
      <c r="G8373" s="17"/>
    </row>
    <row r="8374" spans="1:7" x14ac:dyDescent="0.25">
      <c r="A8374" s="2">
        <v>44179.833333333299</v>
      </c>
      <c r="B8374" s="22">
        <v>2647589.7349999999</v>
      </c>
      <c r="C8374" s="52">
        <f t="shared" si="258"/>
        <v>2.6475897349999999</v>
      </c>
      <c r="D8374" s="52" cm="1">
        <f t="array" ref="D8374">_xlfn.IFS(C8374&gt;$I$14,MAX(C8374-$I$8,$I$14),C8374&gt;$I$15,C8374,C8374&lt;=$I$15,C8374+(E8373-E8374)*$I$3)</f>
        <v>2.6475897349999999</v>
      </c>
      <c r="E8374" s="39" cm="1">
        <f t="array" ref="E8374">_xlfn.IFS(C8374&gt;$I$14,MIN($I$9,E8373+MIN($I$8,(C8374-$I$14))*$I$4),C8374&gt;$I$15,E8373,C8374&lt;=$I$15,MAX(0,E8373+(C8374-$I$15)*$I$5))</f>
        <v>5.7406066174996893</v>
      </c>
      <c r="F8374" s="39">
        <f t="shared" si="259"/>
        <v>0</v>
      </c>
      <c r="G8374" s="17"/>
    </row>
    <row r="8375" spans="1:7" x14ac:dyDescent="0.25">
      <c r="A8375" s="2">
        <v>44179.875</v>
      </c>
      <c r="B8375" s="22">
        <v>2599769.4879999999</v>
      </c>
      <c r="C8375" s="52">
        <f t="shared" si="258"/>
        <v>2.5997694879999997</v>
      </c>
      <c r="D8375" s="52" cm="1">
        <f t="array" ref="D8375">_xlfn.IFS(C8375&gt;$I$14,MAX(C8375-$I$8,$I$14),C8375&gt;$I$15,C8375,C8375&lt;=$I$15,C8375+(E8374-E8375)*$I$3)</f>
        <v>2.5997694879999997</v>
      </c>
      <c r="E8375" s="39" cm="1">
        <f t="array" ref="E8375">_xlfn.IFS(C8375&gt;$I$14,MIN($I$9,E8374+MIN($I$8,(C8375-$I$14))*$I$4),C8375&gt;$I$15,E8374,C8375&lt;=$I$15,MAX(0,E8374+(C8375-$I$15)*$I$5))</f>
        <v>5.7406066174996893</v>
      </c>
      <c r="F8375" s="39">
        <f t="shared" si="259"/>
        <v>0</v>
      </c>
      <c r="G8375" s="17"/>
    </row>
    <row r="8376" spans="1:7" x14ac:dyDescent="0.25">
      <c r="A8376" s="2">
        <v>44179.916666666701</v>
      </c>
      <c r="B8376" s="22">
        <v>2562151.827</v>
      </c>
      <c r="C8376" s="52">
        <f t="shared" si="258"/>
        <v>2.5621518270000001</v>
      </c>
      <c r="D8376" s="52" cm="1">
        <f t="array" ref="D8376">_xlfn.IFS(C8376&gt;$I$14,MAX(C8376-$I$8,$I$14),C8376&gt;$I$15,C8376,C8376&lt;=$I$15,C8376+(E8375-E8376)*$I$3)</f>
        <v>2.5621518270000001</v>
      </c>
      <c r="E8376" s="39" cm="1">
        <f t="array" ref="E8376">_xlfn.IFS(C8376&gt;$I$14,MIN($I$9,E8375+MIN($I$8,(C8376-$I$14))*$I$4),C8376&gt;$I$15,E8375,C8376&lt;=$I$15,MAX(0,E8375+(C8376-$I$15)*$I$5))</f>
        <v>5.7406066174996893</v>
      </c>
      <c r="F8376" s="39">
        <f t="shared" si="259"/>
        <v>0</v>
      </c>
      <c r="G8376" s="17"/>
    </row>
    <row r="8377" spans="1:7" x14ac:dyDescent="0.25">
      <c r="A8377" s="2">
        <v>44179.958333333299</v>
      </c>
      <c r="B8377" s="22">
        <v>2598346.202</v>
      </c>
      <c r="C8377" s="52">
        <f t="shared" si="258"/>
        <v>2.5983462020000001</v>
      </c>
      <c r="D8377" s="52" cm="1">
        <f t="array" ref="D8377">_xlfn.IFS(C8377&gt;$I$14,MAX(C8377-$I$8,$I$14),C8377&gt;$I$15,C8377,C8377&lt;=$I$15,C8377+(E8376-E8377)*$I$3)</f>
        <v>2.5983462020000001</v>
      </c>
      <c r="E8377" s="39" cm="1">
        <f t="array" ref="E8377">_xlfn.IFS(C8377&gt;$I$14,MIN($I$9,E8376+MIN($I$8,(C8377-$I$14))*$I$4),C8377&gt;$I$15,E8376,C8377&lt;=$I$15,MAX(0,E8376+(C8377-$I$15)*$I$5))</f>
        <v>5.7406066174996893</v>
      </c>
      <c r="F8377" s="39">
        <f t="shared" si="259"/>
        <v>0</v>
      </c>
      <c r="G8377" s="17"/>
    </row>
    <row r="8378" spans="1:7" x14ac:dyDescent="0.25">
      <c r="A8378" s="2">
        <v>44180</v>
      </c>
      <c r="B8378" s="22">
        <v>2540183.9909999999</v>
      </c>
      <c r="C8378" s="52">
        <f t="shared" si="258"/>
        <v>2.5401839910000001</v>
      </c>
      <c r="D8378" s="52" cm="1">
        <f t="array" ref="D8378">_xlfn.IFS(C8378&gt;$I$14,MAX(C8378-$I$8,$I$14),C8378&gt;$I$15,C8378,C8378&lt;=$I$15,C8378+(E8377-E8378)*$I$3)</f>
        <v>2.5401839910000001</v>
      </c>
      <c r="E8378" s="39" cm="1">
        <f t="array" ref="E8378">_xlfn.IFS(C8378&gt;$I$14,MIN($I$9,E8377+MIN($I$8,(C8378-$I$14))*$I$4),C8378&gt;$I$15,E8377,C8378&lt;=$I$15,MAX(0,E8377+(C8378-$I$15)*$I$5))</f>
        <v>5.7406066174996893</v>
      </c>
      <c r="F8378" s="39">
        <f t="shared" si="259"/>
        <v>0</v>
      </c>
      <c r="G8378" s="17"/>
    </row>
    <row r="8379" spans="1:7" x14ac:dyDescent="0.25">
      <c r="A8379" s="2">
        <v>44180.041666666701</v>
      </c>
      <c r="B8379" s="22">
        <v>2534042.5920000002</v>
      </c>
      <c r="C8379" s="52">
        <f t="shared" si="258"/>
        <v>2.534042592</v>
      </c>
      <c r="D8379" s="52" cm="1">
        <f t="array" ref="D8379">_xlfn.IFS(C8379&gt;$I$14,MAX(C8379-$I$8,$I$14),C8379&gt;$I$15,C8379,C8379&lt;=$I$15,C8379+(E8378-E8379)*$I$3)</f>
        <v>2.534042592</v>
      </c>
      <c r="E8379" s="39" cm="1">
        <f t="array" ref="E8379">_xlfn.IFS(C8379&gt;$I$14,MIN($I$9,E8378+MIN($I$8,(C8379-$I$14))*$I$4),C8379&gt;$I$15,E8378,C8379&lt;=$I$15,MAX(0,E8378+(C8379-$I$15)*$I$5))</f>
        <v>5.7406066174996893</v>
      </c>
      <c r="F8379" s="39">
        <f t="shared" si="259"/>
        <v>0</v>
      </c>
      <c r="G8379" s="17"/>
    </row>
    <row r="8380" spans="1:7" x14ac:dyDescent="0.25">
      <c r="A8380" s="2">
        <v>44180.083333333299</v>
      </c>
      <c r="B8380" s="22">
        <v>2457003.3029999998</v>
      </c>
      <c r="C8380" s="52">
        <f t="shared" si="258"/>
        <v>2.457003303</v>
      </c>
      <c r="D8380" s="52" cm="1">
        <f t="array" ref="D8380">_xlfn.IFS(C8380&gt;$I$14,MAX(C8380-$I$8,$I$14),C8380&gt;$I$15,C8380,C8380&lt;=$I$15,C8380+(E8379-E8380)*$I$3)</f>
        <v>2.457003303</v>
      </c>
      <c r="E8380" s="39" cm="1">
        <f t="array" ref="E8380">_xlfn.IFS(C8380&gt;$I$14,MIN($I$9,E8379+MIN($I$8,(C8380-$I$14))*$I$4),C8380&gt;$I$15,E8379,C8380&lt;=$I$15,MAX(0,E8379+(C8380-$I$15)*$I$5))</f>
        <v>5.7406066174996893</v>
      </c>
      <c r="F8380" s="39">
        <f t="shared" si="259"/>
        <v>0</v>
      </c>
      <c r="G8380" s="17"/>
    </row>
    <row r="8381" spans="1:7" x14ac:dyDescent="0.25">
      <c r="A8381" s="2">
        <v>44180.125</v>
      </c>
      <c r="B8381" s="22">
        <v>2382416.9500000002</v>
      </c>
      <c r="C8381" s="52">
        <f t="shared" si="258"/>
        <v>2.3824169500000001</v>
      </c>
      <c r="D8381" s="52" cm="1">
        <f t="array" ref="D8381">_xlfn.IFS(C8381&gt;$I$14,MAX(C8381-$I$8,$I$14),C8381&gt;$I$15,C8381,C8381&lt;=$I$15,C8381+(E8380-E8381)*$I$3)</f>
        <v>2.3824169500000001</v>
      </c>
      <c r="E8381" s="39" cm="1">
        <f t="array" ref="E8381">_xlfn.IFS(C8381&gt;$I$14,MIN($I$9,E8380+MIN($I$8,(C8381-$I$14))*$I$4),C8381&gt;$I$15,E8380,C8381&lt;=$I$15,MAX(0,E8380+(C8381-$I$15)*$I$5))</f>
        <v>5.7406066174996893</v>
      </c>
      <c r="F8381" s="39">
        <f t="shared" si="259"/>
        <v>0</v>
      </c>
      <c r="G8381" s="17"/>
    </row>
    <row r="8382" spans="1:7" x14ac:dyDescent="0.25">
      <c r="A8382" s="2">
        <v>44180.166666666701</v>
      </c>
      <c r="B8382" s="22">
        <v>2425423.8709999998</v>
      </c>
      <c r="C8382" s="52">
        <f t="shared" si="258"/>
        <v>2.425423871</v>
      </c>
      <c r="D8382" s="52" cm="1">
        <f t="array" ref="D8382">_xlfn.IFS(C8382&gt;$I$14,MAX(C8382-$I$8,$I$14),C8382&gt;$I$15,C8382,C8382&lt;=$I$15,C8382+(E8381-E8382)*$I$3)</f>
        <v>2.425423871</v>
      </c>
      <c r="E8382" s="39" cm="1">
        <f t="array" ref="E8382">_xlfn.IFS(C8382&gt;$I$14,MIN($I$9,E8381+MIN($I$8,(C8382-$I$14))*$I$4),C8382&gt;$I$15,E8381,C8382&lt;=$I$15,MAX(0,E8381+(C8382-$I$15)*$I$5))</f>
        <v>5.7406066174996893</v>
      </c>
      <c r="F8382" s="39">
        <f t="shared" si="259"/>
        <v>0</v>
      </c>
      <c r="G8382" s="17"/>
    </row>
    <row r="8383" spans="1:7" x14ac:dyDescent="0.25">
      <c r="A8383" s="2">
        <v>44180.208333333299</v>
      </c>
      <c r="B8383" s="22">
        <v>2373611.6809999999</v>
      </c>
      <c r="C8383" s="52">
        <f t="shared" si="258"/>
        <v>2.3736116809999999</v>
      </c>
      <c r="D8383" s="52" cm="1">
        <f t="array" ref="D8383">_xlfn.IFS(C8383&gt;$I$14,MAX(C8383-$I$8,$I$14),C8383&gt;$I$15,C8383,C8383&lt;=$I$15,C8383+(E8382-E8383)*$I$3)</f>
        <v>2.3736116809999999</v>
      </c>
      <c r="E8383" s="39" cm="1">
        <f t="array" ref="E8383">_xlfn.IFS(C8383&gt;$I$14,MIN($I$9,E8382+MIN($I$8,(C8383-$I$14))*$I$4),C8383&gt;$I$15,E8382,C8383&lt;=$I$15,MAX(0,E8382+(C8383-$I$15)*$I$5))</f>
        <v>5.7406066174996893</v>
      </c>
      <c r="F8383" s="39">
        <f t="shared" si="259"/>
        <v>0</v>
      </c>
      <c r="G8383" s="17"/>
    </row>
    <row r="8384" spans="1:7" x14ac:dyDescent="0.25">
      <c r="A8384" s="2">
        <v>44180.25</v>
      </c>
      <c r="B8384" s="22">
        <v>2293838.9180000001</v>
      </c>
      <c r="C8384" s="52">
        <f t="shared" si="258"/>
        <v>2.2938389180000001</v>
      </c>
      <c r="D8384" s="52" cm="1">
        <f t="array" ref="D8384">_xlfn.IFS(C8384&gt;$I$14,MAX(C8384-$I$8,$I$14),C8384&gt;$I$15,C8384,C8384&lt;=$I$15,C8384+(E8383-E8384)*$I$3)</f>
        <v>2.2938389180000001</v>
      </c>
      <c r="E8384" s="39" cm="1">
        <f t="array" ref="E8384">_xlfn.IFS(C8384&gt;$I$14,MIN($I$9,E8383+MIN($I$8,(C8384-$I$14))*$I$4),C8384&gt;$I$15,E8383,C8384&lt;=$I$15,MAX(0,E8383+(C8384-$I$15)*$I$5))</f>
        <v>5.7406066174996893</v>
      </c>
      <c r="F8384" s="39">
        <f t="shared" si="259"/>
        <v>0</v>
      </c>
      <c r="G8384" s="17"/>
    </row>
    <row r="8385" spans="1:7" x14ac:dyDescent="0.25">
      <c r="A8385" s="2">
        <v>44180.291666666701</v>
      </c>
      <c r="B8385" s="22">
        <v>2230349.9759999998</v>
      </c>
      <c r="C8385" s="52">
        <f t="shared" si="258"/>
        <v>2.2303499759999998</v>
      </c>
      <c r="D8385" s="52" cm="1">
        <f t="array" ref="D8385">_xlfn.IFS(C8385&gt;$I$14,MAX(C8385-$I$8,$I$14),C8385&gt;$I$15,C8385,C8385&lt;=$I$15,C8385+(E8384-E8385)*$I$3)</f>
        <v>2.2303499759999998</v>
      </c>
      <c r="E8385" s="39" cm="1">
        <f t="array" ref="E8385">_xlfn.IFS(C8385&gt;$I$14,MIN($I$9,E8384+MIN($I$8,(C8385-$I$14))*$I$4),C8385&gt;$I$15,E8384,C8385&lt;=$I$15,MAX(0,E8384+(C8385-$I$15)*$I$5))</f>
        <v>5.7406066174996893</v>
      </c>
      <c r="F8385" s="39">
        <f t="shared" si="259"/>
        <v>0</v>
      </c>
      <c r="G8385" s="17"/>
    </row>
    <row r="8386" spans="1:7" x14ac:dyDescent="0.25">
      <c r="A8386" s="2">
        <v>44180.333333333299</v>
      </c>
      <c r="B8386" s="22">
        <v>2331298.878</v>
      </c>
      <c r="C8386" s="52">
        <f t="shared" si="258"/>
        <v>2.3312988780000001</v>
      </c>
      <c r="D8386" s="52" cm="1">
        <f t="array" ref="D8386">_xlfn.IFS(C8386&gt;$I$14,MAX(C8386-$I$8,$I$14),C8386&gt;$I$15,C8386,C8386&lt;=$I$15,C8386+(E8385-E8386)*$I$3)</f>
        <v>2.3312988780000001</v>
      </c>
      <c r="E8386" s="39" cm="1">
        <f t="array" ref="E8386">_xlfn.IFS(C8386&gt;$I$14,MIN($I$9,E8385+MIN($I$8,(C8386-$I$14))*$I$4),C8386&gt;$I$15,E8385,C8386&lt;=$I$15,MAX(0,E8385+(C8386-$I$15)*$I$5))</f>
        <v>5.7406066174996893</v>
      </c>
      <c r="F8386" s="39">
        <f t="shared" si="259"/>
        <v>0</v>
      </c>
      <c r="G8386" s="17"/>
    </row>
    <row r="8387" spans="1:7" x14ac:dyDescent="0.25">
      <c r="A8387" s="2">
        <v>44180.375</v>
      </c>
      <c r="B8387" s="22">
        <v>2238447.0869999998</v>
      </c>
      <c r="C8387" s="52">
        <f t="shared" ref="C8387:C8450" si="260">B8387/1000000</f>
        <v>2.2384470869999999</v>
      </c>
      <c r="D8387" s="52" cm="1">
        <f t="array" ref="D8387">_xlfn.IFS(C8387&gt;$I$14,MAX(C8387-$I$8,$I$14),C8387&gt;$I$15,C8387,C8387&lt;=$I$15,C8387+(E8386-E8387)*$I$3)</f>
        <v>2.2384470869999999</v>
      </c>
      <c r="E8387" s="39" cm="1">
        <f t="array" ref="E8387">_xlfn.IFS(C8387&gt;$I$14,MIN($I$9,E8386+MIN($I$8,(C8387-$I$14))*$I$4),C8387&gt;$I$15,E8386,C8387&lt;=$I$15,MAX(0,E8386+(C8387-$I$15)*$I$5))</f>
        <v>5.7406066174996893</v>
      </c>
      <c r="F8387" s="39">
        <f t="shared" ref="F8387:F8450" si="261">MAX(0,_xlfn.IFS(C8387&gt;$I$14,E8386+(C8387-$I$14)*$I$4-$I$9,C8387&lt;=$I$14,0))</f>
        <v>0</v>
      </c>
      <c r="G8387" s="17"/>
    </row>
    <row r="8388" spans="1:7" x14ac:dyDescent="0.25">
      <c r="A8388" s="2">
        <v>44180.416666666701</v>
      </c>
      <c r="B8388" s="22">
        <v>2240480.4369999999</v>
      </c>
      <c r="C8388" s="52">
        <f t="shared" si="260"/>
        <v>2.240480437</v>
      </c>
      <c r="D8388" s="52" cm="1">
        <f t="array" ref="D8388">_xlfn.IFS(C8388&gt;$I$14,MAX(C8388-$I$8,$I$14),C8388&gt;$I$15,C8388,C8388&lt;=$I$15,C8388+(E8387-E8388)*$I$3)</f>
        <v>2.240480437</v>
      </c>
      <c r="E8388" s="39" cm="1">
        <f t="array" ref="E8388">_xlfn.IFS(C8388&gt;$I$14,MIN($I$9,E8387+MIN($I$8,(C8388-$I$14))*$I$4),C8388&gt;$I$15,E8387,C8388&lt;=$I$15,MAX(0,E8387+(C8388-$I$15)*$I$5))</f>
        <v>5.7406066174996893</v>
      </c>
      <c r="F8388" s="39">
        <f t="shared" si="261"/>
        <v>0</v>
      </c>
      <c r="G8388" s="17"/>
    </row>
    <row r="8389" spans="1:7" x14ac:dyDescent="0.25">
      <c r="A8389" s="2">
        <v>44180.458333333299</v>
      </c>
      <c r="B8389" s="22">
        <v>2205106.1660000002</v>
      </c>
      <c r="C8389" s="52">
        <f t="shared" si="260"/>
        <v>2.2051061660000002</v>
      </c>
      <c r="D8389" s="52" cm="1">
        <f t="array" ref="D8389">_xlfn.IFS(C8389&gt;$I$14,MAX(C8389-$I$8,$I$14),C8389&gt;$I$15,C8389,C8389&lt;=$I$15,C8389+(E8388-E8389)*$I$3)</f>
        <v>2.2051061660000002</v>
      </c>
      <c r="E8389" s="39" cm="1">
        <f t="array" ref="E8389">_xlfn.IFS(C8389&gt;$I$14,MIN($I$9,E8388+MIN($I$8,(C8389-$I$14))*$I$4),C8389&gt;$I$15,E8388,C8389&lt;=$I$15,MAX(0,E8388+(C8389-$I$15)*$I$5))</f>
        <v>5.7406066174996893</v>
      </c>
      <c r="F8389" s="39">
        <f t="shared" si="261"/>
        <v>0</v>
      </c>
      <c r="G8389" s="17"/>
    </row>
    <row r="8390" spans="1:7" x14ac:dyDescent="0.25">
      <c r="A8390" s="2">
        <v>44180.5</v>
      </c>
      <c r="B8390" s="22">
        <v>2141435.8489999999</v>
      </c>
      <c r="C8390" s="52">
        <f t="shared" si="260"/>
        <v>2.1414358490000001</v>
      </c>
      <c r="D8390" s="52" cm="1">
        <f t="array" ref="D8390">_xlfn.IFS(C8390&gt;$I$14,MAX(C8390-$I$8,$I$14),C8390&gt;$I$15,C8390,C8390&lt;=$I$15,C8390+(E8389-E8390)*$I$3)</f>
        <v>2.1414358490000001</v>
      </c>
      <c r="E8390" s="39" cm="1">
        <f t="array" ref="E8390">_xlfn.IFS(C8390&gt;$I$14,MIN($I$9,E8389+MIN($I$8,(C8390-$I$14))*$I$4),C8390&gt;$I$15,E8389,C8390&lt;=$I$15,MAX(0,E8389+(C8390-$I$15)*$I$5))</f>
        <v>5.7406066174996893</v>
      </c>
      <c r="F8390" s="39">
        <f t="shared" si="261"/>
        <v>0</v>
      </c>
      <c r="G8390" s="17"/>
    </row>
    <row r="8391" spans="1:7" x14ac:dyDescent="0.25">
      <c r="A8391" s="2">
        <v>44180.541666666701</v>
      </c>
      <c r="B8391" s="22">
        <v>2135933.1260000002</v>
      </c>
      <c r="C8391" s="52">
        <f t="shared" si="260"/>
        <v>2.1359331260000003</v>
      </c>
      <c r="D8391" s="52" cm="1">
        <f t="array" ref="D8391">_xlfn.IFS(C8391&gt;$I$14,MAX(C8391-$I$8,$I$14),C8391&gt;$I$15,C8391,C8391&lt;=$I$15,C8391+(E8390-E8391)*$I$3)</f>
        <v>2.1359331260000003</v>
      </c>
      <c r="E8391" s="39" cm="1">
        <f t="array" ref="E8391">_xlfn.IFS(C8391&gt;$I$14,MIN($I$9,E8390+MIN($I$8,(C8391-$I$14))*$I$4),C8391&gt;$I$15,E8390,C8391&lt;=$I$15,MAX(0,E8390+(C8391-$I$15)*$I$5))</f>
        <v>5.7406066174996893</v>
      </c>
      <c r="F8391" s="39">
        <f t="shared" si="261"/>
        <v>0</v>
      </c>
      <c r="G8391" s="17"/>
    </row>
    <row r="8392" spans="1:7" x14ac:dyDescent="0.25">
      <c r="A8392" s="2">
        <v>44180.583333333299</v>
      </c>
      <c r="B8392" s="22">
        <v>2086415.79</v>
      </c>
      <c r="C8392" s="52">
        <f t="shared" si="260"/>
        <v>2.0864157900000002</v>
      </c>
      <c r="D8392" s="52" cm="1">
        <f t="array" ref="D8392">_xlfn.IFS(C8392&gt;$I$14,MAX(C8392-$I$8,$I$14),C8392&gt;$I$15,C8392,C8392&lt;=$I$15,C8392+(E8391-E8392)*$I$3)</f>
        <v>2.0864157900000002</v>
      </c>
      <c r="E8392" s="39" cm="1">
        <f t="array" ref="E8392">_xlfn.IFS(C8392&gt;$I$14,MIN($I$9,E8391+MIN($I$8,(C8392-$I$14))*$I$4),C8392&gt;$I$15,E8391,C8392&lt;=$I$15,MAX(0,E8391+(C8392-$I$15)*$I$5))</f>
        <v>5.7406066174996893</v>
      </c>
      <c r="F8392" s="39">
        <f t="shared" si="261"/>
        <v>0</v>
      </c>
      <c r="G8392" s="17"/>
    </row>
    <row r="8393" spans="1:7" x14ac:dyDescent="0.25">
      <c r="A8393" s="2">
        <v>44180.625</v>
      </c>
      <c r="B8393" s="22">
        <v>2074585.3470000001</v>
      </c>
      <c r="C8393" s="52">
        <f t="shared" si="260"/>
        <v>2.0745853470000002</v>
      </c>
      <c r="D8393" s="52" cm="1">
        <f t="array" ref="D8393">_xlfn.IFS(C8393&gt;$I$14,MAX(C8393-$I$8,$I$14),C8393&gt;$I$15,C8393,C8393&lt;=$I$15,C8393+(E8392-E8393)*$I$3)</f>
        <v>2.0745853470000002</v>
      </c>
      <c r="E8393" s="39" cm="1">
        <f t="array" ref="E8393">_xlfn.IFS(C8393&gt;$I$14,MIN($I$9,E8392+MIN($I$8,(C8393-$I$14))*$I$4),C8393&gt;$I$15,E8392,C8393&lt;=$I$15,MAX(0,E8392+(C8393-$I$15)*$I$5))</f>
        <v>5.7406066174996893</v>
      </c>
      <c r="F8393" s="39">
        <f t="shared" si="261"/>
        <v>0</v>
      </c>
      <c r="G8393" s="17"/>
    </row>
    <row r="8394" spans="1:7" x14ac:dyDescent="0.25">
      <c r="A8394" s="2">
        <v>44180.666666666701</v>
      </c>
      <c r="B8394" s="22">
        <v>1984428.4509999999</v>
      </c>
      <c r="C8394" s="52">
        <f t="shared" si="260"/>
        <v>1.9844284509999999</v>
      </c>
      <c r="D8394" s="52" cm="1">
        <f t="array" ref="D8394">_xlfn.IFS(C8394&gt;$I$14,MAX(C8394-$I$8,$I$14),C8394&gt;$I$15,C8394,C8394&lt;=$I$15,C8394+(E8393-E8394)*$I$3)</f>
        <v>1.9844284509999999</v>
      </c>
      <c r="E8394" s="39" cm="1">
        <f t="array" ref="E8394">_xlfn.IFS(C8394&gt;$I$14,MIN($I$9,E8393+MIN($I$8,(C8394-$I$14))*$I$4),C8394&gt;$I$15,E8393,C8394&lt;=$I$15,MAX(0,E8393+(C8394-$I$15)*$I$5))</f>
        <v>5.7406066174996893</v>
      </c>
      <c r="F8394" s="39">
        <f t="shared" si="261"/>
        <v>0</v>
      </c>
      <c r="G8394" s="17"/>
    </row>
    <row r="8395" spans="1:7" x14ac:dyDescent="0.25">
      <c r="A8395" s="2">
        <v>44180.708333333299</v>
      </c>
      <c r="B8395" s="22">
        <v>1846546.4339999999</v>
      </c>
      <c r="C8395" s="52">
        <f t="shared" si="260"/>
        <v>1.846546434</v>
      </c>
      <c r="D8395" s="52" cm="1">
        <f t="array" ref="D8395">_xlfn.IFS(C8395&gt;$I$14,MAX(C8395-$I$8,$I$14),C8395&gt;$I$15,C8395,C8395&lt;=$I$15,C8395+(E8394-E8395)*$I$3)</f>
        <v>1.846546434</v>
      </c>
      <c r="E8395" s="39" cm="1">
        <f t="array" ref="E8395">_xlfn.IFS(C8395&gt;$I$14,MIN($I$9,E8394+MIN($I$8,(C8395-$I$14))*$I$4),C8395&gt;$I$15,E8394,C8395&lt;=$I$15,MAX(0,E8394+(C8395-$I$15)*$I$5))</f>
        <v>5.7406066174996893</v>
      </c>
      <c r="F8395" s="39">
        <f t="shared" si="261"/>
        <v>0</v>
      </c>
      <c r="G8395" s="17"/>
    </row>
    <row r="8396" spans="1:7" x14ac:dyDescent="0.25">
      <c r="A8396" s="2">
        <v>44180.75</v>
      </c>
      <c r="B8396" s="22">
        <v>1690881.639</v>
      </c>
      <c r="C8396" s="52">
        <f t="shared" si="260"/>
        <v>1.6908816389999999</v>
      </c>
      <c r="D8396" s="52" cm="1">
        <f t="array" ref="D8396">_xlfn.IFS(C8396&gt;$I$14,MAX(C8396-$I$8,$I$14),C8396&gt;$I$15,C8396,C8396&lt;=$I$15,C8396+(E8395-E8396)*$I$3)</f>
        <v>1.6908816389999999</v>
      </c>
      <c r="E8396" s="39" cm="1">
        <f t="array" ref="E8396">_xlfn.IFS(C8396&gt;$I$14,MIN($I$9,E8395+MIN($I$8,(C8396-$I$14))*$I$4),C8396&gt;$I$15,E8395,C8396&lt;=$I$15,MAX(0,E8395+(C8396-$I$15)*$I$5))</f>
        <v>5.7406066174996893</v>
      </c>
      <c r="F8396" s="39">
        <f t="shared" si="261"/>
        <v>0</v>
      </c>
      <c r="G8396" s="17"/>
    </row>
    <row r="8397" spans="1:7" x14ac:dyDescent="0.25">
      <c r="A8397" s="2">
        <v>44180.791666666701</v>
      </c>
      <c r="B8397" s="22">
        <v>1503964.8049999999</v>
      </c>
      <c r="C8397" s="52">
        <f t="shared" si="260"/>
        <v>1.5039648049999998</v>
      </c>
      <c r="D8397" s="52" cm="1">
        <f t="array" ref="D8397">_xlfn.IFS(C8397&gt;$I$14,MAX(C8397-$I$8,$I$14),C8397&gt;$I$15,C8397,C8397&lt;=$I$15,C8397+(E8396-E8397)*$I$3)</f>
        <v>1.5039648049999998</v>
      </c>
      <c r="E8397" s="39" cm="1">
        <f t="array" ref="E8397">_xlfn.IFS(C8397&gt;$I$14,MIN($I$9,E8396+MIN($I$8,(C8397-$I$14))*$I$4),C8397&gt;$I$15,E8396,C8397&lt;=$I$15,MAX(0,E8396+(C8397-$I$15)*$I$5))</f>
        <v>5.7406066174996893</v>
      </c>
      <c r="F8397" s="39">
        <f t="shared" si="261"/>
        <v>0</v>
      </c>
      <c r="G8397" s="17"/>
    </row>
    <row r="8398" spans="1:7" x14ac:dyDescent="0.25">
      <c r="A8398" s="2">
        <v>44180.833333333299</v>
      </c>
      <c r="B8398" s="22">
        <v>1416626.24</v>
      </c>
      <c r="C8398" s="52">
        <f t="shared" si="260"/>
        <v>1.41662624</v>
      </c>
      <c r="D8398" s="52" cm="1">
        <f t="array" ref="D8398">_xlfn.IFS(C8398&gt;$I$14,MAX(C8398-$I$8,$I$14),C8398&gt;$I$15,C8398,C8398&lt;=$I$15,C8398+(E8397-E8398)*$I$3)</f>
        <v>1.5000000000000007</v>
      </c>
      <c r="E8398" s="39" cm="1">
        <f t="array" ref="E8398">_xlfn.IFS(C8398&gt;$I$14,MIN($I$9,E8397+MIN($I$8,(C8398-$I$14))*$I$4),C8398&gt;$I$15,E8397,C8398&lt;=$I$15,MAX(0,E8397+(C8398-$I$15)*$I$5))</f>
        <v>5.7364379294996892</v>
      </c>
      <c r="F8398" s="39">
        <f t="shared" si="261"/>
        <v>0</v>
      </c>
      <c r="G8398" s="17"/>
    </row>
    <row r="8399" spans="1:7" x14ac:dyDescent="0.25">
      <c r="A8399" s="2">
        <v>44180.875</v>
      </c>
      <c r="B8399" s="22">
        <v>1280384.04</v>
      </c>
      <c r="C8399" s="52">
        <f t="shared" si="260"/>
        <v>1.2803840399999999</v>
      </c>
      <c r="D8399" s="52" cm="1">
        <f t="array" ref="D8399">_xlfn.IFS(C8399&gt;$I$14,MAX(C8399-$I$8,$I$14),C8399&gt;$I$15,C8399,C8399&lt;=$I$15,C8399+(E8398-E8399)*$I$3)</f>
        <v>1.5000000000000058</v>
      </c>
      <c r="E8399" s="39" cm="1">
        <f t="array" ref="E8399">_xlfn.IFS(C8399&gt;$I$14,MIN($I$9,E8398+MIN($I$8,(C8399-$I$14))*$I$4),C8399&gt;$I$15,E8398,C8399&lt;=$I$15,MAX(0,E8398+(C8399-$I$15)*$I$5))</f>
        <v>5.7254571314996889</v>
      </c>
      <c r="F8399" s="39">
        <f t="shared" si="261"/>
        <v>0</v>
      </c>
      <c r="G8399" s="17"/>
    </row>
    <row r="8400" spans="1:7" x14ac:dyDescent="0.25">
      <c r="A8400" s="2">
        <v>44180.916666666701</v>
      </c>
      <c r="B8400" s="22">
        <v>1204465.0090000001</v>
      </c>
      <c r="C8400" s="52">
        <f t="shared" si="260"/>
        <v>1.204465009</v>
      </c>
      <c r="D8400" s="52" cm="1">
        <f t="array" ref="D8400">_xlfn.IFS(C8400&gt;$I$14,MAX(C8400-$I$8,$I$14),C8400&gt;$I$15,C8400,C8400&lt;=$I$15,C8400+(E8399-E8400)*$I$3)</f>
        <v>1.5000000000000038</v>
      </c>
      <c r="E8400" s="39" cm="1">
        <f t="array" ref="E8400">_xlfn.IFS(C8400&gt;$I$14,MIN($I$9,E8399+MIN($I$8,(C8400-$I$14))*$I$4),C8400&gt;$I$15,E8399,C8400&lt;=$I$15,MAX(0,E8399+(C8400-$I$15)*$I$5))</f>
        <v>5.7106803819496887</v>
      </c>
      <c r="F8400" s="39">
        <f t="shared" si="261"/>
        <v>0</v>
      </c>
      <c r="G8400" s="17"/>
    </row>
    <row r="8401" spans="1:7" x14ac:dyDescent="0.25">
      <c r="A8401" s="2">
        <v>44180.958333333299</v>
      </c>
      <c r="B8401" s="22">
        <v>1143287.8970000001</v>
      </c>
      <c r="C8401" s="52">
        <f t="shared" si="260"/>
        <v>1.1432878970000002</v>
      </c>
      <c r="D8401" s="52" cm="1">
        <f t="array" ref="D8401">_xlfn.IFS(C8401&gt;$I$14,MAX(C8401-$I$8,$I$14),C8401&gt;$I$15,C8401,C8401&lt;=$I$15,C8401+(E8400-E8401)*$I$3)</f>
        <v>1.5000000000000033</v>
      </c>
      <c r="E8401" s="39" cm="1">
        <f t="array" ref="E8401">_xlfn.IFS(C8401&gt;$I$14,MIN($I$9,E8400+MIN($I$8,(C8401-$I$14))*$I$4),C8401&gt;$I$15,E8400,C8401&lt;=$I$15,MAX(0,E8400+(C8401-$I$15)*$I$5))</f>
        <v>5.6928447767996886</v>
      </c>
      <c r="F8401" s="39">
        <f t="shared" si="261"/>
        <v>0</v>
      </c>
      <c r="G8401" s="17"/>
    </row>
    <row r="8402" spans="1:7" x14ac:dyDescent="0.25">
      <c r="A8402" s="2">
        <v>44181</v>
      </c>
      <c r="B8402" s="22">
        <v>1120183.1140000001</v>
      </c>
      <c r="C8402" s="52">
        <f t="shared" si="260"/>
        <v>1.120183114</v>
      </c>
      <c r="D8402" s="52" cm="1">
        <f t="array" ref="D8402">_xlfn.IFS(C8402&gt;$I$14,MAX(C8402-$I$8,$I$14),C8402&gt;$I$15,C8402,C8402&lt;=$I$15,C8402+(E8401-E8402)*$I$3)</f>
        <v>1.500000000000004</v>
      </c>
      <c r="E8402" s="39" cm="1">
        <f t="array" ref="E8402">_xlfn.IFS(C8402&gt;$I$14,MIN($I$9,E8401+MIN($I$8,(C8402-$I$14))*$I$4),C8402&gt;$I$15,E8401,C8402&lt;=$I$15,MAX(0,E8401+(C8402-$I$15)*$I$5))</f>
        <v>5.6738539324996884</v>
      </c>
      <c r="F8402" s="39">
        <f t="shared" si="261"/>
        <v>0</v>
      </c>
      <c r="G8402" s="17"/>
    </row>
    <row r="8403" spans="1:7" x14ac:dyDescent="0.25">
      <c r="A8403" s="2">
        <v>44181.041666666701</v>
      </c>
      <c r="B8403" s="22">
        <v>1215949.098</v>
      </c>
      <c r="C8403" s="52">
        <f t="shared" si="260"/>
        <v>1.2159490980000001</v>
      </c>
      <c r="D8403" s="52" cm="1">
        <f t="array" ref="D8403">_xlfn.IFS(C8403&gt;$I$14,MAX(C8403-$I$8,$I$14),C8403&gt;$I$15,C8403,C8403&lt;=$I$15,C8403+(E8402-E8403)*$I$3)</f>
        <v>1.4999999999999971</v>
      </c>
      <c r="E8403" s="39" cm="1">
        <f t="array" ref="E8403">_xlfn.IFS(C8403&gt;$I$14,MIN($I$9,E8402+MIN($I$8,(C8403-$I$14))*$I$4),C8403&gt;$I$15,E8402,C8403&lt;=$I$15,MAX(0,E8402+(C8403-$I$15)*$I$5))</f>
        <v>5.6596513873996885</v>
      </c>
      <c r="F8403" s="39">
        <f t="shared" si="261"/>
        <v>0</v>
      </c>
      <c r="G8403" s="17"/>
    </row>
    <row r="8404" spans="1:7" x14ac:dyDescent="0.25">
      <c r="A8404" s="2">
        <v>44181.083333333299</v>
      </c>
      <c r="B8404" s="22">
        <v>1385466.5349999999</v>
      </c>
      <c r="C8404" s="52">
        <f t="shared" si="260"/>
        <v>1.3854665349999999</v>
      </c>
      <c r="D8404" s="52" cm="1">
        <f t="array" ref="D8404">_xlfn.IFS(C8404&gt;$I$14,MAX(C8404-$I$8,$I$14),C8404&gt;$I$15,C8404,C8404&lt;=$I$15,C8404+(E8403-E8404)*$I$3)</f>
        <v>1.4999999999999973</v>
      </c>
      <c r="E8404" s="39" cm="1">
        <f t="array" ref="E8404">_xlfn.IFS(C8404&gt;$I$14,MIN($I$9,E8403+MIN($I$8,(C8404-$I$14))*$I$4),C8404&gt;$I$15,E8403,C8404&lt;=$I$15,MAX(0,E8403+(C8404-$I$15)*$I$5))</f>
        <v>5.6539247141496887</v>
      </c>
      <c r="F8404" s="39">
        <f t="shared" si="261"/>
        <v>0</v>
      </c>
      <c r="G8404" s="17"/>
    </row>
    <row r="8405" spans="1:7" x14ac:dyDescent="0.25">
      <c r="A8405" s="2">
        <v>44181.125</v>
      </c>
      <c r="B8405" s="22">
        <v>1514525.1629999999</v>
      </c>
      <c r="C8405" s="52">
        <f t="shared" si="260"/>
        <v>1.5145251629999998</v>
      </c>
      <c r="D8405" s="52" cm="1">
        <f t="array" ref="D8405">_xlfn.IFS(C8405&gt;$I$14,MAX(C8405-$I$8,$I$14),C8405&gt;$I$15,C8405,C8405&lt;=$I$15,C8405+(E8404-E8405)*$I$3)</f>
        <v>1.5145251629999998</v>
      </c>
      <c r="E8405" s="39" cm="1">
        <f t="array" ref="E8405">_xlfn.IFS(C8405&gt;$I$14,MIN($I$9,E8404+MIN($I$8,(C8405-$I$14))*$I$4),C8405&gt;$I$15,E8404,C8405&lt;=$I$15,MAX(0,E8404+(C8405-$I$15)*$I$5))</f>
        <v>5.6539247141496887</v>
      </c>
      <c r="F8405" s="39">
        <f t="shared" si="261"/>
        <v>0</v>
      </c>
      <c r="G8405" s="17"/>
    </row>
    <row r="8406" spans="1:7" x14ac:dyDescent="0.25">
      <c r="A8406" s="2">
        <v>44181.166666666701</v>
      </c>
      <c r="B8406" s="22">
        <v>1619600.763</v>
      </c>
      <c r="C8406" s="52">
        <f t="shared" si="260"/>
        <v>1.619600763</v>
      </c>
      <c r="D8406" s="52" cm="1">
        <f t="array" ref="D8406">_xlfn.IFS(C8406&gt;$I$14,MAX(C8406-$I$8,$I$14),C8406&gt;$I$15,C8406,C8406&lt;=$I$15,C8406+(E8405-E8406)*$I$3)</f>
        <v>1.619600763</v>
      </c>
      <c r="E8406" s="39" cm="1">
        <f t="array" ref="E8406">_xlfn.IFS(C8406&gt;$I$14,MIN($I$9,E8405+MIN($I$8,(C8406-$I$14))*$I$4),C8406&gt;$I$15,E8405,C8406&lt;=$I$15,MAX(0,E8405+(C8406-$I$15)*$I$5))</f>
        <v>5.6539247141496887</v>
      </c>
      <c r="F8406" s="39">
        <f t="shared" si="261"/>
        <v>0</v>
      </c>
      <c r="G8406" s="17"/>
    </row>
    <row r="8407" spans="1:7" x14ac:dyDescent="0.25">
      <c r="A8407" s="2">
        <v>44181.208333333299</v>
      </c>
      <c r="B8407" s="22">
        <v>1737606.409</v>
      </c>
      <c r="C8407" s="52">
        <f t="shared" si="260"/>
        <v>1.7376064090000001</v>
      </c>
      <c r="D8407" s="52" cm="1">
        <f t="array" ref="D8407">_xlfn.IFS(C8407&gt;$I$14,MAX(C8407-$I$8,$I$14),C8407&gt;$I$15,C8407,C8407&lt;=$I$15,C8407+(E8406-E8407)*$I$3)</f>
        <v>1.7376064090000001</v>
      </c>
      <c r="E8407" s="39" cm="1">
        <f t="array" ref="E8407">_xlfn.IFS(C8407&gt;$I$14,MIN($I$9,E8406+MIN($I$8,(C8407-$I$14))*$I$4),C8407&gt;$I$15,E8406,C8407&lt;=$I$15,MAX(0,E8406+(C8407-$I$15)*$I$5))</f>
        <v>5.6539247141496887</v>
      </c>
      <c r="F8407" s="39">
        <f t="shared" si="261"/>
        <v>0</v>
      </c>
      <c r="G8407" s="17"/>
    </row>
    <row r="8408" spans="1:7" x14ac:dyDescent="0.25">
      <c r="A8408" s="2">
        <v>44181.25</v>
      </c>
      <c r="B8408" s="22">
        <v>1971650.5190000001</v>
      </c>
      <c r="C8408" s="52">
        <f t="shared" si="260"/>
        <v>1.971650519</v>
      </c>
      <c r="D8408" s="52" cm="1">
        <f t="array" ref="D8408">_xlfn.IFS(C8408&gt;$I$14,MAX(C8408-$I$8,$I$14),C8408&gt;$I$15,C8408,C8408&lt;=$I$15,C8408+(E8407-E8408)*$I$3)</f>
        <v>1.971650519</v>
      </c>
      <c r="E8408" s="39" cm="1">
        <f t="array" ref="E8408">_xlfn.IFS(C8408&gt;$I$14,MIN($I$9,E8407+MIN($I$8,(C8408-$I$14))*$I$4),C8408&gt;$I$15,E8407,C8408&lt;=$I$15,MAX(0,E8407+(C8408-$I$15)*$I$5))</f>
        <v>5.6539247141496887</v>
      </c>
      <c r="F8408" s="39">
        <f t="shared" si="261"/>
        <v>0</v>
      </c>
      <c r="G8408" s="17"/>
    </row>
    <row r="8409" spans="1:7" x14ac:dyDescent="0.25">
      <c r="A8409" s="2">
        <v>44181.291666666701</v>
      </c>
      <c r="B8409" s="22">
        <v>2153274.2969999998</v>
      </c>
      <c r="C8409" s="52">
        <f t="shared" si="260"/>
        <v>2.1532742969999998</v>
      </c>
      <c r="D8409" s="52" cm="1">
        <f t="array" ref="D8409">_xlfn.IFS(C8409&gt;$I$14,MAX(C8409-$I$8,$I$14),C8409&gt;$I$15,C8409,C8409&lt;=$I$15,C8409+(E8408-E8409)*$I$3)</f>
        <v>2.1532742969999998</v>
      </c>
      <c r="E8409" s="39" cm="1">
        <f t="array" ref="E8409">_xlfn.IFS(C8409&gt;$I$14,MIN($I$9,E8408+MIN($I$8,(C8409-$I$14))*$I$4),C8409&gt;$I$15,E8408,C8409&lt;=$I$15,MAX(0,E8408+(C8409-$I$15)*$I$5))</f>
        <v>5.6539247141496887</v>
      </c>
      <c r="F8409" s="39">
        <f t="shared" si="261"/>
        <v>0</v>
      </c>
      <c r="G8409" s="17"/>
    </row>
    <row r="8410" spans="1:7" x14ac:dyDescent="0.25">
      <c r="A8410" s="2">
        <v>44181.333333333299</v>
      </c>
      <c r="B8410" s="22">
        <v>2284752.1090000002</v>
      </c>
      <c r="C8410" s="52">
        <f t="shared" si="260"/>
        <v>2.2847521090000003</v>
      </c>
      <c r="D8410" s="52" cm="1">
        <f t="array" ref="D8410">_xlfn.IFS(C8410&gt;$I$14,MAX(C8410-$I$8,$I$14),C8410&gt;$I$15,C8410,C8410&lt;=$I$15,C8410+(E8409-E8410)*$I$3)</f>
        <v>2.2847521090000003</v>
      </c>
      <c r="E8410" s="39" cm="1">
        <f t="array" ref="E8410">_xlfn.IFS(C8410&gt;$I$14,MIN($I$9,E8409+MIN($I$8,(C8410-$I$14))*$I$4),C8410&gt;$I$15,E8409,C8410&lt;=$I$15,MAX(0,E8409+(C8410-$I$15)*$I$5))</f>
        <v>5.6539247141496887</v>
      </c>
      <c r="F8410" s="39">
        <f t="shared" si="261"/>
        <v>0</v>
      </c>
      <c r="G8410" s="17"/>
    </row>
    <row r="8411" spans="1:7" x14ac:dyDescent="0.25">
      <c r="A8411" s="2">
        <v>44181.375</v>
      </c>
      <c r="B8411" s="22">
        <v>2444972.3530000001</v>
      </c>
      <c r="C8411" s="52">
        <f t="shared" si="260"/>
        <v>2.4449723530000003</v>
      </c>
      <c r="D8411" s="52" cm="1">
        <f t="array" ref="D8411">_xlfn.IFS(C8411&gt;$I$14,MAX(C8411-$I$8,$I$14),C8411&gt;$I$15,C8411,C8411&lt;=$I$15,C8411+(E8410-E8411)*$I$3)</f>
        <v>2.4449723530000003</v>
      </c>
      <c r="E8411" s="39" cm="1">
        <f t="array" ref="E8411">_xlfn.IFS(C8411&gt;$I$14,MIN($I$9,E8410+MIN($I$8,(C8411-$I$14))*$I$4),C8411&gt;$I$15,E8410,C8411&lt;=$I$15,MAX(0,E8410+(C8411-$I$15)*$I$5))</f>
        <v>5.6539247141496887</v>
      </c>
      <c r="F8411" s="39">
        <f t="shared" si="261"/>
        <v>0</v>
      </c>
      <c r="G8411" s="17"/>
    </row>
    <row r="8412" spans="1:7" x14ac:dyDescent="0.25">
      <c r="A8412" s="2">
        <v>44181.416666666701</v>
      </c>
      <c r="B8412" s="22">
        <v>2571232.77</v>
      </c>
      <c r="C8412" s="52">
        <f t="shared" si="260"/>
        <v>2.5712327699999999</v>
      </c>
      <c r="D8412" s="52" cm="1">
        <f t="array" ref="D8412">_xlfn.IFS(C8412&gt;$I$14,MAX(C8412-$I$8,$I$14),C8412&gt;$I$15,C8412,C8412&lt;=$I$15,C8412+(E8411-E8412)*$I$3)</f>
        <v>2.5712327699999999</v>
      </c>
      <c r="E8412" s="39" cm="1">
        <f t="array" ref="E8412">_xlfn.IFS(C8412&gt;$I$14,MIN($I$9,E8411+MIN($I$8,(C8412-$I$14))*$I$4),C8412&gt;$I$15,E8411,C8412&lt;=$I$15,MAX(0,E8411+(C8412-$I$15)*$I$5))</f>
        <v>5.6539247141496887</v>
      </c>
      <c r="F8412" s="39">
        <f t="shared" si="261"/>
        <v>0</v>
      </c>
      <c r="G8412" s="17"/>
    </row>
    <row r="8413" spans="1:7" x14ac:dyDescent="0.25">
      <c r="A8413" s="2">
        <v>44181.458333333299</v>
      </c>
      <c r="B8413" s="22">
        <v>2669901.7259999998</v>
      </c>
      <c r="C8413" s="52">
        <f t="shared" si="260"/>
        <v>2.669901726</v>
      </c>
      <c r="D8413" s="52" cm="1">
        <f t="array" ref="D8413">_xlfn.IFS(C8413&gt;$I$14,MAX(C8413-$I$8,$I$14),C8413&gt;$I$15,C8413,C8413&lt;=$I$15,C8413+(E8412-E8413)*$I$3)</f>
        <v>2.669901726</v>
      </c>
      <c r="E8413" s="39" cm="1">
        <f t="array" ref="E8413">_xlfn.IFS(C8413&gt;$I$14,MIN($I$9,E8412+MIN($I$8,(C8413-$I$14))*$I$4),C8413&gt;$I$15,E8412,C8413&lt;=$I$15,MAX(0,E8412+(C8413-$I$15)*$I$5))</f>
        <v>5.6539247141496887</v>
      </c>
      <c r="F8413" s="39">
        <f t="shared" si="261"/>
        <v>0</v>
      </c>
      <c r="G8413" s="17"/>
    </row>
    <row r="8414" spans="1:7" x14ac:dyDescent="0.25">
      <c r="A8414" s="2">
        <v>44181.5</v>
      </c>
      <c r="B8414" s="22">
        <v>2804334.7459999998</v>
      </c>
      <c r="C8414" s="52">
        <f t="shared" si="260"/>
        <v>2.8043347459999999</v>
      </c>
      <c r="D8414" s="52" cm="1">
        <f t="array" ref="D8414">_xlfn.IFS(C8414&gt;$I$14,MAX(C8414-$I$8,$I$14),C8414&gt;$I$15,C8414,C8414&lt;=$I$15,C8414+(E8413-E8414)*$I$3)</f>
        <v>2.8043347459999999</v>
      </c>
      <c r="E8414" s="39" cm="1">
        <f t="array" ref="E8414">_xlfn.IFS(C8414&gt;$I$14,MIN($I$9,E8413+MIN($I$8,(C8414-$I$14))*$I$4),C8414&gt;$I$15,E8413,C8414&lt;=$I$15,MAX(0,E8413+(C8414-$I$15)*$I$5))</f>
        <v>5.6539247141496887</v>
      </c>
      <c r="F8414" s="39">
        <f t="shared" si="261"/>
        <v>0</v>
      </c>
      <c r="G8414" s="17"/>
    </row>
    <row r="8415" spans="1:7" x14ac:dyDescent="0.25">
      <c r="A8415" s="2">
        <v>44181.541666666701</v>
      </c>
      <c r="B8415" s="22">
        <v>2825463.8089999999</v>
      </c>
      <c r="C8415" s="52">
        <f t="shared" si="260"/>
        <v>2.8254638089999999</v>
      </c>
      <c r="D8415" s="52" cm="1">
        <f t="array" ref="D8415">_xlfn.IFS(C8415&gt;$I$14,MAX(C8415-$I$8,$I$14),C8415&gt;$I$15,C8415,C8415&lt;=$I$15,C8415+(E8414-E8415)*$I$3)</f>
        <v>2.8254638089999999</v>
      </c>
      <c r="E8415" s="39" cm="1">
        <f t="array" ref="E8415">_xlfn.IFS(C8415&gt;$I$14,MIN($I$9,E8414+MIN($I$8,(C8415-$I$14))*$I$4),C8415&gt;$I$15,E8414,C8415&lt;=$I$15,MAX(0,E8414+(C8415-$I$15)*$I$5))</f>
        <v>5.6539247141496887</v>
      </c>
      <c r="F8415" s="39">
        <f t="shared" si="261"/>
        <v>0</v>
      </c>
      <c r="G8415" s="17"/>
    </row>
    <row r="8416" spans="1:7" x14ac:dyDescent="0.25">
      <c r="A8416" s="2">
        <v>44181.583333333299</v>
      </c>
      <c r="B8416" s="22">
        <v>2806703.4739999999</v>
      </c>
      <c r="C8416" s="52">
        <f t="shared" si="260"/>
        <v>2.8067034739999999</v>
      </c>
      <c r="D8416" s="52" cm="1">
        <f t="array" ref="D8416">_xlfn.IFS(C8416&gt;$I$14,MAX(C8416-$I$8,$I$14),C8416&gt;$I$15,C8416,C8416&lt;=$I$15,C8416+(E8415-E8416)*$I$3)</f>
        <v>2.8067034739999999</v>
      </c>
      <c r="E8416" s="39" cm="1">
        <f t="array" ref="E8416">_xlfn.IFS(C8416&gt;$I$14,MIN($I$9,E8415+MIN($I$8,(C8416-$I$14))*$I$4),C8416&gt;$I$15,E8415,C8416&lt;=$I$15,MAX(0,E8415+(C8416-$I$15)*$I$5))</f>
        <v>5.6539247141496887</v>
      </c>
      <c r="F8416" s="39">
        <f t="shared" si="261"/>
        <v>0</v>
      </c>
      <c r="G8416" s="17"/>
    </row>
    <row r="8417" spans="1:7" x14ac:dyDescent="0.25">
      <c r="A8417" s="2">
        <v>44181.625</v>
      </c>
      <c r="B8417" s="22">
        <v>2577323.8689999999</v>
      </c>
      <c r="C8417" s="52">
        <f t="shared" si="260"/>
        <v>2.5773238689999998</v>
      </c>
      <c r="D8417" s="52" cm="1">
        <f t="array" ref="D8417">_xlfn.IFS(C8417&gt;$I$14,MAX(C8417-$I$8,$I$14),C8417&gt;$I$15,C8417,C8417&lt;=$I$15,C8417+(E8416-E8417)*$I$3)</f>
        <v>2.5773238689999998</v>
      </c>
      <c r="E8417" s="39" cm="1">
        <f t="array" ref="E8417">_xlfn.IFS(C8417&gt;$I$14,MIN($I$9,E8416+MIN($I$8,(C8417-$I$14))*$I$4),C8417&gt;$I$15,E8416,C8417&lt;=$I$15,MAX(0,E8416+(C8417-$I$15)*$I$5))</f>
        <v>5.6539247141496887</v>
      </c>
      <c r="F8417" s="39">
        <f t="shared" si="261"/>
        <v>0</v>
      </c>
      <c r="G8417" s="17"/>
    </row>
    <row r="8418" spans="1:7" x14ac:dyDescent="0.25">
      <c r="A8418" s="2">
        <v>44181.666666666701</v>
      </c>
      <c r="B8418" s="22">
        <v>2532321.1</v>
      </c>
      <c r="C8418" s="52">
        <f t="shared" si="260"/>
        <v>2.5323210999999999</v>
      </c>
      <c r="D8418" s="52" cm="1">
        <f t="array" ref="D8418">_xlfn.IFS(C8418&gt;$I$14,MAX(C8418-$I$8,$I$14),C8418&gt;$I$15,C8418,C8418&lt;=$I$15,C8418+(E8417-E8418)*$I$3)</f>
        <v>2.5323210999999999</v>
      </c>
      <c r="E8418" s="39" cm="1">
        <f t="array" ref="E8418">_xlfn.IFS(C8418&gt;$I$14,MIN($I$9,E8417+MIN($I$8,(C8418-$I$14))*$I$4),C8418&gt;$I$15,E8417,C8418&lt;=$I$15,MAX(0,E8417+(C8418-$I$15)*$I$5))</f>
        <v>5.6539247141496887</v>
      </c>
      <c r="F8418" s="39">
        <f t="shared" si="261"/>
        <v>0</v>
      </c>
      <c r="G8418" s="17"/>
    </row>
    <row r="8419" spans="1:7" x14ac:dyDescent="0.25">
      <c r="A8419" s="2">
        <v>44181.708333333299</v>
      </c>
      <c r="B8419" s="22">
        <v>2342279.841</v>
      </c>
      <c r="C8419" s="52">
        <f t="shared" si="260"/>
        <v>2.3422798409999999</v>
      </c>
      <c r="D8419" s="52" cm="1">
        <f t="array" ref="D8419">_xlfn.IFS(C8419&gt;$I$14,MAX(C8419-$I$8,$I$14),C8419&gt;$I$15,C8419,C8419&lt;=$I$15,C8419+(E8418-E8419)*$I$3)</f>
        <v>2.3422798409999999</v>
      </c>
      <c r="E8419" s="39" cm="1">
        <f t="array" ref="E8419">_xlfn.IFS(C8419&gt;$I$14,MIN($I$9,E8418+MIN($I$8,(C8419-$I$14))*$I$4),C8419&gt;$I$15,E8418,C8419&lt;=$I$15,MAX(0,E8418+(C8419-$I$15)*$I$5))</f>
        <v>5.6539247141496887</v>
      </c>
      <c r="F8419" s="39">
        <f t="shared" si="261"/>
        <v>0</v>
      </c>
      <c r="G8419" s="17"/>
    </row>
    <row r="8420" spans="1:7" x14ac:dyDescent="0.25">
      <c r="A8420" s="2">
        <v>44181.75</v>
      </c>
      <c r="B8420" s="22">
        <v>2180801.1529999999</v>
      </c>
      <c r="C8420" s="52">
        <f t="shared" si="260"/>
        <v>2.180801153</v>
      </c>
      <c r="D8420" s="52" cm="1">
        <f t="array" ref="D8420">_xlfn.IFS(C8420&gt;$I$14,MAX(C8420-$I$8,$I$14),C8420&gt;$I$15,C8420,C8420&lt;=$I$15,C8420+(E8419-E8420)*$I$3)</f>
        <v>2.180801153</v>
      </c>
      <c r="E8420" s="39" cm="1">
        <f t="array" ref="E8420">_xlfn.IFS(C8420&gt;$I$14,MIN($I$9,E8419+MIN($I$8,(C8420-$I$14))*$I$4),C8420&gt;$I$15,E8419,C8420&lt;=$I$15,MAX(0,E8419+(C8420-$I$15)*$I$5))</f>
        <v>5.6539247141496887</v>
      </c>
      <c r="F8420" s="39">
        <f t="shared" si="261"/>
        <v>0</v>
      </c>
      <c r="G8420" s="17"/>
    </row>
    <row r="8421" spans="1:7" x14ac:dyDescent="0.25">
      <c r="A8421" s="2">
        <v>44181.791666666701</v>
      </c>
      <c r="B8421" s="22">
        <v>2010194.922</v>
      </c>
      <c r="C8421" s="52">
        <f t="shared" si="260"/>
        <v>2.0101949220000002</v>
      </c>
      <c r="D8421" s="52" cm="1">
        <f t="array" ref="D8421">_xlfn.IFS(C8421&gt;$I$14,MAX(C8421-$I$8,$I$14),C8421&gt;$I$15,C8421,C8421&lt;=$I$15,C8421+(E8420-E8421)*$I$3)</f>
        <v>2.0101949220000002</v>
      </c>
      <c r="E8421" s="39" cm="1">
        <f t="array" ref="E8421">_xlfn.IFS(C8421&gt;$I$14,MIN($I$9,E8420+MIN($I$8,(C8421-$I$14))*$I$4),C8421&gt;$I$15,E8420,C8421&lt;=$I$15,MAX(0,E8420+(C8421-$I$15)*$I$5))</f>
        <v>5.6539247141496887</v>
      </c>
      <c r="F8421" s="39">
        <f t="shared" si="261"/>
        <v>0</v>
      </c>
      <c r="G8421" s="17"/>
    </row>
    <row r="8422" spans="1:7" x14ac:dyDescent="0.25">
      <c r="A8422" s="2">
        <v>44181.833333333299</v>
      </c>
      <c r="B8422" s="22">
        <v>1916898.6629999999</v>
      </c>
      <c r="C8422" s="52">
        <f t="shared" si="260"/>
        <v>1.916898663</v>
      </c>
      <c r="D8422" s="52" cm="1">
        <f t="array" ref="D8422">_xlfn.IFS(C8422&gt;$I$14,MAX(C8422-$I$8,$I$14),C8422&gt;$I$15,C8422,C8422&lt;=$I$15,C8422+(E8421-E8422)*$I$3)</f>
        <v>1.916898663</v>
      </c>
      <c r="E8422" s="39" cm="1">
        <f t="array" ref="E8422">_xlfn.IFS(C8422&gt;$I$14,MIN($I$9,E8421+MIN($I$8,(C8422-$I$14))*$I$4),C8422&gt;$I$15,E8421,C8422&lt;=$I$15,MAX(0,E8421+(C8422-$I$15)*$I$5))</f>
        <v>5.6539247141496887</v>
      </c>
      <c r="F8422" s="39">
        <f t="shared" si="261"/>
        <v>0</v>
      </c>
      <c r="G8422" s="17"/>
    </row>
    <row r="8423" spans="1:7" x14ac:dyDescent="0.25">
      <c r="A8423" s="2">
        <v>44181.875</v>
      </c>
      <c r="B8423" s="22">
        <v>1834795.5149999999</v>
      </c>
      <c r="C8423" s="52">
        <f t="shared" si="260"/>
        <v>1.8347955149999999</v>
      </c>
      <c r="D8423" s="52" cm="1">
        <f t="array" ref="D8423">_xlfn.IFS(C8423&gt;$I$14,MAX(C8423-$I$8,$I$14),C8423&gt;$I$15,C8423,C8423&lt;=$I$15,C8423+(E8422-E8423)*$I$3)</f>
        <v>1.8347955149999999</v>
      </c>
      <c r="E8423" s="39" cm="1">
        <f t="array" ref="E8423">_xlfn.IFS(C8423&gt;$I$14,MIN($I$9,E8422+MIN($I$8,(C8423-$I$14))*$I$4),C8423&gt;$I$15,E8422,C8423&lt;=$I$15,MAX(0,E8422+(C8423-$I$15)*$I$5))</f>
        <v>5.6539247141496887</v>
      </c>
      <c r="F8423" s="39">
        <f t="shared" si="261"/>
        <v>0</v>
      </c>
      <c r="G8423" s="17"/>
    </row>
    <row r="8424" spans="1:7" x14ac:dyDescent="0.25">
      <c r="A8424" s="2">
        <v>44181.916666666701</v>
      </c>
      <c r="B8424" s="22">
        <v>1751934.227</v>
      </c>
      <c r="C8424" s="52">
        <f t="shared" si="260"/>
        <v>1.751934227</v>
      </c>
      <c r="D8424" s="52" cm="1">
        <f t="array" ref="D8424">_xlfn.IFS(C8424&gt;$I$14,MAX(C8424-$I$8,$I$14),C8424&gt;$I$15,C8424,C8424&lt;=$I$15,C8424+(E8423-E8424)*$I$3)</f>
        <v>1.751934227</v>
      </c>
      <c r="E8424" s="39" cm="1">
        <f t="array" ref="E8424">_xlfn.IFS(C8424&gt;$I$14,MIN($I$9,E8423+MIN($I$8,(C8424-$I$14))*$I$4),C8424&gt;$I$15,E8423,C8424&lt;=$I$15,MAX(0,E8423+(C8424-$I$15)*$I$5))</f>
        <v>5.6539247141496887</v>
      </c>
      <c r="F8424" s="39">
        <f t="shared" si="261"/>
        <v>0</v>
      </c>
      <c r="G8424" s="17"/>
    </row>
    <row r="8425" spans="1:7" x14ac:dyDescent="0.25">
      <c r="A8425" s="2">
        <v>44181.958333333299</v>
      </c>
      <c r="B8425" s="22">
        <v>1685239.175</v>
      </c>
      <c r="C8425" s="52">
        <f t="shared" si="260"/>
        <v>1.685239175</v>
      </c>
      <c r="D8425" s="52" cm="1">
        <f t="array" ref="D8425">_xlfn.IFS(C8425&gt;$I$14,MAX(C8425-$I$8,$I$14),C8425&gt;$I$15,C8425,C8425&lt;=$I$15,C8425+(E8424-E8425)*$I$3)</f>
        <v>1.685239175</v>
      </c>
      <c r="E8425" s="39" cm="1">
        <f t="array" ref="E8425">_xlfn.IFS(C8425&gt;$I$14,MIN($I$9,E8424+MIN($I$8,(C8425-$I$14))*$I$4),C8425&gt;$I$15,E8424,C8425&lt;=$I$15,MAX(0,E8424+(C8425-$I$15)*$I$5))</f>
        <v>5.6539247141496887</v>
      </c>
      <c r="F8425" s="39">
        <f t="shared" si="261"/>
        <v>0</v>
      </c>
      <c r="G8425" s="17"/>
    </row>
    <row r="8426" spans="1:7" x14ac:dyDescent="0.25">
      <c r="A8426" s="2">
        <v>44182</v>
      </c>
      <c r="B8426" s="22">
        <v>1660593.371</v>
      </c>
      <c r="C8426" s="52">
        <f t="shared" si="260"/>
        <v>1.660593371</v>
      </c>
      <c r="D8426" s="52" cm="1">
        <f t="array" ref="D8426">_xlfn.IFS(C8426&gt;$I$14,MAX(C8426-$I$8,$I$14),C8426&gt;$I$15,C8426,C8426&lt;=$I$15,C8426+(E8425-E8426)*$I$3)</f>
        <v>1.660593371</v>
      </c>
      <c r="E8426" s="39" cm="1">
        <f t="array" ref="E8426">_xlfn.IFS(C8426&gt;$I$14,MIN($I$9,E8425+MIN($I$8,(C8426-$I$14))*$I$4),C8426&gt;$I$15,E8425,C8426&lt;=$I$15,MAX(0,E8425+(C8426-$I$15)*$I$5))</f>
        <v>5.6539247141496887</v>
      </c>
      <c r="F8426" s="39">
        <f t="shared" si="261"/>
        <v>0</v>
      </c>
      <c r="G8426" s="17"/>
    </row>
    <row r="8427" spans="1:7" x14ac:dyDescent="0.25">
      <c r="A8427" s="2">
        <v>44182.041666666701</v>
      </c>
      <c r="B8427" s="22">
        <v>1669940.534</v>
      </c>
      <c r="C8427" s="52">
        <f t="shared" si="260"/>
        <v>1.669940534</v>
      </c>
      <c r="D8427" s="52" cm="1">
        <f t="array" ref="D8427">_xlfn.IFS(C8427&gt;$I$14,MAX(C8427-$I$8,$I$14),C8427&gt;$I$15,C8427,C8427&lt;=$I$15,C8427+(E8426-E8427)*$I$3)</f>
        <v>1.669940534</v>
      </c>
      <c r="E8427" s="39" cm="1">
        <f t="array" ref="E8427">_xlfn.IFS(C8427&gt;$I$14,MIN($I$9,E8426+MIN($I$8,(C8427-$I$14))*$I$4),C8427&gt;$I$15,E8426,C8427&lt;=$I$15,MAX(0,E8426+(C8427-$I$15)*$I$5))</f>
        <v>5.6539247141496887</v>
      </c>
      <c r="F8427" s="39">
        <f t="shared" si="261"/>
        <v>0</v>
      </c>
      <c r="G8427" s="17"/>
    </row>
    <row r="8428" spans="1:7" x14ac:dyDescent="0.25">
      <c r="A8428" s="2">
        <v>44182.083333333299</v>
      </c>
      <c r="B8428" s="22">
        <v>1659628.1780000001</v>
      </c>
      <c r="C8428" s="52">
        <f t="shared" si="260"/>
        <v>1.6596281780000002</v>
      </c>
      <c r="D8428" s="52" cm="1">
        <f t="array" ref="D8428">_xlfn.IFS(C8428&gt;$I$14,MAX(C8428-$I$8,$I$14),C8428&gt;$I$15,C8428,C8428&lt;=$I$15,C8428+(E8427-E8428)*$I$3)</f>
        <v>1.6596281780000002</v>
      </c>
      <c r="E8428" s="39" cm="1">
        <f t="array" ref="E8428">_xlfn.IFS(C8428&gt;$I$14,MIN($I$9,E8427+MIN($I$8,(C8428-$I$14))*$I$4),C8428&gt;$I$15,E8427,C8428&lt;=$I$15,MAX(0,E8427+(C8428-$I$15)*$I$5))</f>
        <v>5.6539247141496887</v>
      </c>
      <c r="F8428" s="39">
        <f t="shared" si="261"/>
        <v>0</v>
      </c>
      <c r="G8428" s="17"/>
    </row>
    <row r="8429" spans="1:7" x14ac:dyDescent="0.25">
      <c r="A8429" s="2">
        <v>44182.125</v>
      </c>
      <c r="B8429" s="22">
        <v>1575243.6129999999</v>
      </c>
      <c r="C8429" s="52">
        <f t="shared" si="260"/>
        <v>1.5752436129999998</v>
      </c>
      <c r="D8429" s="52" cm="1">
        <f t="array" ref="D8429">_xlfn.IFS(C8429&gt;$I$14,MAX(C8429-$I$8,$I$14),C8429&gt;$I$15,C8429,C8429&lt;=$I$15,C8429+(E8428-E8429)*$I$3)</f>
        <v>1.5752436129999998</v>
      </c>
      <c r="E8429" s="39" cm="1">
        <f t="array" ref="E8429">_xlfn.IFS(C8429&gt;$I$14,MIN($I$9,E8428+MIN($I$8,(C8429-$I$14))*$I$4),C8429&gt;$I$15,E8428,C8429&lt;=$I$15,MAX(0,E8428+(C8429-$I$15)*$I$5))</f>
        <v>5.6539247141496887</v>
      </c>
      <c r="F8429" s="39">
        <f t="shared" si="261"/>
        <v>0</v>
      </c>
      <c r="G8429" s="17"/>
    </row>
    <row r="8430" spans="1:7" x14ac:dyDescent="0.25">
      <c r="A8430" s="2">
        <v>44182.166666666701</v>
      </c>
      <c r="B8430" s="22">
        <v>1612847.1029999999</v>
      </c>
      <c r="C8430" s="52">
        <f t="shared" si="260"/>
        <v>1.6128471029999998</v>
      </c>
      <c r="D8430" s="52" cm="1">
        <f t="array" ref="D8430">_xlfn.IFS(C8430&gt;$I$14,MAX(C8430-$I$8,$I$14),C8430&gt;$I$15,C8430,C8430&lt;=$I$15,C8430+(E8429-E8430)*$I$3)</f>
        <v>1.6128471029999998</v>
      </c>
      <c r="E8430" s="39" cm="1">
        <f t="array" ref="E8430">_xlfn.IFS(C8430&gt;$I$14,MIN($I$9,E8429+MIN($I$8,(C8430-$I$14))*$I$4),C8430&gt;$I$15,E8429,C8430&lt;=$I$15,MAX(0,E8429+(C8430-$I$15)*$I$5))</f>
        <v>5.6539247141496887</v>
      </c>
      <c r="F8430" s="39">
        <f t="shared" si="261"/>
        <v>0</v>
      </c>
      <c r="G8430" s="17"/>
    </row>
    <row r="8431" spans="1:7" x14ac:dyDescent="0.25">
      <c r="A8431" s="2">
        <v>44182.208333333299</v>
      </c>
      <c r="B8431" s="22">
        <v>1698171.085</v>
      </c>
      <c r="C8431" s="52">
        <f t="shared" si="260"/>
        <v>1.698171085</v>
      </c>
      <c r="D8431" s="52" cm="1">
        <f t="array" ref="D8431">_xlfn.IFS(C8431&gt;$I$14,MAX(C8431-$I$8,$I$14),C8431&gt;$I$15,C8431,C8431&lt;=$I$15,C8431+(E8430-E8431)*$I$3)</f>
        <v>1.698171085</v>
      </c>
      <c r="E8431" s="39" cm="1">
        <f t="array" ref="E8431">_xlfn.IFS(C8431&gt;$I$14,MIN($I$9,E8430+MIN($I$8,(C8431-$I$14))*$I$4),C8431&gt;$I$15,E8430,C8431&lt;=$I$15,MAX(0,E8430+(C8431-$I$15)*$I$5))</f>
        <v>5.6539247141496887</v>
      </c>
      <c r="F8431" s="39">
        <f t="shared" si="261"/>
        <v>0</v>
      </c>
      <c r="G8431" s="17"/>
    </row>
    <row r="8432" spans="1:7" x14ac:dyDescent="0.25">
      <c r="A8432" s="2">
        <v>44182.25</v>
      </c>
      <c r="B8432" s="22">
        <v>1770647.7549999999</v>
      </c>
      <c r="C8432" s="52">
        <f t="shared" si="260"/>
        <v>1.7706477549999999</v>
      </c>
      <c r="D8432" s="52" cm="1">
        <f t="array" ref="D8432">_xlfn.IFS(C8432&gt;$I$14,MAX(C8432-$I$8,$I$14),C8432&gt;$I$15,C8432,C8432&lt;=$I$15,C8432+(E8431-E8432)*$I$3)</f>
        <v>1.7706477549999999</v>
      </c>
      <c r="E8432" s="39" cm="1">
        <f t="array" ref="E8432">_xlfn.IFS(C8432&gt;$I$14,MIN($I$9,E8431+MIN($I$8,(C8432-$I$14))*$I$4),C8432&gt;$I$15,E8431,C8432&lt;=$I$15,MAX(0,E8431+(C8432-$I$15)*$I$5))</f>
        <v>5.6539247141496887</v>
      </c>
      <c r="F8432" s="39">
        <f t="shared" si="261"/>
        <v>0</v>
      </c>
      <c r="G8432" s="17"/>
    </row>
    <row r="8433" spans="1:7" x14ac:dyDescent="0.25">
      <c r="A8433" s="2">
        <v>44182.291666666701</v>
      </c>
      <c r="B8433" s="22">
        <v>1930371.88</v>
      </c>
      <c r="C8433" s="52">
        <f t="shared" si="260"/>
        <v>1.9303718799999998</v>
      </c>
      <c r="D8433" s="52" cm="1">
        <f t="array" ref="D8433">_xlfn.IFS(C8433&gt;$I$14,MAX(C8433-$I$8,$I$14),C8433&gt;$I$15,C8433,C8433&lt;=$I$15,C8433+(E8432-E8433)*$I$3)</f>
        <v>1.9303718799999998</v>
      </c>
      <c r="E8433" s="39" cm="1">
        <f t="array" ref="E8433">_xlfn.IFS(C8433&gt;$I$14,MIN($I$9,E8432+MIN($I$8,(C8433-$I$14))*$I$4),C8433&gt;$I$15,E8432,C8433&lt;=$I$15,MAX(0,E8432+(C8433-$I$15)*$I$5))</f>
        <v>5.6539247141496887</v>
      </c>
      <c r="F8433" s="39">
        <f t="shared" si="261"/>
        <v>0</v>
      </c>
      <c r="G8433" s="17"/>
    </row>
    <row r="8434" spans="1:7" x14ac:dyDescent="0.25">
      <c r="A8434" s="2">
        <v>44182.333333333299</v>
      </c>
      <c r="B8434" s="22">
        <v>1871318.284</v>
      </c>
      <c r="C8434" s="52">
        <f t="shared" si="260"/>
        <v>1.871318284</v>
      </c>
      <c r="D8434" s="52" cm="1">
        <f t="array" ref="D8434">_xlfn.IFS(C8434&gt;$I$14,MAX(C8434-$I$8,$I$14),C8434&gt;$I$15,C8434,C8434&lt;=$I$15,C8434+(E8433-E8434)*$I$3)</f>
        <v>1.871318284</v>
      </c>
      <c r="E8434" s="39" cm="1">
        <f t="array" ref="E8434">_xlfn.IFS(C8434&gt;$I$14,MIN($I$9,E8433+MIN($I$8,(C8434-$I$14))*$I$4),C8434&gt;$I$15,E8433,C8434&lt;=$I$15,MAX(0,E8433+(C8434-$I$15)*$I$5))</f>
        <v>5.6539247141496887</v>
      </c>
      <c r="F8434" s="39">
        <f t="shared" si="261"/>
        <v>0</v>
      </c>
      <c r="G8434" s="17"/>
    </row>
    <row r="8435" spans="1:7" x14ac:dyDescent="0.25">
      <c r="A8435" s="2">
        <v>44182.375</v>
      </c>
      <c r="B8435" s="22">
        <v>1831917.1429999999</v>
      </c>
      <c r="C8435" s="52">
        <f t="shared" si="260"/>
        <v>1.8319171429999999</v>
      </c>
      <c r="D8435" s="52" cm="1">
        <f t="array" ref="D8435">_xlfn.IFS(C8435&gt;$I$14,MAX(C8435-$I$8,$I$14),C8435&gt;$I$15,C8435,C8435&lt;=$I$15,C8435+(E8434-E8435)*$I$3)</f>
        <v>1.8319171429999999</v>
      </c>
      <c r="E8435" s="39" cm="1">
        <f t="array" ref="E8435">_xlfn.IFS(C8435&gt;$I$14,MIN($I$9,E8434+MIN($I$8,(C8435-$I$14))*$I$4),C8435&gt;$I$15,E8434,C8435&lt;=$I$15,MAX(0,E8434+(C8435-$I$15)*$I$5))</f>
        <v>5.6539247141496887</v>
      </c>
      <c r="F8435" s="39">
        <f t="shared" si="261"/>
        <v>0</v>
      </c>
      <c r="G8435" s="17"/>
    </row>
    <row r="8436" spans="1:7" x14ac:dyDescent="0.25">
      <c r="A8436" s="2">
        <v>44182.416666666701</v>
      </c>
      <c r="B8436" s="22">
        <v>1889558.385</v>
      </c>
      <c r="C8436" s="52">
        <f t="shared" si="260"/>
        <v>1.889558385</v>
      </c>
      <c r="D8436" s="52" cm="1">
        <f t="array" ref="D8436">_xlfn.IFS(C8436&gt;$I$14,MAX(C8436-$I$8,$I$14),C8436&gt;$I$15,C8436,C8436&lt;=$I$15,C8436+(E8435-E8436)*$I$3)</f>
        <v>1.889558385</v>
      </c>
      <c r="E8436" s="39" cm="1">
        <f t="array" ref="E8436">_xlfn.IFS(C8436&gt;$I$14,MIN($I$9,E8435+MIN($I$8,(C8436-$I$14))*$I$4),C8436&gt;$I$15,E8435,C8436&lt;=$I$15,MAX(0,E8435+(C8436-$I$15)*$I$5))</f>
        <v>5.6539247141496887</v>
      </c>
      <c r="F8436" s="39">
        <f t="shared" si="261"/>
        <v>0</v>
      </c>
      <c r="G8436" s="17"/>
    </row>
    <row r="8437" spans="1:7" x14ac:dyDescent="0.25">
      <c r="A8437" s="2">
        <v>44182.458333333299</v>
      </c>
      <c r="B8437" s="22">
        <v>1957793.088</v>
      </c>
      <c r="C8437" s="52">
        <f t="shared" si="260"/>
        <v>1.9577930880000001</v>
      </c>
      <c r="D8437" s="52" cm="1">
        <f t="array" ref="D8437">_xlfn.IFS(C8437&gt;$I$14,MAX(C8437-$I$8,$I$14),C8437&gt;$I$15,C8437,C8437&lt;=$I$15,C8437+(E8436-E8437)*$I$3)</f>
        <v>1.9577930880000001</v>
      </c>
      <c r="E8437" s="39" cm="1">
        <f t="array" ref="E8437">_xlfn.IFS(C8437&gt;$I$14,MIN($I$9,E8436+MIN($I$8,(C8437-$I$14))*$I$4),C8437&gt;$I$15,E8436,C8437&lt;=$I$15,MAX(0,E8436+(C8437-$I$15)*$I$5))</f>
        <v>5.6539247141496887</v>
      </c>
      <c r="F8437" s="39">
        <f t="shared" si="261"/>
        <v>0</v>
      </c>
      <c r="G8437" s="17"/>
    </row>
    <row r="8438" spans="1:7" x14ac:dyDescent="0.25">
      <c r="A8438" s="2">
        <v>44182.5</v>
      </c>
      <c r="B8438" s="22">
        <v>2032137.3019999999</v>
      </c>
      <c r="C8438" s="52">
        <f t="shared" si="260"/>
        <v>2.0321373019999998</v>
      </c>
      <c r="D8438" s="52" cm="1">
        <f t="array" ref="D8438">_xlfn.IFS(C8438&gt;$I$14,MAX(C8438-$I$8,$I$14),C8438&gt;$I$15,C8438,C8438&lt;=$I$15,C8438+(E8437-E8438)*$I$3)</f>
        <v>2.0321373019999998</v>
      </c>
      <c r="E8438" s="39" cm="1">
        <f t="array" ref="E8438">_xlfn.IFS(C8438&gt;$I$14,MIN($I$9,E8437+MIN($I$8,(C8438-$I$14))*$I$4),C8438&gt;$I$15,E8437,C8438&lt;=$I$15,MAX(0,E8437+(C8438-$I$15)*$I$5))</f>
        <v>5.6539247141496887</v>
      </c>
      <c r="F8438" s="39">
        <f t="shared" si="261"/>
        <v>0</v>
      </c>
      <c r="G8438" s="17"/>
    </row>
    <row r="8439" spans="1:7" x14ac:dyDescent="0.25">
      <c r="A8439" s="2">
        <v>44182.541666666701</v>
      </c>
      <c r="B8439" s="22">
        <v>2108017.108</v>
      </c>
      <c r="C8439" s="52">
        <f t="shared" si="260"/>
        <v>2.1080171079999999</v>
      </c>
      <c r="D8439" s="52" cm="1">
        <f t="array" ref="D8439">_xlfn.IFS(C8439&gt;$I$14,MAX(C8439-$I$8,$I$14),C8439&gt;$I$15,C8439,C8439&lt;=$I$15,C8439+(E8438-E8439)*$I$3)</f>
        <v>2.1080171079999999</v>
      </c>
      <c r="E8439" s="39" cm="1">
        <f t="array" ref="E8439">_xlfn.IFS(C8439&gt;$I$14,MIN($I$9,E8438+MIN($I$8,(C8439-$I$14))*$I$4),C8439&gt;$I$15,E8438,C8439&lt;=$I$15,MAX(0,E8438+(C8439-$I$15)*$I$5))</f>
        <v>5.6539247141496887</v>
      </c>
      <c r="F8439" s="39">
        <f t="shared" si="261"/>
        <v>0</v>
      </c>
      <c r="G8439" s="17"/>
    </row>
    <row r="8440" spans="1:7" x14ac:dyDescent="0.25">
      <c r="A8440" s="2">
        <v>44182.583333333299</v>
      </c>
      <c r="B8440" s="22">
        <v>2304134.4360000002</v>
      </c>
      <c r="C8440" s="52">
        <f t="shared" si="260"/>
        <v>2.304134436</v>
      </c>
      <c r="D8440" s="52" cm="1">
        <f t="array" ref="D8440">_xlfn.IFS(C8440&gt;$I$14,MAX(C8440-$I$8,$I$14),C8440&gt;$I$15,C8440,C8440&lt;=$I$15,C8440+(E8439-E8440)*$I$3)</f>
        <v>2.304134436</v>
      </c>
      <c r="E8440" s="39" cm="1">
        <f t="array" ref="E8440">_xlfn.IFS(C8440&gt;$I$14,MIN($I$9,E8439+MIN($I$8,(C8440-$I$14))*$I$4),C8440&gt;$I$15,E8439,C8440&lt;=$I$15,MAX(0,E8439+(C8440-$I$15)*$I$5))</f>
        <v>5.6539247141496887</v>
      </c>
      <c r="F8440" s="39">
        <f t="shared" si="261"/>
        <v>0</v>
      </c>
      <c r="G8440" s="17"/>
    </row>
    <row r="8441" spans="1:7" x14ac:dyDescent="0.25">
      <c r="A8441" s="2">
        <v>44182.625</v>
      </c>
      <c r="B8441" s="22">
        <v>2475119.41</v>
      </c>
      <c r="C8441" s="52">
        <f t="shared" si="260"/>
        <v>2.47511941</v>
      </c>
      <c r="D8441" s="52" cm="1">
        <f t="array" ref="D8441">_xlfn.IFS(C8441&gt;$I$14,MAX(C8441-$I$8,$I$14),C8441&gt;$I$15,C8441,C8441&lt;=$I$15,C8441+(E8440-E8441)*$I$3)</f>
        <v>2.47511941</v>
      </c>
      <c r="E8441" s="39" cm="1">
        <f t="array" ref="E8441">_xlfn.IFS(C8441&gt;$I$14,MIN($I$9,E8440+MIN($I$8,(C8441-$I$14))*$I$4),C8441&gt;$I$15,E8440,C8441&lt;=$I$15,MAX(0,E8440+(C8441-$I$15)*$I$5))</f>
        <v>5.6539247141496887</v>
      </c>
      <c r="F8441" s="39">
        <f t="shared" si="261"/>
        <v>0</v>
      </c>
      <c r="G8441" s="17"/>
    </row>
    <row r="8442" spans="1:7" x14ac:dyDescent="0.25">
      <c r="A8442" s="2">
        <v>44182.666666666701</v>
      </c>
      <c r="B8442" s="22">
        <v>2610934.2740000002</v>
      </c>
      <c r="C8442" s="52">
        <f t="shared" si="260"/>
        <v>2.6109342740000003</v>
      </c>
      <c r="D8442" s="52" cm="1">
        <f t="array" ref="D8442">_xlfn.IFS(C8442&gt;$I$14,MAX(C8442-$I$8,$I$14),C8442&gt;$I$15,C8442,C8442&lt;=$I$15,C8442+(E8441-E8442)*$I$3)</f>
        <v>2.6109342740000003</v>
      </c>
      <c r="E8442" s="39" cm="1">
        <f t="array" ref="E8442">_xlfn.IFS(C8442&gt;$I$14,MIN($I$9,E8441+MIN($I$8,(C8442-$I$14))*$I$4),C8442&gt;$I$15,E8441,C8442&lt;=$I$15,MAX(0,E8441+(C8442-$I$15)*$I$5))</f>
        <v>5.6539247141496887</v>
      </c>
      <c r="F8442" s="39">
        <f t="shared" si="261"/>
        <v>0</v>
      </c>
      <c r="G8442" s="17"/>
    </row>
    <row r="8443" spans="1:7" x14ac:dyDescent="0.25">
      <c r="A8443" s="2">
        <v>44182.708333333299</v>
      </c>
      <c r="B8443" s="22">
        <v>2591333.3080000002</v>
      </c>
      <c r="C8443" s="52">
        <f t="shared" si="260"/>
        <v>2.5913333080000003</v>
      </c>
      <c r="D8443" s="52" cm="1">
        <f t="array" ref="D8443">_xlfn.IFS(C8443&gt;$I$14,MAX(C8443-$I$8,$I$14),C8443&gt;$I$15,C8443,C8443&lt;=$I$15,C8443+(E8442-E8443)*$I$3)</f>
        <v>2.5913333080000003</v>
      </c>
      <c r="E8443" s="39" cm="1">
        <f t="array" ref="E8443">_xlfn.IFS(C8443&gt;$I$14,MIN($I$9,E8442+MIN($I$8,(C8443-$I$14))*$I$4),C8443&gt;$I$15,E8442,C8443&lt;=$I$15,MAX(0,E8442+(C8443-$I$15)*$I$5))</f>
        <v>5.6539247141496887</v>
      </c>
      <c r="F8443" s="39">
        <f t="shared" si="261"/>
        <v>0</v>
      </c>
      <c r="G8443" s="17"/>
    </row>
    <row r="8444" spans="1:7" x14ac:dyDescent="0.25">
      <c r="A8444" s="2">
        <v>44182.75</v>
      </c>
      <c r="B8444" s="22">
        <v>2751955.662</v>
      </c>
      <c r="C8444" s="52">
        <f t="shared" si="260"/>
        <v>2.7519556619999999</v>
      </c>
      <c r="D8444" s="52" cm="1">
        <f t="array" ref="D8444">_xlfn.IFS(C8444&gt;$I$14,MAX(C8444-$I$8,$I$14),C8444&gt;$I$15,C8444,C8444&lt;=$I$15,C8444+(E8443-E8444)*$I$3)</f>
        <v>2.7519556619999999</v>
      </c>
      <c r="E8444" s="39" cm="1">
        <f t="array" ref="E8444">_xlfn.IFS(C8444&gt;$I$14,MIN($I$9,E8443+MIN($I$8,(C8444-$I$14))*$I$4),C8444&gt;$I$15,E8443,C8444&lt;=$I$15,MAX(0,E8443+(C8444-$I$15)*$I$5))</f>
        <v>5.6539247141496887</v>
      </c>
      <c r="F8444" s="39">
        <f t="shared" si="261"/>
        <v>0</v>
      </c>
      <c r="G8444" s="17"/>
    </row>
    <row r="8445" spans="1:7" x14ac:dyDescent="0.25">
      <c r="A8445" s="2">
        <v>44182.791666666701</v>
      </c>
      <c r="B8445" s="22">
        <v>3122466.7480000001</v>
      </c>
      <c r="C8445" s="52">
        <f t="shared" si="260"/>
        <v>3.1224667480000003</v>
      </c>
      <c r="D8445" s="52" cm="1">
        <f t="array" ref="D8445">_xlfn.IFS(C8445&gt;$I$14,MAX(C8445-$I$8,$I$14),C8445&gt;$I$15,C8445,C8445&lt;=$I$15,C8445+(E8444-E8445)*$I$3)</f>
        <v>3.1224667480000003</v>
      </c>
      <c r="E8445" s="39" cm="1">
        <f t="array" ref="E8445">_xlfn.IFS(C8445&gt;$I$14,MIN($I$9,E8444+MIN($I$8,(C8445-$I$14))*$I$4),C8445&gt;$I$15,E8444,C8445&lt;=$I$15,MAX(0,E8444+(C8445-$I$15)*$I$5))</f>
        <v>5.6539247141496887</v>
      </c>
      <c r="F8445" s="39">
        <f t="shared" si="261"/>
        <v>0</v>
      </c>
      <c r="G8445" s="17"/>
    </row>
    <row r="8446" spans="1:7" x14ac:dyDescent="0.25">
      <c r="A8446" s="2">
        <v>44182.833333333299</v>
      </c>
      <c r="B8446" s="22">
        <v>3185794.3939999999</v>
      </c>
      <c r="C8446" s="52">
        <f t="shared" si="260"/>
        <v>3.1857943939999998</v>
      </c>
      <c r="D8446" s="52" cm="1">
        <f t="array" ref="D8446">_xlfn.IFS(C8446&gt;$I$14,MAX(C8446-$I$8,$I$14),C8446&gt;$I$15,C8446,C8446&lt;=$I$15,C8446+(E8445-E8446)*$I$3)</f>
        <v>3.1857943939999998</v>
      </c>
      <c r="E8446" s="39" cm="1">
        <f t="array" ref="E8446">_xlfn.IFS(C8446&gt;$I$14,MIN($I$9,E8445+MIN($I$8,(C8446-$I$14))*$I$4),C8446&gt;$I$15,E8445,C8446&lt;=$I$15,MAX(0,E8445+(C8446-$I$15)*$I$5))</f>
        <v>5.6539247141496887</v>
      </c>
      <c r="F8446" s="39">
        <f t="shared" si="261"/>
        <v>0</v>
      </c>
      <c r="G8446" s="17"/>
    </row>
    <row r="8447" spans="1:7" x14ac:dyDescent="0.25">
      <c r="A8447" s="2">
        <v>44182.875</v>
      </c>
      <c r="B8447" s="22">
        <v>3200893.2450000001</v>
      </c>
      <c r="C8447" s="52">
        <f t="shared" si="260"/>
        <v>3.2008932450000001</v>
      </c>
      <c r="D8447" s="52" cm="1">
        <f t="array" ref="D8447">_xlfn.IFS(C8447&gt;$I$14,MAX(C8447-$I$8,$I$14),C8447&gt;$I$15,C8447,C8447&lt;=$I$15,C8447+(E8446-E8447)*$I$3)</f>
        <v>3.2008932450000001</v>
      </c>
      <c r="E8447" s="39" cm="1">
        <f t="array" ref="E8447">_xlfn.IFS(C8447&gt;$I$14,MIN($I$9,E8446+MIN($I$8,(C8447-$I$14))*$I$4),C8447&gt;$I$15,E8446,C8447&lt;=$I$15,MAX(0,E8446+(C8447-$I$15)*$I$5))</f>
        <v>5.6539247141496887</v>
      </c>
      <c r="F8447" s="39">
        <f t="shared" si="261"/>
        <v>0</v>
      </c>
      <c r="G8447" s="17"/>
    </row>
    <row r="8448" spans="1:7" x14ac:dyDescent="0.25">
      <c r="A8448" s="2">
        <v>44182.916666666701</v>
      </c>
      <c r="B8448" s="22">
        <v>3265753.4190000002</v>
      </c>
      <c r="C8448" s="52">
        <f t="shared" si="260"/>
        <v>3.2657534190000002</v>
      </c>
      <c r="D8448" s="52" cm="1">
        <f t="array" ref="D8448">_xlfn.IFS(C8448&gt;$I$14,MAX(C8448-$I$8,$I$14),C8448&gt;$I$15,C8448,C8448&lt;=$I$15,C8448+(E8447-E8448)*$I$3)</f>
        <v>3.2657534190000002</v>
      </c>
      <c r="E8448" s="39" cm="1">
        <f t="array" ref="E8448">_xlfn.IFS(C8448&gt;$I$14,MIN($I$9,E8447+MIN($I$8,(C8448-$I$14))*$I$4),C8448&gt;$I$15,E8447,C8448&lt;=$I$15,MAX(0,E8447+(C8448-$I$15)*$I$5))</f>
        <v>5.6539247141496887</v>
      </c>
      <c r="F8448" s="39">
        <f t="shared" si="261"/>
        <v>0</v>
      </c>
      <c r="G8448" s="17"/>
    </row>
    <row r="8449" spans="1:7" x14ac:dyDescent="0.25">
      <c r="A8449" s="2">
        <v>44182.958333333299</v>
      </c>
      <c r="B8449" s="22">
        <v>3332355.1740000001</v>
      </c>
      <c r="C8449" s="52">
        <f t="shared" si="260"/>
        <v>3.3323551739999999</v>
      </c>
      <c r="D8449" s="52" cm="1">
        <f t="array" ref="D8449">_xlfn.IFS(C8449&gt;$I$14,MAX(C8449-$I$8,$I$14),C8449&gt;$I$15,C8449,C8449&lt;=$I$15,C8449+(E8448-E8449)*$I$3)</f>
        <v>3.3323551739999999</v>
      </c>
      <c r="E8449" s="39" cm="1">
        <f t="array" ref="E8449">_xlfn.IFS(C8449&gt;$I$14,MIN($I$9,E8448+MIN($I$8,(C8449-$I$14))*$I$4),C8449&gt;$I$15,E8448,C8449&lt;=$I$15,MAX(0,E8448+(C8449-$I$15)*$I$5))</f>
        <v>5.6539247141496887</v>
      </c>
      <c r="F8449" s="39">
        <f t="shared" si="261"/>
        <v>0</v>
      </c>
      <c r="G8449" s="17"/>
    </row>
    <row r="8450" spans="1:7" x14ac:dyDescent="0.25">
      <c r="A8450" s="2">
        <v>44183</v>
      </c>
      <c r="B8450" s="22">
        <v>3289526.5419999999</v>
      </c>
      <c r="C8450" s="52">
        <f t="shared" si="260"/>
        <v>3.2895265419999999</v>
      </c>
      <c r="D8450" s="52" cm="1">
        <f t="array" ref="D8450">_xlfn.IFS(C8450&gt;$I$14,MAX(C8450-$I$8,$I$14),C8450&gt;$I$15,C8450,C8450&lt;=$I$15,C8450+(E8449-E8450)*$I$3)</f>
        <v>3.2895265419999999</v>
      </c>
      <c r="E8450" s="39" cm="1">
        <f t="array" ref="E8450">_xlfn.IFS(C8450&gt;$I$14,MIN($I$9,E8449+MIN($I$8,(C8450-$I$14))*$I$4),C8450&gt;$I$15,E8449,C8450&lt;=$I$15,MAX(0,E8449+(C8450-$I$15)*$I$5))</f>
        <v>5.6539247141496887</v>
      </c>
      <c r="F8450" s="39">
        <f t="shared" si="261"/>
        <v>0</v>
      </c>
      <c r="G8450" s="17"/>
    </row>
    <row r="8451" spans="1:7" x14ac:dyDescent="0.25">
      <c r="A8451" s="2">
        <v>44183.041666666701</v>
      </c>
      <c r="B8451" s="22">
        <v>3183625.1090000002</v>
      </c>
      <c r="C8451" s="52">
        <f t="shared" ref="C8451:C8514" si="262">B8451/1000000</f>
        <v>3.1836251090000003</v>
      </c>
      <c r="D8451" s="52" cm="1">
        <f t="array" ref="D8451">_xlfn.IFS(C8451&gt;$I$14,MAX(C8451-$I$8,$I$14),C8451&gt;$I$15,C8451,C8451&lt;=$I$15,C8451+(E8450-E8451)*$I$3)</f>
        <v>3.1836251090000003</v>
      </c>
      <c r="E8451" s="39" cm="1">
        <f t="array" ref="E8451">_xlfn.IFS(C8451&gt;$I$14,MIN($I$9,E8450+MIN($I$8,(C8451-$I$14))*$I$4),C8451&gt;$I$15,E8450,C8451&lt;=$I$15,MAX(0,E8450+(C8451-$I$15)*$I$5))</f>
        <v>5.6539247141496887</v>
      </c>
      <c r="F8451" s="39">
        <f t="shared" ref="F8451:F8514" si="263">MAX(0,_xlfn.IFS(C8451&gt;$I$14,E8450+(C8451-$I$14)*$I$4-$I$9,C8451&lt;=$I$14,0))</f>
        <v>0</v>
      </c>
      <c r="G8451" s="17"/>
    </row>
    <row r="8452" spans="1:7" x14ac:dyDescent="0.25">
      <c r="A8452" s="2">
        <v>44183.083333333299</v>
      </c>
      <c r="B8452" s="22">
        <v>3093911.2919999999</v>
      </c>
      <c r="C8452" s="52">
        <f t="shared" si="262"/>
        <v>3.093911292</v>
      </c>
      <c r="D8452" s="52" cm="1">
        <f t="array" ref="D8452">_xlfn.IFS(C8452&gt;$I$14,MAX(C8452-$I$8,$I$14),C8452&gt;$I$15,C8452,C8452&lt;=$I$15,C8452+(E8451-E8452)*$I$3)</f>
        <v>3.093911292</v>
      </c>
      <c r="E8452" s="39" cm="1">
        <f t="array" ref="E8452">_xlfn.IFS(C8452&gt;$I$14,MIN($I$9,E8451+MIN($I$8,(C8452-$I$14))*$I$4),C8452&gt;$I$15,E8451,C8452&lt;=$I$15,MAX(0,E8451+(C8452-$I$15)*$I$5))</f>
        <v>5.6539247141496887</v>
      </c>
      <c r="F8452" s="39">
        <f t="shared" si="263"/>
        <v>0</v>
      </c>
      <c r="G8452" s="17"/>
    </row>
    <row r="8453" spans="1:7" x14ac:dyDescent="0.25">
      <c r="A8453" s="2">
        <v>44183.125</v>
      </c>
      <c r="B8453" s="22">
        <v>2976786.966</v>
      </c>
      <c r="C8453" s="52">
        <f t="shared" si="262"/>
        <v>2.9767869660000001</v>
      </c>
      <c r="D8453" s="52" cm="1">
        <f t="array" ref="D8453">_xlfn.IFS(C8453&gt;$I$14,MAX(C8453-$I$8,$I$14),C8453&gt;$I$15,C8453,C8453&lt;=$I$15,C8453+(E8452-E8453)*$I$3)</f>
        <v>2.9767869660000001</v>
      </c>
      <c r="E8453" s="39" cm="1">
        <f t="array" ref="E8453">_xlfn.IFS(C8453&gt;$I$14,MIN($I$9,E8452+MIN($I$8,(C8453-$I$14))*$I$4),C8453&gt;$I$15,E8452,C8453&lt;=$I$15,MAX(0,E8452+(C8453-$I$15)*$I$5))</f>
        <v>5.6539247141496887</v>
      </c>
      <c r="F8453" s="39">
        <f t="shared" si="263"/>
        <v>0</v>
      </c>
      <c r="G8453" s="17"/>
    </row>
    <row r="8454" spans="1:7" x14ac:dyDescent="0.25">
      <c r="A8454" s="2">
        <v>44183.166666666701</v>
      </c>
      <c r="B8454" s="22">
        <v>2665122.6409999998</v>
      </c>
      <c r="C8454" s="52">
        <f t="shared" si="262"/>
        <v>2.665122641</v>
      </c>
      <c r="D8454" s="52" cm="1">
        <f t="array" ref="D8454">_xlfn.IFS(C8454&gt;$I$14,MAX(C8454-$I$8,$I$14),C8454&gt;$I$15,C8454,C8454&lt;=$I$15,C8454+(E8453-E8454)*$I$3)</f>
        <v>2.665122641</v>
      </c>
      <c r="E8454" s="39" cm="1">
        <f t="array" ref="E8454">_xlfn.IFS(C8454&gt;$I$14,MIN($I$9,E8453+MIN($I$8,(C8454-$I$14))*$I$4),C8454&gt;$I$15,E8453,C8454&lt;=$I$15,MAX(0,E8453+(C8454-$I$15)*$I$5))</f>
        <v>5.6539247141496887</v>
      </c>
      <c r="F8454" s="39">
        <f t="shared" si="263"/>
        <v>0</v>
      </c>
      <c r="G8454" s="17"/>
    </row>
    <row r="8455" spans="1:7" x14ac:dyDescent="0.25">
      <c r="A8455" s="2">
        <v>44183.208333333299</v>
      </c>
      <c r="B8455" s="22">
        <v>2539531.0690000001</v>
      </c>
      <c r="C8455" s="52">
        <f t="shared" si="262"/>
        <v>2.5395310690000001</v>
      </c>
      <c r="D8455" s="52" cm="1">
        <f t="array" ref="D8455">_xlfn.IFS(C8455&gt;$I$14,MAX(C8455-$I$8,$I$14),C8455&gt;$I$15,C8455,C8455&lt;=$I$15,C8455+(E8454-E8455)*$I$3)</f>
        <v>2.5395310690000001</v>
      </c>
      <c r="E8455" s="39" cm="1">
        <f t="array" ref="E8455">_xlfn.IFS(C8455&gt;$I$14,MIN($I$9,E8454+MIN($I$8,(C8455-$I$14))*$I$4),C8455&gt;$I$15,E8454,C8455&lt;=$I$15,MAX(0,E8454+(C8455-$I$15)*$I$5))</f>
        <v>5.6539247141496887</v>
      </c>
      <c r="F8455" s="39">
        <f t="shared" si="263"/>
        <v>0</v>
      </c>
      <c r="G8455" s="17"/>
    </row>
    <row r="8456" spans="1:7" x14ac:dyDescent="0.25">
      <c r="A8456" s="2">
        <v>44183.25</v>
      </c>
      <c r="B8456" s="22">
        <v>2446979.3429999999</v>
      </c>
      <c r="C8456" s="52">
        <f t="shared" si="262"/>
        <v>2.4469793429999998</v>
      </c>
      <c r="D8456" s="52" cm="1">
        <f t="array" ref="D8456">_xlfn.IFS(C8456&gt;$I$14,MAX(C8456-$I$8,$I$14),C8456&gt;$I$15,C8456,C8456&lt;=$I$15,C8456+(E8455-E8456)*$I$3)</f>
        <v>2.4469793429999998</v>
      </c>
      <c r="E8456" s="39" cm="1">
        <f t="array" ref="E8456">_xlfn.IFS(C8456&gt;$I$14,MIN($I$9,E8455+MIN($I$8,(C8456-$I$14))*$I$4),C8456&gt;$I$15,E8455,C8456&lt;=$I$15,MAX(0,E8455+(C8456-$I$15)*$I$5))</f>
        <v>5.6539247141496887</v>
      </c>
      <c r="F8456" s="39">
        <f t="shared" si="263"/>
        <v>0</v>
      </c>
      <c r="G8456" s="17"/>
    </row>
    <row r="8457" spans="1:7" x14ac:dyDescent="0.25">
      <c r="A8457" s="2">
        <v>44183.291666666701</v>
      </c>
      <c r="B8457" s="22">
        <v>2392851.4309999999</v>
      </c>
      <c r="C8457" s="52">
        <f t="shared" si="262"/>
        <v>2.392851431</v>
      </c>
      <c r="D8457" s="52" cm="1">
        <f t="array" ref="D8457">_xlfn.IFS(C8457&gt;$I$14,MAX(C8457-$I$8,$I$14),C8457&gt;$I$15,C8457,C8457&lt;=$I$15,C8457+(E8456-E8457)*$I$3)</f>
        <v>2.392851431</v>
      </c>
      <c r="E8457" s="39" cm="1">
        <f t="array" ref="E8457">_xlfn.IFS(C8457&gt;$I$14,MIN($I$9,E8456+MIN($I$8,(C8457-$I$14))*$I$4),C8457&gt;$I$15,E8456,C8457&lt;=$I$15,MAX(0,E8456+(C8457-$I$15)*$I$5))</f>
        <v>5.6539247141496887</v>
      </c>
      <c r="F8457" s="39">
        <f t="shared" si="263"/>
        <v>0</v>
      </c>
      <c r="G8457" s="17"/>
    </row>
    <row r="8458" spans="1:7" x14ac:dyDescent="0.25">
      <c r="A8458" s="2">
        <v>44183.333333333299</v>
      </c>
      <c r="B8458" s="22">
        <v>2209150.014</v>
      </c>
      <c r="C8458" s="52">
        <f t="shared" si="262"/>
        <v>2.209150014</v>
      </c>
      <c r="D8458" s="52" cm="1">
        <f t="array" ref="D8458">_xlfn.IFS(C8458&gt;$I$14,MAX(C8458-$I$8,$I$14),C8458&gt;$I$15,C8458,C8458&lt;=$I$15,C8458+(E8457-E8458)*$I$3)</f>
        <v>2.209150014</v>
      </c>
      <c r="E8458" s="39" cm="1">
        <f t="array" ref="E8458">_xlfn.IFS(C8458&gt;$I$14,MIN($I$9,E8457+MIN($I$8,(C8458-$I$14))*$I$4),C8458&gt;$I$15,E8457,C8458&lt;=$I$15,MAX(0,E8457+(C8458-$I$15)*$I$5))</f>
        <v>5.6539247141496887</v>
      </c>
      <c r="F8458" s="39">
        <f t="shared" si="263"/>
        <v>0</v>
      </c>
      <c r="G8458" s="17"/>
    </row>
    <row r="8459" spans="1:7" x14ac:dyDescent="0.25">
      <c r="A8459" s="2">
        <v>44183.375</v>
      </c>
      <c r="B8459" s="22">
        <v>2016285.72</v>
      </c>
      <c r="C8459" s="52">
        <f t="shared" si="262"/>
        <v>2.0162857199999999</v>
      </c>
      <c r="D8459" s="52" cm="1">
        <f t="array" ref="D8459">_xlfn.IFS(C8459&gt;$I$14,MAX(C8459-$I$8,$I$14),C8459&gt;$I$15,C8459,C8459&lt;=$I$15,C8459+(E8458-E8459)*$I$3)</f>
        <v>2.0162857199999999</v>
      </c>
      <c r="E8459" s="39" cm="1">
        <f t="array" ref="E8459">_xlfn.IFS(C8459&gt;$I$14,MIN($I$9,E8458+MIN($I$8,(C8459-$I$14))*$I$4),C8459&gt;$I$15,E8458,C8459&lt;=$I$15,MAX(0,E8458+(C8459-$I$15)*$I$5))</f>
        <v>5.6539247141496887</v>
      </c>
      <c r="F8459" s="39">
        <f t="shared" si="263"/>
        <v>0</v>
      </c>
      <c r="G8459" s="17"/>
    </row>
    <row r="8460" spans="1:7" x14ac:dyDescent="0.25">
      <c r="A8460" s="2">
        <v>44183.416666666701</v>
      </c>
      <c r="B8460" s="22">
        <v>1946245.7150000001</v>
      </c>
      <c r="C8460" s="52">
        <f t="shared" si="262"/>
        <v>1.9462457150000001</v>
      </c>
      <c r="D8460" s="52" cm="1">
        <f t="array" ref="D8460">_xlfn.IFS(C8460&gt;$I$14,MAX(C8460-$I$8,$I$14),C8460&gt;$I$15,C8460,C8460&lt;=$I$15,C8460+(E8459-E8460)*$I$3)</f>
        <v>1.9462457150000001</v>
      </c>
      <c r="E8460" s="39" cm="1">
        <f t="array" ref="E8460">_xlfn.IFS(C8460&gt;$I$14,MIN($I$9,E8459+MIN($I$8,(C8460-$I$14))*$I$4),C8460&gt;$I$15,E8459,C8460&lt;=$I$15,MAX(0,E8459+(C8460-$I$15)*$I$5))</f>
        <v>5.6539247141496887</v>
      </c>
      <c r="F8460" s="39">
        <f t="shared" si="263"/>
        <v>0</v>
      </c>
      <c r="G8460" s="17"/>
    </row>
    <row r="8461" spans="1:7" x14ac:dyDescent="0.25">
      <c r="A8461" s="2">
        <v>44183.458333333299</v>
      </c>
      <c r="B8461" s="22">
        <v>2006052.4539999999</v>
      </c>
      <c r="C8461" s="52">
        <f t="shared" si="262"/>
        <v>2.0060524539999998</v>
      </c>
      <c r="D8461" s="52" cm="1">
        <f t="array" ref="D8461">_xlfn.IFS(C8461&gt;$I$14,MAX(C8461-$I$8,$I$14),C8461&gt;$I$15,C8461,C8461&lt;=$I$15,C8461+(E8460-E8461)*$I$3)</f>
        <v>2.0060524539999998</v>
      </c>
      <c r="E8461" s="39" cm="1">
        <f t="array" ref="E8461">_xlfn.IFS(C8461&gt;$I$14,MIN($I$9,E8460+MIN($I$8,(C8461-$I$14))*$I$4),C8461&gt;$I$15,E8460,C8461&lt;=$I$15,MAX(0,E8460+(C8461-$I$15)*$I$5))</f>
        <v>5.6539247141496887</v>
      </c>
      <c r="F8461" s="39">
        <f t="shared" si="263"/>
        <v>0</v>
      </c>
      <c r="G8461" s="17"/>
    </row>
    <row r="8462" spans="1:7" x14ac:dyDescent="0.25">
      <c r="A8462" s="2">
        <v>44183.5</v>
      </c>
      <c r="B8462" s="22">
        <v>1993986.048</v>
      </c>
      <c r="C8462" s="52">
        <f t="shared" si="262"/>
        <v>1.993986048</v>
      </c>
      <c r="D8462" s="52" cm="1">
        <f t="array" ref="D8462">_xlfn.IFS(C8462&gt;$I$14,MAX(C8462-$I$8,$I$14),C8462&gt;$I$15,C8462,C8462&lt;=$I$15,C8462+(E8461-E8462)*$I$3)</f>
        <v>1.993986048</v>
      </c>
      <c r="E8462" s="39" cm="1">
        <f t="array" ref="E8462">_xlfn.IFS(C8462&gt;$I$14,MIN($I$9,E8461+MIN($I$8,(C8462-$I$14))*$I$4),C8462&gt;$I$15,E8461,C8462&lt;=$I$15,MAX(0,E8461+(C8462-$I$15)*$I$5))</f>
        <v>5.6539247141496887</v>
      </c>
      <c r="F8462" s="39">
        <f t="shared" si="263"/>
        <v>0</v>
      </c>
      <c r="G8462" s="17"/>
    </row>
    <row r="8463" spans="1:7" x14ac:dyDescent="0.25">
      <c r="A8463" s="2">
        <v>44183.541666666701</v>
      </c>
      <c r="B8463" s="22">
        <v>1944991.47</v>
      </c>
      <c r="C8463" s="52">
        <f t="shared" si="262"/>
        <v>1.9449914699999999</v>
      </c>
      <c r="D8463" s="52" cm="1">
        <f t="array" ref="D8463">_xlfn.IFS(C8463&gt;$I$14,MAX(C8463-$I$8,$I$14),C8463&gt;$I$15,C8463,C8463&lt;=$I$15,C8463+(E8462-E8463)*$I$3)</f>
        <v>1.9449914699999999</v>
      </c>
      <c r="E8463" s="39" cm="1">
        <f t="array" ref="E8463">_xlfn.IFS(C8463&gt;$I$14,MIN($I$9,E8462+MIN($I$8,(C8463-$I$14))*$I$4),C8463&gt;$I$15,E8462,C8463&lt;=$I$15,MAX(0,E8462+(C8463-$I$15)*$I$5))</f>
        <v>5.6539247141496887</v>
      </c>
      <c r="F8463" s="39">
        <f t="shared" si="263"/>
        <v>0</v>
      </c>
      <c r="G8463" s="17"/>
    </row>
    <row r="8464" spans="1:7" x14ac:dyDescent="0.25">
      <c r="A8464" s="2">
        <v>44183.583333333299</v>
      </c>
      <c r="B8464" s="22">
        <v>1809550.6259999999</v>
      </c>
      <c r="C8464" s="52">
        <f t="shared" si="262"/>
        <v>1.8095506259999998</v>
      </c>
      <c r="D8464" s="52" cm="1">
        <f t="array" ref="D8464">_xlfn.IFS(C8464&gt;$I$14,MAX(C8464-$I$8,$I$14),C8464&gt;$I$15,C8464,C8464&lt;=$I$15,C8464+(E8463-E8464)*$I$3)</f>
        <v>1.8095506259999998</v>
      </c>
      <c r="E8464" s="39" cm="1">
        <f t="array" ref="E8464">_xlfn.IFS(C8464&gt;$I$14,MIN($I$9,E8463+MIN($I$8,(C8464-$I$14))*$I$4),C8464&gt;$I$15,E8463,C8464&lt;=$I$15,MAX(0,E8463+(C8464-$I$15)*$I$5))</f>
        <v>5.6539247141496887</v>
      </c>
      <c r="F8464" s="39">
        <f t="shared" si="263"/>
        <v>0</v>
      </c>
      <c r="G8464" s="17"/>
    </row>
    <row r="8465" spans="1:7" x14ac:dyDescent="0.25">
      <c r="A8465" s="2">
        <v>44183.625</v>
      </c>
      <c r="B8465" s="22">
        <v>1831822.6359999999</v>
      </c>
      <c r="C8465" s="52">
        <f t="shared" si="262"/>
        <v>1.8318226359999998</v>
      </c>
      <c r="D8465" s="52" cm="1">
        <f t="array" ref="D8465">_xlfn.IFS(C8465&gt;$I$14,MAX(C8465-$I$8,$I$14),C8465&gt;$I$15,C8465,C8465&lt;=$I$15,C8465+(E8464-E8465)*$I$3)</f>
        <v>1.8318226359999998</v>
      </c>
      <c r="E8465" s="39" cm="1">
        <f t="array" ref="E8465">_xlfn.IFS(C8465&gt;$I$14,MIN($I$9,E8464+MIN($I$8,(C8465-$I$14))*$I$4),C8465&gt;$I$15,E8464,C8465&lt;=$I$15,MAX(0,E8464+(C8465-$I$15)*$I$5))</f>
        <v>5.6539247141496887</v>
      </c>
      <c r="F8465" s="39">
        <f t="shared" si="263"/>
        <v>0</v>
      </c>
      <c r="G8465" s="17"/>
    </row>
    <row r="8466" spans="1:7" x14ac:dyDescent="0.25">
      <c r="A8466" s="2">
        <v>44183.666666666701</v>
      </c>
      <c r="B8466" s="22">
        <v>1875912.3540000001</v>
      </c>
      <c r="C8466" s="52">
        <f t="shared" si="262"/>
        <v>1.875912354</v>
      </c>
      <c r="D8466" s="52" cm="1">
        <f t="array" ref="D8466">_xlfn.IFS(C8466&gt;$I$14,MAX(C8466-$I$8,$I$14),C8466&gt;$I$15,C8466,C8466&lt;=$I$15,C8466+(E8465-E8466)*$I$3)</f>
        <v>1.875912354</v>
      </c>
      <c r="E8466" s="39" cm="1">
        <f t="array" ref="E8466">_xlfn.IFS(C8466&gt;$I$14,MIN($I$9,E8465+MIN($I$8,(C8466-$I$14))*$I$4),C8466&gt;$I$15,E8465,C8466&lt;=$I$15,MAX(0,E8465+(C8466-$I$15)*$I$5))</f>
        <v>5.6539247141496887</v>
      </c>
      <c r="F8466" s="39">
        <f t="shared" si="263"/>
        <v>0</v>
      </c>
      <c r="G8466" s="17"/>
    </row>
    <row r="8467" spans="1:7" x14ac:dyDescent="0.25">
      <c r="A8467" s="2">
        <v>44183.708333333299</v>
      </c>
      <c r="B8467" s="22">
        <v>2013122.21</v>
      </c>
      <c r="C8467" s="52">
        <f t="shared" si="262"/>
        <v>2.0131222100000001</v>
      </c>
      <c r="D8467" s="52" cm="1">
        <f t="array" ref="D8467">_xlfn.IFS(C8467&gt;$I$14,MAX(C8467-$I$8,$I$14),C8467&gt;$I$15,C8467,C8467&lt;=$I$15,C8467+(E8466-E8467)*$I$3)</f>
        <v>2.0131222100000001</v>
      </c>
      <c r="E8467" s="39" cm="1">
        <f t="array" ref="E8467">_xlfn.IFS(C8467&gt;$I$14,MIN($I$9,E8466+MIN($I$8,(C8467-$I$14))*$I$4),C8467&gt;$I$15,E8466,C8467&lt;=$I$15,MAX(0,E8466+(C8467-$I$15)*$I$5))</f>
        <v>5.6539247141496887</v>
      </c>
      <c r="F8467" s="39">
        <f t="shared" si="263"/>
        <v>0</v>
      </c>
      <c r="G8467" s="17"/>
    </row>
    <row r="8468" spans="1:7" x14ac:dyDescent="0.25">
      <c r="A8468" s="2">
        <v>44183.75</v>
      </c>
      <c r="B8468" s="22">
        <v>2286080.8939999999</v>
      </c>
      <c r="C8468" s="52">
        <f t="shared" si="262"/>
        <v>2.2860808939999999</v>
      </c>
      <c r="D8468" s="52" cm="1">
        <f t="array" ref="D8468">_xlfn.IFS(C8468&gt;$I$14,MAX(C8468-$I$8,$I$14),C8468&gt;$I$15,C8468,C8468&lt;=$I$15,C8468+(E8467-E8468)*$I$3)</f>
        <v>2.2860808939999999</v>
      </c>
      <c r="E8468" s="39" cm="1">
        <f t="array" ref="E8468">_xlfn.IFS(C8468&gt;$I$14,MIN($I$9,E8467+MIN($I$8,(C8468-$I$14))*$I$4),C8468&gt;$I$15,E8467,C8468&lt;=$I$15,MAX(0,E8467+(C8468-$I$15)*$I$5))</f>
        <v>5.6539247141496887</v>
      </c>
      <c r="F8468" s="39">
        <f t="shared" si="263"/>
        <v>0</v>
      </c>
      <c r="G8468" s="17"/>
    </row>
    <row r="8469" spans="1:7" x14ac:dyDescent="0.25">
      <c r="A8469" s="2">
        <v>44183.791666666701</v>
      </c>
      <c r="B8469" s="22">
        <v>2569042.304</v>
      </c>
      <c r="C8469" s="52">
        <f t="shared" si="262"/>
        <v>2.5690423039999999</v>
      </c>
      <c r="D8469" s="52" cm="1">
        <f t="array" ref="D8469">_xlfn.IFS(C8469&gt;$I$14,MAX(C8469-$I$8,$I$14),C8469&gt;$I$15,C8469,C8469&lt;=$I$15,C8469+(E8468-E8469)*$I$3)</f>
        <v>2.5690423039999999</v>
      </c>
      <c r="E8469" s="39" cm="1">
        <f t="array" ref="E8469">_xlfn.IFS(C8469&gt;$I$14,MIN($I$9,E8468+MIN($I$8,(C8469-$I$14))*$I$4),C8469&gt;$I$15,E8468,C8469&lt;=$I$15,MAX(0,E8468+(C8469-$I$15)*$I$5))</f>
        <v>5.6539247141496887</v>
      </c>
      <c r="F8469" s="39">
        <f t="shared" si="263"/>
        <v>0</v>
      </c>
      <c r="G8469" s="17"/>
    </row>
    <row r="8470" spans="1:7" x14ac:dyDescent="0.25">
      <c r="A8470" s="2">
        <v>44183.833333333299</v>
      </c>
      <c r="B8470" s="22">
        <v>2790753.9759999998</v>
      </c>
      <c r="C8470" s="52">
        <f t="shared" si="262"/>
        <v>2.790753976</v>
      </c>
      <c r="D8470" s="52" cm="1">
        <f t="array" ref="D8470">_xlfn.IFS(C8470&gt;$I$14,MAX(C8470-$I$8,$I$14),C8470&gt;$I$15,C8470,C8470&lt;=$I$15,C8470+(E8469-E8470)*$I$3)</f>
        <v>2.790753976</v>
      </c>
      <c r="E8470" s="39" cm="1">
        <f t="array" ref="E8470">_xlfn.IFS(C8470&gt;$I$14,MIN($I$9,E8469+MIN($I$8,(C8470-$I$14))*$I$4),C8470&gt;$I$15,E8469,C8470&lt;=$I$15,MAX(0,E8469+(C8470-$I$15)*$I$5))</f>
        <v>5.6539247141496887</v>
      </c>
      <c r="F8470" s="39">
        <f t="shared" si="263"/>
        <v>0</v>
      </c>
      <c r="G8470" s="17"/>
    </row>
    <row r="8471" spans="1:7" x14ac:dyDescent="0.25">
      <c r="A8471" s="2">
        <v>44183.875</v>
      </c>
      <c r="B8471" s="22">
        <v>3084853.2379999999</v>
      </c>
      <c r="C8471" s="52">
        <f t="shared" si="262"/>
        <v>3.084853238</v>
      </c>
      <c r="D8471" s="52" cm="1">
        <f t="array" ref="D8471">_xlfn.IFS(C8471&gt;$I$14,MAX(C8471-$I$8,$I$14),C8471&gt;$I$15,C8471,C8471&lt;=$I$15,C8471+(E8470-E8471)*$I$3)</f>
        <v>3.084853238</v>
      </c>
      <c r="E8471" s="39" cm="1">
        <f t="array" ref="E8471">_xlfn.IFS(C8471&gt;$I$14,MIN($I$9,E8470+MIN($I$8,(C8471-$I$14))*$I$4),C8471&gt;$I$15,E8470,C8471&lt;=$I$15,MAX(0,E8470+(C8471-$I$15)*$I$5))</f>
        <v>5.6539247141496887</v>
      </c>
      <c r="F8471" s="39">
        <f t="shared" si="263"/>
        <v>0</v>
      </c>
      <c r="G8471" s="17"/>
    </row>
    <row r="8472" spans="1:7" x14ac:dyDescent="0.25">
      <c r="A8472" s="2">
        <v>44183.916666666701</v>
      </c>
      <c r="B8472" s="22">
        <v>3150021.8119999999</v>
      </c>
      <c r="C8472" s="52">
        <f t="shared" si="262"/>
        <v>3.1500218119999999</v>
      </c>
      <c r="D8472" s="52" cm="1">
        <f t="array" ref="D8472">_xlfn.IFS(C8472&gt;$I$14,MAX(C8472-$I$8,$I$14),C8472&gt;$I$15,C8472,C8472&lt;=$I$15,C8472+(E8471-E8472)*$I$3)</f>
        <v>3.1500218119999999</v>
      </c>
      <c r="E8472" s="39" cm="1">
        <f t="array" ref="E8472">_xlfn.IFS(C8472&gt;$I$14,MIN($I$9,E8471+MIN($I$8,(C8472-$I$14))*$I$4),C8472&gt;$I$15,E8471,C8472&lt;=$I$15,MAX(0,E8471+(C8472-$I$15)*$I$5))</f>
        <v>5.6539247141496887</v>
      </c>
      <c r="F8472" s="39">
        <f t="shared" si="263"/>
        <v>0</v>
      </c>
      <c r="G8472" s="17"/>
    </row>
    <row r="8473" spans="1:7" x14ac:dyDescent="0.25">
      <c r="A8473" s="2">
        <v>44183.958333333299</v>
      </c>
      <c r="B8473" s="22">
        <v>3063393.3139999998</v>
      </c>
      <c r="C8473" s="52">
        <f t="shared" si="262"/>
        <v>3.0633933139999998</v>
      </c>
      <c r="D8473" s="52" cm="1">
        <f t="array" ref="D8473">_xlfn.IFS(C8473&gt;$I$14,MAX(C8473-$I$8,$I$14),C8473&gt;$I$15,C8473,C8473&lt;=$I$15,C8473+(E8472-E8473)*$I$3)</f>
        <v>3.0633933139999998</v>
      </c>
      <c r="E8473" s="39" cm="1">
        <f t="array" ref="E8473">_xlfn.IFS(C8473&gt;$I$14,MIN($I$9,E8472+MIN($I$8,(C8473-$I$14))*$I$4),C8473&gt;$I$15,E8472,C8473&lt;=$I$15,MAX(0,E8472+(C8473-$I$15)*$I$5))</f>
        <v>5.6539247141496887</v>
      </c>
      <c r="F8473" s="39">
        <f t="shared" si="263"/>
        <v>0</v>
      </c>
      <c r="G8473" s="17"/>
    </row>
    <row r="8474" spans="1:7" x14ac:dyDescent="0.25">
      <c r="A8474" s="2">
        <v>44184</v>
      </c>
      <c r="B8474" s="22">
        <v>2854083.199</v>
      </c>
      <c r="C8474" s="52">
        <f t="shared" si="262"/>
        <v>2.8540831990000002</v>
      </c>
      <c r="D8474" s="52" cm="1">
        <f t="array" ref="D8474">_xlfn.IFS(C8474&gt;$I$14,MAX(C8474-$I$8,$I$14),C8474&gt;$I$15,C8474,C8474&lt;=$I$15,C8474+(E8473-E8474)*$I$3)</f>
        <v>2.8540831990000002</v>
      </c>
      <c r="E8474" s="39" cm="1">
        <f t="array" ref="E8474">_xlfn.IFS(C8474&gt;$I$14,MIN($I$9,E8473+MIN($I$8,(C8474-$I$14))*$I$4),C8474&gt;$I$15,E8473,C8474&lt;=$I$15,MAX(0,E8473+(C8474-$I$15)*$I$5))</f>
        <v>5.6539247141496887</v>
      </c>
      <c r="F8474" s="39">
        <f t="shared" si="263"/>
        <v>0</v>
      </c>
      <c r="G8474" s="17"/>
    </row>
    <row r="8475" spans="1:7" x14ac:dyDescent="0.25">
      <c r="A8475" s="2">
        <v>44184.041666666701</v>
      </c>
      <c r="B8475" s="22">
        <v>2789837.2259999998</v>
      </c>
      <c r="C8475" s="52">
        <f t="shared" si="262"/>
        <v>2.7898372259999999</v>
      </c>
      <c r="D8475" s="52" cm="1">
        <f t="array" ref="D8475">_xlfn.IFS(C8475&gt;$I$14,MAX(C8475-$I$8,$I$14),C8475&gt;$I$15,C8475,C8475&lt;=$I$15,C8475+(E8474-E8475)*$I$3)</f>
        <v>2.7898372259999999</v>
      </c>
      <c r="E8475" s="39" cm="1">
        <f t="array" ref="E8475">_xlfn.IFS(C8475&gt;$I$14,MIN($I$9,E8474+MIN($I$8,(C8475-$I$14))*$I$4),C8475&gt;$I$15,E8474,C8475&lt;=$I$15,MAX(0,E8474+(C8475-$I$15)*$I$5))</f>
        <v>5.6539247141496887</v>
      </c>
      <c r="F8475" s="39">
        <f t="shared" si="263"/>
        <v>0</v>
      </c>
      <c r="G8475" s="17"/>
    </row>
    <row r="8476" spans="1:7" x14ac:dyDescent="0.25">
      <c r="A8476" s="2">
        <v>44184.083333333299</v>
      </c>
      <c r="B8476" s="22">
        <v>2799595.5449999999</v>
      </c>
      <c r="C8476" s="52">
        <f t="shared" si="262"/>
        <v>2.7995955449999999</v>
      </c>
      <c r="D8476" s="52" cm="1">
        <f t="array" ref="D8476">_xlfn.IFS(C8476&gt;$I$14,MAX(C8476-$I$8,$I$14),C8476&gt;$I$15,C8476,C8476&lt;=$I$15,C8476+(E8475-E8476)*$I$3)</f>
        <v>2.7995955449999999</v>
      </c>
      <c r="E8476" s="39" cm="1">
        <f t="array" ref="E8476">_xlfn.IFS(C8476&gt;$I$14,MIN($I$9,E8475+MIN($I$8,(C8476-$I$14))*$I$4),C8476&gt;$I$15,E8475,C8476&lt;=$I$15,MAX(0,E8475+(C8476-$I$15)*$I$5))</f>
        <v>5.6539247141496887</v>
      </c>
      <c r="F8476" s="39">
        <f t="shared" si="263"/>
        <v>0</v>
      </c>
      <c r="G8476" s="17"/>
    </row>
    <row r="8477" spans="1:7" x14ac:dyDescent="0.25">
      <c r="A8477" s="2">
        <v>44184.125</v>
      </c>
      <c r="B8477" s="22">
        <v>2760113.8020000001</v>
      </c>
      <c r="C8477" s="52">
        <f t="shared" si="262"/>
        <v>2.7601138020000002</v>
      </c>
      <c r="D8477" s="52" cm="1">
        <f t="array" ref="D8477">_xlfn.IFS(C8477&gt;$I$14,MAX(C8477-$I$8,$I$14),C8477&gt;$I$15,C8477,C8477&lt;=$I$15,C8477+(E8476-E8477)*$I$3)</f>
        <v>2.7601138020000002</v>
      </c>
      <c r="E8477" s="39" cm="1">
        <f t="array" ref="E8477">_xlfn.IFS(C8477&gt;$I$14,MIN($I$9,E8476+MIN($I$8,(C8477-$I$14))*$I$4),C8477&gt;$I$15,E8476,C8477&lt;=$I$15,MAX(0,E8476+(C8477-$I$15)*$I$5))</f>
        <v>5.6539247141496887</v>
      </c>
      <c r="F8477" s="39">
        <f t="shared" si="263"/>
        <v>0</v>
      </c>
      <c r="G8477" s="17"/>
    </row>
    <row r="8478" spans="1:7" x14ac:dyDescent="0.25">
      <c r="A8478" s="2">
        <v>44184.166666666701</v>
      </c>
      <c r="B8478" s="22">
        <v>2886021.4780000001</v>
      </c>
      <c r="C8478" s="52">
        <f t="shared" si="262"/>
        <v>2.886021478</v>
      </c>
      <c r="D8478" s="52" cm="1">
        <f t="array" ref="D8478">_xlfn.IFS(C8478&gt;$I$14,MAX(C8478-$I$8,$I$14),C8478&gt;$I$15,C8478,C8478&lt;=$I$15,C8478+(E8477-E8478)*$I$3)</f>
        <v>2.886021478</v>
      </c>
      <c r="E8478" s="39" cm="1">
        <f t="array" ref="E8478">_xlfn.IFS(C8478&gt;$I$14,MIN($I$9,E8477+MIN($I$8,(C8478-$I$14))*$I$4),C8478&gt;$I$15,E8477,C8478&lt;=$I$15,MAX(0,E8477+(C8478-$I$15)*$I$5))</f>
        <v>5.6539247141496887</v>
      </c>
      <c r="F8478" s="39">
        <f t="shared" si="263"/>
        <v>0</v>
      </c>
      <c r="G8478" s="17"/>
    </row>
    <row r="8479" spans="1:7" x14ac:dyDescent="0.25">
      <c r="A8479" s="2">
        <v>44184.208333333299</v>
      </c>
      <c r="B8479" s="22">
        <v>2873509.0819999999</v>
      </c>
      <c r="C8479" s="52">
        <f t="shared" si="262"/>
        <v>2.873509082</v>
      </c>
      <c r="D8479" s="52" cm="1">
        <f t="array" ref="D8479">_xlfn.IFS(C8479&gt;$I$14,MAX(C8479-$I$8,$I$14),C8479&gt;$I$15,C8479,C8479&lt;=$I$15,C8479+(E8478-E8479)*$I$3)</f>
        <v>2.873509082</v>
      </c>
      <c r="E8479" s="39" cm="1">
        <f t="array" ref="E8479">_xlfn.IFS(C8479&gt;$I$14,MIN($I$9,E8478+MIN($I$8,(C8479-$I$14))*$I$4),C8479&gt;$I$15,E8478,C8479&lt;=$I$15,MAX(0,E8478+(C8479-$I$15)*$I$5))</f>
        <v>5.6539247141496887</v>
      </c>
      <c r="F8479" s="39">
        <f t="shared" si="263"/>
        <v>0</v>
      </c>
      <c r="G8479" s="17"/>
    </row>
    <row r="8480" spans="1:7" x14ac:dyDescent="0.25">
      <c r="A8480" s="2">
        <v>44184.25</v>
      </c>
      <c r="B8480" s="22">
        <v>2878644.1970000002</v>
      </c>
      <c r="C8480" s="52">
        <f t="shared" si="262"/>
        <v>2.8786441970000003</v>
      </c>
      <c r="D8480" s="52" cm="1">
        <f t="array" ref="D8480">_xlfn.IFS(C8480&gt;$I$14,MAX(C8480-$I$8,$I$14),C8480&gt;$I$15,C8480,C8480&lt;=$I$15,C8480+(E8479-E8480)*$I$3)</f>
        <v>2.8786441970000003</v>
      </c>
      <c r="E8480" s="39" cm="1">
        <f t="array" ref="E8480">_xlfn.IFS(C8480&gt;$I$14,MIN($I$9,E8479+MIN($I$8,(C8480-$I$14))*$I$4),C8480&gt;$I$15,E8479,C8480&lt;=$I$15,MAX(0,E8479+(C8480-$I$15)*$I$5))</f>
        <v>5.6539247141496887</v>
      </c>
      <c r="F8480" s="39">
        <f t="shared" si="263"/>
        <v>0</v>
      </c>
      <c r="G8480" s="17"/>
    </row>
    <row r="8481" spans="1:7" x14ac:dyDescent="0.25">
      <c r="A8481" s="2">
        <v>44184.291666666701</v>
      </c>
      <c r="B8481" s="22">
        <v>2998927.827</v>
      </c>
      <c r="C8481" s="52">
        <f t="shared" si="262"/>
        <v>2.9989278270000002</v>
      </c>
      <c r="D8481" s="52" cm="1">
        <f t="array" ref="D8481">_xlfn.IFS(C8481&gt;$I$14,MAX(C8481-$I$8,$I$14),C8481&gt;$I$15,C8481,C8481&lt;=$I$15,C8481+(E8480-E8481)*$I$3)</f>
        <v>2.9989278270000002</v>
      </c>
      <c r="E8481" s="39" cm="1">
        <f t="array" ref="E8481">_xlfn.IFS(C8481&gt;$I$14,MIN($I$9,E8480+MIN($I$8,(C8481-$I$14))*$I$4),C8481&gt;$I$15,E8480,C8481&lt;=$I$15,MAX(0,E8480+(C8481-$I$15)*$I$5))</f>
        <v>5.6539247141496887</v>
      </c>
      <c r="F8481" s="39">
        <f t="shared" si="263"/>
        <v>0</v>
      </c>
      <c r="G8481" s="17"/>
    </row>
    <row r="8482" spans="1:7" x14ac:dyDescent="0.25">
      <c r="A8482" s="2">
        <v>44184.333333333299</v>
      </c>
      <c r="B8482" s="22">
        <v>3021526.898</v>
      </c>
      <c r="C8482" s="52">
        <f t="shared" si="262"/>
        <v>3.0215268979999998</v>
      </c>
      <c r="D8482" s="52" cm="1">
        <f t="array" ref="D8482">_xlfn.IFS(C8482&gt;$I$14,MAX(C8482-$I$8,$I$14),C8482&gt;$I$15,C8482,C8482&lt;=$I$15,C8482+(E8481-E8482)*$I$3)</f>
        <v>3.0215268979999998</v>
      </c>
      <c r="E8482" s="39" cm="1">
        <f t="array" ref="E8482">_xlfn.IFS(C8482&gt;$I$14,MIN($I$9,E8481+MIN($I$8,(C8482-$I$14))*$I$4),C8482&gt;$I$15,E8481,C8482&lt;=$I$15,MAX(0,E8481+(C8482-$I$15)*$I$5))</f>
        <v>5.6539247141496887</v>
      </c>
      <c r="F8482" s="39">
        <f t="shared" si="263"/>
        <v>0</v>
      </c>
      <c r="G8482" s="17"/>
    </row>
    <row r="8483" spans="1:7" x14ac:dyDescent="0.25">
      <c r="A8483" s="2">
        <v>44184.375</v>
      </c>
      <c r="B8483" s="22">
        <v>3118932.56</v>
      </c>
      <c r="C8483" s="52">
        <f t="shared" si="262"/>
        <v>3.1189325600000002</v>
      </c>
      <c r="D8483" s="52" cm="1">
        <f t="array" ref="D8483">_xlfn.IFS(C8483&gt;$I$14,MAX(C8483-$I$8,$I$14),C8483&gt;$I$15,C8483,C8483&lt;=$I$15,C8483+(E8482-E8483)*$I$3)</f>
        <v>3.1189325600000002</v>
      </c>
      <c r="E8483" s="39" cm="1">
        <f t="array" ref="E8483">_xlfn.IFS(C8483&gt;$I$14,MIN($I$9,E8482+MIN($I$8,(C8483-$I$14))*$I$4),C8483&gt;$I$15,E8482,C8483&lt;=$I$15,MAX(0,E8482+(C8483-$I$15)*$I$5))</f>
        <v>5.6539247141496887</v>
      </c>
      <c r="F8483" s="39">
        <f t="shared" si="263"/>
        <v>0</v>
      </c>
      <c r="G8483" s="17"/>
    </row>
    <row r="8484" spans="1:7" x14ac:dyDescent="0.25">
      <c r="A8484" s="2">
        <v>44184.416666666701</v>
      </c>
      <c r="B8484" s="22">
        <v>3304503.3659999999</v>
      </c>
      <c r="C8484" s="52">
        <f t="shared" si="262"/>
        <v>3.3045033660000001</v>
      </c>
      <c r="D8484" s="52" cm="1">
        <f t="array" ref="D8484">_xlfn.IFS(C8484&gt;$I$14,MAX(C8484-$I$8,$I$14),C8484&gt;$I$15,C8484,C8484&lt;=$I$15,C8484+(E8483-E8484)*$I$3)</f>
        <v>3.3045033660000001</v>
      </c>
      <c r="E8484" s="39" cm="1">
        <f t="array" ref="E8484">_xlfn.IFS(C8484&gt;$I$14,MIN($I$9,E8483+MIN($I$8,(C8484-$I$14))*$I$4),C8484&gt;$I$15,E8483,C8484&lt;=$I$15,MAX(0,E8483+(C8484-$I$15)*$I$5))</f>
        <v>5.6539247141496887</v>
      </c>
      <c r="F8484" s="39">
        <f t="shared" si="263"/>
        <v>0</v>
      </c>
      <c r="G8484" s="17"/>
    </row>
    <row r="8485" spans="1:7" x14ac:dyDescent="0.25">
      <c r="A8485" s="2">
        <v>44184.458333333299</v>
      </c>
      <c r="B8485" s="22">
        <v>3209642.62</v>
      </c>
      <c r="C8485" s="52">
        <f t="shared" si="262"/>
        <v>3.2096426199999999</v>
      </c>
      <c r="D8485" s="52" cm="1">
        <f t="array" ref="D8485">_xlfn.IFS(C8485&gt;$I$14,MAX(C8485-$I$8,$I$14),C8485&gt;$I$15,C8485,C8485&lt;=$I$15,C8485+(E8484-E8485)*$I$3)</f>
        <v>3.2096426199999999</v>
      </c>
      <c r="E8485" s="39" cm="1">
        <f t="array" ref="E8485">_xlfn.IFS(C8485&gt;$I$14,MIN($I$9,E8484+MIN($I$8,(C8485-$I$14))*$I$4),C8485&gt;$I$15,E8484,C8485&lt;=$I$15,MAX(0,E8484+(C8485-$I$15)*$I$5))</f>
        <v>5.6539247141496887</v>
      </c>
      <c r="F8485" s="39">
        <f t="shared" si="263"/>
        <v>0</v>
      </c>
      <c r="G8485" s="17"/>
    </row>
    <row r="8486" spans="1:7" x14ac:dyDescent="0.25">
      <c r="A8486" s="2">
        <v>44184.5</v>
      </c>
      <c r="B8486" s="22">
        <v>3099350.3309999998</v>
      </c>
      <c r="C8486" s="52">
        <f t="shared" si="262"/>
        <v>3.0993503309999997</v>
      </c>
      <c r="D8486" s="52" cm="1">
        <f t="array" ref="D8486">_xlfn.IFS(C8486&gt;$I$14,MAX(C8486-$I$8,$I$14),C8486&gt;$I$15,C8486,C8486&lt;=$I$15,C8486+(E8485-E8486)*$I$3)</f>
        <v>3.0993503309999997</v>
      </c>
      <c r="E8486" s="39" cm="1">
        <f t="array" ref="E8486">_xlfn.IFS(C8486&gt;$I$14,MIN($I$9,E8485+MIN($I$8,(C8486-$I$14))*$I$4),C8486&gt;$I$15,E8485,C8486&lt;=$I$15,MAX(0,E8485+(C8486-$I$15)*$I$5))</f>
        <v>5.6539247141496887</v>
      </c>
      <c r="F8486" s="39">
        <f t="shared" si="263"/>
        <v>0</v>
      </c>
      <c r="G8486" s="17"/>
    </row>
    <row r="8487" spans="1:7" x14ac:dyDescent="0.25">
      <c r="A8487" s="2">
        <v>44184.541666666701</v>
      </c>
      <c r="B8487" s="22">
        <v>3048798.7540000002</v>
      </c>
      <c r="C8487" s="52">
        <f t="shared" si="262"/>
        <v>3.0487987540000003</v>
      </c>
      <c r="D8487" s="52" cm="1">
        <f t="array" ref="D8487">_xlfn.IFS(C8487&gt;$I$14,MAX(C8487-$I$8,$I$14),C8487&gt;$I$15,C8487,C8487&lt;=$I$15,C8487+(E8486-E8487)*$I$3)</f>
        <v>3.0487987540000003</v>
      </c>
      <c r="E8487" s="39" cm="1">
        <f t="array" ref="E8487">_xlfn.IFS(C8487&gt;$I$14,MIN($I$9,E8486+MIN($I$8,(C8487-$I$14))*$I$4),C8487&gt;$I$15,E8486,C8487&lt;=$I$15,MAX(0,E8486+(C8487-$I$15)*$I$5))</f>
        <v>5.6539247141496887</v>
      </c>
      <c r="F8487" s="39">
        <f t="shared" si="263"/>
        <v>0</v>
      </c>
      <c r="G8487" s="17"/>
    </row>
    <row r="8488" spans="1:7" x14ac:dyDescent="0.25">
      <c r="A8488" s="2">
        <v>44184.583333333299</v>
      </c>
      <c r="B8488" s="22">
        <v>3126944.58</v>
      </c>
      <c r="C8488" s="52">
        <f t="shared" si="262"/>
        <v>3.12694458</v>
      </c>
      <c r="D8488" s="52" cm="1">
        <f t="array" ref="D8488">_xlfn.IFS(C8488&gt;$I$14,MAX(C8488-$I$8,$I$14),C8488&gt;$I$15,C8488,C8488&lt;=$I$15,C8488+(E8487-E8488)*$I$3)</f>
        <v>3.12694458</v>
      </c>
      <c r="E8488" s="39" cm="1">
        <f t="array" ref="E8488">_xlfn.IFS(C8488&gt;$I$14,MIN($I$9,E8487+MIN($I$8,(C8488-$I$14))*$I$4),C8488&gt;$I$15,E8487,C8488&lt;=$I$15,MAX(0,E8487+(C8488-$I$15)*$I$5))</f>
        <v>5.6539247141496887</v>
      </c>
      <c r="F8488" s="39">
        <f t="shared" si="263"/>
        <v>0</v>
      </c>
      <c r="G8488" s="17"/>
    </row>
    <row r="8489" spans="1:7" x14ac:dyDescent="0.25">
      <c r="A8489" s="2">
        <v>44184.625</v>
      </c>
      <c r="B8489" s="22">
        <v>3309630.5550000002</v>
      </c>
      <c r="C8489" s="52">
        <f t="shared" si="262"/>
        <v>3.309630555</v>
      </c>
      <c r="D8489" s="52" cm="1">
        <f t="array" ref="D8489">_xlfn.IFS(C8489&gt;$I$14,MAX(C8489-$I$8,$I$14),C8489&gt;$I$15,C8489,C8489&lt;=$I$15,C8489+(E8488-E8489)*$I$3)</f>
        <v>3.309630555</v>
      </c>
      <c r="E8489" s="39" cm="1">
        <f t="array" ref="E8489">_xlfn.IFS(C8489&gt;$I$14,MIN($I$9,E8488+MIN($I$8,(C8489-$I$14))*$I$4),C8489&gt;$I$15,E8488,C8489&lt;=$I$15,MAX(0,E8488+(C8489-$I$15)*$I$5))</f>
        <v>5.6539247141496887</v>
      </c>
      <c r="F8489" s="39">
        <f t="shared" si="263"/>
        <v>0</v>
      </c>
      <c r="G8489" s="17"/>
    </row>
    <row r="8490" spans="1:7" x14ac:dyDescent="0.25">
      <c r="A8490" s="2">
        <v>44184.666666666701</v>
      </c>
      <c r="B8490" s="22">
        <v>3352094.2769999998</v>
      </c>
      <c r="C8490" s="52">
        <f t="shared" si="262"/>
        <v>3.352094277</v>
      </c>
      <c r="D8490" s="52" cm="1">
        <f t="array" ref="D8490">_xlfn.IFS(C8490&gt;$I$14,MAX(C8490-$I$8,$I$14),C8490&gt;$I$15,C8490,C8490&lt;=$I$15,C8490+(E8489-E8490)*$I$3)</f>
        <v>3.352094277</v>
      </c>
      <c r="E8490" s="39" cm="1">
        <f t="array" ref="E8490">_xlfn.IFS(C8490&gt;$I$14,MIN($I$9,E8489+MIN($I$8,(C8490-$I$14))*$I$4),C8490&gt;$I$15,E8489,C8490&lt;=$I$15,MAX(0,E8489+(C8490-$I$15)*$I$5))</f>
        <v>5.6539247141496887</v>
      </c>
      <c r="F8490" s="39">
        <f t="shared" si="263"/>
        <v>0</v>
      </c>
      <c r="G8490" s="17"/>
    </row>
    <row r="8491" spans="1:7" x14ac:dyDescent="0.25">
      <c r="A8491" s="2">
        <v>44184.708333333299</v>
      </c>
      <c r="B8491" s="22">
        <v>3482987.466</v>
      </c>
      <c r="C8491" s="52">
        <f t="shared" si="262"/>
        <v>3.482987466</v>
      </c>
      <c r="D8491" s="52" cm="1">
        <f t="array" ref="D8491">_xlfn.IFS(C8491&gt;$I$14,MAX(C8491-$I$8,$I$14),C8491&gt;$I$15,C8491,C8491&lt;=$I$15,C8491+(E8490-E8491)*$I$3)</f>
        <v>3.482987466</v>
      </c>
      <c r="E8491" s="39" cm="1">
        <f t="array" ref="E8491">_xlfn.IFS(C8491&gt;$I$14,MIN($I$9,E8490+MIN($I$8,(C8491-$I$14))*$I$4),C8491&gt;$I$15,E8490,C8491&lt;=$I$15,MAX(0,E8490+(C8491-$I$15)*$I$5))</f>
        <v>5.6539247141496887</v>
      </c>
      <c r="F8491" s="39">
        <f t="shared" si="263"/>
        <v>0</v>
      </c>
      <c r="G8491" s="17"/>
    </row>
    <row r="8492" spans="1:7" x14ac:dyDescent="0.25">
      <c r="A8492" s="2">
        <v>44184.75</v>
      </c>
      <c r="B8492" s="22">
        <v>3400298.6009999998</v>
      </c>
      <c r="C8492" s="52">
        <f t="shared" si="262"/>
        <v>3.4002986009999998</v>
      </c>
      <c r="D8492" s="52" cm="1">
        <f t="array" ref="D8492">_xlfn.IFS(C8492&gt;$I$14,MAX(C8492-$I$8,$I$14),C8492&gt;$I$15,C8492,C8492&lt;=$I$15,C8492+(E8491-E8492)*$I$3)</f>
        <v>3.4002986009999998</v>
      </c>
      <c r="E8492" s="39" cm="1">
        <f t="array" ref="E8492">_xlfn.IFS(C8492&gt;$I$14,MIN($I$9,E8491+MIN($I$8,(C8492-$I$14))*$I$4),C8492&gt;$I$15,E8491,C8492&lt;=$I$15,MAX(0,E8491+(C8492-$I$15)*$I$5))</f>
        <v>5.6539247141496887</v>
      </c>
      <c r="F8492" s="39">
        <f t="shared" si="263"/>
        <v>0</v>
      </c>
      <c r="G8492" s="17"/>
    </row>
    <row r="8493" spans="1:7" x14ac:dyDescent="0.25">
      <c r="A8493" s="2">
        <v>44184.791666666701</v>
      </c>
      <c r="B8493" s="22">
        <v>3504034.5129999998</v>
      </c>
      <c r="C8493" s="52">
        <f t="shared" si="262"/>
        <v>3.5040345129999997</v>
      </c>
      <c r="D8493" s="52" cm="1">
        <f t="array" ref="D8493">_xlfn.IFS(C8493&gt;$I$14,MAX(C8493-$I$8,$I$14),C8493&gt;$I$15,C8493,C8493&lt;=$I$15,C8493+(E8492-E8493)*$I$3)</f>
        <v>3.5040345129999997</v>
      </c>
      <c r="E8493" s="39" cm="1">
        <f t="array" ref="E8493">_xlfn.IFS(C8493&gt;$I$14,MIN($I$9,E8492+MIN($I$8,(C8493-$I$14))*$I$4),C8493&gt;$I$15,E8492,C8493&lt;=$I$15,MAX(0,E8492+(C8493-$I$15)*$I$5))</f>
        <v>5.6539247141496887</v>
      </c>
      <c r="F8493" s="39">
        <f t="shared" si="263"/>
        <v>0</v>
      </c>
      <c r="G8493" s="17"/>
    </row>
    <row r="8494" spans="1:7" x14ac:dyDescent="0.25">
      <c r="A8494" s="2">
        <v>44184.833333333299</v>
      </c>
      <c r="B8494" s="22">
        <v>3468527.3480000002</v>
      </c>
      <c r="C8494" s="52">
        <f t="shared" si="262"/>
        <v>3.4685273480000003</v>
      </c>
      <c r="D8494" s="52" cm="1">
        <f t="array" ref="D8494">_xlfn.IFS(C8494&gt;$I$14,MAX(C8494-$I$8,$I$14),C8494&gt;$I$15,C8494,C8494&lt;=$I$15,C8494+(E8493-E8494)*$I$3)</f>
        <v>3.4685273480000003</v>
      </c>
      <c r="E8494" s="39" cm="1">
        <f t="array" ref="E8494">_xlfn.IFS(C8494&gt;$I$14,MIN($I$9,E8493+MIN($I$8,(C8494-$I$14))*$I$4),C8494&gt;$I$15,E8493,C8494&lt;=$I$15,MAX(0,E8493+(C8494-$I$15)*$I$5))</f>
        <v>5.6539247141496887</v>
      </c>
      <c r="F8494" s="39">
        <f t="shared" si="263"/>
        <v>0</v>
      </c>
      <c r="G8494" s="17"/>
    </row>
    <row r="8495" spans="1:7" x14ac:dyDescent="0.25">
      <c r="A8495" s="2">
        <v>44184.875</v>
      </c>
      <c r="B8495" s="22">
        <v>3531347.3730000001</v>
      </c>
      <c r="C8495" s="52">
        <f t="shared" si="262"/>
        <v>3.531347373</v>
      </c>
      <c r="D8495" s="52" cm="1">
        <f t="array" ref="D8495">_xlfn.IFS(C8495&gt;$I$14,MAX(C8495-$I$8,$I$14),C8495&gt;$I$15,C8495,C8495&lt;=$I$15,C8495+(E8494-E8495)*$I$3)</f>
        <v>3.531347373</v>
      </c>
      <c r="E8495" s="39" cm="1">
        <f t="array" ref="E8495">_xlfn.IFS(C8495&gt;$I$14,MIN($I$9,E8494+MIN($I$8,(C8495-$I$14))*$I$4),C8495&gt;$I$15,E8494,C8495&lt;=$I$15,MAX(0,E8494+(C8495-$I$15)*$I$5))</f>
        <v>5.6539247141496887</v>
      </c>
      <c r="F8495" s="39">
        <f t="shared" si="263"/>
        <v>0</v>
      </c>
      <c r="G8495" s="17"/>
    </row>
    <row r="8496" spans="1:7" x14ac:dyDescent="0.25">
      <c r="A8496" s="2">
        <v>44184.916666666701</v>
      </c>
      <c r="B8496" s="22">
        <v>3704626.392</v>
      </c>
      <c r="C8496" s="52">
        <f t="shared" si="262"/>
        <v>3.7046263920000002</v>
      </c>
      <c r="D8496" s="52" cm="1">
        <f t="array" ref="D8496">_xlfn.IFS(C8496&gt;$I$14,MAX(C8496-$I$8,$I$14),C8496&gt;$I$15,C8496,C8496&lt;=$I$15,C8496+(E8495-E8496)*$I$3)</f>
        <v>3.7046263920000002</v>
      </c>
      <c r="E8496" s="39" cm="1">
        <f t="array" ref="E8496">_xlfn.IFS(C8496&gt;$I$14,MIN($I$9,E8495+MIN($I$8,(C8496-$I$14))*$I$4),C8496&gt;$I$15,E8495,C8496&lt;=$I$15,MAX(0,E8495+(C8496-$I$15)*$I$5))</f>
        <v>5.6539247141496887</v>
      </c>
      <c r="F8496" s="39">
        <f t="shared" si="263"/>
        <v>0</v>
      </c>
      <c r="G8496" s="17"/>
    </row>
    <row r="8497" spans="1:7" x14ac:dyDescent="0.25">
      <c r="A8497" s="2">
        <v>44184.958333333299</v>
      </c>
      <c r="B8497" s="22">
        <v>3668380.7760000001</v>
      </c>
      <c r="C8497" s="52">
        <f t="shared" si="262"/>
        <v>3.6683807760000002</v>
      </c>
      <c r="D8497" s="52" cm="1">
        <f t="array" ref="D8497">_xlfn.IFS(C8497&gt;$I$14,MAX(C8497-$I$8,$I$14),C8497&gt;$I$15,C8497,C8497&lt;=$I$15,C8497+(E8496-E8497)*$I$3)</f>
        <v>3.6683807760000002</v>
      </c>
      <c r="E8497" s="39" cm="1">
        <f t="array" ref="E8497">_xlfn.IFS(C8497&gt;$I$14,MIN($I$9,E8496+MIN($I$8,(C8497-$I$14))*$I$4),C8497&gt;$I$15,E8496,C8497&lt;=$I$15,MAX(0,E8496+(C8497-$I$15)*$I$5))</f>
        <v>5.6539247141496887</v>
      </c>
      <c r="F8497" s="39">
        <f t="shared" si="263"/>
        <v>0</v>
      </c>
      <c r="G8497" s="17"/>
    </row>
    <row r="8498" spans="1:7" x14ac:dyDescent="0.25">
      <c r="A8498" s="2">
        <v>44185</v>
      </c>
      <c r="B8498" s="22">
        <v>3795528.1880000001</v>
      </c>
      <c r="C8498" s="52">
        <f t="shared" si="262"/>
        <v>3.795528188</v>
      </c>
      <c r="D8498" s="52" cm="1">
        <f t="array" ref="D8498">_xlfn.IFS(C8498&gt;$I$14,MAX(C8498-$I$8,$I$14),C8498&gt;$I$15,C8498,C8498&lt;=$I$15,C8498+(E8497-E8498)*$I$3)</f>
        <v>3.795528188</v>
      </c>
      <c r="E8498" s="39" cm="1">
        <f t="array" ref="E8498">_xlfn.IFS(C8498&gt;$I$14,MIN($I$9,E8497+MIN($I$8,(C8498-$I$14))*$I$4),C8498&gt;$I$15,E8497,C8498&lt;=$I$15,MAX(0,E8497+(C8498-$I$15)*$I$5))</f>
        <v>5.6539247141496887</v>
      </c>
      <c r="F8498" s="39">
        <f t="shared" si="263"/>
        <v>0</v>
      </c>
      <c r="G8498" s="17"/>
    </row>
    <row r="8499" spans="1:7" x14ac:dyDescent="0.25">
      <c r="A8499" s="2">
        <v>44185.041666666701</v>
      </c>
      <c r="B8499" s="22">
        <v>3909182.3360000001</v>
      </c>
      <c r="C8499" s="52">
        <f t="shared" si="262"/>
        <v>3.9091823360000002</v>
      </c>
      <c r="D8499" s="52" cm="1">
        <f t="array" ref="D8499">_xlfn.IFS(C8499&gt;$I$14,MAX(C8499-$I$8,$I$14),C8499&gt;$I$15,C8499,C8499&lt;=$I$15,C8499+(E8498-E8499)*$I$3)</f>
        <v>3.9091823360000002</v>
      </c>
      <c r="E8499" s="39" cm="1">
        <f t="array" ref="E8499">_xlfn.IFS(C8499&gt;$I$14,MIN($I$9,E8498+MIN($I$8,(C8499-$I$14))*$I$4),C8499&gt;$I$15,E8498,C8499&lt;=$I$15,MAX(0,E8498+(C8499-$I$15)*$I$5))</f>
        <v>5.6539247141496887</v>
      </c>
      <c r="F8499" s="39">
        <f t="shared" si="263"/>
        <v>0</v>
      </c>
      <c r="G8499" s="17"/>
    </row>
    <row r="8500" spans="1:7" x14ac:dyDescent="0.25">
      <c r="A8500" s="2">
        <v>44185.083333333299</v>
      </c>
      <c r="B8500" s="22">
        <v>3937761.8080000002</v>
      </c>
      <c r="C8500" s="52">
        <f t="shared" si="262"/>
        <v>3.9377618080000003</v>
      </c>
      <c r="D8500" s="52" cm="1">
        <f t="array" ref="D8500">_xlfn.IFS(C8500&gt;$I$14,MAX(C8500-$I$8,$I$14),C8500&gt;$I$15,C8500,C8500&lt;=$I$15,C8500+(E8499-E8500)*$I$3)</f>
        <v>3.9377618080000003</v>
      </c>
      <c r="E8500" s="39" cm="1">
        <f t="array" ref="E8500">_xlfn.IFS(C8500&gt;$I$14,MIN($I$9,E8499+MIN($I$8,(C8500-$I$14))*$I$4),C8500&gt;$I$15,E8499,C8500&lt;=$I$15,MAX(0,E8499+(C8500-$I$15)*$I$5))</f>
        <v>5.6539247141496887</v>
      </c>
      <c r="F8500" s="39">
        <f t="shared" si="263"/>
        <v>0</v>
      </c>
      <c r="G8500" s="17"/>
    </row>
    <row r="8501" spans="1:7" x14ac:dyDescent="0.25">
      <c r="A8501" s="2">
        <v>44185.125</v>
      </c>
      <c r="B8501" s="22">
        <v>3843885.6630000002</v>
      </c>
      <c r="C8501" s="52">
        <f t="shared" si="262"/>
        <v>3.843885663</v>
      </c>
      <c r="D8501" s="52" cm="1">
        <f t="array" ref="D8501">_xlfn.IFS(C8501&gt;$I$14,MAX(C8501-$I$8,$I$14),C8501&gt;$I$15,C8501,C8501&lt;=$I$15,C8501+(E8500-E8501)*$I$3)</f>
        <v>3.843885663</v>
      </c>
      <c r="E8501" s="39" cm="1">
        <f t="array" ref="E8501">_xlfn.IFS(C8501&gt;$I$14,MIN($I$9,E8500+MIN($I$8,(C8501-$I$14))*$I$4),C8501&gt;$I$15,E8500,C8501&lt;=$I$15,MAX(0,E8500+(C8501-$I$15)*$I$5))</f>
        <v>5.6539247141496887</v>
      </c>
      <c r="F8501" s="39">
        <f t="shared" si="263"/>
        <v>0</v>
      </c>
      <c r="G8501" s="17"/>
    </row>
    <row r="8502" spans="1:7" x14ac:dyDescent="0.25">
      <c r="A8502" s="2">
        <v>44185.166666666701</v>
      </c>
      <c r="B8502" s="22">
        <v>4053751.9249999998</v>
      </c>
      <c r="C8502" s="52">
        <f t="shared" si="262"/>
        <v>4.0537519250000003</v>
      </c>
      <c r="D8502" s="52" cm="1">
        <f t="array" ref="D8502">_xlfn.IFS(C8502&gt;$I$14,MAX(C8502-$I$8,$I$14),C8502&gt;$I$15,C8502,C8502&lt;=$I$15,C8502+(E8501-E8502)*$I$3)</f>
        <v>4.0537519250000003</v>
      </c>
      <c r="E8502" s="39" cm="1">
        <f t="array" ref="E8502">_xlfn.IFS(C8502&gt;$I$14,MIN($I$9,E8501+MIN($I$8,(C8502-$I$14))*$I$4),C8502&gt;$I$15,E8501,C8502&lt;=$I$15,MAX(0,E8501+(C8502-$I$15)*$I$5))</f>
        <v>5.6539247141496887</v>
      </c>
      <c r="F8502" s="39">
        <f t="shared" si="263"/>
        <v>0</v>
      </c>
      <c r="G8502" s="17"/>
    </row>
    <row r="8503" spans="1:7" x14ac:dyDescent="0.25">
      <c r="A8503" s="2">
        <v>44185.208333333299</v>
      </c>
      <c r="B8503" s="22">
        <v>4175901.764</v>
      </c>
      <c r="C8503" s="52">
        <f t="shared" si="262"/>
        <v>4.1759017639999998</v>
      </c>
      <c r="D8503" s="52" cm="1">
        <f t="array" ref="D8503">_xlfn.IFS(C8503&gt;$I$14,MAX(C8503-$I$8,$I$14),C8503&gt;$I$15,C8503,C8503&lt;=$I$15,C8503+(E8502-E8503)*$I$3)</f>
        <v>4.1759017639999998</v>
      </c>
      <c r="E8503" s="39" cm="1">
        <f t="array" ref="E8503">_xlfn.IFS(C8503&gt;$I$14,MIN($I$9,E8502+MIN($I$8,(C8503-$I$14))*$I$4),C8503&gt;$I$15,E8502,C8503&lt;=$I$15,MAX(0,E8502+(C8503-$I$15)*$I$5))</f>
        <v>5.6539247141496887</v>
      </c>
      <c r="F8503" s="39">
        <f t="shared" si="263"/>
        <v>0</v>
      </c>
      <c r="G8503" s="17"/>
    </row>
    <row r="8504" spans="1:7" x14ac:dyDescent="0.25">
      <c r="A8504" s="2">
        <v>44185.25</v>
      </c>
      <c r="B8504" s="22">
        <v>4167076.0490000001</v>
      </c>
      <c r="C8504" s="52">
        <f t="shared" si="262"/>
        <v>4.1670760490000003</v>
      </c>
      <c r="D8504" s="52" cm="1">
        <f t="array" ref="D8504">_xlfn.IFS(C8504&gt;$I$14,MAX(C8504-$I$8,$I$14),C8504&gt;$I$15,C8504,C8504&lt;=$I$15,C8504+(E8503-E8504)*$I$3)</f>
        <v>4.1670760490000003</v>
      </c>
      <c r="E8504" s="39" cm="1">
        <f t="array" ref="E8504">_xlfn.IFS(C8504&gt;$I$14,MIN($I$9,E8503+MIN($I$8,(C8504-$I$14))*$I$4),C8504&gt;$I$15,E8503,C8504&lt;=$I$15,MAX(0,E8503+(C8504-$I$15)*$I$5))</f>
        <v>5.6539247141496887</v>
      </c>
      <c r="F8504" s="39">
        <f t="shared" si="263"/>
        <v>0</v>
      </c>
      <c r="G8504" s="17"/>
    </row>
    <row r="8505" spans="1:7" x14ac:dyDescent="0.25">
      <c r="A8505" s="2">
        <v>44185.291666666701</v>
      </c>
      <c r="B8505" s="22">
        <v>4266611.79</v>
      </c>
      <c r="C8505" s="52">
        <f t="shared" si="262"/>
        <v>4.2666117899999998</v>
      </c>
      <c r="D8505" s="52" cm="1">
        <f t="array" ref="D8505">_xlfn.IFS(C8505&gt;$I$14,MAX(C8505-$I$8,$I$14),C8505&gt;$I$15,C8505,C8505&lt;=$I$15,C8505+(E8504-E8505)*$I$3)</f>
        <v>4.2666117899999998</v>
      </c>
      <c r="E8505" s="39" cm="1">
        <f t="array" ref="E8505">_xlfn.IFS(C8505&gt;$I$14,MIN($I$9,E8504+MIN($I$8,(C8505-$I$14))*$I$4),C8505&gt;$I$15,E8504,C8505&lt;=$I$15,MAX(0,E8504+(C8505-$I$15)*$I$5))</f>
        <v>5.6539247141496887</v>
      </c>
      <c r="F8505" s="39">
        <f t="shared" si="263"/>
        <v>0</v>
      </c>
      <c r="G8505" s="17"/>
    </row>
    <row r="8506" spans="1:7" x14ac:dyDescent="0.25">
      <c r="A8506" s="2">
        <v>44185.333333333299</v>
      </c>
      <c r="B8506" s="22">
        <v>4324425.4720000001</v>
      </c>
      <c r="C8506" s="52">
        <f t="shared" si="262"/>
        <v>4.3244254719999997</v>
      </c>
      <c r="D8506" s="52" cm="1">
        <f t="array" ref="D8506">_xlfn.IFS(C8506&gt;$I$14,MAX(C8506-$I$8,$I$14),C8506&gt;$I$15,C8506,C8506&lt;=$I$15,C8506+(E8505-E8506)*$I$3)</f>
        <v>4.3244254719999997</v>
      </c>
      <c r="E8506" s="39" cm="1">
        <f t="array" ref="E8506">_xlfn.IFS(C8506&gt;$I$14,MIN($I$9,E8505+MIN($I$8,(C8506-$I$14))*$I$4),C8506&gt;$I$15,E8505,C8506&lt;=$I$15,MAX(0,E8505+(C8506-$I$15)*$I$5))</f>
        <v>5.6539247141496887</v>
      </c>
      <c r="F8506" s="39">
        <f t="shared" si="263"/>
        <v>0</v>
      </c>
      <c r="G8506" s="17"/>
    </row>
    <row r="8507" spans="1:7" x14ac:dyDescent="0.25">
      <c r="A8507" s="2">
        <v>44185.375</v>
      </c>
      <c r="B8507" s="22">
        <v>4681169.5769999996</v>
      </c>
      <c r="C8507" s="52">
        <f t="shared" si="262"/>
        <v>4.6811695769999995</v>
      </c>
      <c r="D8507" s="52" cm="1">
        <f t="array" ref="D8507">_xlfn.IFS(C8507&gt;$I$14,MAX(C8507-$I$8,$I$14),C8507&gt;$I$15,C8507,C8507&lt;=$I$15,C8507+(E8506-E8507)*$I$3)</f>
        <v>4.5</v>
      </c>
      <c r="E8507" s="39" cm="1">
        <f t="array" ref="E8507">_xlfn.IFS(C8507&gt;$I$14,MIN($I$9,E8506+MIN($I$8,(C8507-$I$14))*$I$4),C8507&gt;$I$15,E8506,C8507&lt;=$I$15,MAX(0,E8506+(C8507-$I$15)*$I$5))</f>
        <v>5.6575481056896884</v>
      </c>
      <c r="F8507" s="39">
        <f t="shared" si="263"/>
        <v>0</v>
      </c>
      <c r="G8507" s="17"/>
    </row>
    <row r="8508" spans="1:7" x14ac:dyDescent="0.25">
      <c r="A8508" s="2">
        <v>44185.416666666701</v>
      </c>
      <c r="B8508" s="22">
        <v>5029683.2520000003</v>
      </c>
      <c r="C8508" s="52">
        <f t="shared" si="262"/>
        <v>5.0296832520000008</v>
      </c>
      <c r="D8508" s="52" cm="1">
        <f t="array" ref="D8508">_xlfn.IFS(C8508&gt;$I$14,MAX(C8508-$I$8,$I$14),C8508&gt;$I$15,C8508,C8508&lt;=$I$15,C8508+(E8507-E8508)*$I$3)</f>
        <v>4.5</v>
      </c>
      <c r="E8508" s="39" cm="1">
        <f t="array" ref="E8508">_xlfn.IFS(C8508&gt;$I$14,MIN($I$9,E8507+MIN($I$8,(C8508-$I$14))*$I$4),C8508&gt;$I$15,E8507,C8508&lt;=$I$15,MAX(0,E8507+(C8508-$I$15)*$I$5))</f>
        <v>5.6681417707296884</v>
      </c>
      <c r="F8508" s="39">
        <f t="shared" si="263"/>
        <v>0</v>
      </c>
      <c r="G8508" s="17"/>
    </row>
    <row r="8509" spans="1:7" x14ac:dyDescent="0.25">
      <c r="A8509" s="2">
        <v>44185.458333333299</v>
      </c>
      <c r="B8509" s="22">
        <v>5062949.6789999995</v>
      </c>
      <c r="C8509" s="52">
        <f t="shared" si="262"/>
        <v>5.0629496789999999</v>
      </c>
      <c r="D8509" s="52" cm="1">
        <f t="array" ref="D8509">_xlfn.IFS(C8509&gt;$I$14,MAX(C8509-$I$8,$I$14),C8509&gt;$I$15,C8509,C8509&lt;=$I$15,C8509+(E8508-E8509)*$I$3)</f>
        <v>4.5</v>
      </c>
      <c r="E8509" s="39" cm="1">
        <f t="array" ref="E8509">_xlfn.IFS(C8509&gt;$I$14,MIN($I$9,E8508+MIN($I$8,(C8509-$I$14))*$I$4),C8509&gt;$I$15,E8508,C8509&lt;=$I$15,MAX(0,E8508+(C8509-$I$15)*$I$5))</f>
        <v>5.6794007643096887</v>
      </c>
      <c r="F8509" s="39">
        <f t="shared" si="263"/>
        <v>0</v>
      </c>
      <c r="G8509" s="17"/>
    </row>
    <row r="8510" spans="1:7" x14ac:dyDescent="0.25">
      <c r="A8510" s="2">
        <v>44185.5</v>
      </c>
      <c r="B8510" s="22">
        <v>5022686.0290000001</v>
      </c>
      <c r="C8510" s="52">
        <f t="shared" si="262"/>
        <v>5.0226860289999999</v>
      </c>
      <c r="D8510" s="52" cm="1">
        <f t="array" ref="D8510">_xlfn.IFS(C8510&gt;$I$14,MAX(C8510-$I$8,$I$14),C8510&gt;$I$15,C8510,C8510&lt;=$I$15,C8510+(E8509-E8510)*$I$3)</f>
        <v>4.5</v>
      </c>
      <c r="E8510" s="39" cm="1">
        <f t="array" ref="E8510">_xlfn.IFS(C8510&gt;$I$14,MIN($I$9,E8509+MIN($I$8,(C8510-$I$14))*$I$4),C8510&gt;$I$15,E8509,C8510&lt;=$I$15,MAX(0,E8509+(C8510-$I$15)*$I$5))</f>
        <v>5.6898544848896888</v>
      </c>
      <c r="F8510" s="39">
        <f t="shared" si="263"/>
        <v>0</v>
      </c>
      <c r="G8510" s="17"/>
    </row>
    <row r="8511" spans="1:7" x14ac:dyDescent="0.25">
      <c r="A8511" s="2">
        <v>44185.541666666701</v>
      </c>
      <c r="B8511" s="22">
        <v>5061283.2120000003</v>
      </c>
      <c r="C8511" s="52">
        <f t="shared" si="262"/>
        <v>5.0612832120000002</v>
      </c>
      <c r="D8511" s="52" cm="1">
        <f t="array" ref="D8511">_xlfn.IFS(C8511&gt;$I$14,MAX(C8511-$I$8,$I$14),C8511&gt;$I$15,C8511,C8511&lt;=$I$15,C8511+(E8510-E8511)*$I$3)</f>
        <v>4.5</v>
      </c>
      <c r="E8511" s="39" cm="1">
        <f t="array" ref="E8511">_xlfn.IFS(C8511&gt;$I$14,MIN($I$9,E8510+MIN($I$8,(C8511-$I$14))*$I$4),C8511&gt;$I$15,E8510,C8511&lt;=$I$15,MAX(0,E8510+(C8511-$I$15)*$I$5))</f>
        <v>5.7010801491296892</v>
      </c>
      <c r="F8511" s="39">
        <f t="shared" si="263"/>
        <v>0</v>
      </c>
      <c r="G8511" s="17"/>
    </row>
    <row r="8512" spans="1:7" x14ac:dyDescent="0.25">
      <c r="A8512" s="2">
        <v>44185.583333333299</v>
      </c>
      <c r="B8512" s="22">
        <v>5182374.4879999999</v>
      </c>
      <c r="C8512" s="52">
        <f t="shared" si="262"/>
        <v>5.1823744879999998</v>
      </c>
      <c r="D8512" s="52" cm="1">
        <f t="array" ref="D8512">_xlfn.IFS(C8512&gt;$I$14,MAX(C8512-$I$8,$I$14),C8512&gt;$I$15,C8512,C8512&lt;=$I$15,C8512+(E8511-E8512)*$I$3)</f>
        <v>4.5</v>
      </c>
      <c r="E8512" s="39" cm="1">
        <f t="array" ref="E8512">_xlfn.IFS(C8512&gt;$I$14,MIN($I$9,E8511+MIN($I$8,(C8512-$I$14))*$I$4),C8512&gt;$I$15,E8511,C8512&lt;=$I$15,MAX(0,E8511+(C8512-$I$15)*$I$5))</f>
        <v>5.7147276388896895</v>
      </c>
      <c r="F8512" s="39">
        <f t="shared" si="263"/>
        <v>0</v>
      </c>
      <c r="G8512" s="17"/>
    </row>
    <row r="8513" spans="1:7" x14ac:dyDescent="0.25">
      <c r="A8513" s="2">
        <v>44185.625</v>
      </c>
      <c r="B8513" s="22">
        <v>5072663.1610000003</v>
      </c>
      <c r="C8513" s="52">
        <f t="shared" si="262"/>
        <v>5.0726631610000004</v>
      </c>
      <c r="D8513" s="52" cm="1">
        <f t="array" ref="D8513">_xlfn.IFS(C8513&gt;$I$14,MAX(C8513-$I$8,$I$14),C8513&gt;$I$15,C8513,C8513&lt;=$I$15,C8513+(E8512-E8513)*$I$3)</f>
        <v>4.5</v>
      </c>
      <c r="E8513" s="39" cm="1">
        <f t="array" ref="E8513">_xlfn.IFS(C8513&gt;$I$14,MIN($I$9,E8512+MIN($I$8,(C8513-$I$14))*$I$4),C8513&gt;$I$15,E8512,C8513&lt;=$I$15,MAX(0,E8512+(C8513-$I$15)*$I$5))</f>
        <v>5.7261809021096894</v>
      </c>
      <c r="F8513" s="39">
        <f t="shared" si="263"/>
        <v>0</v>
      </c>
      <c r="G8513" s="17"/>
    </row>
    <row r="8514" spans="1:7" x14ac:dyDescent="0.25">
      <c r="A8514" s="2">
        <v>44185.666666666701</v>
      </c>
      <c r="B8514" s="22">
        <v>5204738.8480000002</v>
      </c>
      <c r="C8514" s="52">
        <f t="shared" si="262"/>
        <v>5.2047388479999999</v>
      </c>
      <c r="D8514" s="52" cm="1">
        <f t="array" ref="D8514">_xlfn.IFS(C8514&gt;$I$14,MAX(C8514-$I$8,$I$14),C8514&gt;$I$15,C8514,C8514&lt;=$I$15,C8514+(E8513-E8514)*$I$3)</f>
        <v>4.5</v>
      </c>
      <c r="E8514" s="39" cm="1">
        <f t="array" ref="E8514">_xlfn.IFS(C8514&gt;$I$14,MIN($I$9,E8513+MIN($I$8,(C8514-$I$14))*$I$4),C8514&gt;$I$15,E8513,C8514&lt;=$I$15,MAX(0,E8513+(C8514-$I$15)*$I$5))</f>
        <v>5.7402756790696898</v>
      </c>
      <c r="F8514" s="39">
        <f t="shared" si="263"/>
        <v>0</v>
      </c>
      <c r="G8514" s="17"/>
    </row>
    <row r="8515" spans="1:7" x14ac:dyDescent="0.25">
      <c r="A8515" s="2">
        <v>44185.708333333299</v>
      </c>
      <c r="B8515" s="22">
        <v>5191968.8210000005</v>
      </c>
      <c r="C8515" s="52">
        <f t="shared" ref="C8515:C8578" si="264">B8515/1000000</f>
        <v>5.1919688210000006</v>
      </c>
      <c r="D8515" s="52" cm="1">
        <f t="array" ref="D8515">_xlfn.IFS(C8515&gt;$I$14,MAX(C8515-$I$8,$I$14),C8515&gt;$I$15,C8515,C8515&lt;=$I$15,C8515+(E8514-E8515)*$I$3)</f>
        <v>4.5</v>
      </c>
      <c r="E8515" s="39" cm="1">
        <f t="array" ref="E8515">_xlfn.IFS(C8515&gt;$I$14,MIN($I$9,E8514+MIN($I$8,(C8515-$I$14))*$I$4),C8515&gt;$I$15,E8514,C8515&lt;=$I$15,MAX(0,E8514+(C8515-$I$15)*$I$5))</f>
        <v>5.7541150554896898</v>
      </c>
      <c r="F8515" s="39">
        <f t="shared" ref="F8515:F8578" si="265">MAX(0,_xlfn.IFS(C8515&gt;$I$14,E8514+(C8515-$I$14)*$I$4-$I$9,C8515&lt;=$I$14,0))</f>
        <v>0</v>
      </c>
      <c r="G8515" s="17"/>
    </row>
    <row r="8516" spans="1:7" x14ac:dyDescent="0.25">
      <c r="A8516" s="2">
        <v>44185.75</v>
      </c>
      <c r="B8516" s="22">
        <v>5190481.5539999995</v>
      </c>
      <c r="C8516" s="52">
        <f t="shared" si="264"/>
        <v>5.1904815539999998</v>
      </c>
      <c r="D8516" s="52" cm="1">
        <f t="array" ref="D8516">_xlfn.IFS(C8516&gt;$I$14,MAX(C8516-$I$8,$I$14),C8516&gt;$I$15,C8516,C8516&lt;=$I$15,C8516+(E8515-E8516)*$I$3)</f>
        <v>4.5</v>
      </c>
      <c r="E8516" s="39" cm="1">
        <f t="array" ref="E8516">_xlfn.IFS(C8516&gt;$I$14,MIN($I$9,E8515+MIN($I$8,(C8516-$I$14))*$I$4),C8516&gt;$I$15,E8515,C8516&lt;=$I$15,MAX(0,E8515+(C8516-$I$15)*$I$5))</f>
        <v>5.7679246865696898</v>
      </c>
      <c r="F8516" s="39">
        <f t="shared" si="265"/>
        <v>0</v>
      </c>
      <c r="G8516" s="17"/>
    </row>
    <row r="8517" spans="1:7" x14ac:dyDescent="0.25">
      <c r="A8517" s="2">
        <v>44185.791666666701</v>
      </c>
      <c r="B8517" s="22">
        <v>5046931.8849999998</v>
      </c>
      <c r="C8517" s="52">
        <f t="shared" si="264"/>
        <v>5.0469318849999993</v>
      </c>
      <c r="D8517" s="52" cm="1">
        <f t="array" ref="D8517">_xlfn.IFS(C8517&gt;$I$14,MAX(C8517-$I$8,$I$14),C8517&gt;$I$15,C8517,C8517&lt;=$I$15,C8517+(E8516-E8517)*$I$3)</f>
        <v>4.5</v>
      </c>
      <c r="E8517" s="39" cm="1">
        <f t="array" ref="E8517">_xlfn.IFS(C8517&gt;$I$14,MIN($I$9,E8516+MIN($I$8,(C8517-$I$14))*$I$4),C8517&gt;$I$15,E8516,C8517&lt;=$I$15,MAX(0,E8516+(C8517-$I$15)*$I$5))</f>
        <v>5.7788633242696896</v>
      </c>
      <c r="F8517" s="39">
        <f t="shared" si="265"/>
        <v>0</v>
      </c>
      <c r="G8517" s="17"/>
    </row>
    <row r="8518" spans="1:7" x14ac:dyDescent="0.25">
      <c r="A8518" s="2">
        <v>44185.833333333299</v>
      </c>
      <c r="B8518" s="22">
        <v>4917742.676</v>
      </c>
      <c r="C8518" s="52">
        <f t="shared" si="264"/>
        <v>4.9177426759999996</v>
      </c>
      <c r="D8518" s="52" cm="1">
        <f t="array" ref="D8518">_xlfn.IFS(C8518&gt;$I$14,MAX(C8518-$I$8,$I$14),C8518&gt;$I$15,C8518,C8518&lt;=$I$15,C8518+(E8517-E8518)*$I$3)</f>
        <v>4.5</v>
      </c>
      <c r="E8518" s="39" cm="1">
        <f t="array" ref="E8518">_xlfn.IFS(C8518&gt;$I$14,MIN($I$9,E8517+MIN($I$8,(C8518-$I$14))*$I$4),C8518&gt;$I$15,E8517,C8518&lt;=$I$15,MAX(0,E8517+(C8518-$I$15)*$I$5))</f>
        <v>5.7872181777896898</v>
      </c>
      <c r="F8518" s="39">
        <f t="shared" si="265"/>
        <v>0</v>
      </c>
      <c r="G8518" s="17"/>
    </row>
    <row r="8519" spans="1:7" x14ac:dyDescent="0.25">
      <c r="A8519" s="2">
        <v>44185.875</v>
      </c>
      <c r="B8519" s="22">
        <v>4717803.9989999998</v>
      </c>
      <c r="C8519" s="52">
        <f t="shared" si="264"/>
        <v>4.717803999</v>
      </c>
      <c r="D8519" s="52" cm="1">
        <f t="array" ref="D8519">_xlfn.IFS(C8519&gt;$I$14,MAX(C8519-$I$8,$I$14),C8519&gt;$I$15,C8519,C8519&lt;=$I$15,C8519+(E8518-E8519)*$I$3)</f>
        <v>4.5</v>
      </c>
      <c r="E8519" s="39" cm="1">
        <f t="array" ref="E8519">_xlfn.IFS(C8519&gt;$I$14,MIN($I$9,E8518+MIN($I$8,(C8519-$I$14))*$I$4),C8519&gt;$I$15,E8518,C8519&lt;=$I$15,MAX(0,E8518+(C8519-$I$15)*$I$5))</f>
        <v>5.7915742577696898</v>
      </c>
      <c r="F8519" s="39">
        <f t="shared" si="265"/>
        <v>0</v>
      </c>
      <c r="G8519" s="17"/>
    </row>
    <row r="8520" spans="1:7" x14ac:dyDescent="0.25">
      <c r="A8520" s="2">
        <v>44185.916666666701</v>
      </c>
      <c r="B8520" s="22">
        <v>4533120.8130000001</v>
      </c>
      <c r="C8520" s="52">
        <f t="shared" si="264"/>
        <v>4.533120813</v>
      </c>
      <c r="D8520" s="52" cm="1">
        <f t="array" ref="D8520">_xlfn.IFS(C8520&gt;$I$14,MAX(C8520-$I$8,$I$14),C8520&gt;$I$15,C8520,C8520&lt;=$I$15,C8520+(E8519-E8520)*$I$3)</f>
        <v>4.5</v>
      </c>
      <c r="E8520" s="39" cm="1">
        <f t="array" ref="E8520">_xlfn.IFS(C8520&gt;$I$14,MIN($I$9,E8519+MIN($I$8,(C8520-$I$14))*$I$4),C8520&gt;$I$15,E8519,C8520&lt;=$I$15,MAX(0,E8519+(C8520-$I$15)*$I$5))</f>
        <v>5.7922366740296898</v>
      </c>
      <c r="F8520" s="39">
        <f t="shared" si="265"/>
        <v>0</v>
      </c>
      <c r="G8520" s="17"/>
    </row>
    <row r="8521" spans="1:7" x14ac:dyDescent="0.25">
      <c r="A8521" s="2">
        <v>44185.958333333299</v>
      </c>
      <c r="B8521" s="22">
        <v>4476084.4989999998</v>
      </c>
      <c r="C8521" s="52">
        <f t="shared" si="264"/>
        <v>4.4760844989999997</v>
      </c>
      <c r="D8521" s="52" cm="1">
        <f t="array" ref="D8521">_xlfn.IFS(C8521&gt;$I$14,MAX(C8521-$I$8,$I$14),C8521&gt;$I$15,C8521,C8521&lt;=$I$15,C8521+(E8520-E8521)*$I$3)</f>
        <v>4.4760844989999997</v>
      </c>
      <c r="E8521" s="39" cm="1">
        <f t="array" ref="E8521">_xlfn.IFS(C8521&gt;$I$14,MIN($I$9,E8520+MIN($I$8,(C8521-$I$14))*$I$4),C8521&gt;$I$15,E8520,C8521&lt;=$I$15,MAX(0,E8520+(C8521-$I$15)*$I$5))</f>
        <v>5.7922366740296898</v>
      </c>
      <c r="F8521" s="39">
        <f t="shared" si="265"/>
        <v>0</v>
      </c>
      <c r="G8521" s="17"/>
    </row>
    <row r="8522" spans="1:7" x14ac:dyDescent="0.25">
      <c r="A8522" s="2">
        <v>44186</v>
      </c>
      <c r="B8522" s="22">
        <v>4340083.0449999999</v>
      </c>
      <c r="C8522" s="52">
        <f t="shared" si="264"/>
        <v>4.3400830450000001</v>
      </c>
      <c r="D8522" s="52" cm="1">
        <f t="array" ref="D8522">_xlfn.IFS(C8522&gt;$I$14,MAX(C8522-$I$8,$I$14),C8522&gt;$I$15,C8522,C8522&lt;=$I$15,C8522+(E8521-E8522)*$I$3)</f>
        <v>4.3400830450000001</v>
      </c>
      <c r="E8522" s="39" cm="1">
        <f t="array" ref="E8522">_xlfn.IFS(C8522&gt;$I$14,MIN($I$9,E8521+MIN($I$8,(C8522-$I$14))*$I$4),C8522&gt;$I$15,E8521,C8522&lt;=$I$15,MAX(0,E8521+(C8522-$I$15)*$I$5))</f>
        <v>5.7922366740296898</v>
      </c>
      <c r="F8522" s="39">
        <f t="shared" si="265"/>
        <v>0</v>
      </c>
      <c r="G8522" s="17"/>
    </row>
    <row r="8523" spans="1:7" x14ac:dyDescent="0.25">
      <c r="A8523" s="2">
        <v>44186.041666666701</v>
      </c>
      <c r="B8523" s="22">
        <v>4282167.7410000004</v>
      </c>
      <c r="C8523" s="52">
        <f t="shared" si="264"/>
        <v>4.2821677410000003</v>
      </c>
      <c r="D8523" s="52" cm="1">
        <f t="array" ref="D8523">_xlfn.IFS(C8523&gt;$I$14,MAX(C8523-$I$8,$I$14),C8523&gt;$I$15,C8523,C8523&lt;=$I$15,C8523+(E8522-E8523)*$I$3)</f>
        <v>4.2821677410000003</v>
      </c>
      <c r="E8523" s="39" cm="1">
        <f t="array" ref="E8523">_xlfn.IFS(C8523&gt;$I$14,MIN($I$9,E8522+MIN($I$8,(C8523-$I$14))*$I$4),C8523&gt;$I$15,E8522,C8523&lt;=$I$15,MAX(0,E8522+(C8523-$I$15)*$I$5))</f>
        <v>5.7922366740296898</v>
      </c>
      <c r="F8523" s="39">
        <f t="shared" si="265"/>
        <v>0</v>
      </c>
      <c r="G8523" s="17"/>
    </row>
    <row r="8524" spans="1:7" x14ac:dyDescent="0.25">
      <c r="A8524" s="2">
        <v>44186.083333333299</v>
      </c>
      <c r="B8524" s="22">
        <v>4185422.9350000001</v>
      </c>
      <c r="C8524" s="52">
        <f t="shared" si="264"/>
        <v>4.1854229350000001</v>
      </c>
      <c r="D8524" s="52" cm="1">
        <f t="array" ref="D8524">_xlfn.IFS(C8524&gt;$I$14,MAX(C8524-$I$8,$I$14),C8524&gt;$I$15,C8524,C8524&lt;=$I$15,C8524+(E8523-E8524)*$I$3)</f>
        <v>4.1854229350000001</v>
      </c>
      <c r="E8524" s="39" cm="1">
        <f t="array" ref="E8524">_xlfn.IFS(C8524&gt;$I$14,MIN($I$9,E8523+MIN($I$8,(C8524-$I$14))*$I$4),C8524&gt;$I$15,E8523,C8524&lt;=$I$15,MAX(0,E8523+(C8524-$I$15)*$I$5))</f>
        <v>5.7922366740296898</v>
      </c>
      <c r="F8524" s="39">
        <f t="shared" si="265"/>
        <v>0</v>
      </c>
      <c r="G8524" s="17"/>
    </row>
    <row r="8525" spans="1:7" x14ac:dyDescent="0.25">
      <c r="A8525" s="2">
        <v>44186.125</v>
      </c>
      <c r="B8525" s="22">
        <v>4359985.0959999999</v>
      </c>
      <c r="C8525" s="52">
        <f t="shared" si="264"/>
        <v>4.3599850959999999</v>
      </c>
      <c r="D8525" s="52" cm="1">
        <f t="array" ref="D8525">_xlfn.IFS(C8525&gt;$I$14,MAX(C8525-$I$8,$I$14),C8525&gt;$I$15,C8525,C8525&lt;=$I$15,C8525+(E8524-E8525)*$I$3)</f>
        <v>4.3599850959999999</v>
      </c>
      <c r="E8525" s="39" cm="1">
        <f t="array" ref="E8525">_xlfn.IFS(C8525&gt;$I$14,MIN($I$9,E8524+MIN($I$8,(C8525-$I$14))*$I$4),C8525&gt;$I$15,E8524,C8525&lt;=$I$15,MAX(0,E8524+(C8525-$I$15)*$I$5))</f>
        <v>5.7922366740296898</v>
      </c>
      <c r="F8525" s="39">
        <f t="shared" si="265"/>
        <v>0</v>
      </c>
      <c r="G8525" s="17"/>
    </row>
    <row r="8526" spans="1:7" x14ac:dyDescent="0.25">
      <c r="A8526" s="2">
        <v>44186.166666666701</v>
      </c>
      <c r="B8526" s="22">
        <v>4193765.7080000001</v>
      </c>
      <c r="C8526" s="52">
        <f t="shared" si="264"/>
        <v>4.1937657079999999</v>
      </c>
      <c r="D8526" s="52" cm="1">
        <f t="array" ref="D8526">_xlfn.IFS(C8526&gt;$I$14,MAX(C8526-$I$8,$I$14),C8526&gt;$I$15,C8526,C8526&lt;=$I$15,C8526+(E8525-E8526)*$I$3)</f>
        <v>4.1937657079999999</v>
      </c>
      <c r="E8526" s="39" cm="1">
        <f t="array" ref="E8526">_xlfn.IFS(C8526&gt;$I$14,MIN($I$9,E8525+MIN($I$8,(C8526-$I$14))*$I$4),C8526&gt;$I$15,E8525,C8526&lt;=$I$15,MAX(0,E8525+(C8526-$I$15)*$I$5))</f>
        <v>5.7922366740296898</v>
      </c>
      <c r="F8526" s="39">
        <f t="shared" si="265"/>
        <v>0</v>
      </c>
      <c r="G8526" s="17"/>
    </row>
    <row r="8527" spans="1:7" x14ac:dyDescent="0.25">
      <c r="A8527" s="2">
        <v>44186.208333333299</v>
      </c>
      <c r="B8527" s="22">
        <v>4157374.9249999998</v>
      </c>
      <c r="C8527" s="52">
        <f t="shared" si="264"/>
        <v>4.1573749250000001</v>
      </c>
      <c r="D8527" s="52" cm="1">
        <f t="array" ref="D8527">_xlfn.IFS(C8527&gt;$I$14,MAX(C8527-$I$8,$I$14),C8527&gt;$I$15,C8527,C8527&lt;=$I$15,C8527+(E8526-E8527)*$I$3)</f>
        <v>4.1573749250000001</v>
      </c>
      <c r="E8527" s="39" cm="1">
        <f t="array" ref="E8527">_xlfn.IFS(C8527&gt;$I$14,MIN($I$9,E8526+MIN($I$8,(C8527-$I$14))*$I$4),C8527&gt;$I$15,E8526,C8527&lt;=$I$15,MAX(0,E8526+(C8527-$I$15)*$I$5))</f>
        <v>5.7922366740296898</v>
      </c>
      <c r="F8527" s="39">
        <f t="shared" si="265"/>
        <v>0</v>
      </c>
      <c r="G8527" s="17"/>
    </row>
    <row r="8528" spans="1:7" x14ac:dyDescent="0.25">
      <c r="A8528" s="2">
        <v>44186.25</v>
      </c>
      <c r="B8528" s="22">
        <v>3828727.551</v>
      </c>
      <c r="C8528" s="52">
        <f t="shared" si="264"/>
        <v>3.8287275510000001</v>
      </c>
      <c r="D8528" s="52" cm="1">
        <f t="array" ref="D8528">_xlfn.IFS(C8528&gt;$I$14,MAX(C8528-$I$8,$I$14),C8528&gt;$I$15,C8528,C8528&lt;=$I$15,C8528+(E8527-E8528)*$I$3)</f>
        <v>3.8287275510000001</v>
      </c>
      <c r="E8528" s="39" cm="1">
        <f t="array" ref="E8528">_xlfn.IFS(C8528&gt;$I$14,MIN($I$9,E8527+MIN($I$8,(C8528-$I$14))*$I$4),C8528&gt;$I$15,E8527,C8528&lt;=$I$15,MAX(0,E8527+(C8528-$I$15)*$I$5))</f>
        <v>5.7922366740296898</v>
      </c>
      <c r="F8528" s="39">
        <f t="shared" si="265"/>
        <v>0</v>
      </c>
      <c r="G8528" s="17"/>
    </row>
    <row r="8529" spans="1:7" x14ac:dyDescent="0.25">
      <c r="A8529" s="2">
        <v>44186.291666666701</v>
      </c>
      <c r="B8529" s="22">
        <v>3942333.9109999998</v>
      </c>
      <c r="C8529" s="52">
        <f t="shared" si="264"/>
        <v>3.942333911</v>
      </c>
      <c r="D8529" s="52" cm="1">
        <f t="array" ref="D8529">_xlfn.IFS(C8529&gt;$I$14,MAX(C8529-$I$8,$I$14),C8529&gt;$I$15,C8529,C8529&lt;=$I$15,C8529+(E8528-E8529)*$I$3)</f>
        <v>3.942333911</v>
      </c>
      <c r="E8529" s="39" cm="1">
        <f t="array" ref="E8529">_xlfn.IFS(C8529&gt;$I$14,MIN($I$9,E8528+MIN($I$8,(C8529-$I$14))*$I$4),C8529&gt;$I$15,E8528,C8529&lt;=$I$15,MAX(0,E8528+(C8529-$I$15)*$I$5))</f>
        <v>5.7922366740296898</v>
      </c>
      <c r="F8529" s="39">
        <f t="shared" si="265"/>
        <v>0</v>
      </c>
      <c r="G8529" s="17"/>
    </row>
    <row r="8530" spans="1:7" x14ac:dyDescent="0.25">
      <c r="A8530" s="2">
        <v>44186.333333333299</v>
      </c>
      <c r="B8530" s="22">
        <v>3885651.9330000002</v>
      </c>
      <c r="C8530" s="52">
        <f t="shared" si="264"/>
        <v>3.8856519330000001</v>
      </c>
      <c r="D8530" s="52" cm="1">
        <f t="array" ref="D8530">_xlfn.IFS(C8530&gt;$I$14,MAX(C8530-$I$8,$I$14),C8530&gt;$I$15,C8530,C8530&lt;=$I$15,C8530+(E8529-E8530)*$I$3)</f>
        <v>3.8856519330000001</v>
      </c>
      <c r="E8530" s="39" cm="1">
        <f t="array" ref="E8530">_xlfn.IFS(C8530&gt;$I$14,MIN($I$9,E8529+MIN($I$8,(C8530-$I$14))*$I$4),C8530&gt;$I$15,E8529,C8530&lt;=$I$15,MAX(0,E8529+(C8530-$I$15)*$I$5))</f>
        <v>5.7922366740296898</v>
      </c>
      <c r="F8530" s="39">
        <f t="shared" si="265"/>
        <v>0</v>
      </c>
      <c r="G8530" s="17"/>
    </row>
    <row r="8531" spans="1:7" x14ac:dyDescent="0.25">
      <c r="A8531" s="2">
        <v>44186.375</v>
      </c>
      <c r="B8531" s="22">
        <v>3831646.807</v>
      </c>
      <c r="C8531" s="52">
        <f t="shared" si="264"/>
        <v>3.8316468069999998</v>
      </c>
      <c r="D8531" s="52" cm="1">
        <f t="array" ref="D8531">_xlfn.IFS(C8531&gt;$I$14,MAX(C8531-$I$8,$I$14),C8531&gt;$I$15,C8531,C8531&lt;=$I$15,C8531+(E8530-E8531)*$I$3)</f>
        <v>3.8316468069999998</v>
      </c>
      <c r="E8531" s="39" cm="1">
        <f t="array" ref="E8531">_xlfn.IFS(C8531&gt;$I$14,MIN($I$9,E8530+MIN($I$8,(C8531-$I$14))*$I$4),C8531&gt;$I$15,E8530,C8531&lt;=$I$15,MAX(0,E8530+(C8531-$I$15)*$I$5))</f>
        <v>5.7922366740296898</v>
      </c>
      <c r="F8531" s="39">
        <f t="shared" si="265"/>
        <v>0</v>
      </c>
      <c r="G8531" s="17"/>
    </row>
    <row r="8532" spans="1:7" x14ac:dyDescent="0.25">
      <c r="A8532" s="2">
        <v>44186.416666666701</v>
      </c>
      <c r="B8532" s="22">
        <v>3847212.2179999999</v>
      </c>
      <c r="C8532" s="52">
        <f t="shared" si="264"/>
        <v>3.8472122179999997</v>
      </c>
      <c r="D8532" s="52" cm="1">
        <f t="array" ref="D8532">_xlfn.IFS(C8532&gt;$I$14,MAX(C8532-$I$8,$I$14),C8532&gt;$I$15,C8532,C8532&lt;=$I$15,C8532+(E8531-E8532)*$I$3)</f>
        <v>3.8472122179999997</v>
      </c>
      <c r="E8532" s="39" cm="1">
        <f t="array" ref="E8532">_xlfn.IFS(C8532&gt;$I$14,MIN($I$9,E8531+MIN($I$8,(C8532-$I$14))*$I$4),C8532&gt;$I$15,E8531,C8532&lt;=$I$15,MAX(0,E8531+(C8532-$I$15)*$I$5))</f>
        <v>5.7922366740296898</v>
      </c>
      <c r="F8532" s="39">
        <f t="shared" si="265"/>
        <v>0</v>
      </c>
      <c r="G8532" s="17"/>
    </row>
    <row r="8533" spans="1:7" x14ac:dyDescent="0.25">
      <c r="A8533" s="2">
        <v>44186.458333333299</v>
      </c>
      <c r="B8533" s="22">
        <v>3811850.7850000001</v>
      </c>
      <c r="C8533" s="52">
        <f t="shared" si="264"/>
        <v>3.8118507850000003</v>
      </c>
      <c r="D8533" s="52" cm="1">
        <f t="array" ref="D8533">_xlfn.IFS(C8533&gt;$I$14,MAX(C8533-$I$8,$I$14),C8533&gt;$I$15,C8533,C8533&lt;=$I$15,C8533+(E8532-E8533)*$I$3)</f>
        <v>3.8118507850000003</v>
      </c>
      <c r="E8533" s="39" cm="1">
        <f t="array" ref="E8533">_xlfn.IFS(C8533&gt;$I$14,MIN($I$9,E8532+MIN($I$8,(C8533-$I$14))*$I$4),C8533&gt;$I$15,E8532,C8533&lt;=$I$15,MAX(0,E8532+(C8533-$I$15)*$I$5))</f>
        <v>5.7922366740296898</v>
      </c>
      <c r="F8533" s="39">
        <f t="shared" si="265"/>
        <v>0</v>
      </c>
      <c r="G8533" s="17"/>
    </row>
    <row r="8534" spans="1:7" x14ac:dyDescent="0.25">
      <c r="A8534" s="2">
        <v>44186.5</v>
      </c>
      <c r="B8534" s="22">
        <v>3641843.8539999998</v>
      </c>
      <c r="C8534" s="52">
        <f t="shared" si="264"/>
        <v>3.6418438539999998</v>
      </c>
      <c r="D8534" s="52" cm="1">
        <f t="array" ref="D8534">_xlfn.IFS(C8534&gt;$I$14,MAX(C8534-$I$8,$I$14),C8534&gt;$I$15,C8534,C8534&lt;=$I$15,C8534+(E8533-E8534)*$I$3)</f>
        <v>3.6418438539999998</v>
      </c>
      <c r="E8534" s="39" cm="1">
        <f t="array" ref="E8534">_xlfn.IFS(C8534&gt;$I$14,MIN($I$9,E8533+MIN($I$8,(C8534-$I$14))*$I$4),C8534&gt;$I$15,E8533,C8534&lt;=$I$15,MAX(0,E8533+(C8534-$I$15)*$I$5))</f>
        <v>5.7922366740296898</v>
      </c>
      <c r="F8534" s="39">
        <f t="shared" si="265"/>
        <v>0</v>
      </c>
      <c r="G8534" s="17"/>
    </row>
    <row r="8535" spans="1:7" x14ac:dyDescent="0.25">
      <c r="A8535" s="2">
        <v>44186.541666666701</v>
      </c>
      <c r="B8535" s="22">
        <v>3528426.6740000001</v>
      </c>
      <c r="C8535" s="52">
        <f t="shared" si="264"/>
        <v>3.5284266740000003</v>
      </c>
      <c r="D8535" s="52" cm="1">
        <f t="array" ref="D8535">_xlfn.IFS(C8535&gt;$I$14,MAX(C8535-$I$8,$I$14),C8535&gt;$I$15,C8535,C8535&lt;=$I$15,C8535+(E8534-E8535)*$I$3)</f>
        <v>3.5284266740000003</v>
      </c>
      <c r="E8535" s="39" cm="1">
        <f t="array" ref="E8535">_xlfn.IFS(C8535&gt;$I$14,MIN($I$9,E8534+MIN($I$8,(C8535-$I$14))*$I$4),C8535&gt;$I$15,E8534,C8535&lt;=$I$15,MAX(0,E8534+(C8535-$I$15)*$I$5))</f>
        <v>5.7922366740296898</v>
      </c>
      <c r="F8535" s="39">
        <f t="shared" si="265"/>
        <v>0</v>
      </c>
      <c r="G8535" s="17"/>
    </row>
    <row r="8536" spans="1:7" x14ac:dyDescent="0.25">
      <c r="A8536" s="2">
        <v>44186.583333333299</v>
      </c>
      <c r="B8536" s="22">
        <v>3480538.7459999998</v>
      </c>
      <c r="C8536" s="52">
        <f t="shared" si="264"/>
        <v>3.4805387459999997</v>
      </c>
      <c r="D8536" s="52" cm="1">
        <f t="array" ref="D8536">_xlfn.IFS(C8536&gt;$I$14,MAX(C8536-$I$8,$I$14),C8536&gt;$I$15,C8536,C8536&lt;=$I$15,C8536+(E8535-E8536)*$I$3)</f>
        <v>3.4805387459999997</v>
      </c>
      <c r="E8536" s="39" cm="1">
        <f t="array" ref="E8536">_xlfn.IFS(C8536&gt;$I$14,MIN($I$9,E8535+MIN($I$8,(C8536-$I$14))*$I$4),C8536&gt;$I$15,E8535,C8536&lt;=$I$15,MAX(0,E8535+(C8536-$I$15)*$I$5))</f>
        <v>5.7922366740296898</v>
      </c>
      <c r="F8536" s="39">
        <f t="shared" si="265"/>
        <v>0</v>
      </c>
      <c r="G8536" s="17"/>
    </row>
    <row r="8537" spans="1:7" x14ac:dyDescent="0.25">
      <c r="A8537" s="2">
        <v>44186.625</v>
      </c>
      <c r="B8537" s="22">
        <v>3321227.2080000001</v>
      </c>
      <c r="C8537" s="52">
        <f t="shared" si="264"/>
        <v>3.3212272080000003</v>
      </c>
      <c r="D8537" s="52" cm="1">
        <f t="array" ref="D8537">_xlfn.IFS(C8537&gt;$I$14,MAX(C8537-$I$8,$I$14),C8537&gt;$I$15,C8537,C8537&lt;=$I$15,C8537+(E8536-E8537)*$I$3)</f>
        <v>3.3212272080000003</v>
      </c>
      <c r="E8537" s="39" cm="1">
        <f t="array" ref="E8537">_xlfn.IFS(C8537&gt;$I$14,MIN($I$9,E8536+MIN($I$8,(C8537-$I$14))*$I$4),C8537&gt;$I$15,E8536,C8537&lt;=$I$15,MAX(0,E8536+(C8537-$I$15)*$I$5))</f>
        <v>5.7922366740296898</v>
      </c>
      <c r="F8537" s="39">
        <f t="shared" si="265"/>
        <v>0</v>
      </c>
      <c r="G8537" s="17"/>
    </row>
    <row r="8538" spans="1:7" x14ac:dyDescent="0.25">
      <c r="A8538" s="2">
        <v>44186.666666666701</v>
      </c>
      <c r="B8538" s="22">
        <v>3413732.605</v>
      </c>
      <c r="C8538" s="52">
        <f t="shared" si="264"/>
        <v>3.4137326049999999</v>
      </c>
      <c r="D8538" s="52" cm="1">
        <f t="array" ref="D8538">_xlfn.IFS(C8538&gt;$I$14,MAX(C8538-$I$8,$I$14),C8538&gt;$I$15,C8538,C8538&lt;=$I$15,C8538+(E8537-E8538)*$I$3)</f>
        <v>3.4137326049999999</v>
      </c>
      <c r="E8538" s="39" cm="1">
        <f t="array" ref="E8538">_xlfn.IFS(C8538&gt;$I$14,MIN($I$9,E8537+MIN($I$8,(C8538-$I$14))*$I$4),C8538&gt;$I$15,E8537,C8538&lt;=$I$15,MAX(0,E8537+(C8538-$I$15)*$I$5))</f>
        <v>5.7922366740296898</v>
      </c>
      <c r="F8538" s="39">
        <f t="shared" si="265"/>
        <v>0</v>
      </c>
      <c r="G8538" s="17"/>
    </row>
    <row r="8539" spans="1:7" x14ac:dyDescent="0.25">
      <c r="A8539" s="2">
        <v>44186.708333333299</v>
      </c>
      <c r="B8539" s="22">
        <v>3472922.1940000001</v>
      </c>
      <c r="C8539" s="52">
        <f t="shared" si="264"/>
        <v>3.4729221940000001</v>
      </c>
      <c r="D8539" s="52" cm="1">
        <f t="array" ref="D8539">_xlfn.IFS(C8539&gt;$I$14,MAX(C8539-$I$8,$I$14),C8539&gt;$I$15,C8539,C8539&lt;=$I$15,C8539+(E8538-E8539)*$I$3)</f>
        <v>3.4729221940000001</v>
      </c>
      <c r="E8539" s="39" cm="1">
        <f t="array" ref="E8539">_xlfn.IFS(C8539&gt;$I$14,MIN($I$9,E8538+MIN($I$8,(C8539-$I$14))*$I$4),C8539&gt;$I$15,E8538,C8539&lt;=$I$15,MAX(0,E8538+(C8539-$I$15)*$I$5))</f>
        <v>5.7922366740296898</v>
      </c>
      <c r="F8539" s="39">
        <f t="shared" si="265"/>
        <v>0</v>
      </c>
      <c r="G8539" s="17"/>
    </row>
    <row r="8540" spans="1:7" x14ac:dyDescent="0.25">
      <c r="A8540" s="2">
        <v>44186.75</v>
      </c>
      <c r="B8540" s="22">
        <v>3445509.6120000002</v>
      </c>
      <c r="C8540" s="52">
        <f t="shared" si="264"/>
        <v>3.4455096120000004</v>
      </c>
      <c r="D8540" s="52" cm="1">
        <f t="array" ref="D8540">_xlfn.IFS(C8540&gt;$I$14,MAX(C8540-$I$8,$I$14),C8540&gt;$I$15,C8540,C8540&lt;=$I$15,C8540+(E8539-E8540)*$I$3)</f>
        <v>3.4455096120000004</v>
      </c>
      <c r="E8540" s="39" cm="1">
        <f t="array" ref="E8540">_xlfn.IFS(C8540&gt;$I$14,MIN($I$9,E8539+MIN($I$8,(C8540-$I$14))*$I$4),C8540&gt;$I$15,E8539,C8540&lt;=$I$15,MAX(0,E8539+(C8540-$I$15)*$I$5))</f>
        <v>5.7922366740296898</v>
      </c>
      <c r="F8540" s="39">
        <f t="shared" si="265"/>
        <v>0</v>
      </c>
      <c r="G8540" s="17"/>
    </row>
    <row r="8541" spans="1:7" x14ac:dyDescent="0.25">
      <c r="A8541" s="2">
        <v>44186.791666666701</v>
      </c>
      <c r="B8541" s="22">
        <v>3536677.0070000002</v>
      </c>
      <c r="C8541" s="52">
        <f t="shared" si="264"/>
        <v>3.5366770070000002</v>
      </c>
      <c r="D8541" s="52" cm="1">
        <f t="array" ref="D8541">_xlfn.IFS(C8541&gt;$I$14,MAX(C8541-$I$8,$I$14),C8541&gt;$I$15,C8541,C8541&lt;=$I$15,C8541+(E8540-E8541)*$I$3)</f>
        <v>3.5366770070000002</v>
      </c>
      <c r="E8541" s="39" cm="1">
        <f t="array" ref="E8541">_xlfn.IFS(C8541&gt;$I$14,MIN($I$9,E8540+MIN($I$8,(C8541-$I$14))*$I$4),C8541&gt;$I$15,E8540,C8541&lt;=$I$15,MAX(0,E8540+(C8541-$I$15)*$I$5))</f>
        <v>5.7922366740296898</v>
      </c>
      <c r="F8541" s="39">
        <f t="shared" si="265"/>
        <v>0</v>
      </c>
      <c r="G8541" s="17"/>
    </row>
    <row r="8542" spans="1:7" x14ac:dyDescent="0.25">
      <c r="A8542" s="2">
        <v>44186.833333333299</v>
      </c>
      <c r="B8542" s="22">
        <v>3586989.0120000001</v>
      </c>
      <c r="C8542" s="52">
        <f t="shared" si="264"/>
        <v>3.5869890120000001</v>
      </c>
      <c r="D8542" s="52" cm="1">
        <f t="array" ref="D8542">_xlfn.IFS(C8542&gt;$I$14,MAX(C8542-$I$8,$I$14),C8542&gt;$I$15,C8542,C8542&lt;=$I$15,C8542+(E8541-E8542)*$I$3)</f>
        <v>3.5869890120000001</v>
      </c>
      <c r="E8542" s="39" cm="1">
        <f t="array" ref="E8542">_xlfn.IFS(C8542&gt;$I$14,MIN($I$9,E8541+MIN($I$8,(C8542-$I$14))*$I$4),C8542&gt;$I$15,E8541,C8542&lt;=$I$15,MAX(0,E8541+(C8542-$I$15)*$I$5))</f>
        <v>5.7922366740296898</v>
      </c>
      <c r="F8542" s="39">
        <f t="shared" si="265"/>
        <v>0</v>
      </c>
      <c r="G8542" s="17"/>
    </row>
    <row r="8543" spans="1:7" x14ac:dyDescent="0.25">
      <c r="A8543" s="2">
        <v>44186.875</v>
      </c>
      <c r="B8543" s="22">
        <v>3661185.0550000002</v>
      </c>
      <c r="C8543" s="52">
        <f t="shared" si="264"/>
        <v>3.6611850550000002</v>
      </c>
      <c r="D8543" s="52" cm="1">
        <f t="array" ref="D8543">_xlfn.IFS(C8543&gt;$I$14,MAX(C8543-$I$8,$I$14),C8543&gt;$I$15,C8543,C8543&lt;=$I$15,C8543+(E8542-E8543)*$I$3)</f>
        <v>3.6611850550000002</v>
      </c>
      <c r="E8543" s="39" cm="1">
        <f t="array" ref="E8543">_xlfn.IFS(C8543&gt;$I$14,MIN($I$9,E8542+MIN($I$8,(C8543-$I$14))*$I$4),C8543&gt;$I$15,E8542,C8543&lt;=$I$15,MAX(0,E8542+(C8543-$I$15)*$I$5))</f>
        <v>5.7922366740296898</v>
      </c>
      <c r="F8543" s="39">
        <f t="shared" si="265"/>
        <v>0</v>
      </c>
      <c r="G8543" s="17"/>
    </row>
    <row r="8544" spans="1:7" x14ac:dyDescent="0.25">
      <c r="A8544" s="2">
        <v>44186.916666666701</v>
      </c>
      <c r="B8544" s="22">
        <v>3489142.2220000001</v>
      </c>
      <c r="C8544" s="52">
        <f t="shared" si="264"/>
        <v>3.4891422219999999</v>
      </c>
      <c r="D8544" s="52" cm="1">
        <f t="array" ref="D8544">_xlfn.IFS(C8544&gt;$I$14,MAX(C8544-$I$8,$I$14),C8544&gt;$I$15,C8544,C8544&lt;=$I$15,C8544+(E8543-E8544)*$I$3)</f>
        <v>3.4891422219999999</v>
      </c>
      <c r="E8544" s="39" cm="1">
        <f t="array" ref="E8544">_xlfn.IFS(C8544&gt;$I$14,MIN($I$9,E8543+MIN($I$8,(C8544-$I$14))*$I$4),C8544&gt;$I$15,E8543,C8544&lt;=$I$15,MAX(0,E8543+(C8544-$I$15)*$I$5))</f>
        <v>5.7922366740296898</v>
      </c>
      <c r="F8544" s="39">
        <f t="shared" si="265"/>
        <v>0</v>
      </c>
      <c r="G8544" s="17"/>
    </row>
    <row r="8545" spans="1:7" x14ac:dyDescent="0.25">
      <c r="A8545" s="2">
        <v>44186.958333333299</v>
      </c>
      <c r="B8545" s="22">
        <v>3538641.5049999999</v>
      </c>
      <c r="C8545" s="52">
        <f t="shared" si="264"/>
        <v>3.5386415049999997</v>
      </c>
      <c r="D8545" s="52" cm="1">
        <f t="array" ref="D8545">_xlfn.IFS(C8545&gt;$I$14,MAX(C8545-$I$8,$I$14),C8545&gt;$I$15,C8545,C8545&lt;=$I$15,C8545+(E8544-E8545)*$I$3)</f>
        <v>3.5386415049999997</v>
      </c>
      <c r="E8545" s="39" cm="1">
        <f t="array" ref="E8545">_xlfn.IFS(C8545&gt;$I$14,MIN($I$9,E8544+MIN($I$8,(C8545-$I$14))*$I$4),C8545&gt;$I$15,E8544,C8545&lt;=$I$15,MAX(0,E8544+(C8545-$I$15)*$I$5))</f>
        <v>5.7922366740296898</v>
      </c>
      <c r="F8545" s="39">
        <f t="shared" si="265"/>
        <v>0</v>
      </c>
      <c r="G8545" s="17"/>
    </row>
    <row r="8546" spans="1:7" x14ac:dyDescent="0.25">
      <c r="A8546" s="2">
        <v>44187</v>
      </c>
      <c r="B8546" s="22">
        <v>3370903.4369999999</v>
      </c>
      <c r="C8546" s="52">
        <f t="shared" si="264"/>
        <v>3.3709034369999999</v>
      </c>
      <c r="D8546" s="52" cm="1">
        <f t="array" ref="D8546">_xlfn.IFS(C8546&gt;$I$14,MAX(C8546-$I$8,$I$14),C8546&gt;$I$15,C8546,C8546&lt;=$I$15,C8546+(E8545-E8546)*$I$3)</f>
        <v>3.3709034369999999</v>
      </c>
      <c r="E8546" s="39" cm="1">
        <f t="array" ref="E8546">_xlfn.IFS(C8546&gt;$I$14,MIN($I$9,E8545+MIN($I$8,(C8546-$I$14))*$I$4),C8546&gt;$I$15,E8545,C8546&lt;=$I$15,MAX(0,E8545+(C8546-$I$15)*$I$5))</f>
        <v>5.7922366740296898</v>
      </c>
      <c r="F8546" s="39">
        <f t="shared" si="265"/>
        <v>0</v>
      </c>
      <c r="G8546" s="17"/>
    </row>
    <row r="8547" spans="1:7" x14ac:dyDescent="0.25">
      <c r="A8547" s="2">
        <v>44187.041666666701</v>
      </c>
      <c r="B8547" s="22">
        <v>3334689.36</v>
      </c>
      <c r="C8547" s="52">
        <f t="shared" si="264"/>
        <v>3.33468936</v>
      </c>
      <c r="D8547" s="52" cm="1">
        <f t="array" ref="D8547">_xlfn.IFS(C8547&gt;$I$14,MAX(C8547-$I$8,$I$14),C8547&gt;$I$15,C8547,C8547&lt;=$I$15,C8547+(E8546-E8547)*$I$3)</f>
        <v>3.33468936</v>
      </c>
      <c r="E8547" s="39" cm="1">
        <f t="array" ref="E8547">_xlfn.IFS(C8547&gt;$I$14,MIN($I$9,E8546+MIN($I$8,(C8547-$I$14))*$I$4),C8547&gt;$I$15,E8546,C8547&lt;=$I$15,MAX(0,E8546+(C8547-$I$15)*$I$5))</f>
        <v>5.7922366740296898</v>
      </c>
      <c r="F8547" s="39">
        <f t="shared" si="265"/>
        <v>0</v>
      </c>
      <c r="G8547" s="17"/>
    </row>
    <row r="8548" spans="1:7" x14ac:dyDescent="0.25">
      <c r="A8548" s="2">
        <v>44187.083333333299</v>
      </c>
      <c r="B8548" s="22">
        <v>3395568.9479999999</v>
      </c>
      <c r="C8548" s="52">
        <f t="shared" si="264"/>
        <v>3.3955689479999998</v>
      </c>
      <c r="D8548" s="52" cm="1">
        <f t="array" ref="D8548">_xlfn.IFS(C8548&gt;$I$14,MAX(C8548-$I$8,$I$14),C8548&gt;$I$15,C8548,C8548&lt;=$I$15,C8548+(E8547-E8548)*$I$3)</f>
        <v>3.3955689479999998</v>
      </c>
      <c r="E8548" s="39" cm="1">
        <f t="array" ref="E8548">_xlfn.IFS(C8548&gt;$I$14,MIN($I$9,E8547+MIN($I$8,(C8548-$I$14))*$I$4),C8548&gt;$I$15,E8547,C8548&lt;=$I$15,MAX(0,E8547+(C8548-$I$15)*$I$5))</f>
        <v>5.7922366740296898</v>
      </c>
      <c r="F8548" s="39">
        <f t="shared" si="265"/>
        <v>0</v>
      </c>
      <c r="G8548" s="17"/>
    </row>
    <row r="8549" spans="1:7" x14ac:dyDescent="0.25">
      <c r="A8549" s="2">
        <v>44187.125</v>
      </c>
      <c r="B8549" s="22">
        <v>3425148.7749999999</v>
      </c>
      <c r="C8549" s="52">
        <f t="shared" si="264"/>
        <v>3.4251487749999998</v>
      </c>
      <c r="D8549" s="52" cm="1">
        <f t="array" ref="D8549">_xlfn.IFS(C8549&gt;$I$14,MAX(C8549-$I$8,$I$14),C8549&gt;$I$15,C8549,C8549&lt;=$I$15,C8549+(E8548-E8549)*$I$3)</f>
        <v>3.4251487749999998</v>
      </c>
      <c r="E8549" s="39" cm="1">
        <f t="array" ref="E8549">_xlfn.IFS(C8549&gt;$I$14,MIN($I$9,E8548+MIN($I$8,(C8549-$I$14))*$I$4),C8549&gt;$I$15,E8548,C8549&lt;=$I$15,MAX(0,E8548+(C8549-$I$15)*$I$5))</f>
        <v>5.7922366740296898</v>
      </c>
      <c r="F8549" s="39">
        <f t="shared" si="265"/>
        <v>0</v>
      </c>
      <c r="G8549" s="17"/>
    </row>
    <row r="8550" spans="1:7" x14ac:dyDescent="0.25">
      <c r="A8550" s="2">
        <v>44187.166666666701</v>
      </c>
      <c r="B8550" s="22">
        <v>3621457.91</v>
      </c>
      <c r="C8550" s="52">
        <f t="shared" si="264"/>
        <v>3.6214579100000002</v>
      </c>
      <c r="D8550" s="52" cm="1">
        <f t="array" ref="D8550">_xlfn.IFS(C8550&gt;$I$14,MAX(C8550-$I$8,$I$14),C8550&gt;$I$15,C8550,C8550&lt;=$I$15,C8550+(E8549-E8550)*$I$3)</f>
        <v>3.6214579100000002</v>
      </c>
      <c r="E8550" s="39" cm="1">
        <f t="array" ref="E8550">_xlfn.IFS(C8550&gt;$I$14,MIN($I$9,E8549+MIN($I$8,(C8550-$I$14))*$I$4),C8550&gt;$I$15,E8549,C8550&lt;=$I$15,MAX(0,E8549+(C8550-$I$15)*$I$5))</f>
        <v>5.7922366740296898</v>
      </c>
      <c r="F8550" s="39">
        <f t="shared" si="265"/>
        <v>0</v>
      </c>
      <c r="G8550" s="17"/>
    </row>
    <row r="8551" spans="1:7" x14ac:dyDescent="0.25">
      <c r="A8551" s="2">
        <v>44187.208333333299</v>
      </c>
      <c r="B8551" s="22">
        <v>3761208.7379999999</v>
      </c>
      <c r="C8551" s="52">
        <f t="shared" si="264"/>
        <v>3.7612087380000001</v>
      </c>
      <c r="D8551" s="52" cm="1">
        <f t="array" ref="D8551">_xlfn.IFS(C8551&gt;$I$14,MAX(C8551-$I$8,$I$14),C8551&gt;$I$15,C8551,C8551&lt;=$I$15,C8551+(E8550-E8551)*$I$3)</f>
        <v>3.7612087380000001</v>
      </c>
      <c r="E8551" s="39" cm="1">
        <f t="array" ref="E8551">_xlfn.IFS(C8551&gt;$I$14,MIN($I$9,E8550+MIN($I$8,(C8551-$I$14))*$I$4),C8551&gt;$I$15,E8550,C8551&lt;=$I$15,MAX(0,E8550+(C8551-$I$15)*$I$5))</f>
        <v>5.7922366740296898</v>
      </c>
      <c r="F8551" s="39">
        <f t="shared" si="265"/>
        <v>0</v>
      </c>
      <c r="G8551" s="17"/>
    </row>
    <row r="8552" spans="1:7" x14ac:dyDescent="0.25">
      <c r="A8552" s="2">
        <v>44187.25</v>
      </c>
      <c r="B8552" s="22">
        <v>4088648.23</v>
      </c>
      <c r="C8552" s="52">
        <f t="shared" si="264"/>
        <v>4.0886482299999996</v>
      </c>
      <c r="D8552" s="52" cm="1">
        <f t="array" ref="D8552">_xlfn.IFS(C8552&gt;$I$14,MAX(C8552-$I$8,$I$14),C8552&gt;$I$15,C8552,C8552&lt;=$I$15,C8552+(E8551-E8552)*$I$3)</f>
        <v>4.0886482299999996</v>
      </c>
      <c r="E8552" s="39" cm="1">
        <f t="array" ref="E8552">_xlfn.IFS(C8552&gt;$I$14,MIN($I$9,E8551+MIN($I$8,(C8552-$I$14))*$I$4),C8552&gt;$I$15,E8551,C8552&lt;=$I$15,MAX(0,E8551+(C8552-$I$15)*$I$5))</f>
        <v>5.7922366740296898</v>
      </c>
      <c r="F8552" s="39">
        <f t="shared" si="265"/>
        <v>0</v>
      </c>
      <c r="G8552" s="17"/>
    </row>
    <row r="8553" spans="1:7" x14ac:dyDescent="0.25">
      <c r="A8553" s="2">
        <v>44187.291666666701</v>
      </c>
      <c r="B8553" s="22">
        <v>4046065.5010000002</v>
      </c>
      <c r="C8553" s="52">
        <f t="shared" si="264"/>
        <v>4.0460655010000002</v>
      </c>
      <c r="D8553" s="52" cm="1">
        <f t="array" ref="D8553">_xlfn.IFS(C8553&gt;$I$14,MAX(C8553-$I$8,$I$14),C8553&gt;$I$15,C8553,C8553&lt;=$I$15,C8553+(E8552-E8553)*$I$3)</f>
        <v>4.0460655010000002</v>
      </c>
      <c r="E8553" s="39" cm="1">
        <f t="array" ref="E8553">_xlfn.IFS(C8553&gt;$I$14,MIN($I$9,E8552+MIN($I$8,(C8553-$I$14))*$I$4),C8553&gt;$I$15,E8552,C8553&lt;=$I$15,MAX(0,E8552+(C8553-$I$15)*$I$5))</f>
        <v>5.7922366740296898</v>
      </c>
      <c r="F8553" s="39">
        <f t="shared" si="265"/>
        <v>0</v>
      </c>
      <c r="G8553" s="17"/>
    </row>
    <row r="8554" spans="1:7" x14ac:dyDescent="0.25">
      <c r="A8554" s="2">
        <v>44187.333333333299</v>
      </c>
      <c r="B8554" s="22">
        <v>4023485.7209999999</v>
      </c>
      <c r="C8554" s="52">
        <f t="shared" si="264"/>
        <v>4.0234857210000001</v>
      </c>
      <c r="D8554" s="52" cm="1">
        <f t="array" ref="D8554">_xlfn.IFS(C8554&gt;$I$14,MAX(C8554-$I$8,$I$14),C8554&gt;$I$15,C8554,C8554&lt;=$I$15,C8554+(E8553-E8554)*$I$3)</f>
        <v>4.0234857210000001</v>
      </c>
      <c r="E8554" s="39" cm="1">
        <f t="array" ref="E8554">_xlfn.IFS(C8554&gt;$I$14,MIN($I$9,E8553+MIN($I$8,(C8554-$I$14))*$I$4),C8554&gt;$I$15,E8553,C8554&lt;=$I$15,MAX(0,E8553+(C8554-$I$15)*$I$5))</f>
        <v>5.7922366740296898</v>
      </c>
      <c r="F8554" s="39">
        <f t="shared" si="265"/>
        <v>0</v>
      </c>
      <c r="G8554" s="17"/>
    </row>
    <row r="8555" spans="1:7" x14ac:dyDescent="0.25">
      <c r="A8555" s="2">
        <v>44187.375</v>
      </c>
      <c r="B8555" s="22">
        <v>3931011.3650000002</v>
      </c>
      <c r="C8555" s="52">
        <f t="shared" si="264"/>
        <v>3.9310113650000003</v>
      </c>
      <c r="D8555" s="52" cm="1">
        <f t="array" ref="D8555">_xlfn.IFS(C8555&gt;$I$14,MAX(C8555-$I$8,$I$14),C8555&gt;$I$15,C8555,C8555&lt;=$I$15,C8555+(E8554-E8555)*$I$3)</f>
        <v>3.9310113650000003</v>
      </c>
      <c r="E8555" s="39" cm="1">
        <f t="array" ref="E8555">_xlfn.IFS(C8555&gt;$I$14,MIN($I$9,E8554+MIN($I$8,(C8555-$I$14))*$I$4),C8555&gt;$I$15,E8554,C8555&lt;=$I$15,MAX(0,E8554+(C8555-$I$15)*$I$5))</f>
        <v>5.7922366740296898</v>
      </c>
      <c r="F8555" s="39">
        <f t="shared" si="265"/>
        <v>0</v>
      </c>
      <c r="G8555" s="17"/>
    </row>
    <row r="8556" spans="1:7" x14ac:dyDescent="0.25">
      <c r="A8556" s="2">
        <v>44187.416666666701</v>
      </c>
      <c r="B8556" s="22">
        <v>3878157.9870000002</v>
      </c>
      <c r="C8556" s="52">
        <f t="shared" si="264"/>
        <v>3.8781579870000003</v>
      </c>
      <c r="D8556" s="52" cm="1">
        <f t="array" ref="D8556">_xlfn.IFS(C8556&gt;$I$14,MAX(C8556-$I$8,$I$14),C8556&gt;$I$15,C8556,C8556&lt;=$I$15,C8556+(E8555-E8556)*$I$3)</f>
        <v>3.8781579870000003</v>
      </c>
      <c r="E8556" s="39" cm="1">
        <f t="array" ref="E8556">_xlfn.IFS(C8556&gt;$I$14,MIN($I$9,E8555+MIN($I$8,(C8556-$I$14))*$I$4),C8556&gt;$I$15,E8555,C8556&lt;=$I$15,MAX(0,E8555+(C8556-$I$15)*$I$5))</f>
        <v>5.7922366740296898</v>
      </c>
      <c r="F8556" s="39">
        <f t="shared" si="265"/>
        <v>0</v>
      </c>
      <c r="G8556" s="17"/>
    </row>
    <row r="8557" spans="1:7" x14ac:dyDescent="0.25">
      <c r="A8557" s="2">
        <v>44187.458333333299</v>
      </c>
      <c r="B8557" s="22">
        <v>3514830.3960000002</v>
      </c>
      <c r="C8557" s="52">
        <f t="shared" si="264"/>
        <v>3.5148303960000002</v>
      </c>
      <c r="D8557" s="52" cm="1">
        <f t="array" ref="D8557">_xlfn.IFS(C8557&gt;$I$14,MAX(C8557-$I$8,$I$14),C8557&gt;$I$15,C8557,C8557&lt;=$I$15,C8557+(E8556-E8557)*$I$3)</f>
        <v>3.5148303960000002</v>
      </c>
      <c r="E8557" s="39" cm="1">
        <f t="array" ref="E8557">_xlfn.IFS(C8557&gt;$I$14,MIN($I$9,E8556+MIN($I$8,(C8557-$I$14))*$I$4),C8557&gt;$I$15,E8556,C8557&lt;=$I$15,MAX(0,E8556+(C8557-$I$15)*$I$5))</f>
        <v>5.7922366740296898</v>
      </c>
      <c r="F8557" s="39">
        <f t="shared" si="265"/>
        <v>0</v>
      </c>
      <c r="G8557" s="17"/>
    </row>
    <row r="8558" spans="1:7" x14ac:dyDescent="0.25">
      <c r="A8558" s="2">
        <v>44187.5</v>
      </c>
      <c r="B8558" s="22">
        <v>2981593.5789999999</v>
      </c>
      <c r="C8558" s="52">
        <f t="shared" si="264"/>
        <v>2.9815935790000001</v>
      </c>
      <c r="D8558" s="52" cm="1">
        <f t="array" ref="D8558">_xlfn.IFS(C8558&gt;$I$14,MAX(C8558-$I$8,$I$14),C8558&gt;$I$15,C8558,C8558&lt;=$I$15,C8558+(E8557-E8558)*$I$3)</f>
        <v>2.9815935790000001</v>
      </c>
      <c r="E8558" s="39" cm="1">
        <f t="array" ref="E8558">_xlfn.IFS(C8558&gt;$I$14,MIN($I$9,E8557+MIN($I$8,(C8558-$I$14))*$I$4),C8558&gt;$I$15,E8557,C8558&lt;=$I$15,MAX(0,E8557+(C8558-$I$15)*$I$5))</f>
        <v>5.7922366740296898</v>
      </c>
      <c r="F8558" s="39">
        <f t="shared" si="265"/>
        <v>0</v>
      </c>
      <c r="G8558" s="17"/>
    </row>
    <row r="8559" spans="1:7" x14ac:dyDescent="0.25">
      <c r="A8559" s="2">
        <v>44187.541666666701</v>
      </c>
      <c r="B8559" s="22">
        <v>2931258.2570000002</v>
      </c>
      <c r="C8559" s="52">
        <f t="shared" si="264"/>
        <v>2.9312582570000001</v>
      </c>
      <c r="D8559" s="52" cm="1">
        <f t="array" ref="D8559">_xlfn.IFS(C8559&gt;$I$14,MAX(C8559-$I$8,$I$14),C8559&gt;$I$15,C8559,C8559&lt;=$I$15,C8559+(E8558-E8559)*$I$3)</f>
        <v>2.9312582570000001</v>
      </c>
      <c r="E8559" s="39" cm="1">
        <f t="array" ref="E8559">_xlfn.IFS(C8559&gt;$I$14,MIN($I$9,E8558+MIN($I$8,(C8559-$I$14))*$I$4),C8559&gt;$I$15,E8558,C8559&lt;=$I$15,MAX(0,E8558+(C8559-$I$15)*$I$5))</f>
        <v>5.7922366740296898</v>
      </c>
      <c r="F8559" s="39">
        <f t="shared" si="265"/>
        <v>0</v>
      </c>
      <c r="G8559" s="17"/>
    </row>
    <row r="8560" spans="1:7" x14ac:dyDescent="0.25">
      <c r="A8560" s="2">
        <v>44187.583333333299</v>
      </c>
      <c r="B8560" s="22">
        <v>2960368.0690000001</v>
      </c>
      <c r="C8560" s="52">
        <f t="shared" si="264"/>
        <v>2.9603680690000003</v>
      </c>
      <c r="D8560" s="52" cm="1">
        <f t="array" ref="D8560">_xlfn.IFS(C8560&gt;$I$14,MAX(C8560-$I$8,$I$14),C8560&gt;$I$15,C8560,C8560&lt;=$I$15,C8560+(E8559-E8560)*$I$3)</f>
        <v>2.9603680690000003</v>
      </c>
      <c r="E8560" s="39" cm="1">
        <f t="array" ref="E8560">_xlfn.IFS(C8560&gt;$I$14,MIN($I$9,E8559+MIN($I$8,(C8560-$I$14))*$I$4),C8560&gt;$I$15,E8559,C8560&lt;=$I$15,MAX(0,E8559+(C8560-$I$15)*$I$5))</f>
        <v>5.7922366740296898</v>
      </c>
      <c r="F8560" s="39">
        <f t="shared" si="265"/>
        <v>0</v>
      </c>
      <c r="G8560" s="17"/>
    </row>
    <row r="8561" spans="1:7" x14ac:dyDescent="0.25">
      <c r="A8561" s="2">
        <v>44187.625</v>
      </c>
      <c r="B8561" s="22">
        <v>3042572.7889999999</v>
      </c>
      <c r="C8561" s="52">
        <f t="shared" si="264"/>
        <v>3.0425727889999998</v>
      </c>
      <c r="D8561" s="52" cm="1">
        <f t="array" ref="D8561">_xlfn.IFS(C8561&gt;$I$14,MAX(C8561-$I$8,$I$14),C8561&gt;$I$15,C8561,C8561&lt;=$I$15,C8561+(E8560-E8561)*$I$3)</f>
        <v>3.0425727889999998</v>
      </c>
      <c r="E8561" s="39" cm="1">
        <f t="array" ref="E8561">_xlfn.IFS(C8561&gt;$I$14,MIN($I$9,E8560+MIN($I$8,(C8561-$I$14))*$I$4),C8561&gt;$I$15,E8560,C8561&lt;=$I$15,MAX(0,E8560+(C8561-$I$15)*$I$5))</f>
        <v>5.7922366740296898</v>
      </c>
      <c r="F8561" s="39">
        <f t="shared" si="265"/>
        <v>0</v>
      </c>
      <c r="G8561" s="17"/>
    </row>
    <row r="8562" spans="1:7" x14ac:dyDescent="0.25">
      <c r="A8562" s="2">
        <v>44187.666666666701</v>
      </c>
      <c r="B8562" s="22">
        <v>3069397.6690000002</v>
      </c>
      <c r="C8562" s="52">
        <f t="shared" si="264"/>
        <v>3.0693976690000002</v>
      </c>
      <c r="D8562" s="52" cm="1">
        <f t="array" ref="D8562">_xlfn.IFS(C8562&gt;$I$14,MAX(C8562-$I$8,$I$14),C8562&gt;$I$15,C8562,C8562&lt;=$I$15,C8562+(E8561-E8562)*$I$3)</f>
        <v>3.0693976690000002</v>
      </c>
      <c r="E8562" s="39" cm="1">
        <f t="array" ref="E8562">_xlfn.IFS(C8562&gt;$I$14,MIN($I$9,E8561+MIN($I$8,(C8562-$I$14))*$I$4),C8562&gt;$I$15,E8561,C8562&lt;=$I$15,MAX(0,E8561+(C8562-$I$15)*$I$5))</f>
        <v>5.7922366740296898</v>
      </c>
      <c r="F8562" s="39">
        <f t="shared" si="265"/>
        <v>0</v>
      </c>
      <c r="G8562" s="17"/>
    </row>
    <row r="8563" spans="1:7" x14ac:dyDescent="0.25">
      <c r="A8563" s="2">
        <v>44187.708333333299</v>
      </c>
      <c r="B8563" s="22">
        <v>3323164.9040000001</v>
      </c>
      <c r="C8563" s="52">
        <f t="shared" si="264"/>
        <v>3.323164904</v>
      </c>
      <c r="D8563" s="52" cm="1">
        <f t="array" ref="D8563">_xlfn.IFS(C8563&gt;$I$14,MAX(C8563-$I$8,$I$14),C8563&gt;$I$15,C8563,C8563&lt;=$I$15,C8563+(E8562-E8563)*$I$3)</f>
        <v>3.323164904</v>
      </c>
      <c r="E8563" s="39" cm="1">
        <f t="array" ref="E8563">_xlfn.IFS(C8563&gt;$I$14,MIN($I$9,E8562+MIN($I$8,(C8563-$I$14))*$I$4),C8563&gt;$I$15,E8562,C8563&lt;=$I$15,MAX(0,E8562+(C8563-$I$15)*$I$5))</f>
        <v>5.7922366740296898</v>
      </c>
      <c r="F8563" s="39">
        <f t="shared" si="265"/>
        <v>0</v>
      </c>
      <c r="G8563" s="17"/>
    </row>
    <row r="8564" spans="1:7" x14ac:dyDescent="0.25">
      <c r="A8564" s="2">
        <v>44187.75</v>
      </c>
      <c r="B8564" s="22">
        <v>3529302.9950000001</v>
      </c>
      <c r="C8564" s="52">
        <f t="shared" si="264"/>
        <v>3.5293029950000001</v>
      </c>
      <c r="D8564" s="52" cm="1">
        <f t="array" ref="D8564">_xlfn.IFS(C8564&gt;$I$14,MAX(C8564-$I$8,$I$14),C8564&gt;$I$15,C8564,C8564&lt;=$I$15,C8564+(E8563-E8564)*$I$3)</f>
        <v>3.5293029950000001</v>
      </c>
      <c r="E8564" s="39" cm="1">
        <f t="array" ref="E8564">_xlfn.IFS(C8564&gt;$I$14,MIN($I$9,E8563+MIN($I$8,(C8564-$I$14))*$I$4),C8564&gt;$I$15,E8563,C8564&lt;=$I$15,MAX(0,E8563+(C8564-$I$15)*$I$5))</f>
        <v>5.7922366740296898</v>
      </c>
      <c r="F8564" s="39">
        <f t="shared" si="265"/>
        <v>0</v>
      </c>
      <c r="G8564" s="17"/>
    </row>
    <row r="8565" spans="1:7" x14ac:dyDescent="0.25">
      <c r="A8565" s="2">
        <v>44187.791666666701</v>
      </c>
      <c r="B8565" s="22">
        <v>3605970.0090000001</v>
      </c>
      <c r="C8565" s="52">
        <f t="shared" si="264"/>
        <v>3.605970009</v>
      </c>
      <c r="D8565" s="52" cm="1">
        <f t="array" ref="D8565">_xlfn.IFS(C8565&gt;$I$14,MAX(C8565-$I$8,$I$14),C8565&gt;$I$15,C8565,C8565&lt;=$I$15,C8565+(E8564-E8565)*$I$3)</f>
        <v>3.605970009</v>
      </c>
      <c r="E8565" s="39" cm="1">
        <f t="array" ref="E8565">_xlfn.IFS(C8565&gt;$I$14,MIN($I$9,E8564+MIN($I$8,(C8565-$I$14))*$I$4),C8565&gt;$I$15,E8564,C8565&lt;=$I$15,MAX(0,E8564+(C8565-$I$15)*$I$5))</f>
        <v>5.7922366740296898</v>
      </c>
      <c r="F8565" s="39">
        <f t="shared" si="265"/>
        <v>0</v>
      </c>
      <c r="G8565" s="17"/>
    </row>
    <row r="8566" spans="1:7" x14ac:dyDescent="0.25">
      <c r="A8566" s="2">
        <v>44187.833333333299</v>
      </c>
      <c r="B8566" s="22">
        <v>3567673.4759999998</v>
      </c>
      <c r="C8566" s="52">
        <f t="shared" si="264"/>
        <v>3.567673476</v>
      </c>
      <c r="D8566" s="52" cm="1">
        <f t="array" ref="D8566">_xlfn.IFS(C8566&gt;$I$14,MAX(C8566-$I$8,$I$14),C8566&gt;$I$15,C8566,C8566&lt;=$I$15,C8566+(E8565-E8566)*$I$3)</f>
        <v>3.567673476</v>
      </c>
      <c r="E8566" s="39" cm="1">
        <f t="array" ref="E8566">_xlfn.IFS(C8566&gt;$I$14,MIN($I$9,E8565+MIN($I$8,(C8566-$I$14))*$I$4),C8566&gt;$I$15,E8565,C8566&lt;=$I$15,MAX(0,E8565+(C8566-$I$15)*$I$5))</f>
        <v>5.7922366740296898</v>
      </c>
      <c r="F8566" s="39">
        <f t="shared" si="265"/>
        <v>0</v>
      </c>
      <c r="G8566" s="17"/>
    </row>
    <row r="8567" spans="1:7" x14ac:dyDescent="0.25">
      <c r="A8567" s="2">
        <v>44187.875</v>
      </c>
      <c r="B8567" s="22">
        <v>3657343.0120000001</v>
      </c>
      <c r="C8567" s="52">
        <f t="shared" si="264"/>
        <v>3.6573430120000001</v>
      </c>
      <c r="D8567" s="52" cm="1">
        <f t="array" ref="D8567">_xlfn.IFS(C8567&gt;$I$14,MAX(C8567-$I$8,$I$14),C8567&gt;$I$15,C8567,C8567&lt;=$I$15,C8567+(E8566-E8567)*$I$3)</f>
        <v>3.6573430120000001</v>
      </c>
      <c r="E8567" s="39" cm="1">
        <f t="array" ref="E8567">_xlfn.IFS(C8567&gt;$I$14,MIN($I$9,E8566+MIN($I$8,(C8567-$I$14))*$I$4),C8567&gt;$I$15,E8566,C8567&lt;=$I$15,MAX(0,E8566+(C8567-$I$15)*$I$5))</f>
        <v>5.7922366740296898</v>
      </c>
      <c r="F8567" s="39">
        <f t="shared" si="265"/>
        <v>0</v>
      </c>
      <c r="G8567" s="17"/>
    </row>
    <row r="8568" spans="1:7" x14ac:dyDescent="0.25">
      <c r="A8568" s="2">
        <v>44187.916666666701</v>
      </c>
      <c r="B8568" s="22">
        <v>3561524.3960000002</v>
      </c>
      <c r="C8568" s="52">
        <f t="shared" si="264"/>
        <v>3.5615243960000003</v>
      </c>
      <c r="D8568" s="52" cm="1">
        <f t="array" ref="D8568">_xlfn.IFS(C8568&gt;$I$14,MAX(C8568-$I$8,$I$14),C8568&gt;$I$15,C8568,C8568&lt;=$I$15,C8568+(E8567-E8568)*$I$3)</f>
        <v>3.5615243960000003</v>
      </c>
      <c r="E8568" s="39" cm="1">
        <f t="array" ref="E8568">_xlfn.IFS(C8568&gt;$I$14,MIN($I$9,E8567+MIN($I$8,(C8568-$I$14))*$I$4),C8568&gt;$I$15,E8567,C8568&lt;=$I$15,MAX(0,E8567+(C8568-$I$15)*$I$5))</f>
        <v>5.7922366740296898</v>
      </c>
      <c r="F8568" s="39">
        <f t="shared" si="265"/>
        <v>0</v>
      </c>
      <c r="G8568" s="17"/>
    </row>
    <row r="8569" spans="1:7" x14ac:dyDescent="0.25">
      <c r="A8569" s="2">
        <v>44187.958333333299</v>
      </c>
      <c r="B8569" s="22">
        <v>3644305.452</v>
      </c>
      <c r="C8569" s="52">
        <f t="shared" si="264"/>
        <v>3.6443054520000002</v>
      </c>
      <c r="D8569" s="52" cm="1">
        <f t="array" ref="D8569">_xlfn.IFS(C8569&gt;$I$14,MAX(C8569-$I$8,$I$14),C8569&gt;$I$15,C8569,C8569&lt;=$I$15,C8569+(E8568-E8569)*$I$3)</f>
        <v>3.6443054520000002</v>
      </c>
      <c r="E8569" s="39" cm="1">
        <f t="array" ref="E8569">_xlfn.IFS(C8569&gt;$I$14,MIN($I$9,E8568+MIN($I$8,(C8569-$I$14))*$I$4),C8569&gt;$I$15,E8568,C8569&lt;=$I$15,MAX(0,E8568+(C8569-$I$15)*$I$5))</f>
        <v>5.7922366740296898</v>
      </c>
      <c r="F8569" s="39">
        <f t="shared" si="265"/>
        <v>0</v>
      </c>
      <c r="G8569" s="17"/>
    </row>
    <row r="8570" spans="1:7" x14ac:dyDescent="0.25">
      <c r="A8570" s="2">
        <v>44188</v>
      </c>
      <c r="B8570" s="22">
        <v>3778565.38</v>
      </c>
      <c r="C8570" s="52">
        <f t="shared" si="264"/>
        <v>3.7785653799999999</v>
      </c>
      <c r="D8570" s="52" cm="1">
        <f t="array" ref="D8570">_xlfn.IFS(C8570&gt;$I$14,MAX(C8570-$I$8,$I$14),C8570&gt;$I$15,C8570,C8570&lt;=$I$15,C8570+(E8569-E8570)*$I$3)</f>
        <v>3.7785653799999999</v>
      </c>
      <c r="E8570" s="39" cm="1">
        <f t="array" ref="E8570">_xlfn.IFS(C8570&gt;$I$14,MIN($I$9,E8569+MIN($I$8,(C8570-$I$14))*$I$4),C8570&gt;$I$15,E8569,C8570&lt;=$I$15,MAX(0,E8569+(C8570-$I$15)*$I$5))</f>
        <v>5.7922366740296898</v>
      </c>
      <c r="F8570" s="39">
        <f t="shared" si="265"/>
        <v>0</v>
      </c>
      <c r="G8570" s="17"/>
    </row>
    <row r="8571" spans="1:7" x14ac:dyDescent="0.25">
      <c r="A8571" s="2">
        <v>44188.041666666701</v>
      </c>
      <c r="B8571" s="22">
        <v>3683241.1469999999</v>
      </c>
      <c r="C8571" s="52">
        <f t="shared" si="264"/>
        <v>3.6832411469999999</v>
      </c>
      <c r="D8571" s="52" cm="1">
        <f t="array" ref="D8571">_xlfn.IFS(C8571&gt;$I$14,MAX(C8571-$I$8,$I$14),C8571&gt;$I$15,C8571,C8571&lt;=$I$15,C8571+(E8570-E8571)*$I$3)</f>
        <v>3.6832411469999999</v>
      </c>
      <c r="E8571" s="39" cm="1">
        <f t="array" ref="E8571">_xlfn.IFS(C8571&gt;$I$14,MIN($I$9,E8570+MIN($I$8,(C8571-$I$14))*$I$4),C8571&gt;$I$15,E8570,C8571&lt;=$I$15,MAX(0,E8570+(C8571-$I$15)*$I$5))</f>
        <v>5.7922366740296898</v>
      </c>
      <c r="F8571" s="39">
        <f t="shared" si="265"/>
        <v>0</v>
      </c>
      <c r="G8571" s="17"/>
    </row>
    <row r="8572" spans="1:7" x14ac:dyDescent="0.25">
      <c r="A8572" s="2">
        <v>44188.083333333299</v>
      </c>
      <c r="B8572" s="22">
        <v>3697635.0729999999</v>
      </c>
      <c r="C8572" s="52">
        <f t="shared" si="264"/>
        <v>3.6976350729999998</v>
      </c>
      <c r="D8572" s="52" cm="1">
        <f t="array" ref="D8572">_xlfn.IFS(C8572&gt;$I$14,MAX(C8572-$I$8,$I$14),C8572&gt;$I$15,C8572,C8572&lt;=$I$15,C8572+(E8571-E8572)*$I$3)</f>
        <v>3.6976350729999998</v>
      </c>
      <c r="E8572" s="39" cm="1">
        <f t="array" ref="E8572">_xlfn.IFS(C8572&gt;$I$14,MIN($I$9,E8571+MIN($I$8,(C8572-$I$14))*$I$4),C8572&gt;$I$15,E8571,C8572&lt;=$I$15,MAX(0,E8571+(C8572-$I$15)*$I$5))</f>
        <v>5.7922366740296898</v>
      </c>
      <c r="F8572" s="39">
        <f t="shared" si="265"/>
        <v>0</v>
      </c>
      <c r="G8572" s="17"/>
    </row>
    <row r="8573" spans="1:7" x14ac:dyDescent="0.25">
      <c r="A8573" s="2">
        <v>44188.125</v>
      </c>
      <c r="B8573" s="22">
        <v>3608191.8590000002</v>
      </c>
      <c r="C8573" s="52">
        <f t="shared" si="264"/>
        <v>3.6081918590000002</v>
      </c>
      <c r="D8573" s="52" cm="1">
        <f t="array" ref="D8573">_xlfn.IFS(C8573&gt;$I$14,MAX(C8573-$I$8,$I$14),C8573&gt;$I$15,C8573,C8573&lt;=$I$15,C8573+(E8572-E8573)*$I$3)</f>
        <v>3.6081918590000002</v>
      </c>
      <c r="E8573" s="39" cm="1">
        <f t="array" ref="E8573">_xlfn.IFS(C8573&gt;$I$14,MIN($I$9,E8572+MIN($I$8,(C8573-$I$14))*$I$4),C8573&gt;$I$15,E8572,C8573&lt;=$I$15,MAX(0,E8572+(C8573-$I$15)*$I$5))</f>
        <v>5.7922366740296898</v>
      </c>
      <c r="F8573" s="39">
        <f t="shared" si="265"/>
        <v>0</v>
      </c>
      <c r="G8573" s="17"/>
    </row>
    <row r="8574" spans="1:7" x14ac:dyDescent="0.25">
      <c r="A8574" s="2">
        <v>44188.166666666701</v>
      </c>
      <c r="B8574" s="22">
        <v>3667111.7969999998</v>
      </c>
      <c r="C8574" s="52">
        <f t="shared" si="264"/>
        <v>3.667111797</v>
      </c>
      <c r="D8574" s="52" cm="1">
        <f t="array" ref="D8574">_xlfn.IFS(C8574&gt;$I$14,MAX(C8574-$I$8,$I$14),C8574&gt;$I$15,C8574,C8574&lt;=$I$15,C8574+(E8573-E8574)*$I$3)</f>
        <v>3.667111797</v>
      </c>
      <c r="E8574" s="39" cm="1">
        <f t="array" ref="E8574">_xlfn.IFS(C8574&gt;$I$14,MIN($I$9,E8573+MIN($I$8,(C8574-$I$14))*$I$4),C8574&gt;$I$15,E8573,C8574&lt;=$I$15,MAX(0,E8573+(C8574-$I$15)*$I$5))</f>
        <v>5.7922366740296898</v>
      </c>
      <c r="F8574" s="39">
        <f t="shared" si="265"/>
        <v>0</v>
      </c>
      <c r="G8574" s="17"/>
    </row>
    <row r="8575" spans="1:7" x14ac:dyDescent="0.25">
      <c r="A8575" s="2">
        <v>44188.208333333299</v>
      </c>
      <c r="B8575" s="22">
        <v>3464374.1</v>
      </c>
      <c r="C8575" s="52">
        <f t="shared" si="264"/>
        <v>3.4643741000000001</v>
      </c>
      <c r="D8575" s="52" cm="1">
        <f t="array" ref="D8575">_xlfn.IFS(C8575&gt;$I$14,MAX(C8575-$I$8,$I$14),C8575&gt;$I$15,C8575,C8575&lt;=$I$15,C8575+(E8574-E8575)*$I$3)</f>
        <v>3.4643741000000001</v>
      </c>
      <c r="E8575" s="39" cm="1">
        <f t="array" ref="E8575">_xlfn.IFS(C8575&gt;$I$14,MIN($I$9,E8574+MIN($I$8,(C8575-$I$14))*$I$4),C8575&gt;$I$15,E8574,C8575&lt;=$I$15,MAX(0,E8574+(C8575-$I$15)*$I$5))</f>
        <v>5.7922366740296898</v>
      </c>
      <c r="F8575" s="39">
        <f t="shared" si="265"/>
        <v>0</v>
      </c>
      <c r="G8575" s="17"/>
    </row>
    <row r="8576" spans="1:7" x14ac:dyDescent="0.25">
      <c r="A8576" s="2">
        <v>44188.25</v>
      </c>
      <c r="B8576" s="22">
        <v>3398849.1370000001</v>
      </c>
      <c r="C8576" s="52">
        <f t="shared" si="264"/>
        <v>3.398849137</v>
      </c>
      <c r="D8576" s="52" cm="1">
        <f t="array" ref="D8576">_xlfn.IFS(C8576&gt;$I$14,MAX(C8576-$I$8,$I$14),C8576&gt;$I$15,C8576,C8576&lt;=$I$15,C8576+(E8575-E8576)*$I$3)</f>
        <v>3.398849137</v>
      </c>
      <c r="E8576" s="39" cm="1">
        <f t="array" ref="E8576">_xlfn.IFS(C8576&gt;$I$14,MIN($I$9,E8575+MIN($I$8,(C8576-$I$14))*$I$4),C8576&gt;$I$15,E8575,C8576&lt;=$I$15,MAX(0,E8575+(C8576-$I$15)*$I$5))</f>
        <v>5.7922366740296898</v>
      </c>
      <c r="F8576" s="39">
        <f t="shared" si="265"/>
        <v>0</v>
      </c>
      <c r="G8576" s="17"/>
    </row>
    <row r="8577" spans="1:7" x14ac:dyDescent="0.25">
      <c r="A8577" s="2">
        <v>44188.291666666701</v>
      </c>
      <c r="B8577" s="22">
        <v>3260746.8160000001</v>
      </c>
      <c r="C8577" s="52">
        <f t="shared" si="264"/>
        <v>3.2607468160000002</v>
      </c>
      <c r="D8577" s="52" cm="1">
        <f t="array" ref="D8577">_xlfn.IFS(C8577&gt;$I$14,MAX(C8577-$I$8,$I$14),C8577&gt;$I$15,C8577,C8577&lt;=$I$15,C8577+(E8576-E8577)*$I$3)</f>
        <v>3.2607468160000002</v>
      </c>
      <c r="E8577" s="39" cm="1">
        <f t="array" ref="E8577">_xlfn.IFS(C8577&gt;$I$14,MIN($I$9,E8576+MIN($I$8,(C8577-$I$14))*$I$4),C8577&gt;$I$15,E8576,C8577&lt;=$I$15,MAX(0,E8576+(C8577-$I$15)*$I$5))</f>
        <v>5.7922366740296898</v>
      </c>
      <c r="F8577" s="39">
        <f t="shared" si="265"/>
        <v>0</v>
      </c>
      <c r="G8577" s="17"/>
    </row>
    <row r="8578" spans="1:7" x14ac:dyDescent="0.25">
      <c r="A8578" s="2">
        <v>44188.333333333299</v>
      </c>
      <c r="B8578" s="22">
        <v>3079888.9419999998</v>
      </c>
      <c r="C8578" s="52">
        <f t="shared" si="264"/>
        <v>3.0798889419999997</v>
      </c>
      <c r="D8578" s="52" cm="1">
        <f t="array" ref="D8578">_xlfn.IFS(C8578&gt;$I$14,MAX(C8578-$I$8,$I$14),C8578&gt;$I$15,C8578,C8578&lt;=$I$15,C8578+(E8577-E8578)*$I$3)</f>
        <v>3.0798889419999997</v>
      </c>
      <c r="E8578" s="39" cm="1">
        <f t="array" ref="E8578">_xlfn.IFS(C8578&gt;$I$14,MIN($I$9,E8577+MIN($I$8,(C8578-$I$14))*$I$4),C8578&gt;$I$15,E8577,C8578&lt;=$I$15,MAX(0,E8577+(C8578-$I$15)*$I$5))</f>
        <v>5.7922366740296898</v>
      </c>
      <c r="F8578" s="39">
        <f t="shared" si="265"/>
        <v>0</v>
      </c>
      <c r="G8578" s="17"/>
    </row>
    <row r="8579" spans="1:7" x14ac:dyDescent="0.25">
      <c r="A8579" s="2">
        <v>44188.375</v>
      </c>
      <c r="B8579" s="22">
        <v>2966269.2289999998</v>
      </c>
      <c r="C8579" s="52">
        <f t="shared" ref="C8579:C8642" si="266">B8579/1000000</f>
        <v>2.9662692289999999</v>
      </c>
      <c r="D8579" s="52" cm="1">
        <f t="array" ref="D8579">_xlfn.IFS(C8579&gt;$I$14,MAX(C8579-$I$8,$I$14),C8579&gt;$I$15,C8579,C8579&lt;=$I$15,C8579+(E8578-E8579)*$I$3)</f>
        <v>2.9662692289999999</v>
      </c>
      <c r="E8579" s="39" cm="1">
        <f t="array" ref="E8579">_xlfn.IFS(C8579&gt;$I$14,MIN($I$9,E8578+MIN($I$8,(C8579-$I$14))*$I$4),C8579&gt;$I$15,E8578,C8579&lt;=$I$15,MAX(0,E8578+(C8579-$I$15)*$I$5))</f>
        <v>5.7922366740296898</v>
      </c>
      <c r="F8579" s="39">
        <f t="shared" ref="F8579:F8642" si="267">MAX(0,_xlfn.IFS(C8579&gt;$I$14,E8578+(C8579-$I$14)*$I$4-$I$9,C8579&lt;=$I$14,0))</f>
        <v>0</v>
      </c>
      <c r="G8579" s="17"/>
    </row>
    <row r="8580" spans="1:7" x14ac:dyDescent="0.25">
      <c r="A8580" s="2">
        <v>44188.416666666701</v>
      </c>
      <c r="B8580" s="22">
        <v>2916101.5950000002</v>
      </c>
      <c r="C8580" s="52">
        <f t="shared" si="266"/>
        <v>2.9161015950000002</v>
      </c>
      <c r="D8580" s="52" cm="1">
        <f t="array" ref="D8580">_xlfn.IFS(C8580&gt;$I$14,MAX(C8580-$I$8,$I$14),C8580&gt;$I$15,C8580,C8580&lt;=$I$15,C8580+(E8579-E8580)*$I$3)</f>
        <v>2.9161015950000002</v>
      </c>
      <c r="E8580" s="39" cm="1">
        <f t="array" ref="E8580">_xlfn.IFS(C8580&gt;$I$14,MIN($I$9,E8579+MIN($I$8,(C8580-$I$14))*$I$4),C8580&gt;$I$15,E8579,C8580&lt;=$I$15,MAX(0,E8579+(C8580-$I$15)*$I$5))</f>
        <v>5.7922366740296898</v>
      </c>
      <c r="F8580" s="39">
        <f t="shared" si="267"/>
        <v>0</v>
      </c>
      <c r="G8580" s="17"/>
    </row>
    <row r="8581" spans="1:7" x14ac:dyDescent="0.25">
      <c r="A8581" s="2">
        <v>44188.458333333299</v>
      </c>
      <c r="B8581" s="22">
        <v>2788291.6549999998</v>
      </c>
      <c r="C8581" s="52">
        <f t="shared" si="266"/>
        <v>2.7882916549999996</v>
      </c>
      <c r="D8581" s="52" cm="1">
        <f t="array" ref="D8581">_xlfn.IFS(C8581&gt;$I$14,MAX(C8581-$I$8,$I$14),C8581&gt;$I$15,C8581,C8581&lt;=$I$15,C8581+(E8580-E8581)*$I$3)</f>
        <v>2.7882916549999996</v>
      </c>
      <c r="E8581" s="39" cm="1">
        <f t="array" ref="E8581">_xlfn.IFS(C8581&gt;$I$14,MIN($I$9,E8580+MIN($I$8,(C8581-$I$14))*$I$4),C8581&gt;$I$15,E8580,C8581&lt;=$I$15,MAX(0,E8580+(C8581-$I$15)*$I$5))</f>
        <v>5.7922366740296898</v>
      </c>
      <c r="F8581" s="39">
        <f t="shared" si="267"/>
        <v>0</v>
      </c>
      <c r="G8581" s="17"/>
    </row>
    <row r="8582" spans="1:7" x14ac:dyDescent="0.25">
      <c r="A8582" s="2">
        <v>44188.5</v>
      </c>
      <c r="B8582" s="22">
        <v>2691147.7459999998</v>
      </c>
      <c r="C8582" s="52">
        <f t="shared" si="266"/>
        <v>2.691147746</v>
      </c>
      <c r="D8582" s="52" cm="1">
        <f t="array" ref="D8582">_xlfn.IFS(C8582&gt;$I$14,MAX(C8582-$I$8,$I$14),C8582&gt;$I$15,C8582,C8582&lt;=$I$15,C8582+(E8581-E8582)*$I$3)</f>
        <v>2.691147746</v>
      </c>
      <c r="E8582" s="39" cm="1">
        <f t="array" ref="E8582">_xlfn.IFS(C8582&gt;$I$14,MIN($I$9,E8581+MIN($I$8,(C8582-$I$14))*$I$4),C8582&gt;$I$15,E8581,C8582&lt;=$I$15,MAX(0,E8581+(C8582-$I$15)*$I$5))</f>
        <v>5.7922366740296898</v>
      </c>
      <c r="F8582" s="39">
        <f t="shared" si="267"/>
        <v>0</v>
      </c>
      <c r="G8582" s="17"/>
    </row>
    <row r="8583" spans="1:7" x14ac:dyDescent="0.25">
      <c r="A8583" s="2">
        <v>44188.541666666701</v>
      </c>
      <c r="B8583" s="22">
        <v>2485664.89</v>
      </c>
      <c r="C8583" s="52">
        <f t="shared" si="266"/>
        <v>2.4856648900000002</v>
      </c>
      <c r="D8583" s="52" cm="1">
        <f t="array" ref="D8583">_xlfn.IFS(C8583&gt;$I$14,MAX(C8583-$I$8,$I$14),C8583&gt;$I$15,C8583,C8583&lt;=$I$15,C8583+(E8582-E8583)*$I$3)</f>
        <v>2.4856648900000002</v>
      </c>
      <c r="E8583" s="39" cm="1">
        <f t="array" ref="E8583">_xlfn.IFS(C8583&gt;$I$14,MIN($I$9,E8582+MIN($I$8,(C8583-$I$14))*$I$4),C8583&gt;$I$15,E8582,C8583&lt;=$I$15,MAX(0,E8582+(C8583-$I$15)*$I$5))</f>
        <v>5.7922366740296898</v>
      </c>
      <c r="F8583" s="39">
        <f t="shared" si="267"/>
        <v>0</v>
      </c>
      <c r="G8583" s="17"/>
    </row>
    <row r="8584" spans="1:7" x14ac:dyDescent="0.25">
      <c r="A8584" s="2">
        <v>44188.583333333299</v>
      </c>
      <c r="B8584" s="22">
        <v>2503222.9190000002</v>
      </c>
      <c r="C8584" s="52">
        <f t="shared" si="266"/>
        <v>2.5032229190000002</v>
      </c>
      <c r="D8584" s="52" cm="1">
        <f t="array" ref="D8584">_xlfn.IFS(C8584&gt;$I$14,MAX(C8584-$I$8,$I$14),C8584&gt;$I$15,C8584,C8584&lt;=$I$15,C8584+(E8583-E8584)*$I$3)</f>
        <v>2.5032229190000002</v>
      </c>
      <c r="E8584" s="39" cm="1">
        <f t="array" ref="E8584">_xlfn.IFS(C8584&gt;$I$14,MIN($I$9,E8583+MIN($I$8,(C8584-$I$14))*$I$4),C8584&gt;$I$15,E8583,C8584&lt;=$I$15,MAX(0,E8583+(C8584-$I$15)*$I$5))</f>
        <v>5.7922366740296898</v>
      </c>
      <c r="F8584" s="39">
        <f t="shared" si="267"/>
        <v>0</v>
      </c>
      <c r="G8584" s="17"/>
    </row>
    <row r="8585" spans="1:7" x14ac:dyDescent="0.25">
      <c r="A8585" s="2">
        <v>44188.625</v>
      </c>
      <c r="B8585" s="22">
        <v>2733405.7609999999</v>
      </c>
      <c r="C8585" s="52">
        <f t="shared" si="266"/>
        <v>2.7334057609999998</v>
      </c>
      <c r="D8585" s="52" cm="1">
        <f t="array" ref="D8585">_xlfn.IFS(C8585&gt;$I$14,MAX(C8585-$I$8,$I$14),C8585&gt;$I$15,C8585,C8585&lt;=$I$15,C8585+(E8584-E8585)*$I$3)</f>
        <v>2.7334057609999998</v>
      </c>
      <c r="E8585" s="39" cm="1">
        <f t="array" ref="E8585">_xlfn.IFS(C8585&gt;$I$14,MIN($I$9,E8584+MIN($I$8,(C8585-$I$14))*$I$4),C8585&gt;$I$15,E8584,C8585&lt;=$I$15,MAX(0,E8584+(C8585-$I$15)*$I$5))</f>
        <v>5.7922366740296898</v>
      </c>
      <c r="F8585" s="39">
        <f t="shared" si="267"/>
        <v>0</v>
      </c>
      <c r="G8585" s="17"/>
    </row>
    <row r="8586" spans="1:7" x14ac:dyDescent="0.25">
      <c r="A8586" s="2">
        <v>44188.666666666701</v>
      </c>
      <c r="B8586" s="22">
        <v>2898665.49</v>
      </c>
      <c r="C8586" s="52">
        <f t="shared" si="266"/>
        <v>2.8986654900000004</v>
      </c>
      <c r="D8586" s="52" cm="1">
        <f t="array" ref="D8586">_xlfn.IFS(C8586&gt;$I$14,MAX(C8586-$I$8,$I$14),C8586&gt;$I$15,C8586,C8586&lt;=$I$15,C8586+(E8585-E8586)*$I$3)</f>
        <v>2.8986654900000004</v>
      </c>
      <c r="E8586" s="39" cm="1">
        <f t="array" ref="E8586">_xlfn.IFS(C8586&gt;$I$14,MIN($I$9,E8585+MIN($I$8,(C8586-$I$14))*$I$4),C8586&gt;$I$15,E8585,C8586&lt;=$I$15,MAX(0,E8585+(C8586-$I$15)*$I$5))</f>
        <v>5.7922366740296898</v>
      </c>
      <c r="F8586" s="39">
        <f t="shared" si="267"/>
        <v>0</v>
      </c>
      <c r="G8586" s="17"/>
    </row>
    <row r="8587" spans="1:7" x14ac:dyDescent="0.25">
      <c r="A8587" s="2">
        <v>44188.708333333299</v>
      </c>
      <c r="B8587" s="22">
        <v>2826990.946</v>
      </c>
      <c r="C8587" s="52">
        <f t="shared" si="266"/>
        <v>2.826990946</v>
      </c>
      <c r="D8587" s="52" cm="1">
        <f t="array" ref="D8587">_xlfn.IFS(C8587&gt;$I$14,MAX(C8587-$I$8,$I$14),C8587&gt;$I$15,C8587,C8587&lt;=$I$15,C8587+(E8586-E8587)*$I$3)</f>
        <v>2.826990946</v>
      </c>
      <c r="E8587" s="39" cm="1">
        <f t="array" ref="E8587">_xlfn.IFS(C8587&gt;$I$14,MIN($I$9,E8586+MIN($I$8,(C8587-$I$14))*$I$4),C8587&gt;$I$15,E8586,C8587&lt;=$I$15,MAX(0,E8586+(C8587-$I$15)*$I$5))</f>
        <v>5.7922366740296898</v>
      </c>
      <c r="F8587" s="39">
        <f t="shared" si="267"/>
        <v>0</v>
      </c>
      <c r="G8587" s="17"/>
    </row>
    <row r="8588" spans="1:7" x14ac:dyDescent="0.25">
      <c r="A8588" s="2">
        <v>44188.75</v>
      </c>
      <c r="B8588" s="22">
        <v>2794678.591</v>
      </c>
      <c r="C8588" s="52">
        <f t="shared" si="266"/>
        <v>2.7946785909999998</v>
      </c>
      <c r="D8588" s="52" cm="1">
        <f t="array" ref="D8588">_xlfn.IFS(C8588&gt;$I$14,MAX(C8588-$I$8,$I$14),C8588&gt;$I$15,C8588,C8588&lt;=$I$15,C8588+(E8587-E8588)*$I$3)</f>
        <v>2.7946785909999998</v>
      </c>
      <c r="E8588" s="39" cm="1">
        <f t="array" ref="E8588">_xlfn.IFS(C8588&gt;$I$14,MIN($I$9,E8587+MIN($I$8,(C8588-$I$14))*$I$4),C8588&gt;$I$15,E8587,C8588&lt;=$I$15,MAX(0,E8587+(C8588-$I$15)*$I$5))</f>
        <v>5.7922366740296898</v>
      </c>
      <c r="F8588" s="39">
        <f t="shared" si="267"/>
        <v>0</v>
      </c>
      <c r="G8588" s="17"/>
    </row>
    <row r="8589" spans="1:7" x14ac:dyDescent="0.25">
      <c r="A8589" s="2">
        <v>44188.791666666701</v>
      </c>
      <c r="B8589" s="22">
        <v>2769422.5869999998</v>
      </c>
      <c r="C8589" s="52">
        <f t="shared" si="266"/>
        <v>2.7694225869999998</v>
      </c>
      <c r="D8589" s="52" cm="1">
        <f t="array" ref="D8589">_xlfn.IFS(C8589&gt;$I$14,MAX(C8589-$I$8,$I$14),C8589&gt;$I$15,C8589,C8589&lt;=$I$15,C8589+(E8588-E8589)*$I$3)</f>
        <v>2.7694225869999998</v>
      </c>
      <c r="E8589" s="39" cm="1">
        <f t="array" ref="E8589">_xlfn.IFS(C8589&gt;$I$14,MIN($I$9,E8588+MIN($I$8,(C8589-$I$14))*$I$4),C8589&gt;$I$15,E8588,C8589&lt;=$I$15,MAX(0,E8588+(C8589-$I$15)*$I$5))</f>
        <v>5.7922366740296898</v>
      </c>
      <c r="F8589" s="39">
        <f t="shared" si="267"/>
        <v>0</v>
      </c>
      <c r="G8589" s="17"/>
    </row>
    <row r="8590" spans="1:7" x14ac:dyDescent="0.25">
      <c r="A8590" s="2">
        <v>44188.833333333299</v>
      </c>
      <c r="B8590" s="22">
        <v>2687299.27</v>
      </c>
      <c r="C8590" s="52">
        <f t="shared" si="266"/>
        <v>2.68729927</v>
      </c>
      <c r="D8590" s="52" cm="1">
        <f t="array" ref="D8590">_xlfn.IFS(C8590&gt;$I$14,MAX(C8590-$I$8,$I$14),C8590&gt;$I$15,C8590,C8590&lt;=$I$15,C8590+(E8589-E8590)*$I$3)</f>
        <v>2.68729927</v>
      </c>
      <c r="E8590" s="39" cm="1">
        <f t="array" ref="E8590">_xlfn.IFS(C8590&gt;$I$14,MIN($I$9,E8589+MIN($I$8,(C8590-$I$14))*$I$4),C8590&gt;$I$15,E8589,C8590&lt;=$I$15,MAX(0,E8589+(C8590-$I$15)*$I$5))</f>
        <v>5.7922366740296898</v>
      </c>
      <c r="F8590" s="39">
        <f t="shared" si="267"/>
        <v>0</v>
      </c>
      <c r="G8590" s="17"/>
    </row>
    <row r="8591" spans="1:7" x14ac:dyDescent="0.25">
      <c r="A8591" s="2">
        <v>44188.875</v>
      </c>
      <c r="B8591" s="22">
        <v>2651492.1460000002</v>
      </c>
      <c r="C8591" s="52">
        <f t="shared" si="266"/>
        <v>2.6514921460000003</v>
      </c>
      <c r="D8591" s="52" cm="1">
        <f t="array" ref="D8591">_xlfn.IFS(C8591&gt;$I$14,MAX(C8591-$I$8,$I$14),C8591&gt;$I$15,C8591,C8591&lt;=$I$15,C8591+(E8590-E8591)*$I$3)</f>
        <v>2.6514921460000003</v>
      </c>
      <c r="E8591" s="39" cm="1">
        <f t="array" ref="E8591">_xlfn.IFS(C8591&gt;$I$14,MIN($I$9,E8590+MIN($I$8,(C8591-$I$14))*$I$4),C8591&gt;$I$15,E8590,C8591&lt;=$I$15,MAX(0,E8590+(C8591-$I$15)*$I$5))</f>
        <v>5.7922366740296898</v>
      </c>
      <c r="F8591" s="39">
        <f t="shared" si="267"/>
        <v>0</v>
      </c>
      <c r="G8591" s="17"/>
    </row>
    <row r="8592" spans="1:7" x14ac:dyDescent="0.25">
      <c r="A8592" s="2">
        <v>44188.916666666701</v>
      </c>
      <c r="B8592" s="22">
        <v>2678615.9950000001</v>
      </c>
      <c r="C8592" s="52">
        <f t="shared" si="266"/>
        <v>2.6786159949999999</v>
      </c>
      <c r="D8592" s="52" cm="1">
        <f t="array" ref="D8592">_xlfn.IFS(C8592&gt;$I$14,MAX(C8592-$I$8,$I$14),C8592&gt;$I$15,C8592,C8592&lt;=$I$15,C8592+(E8591-E8592)*$I$3)</f>
        <v>2.6786159949999999</v>
      </c>
      <c r="E8592" s="39" cm="1">
        <f t="array" ref="E8592">_xlfn.IFS(C8592&gt;$I$14,MIN($I$9,E8591+MIN($I$8,(C8592-$I$14))*$I$4),C8592&gt;$I$15,E8591,C8592&lt;=$I$15,MAX(0,E8591+(C8592-$I$15)*$I$5))</f>
        <v>5.7922366740296898</v>
      </c>
      <c r="F8592" s="39">
        <f t="shared" si="267"/>
        <v>0</v>
      </c>
      <c r="G8592" s="17"/>
    </row>
    <row r="8593" spans="1:7" x14ac:dyDescent="0.25">
      <c r="A8593" s="2">
        <v>44188.958333333299</v>
      </c>
      <c r="B8593" s="22">
        <v>2662870.8319999999</v>
      </c>
      <c r="C8593" s="52">
        <f t="shared" si="266"/>
        <v>2.6628708319999999</v>
      </c>
      <c r="D8593" s="52" cm="1">
        <f t="array" ref="D8593">_xlfn.IFS(C8593&gt;$I$14,MAX(C8593-$I$8,$I$14),C8593&gt;$I$15,C8593,C8593&lt;=$I$15,C8593+(E8592-E8593)*$I$3)</f>
        <v>2.6628708319999999</v>
      </c>
      <c r="E8593" s="39" cm="1">
        <f t="array" ref="E8593">_xlfn.IFS(C8593&gt;$I$14,MIN($I$9,E8592+MIN($I$8,(C8593-$I$14))*$I$4),C8593&gt;$I$15,E8592,C8593&lt;=$I$15,MAX(0,E8592+(C8593-$I$15)*$I$5))</f>
        <v>5.7922366740296898</v>
      </c>
      <c r="F8593" s="39">
        <f t="shared" si="267"/>
        <v>0</v>
      </c>
      <c r="G8593" s="17"/>
    </row>
    <row r="8594" spans="1:7" x14ac:dyDescent="0.25">
      <c r="A8594" s="2">
        <v>44189</v>
      </c>
      <c r="B8594" s="22">
        <v>2689596.7549999999</v>
      </c>
      <c r="C8594" s="52">
        <f t="shared" si="266"/>
        <v>2.6895967549999997</v>
      </c>
      <c r="D8594" s="52" cm="1">
        <f t="array" ref="D8594">_xlfn.IFS(C8594&gt;$I$14,MAX(C8594-$I$8,$I$14),C8594&gt;$I$15,C8594,C8594&lt;=$I$15,C8594+(E8593-E8594)*$I$3)</f>
        <v>2.6895967549999997</v>
      </c>
      <c r="E8594" s="39" cm="1">
        <f t="array" ref="E8594">_xlfn.IFS(C8594&gt;$I$14,MIN($I$9,E8593+MIN($I$8,(C8594-$I$14))*$I$4),C8594&gt;$I$15,E8593,C8594&lt;=$I$15,MAX(0,E8593+(C8594-$I$15)*$I$5))</f>
        <v>5.7922366740296898</v>
      </c>
      <c r="F8594" s="39">
        <f t="shared" si="267"/>
        <v>0</v>
      </c>
      <c r="G8594" s="17"/>
    </row>
    <row r="8595" spans="1:7" x14ac:dyDescent="0.25">
      <c r="A8595" s="2">
        <v>44189.041666666701</v>
      </c>
      <c r="B8595" s="22">
        <v>2798459.9330000002</v>
      </c>
      <c r="C8595" s="52">
        <f t="shared" si="266"/>
        <v>2.7984599330000002</v>
      </c>
      <c r="D8595" s="52" cm="1">
        <f t="array" ref="D8595">_xlfn.IFS(C8595&gt;$I$14,MAX(C8595-$I$8,$I$14),C8595&gt;$I$15,C8595,C8595&lt;=$I$15,C8595+(E8594-E8595)*$I$3)</f>
        <v>2.7984599330000002</v>
      </c>
      <c r="E8595" s="39" cm="1">
        <f t="array" ref="E8595">_xlfn.IFS(C8595&gt;$I$14,MIN($I$9,E8594+MIN($I$8,(C8595-$I$14))*$I$4),C8595&gt;$I$15,E8594,C8595&lt;=$I$15,MAX(0,E8594+(C8595-$I$15)*$I$5))</f>
        <v>5.7922366740296898</v>
      </c>
      <c r="F8595" s="39">
        <f t="shared" si="267"/>
        <v>0</v>
      </c>
      <c r="G8595" s="17"/>
    </row>
    <row r="8596" spans="1:7" x14ac:dyDescent="0.25">
      <c r="A8596" s="2">
        <v>44189.083333333299</v>
      </c>
      <c r="B8596" s="22">
        <v>2870285.3879999998</v>
      </c>
      <c r="C8596" s="52">
        <f t="shared" si="266"/>
        <v>2.8702853879999997</v>
      </c>
      <c r="D8596" s="52" cm="1">
        <f t="array" ref="D8596">_xlfn.IFS(C8596&gt;$I$14,MAX(C8596-$I$8,$I$14),C8596&gt;$I$15,C8596,C8596&lt;=$I$15,C8596+(E8595-E8596)*$I$3)</f>
        <v>2.8702853879999997</v>
      </c>
      <c r="E8596" s="39" cm="1">
        <f t="array" ref="E8596">_xlfn.IFS(C8596&gt;$I$14,MIN($I$9,E8595+MIN($I$8,(C8596-$I$14))*$I$4),C8596&gt;$I$15,E8595,C8596&lt;=$I$15,MAX(0,E8595+(C8596-$I$15)*$I$5))</f>
        <v>5.7922366740296898</v>
      </c>
      <c r="F8596" s="39">
        <f t="shared" si="267"/>
        <v>0</v>
      </c>
      <c r="G8596" s="17"/>
    </row>
    <row r="8597" spans="1:7" x14ac:dyDescent="0.25">
      <c r="A8597" s="2">
        <v>44189.125</v>
      </c>
      <c r="B8597" s="22">
        <v>2983871.9210000001</v>
      </c>
      <c r="C8597" s="52">
        <f t="shared" si="266"/>
        <v>2.983871921</v>
      </c>
      <c r="D8597" s="52" cm="1">
        <f t="array" ref="D8597">_xlfn.IFS(C8597&gt;$I$14,MAX(C8597-$I$8,$I$14),C8597&gt;$I$15,C8597,C8597&lt;=$I$15,C8597+(E8596-E8597)*$I$3)</f>
        <v>2.983871921</v>
      </c>
      <c r="E8597" s="39" cm="1">
        <f t="array" ref="E8597">_xlfn.IFS(C8597&gt;$I$14,MIN($I$9,E8596+MIN($I$8,(C8597-$I$14))*$I$4),C8597&gt;$I$15,E8596,C8597&lt;=$I$15,MAX(0,E8596+(C8597-$I$15)*$I$5))</f>
        <v>5.7922366740296898</v>
      </c>
      <c r="F8597" s="39">
        <f t="shared" si="267"/>
        <v>0</v>
      </c>
      <c r="G8597" s="17"/>
    </row>
    <row r="8598" spans="1:7" x14ac:dyDescent="0.25">
      <c r="A8598" s="2">
        <v>44189.166666666701</v>
      </c>
      <c r="B8598" s="22">
        <v>3086960.05</v>
      </c>
      <c r="C8598" s="52">
        <f t="shared" si="266"/>
        <v>3.0869600499999996</v>
      </c>
      <c r="D8598" s="52" cm="1">
        <f t="array" ref="D8598">_xlfn.IFS(C8598&gt;$I$14,MAX(C8598-$I$8,$I$14),C8598&gt;$I$15,C8598,C8598&lt;=$I$15,C8598+(E8597-E8598)*$I$3)</f>
        <v>3.0869600499999996</v>
      </c>
      <c r="E8598" s="39" cm="1">
        <f t="array" ref="E8598">_xlfn.IFS(C8598&gt;$I$14,MIN($I$9,E8597+MIN($I$8,(C8598-$I$14))*$I$4),C8598&gt;$I$15,E8597,C8598&lt;=$I$15,MAX(0,E8597+(C8598-$I$15)*$I$5))</f>
        <v>5.7922366740296898</v>
      </c>
      <c r="F8598" s="39">
        <f t="shared" si="267"/>
        <v>0</v>
      </c>
      <c r="G8598" s="17"/>
    </row>
    <row r="8599" spans="1:7" x14ac:dyDescent="0.25">
      <c r="A8599" s="2">
        <v>44189.208333333299</v>
      </c>
      <c r="B8599" s="22">
        <v>3202882.03</v>
      </c>
      <c r="C8599" s="52">
        <f t="shared" si="266"/>
        <v>3.2028820299999996</v>
      </c>
      <c r="D8599" s="52" cm="1">
        <f t="array" ref="D8599">_xlfn.IFS(C8599&gt;$I$14,MAX(C8599-$I$8,$I$14),C8599&gt;$I$15,C8599,C8599&lt;=$I$15,C8599+(E8598-E8599)*$I$3)</f>
        <v>3.2028820299999996</v>
      </c>
      <c r="E8599" s="39" cm="1">
        <f t="array" ref="E8599">_xlfn.IFS(C8599&gt;$I$14,MIN($I$9,E8598+MIN($I$8,(C8599-$I$14))*$I$4),C8599&gt;$I$15,E8598,C8599&lt;=$I$15,MAX(0,E8598+(C8599-$I$15)*$I$5))</f>
        <v>5.7922366740296898</v>
      </c>
      <c r="F8599" s="39">
        <f t="shared" si="267"/>
        <v>0</v>
      </c>
      <c r="G8599" s="17"/>
    </row>
    <row r="8600" spans="1:7" x14ac:dyDescent="0.25">
      <c r="A8600" s="2">
        <v>44189.25</v>
      </c>
      <c r="B8600" s="22">
        <v>3197658.5010000002</v>
      </c>
      <c r="C8600" s="52">
        <f t="shared" si="266"/>
        <v>3.1976585010000003</v>
      </c>
      <c r="D8600" s="52" cm="1">
        <f t="array" ref="D8600">_xlfn.IFS(C8600&gt;$I$14,MAX(C8600-$I$8,$I$14),C8600&gt;$I$15,C8600,C8600&lt;=$I$15,C8600+(E8599-E8600)*$I$3)</f>
        <v>3.1976585010000003</v>
      </c>
      <c r="E8600" s="39" cm="1">
        <f t="array" ref="E8600">_xlfn.IFS(C8600&gt;$I$14,MIN($I$9,E8599+MIN($I$8,(C8600-$I$14))*$I$4),C8600&gt;$I$15,E8599,C8600&lt;=$I$15,MAX(0,E8599+(C8600-$I$15)*$I$5))</f>
        <v>5.7922366740296898</v>
      </c>
      <c r="F8600" s="39">
        <f t="shared" si="267"/>
        <v>0</v>
      </c>
      <c r="G8600" s="17"/>
    </row>
    <row r="8601" spans="1:7" x14ac:dyDescent="0.25">
      <c r="A8601" s="2">
        <v>44189.291666666701</v>
      </c>
      <c r="B8601" s="22">
        <v>3297783.4</v>
      </c>
      <c r="C8601" s="52">
        <f t="shared" si="266"/>
        <v>3.2977833999999997</v>
      </c>
      <c r="D8601" s="52" cm="1">
        <f t="array" ref="D8601">_xlfn.IFS(C8601&gt;$I$14,MAX(C8601-$I$8,$I$14),C8601&gt;$I$15,C8601,C8601&lt;=$I$15,C8601+(E8600-E8601)*$I$3)</f>
        <v>3.2977833999999997</v>
      </c>
      <c r="E8601" s="39" cm="1">
        <f t="array" ref="E8601">_xlfn.IFS(C8601&gt;$I$14,MIN($I$9,E8600+MIN($I$8,(C8601-$I$14))*$I$4),C8601&gt;$I$15,E8600,C8601&lt;=$I$15,MAX(0,E8600+(C8601-$I$15)*$I$5))</f>
        <v>5.7922366740296898</v>
      </c>
      <c r="F8601" s="39">
        <f t="shared" si="267"/>
        <v>0</v>
      </c>
      <c r="G8601" s="17"/>
    </row>
    <row r="8602" spans="1:7" x14ac:dyDescent="0.25">
      <c r="A8602" s="2">
        <v>44189.333333333299</v>
      </c>
      <c r="B8602" s="22">
        <v>3461059.4169999999</v>
      </c>
      <c r="C8602" s="52">
        <f t="shared" si="266"/>
        <v>3.461059417</v>
      </c>
      <c r="D8602" s="52" cm="1">
        <f t="array" ref="D8602">_xlfn.IFS(C8602&gt;$I$14,MAX(C8602-$I$8,$I$14),C8602&gt;$I$15,C8602,C8602&lt;=$I$15,C8602+(E8601-E8602)*$I$3)</f>
        <v>3.461059417</v>
      </c>
      <c r="E8602" s="39" cm="1">
        <f t="array" ref="E8602">_xlfn.IFS(C8602&gt;$I$14,MIN($I$9,E8601+MIN($I$8,(C8602-$I$14))*$I$4),C8602&gt;$I$15,E8601,C8602&lt;=$I$15,MAX(0,E8601+(C8602-$I$15)*$I$5))</f>
        <v>5.7922366740296898</v>
      </c>
      <c r="F8602" s="39">
        <f t="shared" si="267"/>
        <v>0</v>
      </c>
      <c r="G8602" s="17"/>
    </row>
    <row r="8603" spans="1:7" x14ac:dyDescent="0.25">
      <c r="A8603" s="2">
        <v>44189.375</v>
      </c>
      <c r="B8603" s="22">
        <v>3591997.4759999998</v>
      </c>
      <c r="C8603" s="52">
        <f t="shared" si="266"/>
        <v>3.591997476</v>
      </c>
      <c r="D8603" s="52" cm="1">
        <f t="array" ref="D8603">_xlfn.IFS(C8603&gt;$I$14,MAX(C8603-$I$8,$I$14),C8603&gt;$I$15,C8603,C8603&lt;=$I$15,C8603+(E8602-E8603)*$I$3)</f>
        <v>3.591997476</v>
      </c>
      <c r="E8603" s="39" cm="1">
        <f t="array" ref="E8603">_xlfn.IFS(C8603&gt;$I$14,MIN($I$9,E8602+MIN($I$8,(C8603-$I$14))*$I$4),C8603&gt;$I$15,E8602,C8603&lt;=$I$15,MAX(0,E8602+(C8603-$I$15)*$I$5))</f>
        <v>5.7922366740296898</v>
      </c>
      <c r="F8603" s="39">
        <f t="shared" si="267"/>
        <v>0</v>
      </c>
      <c r="G8603" s="17"/>
    </row>
    <row r="8604" spans="1:7" x14ac:dyDescent="0.25">
      <c r="A8604" s="2">
        <v>44189.416666666701</v>
      </c>
      <c r="B8604" s="22">
        <v>3592185.5580000002</v>
      </c>
      <c r="C8604" s="52">
        <f t="shared" si="266"/>
        <v>3.5921855580000002</v>
      </c>
      <c r="D8604" s="52" cm="1">
        <f t="array" ref="D8604">_xlfn.IFS(C8604&gt;$I$14,MAX(C8604-$I$8,$I$14),C8604&gt;$I$15,C8604,C8604&lt;=$I$15,C8604+(E8603-E8604)*$I$3)</f>
        <v>3.5921855580000002</v>
      </c>
      <c r="E8604" s="39" cm="1">
        <f t="array" ref="E8604">_xlfn.IFS(C8604&gt;$I$14,MIN($I$9,E8603+MIN($I$8,(C8604-$I$14))*$I$4),C8604&gt;$I$15,E8603,C8604&lt;=$I$15,MAX(0,E8603+(C8604-$I$15)*$I$5))</f>
        <v>5.7922366740296898</v>
      </c>
      <c r="F8604" s="39">
        <f t="shared" si="267"/>
        <v>0</v>
      </c>
      <c r="G8604" s="17"/>
    </row>
    <row r="8605" spans="1:7" x14ac:dyDescent="0.25">
      <c r="A8605" s="2">
        <v>44189.458333333299</v>
      </c>
      <c r="B8605" s="22">
        <v>3582360.0180000002</v>
      </c>
      <c r="C8605" s="52">
        <f t="shared" si="266"/>
        <v>3.5823600180000001</v>
      </c>
      <c r="D8605" s="52" cm="1">
        <f t="array" ref="D8605">_xlfn.IFS(C8605&gt;$I$14,MAX(C8605-$I$8,$I$14),C8605&gt;$I$15,C8605,C8605&lt;=$I$15,C8605+(E8604-E8605)*$I$3)</f>
        <v>3.5823600180000001</v>
      </c>
      <c r="E8605" s="39" cm="1">
        <f t="array" ref="E8605">_xlfn.IFS(C8605&gt;$I$14,MIN($I$9,E8604+MIN($I$8,(C8605-$I$14))*$I$4),C8605&gt;$I$15,E8604,C8605&lt;=$I$15,MAX(0,E8604+(C8605-$I$15)*$I$5))</f>
        <v>5.7922366740296898</v>
      </c>
      <c r="F8605" s="39">
        <f t="shared" si="267"/>
        <v>0</v>
      </c>
      <c r="G8605" s="17"/>
    </row>
    <row r="8606" spans="1:7" x14ac:dyDescent="0.25">
      <c r="A8606" s="2">
        <v>44189.5</v>
      </c>
      <c r="B8606" s="22">
        <v>3510838.72</v>
      </c>
      <c r="C8606" s="52">
        <f t="shared" si="266"/>
        <v>3.5108387200000002</v>
      </c>
      <c r="D8606" s="52" cm="1">
        <f t="array" ref="D8606">_xlfn.IFS(C8606&gt;$I$14,MAX(C8606-$I$8,$I$14),C8606&gt;$I$15,C8606,C8606&lt;=$I$15,C8606+(E8605-E8606)*$I$3)</f>
        <v>3.5108387200000002</v>
      </c>
      <c r="E8606" s="39" cm="1">
        <f t="array" ref="E8606">_xlfn.IFS(C8606&gt;$I$14,MIN($I$9,E8605+MIN($I$8,(C8606-$I$14))*$I$4),C8606&gt;$I$15,E8605,C8606&lt;=$I$15,MAX(0,E8605+(C8606-$I$15)*$I$5))</f>
        <v>5.7922366740296898</v>
      </c>
      <c r="F8606" s="39">
        <f t="shared" si="267"/>
        <v>0</v>
      </c>
      <c r="G8606" s="17"/>
    </row>
    <row r="8607" spans="1:7" x14ac:dyDescent="0.25">
      <c r="A8607" s="2">
        <v>44189.541666666701</v>
      </c>
      <c r="B8607" s="22">
        <v>3583309.6919999998</v>
      </c>
      <c r="C8607" s="52">
        <f t="shared" si="266"/>
        <v>3.5833096919999998</v>
      </c>
      <c r="D8607" s="52" cm="1">
        <f t="array" ref="D8607">_xlfn.IFS(C8607&gt;$I$14,MAX(C8607-$I$8,$I$14),C8607&gt;$I$15,C8607,C8607&lt;=$I$15,C8607+(E8606-E8607)*$I$3)</f>
        <v>3.5833096919999998</v>
      </c>
      <c r="E8607" s="39" cm="1">
        <f t="array" ref="E8607">_xlfn.IFS(C8607&gt;$I$14,MIN($I$9,E8606+MIN($I$8,(C8607-$I$14))*$I$4),C8607&gt;$I$15,E8606,C8607&lt;=$I$15,MAX(0,E8606+(C8607-$I$15)*$I$5))</f>
        <v>5.7922366740296898</v>
      </c>
      <c r="F8607" s="39">
        <f t="shared" si="267"/>
        <v>0</v>
      </c>
      <c r="G8607" s="17"/>
    </row>
    <row r="8608" spans="1:7" x14ac:dyDescent="0.25">
      <c r="A8608" s="2">
        <v>44189.583333333299</v>
      </c>
      <c r="B8608" s="22">
        <v>3770213.915</v>
      </c>
      <c r="C8608" s="52">
        <f t="shared" si="266"/>
        <v>3.7702139150000002</v>
      </c>
      <c r="D8608" s="52" cm="1">
        <f t="array" ref="D8608">_xlfn.IFS(C8608&gt;$I$14,MAX(C8608-$I$8,$I$14),C8608&gt;$I$15,C8608,C8608&lt;=$I$15,C8608+(E8607-E8608)*$I$3)</f>
        <v>3.7702139150000002</v>
      </c>
      <c r="E8608" s="39" cm="1">
        <f t="array" ref="E8608">_xlfn.IFS(C8608&gt;$I$14,MIN($I$9,E8607+MIN($I$8,(C8608-$I$14))*$I$4),C8608&gt;$I$15,E8607,C8608&lt;=$I$15,MAX(0,E8607+(C8608-$I$15)*$I$5))</f>
        <v>5.7922366740296898</v>
      </c>
      <c r="F8608" s="39">
        <f t="shared" si="267"/>
        <v>0</v>
      </c>
      <c r="G8608" s="17"/>
    </row>
    <row r="8609" spans="1:7" x14ac:dyDescent="0.25">
      <c r="A8609" s="2">
        <v>44189.625</v>
      </c>
      <c r="B8609" s="22">
        <v>4109015.25</v>
      </c>
      <c r="C8609" s="52">
        <f t="shared" si="266"/>
        <v>4.1090152499999997</v>
      </c>
      <c r="D8609" s="52" cm="1">
        <f t="array" ref="D8609">_xlfn.IFS(C8609&gt;$I$14,MAX(C8609-$I$8,$I$14),C8609&gt;$I$15,C8609,C8609&lt;=$I$15,C8609+(E8608-E8609)*$I$3)</f>
        <v>4.1090152499999997</v>
      </c>
      <c r="E8609" s="39" cm="1">
        <f t="array" ref="E8609">_xlfn.IFS(C8609&gt;$I$14,MIN($I$9,E8608+MIN($I$8,(C8609-$I$14))*$I$4),C8609&gt;$I$15,E8608,C8609&lt;=$I$15,MAX(0,E8608+(C8609-$I$15)*$I$5))</f>
        <v>5.7922366740296898</v>
      </c>
      <c r="F8609" s="39">
        <f t="shared" si="267"/>
        <v>0</v>
      </c>
      <c r="G8609" s="17"/>
    </row>
    <row r="8610" spans="1:7" x14ac:dyDescent="0.25">
      <c r="A8610" s="2">
        <v>44189.666666666701</v>
      </c>
      <c r="B8610" s="22">
        <v>4356552.0420000004</v>
      </c>
      <c r="C8610" s="52">
        <f t="shared" si="266"/>
        <v>4.3565520420000006</v>
      </c>
      <c r="D8610" s="52" cm="1">
        <f t="array" ref="D8610">_xlfn.IFS(C8610&gt;$I$14,MAX(C8610-$I$8,$I$14),C8610&gt;$I$15,C8610,C8610&lt;=$I$15,C8610+(E8609-E8610)*$I$3)</f>
        <v>4.3565520420000006</v>
      </c>
      <c r="E8610" s="39" cm="1">
        <f t="array" ref="E8610">_xlfn.IFS(C8610&gt;$I$14,MIN($I$9,E8609+MIN($I$8,(C8610-$I$14))*$I$4),C8610&gt;$I$15,E8609,C8610&lt;=$I$15,MAX(0,E8609+(C8610-$I$15)*$I$5))</f>
        <v>5.7922366740296898</v>
      </c>
      <c r="F8610" s="39">
        <f t="shared" si="267"/>
        <v>0</v>
      </c>
      <c r="G8610" s="17"/>
    </row>
    <row r="8611" spans="1:7" x14ac:dyDescent="0.25">
      <c r="A8611" s="2">
        <v>44189.708333333299</v>
      </c>
      <c r="B8611" s="22">
        <v>4433482.3130000001</v>
      </c>
      <c r="C8611" s="52">
        <f t="shared" si="266"/>
        <v>4.4334823129999998</v>
      </c>
      <c r="D8611" s="52" cm="1">
        <f t="array" ref="D8611">_xlfn.IFS(C8611&gt;$I$14,MAX(C8611-$I$8,$I$14),C8611&gt;$I$15,C8611,C8611&lt;=$I$15,C8611+(E8610-E8611)*$I$3)</f>
        <v>4.4334823129999998</v>
      </c>
      <c r="E8611" s="39" cm="1">
        <f t="array" ref="E8611">_xlfn.IFS(C8611&gt;$I$14,MIN($I$9,E8610+MIN($I$8,(C8611-$I$14))*$I$4),C8611&gt;$I$15,E8610,C8611&lt;=$I$15,MAX(0,E8610+(C8611-$I$15)*$I$5))</f>
        <v>5.7922366740296898</v>
      </c>
      <c r="F8611" s="39">
        <f t="shared" si="267"/>
        <v>0</v>
      </c>
      <c r="G8611" s="17"/>
    </row>
    <row r="8612" spans="1:7" x14ac:dyDescent="0.25">
      <c r="A8612" s="2">
        <v>44189.75</v>
      </c>
      <c r="B8612" s="22">
        <v>4676200.1689999998</v>
      </c>
      <c r="C8612" s="52">
        <f t="shared" si="266"/>
        <v>4.6762001689999995</v>
      </c>
      <c r="D8612" s="52" cm="1">
        <f t="array" ref="D8612">_xlfn.IFS(C8612&gt;$I$14,MAX(C8612-$I$8,$I$14),C8612&gt;$I$15,C8612,C8612&lt;=$I$15,C8612+(E8611-E8612)*$I$3)</f>
        <v>4.5</v>
      </c>
      <c r="E8612" s="39" cm="1">
        <f t="array" ref="E8612">_xlfn.IFS(C8612&gt;$I$14,MIN($I$9,E8611+MIN($I$8,(C8612-$I$14))*$I$4),C8612&gt;$I$15,E8611,C8612&lt;=$I$15,MAX(0,E8611+(C8612-$I$15)*$I$5))</f>
        <v>5.7957606774096897</v>
      </c>
      <c r="F8612" s="39">
        <f t="shared" si="267"/>
        <v>0</v>
      </c>
      <c r="G8612" s="17"/>
    </row>
    <row r="8613" spans="1:7" x14ac:dyDescent="0.25">
      <c r="A8613" s="2">
        <v>44189.791666666701</v>
      </c>
      <c r="B8613" s="22">
        <v>4712714.2740000002</v>
      </c>
      <c r="C8613" s="52">
        <f t="shared" si="266"/>
        <v>4.7127142740000005</v>
      </c>
      <c r="D8613" s="52" cm="1">
        <f t="array" ref="D8613">_xlfn.IFS(C8613&gt;$I$14,MAX(C8613-$I$8,$I$14),C8613&gt;$I$15,C8613,C8613&lt;=$I$15,C8613+(E8612-E8613)*$I$3)</f>
        <v>4.5</v>
      </c>
      <c r="E8613" s="39" cm="1">
        <f t="array" ref="E8613">_xlfn.IFS(C8613&gt;$I$14,MIN($I$9,E8612+MIN($I$8,(C8613-$I$14))*$I$4),C8613&gt;$I$15,E8612,C8613&lt;=$I$15,MAX(0,E8612+(C8613-$I$15)*$I$5))</f>
        <v>5.8000149628896898</v>
      </c>
      <c r="F8613" s="39">
        <f t="shared" si="267"/>
        <v>0</v>
      </c>
      <c r="G8613" s="17"/>
    </row>
    <row r="8614" spans="1:7" x14ac:dyDescent="0.25">
      <c r="A8614" s="2">
        <v>44189.833333333299</v>
      </c>
      <c r="B8614" s="22">
        <v>4759107.78</v>
      </c>
      <c r="C8614" s="52">
        <f t="shared" si="266"/>
        <v>4.7591077799999999</v>
      </c>
      <c r="D8614" s="52" cm="1">
        <f t="array" ref="D8614">_xlfn.IFS(C8614&gt;$I$14,MAX(C8614-$I$8,$I$14),C8614&gt;$I$15,C8614,C8614&lt;=$I$15,C8614+(E8613-E8614)*$I$3)</f>
        <v>4.5</v>
      </c>
      <c r="E8614" s="39" cm="1">
        <f t="array" ref="E8614">_xlfn.IFS(C8614&gt;$I$14,MIN($I$9,E8613+MIN($I$8,(C8614-$I$14))*$I$4),C8614&gt;$I$15,E8613,C8614&lt;=$I$15,MAX(0,E8613+(C8614-$I$15)*$I$5))</f>
        <v>5.8051971184896898</v>
      </c>
      <c r="F8614" s="39">
        <f t="shared" si="267"/>
        <v>0</v>
      </c>
      <c r="G8614" s="17"/>
    </row>
    <row r="8615" spans="1:7" x14ac:dyDescent="0.25">
      <c r="A8615" s="2">
        <v>44189.875</v>
      </c>
      <c r="B8615" s="22">
        <v>4759818.7170000002</v>
      </c>
      <c r="C8615" s="52">
        <f t="shared" si="266"/>
        <v>4.7598187169999999</v>
      </c>
      <c r="D8615" s="52" cm="1">
        <f t="array" ref="D8615">_xlfn.IFS(C8615&gt;$I$14,MAX(C8615-$I$8,$I$14),C8615&gt;$I$15,C8615,C8615&lt;=$I$15,C8615+(E8614-E8615)*$I$3)</f>
        <v>4.5</v>
      </c>
      <c r="E8615" s="39" cm="1">
        <f t="array" ref="E8615">_xlfn.IFS(C8615&gt;$I$14,MIN($I$9,E8614+MIN($I$8,(C8615-$I$14))*$I$4),C8615&gt;$I$15,E8614,C8615&lt;=$I$15,MAX(0,E8614+(C8615-$I$15)*$I$5))</f>
        <v>5.8103934928296894</v>
      </c>
      <c r="F8615" s="39">
        <f t="shared" si="267"/>
        <v>0</v>
      </c>
      <c r="G8615" s="17"/>
    </row>
    <row r="8616" spans="1:7" x14ac:dyDescent="0.25">
      <c r="A8616" s="2">
        <v>44189.916666666701</v>
      </c>
      <c r="B8616" s="22">
        <v>4677329.33</v>
      </c>
      <c r="C8616" s="52">
        <f t="shared" si="266"/>
        <v>4.6773293300000001</v>
      </c>
      <c r="D8616" s="52" cm="1">
        <f t="array" ref="D8616">_xlfn.IFS(C8616&gt;$I$14,MAX(C8616-$I$8,$I$14),C8616&gt;$I$15,C8616,C8616&lt;=$I$15,C8616+(E8615-E8616)*$I$3)</f>
        <v>4.5</v>
      </c>
      <c r="E8616" s="39" cm="1">
        <f t="array" ref="E8616">_xlfn.IFS(C8616&gt;$I$14,MIN($I$9,E8615+MIN($I$8,(C8616-$I$14))*$I$4),C8616&gt;$I$15,E8615,C8616&lt;=$I$15,MAX(0,E8615+(C8616-$I$15)*$I$5))</f>
        <v>5.8139400794296892</v>
      </c>
      <c r="F8616" s="39">
        <f t="shared" si="267"/>
        <v>0</v>
      </c>
      <c r="G8616" s="17"/>
    </row>
    <row r="8617" spans="1:7" x14ac:dyDescent="0.25">
      <c r="A8617" s="2">
        <v>44189.958333333299</v>
      </c>
      <c r="B8617" s="22">
        <v>4726386.2520000003</v>
      </c>
      <c r="C8617" s="52">
        <f t="shared" si="266"/>
        <v>4.7263862520000002</v>
      </c>
      <c r="D8617" s="52" cm="1">
        <f t="array" ref="D8617">_xlfn.IFS(C8617&gt;$I$14,MAX(C8617-$I$8,$I$14),C8617&gt;$I$15,C8617,C8617&lt;=$I$15,C8617+(E8616-E8617)*$I$3)</f>
        <v>4.5</v>
      </c>
      <c r="E8617" s="39" cm="1">
        <f t="array" ref="E8617">_xlfn.IFS(C8617&gt;$I$14,MIN($I$9,E8616+MIN($I$8,(C8617-$I$14))*$I$4),C8617&gt;$I$15,E8616,C8617&lt;=$I$15,MAX(0,E8616+(C8617-$I$15)*$I$5))</f>
        <v>5.8184678044696891</v>
      </c>
      <c r="F8617" s="39">
        <f t="shared" si="267"/>
        <v>0</v>
      </c>
      <c r="G8617" s="17"/>
    </row>
    <row r="8618" spans="1:7" x14ac:dyDescent="0.25">
      <c r="A8618" s="2">
        <v>44190</v>
      </c>
      <c r="B8618" s="22">
        <v>4608017.0949999997</v>
      </c>
      <c r="C8618" s="52">
        <f t="shared" si="266"/>
        <v>4.6080170950000001</v>
      </c>
      <c r="D8618" s="52" cm="1">
        <f t="array" ref="D8618">_xlfn.IFS(C8618&gt;$I$14,MAX(C8618-$I$8,$I$14),C8618&gt;$I$15,C8618,C8618&lt;=$I$15,C8618+(E8617-E8618)*$I$3)</f>
        <v>4.5</v>
      </c>
      <c r="E8618" s="39" cm="1">
        <f t="array" ref="E8618">_xlfn.IFS(C8618&gt;$I$14,MIN($I$9,E8617+MIN($I$8,(C8618-$I$14))*$I$4),C8618&gt;$I$15,E8617,C8618&lt;=$I$15,MAX(0,E8617+(C8618-$I$15)*$I$5))</f>
        <v>5.8206281463696889</v>
      </c>
      <c r="F8618" s="39">
        <f t="shared" si="267"/>
        <v>0</v>
      </c>
      <c r="G8618" s="17"/>
    </row>
    <row r="8619" spans="1:7" x14ac:dyDescent="0.25">
      <c r="A8619" s="2">
        <v>44190.041666666701</v>
      </c>
      <c r="B8619" s="22">
        <v>4711413.9309999999</v>
      </c>
      <c r="C8619" s="52">
        <f t="shared" si="266"/>
        <v>4.7114139310000001</v>
      </c>
      <c r="D8619" s="52" cm="1">
        <f t="array" ref="D8619">_xlfn.IFS(C8619&gt;$I$14,MAX(C8619-$I$8,$I$14),C8619&gt;$I$15,C8619,C8619&lt;=$I$15,C8619+(E8618-E8619)*$I$3)</f>
        <v>4.5</v>
      </c>
      <c r="E8619" s="39" cm="1">
        <f t="array" ref="E8619">_xlfn.IFS(C8619&gt;$I$14,MIN($I$9,E8618+MIN($I$8,(C8619-$I$14))*$I$4),C8619&gt;$I$15,E8618,C8619&lt;=$I$15,MAX(0,E8618+(C8619-$I$15)*$I$5))</f>
        <v>5.8248564249896893</v>
      </c>
      <c r="F8619" s="39">
        <f t="shared" si="267"/>
        <v>0</v>
      </c>
      <c r="G8619" s="17"/>
    </row>
    <row r="8620" spans="1:7" x14ac:dyDescent="0.25">
      <c r="A8620" s="2">
        <v>44190.083333333299</v>
      </c>
      <c r="B8620" s="22">
        <v>4661314.2220000001</v>
      </c>
      <c r="C8620" s="52">
        <f t="shared" si="266"/>
        <v>4.6613142219999997</v>
      </c>
      <c r="D8620" s="52" cm="1">
        <f t="array" ref="D8620">_xlfn.IFS(C8620&gt;$I$14,MAX(C8620-$I$8,$I$14),C8620&gt;$I$15,C8620,C8620&lt;=$I$15,C8620+(E8619-E8620)*$I$3)</f>
        <v>4.5</v>
      </c>
      <c r="E8620" s="39" cm="1">
        <f t="array" ref="E8620">_xlfn.IFS(C8620&gt;$I$14,MIN($I$9,E8619+MIN($I$8,(C8620-$I$14))*$I$4),C8620&gt;$I$15,E8619,C8620&lt;=$I$15,MAX(0,E8619+(C8620-$I$15)*$I$5))</f>
        <v>5.8280827094296894</v>
      </c>
      <c r="F8620" s="39">
        <f t="shared" si="267"/>
        <v>0</v>
      </c>
      <c r="G8620" s="17"/>
    </row>
    <row r="8621" spans="1:7" x14ac:dyDescent="0.25">
      <c r="A8621" s="2">
        <v>44190.125</v>
      </c>
      <c r="B8621" s="22">
        <v>4721704.5310000004</v>
      </c>
      <c r="C8621" s="52">
        <f t="shared" si="266"/>
        <v>4.7217045310000003</v>
      </c>
      <c r="D8621" s="52" cm="1">
        <f t="array" ref="D8621">_xlfn.IFS(C8621&gt;$I$14,MAX(C8621-$I$8,$I$14),C8621&gt;$I$15,C8621,C8621&lt;=$I$15,C8621+(E8620-E8621)*$I$3)</f>
        <v>4.5</v>
      </c>
      <c r="E8621" s="39" cm="1">
        <f t="array" ref="E8621">_xlfn.IFS(C8621&gt;$I$14,MIN($I$9,E8620+MIN($I$8,(C8621-$I$14))*$I$4),C8621&gt;$I$15,E8620,C8621&lt;=$I$15,MAX(0,E8620+(C8621-$I$15)*$I$5))</f>
        <v>5.8325168000496896</v>
      </c>
      <c r="F8621" s="39">
        <f t="shared" si="267"/>
        <v>0</v>
      </c>
      <c r="G8621" s="17"/>
    </row>
    <row r="8622" spans="1:7" x14ac:dyDescent="0.25">
      <c r="A8622" s="2">
        <v>44190.166666666701</v>
      </c>
      <c r="B8622" s="22">
        <v>4679600.25</v>
      </c>
      <c r="C8622" s="52">
        <f t="shared" si="266"/>
        <v>4.67960025</v>
      </c>
      <c r="D8622" s="52" cm="1">
        <f t="array" ref="D8622">_xlfn.IFS(C8622&gt;$I$14,MAX(C8622-$I$8,$I$14),C8622&gt;$I$15,C8622,C8622&lt;=$I$15,C8622+(E8621-E8622)*$I$3)</f>
        <v>4.5</v>
      </c>
      <c r="E8622" s="39" cm="1">
        <f t="array" ref="E8622">_xlfn.IFS(C8622&gt;$I$14,MIN($I$9,E8621+MIN($I$8,(C8622-$I$14))*$I$4),C8622&gt;$I$15,E8621,C8622&lt;=$I$15,MAX(0,E8621+(C8622-$I$15)*$I$5))</f>
        <v>5.8361088050496894</v>
      </c>
      <c r="F8622" s="39">
        <f t="shared" si="267"/>
        <v>0</v>
      </c>
      <c r="G8622" s="17"/>
    </row>
    <row r="8623" spans="1:7" x14ac:dyDescent="0.25">
      <c r="A8623" s="2">
        <v>44190.208333333299</v>
      </c>
      <c r="B8623" s="22">
        <v>4456209.8859999999</v>
      </c>
      <c r="C8623" s="52">
        <f t="shared" si="266"/>
        <v>4.4562098859999999</v>
      </c>
      <c r="D8623" s="52" cm="1">
        <f t="array" ref="D8623">_xlfn.IFS(C8623&gt;$I$14,MAX(C8623-$I$8,$I$14),C8623&gt;$I$15,C8623,C8623&lt;=$I$15,C8623+(E8622-E8623)*$I$3)</f>
        <v>4.4562098859999999</v>
      </c>
      <c r="E8623" s="39" cm="1">
        <f t="array" ref="E8623">_xlfn.IFS(C8623&gt;$I$14,MIN($I$9,E8622+MIN($I$8,(C8623-$I$14))*$I$4),C8623&gt;$I$15,E8622,C8623&lt;=$I$15,MAX(0,E8622+(C8623-$I$15)*$I$5))</f>
        <v>5.8361088050496894</v>
      </c>
      <c r="F8623" s="39">
        <f t="shared" si="267"/>
        <v>0</v>
      </c>
      <c r="G8623" s="17"/>
    </row>
    <row r="8624" spans="1:7" x14ac:dyDescent="0.25">
      <c r="A8624" s="2">
        <v>44190.25</v>
      </c>
      <c r="B8624" s="22">
        <v>4398634.7810000004</v>
      </c>
      <c r="C8624" s="52">
        <f t="shared" si="266"/>
        <v>4.3986347810000002</v>
      </c>
      <c r="D8624" s="52" cm="1">
        <f t="array" ref="D8624">_xlfn.IFS(C8624&gt;$I$14,MAX(C8624-$I$8,$I$14),C8624&gt;$I$15,C8624,C8624&lt;=$I$15,C8624+(E8623-E8624)*$I$3)</f>
        <v>4.3986347810000002</v>
      </c>
      <c r="E8624" s="39" cm="1">
        <f t="array" ref="E8624">_xlfn.IFS(C8624&gt;$I$14,MIN($I$9,E8623+MIN($I$8,(C8624-$I$14))*$I$4),C8624&gt;$I$15,E8623,C8624&lt;=$I$15,MAX(0,E8623+(C8624-$I$15)*$I$5))</f>
        <v>5.8361088050496894</v>
      </c>
      <c r="F8624" s="39">
        <f t="shared" si="267"/>
        <v>0</v>
      </c>
      <c r="G8624" s="17"/>
    </row>
    <row r="8625" spans="1:7" x14ac:dyDescent="0.25">
      <c r="A8625" s="2">
        <v>44190.291666666701</v>
      </c>
      <c r="B8625" s="22">
        <v>4419960.4869999997</v>
      </c>
      <c r="C8625" s="52">
        <f t="shared" si="266"/>
        <v>4.419960487</v>
      </c>
      <c r="D8625" s="52" cm="1">
        <f t="array" ref="D8625">_xlfn.IFS(C8625&gt;$I$14,MAX(C8625-$I$8,$I$14),C8625&gt;$I$15,C8625,C8625&lt;=$I$15,C8625+(E8624-E8625)*$I$3)</f>
        <v>4.419960487</v>
      </c>
      <c r="E8625" s="39" cm="1">
        <f t="array" ref="E8625">_xlfn.IFS(C8625&gt;$I$14,MIN($I$9,E8624+MIN($I$8,(C8625-$I$14))*$I$4),C8625&gt;$I$15,E8624,C8625&lt;=$I$15,MAX(0,E8624+(C8625-$I$15)*$I$5))</f>
        <v>5.8361088050496894</v>
      </c>
      <c r="F8625" s="39">
        <f t="shared" si="267"/>
        <v>0</v>
      </c>
      <c r="G8625" s="17"/>
    </row>
    <row r="8626" spans="1:7" x14ac:dyDescent="0.25">
      <c r="A8626" s="2">
        <v>44190.333333333299</v>
      </c>
      <c r="B8626" s="22">
        <v>4139132.6770000001</v>
      </c>
      <c r="C8626" s="52">
        <f t="shared" si="266"/>
        <v>4.1391326770000001</v>
      </c>
      <c r="D8626" s="52" cm="1">
        <f t="array" ref="D8626">_xlfn.IFS(C8626&gt;$I$14,MAX(C8626-$I$8,$I$14),C8626&gt;$I$15,C8626,C8626&lt;=$I$15,C8626+(E8625-E8626)*$I$3)</f>
        <v>4.1391326770000001</v>
      </c>
      <c r="E8626" s="39" cm="1">
        <f t="array" ref="E8626">_xlfn.IFS(C8626&gt;$I$14,MIN($I$9,E8625+MIN($I$8,(C8626-$I$14))*$I$4),C8626&gt;$I$15,E8625,C8626&lt;=$I$15,MAX(0,E8625+(C8626-$I$15)*$I$5))</f>
        <v>5.8361088050496894</v>
      </c>
      <c r="F8626" s="39">
        <f t="shared" si="267"/>
        <v>0</v>
      </c>
      <c r="G8626" s="17"/>
    </row>
    <row r="8627" spans="1:7" x14ac:dyDescent="0.25">
      <c r="A8627" s="2">
        <v>44190.375</v>
      </c>
      <c r="B8627" s="22">
        <v>4058129.4670000002</v>
      </c>
      <c r="C8627" s="52">
        <f t="shared" si="266"/>
        <v>4.0581294670000005</v>
      </c>
      <c r="D8627" s="52" cm="1">
        <f t="array" ref="D8627">_xlfn.IFS(C8627&gt;$I$14,MAX(C8627-$I$8,$I$14),C8627&gt;$I$15,C8627,C8627&lt;=$I$15,C8627+(E8626-E8627)*$I$3)</f>
        <v>4.0581294670000005</v>
      </c>
      <c r="E8627" s="39" cm="1">
        <f t="array" ref="E8627">_xlfn.IFS(C8627&gt;$I$14,MIN($I$9,E8626+MIN($I$8,(C8627-$I$14))*$I$4),C8627&gt;$I$15,E8626,C8627&lt;=$I$15,MAX(0,E8626+(C8627-$I$15)*$I$5))</f>
        <v>5.8361088050496894</v>
      </c>
      <c r="F8627" s="39">
        <f t="shared" si="267"/>
        <v>0</v>
      </c>
      <c r="G8627" s="17"/>
    </row>
    <row r="8628" spans="1:7" x14ac:dyDescent="0.25">
      <c r="A8628" s="2">
        <v>44190.416666666701</v>
      </c>
      <c r="B8628" s="22">
        <v>3697296.19</v>
      </c>
      <c r="C8628" s="52">
        <f t="shared" si="266"/>
        <v>3.6972961899999999</v>
      </c>
      <c r="D8628" s="52" cm="1">
        <f t="array" ref="D8628">_xlfn.IFS(C8628&gt;$I$14,MAX(C8628-$I$8,$I$14),C8628&gt;$I$15,C8628,C8628&lt;=$I$15,C8628+(E8627-E8628)*$I$3)</f>
        <v>3.6972961899999999</v>
      </c>
      <c r="E8628" s="39" cm="1">
        <f t="array" ref="E8628">_xlfn.IFS(C8628&gt;$I$14,MIN($I$9,E8627+MIN($I$8,(C8628-$I$14))*$I$4),C8628&gt;$I$15,E8627,C8628&lt;=$I$15,MAX(0,E8627+(C8628-$I$15)*$I$5))</f>
        <v>5.8361088050496894</v>
      </c>
      <c r="F8628" s="39">
        <f t="shared" si="267"/>
        <v>0</v>
      </c>
      <c r="G8628" s="17"/>
    </row>
    <row r="8629" spans="1:7" x14ac:dyDescent="0.25">
      <c r="A8629" s="2">
        <v>44190.458333333299</v>
      </c>
      <c r="B8629" s="22">
        <v>3241178.1639999999</v>
      </c>
      <c r="C8629" s="52">
        <f t="shared" si="266"/>
        <v>3.2411781639999999</v>
      </c>
      <c r="D8629" s="52" cm="1">
        <f t="array" ref="D8629">_xlfn.IFS(C8629&gt;$I$14,MAX(C8629-$I$8,$I$14),C8629&gt;$I$15,C8629,C8629&lt;=$I$15,C8629+(E8628-E8629)*$I$3)</f>
        <v>3.2411781639999999</v>
      </c>
      <c r="E8629" s="39" cm="1">
        <f t="array" ref="E8629">_xlfn.IFS(C8629&gt;$I$14,MIN($I$9,E8628+MIN($I$8,(C8629-$I$14))*$I$4),C8629&gt;$I$15,E8628,C8629&lt;=$I$15,MAX(0,E8628+(C8629-$I$15)*$I$5))</f>
        <v>5.8361088050496894</v>
      </c>
      <c r="F8629" s="39">
        <f t="shared" si="267"/>
        <v>0</v>
      </c>
      <c r="G8629" s="17"/>
    </row>
    <row r="8630" spans="1:7" x14ac:dyDescent="0.25">
      <c r="A8630" s="2">
        <v>44190.5</v>
      </c>
      <c r="B8630" s="22">
        <v>2928689.6889999998</v>
      </c>
      <c r="C8630" s="52">
        <f t="shared" si="266"/>
        <v>2.9286896889999996</v>
      </c>
      <c r="D8630" s="52" cm="1">
        <f t="array" ref="D8630">_xlfn.IFS(C8630&gt;$I$14,MAX(C8630-$I$8,$I$14),C8630&gt;$I$15,C8630,C8630&lt;=$I$15,C8630+(E8629-E8630)*$I$3)</f>
        <v>2.9286896889999996</v>
      </c>
      <c r="E8630" s="39" cm="1">
        <f t="array" ref="E8630">_xlfn.IFS(C8630&gt;$I$14,MIN($I$9,E8629+MIN($I$8,(C8630-$I$14))*$I$4),C8630&gt;$I$15,E8629,C8630&lt;=$I$15,MAX(0,E8629+(C8630-$I$15)*$I$5))</f>
        <v>5.8361088050496894</v>
      </c>
      <c r="F8630" s="39">
        <f t="shared" si="267"/>
        <v>0</v>
      </c>
      <c r="G8630" s="17"/>
    </row>
    <row r="8631" spans="1:7" x14ac:dyDescent="0.25">
      <c r="A8631" s="2">
        <v>44190.541666666701</v>
      </c>
      <c r="B8631" s="22">
        <v>2612310.3319999999</v>
      </c>
      <c r="C8631" s="52">
        <f t="shared" si="266"/>
        <v>2.6123103319999998</v>
      </c>
      <c r="D8631" s="52" cm="1">
        <f t="array" ref="D8631">_xlfn.IFS(C8631&gt;$I$14,MAX(C8631-$I$8,$I$14),C8631&gt;$I$15,C8631,C8631&lt;=$I$15,C8631+(E8630-E8631)*$I$3)</f>
        <v>2.6123103319999998</v>
      </c>
      <c r="E8631" s="39" cm="1">
        <f t="array" ref="E8631">_xlfn.IFS(C8631&gt;$I$14,MIN($I$9,E8630+MIN($I$8,(C8631-$I$14))*$I$4),C8631&gt;$I$15,E8630,C8631&lt;=$I$15,MAX(0,E8630+(C8631-$I$15)*$I$5))</f>
        <v>5.8361088050496894</v>
      </c>
      <c r="F8631" s="39">
        <f t="shared" si="267"/>
        <v>0</v>
      </c>
      <c r="G8631" s="17"/>
    </row>
    <row r="8632" spans="1:7" x14ac:dyDescent="0.25">
      <c r="A8632" s="2">
        <v>44190.583333333299</v>
      </c>
      <c r="B8632" s="22">
        <v>2420445.29</v>
      </c>
      <c r="C8632" s="52">
        <f t="shared" si="266"/>
        <v>2.42044529</v>
      </c>
      <c r="D8632" s="52" cm="1">
        <f t="array" ref="D8632">_xlfn.IFS(C8632&gt;$I$14,MAX(C8632-$I$8,$I$14),C8632&gt;$I$15,C8632,C8632&lt;=$I$15,C8632+(E8631-E8632)*$I$3)</f>
        <v>2.42044529</v>
      </c>
      <c r="E8632" s="39" cm="1">
        <f t="array" ref="E8632">_xlfn.IFS(C8632&gt;$I$14,MIN($I$9,E8631+MIN($I$8,(C8632-$I$14))*$I$4),C8632&gt;$I$15,E8631,C8632&lt;=$I$15,MAX(0,E8631+(C8632-$I$15)*$I$5))</f>
        <v>5.8361088050496894</v>
      </c>
      <c r="F8632" s="39">
        <f t="shared" si="267"/>
        <v>0</v>
      </c>
      <c r="G8632" s="17"/>
    </row>
    <row r="8633" spans="1:7" x14ac:dyDescent="0.25">
      <c r="A8633" s="2">
        <v>44190.625</v>
      </c>
      <c r="B8633" s="22">
        <v>2308578.1469999999</v>
      </c>
      <c r="C8633" s="52">
        <f t="shared" si="266"/>
        <v>2.308578147</v>
      </c>
      <c r="D8633" s="52" cm="1">
        <f t="array" ref="D8633">_xlfn.IFS(C8633&gt;$I$14,MAX(C8633-$I$8,$I$14),C8633&gt;$I$15,C8633,C8633&lt;=$I$15,C8633+(E8632-E8633)*$I$3)</f>
        <v>2.308578147</v>
      </c>
      <c r="E8633" s="39" cm="1">
        <f t="array" ref="E8633">_xlfn.IFS(C8633&gt;$I$14,MIN($I$9,E8632+MIN($I$8,(C8633-$I$14))*$I$4),C8633&gt;$I$15,E8632,C8633&lt;=$I$15,MAX(0,E8632+(C8633-$I$15)*$I$5))</f>
        <v>5.8361088050496894</v>
      </c>
      <c r="F8633" s="39">
        <f t="shared" si="267"/>
        <v>0</v>
      </c>
      <c r="G8633" s="17"/>
    </row>
    <row r="8634" spans="1:7" x14ac:dyDescent="0.25">
      <c r="A8634" s="2">
        <v>44190.666666666701</v>
      </c>
      <c r="B8634" s="22">
        <v>1911601.0020000001</v>
      </c>
      <c r="C8634" s="52">
        <f t="shared" si="266"/>
        <v>1.911601002</v>
      </c>
      <c r="D8634" s="52" cm="1">
        <f t="array" ref="D8634">_xlfn.IFS(C8634&gt;$I$14,MAX(C8634-$I$8,$I$14),C8634&gt;$I$15,C8634,C8634&lt;=$I$15,C8634+(E8633-E8634)*$I$3)</f>
        <v>1.911601002</v>
      </c>
      <c r="E8634" s="39" cm="1">
        <f t="array" ref="E8634">_xlfn.IFS(C8634&gt;$I$14,MIN($I$9,E8633+MIN($I$8,(C8634-$I$14))*$I$4),C8634&gt;$I$15,E8633,C8634&lt;=$I$15,MAX(0,E8633+(C8634-$I$15)*$I$5))</f>
        <v>5.8361088050496894</v>
      </c>
      <c r="F8634" s="39">
        <f t="shared" si="267"/>
        <v>0</v>
      </c>
      <c r="G8634" s="17"/>
    </row>
    <row r="8635" spans="1:7" x14ac:dyDescent="0.25">
      <c r="A8635" s="2">
        <v>44190.708333333299</v>
      </c>
      <c r="B8635" s="22">
        <v>1554829.6980000001</v>
      </c>
      <c r="C8635" s="52">
        <f t="shared" si="266"/>
        <v>1.554829698</v>
      </c>
      <c r="D8635" s="52" cm="1">
        <f t="array" ref="D8635">_xlfn.IFS(C8635&gt;$I$14,MAX(C8635-$I$8,$I$14),C8635&gt;$I$15,C8635,C8635&lt;=$I$15,C8635+(E8634-E8635)*$I$3)</f>
        <v>1.554829698</v>
      </c>
      <c r="E8635" s="39" cm="1">
        <f t="array" ref="E8635">_xlfn.IFS(C8635&gt;$I$14,MIN($I$9,E8634+MIN($I$8,(C8635-$I$14))*$I$4),C8635&gt;$I$15,E8634,C8635&lt;=$I$15,MAX(0,E8634+(C8635-$I$15)*$I$5))</f>
        <v>5.8361088050496894</v>
      </c>
      <c r="F8635" s="39">
        <f t="shared" si="267"/>
        <v>0</v>
      </c>
      <c r="G8635" s="17"/>
    </row>
    <row r="8636" spans="1:7" x14ac:dyDescent="0.25">
      <c r="A8636" s="2">
        <v>44190.75</v>
      </c>
      <c r="B8636" s="22">
        <v>1498176.49</v>
      </c>
      <c r="C8636" s="52">
        <f t="shared" si="266"/>
        <v>1.4981764900000001</v>
      </c>
      <c r="D8636" s="52" cm="1">
        <f t="array" ref="D8636">_xlfn.IFS(C8636&gt;$I$14,MAX(C8636-$I$8,$I$14),C8636&gt;$I$15,C8636,C8636&lt;=$I$15,C8636+(E8635-E8636)*$I$3)</f>
        <v>1.4999999999999942</v>
      </c>
      <c r="E8636" s="39" cm="1">
        <f t="array" ref="E8636">_xlfn.IFS(C8636&gt;$I$14,MIN($I$9,E8635+MIN($I$8,(C8636-$I$14))*$I$4),C8636&gt;$I$15,E8635,C8636&lt;=$I$15,MAX(0,E8635+(C8636-$I$15)*$I$5))</f>
        <v>5.8360176295496897</v>
      </c>
      <c r="F8636" s="39">
        <f t="shared" si="267"/>
        <v>0</v>
      </c>
      <c r="G8636" s="17"/>
    </row>
    <row r="8637" spans="1:7" x14ac:dyDescent="0.25">
      <c r="A8637" s="2">
        <v>44190.791666666701</v>
      </c>
      <c r="B8637" s="22">
        <v>1249914.943</v>
      </c>
      <c r="C8637" s="52">
        <f t="shared" si="266"/>
        <v>1.2499149430000001</v>
      </c>
      <c r="D8637" s="52" cm="1">
        <f t="array" ref="D8637">_xlfn.IFS(C8637&gt;$I$14,MAX(C8637-$I$8,$I$14),C8637&gt;$I$15,C8637,C8637&lt;=$I$15,C8637+(E8636-E8637)*$I$3)</f>
        <v>1.5000000000000069</v>
      </c>
      <c r="E8637" s="39" cm="1">
        <f t="array" ref="E8637">_xlfn.IFS(C8637&gt;$I$14,MIN($I$9,E8636+MIN($I$8,(C8637-$I$14))*$I$4),C8637&gt;$I$15,E8636,C8637&lt;=$I$15,MAX(0,E8636+(C8637-$I$15)*$I$5))</f>
        <v>5.8235133766996894</v>
      </c>
      <c r="F8637" s="39">
        <f t="shared" si="267"/>
        <v>0</v>
      </c>
      <c r="G8637" s="17"/>
    </row>
    <row r="8638" spans="1:7" x14ac:dyDescent="0.25">
      <c r="A8638" s="2">
        <v>44190.833333333299</v>
      </c>
      <c r="B8638" s="22">
        <v>1118730.406</v>
      </c>
      <c r="C8638" s="52">
        <f t="shared" si="266"/>
        <v>1.1187304060000001</v>
      </c>
      <c r="D8638" s="52" cm="1">
        <f t="array" ref="D8638">_xlfn.IFS(C8638&gt;$I$14,MAX(C8638-$I$8,$I$14),C8638&gt;$I$15,C8638,C8638&lt;=$I$15,C8638+(E8637-E8638)*$I$3)</f>
        <v>1.4999999999999956</v>
      </c>
      <c r="E8638" s="39" cm="1">
        <f t="array" ref="E8638">_xlfn.IFS(C8638&gt;$I$14,MIN($I$9,E8637+MIN($I$8,(C8638-$I$14))*$I$4),C8638&gt;$I$15,E8637,C8638&lt;=$I$15,MAX(0,E8637+(C8638-$I$15)*$I$5))</f>
        <v>5.8044498969996896</v>
      </c>
      <c r="F8638" s="39">
        <f t="shared" si="267"/>
        <v>0</v>
      </c>
      <c r="G8638" s="17"/>
    </row>
    <row r="8639" spans="1:7" x14ac:dyDescent="0.25">
      <c r="A8639" s="2">
        <v>44190.875</v>
      </c>
      <c r="B8639" s="22">
        <v>944417.96100000001</v>
      </c>
      <c r="C8639" s="52">
        <f t="shared" si="266"/>
        <v>0.94441796099999997</v>
      </c>
      <c r="D8639" s="52" cm="1">
        <f t="array" ref="D8639">_xlfn.IFS(C8639&gt;$I$14,MAX(C8639-$I$8,$I$14),C8639&gt;$I$15,C8639,C8639&lt;=$I$15,C8639+(E8638-E8639)*$I$3)</f>
        <v>1.5000000000000044</v>
      </c>
      <c r="E8639" s="39" cm="1">
        <f t="array" ref="E8639">_xlfn.IFS(C8639&gt;$I$14,MIN($I$9,E8638+MIN($I$8,(C8639-$I$14))*$I$4),C8639&gt;$I$15,E8638,C8639&lt;=$I$15,MAX(0,E8638+(C8639-$I$15)*$I$5))</f>
        <v>5.7766707950496894</v>
      </c>
      <c r="F8639" s="39">
        <f t="shared" si="267"/>
        <v>0</v>
      </c>
      <c r="G8639" s="17"/>
    </row>
    <row r="8640" spans="1:7" x14ac:dyDescent="0.25">
      <c r="A8640" s="2">
        <v>44190.916666666701</v>
      </c>
      <c r="B8640" s="22">
        <v>744321.43799999997</v>
      </c>
      <c r="C8640" s="52">
        <f t="shared" si="266"/>
        <v>0.74432143799999995</v>
      </c>
      <c r="D8640" s="52" cm="1">
        <f t="array" ref="D8640">_xlfn.IFS(C8640&gt;$I$14,MAX(C8640-$I$8,$I$14),C8640&gt;$I$15,C8640,C8640&lt;=$I$15,C8640+(E8639-E8640)*$I$3)</f>
        <v>1.4999999999999929</v>
      </c>
      <c r="E8640" s="39" cm="1">
        <f t="array" ref="E8640">_xlfn.IFS(C8640&gt;$I$14,MIN($I$9,E8639+MIN($I$8,(C8640-$I$14))*$I$4),C8640&gt;$I$15,E8639,C8640&lt;=$I$15,MAX(0,E8639+(C8640-$I$15)*$I$5))</f>
        <v>5.7388868669496897</v>
      </c>
      <c r="F8640" s="39">
        <f t="shared" si="267"/>
        <v>0</v>
      </c>
      <c r="G8640" s="17"/>
    </row>
    <row r="8641" spans="1:7" x14ac:dyDescent="0.25">
      <c r="A8641" s="2">
        <v>44190.958333333299</v>
      </c>
      <c r="B8641" s="22">
        <v>558915.00899999996</v>
      </c>
      <c r="C8641" s="52">
        <f t="shared" si="266"/>
        <v>0.55891500899999991</v>
      </c>
      <c r="D8641" s="52" cm="1">
        <f t="array" ref="D8641">_xlfn.IFS(C8641&gt;$I$14,MAX(C8641-$I$8,$I$14),C8641&gt;$I$15,C8641,C8641&lt;=$I$15,C8641+(E8640-E8641)*$I$3)</f>
        <v>1.5000000000000073</v>
      </c>
      <c r="E8641" s="39" cm="1">
        <f t="array" ref="E8641">_xlfn.IFS(C8641&gt;$I$14,MIN($I$9,E8640+MIN($I$8,(C8641-$I$14))*$I$4),C8641&gt;$I$15,E8640,C8641&lt;=$I$15,MAX(0,E8640+(C8641-$I$15)*$I$5))</f>
        <v>5.6918326173996894</v>
      </c>
      <c r="F8641" s="39">
        <f t="shared" si="267"/>
        <v>0</v>
      </c>
      <c r="G8641" s="17"/>
    </row>
    <row r="8642" spans="1:7" x14ac:dyDescent="0.25">
      <c r="A8642" s="2">
        <v>44191</v>
      </c>
      <c r="B8642" s="22">
        <v>459491.85100000002</v>
      </c>
      <c r="C8642" s="52">
        <f t="shared" si="266"/>
        <v>0.45949185100000001</v>
      </c>
      <c r="D8642" s="52" cm="1">
        <f t="array" ref="D8642">_xlfn.IFS(C8642&gt;$I$14,MAX(C8642-$I$8,$I$14),C8642&gt;$I$15,C8642,C8642&lt;=$I$15,C8642+(E8641-E8642)*$I$3)</f>
        <v>1.500000000000008</v>
      </c>
      <c r="E8642" s="39" cm="1">
        <f t="array" ref="E8642">_xlfn.IFS(C8642&gt;$I$14,MIN($I$9,E8641+MIN($I$8,(C8642-$I$14))*$I$4),C8642&gt;$I$15,E8641,C8642&lt;=$I$15,MAX(0,E8641+(C8642-$I$15)*$I$5))</f>
        <v>5.639807209949689</v>
      </c>
      <c r="F8642" s="39">
        <f t="shared" si="267"/>
        <v>0</v>
      </c>
      <c r="G8642" s="17"/>
    </row>
    <row r="8643" spans="1:7" x14ac:dyDescent="0.25">
      <c r="A8643" s="2">
        <v>44191.041666666701</v>
      </c>
      <c r="B8643" s="22">
        <v>434869.24</v>
      </c>
      <c r="C8643" s="52">
        <f t="shared" ref="C8643:C8706" si="268">B8643/1000000</f>
        <v>0.43486923999999999</v>
      </c>
      <c r="D8643" s="52" cm="1">
        <f t="array" ref="D8643">_xlfn.IFS(C8643&gt;$I$14,MAX(C8643-$I$8,$I$14),C8643&gt;$I$15,C8643,C8643&lt;=$I$15,C8643+(E8642-E8643)*$I$3)</f>
        <v>1.500000000000006</v>
      </c>
      <c r="E8643" s="39" cm="1">
        <f t="array" ref="E8643">_xlfn.IFS(C8643&gt;$I$14,MIN($I$9,E8642+MIN($I$8,(C8643-$I$14))*$I$4),C8643&gt;$I$15,E8642,C8643&lt;=$I$15,MAX(0,E8642+(C8643-$I$15)*$I$5))</f>
        <v>5.5865506719496887</v>
      </c>
      <c r="F8643" s="39">
        <f t="shared" ref="F8643:F8706" si="269">MAX(0,_xlfn.IFS(C8643&gt;$I$14,E8642+(C8643-$I$14)*$I$4-$I$9,C8643&lt;=$I$14,0))</f>
        <v>0</v>
      </c>
      <c r="G8643" s="17"/>
    </row>
    <row r="8644" spans="1:7" x14ac:dyDescent="0.25">
      <c r="A8644" s="2">
        <v>44191.083333333299</v>
      </c>
      <c r="B8644" s="22">
        <v>513593.40600000002</v>
      </c>
      <c r="C8644" s="52">
        <f t="shared" si="268"/>
        <v>0.51359340600000003</v>
      </c>
      <c r="D8644" s="52" cm="1">
        <f t="array" ref="D8644">_xlfn.IFS(C8644&gt;$I$14,MAX(C8644-$I$8,$I$14),C8644&gt;$I$15,C8644,C8644&lt;=$I$15,C8644+(E8643-E8644)*$I$3)</f>
        <v>1.4999999999999911</v>
      </c>
      <c r="E8644" s="39" cm="1">
        <f t="array" ref="E8644">_xlfn.IFS(C8644&gt;$I$14,MIN($I$9,E8643+MIN($I$8,(C8644-$I$14))*$I$4),C8644&gt;$I$15,E8643,C8644&lt;=$I$15,MAX(0,E8643+(C8644-$I$15)*$I$5))</f>
        <v>5.5372303422496891</v>
      </c>
      <c r="F8644" s="39">
        <f t="shared" si="269"/>
        <v>0</v>
      </c>
      <c r="G8644" s="17"/>
    </row>
    <row r="8645" spans="1:7" x14ac:dyDescent="0.25">
      <c r="A8645" s="2">
        <v>44191.125</v>
      </c>
      <c r="B8645" s="22">
        <v>635469.31200000003</v>
      </c>
      <c r="C8645" s="52">
        <f t="shared" si="268"/>
        <v>0.63546931200000001</v>
      </c>
      <c r="D8645" s="52" cm="1">
        <f t="array" ref="D8645">_xlfn.IFS(C8645&gt;$I$14,MAX(C8645-$I$8,$I$14),C8645&gt;$I$15,C8645,C8645&lt;=$I$15,C8645+(E8644-E8645)*$I$3)</f>
        <v>1.4999999999999916</v>
      </c>
      <c r="E8645" s="39" cm="1">
        <f t="array" ref="E8645">_xlfn.IFS(C8645&gt;$I$14,MIN($I$9,E8644+MIN($I$8,(C8645-$I$14))*$I$4),C8645&gt;$I$15,E8644,C8645&lt;=$I$15,MAX(0,E8644+(C8645-$I$15)*$I$5))</f>
        <v>5.4940038078496896</v>
      </c>
      <c r="F8645" s="39">
        <f t="shared" si="269"/>
        <v>0</v>
      </c>
      <c r="G8645" s="17"/>
    </row>
    <row r="8646" spans="1:7" x14ac:dyDescent="0.25">
      <c r="A8646" s="2">
        <v>44191.166666666701</v>
      </c>
      <c r="B8646" s="22">
        <v>857562.74899999995</v>
      </c>
      <c r="C8646" s="52">
        <f t="shared" si="268"/>
        <v>0.85756274899999996</v>
      </c>
      <c r="D8646" s="52" cm="1">
        <f t="array" ref="D8646">_xlfn.IFS(C8646&gt;$I$14,MAX(C8646-$I$8,$I$14),C8646&gt;$I$15,C8646,C8646&lt;=$I$15,C8646+(E8645-E8646)*$I$3)</f>
        <v>1.5000000000000075</v>
      </c>
      <c r="E8646" s="39" cm="1">
        <f t="array" ref="E8646">_xlfn.IFS(C8646&gt;$I$14,MIN($I$9,E8645+MIN($I$8,(C8646-$I$14))*$I$4),C8646&gt;$I$15,E8645,C8646&lt;=$I$15,MAX(0,E8645+(C8646-$I$15)*$I$5))</f>
        <v>5.4618819452996892</v>
      </c>
      <c r="F8646" s="39">
        <f t="shared" si="269"/>
        <v>0</v>
      </c>
      <c r="G8646" s="17"/>
    </row>
    <row r="8647" spans="1:7" x14ac:dyDescent="0.25">
      <c r="A8647" s="2">
        <v>44191.208333333299</v>
      </c>
      <c r="B8647" s="22">
        <v>1062579.091</v>
      </c>
      <c r="C8647" s="52">
        <f t="shared" si="268"/>
        <v>1.0625790909999999</v>
      </c>
      <c r="D8647" s="52" cm="1">
        <f t="array" ref="D8647">_xlfn.IFS(C8647&gt;$I$14,MAX(C8647-$I$8,$I$14),C8647&gt;$I$15,C8647,C8647&lt;=$I$15,C8647+(E8646-E8647)*$I$3)</f>
        <v>1.5000000000000036</v>
      </c>
      <c r="E8647" s="39" cm="1">
        <f t="array" ref="E8647">_xlfn.IFS(C8647&gt;$I$14,MIN($I$9,E8646+MIN($I$8,(C8647-$I$14))*$I$4),C8647&gt;$I$15,E8646,C8647&lt;=$I$15,MAX(0,E8646+(C8647-$I$15)*$I$5))</f>
        <v>5.440010899849689</v>
      </c>
      <c r="F8647" s="39">
        <f t="shared" si="269"/>
        <v>0</v>
      </c>
      <c r="G8647" s="17"/>
    </row>
    <row r="8648" spans="1:7" x14ac:dyDescent="0.25">
      <c r="A8648" s="2">
        <v>44191.25</v>
      </c>
      <c r="B8648" s="22">
        <v>1408083.0460000001</v>
      </c>
      <c r="C8648" s="52">
        <f t="shared" si="268"/>
        <v>1.408083046</v>
      </c>
      <c r="D8648" s="52" cm="1">
        <f t="array" ref="D8648">_xlfn.IFS(C8648&gt;$I$14,MAX(C8648-$I$8,$I$14),C8648&gt;$I$15,C8648,C8648&lt;=$I$15,C8648+(E8647-E8648)*$I$3)</f>
        <v>1.500000000000002</v>
      </c>
      <c r="E8648" s="39" cm="1">
        <f t="array" ref="E8648">_xlfn.IFS(C8648&gt;$I$14,MIN($I$9,E8647+MIN($I$8,(C8648-$I$14))*$I$4),C8648&gt;$I$15,E8647,C8648&lt;=$I$15,MAX(0,E8647+(C8648-$I$15)*$I$5))</f>
        <v>5.4354150521496889</v>
      </c>
      <c r="F8648" s="39">
        <f t="shared" si="269"/>
        <v>0</v>
      </c>
      <c r="G8648" s="17"/>
    </row>
    <row r="8649" spans="1:7" x14ac:dyDescent="0.25">
      <c r="A8649" s="2">
        <v>44191.291666666701</v>
      </c>
      <c r="B8649" s="22">
        <v>1714529.763</v>
      </c>
      <c r="C8649" s="52">
        <f t="shared" si="268"/>
        <v>1.714529763</v>
      </c>
      <c r="D8649" s="52" cm="1">
        <f t="array" ref="D8649">_xlfn.IFS(C8649&gt;$I$14,MAX(C8649-$I$8,$I$14),C8649&gt;$I$15,C8649,C8649&lt;=$I$15,C8649+(E8648-E8649)*$I$3)</f>
        <v>1.714529763</v>
      </c>
      <c r="E8649" s="39" cm="1">
        <f t="array" ref="E8649">_xlfn.IFS(C8649&gt;$I$14,MIN($I$9,E8648+MIN($I$8,(C8649-$I$14))*$I$4),C8649&gt;$I$15,E8648,C8649&lt;=$I$15,MAX(0,E8648+(C8649-$I$15)*$I$5))</f>
        <v>5.4354150521496889</v>
      </c>
      <c r="F8649" s="39">
        <f t="shared" si="269"/>
        <v>0</v>
      </c>
      <c r="G8649" s="17"/>
    </row>
    <row r="8650" spans="1:7" x14ac:dyDescent="0.25">
      <c r="A8650" s="2">
        <v>44191.333333333299</v>
      </c>
      <c r="B8650" s="22">
        <v>1924859.61</v>
      </c>
      <c r="C8650" s="52">
        <f t="shared" si="268"/>
        <v>1.9248596100000002</v>
      </c>
      <c r="D8650" s="52" cm="1">
        <f t="array" ref="D8650">_xlfn.IFS(C8650&gt;$I$14,MAX(C8650-$I$8,$I$14),C8650&gt;$I$15,C8650,C8650&lt;=$I$15,C8650+(E8649-E8650)*$I$3)</f>
        <v>1.9248596100000002</v>
      </c>
      <c r="E8650" s="39" cm="1">
        <f t="array" ref="E8650">_xlfn.IFS(C8650&gt;$I$14,MIN($I$9,E8649+MIN($I$8,(C8650-$I$14))*$I$4),C8650&gt;$I$15,E8649,C8650&lt;=$I$15,MAX(0,E8649+(C8650-$I$15)*$I$5))</f>
        <v>5.4354150521496889</v>
      </c>
      <c r="F8650" s="39">
        <f t="shared" si="269"/>
        <v>0</v>
      </c>
      <c r="G8650" s="17"/>
    </row>
    <row r="8651" spans="1:7" x14ac:dyDescent="0.25">
      <c r="A8651" s="2">
        <v>44191.375</v>
      </c>
      <c r="B8651" s="22">
        <v>2038992.96</v>
      </c>
      <c r="C8651" s="52">
        <f t="shared" si="268"/>
        <v>2.0389929599999999</v>
      </c>
      <c r="D8651" s="52" cm="1">
        <f t="array" ref="D8651">_xlfn.IFS(C8651&gt;$I$14,MAX(C8651-$I$8,$I$14),C8651&gt;$I$15,C8651,C8651&lt;=$I$15,C8651+(E8650-E8651)*$I$3)</f>
        <v>2.0389929599999999</v>
      </c>
      <c r="E8651" s="39" cm="1">
        <f t="array" ref="E8651">_xlfn.IFS(C8651&gt;$I$14,MIN($I$9,E8650+MIN($I$8,(C8651-$I$14))*$I$4),C8651&gt;$I$15,E8650,C8651&lt;=$I$15,MAX(0,E8650+(C8651-$I$15)*$I$5))</f>
        <v>5.4354150521496889</v>
      </c>
      <c r="F8651" s="39">
        <f t="shared" si="269"/>
        <v>0</v>
      </c>
      <c r="G8651" s="17"/>
    </row>
    <row r="8652" spans="1:7" x14ac:dyDescent="0.25">
      <c r="A8652" s="2">
        <v>44191.416666666701</v>
      </c>
      <c r="B8652" s="22">
        <v>2107056.4079999998</v>
      </c>
      <c r="C8652" s="52">
        <f t="shared" si="268"/>
        <v>2.1070564079999996</v>
      </c>
      <c r="D8652" s="52" cm="1">
        <f t="array" ref="D8652">_xlfn.IFS(C8652&gt;$I$14,MAX(C8652-$I$8,$I$14),C8652&gt;$I$15,C8652,C8652&lt;=$I$15,C8652+(E8651-E8652)*$I$3)</f>
        <v>2.1070564079999996</v>
      </c>
      <c r="E8652" s="39" cm="1">
        <f t="array" ref="E8652">_xlfn.IFS(C8652&gt;$I$14,MIN($I$9,E8651+MIN($I$8,(C8652-$I$14))*$I$4),C8652&gt;$I$15,E8651,C8652&lt;=$I$15,MAX(0,E8651+(C8652-$I$15)*$I$5))</f>
        <v>5.4354150521496889</v>
      </c>
      <c r="F8652" s="39">
        <f t="shared" si="269"/>
        <v>0</v>
      </c>
      <c r="G8652" s="17"/>
    </row>
    <row r="8653" spans="1:7" x14ac:dyDescent="0.25">
      <c r="A8653" s="2">
        <v>44191.458333333299</v>
      </c>
      <c r="B8653" s="22">
        <v>2128751.784</v>
      </c>
      <c r="C8653" s="52">
        <f t="shared" si="268"/>
        <v>2.1287517839999999</v>
      </c>
      <c r="D8653" s="52" cm="1">
        <f t="array" ref="D8653">_xlfn.IFS(C8653&gt;$I$14,MAX(C8653-$I$8,$I$14),C8653&gt;$I$15,C8653,C8653&lt;=$I$15,C8653+(E8652-E8653)*$I$3)</f>
        <v>2.1287517839999999</v>
      </c>
      <c r="E8653" s="39" cm="1">
        <f t="array" ref="E8653">_xlfn.IFS(C8653&gt;$I$14,MIN($I$9,E8652+MIN($I$8,(C8653-$I$14))*$I$4),C8653&gt;$I$15,E8652,C8653&lt;=$I$15,MAX(0,E8652+(C8653-$I$15)*$I$5))</f>
        <v>5.4354150521496889</v>
      </c>
      <c r="F8653" s="39">
        <f t="shared" si="269"/>
        <v>0</v>
      </c>
      <c r="G8653" s="17"/>
    </row>
    <row r="8654" spans="1:7" x14ac:dyDescent="0.25">
      <c r="A8654" s="2">
        <v>44191.5</v>
      </c>
      <c r="B8654" s="22">
        <v>2267968.7390000001</v>
      </c>
      <c r="C8654" s="52">
        <f t="shared" si="268"/>
        <v>2.2679687390000001</v>
      </c>
      <c r="D8654" s="52" cm="1">
        <f t="array" ref="D8654">_xlfn.IFS(C8654&gt;$I$14,MAX(C8654-$I$8,$I$14),C8654&gt;$I$15,C8654,C8654&lt;=$I$15,C8654+(E8653-E8654)*$I$3)</f>
        <v>2.2679687390000001</v>
      </c>
      <c r="E8654" s="39" cm="1">
        <f t="array" ref="E8654">_xlfn.IFS(C8654&gt;$I$14,MIN($I$9,E8653+MIN($I$8,(C8654-$I$14))*$I$4),C8654&gt;$I$15,E8653,C8654&lt;=$I$15,MAX(0,E8653+(C8654-$I$15)*$I$5))</f>
        <v>5.4354150521496889</v>
      </c>
      <c r="F8654" s="39">
        <f t="shared" si="269"/>
        <v>0</v>
      </c>
      <c r="G8654" s="17"/>
    </row>
    <row r="8655" spans="1:7" x14ac:dyDescent="0.25">
      <c r="A8655" s="2">
        <v>44191.541666666701</v>
      </c>
      <c r="B8655" s="22">
        <v>2444003.6140000001</v>
      </c>
      <c r="C8655" s="52">
        <f t="shared" si="268"/>
        <v>2.4440036140000001</v>
      </c>
      <c r="D8655" s="52" cm="1">
        <f t="array" ref="D8655">_xlfn.IFS(C8655&gt;$I$14,MAX(C8655-$I$8,$I$14),C8655&gt;$I$15,C8655,C8655&lt;=$I$15,C8655+(E8654-E8655)*$I$3)</f>
        <v>2.4440036140000001</v>
      </c>
      <c r="E8655" s="39" cm="1">
        <f t="array" ref="E8655">_xlfn.IFS(C8655&gt;$I$14,MIN($I$9,E8654+MIN($I$8,(C8655-$I$14))*$I$4),C8655&gt;$I$15,E8654,C8655&lt;=$I$15,MAX(0,E8654+(C8655-$I$15)*$I$5))</f>
        <v>5.4354150521496889</v>
      </c>
      <c r="F8655" s="39">
        <f t="shared" si="269"/>
        <v>0</v>
      </c>
      <c r="G8655" s="17"/>
    </row>
    <row r="8656" spans="1:7" x14ac:dyDescent="0.25">
      <c r="A8656" s="2">
        <v>44191.583333333299</v>
      </c>
      <c r="B8656" s="22">
        <v>2650645.5329999998</v>
      </c>
      <c r="C8656" s="52">
        <f t="shared" si="268"/>
        <v>2.6506455329999996</v>
      </c>
      <c r="D8656" s="52" cm="1">
        <f t="array" ref="D8656">_xlfn.IFS(C8656&gt;$I$14,MAX(C8656-$I$8,$I$14),C8656&gt;$I$15,C8656,C8656&lt;=$I$15,C8656+(E8655-E8656)*$I$3)</f>
        <v>2.6506455329999996</v>
      </c>
      <c r="E8656" s="39" cm="1">
        <f t="array" ref="E8656">_xlfn.IFS(C8656&gt;$I$14,MIN($I$9,E8655+MIN($I$8,(C8656-$I$14))*$I$4),C8656&gt;$I$15,E8655,C8656&lt;=$I$15,MAX(0,E8655+(C8656-$I$15)*$I$5))</f>
        <v>5.4354150521496889</v>
      </c>
      <c r="F8656" s="39">
        <f t="shared" si="269"/>
        <v>0</v>
      </c>
      <c r="G8656" s="17"/>
    </row>
    <row r="8657" spans="1:7" x14ac:dyDescent="0.25">
      <c r="A8657" s="2">
        <v>44191.625</v>
      </c>
      <c r="B8657" s="22">
        <v>2937678.2859999998</v>
      </c>
      <c r="C8657" s="52">
        <f t="shared" si="268"/>
        <v>2.9376782859999997</v>
      </c>
      <c r="D8657" s="52" cm="1">
        <f t="array" ref="D8657">_xlfn.IFS(C8657&gt;$I$14,MAX(C8657-$I$8,$I$14),C8657&gt;$I$15,C8657,C8657&lt;=$I$15,C8657+(E8656-E8657)*$I$3)</f>
        <v>2.9376782859999997</v>
      </c>
      <c r="E8657" s="39" cm="1">
        <f t="array" ref="E8657">_xlfn.IFS(C8657&gt;$I$14,MIN($I$9,E8656+MIN($I$8,(C8657-$I$14))*$I$4),C8657&gt;$I$15,E8656,C8657&lt;=$I$15,MAX(0,E8656+(C8657-$I$15)*$I$5))</f>
        <v>5.4354150521496889</v>
      </c>
      <c r="F8657" s="39">
        <f t="shared" si="269"/>
        <v>0</v>
      </c>
      <c r="G8657" s="17"/>
    </row>
    <row r="8658" spans="1:7" x14ac:dyDescent="0.25">
      <c r="A8658" s="2">
        <v>44191.666666666701</v>
      </c>
      <c r="B8658" s="22">
        <v>3231005.5180000002</v>
      </c>
      <c r="C8658" s="52">
        <f t="shared" si="268"/>
        <v>3.2310055180000004</v>
      </c>
      <c r="D8658" s="52" cm="1">
        <f t="array" ref="D8658">_xlfn.IFS(C8658&gt;$I$14,MAX(C8658-$I$8,$I$14),C8658&gt;$I$15,C8658,C8658&lt;=$I$15,C8658+(E8657-E8658)*$I$3)</f>
        <v>3.2310055180000004</v>
      </c>
      <c r="E8658" s="39" cm="1">
        <f t="array" ref="E8658">_xlfn.IFS(C8658&gt;$I$14,MIN($I$9,E8657+MIN($I$8,(C8658-$I$14))*$I$4),C8658&gt;$I$15,E8657,C8658&lt;=$I$15,MAX(0,E8657+(C8658-$I$15)*$I$5))</f>
        <v>5.4354150521496889</v>
      </c>
      <c r="F8658" s="39">
        <f t="shared" si="269"/>
        <v>0</v>
      </c>
      <c r="G8658" s="17"/>
    </row>
    <row r="8659" spans="1:7" x14ac:dyDescent="0.25">
      <c r="A8659" s="2">
        <v>44191.708333333299</v>
      </c>
      <c r="B8659" s="22">
        <v>3604894.716</v>
      </c>
      <c r="C8659" s="52">
        <f t="shared" si="268"/>
        <v>3.604894716</v>
      </c>
      <c r="D8659" s="52" cm="1">
        <f t="array" ref="D8659">_xlfn.IFS(C8659&gt;$I$14,MAX(C8659-$I$8,$I$14),C8659&gt;$I$15,C8659,C8659&lt;=$I$15,C8659+(E8658-E8659)*$I$3)</f>
        <v>3.604894716</v>
      </c>
      <c r="E8659" s="39" cm="1">
        <f t="array" ref="E8659">_xlfn.IFS(C8659&gt;$I$14,MIN($I$9,E8658+MIN($I$8,(C8659-$I$14))*$I$4),C8659&gt;$I$15,E8658,C8659&lt;=$I$15,MAX(0,E8658+(C8659-$I$15)*$I$5))</f>
        <v>5.4354150521496889</v>
      </c>
      <c r="F8659" s="39">
        <f t="shared" si="269"/>
        <v>0</v>
      </c>
      <c r="G8659" s="17"/>
    </row>
    <row r="8660" spans="1:7" x14ac:dyDescent="0.25">
      <c r="A8660" s="2">
        <v>44191.75</v>
      </c>
      <c r="B8660" s="22">
        <v>3806768.1260000002</v>
      </c>
      <c r="C8660" s="52">
        <f t="shared" si="268"/>
        <v>3.8067681260000001</v>
      </c>
      <c r="D8660" s="52" cm="1">
        <f t="array" ref="D8660">_xlfn.IFS(C8660&gt;$I$14,MAX(C8660-$I$8,$I$14),C8660&gt;$I$15,C8660,C8660&lt;=$I$15,C8660+(E8659-E8660)*$I$3)</f>
        <v>3.8067681260000001</v>
      </c>
      <c r="E8660" s="39" cm="1">
        <f t="array" ref="E8660">_xlfn.IFS(C8660&gt;$I$14,MIN($I$9,E8659+MIN($I$8,(C8660-$I$14))*$I$4),C8660&gt;$I$15,E8659,C8660&lt;=$I$15,MAX(0,E8659+(C8660-$I$15)*$I$5))</f>
        <v>5.4354150521496889</v>
      </c>
      <c r="F8660" s="39">
        <f t="shared" si="269"/>
        <v>0</v>
      </c>
      <c r="G8660" s="17"/>
    </row>
    <row r="8661" spans="1:7" x14ac:dyDescent="0.25">
      <c r="A8661" s="2">
        <v>44191.791666666701</v>
      </c>
      <c r="B8661" s="22">
        <v>3967748.7910000002</v>
      </c>
      <c r="C8661" s="52">
        <f t="shared" si="268"/>
        <v>3.967748791</v>
      </c>
      <c r="D8661" s="52" cm="1">
        <f t="array" ref="D8661">_xlfn.IFS(C8661&gt;$I$14,MAX(C8661-$I$8,$I$14),C8661&gt;$I$15,C8661,C8661&lt;=$I$15,C8661+(E8660-E8661)*$I$3)</f>
        <v>3.967748791</v>
      </c>
      <c r="E8661" s="39" cm="1">
        <f t="array" ref="E8661">_xlfn.IFS(C8661&gt;$I$14,MIN($I$9,E8660+MIN($I$8,(C8661-$I$14))*$I$4),C8661&gt;$I$15,E8660,C8661&lt;=$I$15,MAX(0,E8660+(C8661-$I$15)*$I$5))</f>
        <v>5.4354150521496889</v>
      </c>
      <c r="F8661" s="39">
        <f t="shared" si="269"/>
        <v>0</v>
      </c>
      <c r="G8661" s="17"/>
    </row>
    <row r="8662" spans="1:7" x14ac:dyDescent="0.25">
      <c r="A8662" s="2">
        <v>44191.833333333299</v>
      </c>
      <c r="B8662" s="22">
        <v>4224145.17</v>
      </c>
      <c r="C8662" s="52">
        <f t="shared" si="268"/>
        <v>4.2241451699999999</v>
      </c>
      <c r="D8662" s="52" cm="1">
        <f t="array" ref="D8662">_xlfn.IFS(C8662&gt;$I$14,MAX(C8662-$I$8,$I$14),C8662&gt;$I$15,C8662,C8662&lt;=$I$15,C8662+(E8661-E8662)*$I$3)</f>
        <v>4.2241451699999999</v>
      </c>
      <c r="E8662" s="39" cm="1">
        <f t="array" ref="E8662">_xlfn.IFS(C8662&gt;$I$14,MIN($I$9,E8661+MIN($I$8,(C8662-$I$14))*$I$4),C8662&gt;$I$15,E8661,C8662&lt;=$I$15,MAX(0,E8661+(C8662-$I$15)*$I$5))</f>
        <v>5.4354150521496889</v>
      </c>
      <c r="F8662" s="39">
        <f t="shared" si="269"/>
        <v>0</v>
      </c>
      <c r="G8662" s="17"/>
    </row>
    <row r="8663" spans="1:7" x14ac:dyDescent="0.25">
      <c r="A8663" s="2">
        <v>44191.875</v>
      </c>
      <c r="B8663" s="22">
        <v>4485702.1109999996</v>
      </c>
      <c r="C8663" s="52">
        <f t="shared" si="268"/>
        <v>4.4857021109999993</v>
      </c>
      <c r="D8663" s="52" cm="1">
        <f t="array" ref="D8663">_xlfn.IFS(C8663&gt;$I$14,MAX(C8663-$I$8,$I$14),C8663&gt;$I$15,C8663,C8663&lt;=$I$15,C8663+(E8662-E8663)*$I$3)</f>
        <v>4.4857021109999993</v>
      </c>
      <c r="E8663" s="39" cm="1">
        <f t="array" ref="E8663">_xlfn.IFS(C8663&gt;$I$14,MIN($I$9,E8662+MIN($I$8,(C8663-$I$14))*$I$4),C8663&gt;$I$15,E8662,C8663&lt;=$I$15,MAX(0,E8662+(C8663-$I$15)*$I$5))</f>
        <v>5.4354150521496889</v>
      </c>
      <c r="F8663" s="39">
        <f t="shared" si="269"/>
        <v>0</v>
      </c>
      <c r="G8663" s="17"/>
    </row>
    <row r="8664" spans="1:7" x14ac:dyDescent="0.25">
      <c r="A8664" s="2">
        <v>44191.916666666701</v>
      </c>
      <c r="B8664" s="22">
        <v>4702310.5</v>
      </c>
      <c r="C8664" s="52">
        <f t="shared" si="268"/>
        <v>4.7023105000000003</v>
      </c>
      <c r="D8664" s="52" cm="1">
        <f t="array" ref="D8664">_xlfn.IFS(C8664&gt;$I$14,MAX(C8664-$I$8,$I$14),C8664&gt;$I$15,C8664,C8664&lt;=$I$15,C8664+(E8663-E8664)*$I$3)</f>
        <v>4.5</v>
      </c>
      <c r="E8664" s="39" cm="1">
        <f t="array" ref="E8664">_xlfn.IFS(C8664&gt;$I$14,MIN($I$9,E8663+MIN($I$8,(C8664-$I$14))*$I$4),C8664&gt;$I$15,E8663,C8664&lt;=$I$15,MAX(0,E8663+(C8664-$I$15)*$I$5))</f>
        <v>5.4394612621496892</v>
      </c>
      <c r="F8664" s="39">
        <f t="shared" si="269"/>
        <v>0</v>
      </c>
      <c r="G8664" s="17"/>
    </row>
    <row r="8665" spans="1:7" x14ac:dyDescent="0.25">
      <c r="A8665" s="2">
        <v>44191.958333333299</v>
      </c>
      <c r="B8665" s="22">
        <v>4965740.8049999997</v>
      </c>
      <c r="C8665" s="52">
        <f t="shared" si="268"/>
        <v>4.9657408049999994</v>
      </c>
      <c r="D8665" s="52" cm="1">
        <f t="array" ref="D8665">_xlfn.IFS(C8665&gt;$I$14,MAX(C8665-$I$8,$I$14),C8665&gt;$I$15,C8665,C8665&lt;=$I$15,C8665+(E8664-E8665)*$I$3)</f>
        <v>4.5</v>
      </c>
      <c r="E8665" s="39" cm="1">
        <f t="array" ref="E8665">_xlfn.IFS(C8665&gt;$I$14,MIN($I$9,E8664+MIN($I$8,(C8665-$I$14))*$I$4),C8665&gt;$I$15,E8664,C8665&lt;=$I$15,MAX(0,E8664+(C8665-$I$15)*$I$5))</f>
        <v>5.448776078249689</v>
      </c>
      <c r="F8665" s="39">
        <f t="shared" si="269"/>
        <v>0</v>
      </c>
      <c r="G8665" s="17"/>
    </row>
    <row r="8666" spans="1:7" x14ac:dyDescent="0.25">
      <c r="A8666" s="2">
        <v>44192</v>
      </c>
      <c r="B8666" s="22">
        <v>5334084.9079999998</v>
      </c>
      <c r="C8666" s="52">
        <f t="shared" si="268"/>
        <v>5.3340849079999995</v>
      </c>
      <c r="D8666" s="52" cm="1">
        <f t="array" ref="D8666">_xlfn.IFS(C8666&gt;$I$14,MAX(C8666-$I$8,$I$14),C8666&gt;$I$15,C8666,C8666&lt;=$I$15,C8666+(E8665-E8666)*$I$3)</f>
        <v>4.5</v>
      </c>
      <c r="E8666" s="39" cm="1">
        <f t="array" ref="E8666">_xlfn.IFS(C8666&gt;$I$14,MIN($I$9,E8665+MIN($I$8,(C8666-$I$14))*$I$4),C8666&gt;$I$15,E8665,C8666&lt;=$I$15,MAX(0,E8665+(C8666-$I$15)*$I$5))</f>
        <v>5.4654577764096892</v>
      </c>
      <c r="F8666" s="39">
        <f t="shared" si="269"/>
        <v>0</v>
      </c>
      <c r="G8666" s="17"/>
    </row>
    <row r="8667" spans="1:7" x14ac:dyDescent="0.25">
      <c r="A8667" s="2">
        <v>44192.041666666701</v>
      </c>
      <c r="B8667" s="22">
        <v>5650007.6459999997</v>
      </c>
      <c r="C8667" s="52">
        <f t="shared" si="268"/>
        <v>5.6500076459999997</v>
      </c>
      <c r="D8667" s="52" cm="1">
        <f t="array" ref="D8667">_xlfn.IFS(C8667&gt;$I$14,MAX(C8667-$I$8,$I$14),C8667&gt;$I$15,C8667,C8667&lt;=$I$15,C8667+(E8666-E8667)*$I$3)</f>
        <v>4.5</v>
      </c>
      <c r="E8667" s="39" cm="1">
        <f t="array" ref="E8667">_xlfn.IFS(C8667&gt;$I$14,MIN($I$9,E8666+MIN($I$8,(C8667-$I$14))*$I$4),C8667&gt;$I$15,E8666,C8667&lt;=$I$15,MAX(0,E8666+(C8667-$I$15)*$I$5))</f>
        <v>5.4884579293296891</v>
      </c>
      <c r="F8667" s="39">
        <f t="shared" si="269"/>
        <v>0</v>
      </c>
      <c r="G8667" s="17"/>
    </row>
    <row r="8668" spans="1:7" x14ac:dyDescent="0.25">
      <c r="A8668" s="2">
        <v>44192.083333333299</v>
      </c>
      <c r="B8668" s="22">
        <v>5891361.824</v>
      </c>
      <c r="C8668" s="52">
        <f t="shared" si="268"/>
        <v>5.8913618239999996</v>
      </c>
      <c r="D8668" s="52" cm="1">
        <f t="array" ref="D8668">_xlfn.IFS(C8668&gt;$I$14,MAX(C8668-$I$8,$I$14),C8668&gt;$I$15,C8668,C8668&lt;=$I$15,C8668+(E8667-E8668)*$I$3)</f>
        <v>4.5</v>
      </c>
      <c r="E8668" s="39" cm="1">
        <f t="array" ref="E8668">_xlfn.IFS(C8668&gt;$I$14,MIN($I$9,E8667+MIN($I$8,(C8668-$I$14))*$I$4),C8668&gt;$I$15,E8667,C8668&lt;=$I$15,MAX(0,E8667+(C8668-$I$15)*$I$5))</f>
        <v>5.5162851658096894</v>
      </c>
      <c r="F8668" s="39">
        <f t="shared" si="269"/>
        <v>0</v>
      </c>
      <c r="G8668" s="17"/>
    </row>
    <row r="8669" spans="1:7" x14ac:dyDescent="0.25">
      <c r="A8669" s="2">
        <v>44192.125</v>
      </c>
      <c r="B8669" s="22">
        <v>6046769.6830000002</v>
      </c>
      <c r="C8669" s="52">
        <f t="shared" si="268"/>
        <v>6.046769683</v>
      </c>
      <c r="D8669" s="52" cm="1">
        <f t="array" ref="D8669">_xlfn.IFS(C8669&gt;$I$14,MAX(C8669-$I$8,$I$14),C8669&gt;$I$15,C8669,C8669&lt;=$I$15,C8669+(E8668-E8669)*$I$3)</f>
        <v>4.5</v>
      </c>
      <c r="E8669" s="39" cm="1">
        <f t="array" ref="E8669">_xlfn.IFS(C8669&gt;$I$14,MIN($I$9,E8668+MIN($I$8,(C8669-$I$14))*$I$4),C8669&gt;$I$15,E8668,C8669&lt;=$I$15,MAX(0,E8668+(C8669-$I$15)*$I$5))</f>
        <v>5.5472205594696895</v>
      </c>
      <c r="F8669" s="39">
        <f t="shared" si="269"/>
        <v>0</v>
      </c>
      <c r="G8669" s="17"/>
    </row>
    <row r="8670" spans="1:7" x14ac:dyDescent="0.25">
      <c r="A8670" s="2">
        <v>44192.166666666701</v>
      </c>
      <c r="B8670" s="22">
        <v>6162769.4409999996</v>
      </c>
      <c r="C8670" s="52">
        <f t="shared" si="268"/>
        <v>6.162769441</v>
      </c>
      <c r="D8670" s="52" cm="1">
        <f t="array" ref="D8670">_xlfn.IFS(C8670&gt;$I$14,MAX(C8670-$I$8,$I$14),C8670&gt;$I$15,C8670,C8670&lt;=$I$15,C8670+(E8669-E8670)*$I$3)</f>
        <v>4.5</v>
      </c>
      <c r="E8670" s="39" cm="1">
        <f t="array" ref="E8670">_xlfn.IFS(C8670&gt;$I$14,MIN($I$9,E8669+MIN($I$8,(C8670-$I$14))*$I$4),C8670&gt;$I$15,E8669,C8670&lt;=$I$15,MAX(0,E8669+(C8670-$I$15)*$I$5))</f>
        <v>5.5804759482896893</v>
      </c>
      <c r="F8670" s="39">
        <f t="shared" si="269"/>
        <v>0</v>
      </c>
      <c r="G8670" s="17"/>
    </row>
    <row r="8671" spans="1:7" x14ac:dyDescent="0.25">
      <c r="A8671" s="2">
        <v>44192.208333333299</v>
      </c>
      <c r="B8671" s="22">
        <v>6337437.1370000001</v>
      </c>
      <c r="C8671" s="52">
        <f t="shared" si="268"/>
        <v>6.3374371370000002</v>
      </c>
      <c r="D8671" s="52" cm="1">
        <f t="array" ref="D8671">_xlfn.IFS(C8671&gt;$I$14,MAX(C8671-$I$8,$I$14),C8671&gt;$I$15,C8671,C8671&lt;=$I$15,C8671+(E8670-E8671)*$I$3)</f>
        <v>4.5</v>
      </c>
      <c r="E8671" s="39" cm="1">
        <f t="array" ref="E8671">_xlfn.IFS(C8671&gt;$I$14,MIN($I$9,E8670+MIN($I$8,(C8671-$I$14))*$I$4),C8671&gt;$I$15,E8670,C8671&lt;=$I$15,MAX(0,E8670+(C8671-$I$15)*$I$5))</f>
        <v>5.6172246910296897</v>
      </c>
      <c r="F8671" s="39">
        <f t="shared" si="269"/>
        <v>0</v>
      </c>
      <c r="G8671" s="17"/>
    </row>
    <row r="8672" spans="1:7" x14ac:dyDescent="0.25">
      <c r="A8672" s="2">
        <v>44192.25</v>
      </c>
      <c r="B8672" s="22">
        <v>6350511.858</v>
      </c>
      <c r="C8672" s="52">
        <f t="shared" si="268"/>
        <v>6.350511858</v>
      </c>
      <c r="D8672" s="52" cm="1">
        <f t="array" ref="D8672">_xlfn.IFS(C8672&gt;$I$14,MAX(C8672-$I$8,$I$14),C8672&gt;$I$15,C8672,C8672&lt;=$I$15,C8672+(E8671-E8672)*$I$3)</f>
        <v>4.5</v>
      </c>
      <c r="E8672" s="39" cm="1">
        <f t="array" ref="E8672">_xlfn.IFS(C8672&gt;$I$14,MIN($I$9,E8671+MIN($I$8,(C8672-$I$14))*$I$4),C8672&gt;$I$15,E8671,C8672&lt;=$I$15,MAX(0,E8671+(C8672-$I$15)*$I$5))</f>
        <v>5.6542349281896893</v>
      </c>
      <c r="F8672" s="39">
        <f t="shared" si="269"/>
        <v>0</v>
      </c>
      <c r="G8672" s="17"/>
    </row>
    <row r="8673" spans="1:7" x14ac:dyDescent="0.25">
      <c r="A8673" s="2">
        <v>44192.291666666701</v>
      </c>
      <c r="B8673" s="22">
        <v>6377380.6279999996</v>
      </c>
      <c r="C8673" s="52">
        <f t="shared" si="268"/>
        <v>6.3773806279999992</v>
      </c>
      <c r="D8673" s="52" cm="1">
        <f t="array" ref="D8673">_xlfn.IFS(C8673&gt;$I$14,MAX(C8673-$I$8,$I$14),C8673&gt;$I$15,C8673,C8673&lt;=$I$15,C8673+(E8672-E8673)*$I$3)</f>
        <v>4.5</v>
      </c>
      <c r="E8673" s="39" cm="1">
        <f t="array" ref="E8673">_xlfn.IFS(C8673&gt;$I$14,MIN($I$9,E8672+MIN($I$8,(C8673-$I$14))*$I$4),C8673&gt;$I$15,E8672,C8673&lt;=$I$15,MAX(0,E8672+(C8673-$I$15)*$I$5))</f>
        <v>5.6917825407496894</v>
      </c>
      <c r="F8673" s="39">
        <f t="shared" si="269"/>
        <v>0</v>
      </c>
      <c r="G8673" s="17"/>
    </row>
    <row r="8674" spans="1:7" x14ac:dyDescent="0.25">
      <c r="A8674" s="2">
        <v>44192.333333333299</v>
      </c>
      <c r="B8674" s="22">
        <v>6426014.4189999998</v>
      </c>
      <c r="C8674" s="52">
        <f t="shared" si="268"/>
        <v>6.4260144189999995</v>
      </c>
      <c r="D8674" s="52" cm="1">
        <f t="array" ref="D8674">_xlfn.IFS(C8674&gt;$I$14,MAX(C8674-$I$8,$I$14),C8674&gt;$I$15,C8674,C8674&lt;=$I$15,C8674+(E8673-E8674)*$I$3)</f>
        <v>4.5</v>
      </c>
      <c r="E8674" s="39" cm="1">
        <f t="array" ref="E8674">_xlfn.IFS(C8674&gt;$I$14,MIN($I$9,E8673+MIN($I$8,(C8674-$I$14))*$I$4),C8674&gt;$I$15,E8673,C8674&lt;=$I$15,MAX(0,E8673+(C8674-$I$15)*$I$5))</f>
        <v>5.7303028291296894</v>
      </c>
      <c r="F8674" s="39">
        <f t="shared" si="269"/>
        <v>0</v>
      </c>
      <c r="G8674" s="17"/>
    </row>
    <row r="8675" spans="1:7" x14ac:dyDescent="0.25">
      <c r="A8675" s="2">
        <v>44192.375</v>
      </c>
      <c r="B8675" s="22">
        <v>6479894.2199999997</v>
      </c>
      <c r="C8675" s="52">
        <f t="shared" si="268"/>
        <v>6.4798942199999994</v>
      </c>
      <c r="D8675" s="52" cm="1">
        <f t="array" ref="D8675">_xlfn.IFS(C8675&gt;$I$14,MAX(C8675-$I$8,$I$14),C8675&gt;$I$15,C8675,C8675&lt;=$I$15,C8675+(E8674-E8675)*$I$3)</f>
        <v>4.5</v>
      </c>
      <c r="E8675" s="39" cm="1">
        <f t="array" ref="E8675">_xlfn.IFS(C8675&gt;$I$14,MIN($I$9,E8674+MIN($I$8,(C8675-$I$14))*$I$4),C8675&gt;$I$15,E8674,C8675&lt;=$I$15,MAX(0,E8674+(C8675-$I$15)*$I$5))</f>
        <v>5.7699007135296894</v>
      </c>
      <c r="F8675" s="39">
        <f t="shared" si="269"/>
        <v>0</v>
      </c>
      <c r="G8675" s="17"/>
    </row>
    <row r="8676" spans="1:7" x14ac:dyDescent="0.25">
      <c r="A8676" s="2">
        <v>44192.416666666701</v>
      </c>
      <c r="B8676" s="22">
        <v>6525442.6509999996</v>
      </c>
      <c r="C8676" s="52">
        <f t="shared" si="268"/>
        <v>6.5254426509999996</v>
      </c>
      <c r="D8676" s="52" cm="1">
        <f t="array" ref="D8676">_xlfn.IFS(C8676&gt;$I$14,MAX(C8676-$I$8,$I$14),C8676&gt;$I$15,C8676,C8676&lt;=$I$15,C8676+(E8675-E8676)*$I$3)</f>
        <v>4.5254426509999996</v>
      </c>
      <c r="E8676" s="39" cm="1">
        <f t="array" ref="E8676">_xlfn.IFS(C8676&gt;$I$14,MIN($I$9,E8675+MIN($I$8,(C8676-$I$14))*$I$4),C8676&gt;$I$15,E8675,C8676&lt;=$I$15,MAX(0,E8675+(C8676-$I$15)*$I$5))</f>
        <v>5.8099007135296894</v>
      </c>
      <c r="F8676" s="39">
        <f t="shared" si="269"/>
        <v>0</v>
      </c>
      <c r="G8676" s="17"/>
    </row>
    <row r="8677" spans="1:7" x14ac:dyDescent="0.25">
      <c r="A8677" s="2">
        <v>44192.458333333299</v>
      </c>
      <c r="B8677" s="22">
        <v>6664749.7400000002</v>
      </c>
      <c r="C8677" s="52">
        <f t="shared" si="268"/>
        <v>6.6647497400000004</v>
      </c>
      <c r="D8677" s="52" cm="1">
        <f t="array" ref="D8677">_xlfn.IFS(C8677&gt;$I$14,MAX(C8677-$I$8,$I$14),C8677&gt;$I$15,C8677,C8677&lt;=$I$15,C8677+(E8676-E8677)*$I$3)</f>
        <v>4.6647497400000004</v>
      </c>
      <c r="E8677" s="39" cm="1">
        <f t="array" ref="E8677">_xlfn.IFS(C8677&gt;$I$14,MIN($I$9,E8676+MIN($I$8,(C8677-$I$14))*$I$4),C8677&gt;$I$15,E8676,C8677&lt;=$I$15,MAX(0,E8676+(C8677-$I$15)*$I$5))</f>
        <v>5.8499007135296894</v>
      </c>
      <c r="F8677" s="39">
        <f t="shared" si="269"/>
        <v>0</v>
      </c>
      <c r="G8677" s="17"/>
    </row>
    <row r="8678" spans="1:7" x14ac:dyDescent="0.25">
      <c r="A8678" s="2">
        <v>44192.5</v>
      </c>
      <c r="B8678" s="22">
        <v>6828253.4589999998</v>
      </c>
      <c r="C8678" s="52">
        <f t="shared" si="268"/>
        <v>6.8282534589999999</v>
      </c>
      <c r="D8678" s="52" cm="1">
        <f t="array" ref="D8678">_xlfn.IFS(C8678&gt;$I$14,MAX(C8678-$I$8,$I$14),C8678&gt;$I$15,C8678,C8678&lt;=$I$15,C8678+(E8677-E8678)*$I$3)</f>
        <v>4.8282534589999999</v>
      </c>
      <c r="E8678" s="39" cm="1">
        <f t="array" ref="E8678">_xlfn.IFS(C8678&gt;$I$14,MIN($I$9,E8677+MIN($I$8,(C8678-$I$14))*$I$4),C8678&gt;$I$15,E8677,C8678&lt;=$I$15,MAX(0,E8677+(C8678-$I$15)*$I$5))</f>
        <v>5.8899007135296895</v>
      </c>
      <c r="F8678" s="39">
        <f t="shared" si="269"/>
        <v>0</v>
      </c>
      <c r="G8678" s="17"/>
    </row>
    <row r="8679" spans="1:7" x14ac:dyDescent="0.25">
      <c r="A8679" s="2">
        <v>44192.541666666701</v>
      </c>
      <c r="B8679" s="22">
        <v>6972072.0140000004</v>
      </c>
      <c r="C8679" s="52">
        <f t="shared" si="268"/>
        <v>6.9720720140000001</v>
      </c>
      <c r="D8679" s="52" cm="1">
        <f t="array" ref="D8679">_xlfn.IFS(C8679&gt;$I$14,MAX(C8679-$I$8,$I$14),C8679&gt;$I$15,C8679,C8679&lt;=$I$15,C8679+(E8678-E8679)*$I$3)</f>
        <v>4.9720720140000001</v>
      </c>
      <c r="E8679" s="39" cm="1">
        <f t="array" ref="E8679">_xlfn.IFS(C8679&gt;$I$14,MIN($I$9,E8678+MIN($I$8,(C8679-$I$14))*$I$4),C8679&gt;$I$15,E8678,C8679&lt;=$I$15,MAX(0,E8678+(C8679-$I$15)*$I$5))</f>
        <v>5.9299007135296895</v>
      </c>
      <c r="F8679" s="39">
        <f t="shared" si="269"/>
        <v>0</v>
      </c>
      <c r="G8679" s="17"/>
    </row>
    <row r="8680" spans="1:7" x14ac:dyDescent="0.25">
      <c r="A8680" s="2">
        <v>44192.583333333299</v>
      </c>
      <c r="B8680" s="22">
        <v>7070080.2580000004</v>
      </c>
      <c r="C8680" s="52">
        <f t="shared" si="268"/>
        <v>7.070080258</v>
      </c>
      <c r="D8680" s="52" cm="1">
        <f t="array" ref="D8680">_xlfn.IFS(C8680&gt;$I$14,MAX(C8680-$I$8,$I$14),C8680&gt;$I$15,C8680,C8680&lt;=$I$15,C8680+(E8679-E8680)*$I$3)</f>
        <v>5.070080258</v>
      </c>
      <c r="E8680" s="39" cm="1">
        <f t="array" ref="E8680">_xlfn.IFS(C8680&gt;$I$14,MIN($I$9,E8679+MIN($I$8,(C8680-$I$14))*$I$4),C8680&gt;$I$15,E8679,C8680&lt;=$I$15,MAX(0,E8679+(C8680-$I$15)*$I$5))</f>
        <v>5.9699007135296895</v>
      </c>
      <c r="F8680" s="39">
        <f t="shared" si="269"/>
        <v>0</v>
      </c>
      <c r="G8680" s="17"/>
    </row>
    <row r="8681" spans="1:7" x14ac:dyDescent="0.25">
      <c r="A8681" s="2">
        <v>44192.625</v>
      </c>
      <c r="B8681" s="22">
        <v>7100065.9749999996</v>
      </c>
      <c r="C8681" s="52">
        <f t="shared" si="268"/>
        <v>7.1000659749999997</v>
      </c>
      <c r="D8681" s="52" cm="1">
        <f t="array" ref="D8681">_xlfn.IFS(C8681&gt;$I$14,MAX(C8681-$I$8,$I$14),C8681&gt;$I$15,C8681,C8681&lt;=$I$15,C8681+(E8680-E8681)*$I$3)</f>
        <v>5.1000659749999997</v>
      </c>
      <c r="E8681" s="39" cm="1">
        <f t="array" ref="E8681">_xlfn.IFS(C8681&gt;$I$14,MIN($I$9,E8680+MIN($I$8,(C8681-$I$14))*$I$4),C8681&gt;$I$15,E8680,C8681&lt;=$I$15,MAX(0,E8680+(C8681-$I$15)*$I$5))</f>
        <v>6.0099007135296896</v>
      </c>
      <c r="F8681" s="39">
        <f t="shared" si="269"/>
        <v>0</v>
      </c>
      <c r="G8681" s="17"/>
    </row>
    <row r="8682" spans="1:7" x14ac:dyDescent="0.25">
      <c r="A8682" s="2">
        <v>44192.666666666701</v>
      </c>
      <c r="B8682" s="22">
        <v>7240698.5599999996</v>
      </c>
      <c r="C8682" s="52">
        <f t="shared" si="268"/>
        <v>7.2406985599999993</v>
      </c>
      <c r="D8682" s="52" cm="1">
        <f t="array" ref="D8682">_xlfn.IFS(C8682&gt;$I$14,MAX(C8682-$I$8,$I$14),C8682&gt;$I$15,C8682,C8682&lt;=$I$15,C8682+(E8681-E8682)*$I$3)</f>
        <v>5.2406985599999993</v>
      </c>
      <c r="E8682" s="39" cm="1">
        <f t="array" ref="E8682">_xlfn.IFS(C8682&gt;$I$14,MIN($I$9,E8681+MIN($I$8,(C8682-$I$14))*$I$4),C8682&gt;$I$15,E8681,C8682&lt;=$I$15,MAX(0,E8681+(C8682-$I$15)*$I$5))</f>
        <v>6.0499007135296896</v>
      </c>
      <c r="F8682" s="39">
        <f t="shared" si="269"/>
        <v>0</v>
      </c>
      <c r="G8682" s="17"/>
    </row>
    <row r="8683" spans="1:7" x14ac:dyDescent="0.25">
      <c r="A8683" s="2">
        <v>44192.708333333299</v>
      </c>
      <c r="B8683" s="22">
        <v>7340322.8909999998</v>
      </c>
      <c r="C8683" s="52">
        <f t="shared" si="268"/>
        <v>7.3403228909999996</v>
      </c>
      <c r="D8683" s="52" cm="1">
        <f t="array" ref="D8683">_xlfn.IFS(C8683&gt;$I$14,MAX(C8683-$I$8,$I$14),C8683&gt;$I$15,C8683,C8683&lt;=$I$15,C8683+(E8682-E8683)*$I$3)</f>
        <v>5.3403228909999996</v>
      </c>
      <c r="E8683" s="39" cm="1">
        <f t="array" ref="E8683">_xlfn.IFS(C8683&gt;$I$14,MIN($I$9,E8682+MIN($I$8,(C8683-$I$14))*$I$4),C8683&gt;$I$15,E8682,C8683&lt;=$I$15,MAX(0,E8682+(C8683-$I$15)*$I$5))</f>
        <v>6.0899007135296896</v>
      </c>
      <c r="F8683" s="39">
        <f t="shared" si="269"/>
        <v>0</v>
      </c>
      <c r="G8683" s="17"/>
    </row>
    <row r="8684" spans="1:7" x14ac:dyDescent="0.25">
      <c r="A8684" s="2">
        <v>44192.75</v>
      </c>
      <c r="B8684" s="22">
        <v>7425068.034</v>
      </c>
      <c r="C8684" s="52">
        <f t="shared" si="268"/>
        <v>7.4250680339999997</v>
      </c>
      <c r="D8684" s="52" cm="1">
        <f t="array" ref="D8684">_xlfn.IFS(C8684&gt;$I$14,MAX(C8684-$I$8,$I$14),C8684&gt;$I$15,C8684,C8684&lt;=$I$15,C8684+(E8683-E8684)*$I$3)</f>
        <v>5.4250680339999997</v>
      </c>
      <c r="E8684" s="39" cm="1">
        <f t="array" ref="E8684">_xlfn.IFS(C8684&gt;$I$14,MIN($I$9,E8683+MIN($I$8,(C8684-$I$14))*$I$4),C8684&gt;$I$15,E8683,C8684&lt;=$I$15,MAX(0,E8683+(C8684-$I$15)*$I$5))</f>
        <v>6.1299007135296897</v>
      </c>
      <c r="F8684" s="39">
        <f t="shared" si="269"/>
        <v>0</v>
      </c>
      <c r="G8684" s="17"/>
    </row>
    <row r="8685" spans="1:7" x14ac:dyDescent="0.25">
      <c r="A8685" s="2">
        <v>44192.791666666701</v>
      </c>
      <c r="B8685" s="22">
        <v>7422112.3039999995</v>
      </c>
      <c r="C8685" s="52">
        <f t="shared" si="268"/>
        <v>7.4221123039999997</v>
      </c>
      <c r="D8685" s="52" cm="1">
        <f t="array" ref="D8685">_xlfn.IFS(C8685&gt;$I$14,MAX(C8685-$I$8,$I$14),C8685&gt;$I$15,C8685,C8685&lt;=$I$15,C8685+(E8684-E8685)*$I$3)</f>
        <v>5.4221123039999997</v>
      </c>
      <c r="E8685" s="39" cm="1">
        <f t="array" ref="E8685">_xlfn.IFS(C8685&gt;$I$14,MIN($I$9,E8684+MIN($I$8,(C8685-$I$14))*$I$4),C8685&gt;$I$15,E8684,C8685&lt;=$I$15,MAX(0,E8684+(C8685-$I$15)*$I$5))</f>
        <v>6.1699007135296897</v>
      </c>
      <c r="F8685" s="39">
        <f t="shared" si="269"/>
        <v>0</v>
      </c>
      <c r="G8685" s="17"/>
    </row>
    <row r="8686" spans="1:7" x14ac:dyDescent="0.25">
      <c r="A8686" s="2">
        <v>44192.833333333299</v>
      </c>
      <c r="B8686" s="22">
        <v>7382417.7060000002</v>
      </c>
      <c r="C8686" s="52">
        <f t="shared" si="268"/>
        <v>7.382417706</v>
      </c>
      <c r="D8686" s="52" cm="1">
        <f t="array" ref="D8686">_xlfn.IFS(C8686&gt;$I$14,MAX(C8686-$I$8,$I$14),C8686&gt;$I$15,C8686,C8686&lt;=$I$15,C8686+(E8685-E8686)*$I$3)</f>
        <v>5.382417706</v>
      </c>
      <c r="E8686" s="39" cm="1">
        <f t="array" ref="E8686">_xlfn.IFS(C8686&gt;$I$14,MIN($I$9,E8685+MIN($I$8,(C8686-$I$14))*$I$4),C8686&gt;$I$15,E8685,C8686&lt;=$I$15,MAX(0,E8685+(C8686-$I$15)*$I$5))</f>
        <v>6.2099007135296898</v>
      </c>
      <c r="F8686" s="39">
        <f t="shared" si="269"/>
        <v>0</v>
      </c>
      <c r="G8686" s="17"/>
    </row>
    <row r="8687" spans="1:7" x14ac:dyDescent="0.25">
      <c r="A8687" s="2">
        <v>44192.875</v>
      </c>
      <c r="B8687" s="22">
        <v>7248742.8380000005</v>
      </c>
      <c r="C8687" s="52">
        <f t="shared" si="268"/>
        <v>7.2487428380000001</v>
      </c>
      <c r="D8687" s="52" cm="1">
        <f t="array" ref="D8687">_xlfn.IFS(C8687&gt;$I$14,MAX(C8687-$I$8,$I$14),C8687&gt;$I$15,C8687,C8687&lt;=$I$15,C8687+(E8686-E8687)*$I$3)</f>
        <v>5.2487428380000001</v>
      </c>
      <c r="E8687" s="39" cm="1">
        <f t="array" ref="E8687">_xlfn.IFS(C8687&gt;$I$14,MIN($I$9,E8686+MIN($I$8,(C8687-$I$14))*$I$4),C8687&gt;$I$15,E8686,C8687&lt;=$I$15,MAX(0,E8686+(C8687-$I$15)*$I$5))</f>
        <v>6.2499007135296898</v>
      </c>
      <c r="F8687" s="39">
        <f t="shared" si="269"/>
        <v>0</v>
      </c>
      <c r="G8687" s="17"/>
    </row>
    <row r="8688" spans="1:7" x14ac:dyDescent="0.25">
      <c r="A8688" s="2">
        <v>44192.916666666701</v>
      </c>
      <c r="B8688" s="22">
        <v>7119258.2410000004</v>
      </c>
      <c r="C8688" s="52">
        <f t="shared" si="268"/>
        <v>7.1192582410000007</v>
      </c>
      <c r="D8688" s="52" cm="1">
        <f t="array" ref="D8688">_xlfn.IFS(C8688&gt;$I$14,MAX(C8688-$I$8,$I$14),C8688&gt;$I$15,C8688,C8688&lt;=$I$15,C8688+(E8687-E8688)*$I$3)</f>
        <v>5.1192582410000007</v>
      </c>
      <c r="E8688" s="39" cm="1">
        <f t="array" ref="E8688">_xlfn.IFS(C8688&gt;$I$14,MIN($I$9,E8687+MIN($I$8,(C8688-$I$14))*$I$4),C8688&gt;$I$15,E8687,C8688&lt;=$I$15,MAX(0,E8687+(C8688-$I$15)*$I$5))</f>
        <v>6.2899007135296898</v>
      </c>
      <c r="F8688" s="39">
        <f t="shared" si="269"/>
        <v>0</v>
      </c>
      <c r="G8688" s="17"/>
    </row>
    <row r="8689" spans="1:7" x14ac:dyDescent="0.25">
      <c r="A8689" s="2">
        <v>44192.958333333299</v>
      </c>
      <c r="B8689" s="22">
        <v>7228043.7189999996</v>
      </c>
      <c r="C8689" s="52">
        <f t="shared" si="268"/>
        <v>7.2280437189999995</v>
      </c>
      <c r="D8689" s="52" cm="1">
        <f t="array" ref="D8689">_xlfn.IFS(C8689&gt;$I$14,MAX(C8689-$I$8,$I$14),C8689&gt;$I$15,C8689,C8689&lt;=$I$15,C8689+(E8688-E8689)*$I$3)</f>
        <v>5.2280437189999995</v>
      </c>
      <c r="E8689" s="39" cm="1">
        <f t="array" ref="E8689">_xlfn.IFS(C8689&gt;$I$14,MIN($I$9,E8688+MIN($I$8,(C8689-$I$14))*$I$4),C8689&gt;$I$15,E8688,C8689&lt;=$I$15,MAX(0,E8688+(C8689-$I$15)*$I$5))</f>
        <v>6.3299007135296899</v>
      </c>
      <c r="F8689" s="39">
        <f t="shared" si="269"/>
        <v>0</v>
      </c>
      <c r="G8689" s="17"/>
    </row>
    <row r="8690" spans="1:7" x14ac:dyDescent="0.25">
      <c r="A8690" s="2">
        <v>44193</v>
      </c>
      <c r="B8690" s="22">
        <v>7123472.534</v>
      </c>
      <c r="C8690" s="52">
        <f t="shared" si="268"/>
        <v>7.1234725340000002</v>
      </c>
      <c r="D8690" s="52" cm="1">
        <f t="array" ref="D8690">_xlfn.IFS(C8690&gt;$I$14,MAX(C8690-$I$8,$I$14),C8690&gt;$I$15,C8690,C8690&lt;=$I$15,C8690+(E8689-E8690)*$I$3)</f>
        <v>5.1234725340000002</v>
      </c>
      <c r="E8690" s="39" cm="1">
        <f t="array" ref="E8690">_xlfn.IFS(C8690&gt;$I$14,MIN($I$9,E8689+MIN($I$8,(C8690-$I$14))*$I$4),C8690&gt;$I$15,E8689,C8690&lt;=$I$15,MAX(0,E8689+(C8690-$I$15)*$I$5))</f>
        <v>6.3699007135296899</v>
      </c>
      <c r="F8690" s="39">
        <f t="shared" si="269"/>
        <v>0</v>
      </c>
      <c r="G8690" s="17"/>
    </row>
    <row r="8691" spans="1:7" x14ac:dyDescent="0.25">
      <c r="A8691" s="2">
        <v>44193.041666666701</v>
      </c>
      <c r="B8691" s="22">
        <v>7029020.1430000002</v>
      </c>
      <c r="C8691" s="52">
        <f t="shared" si="268"/>
        <v>7.0290201430000003</v>
      </c>
      <c r="D8691" s="52" cm="1">
        <f t="array" ref="D8691">_xlfn.IFS(C8691&gt;$I$14,MAX(C8691-$I$8,$I$14),C8691&gt;$I$15,C8691,C8691&lt;=$I$15,C8691+(E8690-E8691)*$I$3)</f>
        <v>5.0290201430000003</v>
      </c>
      <c r="E8691" s="39" cm="1">
        <f t="array" ref="E8691">_xlfn.IFS(C8691&gt;$I$14,MIN($I$9,E8690+MIN($I$8,(C8691-$I$14))*$I$4),C8691&gt;$I$15,E8690,C8691&lt;=$I$15,MAX(0,E8690+(C8691-$I$15)*$I$5))</f>
        <v>6.4099007135296899</v>
      </c>
      <c r="F8691" s="39">
        <f t="shared" si="269"/>
        <v>0</v>
      </c>
      <c r="G8691" s="17"/>
    </row>
    <row r="8692" spans="1:7" x14ac:dyDescent="0.25">
      <c r="A8692" s="2">
        <v>44193.083333333299</v>
      </c>
      <c r="B8692" s="22">
        <v>6904162.0939999996</v>
      </c>
      <c r="C8692" s="52">
        <f t="shared" si="268"/>
        <v>6.9041620939999993</v>
      </c>
      <c r="D8692" s="52" cm="1">
        <f t="array" ref="D8692">_xlfn.IFS(C8692&gt;$I$14,MAX(C8692-$I$8,$I$14),C8692&gt;$I$15,C8692,C8692&lt;=$I$15,C8692+(E8691-E8692)*$I$3)</f>
        <v>4.9041620939999993</v>
      </c>
      <c r="E8692" s="39" cm="1">
        <f t="array" ref="E8692">_xlfn.IFS(C8692&gt;$I$14,MIN($I$9,E8691+MIN($I$8,(C8692-$I$14))*$I$4),C8692&gt;$I$15,E8691,C8692&lt;=$I$15,MAX(0,E8691+(C8692-$I$15)*$I$5))</f>
        <v>6.44990071352969</v>
      </c>
      <c r="F8692" s="39">
        <f t="shared" si="269"/>
        <v>0</v>
      </c>
      <c r="G8692" s="17"/>
    </row>
    <row r="8693" spans="1:7" x14ac:dyDescent="0.25">
      <c r="A8693" s="2">
        <v>44193.125</v>
      </c>
      <c r="B8693" s="22">
        <v>6832394.1440000003</v>
      </c>
      <c r="C8693" s="52">
        <f t="shared" si="268"/>
        <v>6.8323941440000002</v>
      </c>
      <c r="D8693" s="52" cm="1">
        <f t="array" ref="D8693">_xlfn.IFS(C8693&gt;$I$14,MAX(C8693-$I$8,$I$14),C8693&gt;$I$15,C8693,C8693&lt;=$I$15,C8693+(E8692-E8693)*$I$3)</f>
        <v>4.8323941440000002</v>
      </c>
      <c r="E8693" s="39" cm="1">
        <f t="array" ref="E8693">_xlfn.IFS(C8693&gt;$I$14,MIN($I$9,E8692+MIN($I$8,(C8693-$I$14))*$I$4),C8693&gt;$I$15,E8692,C8693&lt;=$I$15,MAX(0,E8692+(C8693-$I$15)*$I$5))</f>
        <v>6.48990071352969</v>
      </c>
      <c r="F8693" s="39">
        <f t="shared" si="269"/>
        <v>0</v>
      </c>
      <c r="G8693" s="17"/>
    </row>
    <row r="8694" spans="1:7" x14ac:dyDescent="0.25">
      <c r="A8694" s="2">
        <v>44193.166666666701</v>
      </c>
      <c r="B8694" s="22">
        <v>6590972.3870000001</v>
      </c>
      <c r="C8694" s="52">
        <f t="shared" si="268"/>
        <v>6.5909723869999999</v>
      </c>
      <c r="D8694" s="52" cm="1">
        <f t="array" ref="D8694">_xlfn.IFS(C8694&gt;$I$14,MAX(C8694-$I$8,$I$14),C8694&gt;$I$15,C8694,C8694&lt;=$I$15,C8694+(E8693-E8694)*$I$3)</f>
        <v>4.5909723869999999</v>
      </c>
      <c r="E8694" s="39" cm="1">
        <f t="array" ref="E8694">_xlfn.IFS(C8694&gt;$I$14,MIN($I$9,E8693+MIN($I$8,(C8694-$I$14))*$I$4),C8694&gt;$I$15,E8693,C8694&lt;=$I$15,MAX(0,E8693+(C8694-$I$15)*$I$5))</f>
        <v>6.52990071352969</v>
      </c>
      <c r="F8694" s="39">
        <f t="shared" si="269"/>
        <v>0</v>
      </c>
      <c r="G8694" s="17"/>
    </row>
    <row r="8695" spans="1:7" x14ac:dyDescent="0.25">
      <c r="A8695" s="2">
        <v>44193.208333333299</v>
      </c>
      <c r="B8695" s="22">
        <v>6388904.4890000001</v>
      </c>
      <c r="C8695" s="52">
        <f t="shared" si="268"/>
        <v>6.3889044889999997</v>
      </c>
      <c r="D8695" s="52" cm="1">
        <f t="array" ref="D8695">_xlfn.IFS(C8695&gt;$I$14,MAX(C8695-$I$8,$I$14),C8695&gt;$I$15,C8695,C8695&lt;=$I$15,C8695+(E8694-E8695)*$I$3)</f>
        <v>4.5</v>
      </c>
      <c r="E8695" s="39" cm="1">
        <f t="array" ref="E8695">_xlfn.IFS(C8695&gt;$I$14,MIN($I$9,E8694+MIN($I$8,(C8695-$I$14))*$I$4),C8695&gt;$I$15,E8694,C8695&lt;=$I$15,MAX(0,E8694+(C8695-$I$15)*$I$5))</f>
        <v>6.5676788033096898</v>
      </c>
      <c r="F8695" s="39">
        <f t="shared" si="269"/>
        <v>0</v>
      </c>
      <c r="G8695" s="17"/>
    </row>
    <row r="8696" spans="1:7" x14ac:dyDescent="0.25">
      <c r="A8696" s="2">
        <v>44193.25</v>
      </c>
      <c r="B8696" s="22">
        <v>6269135.1279999996</v>
      </c>
      <c r="C8696" s="52">
        <f t="shared" si="268"/>
        <v>6.2691351279999994</v>
      </c>
      <c r="D8696" s="52" cm="1">
        <f t="array" ref="D8696">_xlfn.IFS(C8696&gt;$I$14,MAX(C8696-$I$8,$I$14),C8696&gt;$I$15,C8696,C8696&lt;=$I$15,C8696+(E8695-E8696)*$I$3)</f>
        <v>4.5</v>
      </c>
      <c r="E8696" s="39" cm="1">
        <f t="array" ref="E8696">_xlfn.IFS(C8696&gt;$I$14,MIN($I$9,E8695+MIN($I$8,(C8696-$I$14))*$I$4),C8696&gt;$I$15,E8695,C8696&lt;=$I$15,MAX(0,E8695+(C8696-$I$15)*$I$5))</f>
        <v>6.6030615058696895</v>
      </c>
      <c r="F8696" s="39">
        <f t="shared" si="269"/>
        <v>0</v>
      </c>
      <c r="G8696" s="17"/>
    </row>
    <row r="8697" spans="1:7" x14ac:dyDescent="0.25">
      <c r="A8697" s="2">
        <v>44193.291666666701</v>
      </c>
      <c r="B8697" s="22">
        <v>6310001.2429999998</v>
      </c>
      <c r="C8697" s="52">
        <f t="shared" si="268"/>
        <v>6.3100012429999994</v>
      </c>
      <c r="D8697" s="52" cm="1">
        <f t="array" ref="D8697">_xlfn.IFS(C8697&gt;$I$14,MAX(C8697-$I$8,$I$14),C8697&gt;$I$15,C8697,C8697&lt;=$I$15,C8697+(E8696-E8697)*$I$3)</f>
        <v>4.5</v>
      </c>
      <c r="E8697" s="39" cm="1">
        <f t="array" ref="E8697">_xlfn.IFS(C8697&gt;$I$14,MIN($I$9,E8696+MIN($I$8,(C8697-$I$14))*$I$4),C8697&gt;$I$15,E8696,C8697&lt;=$I$15,MAX(0,E8696+(C8697-$I$15)*$I$5))</f>
        <v>6.6392615307296898</v>
      </c>
      <c r="F8697" s="39">
        <f t="shared" si="269"/>
        <v>0</v>
      </c>
      <c r="G8697" s="17"/>
    </row>
    <row r="8698" spans="1:7" x14ac:dyDescent="0.25">
      <c r="A8698" s="2">
        <v>44193.333333333299</v>
      </c>
      <c r="B8698" s="22">
        <v>6247570.5549999997</v>
      </c>
      <c r="C8698" s="52">
        <f t="shared" si="268"/>
        <v>6.2475705549999994</v>
      </c>
      <c r="D8698" s="52" cm="1">
        <f t="array" ref="D8698">_xlfn.IFS(C8698&gt;$I$14,MAX(C8698-$I$8,$I$14),C8698&gt;$I$15,C8698,C8698&lt;=$I$15,C8698+(E8697-E8698)*$I$3)</f>
        <v>4.5</v>
      </c>
      <c r="E8698" s="39" cm="1">
        <f t="array" ref="E8698">_xlfn.IFS(C8698&gt;$I$14,MIN($I$9,E8697+MIN($I$8,(C8698-$I$14))*$I$4),C8698&gt;$I$15,E8697,C8698&lt;=$I$15,MAX(0,E8697+(C8698-$I$15)*$I$5))</f>
        <v>6.6742129418296896</v>
      </c>
      <c r="F8698" s="39">
        <f t="shared" si="269"/>
        <v>0</v>
      </c>
      <c r="G8698" s="17"/>
    </row>
    <row r="8699" spans="1:7" x14ac:dyDescent="0.25">
      <c r="A8699" s="2">
        <v>44193.375</v>
      </c>
      <c r="B8699" s="22">
        <v>6019203.0199999996</v>
      </c>
      <c r="C8699" s="52">
        <f t="shared" si="268"/>
        <v>6.01920302</v>
      </c>
      <c r="D8699" s="52" cm="1">
        <f t="array" ref="D8699">_xlfn.IFS(C8699&gt;$I$14,MAX(C8699-$I$8,$I$14),C8699&gt;$I$15,C8699,C8699&lt;=$I$15,C8699+(E8698-E8699)*$I$3)</f>
        <v>4.5</v>
      </c>
      <c r="E8699" s="39" cm="1">
        <f t="array" ref="E8699">_xlfn.IFS(C8699&gt;$I$14,MIN($I$9,E8698+MIN($I$8,(C8699-$I$14))*$I$4),C8699&gt;$I$15,E8698,C8699&lt;=$I$15,MAX(0,E8698+(C8699-$I$15)*$I$5))</f>
        <v>6.7045970022296899</v>
      </c>
      <c r="F8699" s="39">
        <f t="shared" si="269"/>
        <v>0</v>
      </c>
      <c r="G8699" s="17"/>
    </row>
    <row r="8700" spans="1:7" x14ac:dyDescent="0.25">
      <c r="A8700" s="2">
        <v>44193.416666666701</v>
      </c>
      <c r="B8700" s="22">
        <v>5755464.2170000002</v>
      </c>
      <c r="C8700" s="52">
        <f t="shared" si="268"/>
        <v>5.7554642170000001</v>
      </c>
      <c r="D8700" s="52" cm="1">
        <f t="array" ref="D8700">_xlfn.IFS(C8700&gt;$I$14,MAX(C8700-$I$8,$I$14),C8700&gt;$I$15,C8700,C8700&lt;=$I$15,C8700+(E8699-E8700)*$I$3)</f>
        <v>4.5</v>
      </c>
      <c r="E8700" s="39" cm="1">
        <f t="array" ref="E8700">_xlfn.IFS(C8700&gt;$I$14,MIN($I$9,E8699+MIN($I$8,(C8700-$I$14))*$I$4),C8700&gt;$I$15,E8699,C8700&lt;=$I$15,MAX(0,E8699+(C8700-$I$15)*$I$5))</f>
        <v>6.7297062865696899</v>
      </c>
      <c r="F8700" s="39">
        <f t="shared" si="269"/>
        <v>0</v>
      </c>
      <c r="G8700" s="17"/>
    </row>
    <row r="8701" spans="1:7" x14ac:dyDescent="0.25">
      <c r="A8701" s="2">
        <v>44193.458333333299</v>
      </c>
      <c r="B8701" s="22">
        <v>5557340.102</v>
      </c>
      <c r="C8701" s="52">
        <f t="shared" si="268"/>
        <v>5.5573401020000004</v>
      </c>
      <c r="D8701" s="52" cm="1">
        <f t="array" ref="D8701">_xlfn.IFS(C8701&gt;$I$14,MAX(C8701-$I$8,$I$14),C8701&gt;$I$15,C8701,C8701&lt;=$I$15,C8701+(E8700-E8701)*$I$3)</f>
        <v>4.5</v>
      </c>
      <c r="E8701" s="39" cm="1">
        <f t="array" ref="E8701">_xlfn.IFS(C8701&gt;$I$14,MIN($I$9,E8700+MIN($I$8,(C8701-$I$14))*$I$4),C8701&gt;$I$15,E8700,C8701&lt;=$I$15,MAX(0,E8700+(C8701-$I$15)*$I$5))</f>
        <v>6.7508530886096896</v>
      </c>
      <c r="F8701" s="39">
        <f t="shared" si="269"/>
        <v>0</v>
      </c>
      <c r="G8701" s="17"/>
    </row>
    <row r="8702" spans="1:7" x14ac:dyDescent="0.25">
      <c r="A8702" s="2">
        <v>44193.5</v>
      </c>
      <c r="B8702" s="22">
        <v>5324259.6579999998</v>
      </c>
      <c r="C8702" s="52">
        <f t="shared" si="268"/>
        <v>5.3242596579999999</v>
      </c>
      <c r="D8702" s="52" cm="1">
        <f t="array" ref="D8702">_xlfn.IFS(C8702&gt;$I$14,MAX(C8702-$I$8,$I$14),C8702&gt;$I$15,C8702,C8702&lt;=$I$15,C8702+(E8701-E8702)*$I$3)</f>
        <v>4.5</v>
      </c>
      <c r="E8702" s="39" cm="1">
        <f t="array" ref="E8702">_xlfn.IFS(C8702&gt;$I$14,MIN($I$9,E8701+MIN($I$8,(C8702-$I$14))*$I$4),C8702&gt;$I$15,E8701,C8702&lt;=$I$15,MAX(0,E8701+(C8702-$I$15)*$I$5))</f>
        <v>6.7673382817696899</v>
      </c>
      <c r="F8702" s="39">
        <f t="shared" si="269"/>
        <v>0</v>
      </c>
      <c r="G8702" s="17"/>
    </row>
    <row r="8703" spans="1:7" x14ac:dyDescent="0.25">
      <c r="A8703" s="2">
        <v>44193.541666666701</v>
      </c>
      <c r="B8703" s="22">
        <v>5076135.8849999998</v>
      </c>
      <c r="C8703" s="52">
        <f t="shared" si="268"/>
        <v>5.0761358849999993</v>
      </c>
      <c r="D8703" s="52" cm="1">
        <f t="array" ref="D8703">_xlfn.IFS(C8703&gt;$I$14,MAX(C8703-$I$8,$I$14),C8703&gt;$I$15,C8703,C8703&lt;=$I$15,C8703+(E8702-E8703)*$I$3)</f>
        <v>4.5</v>
      </c>
      <c r="E8703" s="39" cm="1">
        <f t="array" ref="E8703">_xlfn.IFS(C8703&gt;$I$14,MIN($I$9,E8702+MIN($I$8,(C8703-$I$14))*$I$4),C8703&gt;$I$15,E8702,C8703&lt;=$I$15,MAX(0,E8702+(C8703-$I$15)*$I$5))</f>
        <v>6.77886099946969</v>
      </c>
      <c r="F8703" s="39">
        <f t="shared" si="269"/>
        <v>0</v>
      </c>
      <c r="G8703" s="17"/>
    </row>
    <row r="8704" spans="1:7" x14ac:dyDescent="0.25">
      <c r="A8704" s="2">
        <v>44193.583333333299</v>
      </c>
      <c r="B8704" s="22">
        <v>4807030.7110000001</v>
      </c>
      <c r="C8704" s="52">
        <f t="shared" si="268"/>
        <v>4.8070307110000003</v>
      </c>
      <c r="D8704" s="52" cm="1">
        <f t="array" ref="D8704">_xlfn.IFS(C8704&gt;$I$14,MAX(C8704-$I$8,$I$14),C8704&gt;$I$15,C8704,C8704&lt;=$I$15,C8704+(E8703-E8704)*$I$3)</f>
        <v>4.5</v>
      </c>
      <c r="E8704" s="39" cm="1">
        <f t="array" ref="E8704">_xlfn.IFS(C8704&gt;$I$14,MIN($I$9,E8703+MIN($I$8,(C8704-$I$14))*$I$4),C8704&gt;$I$15,E8703,C8704&lt;=$I$15,MAX(0,E8703+(C8704-$I$15)*$I$5))</f>
        <v>6.7850016136896905</v>
      </c>
      <c r="F8704" s="39">
        <f t="shared" si="269"/>
        <v>0</v>
      </c>
      <c r="G8704" s="17"/>
    </row>
    <row r="8705" spans="1:7" x14ac:dyDescent="0.25">
      <c r="A8705" s="2">
        <v>44193.625</v>
      </c>
      <c r="B8705" s="22">
        <v>4678505.7390000001</v>
      </c>
      <c r="C8705" s="52">
        <f t="shared" si="268"/>
        <v>4.6785057390000002</v>
      </c>
      <c r="D8705" s="52" cm="1">
        <f t="array" ref="D8705">_xlfn.IFS(C8705&gt;$I$14,MAX(C8705-$I$8,$I$14),C8705&gt;$I$15,C8705,C8705&lt;=$I$15,C8705+(E8704-E8705)*$I$3)</f>
        <v>4.5</v>
      </c>
      <c r="E8705" s="39" cm="1">
        <f t="array" ref="E8705">_xlfn.IFS(C8705&gt;$I$14,MIN($I$9,E8704+MIN($I$8,(C8705-$I$14))*$I$4),C8705&gt;$I$15,E8704,C8705&lt;=$I$15,MAX(0,E8704+(C8705-$I$15)*$I$5))</f>
        <v>6.78857172846969</v>
      </c>
      <c r="F8705" s="39">
        <f t="shared" si="269"/>
        <v>0</v>
      </c>
      <c r="G8705" s="17"/>
    </row>
    <row r="8706" spans="1:7" x14ac:dyDescent="0.25">
      <c r="A8706" s="2">
        <v>44193.666666666701</v>
      </c>
      <c r="B8706" s="22">
        <v>4408440.801</v>
      </c>
      <c r="C8706" s="52">
        <f t="shared" si="268"/>
        <v>4.4084408010000002</v>
      </c>
      <c r="D8706" s="52" cm="1">
        <f t="array" ref="D8706">_xlfn.IFS(C8706&gt;$I$14,MAX(C8706-$I$8,$I$14),C8706&gt;$I$15,C8706,C8706&lt;=$I$15,C8706+(E8705-E8706)*$I$3)</f>
        <v>4.4084408010000002</v>
      </c>
      <c r="E8706" s="39" cm="1">
        <f t="array" ref="E8706">_xlfn.IFS(C8706&gt;$I$14,MIN($I$9,E8705+MIN($I$8,(C8706-$I$14))*$I$4),C8706&gt;$I$15,E8705,C8706&lt;=$I$15,MAX(0,E8705+(C8706-$I$15)*$I$5))</f>
        <v>6.78857172846969</v>
      </c>
      <c r="F8706" s="39">
        <f t="shared" si="269"/>
        <v>0</v>
      </c>
      <c r="G8706" s="17"/>
    </row>
    <row r="8707" spans="1:7" x14ac:dyDescent="0.25">
      <c r="A8707" s="2">
        <v>44193.708333333299</v>
      </c>
      <c r="B8707" s="22">
        <v>4120035.4550000001</v>
      </c>
      <c r="C8707" s="52">
        <f t="shared" ref="C8707:C8770" si="270">B8707/1000000</f>
        <v>4.120035455</v>
      </c>
      <c r="D8707" s="52" cm="1">
        <f t="array" ref="D8707">_xlfn.IFS(C8707&gt;$I$14,MAX(C8707-$I$8,$I$14),C8707&gt;$I$15,C8707,C8707&lt;=$I$15,C8707+(E8706-E8707)*$I$3)</f>
        <v>4.120035455</v>
      </c>
      <c r="E8707" s="39" cm="1">
        <f t="array" ref="E8707">_xlfn.IFS(C8707&gt;$I$14,MIN($I$9,E8706+MIN($I$8,(C8707-$I$14))*$I$4),C8707&gt;$I$15,E8706,C8707&lt;=$I$15,MAX(0,E8706+(C8707-$I$15)*$I$5))</f>
        <v>6.78857172846969</v>
      </c>
      <c r="F8707" s="39">
        <f t="shared" ref="F8707:F8770" si="271">MAX(0,_xlfn.IFS(C8707&gt;$I$14,E8706+(C8707-$I$14)*$I$4-$I$9,C8707&lt;=$I$14,0))</f>
        <v>0</v>
      </c>
      <c r="G8707" s="17"/>
    </row>
    <row r="8708" spans="1:7" x14ac:dyDescent="0.25">
      <c r="A8708" s="2">
        <v>44193.75</v>
      </c>
      <c r="B8708" s="22">
        <v>3929111.4470000002</v>
      </c>
      <c r="C8708" s="52">
        <f t="shared" si="270"/>
        <v>3.9291114470000004</v>
      </c>
      <c r="D8708" s="52" cm="1">
        <f t="array" ref="D8708">_xlfn.IFS(C8708&gt;$I$14,MAX(C8708-$I$8,$I$14),C8708&gt;$I$15,C8708,C8708&lt;=$I$15,C8708+(E8707-E8708)*$I$3)</f>
        <v>3.9291114470000004</v>
      </c>
      <c r="E8708" s="39" cm="1">
        <f t="array" ref="E8708">_xlfn.IFS(C8708&gt;$I$14,MIN($I$9,E8707+MIN($I$8,(C8708-$I$14))*$I$4),C8708&gt;$I$15,E8707,C8708&lt;=$I$15,MAX(0,E8707+(C8708-$I$15)*$I$5))</f>
        <v>6.78857172846969</v>
      </c>
      <c r="F8708" s="39">
        <f t="shared" si="271"/>
        <v>0</v>
      </c>
      <c r="G8708" s="17"/>
    </row>
    <row r="8709" spans="1:7" x14ac:dyDescent="0.25">
      <c r="A8709" s="2">
        <v>44193.791666666701</v>
      </c>
      <c r="B8709" s="22">
        <v>3833860.5890000002</v>
      </c>
      <c r="C8709" s="52">
        <f t="shared" si="270"/>
        <v>3.8338605890000004</v>
      </c>
      <c r="D8709" s="52" cm="1">
        <f t="array" ref="D8709">_xlfn.IFS(C8709&gt;$I$14,MAX(C8709-$I$8,$I$14),C8709&gt;$I$15,C8709,C8709&lt;=$I$15,C8709+(E8708-E8709)*$I$3)</f>
        <v>3.8338605890000004</v>
      </c>
      <c r="E8709" s="39" cm="1">
        <f t="array" ref="E8709">_xlfn.IFS(C8709&gt;$I$14,MIN($I$9,E8708+MIN($I$8,(C8709-$I$14))*$I$4),C8709&gt;$I$15,E8708,C8709&lt;=$I$15,MAX(0,E8708+(C8709-$I$15)*$I$5))</f>
        <v>6.78857172846969</v>
      </c>
      <c r="F8709" s="39">
        <f t="shared" si="271"/>
        <v>0</v>
      </c>
      <c r="G8709" s="17"/>
    </row>
    <row r="8710" spans="1:7" x14ac:dyDescent="0.25">
      <c r="A8710" s="2">
        <v>44193.833333333299</v>
      </c>
      <c r="B8710" s="22">
        <v>3591917.4040000001</v>
      </c>
      <c r="C8710" s="52">
        <f t="shared" si="270"/>
        <v>3.5919174040000001</v>
      </c>
      <c r="D8710" s="52" cm="1">
        <f t="array" ref="D8710">_xlfn.IFS(C8710&gt;$I$14,MAX(C8710-$I$8,$I$14),C8710&gt;$I$15,C8710,C8710&lt;=$I$15,C8710+(E8709-E8710)*$I$3)</f>
        <v>3.5919174040000001</v>
      </c>
      <c r="E8710" s="39" cm="1">
        <f t="array" ref="E8710">_xlfn.IFS(C8710&gt;$I$14,MIN($I$9,E8709+MIN($I$8,(C8710-$I$14))*$I$4),C8710&gt;$I$15,E8709,C8710&lt;=$I$15,MAX(0,E8709+(C8710-$I$15)*$I$5))</f>
        <v>6.78857172846969</v>
      </c>
      <c r="F8710" s="39">
        <f t="shared" si="271"/>
        <v>0</v>
      </c>
      <c r="G8710" s="17"/>
    </row>
    <row r="8711" spans="1:7" x14ac:dyDescent="0.25">
      <c r="A8711" s="2">
        <v>44193.875</v>
      </c>
      <c r="B8711" s="22">
        <v>3337626.9640000002</v>
      </c>
      <c r="C8711" s="52">
        <f t="shared" si="270"/>
        <v>3.337626964</v>
      </c>
      <c r="D8711" s="52" cm="1">
        <f t="array" ref="D8711">_xlfn.IFS(C8711&gt;$I$14,MAX(C8711-$I$8,$I$14),C8711&gt;$I$15,C8711,C8711&lt;=$I$15,C8711+(E8710-E8711)*$I$3)</f>
        <v>3.337626964</v>
      </c>
      <c r="E8711" s="39" cm="1">
        <f t="array" ref="E8711">_xlfn.IFS(C8711&gt;$I$14,MIN($I$9,E8710+MIN($I$8,(C8711-$I$14))*$I$4),C8711&gt;$I$15,E8710,C8711&lt;=$I$15,MAX(0,E8710+(C8711-$I$15)*$I$5))</f>
        <v>6.78857172846969</v>
      </c>
      <c r="F8711" s="39">
        <f t="shared" si="271"/>
        <v>0</v>
      </c>
      <c r="G8711" s="17"/>
    </row>
    <row r="8712" spans="1:7" x14ac:dyDescent="0.25">
      <c r="A8712" s="2">
        <v>44193.916666666701</v>
      </c>
      <c r="B8712" s="22">
        <v>3282653.7719999999</v>
      </c>
      <c r="C8712" s="52">
        <f t="shared" si="270"/>
        <v>3.2826537719999997</v>
      </c>
      <c r="D8712" s="52" cm="1">
        <f t="array" ref="D8712">_xlfn.IFS(C8712&gt;$I$14,MAX(C8712-$I$8,$I$14),C8712&gt;$I$15,C8712,C8712&lt;=$I$15,C8712+(E8711-E8712)*$I$3)</f>
        <v>3.2826537719999997</v>
      </c>
      <c r="E8712" s="39" cm="1">
        <f t="array" ref="E8712">_xlfn.IFS(C8712&gt;$I$14,MIN($I$9,E8711+MIN($I$8,(C8712-$I$14))*$I$4),C8712&gt;$I$15,E8711,C8712&lt;=$I$15,MAX(0,E8711+(C8712-$I$15)*$I$5))</f>
        <v>6.78857172846969</v>
      </c>
      <c r="F8712" s="39">
        <f t="shared" si="271"/>
        <v>0</v>
      </c>
      <c r="G8712" s="17"/>
    </row>
    <row r="8713" spans="1:7" x14ac:dyDescent="0.25">
      <c r="A8713" s="2">
        <v>44193.958333333299</v>
      </c>
      <c r="B8713" s="22">
        <v>3217332.2519999999</v>
      </c>
      <c r="C8713" s="52">
        <f t="shared" si="270"/>
        <v>3.2173322519999998</v>
      </c>
      <c r="D8713" s="52" cm="1">
        <f t="array" ref="D8713">_xlfn.IFS(C8713&gt;$I$14,MAX(C8713-$I$8,$I$14),C8713&gt;$I$15,C8713,C8713&lt;=$I$15,C8713+(E8712-E8713)*$I$3)</f>
        <v>3.2173322519999998</v>
      </c>
      <c r="E8713" s="39" cm="1">
        <f t="array" ref="E8713">_xlfn.IFS(C8713&gt;$I$14,MIN($I$9,E8712+MIN($I$8,(C8713-$I$14))*$I$4),C8713&gt;$I$15,E8712,C8713&lt;=$I$15,MAX(0,E8712+(C8713-$I$15)*$I$5))</f>
        <v>6.78857172846969</v>
      </c>
      <c r="F8713" s="39">
        <f t="shared" si="271"/>
        <v>0</v>
      </c>
      <c r="G8713" s="17"/>
    </row>
    <row r="8714" spans="1:7" x14ac:dyDescent="0.25">
      <c r="A8714" s="2">
        <v>44194</v>
      </c>
      <c r="B8714" s="22">
        <v>3081075.1290000002</v>
      </c>
      <c r="C8714" s="52">
        <f t="shared" si="270"/>
        <v>3.0810751290000002</v>
      </c>
      <c r="D8714" s="52" cm="1">
        <f t="array" ref="D8714">_xlfn.IFS(C8714&gt;$I$14,MAX(C8714-$I$8,$I$14),C8714&gt;$I$15,C8714,C8714&lt;=$I$15,C8714+(E8713-E8714)*$I$3)</f>
        <v>3.0810751290000002</v>
      </c>
      <c r="E8714" s="39" cm="1">
        <f t="array" ref="E8714">_xlfn.IFS(C8714&gt;$I$14,MIN($I$9,E8713+MIN($I$8,(C8714-$I$14))*$I$4),C8714&gt;$I$15,E8713,C8714&lt;=$I$15,MAX(0,E8713+(C8714-$I$15)*$I$5))</f>
        <v>6.78857172846969</v>
      </c>
      <c r="F8714" s="39">
        <f t="shared" si="271"/>
        <v>0</v>
      </c>
      <c r="G8714" s="17"/>
    </row>
    <row r="8715" spans="1:7" x14ac:dyDescent="0.25">
      <c r="A8715" s="2">
        <v>44194.041666666701</v>
      </c>
      <c r="B8715" s="22">
        <v>2904817.4070000001</v>
      </c>
      <c r="C8715" s="52">
        <f t="shared" si="270"/>
        <v>2.9048174069999999</v>
      </c>
      <c r="D8715" s="52" cm="1">
        <f t="array" ref="D8715">_xlfn.IFS(C8715&gt;$I$14,MAX(C8715-$I$8,$I$14),C8715&gt;$I$15,C8715,C8715&lt;=$I$15,C8715+(E8714-E8715)*$I$3)</f>
        <v>2.9048174069999999</v>
      </c>
      <c r="E8715" s="39" cm="1">
        <f t="array" ref="E8715">_xlfn.IFS(C8715&gt;$I$14,MIN($I$9,E8714+MIN($I$8,(C8715-$I$14))*$I$4),C8715&gt;$I$15,E8714,C8715&lt;=$I$15,MAX(0,E8714+(C8715-$I$15)*$I$5))</f>
        <v>6.78857172846969</v>
      </c>
      <c r="F8715" s="39">
        <f t="shared" si="271"/>
        <v>0</v>
      </c>
      <c r="G8715" s="17"/>
    </row>
    <row r="8716" spans="1:7" x14ac:dyDescent="0.25">
      <c r="A8716" s="2">
        <v>44194.083333333299</v>
      </c>
      <c r="B8716" s="22">
        <v>2799001.7820000001</v>
      </c>
      <c r="C8716" s="52">
        <f t="shared" si="270"/>
        <v>2.7990017819999999</v>
      </c>
      <c r="D8716" s="52" cm="1">
        <f t="array" ref="D8716">_xlfn.IFS(C8716&gt;$I$14,MAX(C8716-$I$8,$I$14),C8716&gt;$I$15,C8716,C8716&lt;=$I$15,C8716+(E8715-E8716)*$I$3)</f>
        <v>2.7990017819999999</v>
      </c>
      <c r="E8716" s="39" cm="1">
        <f t="array" ref="E8716">_xlfn.IFS(C8716&gt;$I$14,MIN($I$9,E8715+MIN($I$8,(C8716-$I$14))*$I$4),C8716&gt;$I$15,E8715,C8716&lt;=$I$15,MAX(0,E8715+(C8716-$I$15)*$I$5))</f>
        <v>6.78857172846969</v>
      </c>
      <c r="F8716" s="39">
        <f t="shared" si="271"/>
        <v>0</v>
      </c>
      <c r="G8716" s="17"/>
    </row>
    <row r="8717" spans="1:7" x14ac:dyDescent="0.25">
      <c r="A8717" s="2">
        <v>44194.125</v>
      </c>
      <c r="B8717" s="22">
        <v>2694118.4780000001</v>
      </c>
      <c r="C8717" s="52">
        <f t="shared" si="270"/>
        <v>2.694118478</v>
      </c>
      <c r="D8717" s="52" cm="1">
        <f t="array" ref="D8717">_xlfn.IFS(C8717&gt;$I$14,MAX(C8717-$I$8,$I$14),C8717&gt;$I$15,C8717,C8717&lt;=$I$15,C8717+(E8716-E8717)*$I$3)</f>
        <v>2.694118478</v>
      </c>
      <c r="E8717" s="39" cm="1">
        <f t="array" ref="E8717">_xlfn.IFS(C8717&gt;$I$14,MIN($I$9,E8716+MIN($I$8,(C8717-$I$14))*$I$4),C8717&gt;$I$15,E8716,C8717&lt;=$I$15,MAX(0,E8716+(C8717-$I$15)*$I$5))</f>
        <v>6.78857172846969</v>
      </c>
      <c r="F8717" s="39">
        <f t="shared" si="271"/>
        <v>0</v>
      </c>
      <c r="G8717" s="17"/>
    </row>
    <row r="8718" spans="1:7" x14ac:dyDescent="0.25">
      <c r="A8718" s="2">
        <v>44194.166666666701</v>
      </c>
      <c r="B8718" s="22">
        <v>2625687.0359999998</v>
      </c>
      <c r="C8718" s="52">
        <f t="shared" si="270"/>
        <v>2.625687036</v>
      </c>
      <c r="D8718" s="52" cm="1">
        <f t="array" ref="D8718">_xlfn.IFS(C8718&gt;$I$14,MAX(C8718-$I$8,$I$14),C8718&gt;$I$15,C8718,C8718&lt;=$I$15,C8718+(E8717-E8718)*$I$3)</f>
        <v>2.625687036</v>
      </c>
      <c r="E8718" s="39" cm="1">
        <f t="array" ref="E8718">_xlfn.IFS(C8718&gt;$I$14,MIN($I$9,E8717+MIN($I$8,(C8718-$I$14))*$I$4),C8718&gt;$I$15,E8717,C8718&lt;=$I$15,MAX(0,E8717+(C8718-$I$15)*$I$5))</f>
        <v>6.78857172846969</v>
      </c>
      <c r="F8718" s="39">
        <f t="shared" si="271"/>
        <v>0</v>
      </c>
      <c r="G8718" s="17"/>
    </row>
    <row r="8719" spans="1:7" x14ac:dyDescent="0.25">
      <c r="A8719" s="2">
        <v>44194.208333333299</v>
      </c>
      <c r="B8719" s="22">
        <v>2581514.6370000001</v>
      </c>
      <c r="C8719" s="52">
        <f t="shared" si="270"/>
        <v>2.5815146370000002</v>
      </c>
      <c r="D8719" s="52" cm="1">
        <f t="array" ref="D8719">_xlfn.IFS(C8719&gt;$I$14,MAX(C8719-$I$8,$I$14),C8719&gt;$I$15,C8719,C8719&lt;=$I$15,C8719+(E8718-E8719)*$I$3)</f>
        <v>2.5815146370000002</v>
      </c>
      <c r="E8719" s="39" cm="1">
        <f t="array" ref="E8719">_xlfn.IFS(C8719&gt;$I$14,MIN($I$9,E8718+MIN($I$8,(C8719-$I$14))*$I$4),C8719&gt;$I$15,E8718,C8719&lt;=$I$15,MAX(0,E8718+(C8719-$I$15)*$I$5))</f>
        <v>6.78857172846969</v>
      </c>
      <c r="F8719" s="39">
        <f t="shared" si="271"/>
        <v>0</v>
      </c>
      <c r="G8719" s="17"/>
    </row>
    <row r="8720" spans="1:7" x14ac:dyDescent="0.25">
      <c r="A8720" s="2">
        <v>44194.25</v>
      </c>
      <c r="B8720" s="22">
        <v>2588732.7230000002</v>
      </c>
      <c r="C8720" s="52">
        <f t="shared" si="270"/>
        <v>2.5887327230000001</v>
      </c>
      <c r="D8720" s="52" cm="1">
        <f t="array" ref="D8720">_xlfn.IFS(C8720&gt;$I$14,MAX(C8720-$I$8,$I$14),C8720&gt;$I$15,C8720,C8720&lt;=$I$15,C8720+(E8719-E8720)*$I$3)</f>
        <v>2.5887327230000001</v>
      </c>
      <c r="E8720" s="39" cm="1">
        <f t="array" ref="E8720">_xlfn.IFS(C8720&gt;$I$14,MIN($I$9,E8719+MIN($I$8,(C8720-$I$14))*$I$4),C8720&gt;$I$15,E8719,C8720&lt;=$I$15,MAX(0,E8719+(C8720-$I$15)*$I$5))</f>
        <v>6.78857172846969</v>
      </c>
      <c r="F8720" s="39">
        <f t="shared" si="271"/>
        <v>0</v>
      </c>
      <c r="G8720" s="17"/>
    </row>
    <row r="8721" spans="1:7" x14ac:dyDescent="0.25">
      <c r="A8721" s="2">
        <v>44194.291666666701</v>
      </c>
      <c r="B8721" s="22">
        <v>2596848.8840000001</v>
      </c>
      <c r="C8721" s="52">
        <f t="shared" si="270"/>
        <v>2.5968488839999999</v>
      </c>
      <c r="D8721" s="52" cm="1">
        <f t="array" ref="D8721">_xlfn.IFS(C8721&gt;$I$14,MAX(C8721-$I$8,$I$14),C8721&gt;$I$15,C8721,C8721&lt;=$I$15,C8721+(E8720-E8721)*$I$3)</f>
        <v>2.5968488839999999</v>
      </c>
      <c r="E8721" s="39" cm="1">
        <f t="array" ref="E8721">_xlfn.IFS(C8721&gt;$I$14,MIN($I$9,E8720+MIN($I$8,(C8721-$I$14))*$I$4),C8721&gt;$I$15,E8720,C8721&lt;=$I$15,MAX(0,E8720+(C8721-$I$15)*$I$5))</f>
        <v>6.78857172846969</v>
      </c>
      <c r="F8721" s="39">
        <f t="shared" si="271"/>
        <v>0</v>
      </c>
      <c r="G8721" s="17"/>
    </row>
    <row r="8722" spans="1:7" x14ac:dyDescent="0.25">
      <c r="A8722" s="2">
        <v>44194.333333333299</v>
      </c>
      <c r="B8722" s="22">
        <v>2591105.84</v>
      </c>
      <c r="C8722" s="52">
        <f t="shared" si="270"/>
        <v>2.59110584</v>
      </c>
      <c r="D8722" s="52" cm="1">
        <f t="array" ref="D8722">_xlfn.IFS(C8722&gt;$I$14,MAX(C8722-$I$8,$I$14),C8722&gt;$I$15,C8722,C8722&lt;=$I$15,C8722+(E8721-E8722)*$I$3)</f>
        <v>2.59110584</v>
      </c>
      <c r="E8722" s="39" cm="1">
        <f t="array" ref="E8722">_xlfn.IFS(C8722&gt;$I$14,MIN($I$9,E8721+MIN($I$8,(C8722-$I$14))*$I$4),C8722&gt;$I$15,E8721,C8722&lt;=$I$15,MAX(0,E8721+(C8722-$I$15)*$I$5))</f>
        <v>6.78857172846969</v>
      </c>
      <c r="F8722" s="39">
        <f t="shared" si="271"/>
        <v>0</v>
      </c>
      <c r="G8722" s="17"/>
    </row>
    <row r="8723" spans="1:7" x14ac:dyDescent="0.25">
      <c r="A8723" s="2">
        <v>44194.375</v>
      </c>
      <c r="B8723" s="22">
        <v>2574714.2790000001</v>
      </c>
      <c r="C8723" s="52">
        <f t="shared" si="270"/>
        <v>2.5747142790000002</v>
      </c>
      <c r="D8723" s="52" cm="1">
        <f t="array" ref="D8723">_xlfn.IFS(C8723&gt;$I$14,MAX(C8723-$I$8,$I$14),C8723&gt;$I$15,C8723,C8723&lt;=$I$15,C8723+(E8722-E8723)*$I$3)</f>
        <v>2.5747142790000002</v>
      </c>
      <c r="E8723" s="39" cm="1">
        <f t="array" ref="E8723">_xlfn.IFS(C8723&gt;$I$14,MIN($I$9,E8722+MIN($I$8,(C8723-$I$14))*$I$4),C8723&gt;$I$15,E8722,C8723&lt;=$I$15,MAX(0,E8722+(C8723-$I$15)*$I$5))</f>
        <v>6.78857172846969</v>
      </c>
      <c r="F8723" s="39">
        <f t="shared" si="271"/>
        <v>0</v>
      </c>
      <c r="G8723" s="17"/>
    </row>
    <row r="8724" spans="1:7" x14ac:dyDescent="0.25">
      <c r="A8724" s="2">
        <v>44194.416666666701</v>
      </c>
      <c r="B8724" s="22">
        <v>2576540.159</v>
      </c>
      <c r="C8724" s="52">
        <f t="shared" si="270"/>
        <v>2.5765401589999999</v>
      </c>
      <c r="D8724" s="52" cm="1">
        <f t="array" ref="D8724">_xlfn.IFS(C8724&gt;$I$14,MAX(C8724-$I$8,$I$14),C8724&gt;$I$15,C8724,C8724&lt;=$I$15,C8724+(E8723-E8724)*$I$3)</f>
        <v>2.5765401589999999</v>
      </c>
      <c r="E8724" s="39" cm="1">
        <f t="array" ref="E8724">_xlfn.IFS(C8724&gt;$I$14,MIN($I$9,E8723+MIN($I$8,(C8724-$I$14))*$I$4),C8724&gt;$I$15,E8723,C8724&lt;=$I$15,MAX(0,E8723+(C8724-$I$15)*$I$5))</f>
        <v>6.78857172846969</v>
      </c>
      <c r="F8724" s="39">
        <f t="shared" si="271"/>
        <v>0</v>
      </c>
      <c r="G8724" s="17"/>
    </row>
    <row r="8725" spans="1:7" x14ac:dyDescent="0.25">
      <c r="A8725" s="2">
        <v>44194.458333333299</v>
      </c>
      <c r="B8725" s="22">
        <v>2413569.5129999998</v>
      </c>
      <c r="C8725" s="52">
        <f t="shared" si="270"/>
        <v>2.4135695129999997</v>
      </c>
      <c r="D8725" s="52" cm="1">
        <f t="array" ref="D8725">_xlfn.IFS(C8725&gt;$I$14,MAX(C8725-$I$8,$I$14),C8725&gt;$I$15,C8725,C8725&lt;=$I$15,C8725+(E8724-E8725)*$I$3)</f>
        <v>2.4135695129999997</v>
      </c>
      <c r="E8725" s="39" cm="1">
        <f t="array" ref="E8725">_xlfn.IFS(C8725&gt;$I$14,MIN($I$9,E8724+MIN($I$8,(C8725-$I$14))*$I$4),C8725&gt;$I$15,E8724,C8725&lt;=$I$15,MAX(0,E8724+(C8725-$I$15)*$I$5))</f>
        <v>6.78857172846969</v>
      </c>
      <c r="F8725" s="39">
        <f t="shared" si="271"/>
        <v>0</v>
      </c>
      <c r="G8725" s="17"/>
    </row>
    <row r="8726" spans="1:7" x14ac:dyDescent="0.25">
      <c r="A8726" s="2">
        <v>44194.5</v>
      </c>
      <c r="B8726" s="22">
        <v>2271658.1949999998</v>
      </c>
      <c r="C8726" s="52">
        <f t="shared" si="270"/>
        <v>2.2716581949999997</v>
      </c>
      <c r="D8726" s="52" cm="1">
        <f t="array" ref="D8726">_xlfn.IFS(C8726&gt;$I$14,MAX(C8726-$I$8,$I$14),C8726&gt;$I$15,C8726,C8726&lt;=$I$15,C8726+(E8725-E8726)*$I$3)</f>
        <v>2.2716581949999997</v>
      </c>
      <c r="E8726" s="39" cm="1">
        <f t="array" ref="E8726">_xlfn.IFS(C8726&gt;$I$14,MIN($I$9,E8725+MIN($I$8,(C8726-$I$14))*$I$4),C8726&gt;$I$15,E8725,C8726&lt;=$I$15,MAX(0,E8725+(C8726-$I$15)*$I$5))</f>
        <v>6.78857172846969</v>
      </c>
      <c r="F8726" s="39">
        <f t="shared" si="271"/>
        <v>0</v>
      </c>
      <c r="G8726" s="17"/>
    </row>
    <row r="8727" spans="1:7" x14ac:dyDescent="0.25">
      <c r="A8727" s="2">
        <v>44194.541666666701</v>
      </c>
      <c r="B8727" s="22">
        <v>2217707.3160000001</v>
      </c>
      <c r="C8727" s="52">
        <f t="shared" si="270"/>
        <v>2.2177073160000003</v>
      </c>
      <c r="D8727" s="52" cm="1">
        <f t="array" ref="D8727">_xlfn.IFS(C8727&gt;$I$14,MAX(C8727-$I$8,$I$14),C8727&gt;$I$15,C8727,C8727&lt;=$I$15,C8727+(E8726-E8727)*$I$3)</f>
        <v>2.2177073160000003</v>
      </c>
      <c r="E8727" s="39" cm="1">
        <f t="array" ref="E8727">_xlfn.IFS(C8727&gt;$I$14,MIN($I$9,E8726+MIN($I$8,(C8727-$I$14))*$I$4),C8727&gt;$I$15,E8726,C8727&lt;=$I$15,MAX(0,E8726+(C8727-$I$15)*$I$5))</f>
        <v>6.78857172846969</v>
      </c>
      <c r="F8727" s="39">
        <f t="shared" si="271"/>
        <v>0</v>
      </c>
      <c r="G8727" s="17"/>
    </row>
    <row r="8728" spans="1:7" x14ac:dyDescent="0.25">
      <c r="A8728" s="2">
        <v>44194.583333333299</v>
      </c>
      <c r="B8728" s="22">
        <v>2212434.341</v>
      </c>
      <c r="C8728" s="52">
        <f t="shared" si="270"/>
        <v>2.2124343409999998</v>
      </c>
      <c r="D8728" s="52" cm="1">
        <f t="array" ref="D8728">_xlfn.IFS(C8728&gt;$I$14,MAX(C8728-$I$8,$I$14),C8728&gt;$I$15,C8728,C8728&lt;=$I$15,C8728+(E8727-E8728)*$I$3)</f>
        <v>2.2124343409999998</v>
      </c>
      <c r="E8728" s="39" cm="1">
        <f t="array" ref="E8728">_xlfn.IFS(C8728&gt;$I$14,MIN($I$9,E8727+MIN($I$8,(C8728-$I$14))*$I$4),C8728&gt;$I$15,E8727,C8728&lt;=$I$15,MAX(0,E8727+(C8728-$I$15)*$I$5))</f>
        <v>6.78857172846969</v>
      </c>
      <c r="F8728" s="39">
        <f t="shared" si="271"/>
        <v>0</v>
      </c>
      <c r="G8728" s="17"/>
    </row>
    <row r="8729" spans="1:7" x14ac:dyDescent="0.25">
      <c r="A8729" s="2">
        <v>44194.625</v>
      </c>
      <c r="B8729" s="22">
        <v>2274808.6290000002</v>
      </c>
      <c r="C8729" s="52">
        <f t="shared" si="270"/>
        <v>2.2748086290000002</v>
      </c>
      <c r="D8729" s="52" cm="1">
        <f t="array" ref="D8729">_xlfn.IFS(C8729&gt;$I$14,MAX(C8729-$I$8,$I$14),C8729&gt;$I$15,C8729,C8729&lt;=$I$15,C8729+(E8728-E8729)*$I$3)</f>
        <v>2.2748086290000002</v>
      </c>
      <c r="E8729" s="39" cm="1">
        <f t="array" ref="E8729">_xlfn.IFS(C8729&gt;$I$14,MIN($I$9,E8728+MIN($I$8,(C8729-$I$14))*$I$4),C8729&gt;$I$15,E8728,C8729&lt;=$I$15,MAX(0,E8728+(C8729-$I$15)*$I$5))</f>
        <v>6.78857172846969</v>
      </c>
      <c r="F8729" s="39">
        <f t="shared" si="271"/>
        <v>0</v>
      </c>
      <c r="G8729" s="17"/>
    </row>
    <row r="8730" spans="1:7" x14ac:dyDescent="0.25">
      <c r="A8730" s="2">
        <v>44194.666666666701</v>
      </c>
      <c r="B8730" s="22">
        <v>2330335.7940000002</v>
      </c>
      <c r="C8730" s="52">
        <f t="shared" si="270"/>
        <v>2.3303357940000002</v>
      </c>
      <c r="D8730" s="52" cm="1">
        <f t="array" ref="D8730">_xlfn.IFS(C8730&gt;$I$14,MAX(C8730-$I$8,$I$14),C8730&gt;$I$15,C8730,C8730&lt;=$I$15,C8730+(E8729-E8730)*$I$3)</f>
        <v>2.3303357940000002</v>
      </c>
      <c r="E8730" s="39" cm="1">
        <f t="array" ref="E8730">_xlfn.IFS(C8730&gt;$I$14,MIN($I$9,E8729+MIN($I$8,(C8730-$I$14))*$I$4),C8730&gt;$I$15,E8729,C8730&lt;=$I$15,MAX(0,E8729+(C8730-$I$15)*$I$5))</f>
        <v>6.78857172846969</v>
      </c>
      <c r="F8730" s="39">
        <f t="shared" si="271"/>
        <v>0</v>
      </c>
      <c r="G8730" s="17"/>
    </row>
    <row r="8731" spans="1:7" x14ac:dyDescent="0.25">
      <c r="A8731" s="2">
        <v>44194.708333333299</v>
      </c>
      <c r="B8731" s="22">
        <v>2397109.0260000001</v>
      </c>
      <c r="C8731" s="52">
        <f t="shared" si="270"/>
        <v>2.3971090259999999</v>
      </c>
      <c r="D8731" s="52" cm="1">
        <f t="array" ref="D8731">_xlfn.IFS(C8731&gt;$I$14,MAX(C8731-$I$8,$I$14),C8731&gt;$I$15,C8731,C8731&lt;=$I$15,C8731+(E8730-E8731)*$I$3)</f>
        <v>2.3971090259999999</v>
      </c>
      <c r="E8731" s="39" cm="1">
        <f t="array" ref="E8731">_xlfn.IFS(C8731&gt;$I$14,MIN($I$9,E8730+MIN($I$8,(C8731-$I$14))*$I$4),C8731&gt;$I$15,E8730,C8731&lt;=$I$15,MAX(0,E8730+(C8731-$I$15)*$I$5))</f>
        <v>6.78857172846969</v>
      </c>
      <c r="F8731" s="39">
        <f t="shared" si="271"/>
        <v>0</v>
      </c>
      <c r="G8731" s="17"/>
    </row>
    <row r="8732" spans="1:7" x14ac:dyDescent="0.25">
      <c r="A8732" s="2">
        <v>44194.75</v>
      </c>
      <c r="B8732" s="22">
        <v>2420164.2940000002</v>
      </c>
      <c r="C8732" s="52">
        <f t="shared" si="270"/>
        <v>2.4201642940000001</v>
      </c>
      <c r="D8732" s="52" cm="1">
        <f t="array" ref="D8732">_xlfn.IFS(C8732&gt;$I$14,MAX(C8732-$I$8,$I$14),C8732&gt;$I$15,C8732,C8732&lt;=$I$15,C8732+(E8731-E8732)*$I$3)</f>
        <v>2.4201642940000001</v>
      </c>
      <c r="E8732" s="39" cm="1">
        <f t="array" ref="E8732">_xlfn.IFS(C8732&gt;$I$14,MIN($I$9,E8731+MIN($I$8,(C8732-$I$14))*$I$4),C8732&gt;$I$15,E8731,C8732&lt;=$I$15,MAX(0,E8731+(C8732-$I$15)*$I$5))</f>
        <v>6.78857172846969</v>
      </c>
      <c r="F8732" s="39">
        <f t="shared" si="271"/>
        <v>0</v>
      </c>
      <c r="G8732" s="17"/>
    </row>
    <row r="8733" spans="1:7" x14ac:dyDescent="0.25">
      <c r="A8733" s="2">
        <v>44194.791666666701</v>
      </c>
      <c r="B8733" s="22">
        <v>2285509.1090000002</v>
      </c>
      <c r="C8733" s="52">
        <f t="shared" si="270"/>
        <v>2.2855091090000004</v>
      </c>
      <c r="D8733" s="52" cm="1">
        <f t="array" ref="D8733">_xlfn.IFS(C8733&gt;$I$14,MAX(C8733-$I$8,$I$14),C8733&gt;$I$15,C8733,C8733&lt;=$I$15,C8733+(E8732-E8733)*$I$3)</f>
        <v>2.2855091090000004</v>
      </c>
      <c r="E8733" s="39" cm="1">
        <f t="array" ref="E8733">_xlfn.IFS(C8733&gt;$I$14,MIN($I$9,E8732+MIN($I$8,(C8733-$I$14))*$I$4),C8733&gt;$I$15,E8732,C8733&lt;=$I$15,MAX(0,E8732+(C8733-$I$15)*$I$5))</f>
        <v>6.78857172846969</v>
      </c>
      <c r="F8733" s="39">
        <f t="shared" si="271"/>
        <v>0</v>
      </c>
      <c r="G8733" s="17"/>
    </row>
    <row r="8734" spans="1:7" x14ac:dyDescent="0.25">
      <c r="A8734" s="2">
        <v>44194.833333333299</v>
      </c>
      <c r="B8734" s="22">
        <v>2108945.0920000002</v>
      </c>
      <c r="C8734" s="52">
        <f t="shared" si="270"/>
        <v>2.1089450920000004</v>
      </c>
      <c r="D8734" s="52" cm="1">
        <f t="array" ref="D8734">_xlfn.IFS(C8734&gt;$I$14,MAX(C8734-$I$8,$I$14),C8734&gt;$I$15,C8734,C8734&lt;=$I$15,C8734+(E8733-E8734)*$I$3)</f>
        <v>2.1089450920000004</v>
      </c>
      <c r="E8734" s="39" cm="1">
        <f t="array" ref="E8734">_xlfn.IFS(C8734&gt;$I$14,MIN($I$9,E8733+MIN($I$8,(C8734-$I$14))*$I$4),C8734&gt;$I$15,E8733,C8734&lt;=$I$15,MAX(0,E8733+(C8734-$I$15)*$I$5))</f>
        <v>6.78857172846969</v>
      </c>
      <c r="F8734" s="39">
        <f t="shared" si="271"/>
        <v>0</v>
      </c>
      <c r="G8734" s="17"/>
    </row>
    <row r="8735" spans="1:7" x14ac:dyDescent="0.25">
      <c r="A8735" s="2">
        <v>44194.875</v>
      </c>
      <c r="B8735" s="22">
        <v>1914506.3389999999</v>
      </c>
      <c r="C8735" s="52">
        <f t="shared" si="270"/>
        <v>1.9145063389999999</v>
      </c>
      <c r="D8735" s="52" cm="1">
        <f t="array" ref="D8735">_xlfn.IFS(C8735&gt;$I$14,MAX(C8735-$I$8,$I$14),C8735&gt;$I$15,C8735,C8735&lt;=$I$15,C8735+(E8734-E8735)*$I$3)</f>
        <v>1.9145063389999999</v>
      </c>
      <c r="E8735" s="39" cm="1">
        <f t="array" ref="E8735">_xlfn.IFS(C8735&gt;$I$14,MIN($I$9,E8734+MIN($I$8,(C8735-$I$14))*$I$4),C8735&gt;$I$15,E8734,C8735&lt;=$I$15,MAX(0,E8734+(C8735-$I$15)*$I$5))</f>
        <v>6.78857172846969</v>
      </c>
      <c r="F8735" s="39">
        <f t="shared" si="271"/>
        <v>0</v>
      </c>
      <c r="G8735" s="17"/>
    </row>
    <row r="8736" spans="1:7" x14ac:dyDescent="0.25">
      <c r="A8736" s="2">
        <v>44194.916666666701</v>
      </c>
      <c r="B8736" s="22">
        <v>1762896.0530000001</v>
      </c>
      <c r="C8736" s="52">
        <f t="shared" si="270"/>
        <v>1.762896053</v>
      </c>
      <c r="D8736" s="52" cm="1">
        <f t="array" ref="D8736">_xlfn.IFS(C8736&gt;$I$14,MAX(C8736-$I$8,$I$14),C8736&gt;$I$15,C8736,C8736&lt;=$I$15,C8736+(E8735-E8736)*$I$3)</f>
        <v>1.762896053</v>
      </c>
      <c r="E8736" s="39" cm="1">
        <f t="array" ref="E8736">_xlfn.IFS(C8736&gt;$I$14,MIN($I$9,E8735+MIN($I$8,(C8736-$I$14))*$I$4),C8736&gt;$I$15,E8735,C8736&lt;=$I$15,MAX(0,E8735+(C8736-$I$15)*$I$5))</f>
        <v>6.78857172846969</v>
      </c>
      <c r="F8736" s="39">
        <f t="shared" si="271"/>
        <v>0</v>
      </c>
      <c r="G8736" s="17"/>
    </row>
    <row r="8737" spans="1:7" x14ac:dyDescent="0.25">
      <c r="A8737" s="2">
        <v>44194.958333333299</v>
      </c>
      <c r="B8737" s="22">
        <v>1774326.274</v>
      </c>
      <c r="C8737" s="52">
        <f t="shared" si="270"/>
        <v>1.7743262739999999</v>
      </c>
      <c r="D8737" s="52" cm="1">
        <f t="array" ref="D8737">_xlfn.IFS(C8737&gt;$I$14,MAX(C8737-$I$8,$I$14),C8737&gt;$I$15,C8737,C8737&lt;=$I$15,C8737+(E8736-E8737)*$I$3)</f>
        <v>1.7743262739999999</v>
      </c>
      <c r="E8737" s="39" cm="1">
        <f t="array" ref="E8737">_xlfn.IFS(C8737&gt;$I$14,MIN($I$9,E8736+MIN($I$8,(C8737-$I$14))*$I$4),C8737&gt;$I$15,E8736,C8737&lt;=$I$15,MAX(0,E8736+(C8737-$I$15)*$I$5))</f>
        <v>6.78857172846969</v>
      </c>
      <c r="F8737" s="39">
        <f t="shared" si="271"/>
        <v>0</v>
      </c>
      <c r="G8737" s="17"/>
    </row>
    <row r="8738" spans="1:7" x14ac:dyDescent="0.25">
      <c r="A8738" s="2">
        <v>44195</v>
      </c>
      <c r="B8738" s="22">
        <v>1830014.5049999999</v>
      </c>
      <c r="C8738" s="52">
        <f t="shared" si="270"/>
        <v>1.8300145049999998</v>
      </c>
      <c r="D8738" s="52" cm="1">
        <f t="array" ref="D8738">_xlfn.IFS(C8738&gt;$I$14,MAX(C8738-$I$8,$I$14),C8738&gt;$I$15,C8738,C8738&lt;=$I$15,C8738+(E8737-E8738)*$I$3)</f>
        <v>1.8300145049999998</v>
      </c>
      <c r="E8738" s="39" cm="1">
        <f t="array" ref="E8738">_xlfn.IFS(C8738&gt;$I$14,MIN($I$9,E8737+MIN($I$8,(C8738-$I$14))*$I$4),C8738&gt;$I$15,E8737,C8738&lt;=$I$15,MAX(0,E8737+(C8738-$I$15)*$I$5))</f>
        <v>6.78857172846969</v>
      </c>
      <c r="F8738" s="39">
        <f t="shared" si="271"/>
        <v>0</v>
      </c>
      <c r="G8738" s="17"/>
    </row>
    <row r="8739" spans="1:7" x14ac:dyDescent="0.25">
      <c r="A8739" s="2">
        <v>44195.041666666701</v>
      </c>
      <c r="B8739" s="22">
        <v>1781548.7150000001</v>
      </c>
      <c r="C8739" s="52">
        <f t="shared" si="270"/>
        <v>1.781548715</v>
      </c>
      <c r="D8739" s="52" cm="1">
        <f t="array" ref="D8739">_xlfn.IFS(C8739&gt;$I$14,MAX(C8739-$I$8,$I$14),C8739&gt;$I$15,C8739,C8739&lt;=$I$15,C8739+(E8738-E8739)*$I$3)</f>
        <v>1.781548715</v>
      </c>
      <c r="E8739" s="39" cm="1">
        <f t="array" ref="E8739">_xlfn.IFS(C8739&gt;$I$14,MIN($I$9,E8738+MIN($I$8,(C8739-$I$14))*$I$4),C8739&gt;$I$15,E8738,C8739&lt;=$I$15,MAX(0,E8738+(C8739-$I$15)*$I$5))</f>
        <v>6.78857172846969</v>
      </c>
      <c r="F8739" s="39">
        <f t="shared" si="271"/>
        <v>0</v>
      </c>
      <c r="G8739" s="17"/>
    </row>
    <row r="8740" spans="1:7" x14ac:dyDescent="0.25">
      <c r="A8740" s="2">
        <v>44195.083333333299</v>
      </c>
      <c r="B8740" s="22">
        <v>1781513.409</v>
      </c>
      <c r="C8740" s="52">
        <f t="shared" si="270"/>
        <v>1.781513409</v>
      </c>
      <c r="D8740" s="52" cm="1">
        <f t="array" ref="D8740">_xlfn.IFS(C8740&gt;$I$14,MAX(C8740-$I$8,$I$14),C8740&gt;$I$15,C8740,C8740&lt;=$I$15,C8740+(E8739-E8740)*$I$3)</f>
        <v>1.781513409</v>
      </c>
      <c r="E8740" s="39" cm="1">
        <f t="array" ref="E8740">_xlfn.IFS(C8740&gt;$I$14,MIN($I$9,E8739+MIN($I$8,(C8740-$I$14))*$I$4),C8740&gt;$I$15,E8739,C8740&lt;=$I$15,MAX(0,E8739+(C8740-$I$15)*$I$5))</f>
        <v>6.78857172846969</v>
      </c>
      <c r="F8740" s="39">
        <f t="shared" si="271"/>
        <v>0</v>
      </c>
      <c r="G8740" s="17"/>
    </row>
    <row r="8741" spans="1:7" x14ac:dyDescent="0.25">
      <c r="A8741" s="2">
        <v>44195.125</v>
      </c>
      <c r="B8741" s="22">
        <v>1725954.6839999999</v>
      </c>
      <c r="C8741" s="52">
        <f t="shared" si="270"/>
        <v>1.725954684</v>
      </c>
      <c r="D8741" s="52" cm="1">
        <f t="array" ref="D8741">_xlfn.IFS(C8741&gt;$I$14,MAX(C8741-$I$8,$I$14),C8741&gt;$I$15,C8741,C8741&lt;=$I$15,C8741+(E8740-E8741)*$I$3)</f>
        <v>1.725954684</v>
      </c>
      <c r="E8741" s="39" cm="1">
        <f t="array" ref="E8741">_xlfn.IFS(C8741&gt;$I$14,MIN($I$9,E8740+MIN($I$8,(C8741-$I$14))*$I$4),C8741&gt;$I$15,E8740,C8741&lt;=$I$15,MAX(0,E8740+(C8741-$I$15)*$I$5))</f>
        <v>6.78857172846969</v>
      </c>
      <c r="F8741" s="39">
        <f t="shared" si="271"/>
        <v>0</v>
      </c>
      <c r="G8741" s="17"/>
    </row>
    <row r="8742" spans="1:7" x14ac:dyDescent="0.25">
      <c r="A8742" s="2">
        <v>44195.166666666701</v>
      </c>
      <c r="B8742" s="22">
        <v>1606559.504</v>
      </c>
      <c r="C8742" s="52">
        <f t="shared" si="270"/>
        <v>1.606559504</v>
      </c>
      <c r="D8742" s="52" cm="1">
        <f t="array" ref="D8742">_xlfn.IFS(C8742&gt;$I$14,MAX(C8742-$I$8,$I$14),C8742&gt;$I$15,C8742,C8742&lt;=$I$15,C8742+(E8741-E8742)*$I$3)</f>
        <v>1.606559504</v>
      </c>
      <c r="E8742" s="39" cm="1">
        <f t="array" ref="E8742">_xlfn.IFS(C8742&gt;$I$14,MIN($I$9,E8741+MIN($I$8,(C8742-$I$14))*$I$4),C8742&gt;$I$15,E8741,C8742&lt;=$I$15,MAX(0,E8741+(C8742-$I$15)*$I$5))</f>
        <v>6.78857172846969</v>
      </c>
      <c r="F8742" s="39">
        <f t="shared" si="271"/>
        <v>0</v>
      </c>
      <c r="G8742" s="17"/>
    </row>
    <row r="8743" spans="1:7" x14ac:dyDescent="0.25">
      <c r="A8743" s="2">
        <v>44195.208333333299</v>
      </c>
      <c r="B8743" s="22">
        <v>1480443.523</v>
      </c>
      <c r="C8743" s="52">
        <f t="shared" si="270"/>
        <v>1.4804435230000001</v>
      </c>
      <c r="D8743" s="52" cm="1">
        <f t="array" ref="D8743">_xlfn.IFS(C8743&gt;$I$14,MAX(C8743-$I$8,$I$14),C8743&gt;$I$15,C8743,C8743&lt;=$I$15,C8743+(E8742-E8743)*$I$3)</f>
        <v>1.4999999999999913</v>
      </c>
      <c r="E8743" s="39" cm="1">
        <f t="array" ref="E8743">_xlfn.IFS(C8743&gt;$I$14,MIN($I$9,E8742+MIN($I$8,(C8743-$I$14))*$I$4),C8743&gt;$I$15,E8742,C8743&lt;=$I$15,MAX(0,E8742+(C8743-$I$15)*$I$5))</f>
        <v>6.7875939046196905</v>
      </c>
      <c r="F8743" s="39">
        <f t="shared" si="271"/>
        <v>0</v>
      </c>
      <c r="G8743" s="17"/>
    </row>
    <row r="8744" spans="1:7" x14ac:dyDescent="0.25">
      <c r="A8744" s="2">
        <v>44195.25</v>
      </c>
      <c r="B8744" s="22">
        <v>1549846.682</v>
      </c>
      <c r="C8744" s="52">
        <f t="shared" si="270"/>
        <v>1.5498466820000001</v>
      </c>
      <c r="D8744" s="52" cm="1">
        <f t="array" ref="D8744">_xlfn.IFS(C8744&gt;$I$14,MAX(C8744-$I$8,$I$14),C8744&gt;$I$15,C8744,C8744&lt;=$I$15,C8744+(E8743-E8744)*$I$3)</f>
        <v>1.5498466820000001</v>
      </c>
      <c r="E8744" s="39" cm="1">
        <f t="array" ref="E8744">_xlfn.IFS(C8744&gt;$I$14,MIN($I$9,E8743+MIN($I$8,(C8744-$I$14))*$I$4),C8744&gt;$I$15,E8743,C8744&lt;=$I$15,MAX(0,E8743+(C8744-$I$15)*$I$5))</f>
        <v>6.7875939046196905</v>
      </c>
      <c r="F8744" s="39">
        <f t="shared" si="271"/>
        <v>0</v>
      </c>
      <c r="G8744" s="17"/>
    </row>
    <row r="8745" spans="1:7" x14ac:dyDescent="0.25">
      <c r="A8745" s="2">
        <v>44195.291666666701</v>
      </c>
      <c r="B8745" s="22">
        <v>1568111.483</v>
      </c>
      <c r="C8745" s="52">
        <f t="shared" si="270"/>
        <v>1.568111483</v>
      </c>
      <c r="D8745" s="52" cm="1">
        <f t="array" ref="D8745">_xlfn.IFS(C8745&gt;$I$14,MAX(C8745-$I$8,$I$14),C8745&gt;$I$15,C8745,C8745&lt;=$I$15,C8745+(E8744-E8745)*$I$3)</f>
        <v>1.568111483</v>
      </c>
      <c r="E8745" s="39" cm="1">
        <f t="array" ref="E8745">_xlfn.IFS(C8745&gt;$I$14,MIN($I$9,E8744+MIN($I$8,(C8745-$I$14))*$I$4),C8745&gt;$I$15,E8744,C8745&lt;=$I$15,MAX(0,E8744+(C8745-$I$15)*$I$5))</f>
        <v>6.7875939046196905</v>
      </c>
      <c r="F8745" s="39">
        <f t="shared" si="271"/>
        <v>0</v>
      </c>
      <c r="G8745" s="17"/>
    </row>
    <row r="8746" spans="1:7" x14ac:dyDescent="0.25">
      <c r="A8746" s="2">
        <v>44195.333333333299</v>
      </c>
      <c r="B8746" s="22">
        <v>1626744.041</v>
      </c>
      <c r="C8746" s="52">
        <f t="shared" si="270"/>
        <v>1.626744041</v>
      </c>
      <c r="D8746" s="52" cm="1">
        <f t="array" ref="D8746">_xlfn.IFS(C8746&gt;$I$14,MAX(C8746-$I$8,$I$14),C8746&gt;$I$15,C8746,C8746&lt;=$I$15,C8746+(E8745-E8746)*$I$3)</f>
        <v>1.626744041</v>
      </c>
      <c r="E8746" s="39" cm="1">
        <f t="array" ref="E8746">_xlfn.IFS(C8746&gt;$I$14,MIN($I$9,E8745+MIN($I$8,(C8746-$I$14))*$I$4),C8746&gt;$I$15,E8745,C8746&lt;=$I$15,MAX(0,E8745+(C8746-$I$15)*$I$5))</f>
        <v>6.7875939046196905</v>
      </c>
      <c r="F8746" s="39">
        <f t="shared" si="271"/>
        <v>0</v>
      </c>
      <c r="G8746" s="17"/>
    </row>
    <row r="8747" spans="1:7" x14ac:dyDescent="0.25">
      <c r="A8747" s="2">
        <v>44195.375</v>
      </c>
      <c r="B8747" s="22">
        <v>1679351.111</v>
      </c>
      <c r="C8747" s="52">
        <f t="shared" si="270"/>
        <v>1.6793511110000001</v>
      </c>
      <c r="D8747" s="52" cm="1">
        <f t="array" ref="D8747">_xlfn.IFS(C8747&gt;$I$14,MAX(C8747-$I$8,$I$14),C8747&gt;$I$15,C8747,C8747&lt;=$I$15,C8747+(E8746-E8747)*$I$3)</f>
        <v>1.6793511110000001</v>
      </c>
      <c r="E8747" s="39" cm="1">
        <f t="array" ref="E8747">_xlfn.IFS(C8747&gt;$I$14,MIN($I$9,E8746+MIN($I$8,(C8747-$I$14))*$I$4),C8747&gt;$I$15,E8746,C8747&lt;=$I$15,MAX(0,E8746+(C8747-$I$15)*$I$5))</f>
        <v>6.7875939046196905</v>
      </c>
      <c r="F8747" s="39">
        <f t="shared" si="271"/>
        <v>0</v>
      </c>
      <c r="G8747" s="17"/>
    </row>
    <row r="8748" spans="1:7" x14ac:dyDescent="0.25">
      <c r="A8748" s="2">
        <v>44195.416666666701</v>
      </c>
      <c r="B8748" s="22">
        <v>1667602.2169999999</v>
      </c>
      <c r="C8748" s="52">
        <f t="shared" si="270"/>
        <v>1.667602217</v>
      </c>
      <c r="D8748" s="52" cm="1">
        <f t="array" ref="D8748">_xlfn.IFS(C8748&gt;$I$14,MAX(C8748-$I$8,$I$14),C8748&gt;$I$15,C8748,C8748&lt;=$I$15,C8748+(E8747-E8748)*$I$3)</f>
        <v>1.667602217</v>
      </c>
      <c r="E8748" s="39" cm="1">
        <f t="array" ref="E8748">_xlfn.IFS(C8748&gt;$I$14,MIN($I$9,E8747+MIN($I$8,(C8748-$I$14))*$I$4),C8748&gt;$I$15,E8747,C8748&lt;=$I$15,MAX(0,E8747+(C8748-$I$15)*$I$5))</f>
        <v>6.7875939046196905</v>
      </c>
      <c r="F8748" s="39">
        <f t="shared" si="271"/>
        <v>0</v>
      </c>
      <c r="G8748" s="17"/>
    </row>
    <row r="8749" spans="1:7" x14ac:dyDescent="0.25">
      <c r="A8749" s="2">
        <v>44195.458333333299</v>
      </c>
      <c r="B8749" s="22">
        <v>1515722.676</v>
      </c>
      <c r="C8749" s="52">
        <f t="shared" si="270"/>
        <v>1.515722676</v>
      </c>
      <c r="D8749" s="52" cm="1">
        <f t="array" ref="D8749">_xlfn.IFS(C8749&gt;$I$14,MAX(C8749-$I$8,$I$14),C8749&gt;$I$15,C8749,C8749&lt;=$I$15,C8749+(E8748-E8749)*$I$3)</f>
        <v>1.515722676</v>
      </c>
      <c r="E8749" s="39" cm="1">
        <f t="array" ref="E8749">_xlfn.IFS(C8749&gt;$I$14,MIN($I$9,E8748+MIN($I$8,(C8749-$I$14))*$I$4),C8749&gt;$I$15,E8748,C8749&lt;=$I$15,MAX(0,E8748+(C8749-$I$15)*$I$5))</f>
        <v>6.7875939046196905</v>
      </c>
      <c r="F8749" s="39">
        <f t="shared" si="271"/>
        <v>0</v>
      </c>
      <c r="G8749" s="17"/>
    </row>
    <row r="8750" spans="1:7" x14ac:dyDescent="0.25">
      <c r="A8750" s="2">
        <v>44195.5</v>
      </c>
      <c r="B8750" s="22">
        <v>1392793.4950000001</v>
      </c>
      <c r="C8750" s="52">
        <f t="shared" si="270"/>
        <v>1.392793495</v>
      </c>
      <c r="D8750" s="52" cm="1">
        <f t="array" ref="D8750">_xlfn.IFS(C8750&gt;$I$14,MAX(C8750-$I$8,$I$14),C8750&gt;$I$15,C8750,C8750&lt;=$I$15,C8750+(E8749-E8750)*$I$3)</f>
        <v>1.4999999999999971</v>
      </c>
      <c r="E8750" s="39" cm="1">
        <f t="array" ref="E8750">_xlfn.IFS(C8750&gt;$I$14,MIN($I$9,E8749+MIN($I$8,(C8750-$I$14))*$I$4),C8750&gt;$I$15,E8749,C8750&lt;=$I$15,MAX(0,E8749+(C8750-$I$15)*$I$5))</f>
        <v>6.7822335793696906</v>
      </c>
      <c r="F8750" s="39">
        <f t="shared" si="271"/>
        <v>0</v>
      </c>
      <c r="G8750" s="17"/>
    </row>
    <row r="8751" spans="1:7" x14ac:dyDescent="0.25">
      <c r="A8751" s="2">
        <v>44195.541666666701</v>
      </c>
      <c r="B8751" s="22">
        <v>1380981.4180000001</v>
      </c>
      <c r="C8751" s="52">
        <f t="shared" si="270"/>
        <v>1.380981418</v>
      </c>
      <c r="D8751" s="52" cm="1">
        <f t="array" ref="D8751">_xlfn.IFS(C8751&gt;$I$14,MAX(C8751-$I$8,$I$14),C8751&gt;$I$15,C8751,C8751&lt;=$I$15,C8751+(E8750-E8751)*$I$3)</f>
        <v>1.4999999999999989</v>
      </c>
      <c r="E8751" s="39" cm="1">
        <f t="array" ref="E8751">_xlfn.IFS(C8751&gt;$I$14,MIN($I$9,E8750+MIN($I$8,(C8751-$I$14))*$I$4),C8751&gt;$I$15,E8750,C8751&lt;=$I$15,MAX(0,E8750+(C8751-$I$15)*$I$5))</f>
        <v>6.7762826502696907</v>
      </c>
      <c r="F8751" s="39">
        <f t="shared" si="271"/>
        <v>0</v>
      </c>
      <c r="G8751" s="17"/>
    </row>
    <row r="8752" spans="1:7" x14ac:dyDescent="0.25">
      <c r="A8752" s="2">
        <v>44195.583333333299</v>
      </c>
      <c r="B8752" s="22">
        <v>1391740.537</v>
      </c>
      <c r="C8752" s="52">
        <f t="shared" si="270"/>
        <v>1.391740537</v>
      </c>
      <c r="D8752" s="52" cm="1">
        <f t="array" ref="D8752">_xlfn.IFS(C8752&gt;$I$14,MAX(C8752-$I$8,$I$14),C8752&gt;$I$15,C8752,C8752&lt;=$I$15,C8752+(E8751-E8752)*$I$3)</f>
        <v>1.5000000000000067</v>
      </c>
      <c r="E8752" s="39" cm="1">
        <f t="array" ref="E8752">_xlfn.IFS(C8752&gt;$I$14,MIN($I$9,E8751+MIN($I$8,(C8752-$I$14))*$I$4),C8752&gt;$I$15,E8751,C8752&lt;=$I$15,MAX(0,E8751+(C8752-$I$15)*$I$5))</f>
        <v>6.7708696771196903</v>
      </c>
      <c r="F8752" s="39">
        <f t="shared" si="271"/>
        <v>0</v>
      </c>
      <c r="G8752" s="17"/>
    </row>
    <row r="8753" spans="1:7" x14ac:dyDescent="0.25">
      <c r="A8753" s="2">
        <v>44195.625</v>
      </c>
      <c r="B8753" s="22">
        <v>1346341.906</v>
      </c>
      <c r="C8753" s="52">
        <f t="shared" si="270"/>
        <v>1.3463419059999999</v>
      </c>
      <c r="D8753" s="52" cm="1">
        <f t="array" ref="D8753">_xlfn.IFS(C8753&gt;$I$14,MAX(C8753-$I$8,$I$14),C8753&gt;$I$15,C8753,C8753&lt;=$I$15,C8753+(E8752-E8753)*$I$3)</f>
        <v>1.5000000000000042</v>
      </c>
      <c r="E8753" s="39" cm="1">
        <f t="array" ref="E8753">_xlfn.IFS(C8753&gt;$I$14,MIN($I$9,E8752+MIN($I$8,(C8753-$I$14))*$I$4),C8753&gt;$I$15,E8752,C8753&lt;=$I$15,MAX(0,E8752+(C8753-$I$15)*$I$5))</f>
        <v>6.7631867724196901</v>
      </c>
      <c r="F8753" s="39">
        <f t="shared" si="271"/>
        <v>0</v>
      </c>
      <c r="G8753" s="17"/>
    </row>
    <row r="8754" spans="1:7" x14ac:dyDescent="0.25">
      <c r="A8754" s="2">
        <v>44195.666666666701</v>
      </c>
      <c r="B8754" s="22">
        <v>1313224.8119999999</v>
      </c>
      <c r="C8754" s="52">
        <f t="shared" si="270"/>
        <v>1.3132248119999999</v>
      </c>
      <c r="D8754" s="52" cm="1">
        <f t="array" ref="D8754">_xlfn.IFS(C8754&gt;$I$14,MAX(C8754-$I$8,$I$14),C8754&gt;$I$15,C8754,C8754&lt;=$I$15,C8754+(E8753-E8754)*$I$3)</f>
        <v>1.5000000000000056</v>
      </c>
      <c r="E8754" s="39" cm="1">
        <f t="array" ref="E8754">_xlfn.IFS(C8754&gt;$I$14,MIN($I$9,E8753+MIN($I$8,(C8754-$I$14))*$I$4),C8754&gt;$I$15,E8753,C8754&lt;=$I$15,MAX(0,E8753+(C8754-$I$15)*$I$5))</f>
        <v>6.7538480130196898</v>
      </c>
      <c r="F8754" s="39">
        <f t="shared" si="271"/>
        <v>0</v>
      </c>
      <c r="G8754" s="17"/>
    </row>
    <row r="8755" spans="1:7" x14ac:dyDescent="0.25">
      <c r="A8755" s="2">
        <v>44195.708333333299</v>
      </c>
      <c r="B8755" s="22">
        <v>1329557.2749999999</v>
      </c>
      <c r="C8755" s="52">
        <f t="shared" si="270"/>
        <v>1.329557275</v>
      </c>
      <c r="D8755" s="52" cm="1">
        <f t="array" ref="D8755">_xlfn.IFS(C8755&gt;$I$14,MAX(C8755-$I$8,$I$14),C8755&gt;$I$15,C8755,C8755&lt;=$I$15,C8755+(E8754-E8755)*$I$3)</f>
        <v>1.4999999999999973</v>
      </c>
      <c r="E8755" s="39" cm="1">
        <f t="array" ref="E8755">_xlfn.IFS(C8755&gt;$I$14,MIN($I$9,E8754+MIN($I$8,(C8755-$I$14))*$I$4),C8755&gt;$I$15,E8754,C8755&lt;=$I$15,MAX(0,E8754+(C8755-$I$15)*$I$5))</f>
        <v>6.74532587676969</v>
      </c>
      <c r="F8755" s="39">
        <f t="shared" si="271"/>
        <v>0</v>
      </c>
      <c r="G8755" s="17"/>
    </row>
    <row r="8756" spans="1:7" x14ac:dyDescent="0.25">
      <c r="A8756" s="2">
        <v>44195.75</v>
      </c>
      <c r="B8756" s="22">
        <v>1329489.473</v>
      </c>
      <c r="C8756" s="52">
        <f t="shared" si="270"/>
        <v>1.329489473</v>
      </c>
      <c r="D8756" s="52" cm="1">
        <f t="array" ref="D8756">_xlfn.IFS(C8756&gt;$I$14,MAX(C8756-$I$8,$I$14),C8756&gt;$I$15,C8756,C8756&lt;=$I$15,C8756+(E8755-E8756)*$I$3)</f>
        <v>1.499999999999994</v>
      </c>
      <c r="E8756" s="39" cm="1">
        <f t="array" ref="E8756">_xlfn.IFS(C8756&gt;$I$14,MIN($I$9,E8755+MIN($I$8,(C8756-$I$14))*$I$4),C8756&gt;$I$15,E8755,C8756&lt;=$I$15,MAX(0,E8755+(C8756-$I$15)*$I$5))</f>
        <v>6.7368003504196903</v>
      </c>
      <c r="F8756" s="39">
        <f t="shared" si="271"/>
        <v>0</v>
      </c>
      <c r="G8756" s="17"/>
    </row>
    <row r="8757" spans="1:7" x14ac:dyDescent="0.25">
      <c r="A8757" s="2">
        <v>44195.791666666701</v>
      </c>
      <c r="B8757" s="22">
        <v>1335936.7509999999</v>
      </c>
      <c r="C8757" s="52">
        <f t="shared" si="270"/>
        <v>1.335936751</v>
      </c>
      <c r="D8757" s="52" cm="1">
        <f t="array" ref="D8757">_xlfn.IFS(C8757&gt;$I$14,MAX(C8757-$I$8,$I$14),C8757&gt;$I$15,C8757,C8757&lt;=$I$15,C8757+(E8756-E8757)*$I$3)</f>
        <v>1.5000000000000016</v>
      </c>
      <c r="E8757" s="39" cm="1">
        <f t="array" ref="E8757">_xlfn.IFS(C8757&gt;$I$14,MIN($I$9,E8756+MIN($I$8,(C8757-$I$14))*$I$4),C8757&gt;$I$15,E8756,C8757&lt;=$I$15,MAX(0,E8756+(C8757-$I$15)*$I$5))</f>
        <v>6.7285971879696902</v>
      </c>
      <c r="F8757" s="39">
        <f t="shared" si="271"/>
        <v>0</v>
      </c>
      <c r="G8757" s="17"/>
    </row>
    <row r="8758" spans="1:7" x14ac:dyDescent="0.25">
      <c r="A8758" s="2">
        <v>44195.833333333299</v>
      </c>
      <c r="B8758" s="22">
        <v>1346664.0649999999</v>
      </c>
      <c r="C8758" s="52">
        <f t="shared" si="270"/>
        <v>1.3466640649999999</v>
      </c>
      <c r="D8758" s="52" cm="1">
        <f t="array" ref="D8758">_xlfn.IFS(C8758&gt;$I$14,MAX(C8758-$I$8,$I$14),C8758&gt;$I$15,C8758,C8758&lt;=$I$15,C8758+(E8757-E8758)*$I$3)</f>
        <v>1.499999999999994</v>
      </c>
      <c r="E8758" s="39" cm="1">
        <f t="array" ref="E8758">_xlfn.IFS(C8758&gt;$I$14,MIN($I$9,E8757+MIN($I$8,(C8758-$I$14))*$I$4),C8758&gt;$I$15,E8757,C8758&lt;=$I$15,MAX(0,E8757+(C8758-$I$15)*$I$5))</f>
        <v>6.7209303912196905</v>
      </c>
      <c r="F8758" s="39">
        <f t="shared" si="271"/>
        <v>0</v>
      </c>
      <c r="G8758" s="17"/>
    </row>
    <row r="8759" spans="1:7" x14ac:dyDescent="0.25">
      <c r="A8759" s="2">
        <v>44195.875</v>
      </c>
      <c r="B8759" s="22">
        <v>1296429.33</v>
      </c>
      <c r="C8759" s="52">
        <f t="shared" si="270"/>
        <v>1.29642933</v>
      </c>
      <c r="D8759" s="52" cm="1">
        <f t="array" ref="D8759">_xlfn.IFS(C8759&gt;$I$14,MAX(C8759-$I$8,$I$14),C8759&gt;$I$15,C8759,C8759&lt;=$I$15,C8759+(E8758-E8759)*$I$3)</f>
        <v>1.5000000000000084</v>
      </c>
      <c r="E8759" s="39" cm="1">
        <f t="array" ref="E8759">_xlfn.IFS(C8759&gt;$I$14,MIN($I$9,E8758+MIN($I$8,(C8759-$I$14))*$I$4),C8759&gt;$I$15,E8758,C8759&lt;=$I$15,MAX(0,E8758+(C8759-$I$15)*$I$5))</f>
        <v>6.7107518577196901</v>
      </c>
      <c r="F8759" s="39">
        <f t="shared" si="271"/>
        <v>0</v>
      </c>
      <c r="G8759" s="17"/>
    </row>
    <row r="8760" spans="1:7" x14ac:dyDescent="0.25">
      <c r="A8760" s="2">
        <v>44195.916666666701</v>
      </c>
      <c r="B8760" s="22">
        <v>1289553.524</v>
      </c>
      <c r="C8760" s="52">
        <f t="shared" si="270"/>
        <v>1.289553524</v>
      </c>
      <c r="D8760" s="52" cm="1">
        <f t="array" ref="D8760">_xlfn.IFS(C8760&gt;$I$14,MAX(C8760-$I$8,$I$14),C8760&gt;$I$15,C8760,C8760&lt;=$I$15,C8760+(E8759-E8760)*$I$3)</f>
        <v>1.5000000000000013</v>
      </c>
      <c r="E8760" s="39" cm="1">
        <f t="array" ref="E8760">_xlfn.IFS(C8760&gt;$I$14,MIN($I$9,E8759+MIN($I$8,(C8760-$I$14))*$I$4),C8760&gt;$I$15,E8759,C8760&lt;=$I$15,MAX(0,E8759+(C8760-$I$15)*$I$5))</f>
        <v>6.70022953391969</v>
      </c>
      <c r="F8760" s="39">
        <f t="shared" si="271"/>
        <v>0</v>
      </c>
      <c r="G8760" s="17"/>
    </row>
    <row r="8761" spans="1:7" x14ac:dyDescent="0.25">
      <c r="A8761" s="2">
        <v>44195.958333333299</v>
      </c>
      <c r="B8761" s="22">
        <v>1293392.071</v>
      </c>
      <c r="C8761" s="52">
        <f t="shared" si="270"/>
        <v>1.293392071</v>
      </c>
      <c r="D8761" s="52" cm="1">
        <f t="array" ref="D8761">_xlfn.IFS(C8761&gt;$I$14,MAX(C8761-$I$8,$I$14),C8761&gt;$I$15,C8761,C8761&lt;=$I$15,C8761+(E8760-E8761)*$I$3)</f>
        <v>1.4999999999999933</v>
      </c>
      <c r="E8761" s="39" cm="1">
        <f t="array" ref="E8761">_xlfn.IFS(C8761&gt;$I$14,MIN($I$9,E8760+MIN($I$8,(C8761-$I$14))*$I$4),C8761&gt;$I$15,E8760,C8761&lt;=$I$15,MAX(0,E8760+(C8761-$I$15)*$I$5))</f>
        <v>6.6898991374696903</v>
      </c>
      <c r="F8761" s="39">
        <f t="shared" si="271"/>
        <v>0</v>
      </c>
      <c r="G8761" s="17"/>
    </row>
    <row r="8762" spans="1:7" x14ac:dyDescent="0.25">
      <c r="A8762" s="2">
        <v>44196</v>
      </c>
      <c r="B8762" s="22">
        <v>1318728.8999999999</v>
      </c>
      <c r="C8762" s="52">
        <f t="shared" si="270"/>
        <v>1.3187289</v>
      </c>
      <c r="D8762" s="52" cm="1">
        <f t="array" ref="D8762">_xlfn.IFS(C8762&gt;$I$14,MAX(C8762-$I$8,$I$14),C8762&gt;$I$15,C8762,C8762&lt;=$I$15,C8762+(E8761-E8762)*$I$3)</f>
        <v>1.5</v>
      </c>
      <c r="E8762" s="39" cm="1">
        <f t="array" ref="E8762">_xlfn.IFS(C8762&gt;$I$14,MIN($I$9,E8761+MIN($I$8,(C8762-$I$14))*$I$4),C8762&gt;$I$15,E8761,C8762&lt;=$I$15,MAX(0,E8761+(C8762-$I$15)*$I$5))</f>
        <v>6.6808355824696903</v>
      </c>
      <c r="F8762" s="39">
        <f t="shared" si="271"/>
        <v>0</v>
      </c>
      <c r="G8762" s="17"/>
    </row>
    <row r="8763" spans="1:7" x14ac:dyDescent="0.25">
      <c r="A8763" s="2">
        <v>44196.041666666701</v>
      </c>
      <c r="B8763" s="22">
        <v>1287670.763</v>
      </c>
      <c r="C8763" s="52">
        <f t="shared" si="270"/>
        <v>1.2876707629999999</v>
      </c>
      <c r="D8763" s="52" cm="1">
        <f t="array" ref="D8763">_xlfn.IFS(C8763&gt;$I$14,MAX(C8763-$I$8,$I$14),C8763&gt;$I$15,C8763,C8763&lt;=$I$15,C8763+(E8762-E8763)*$I$3)</f>
        <v>1.4999999999999951</v>
      </c>
      <c r="E8763" s="39" cm="1">
        <f t="array" ref="E8763">_xlfn.IFS(C8763&gt;$I$14,MIN($I$9,E8762+MIN($I$8,(C8763-$I$14))*$I$4),C8763&gt;$I$15,E8762,C8763&lt;=$I$15,MAX(0,E8762+(C8763-$I$15)*$I$5))</f>
        <v>6.6702191206196906</v>
      </c>
      <c r="F8763" s="39">
        <f t="shared" si="271"/>
        <v>0</v>
      </c>
      <c r="G8763" s="17"/>
    </row>
    <row r="8764" spans="1:7" x14ac:dyDescent="0.25">
      <c r="A8764" s="2">
        <v>44196.083333333299</v>
      </c>
      <c r="B8764" s="22">
        <v>1270205.1599999999</v>
      </c>
      <c r="C8764" s="52">
        <f t="shared" si="270"/>
        <v>1.2702051599999999</v>
      </c>
      <c r="D8764" s="52" cm="1">
        <f t="array" ref="D8764">_xlfn.IFS(C8764&gt;$I$14,MAX(C8764-$I$8,$I$14),C8764&gt;$I$15,C8764,C8764&lt;=$I$15,C8764+(E8763-E8764)*$I$3)</f>
        <v>1.5000000000000038</v>
      </c>
      <c r="E8764" s="39" cm="1">
        <f t="array" ref="E8764">_xlfn.IFS(C8764&gt;$I$14,MIN($I$9,E8763+MIN($I$8,(C8764-$I$14))*$I$4),C8764&gt;$I$15,E8763,C8764&lt;=$I$15,MAX(0,E8763+(C8764-$I$15)*$I$5))</f>
        <v>6.6587293786196904</v>
      </c>
      <c r="F8764" s="39">
        <f t="shared" si="271"/>
        <v>0</v>
      </c>
      <c r="G8764" s="17"/>
    </row>
    <row r="8765" spans="1:7" x14ac:dyDescent="0.25">
      <c r="A8765" s="2">
        <v>44196.125</v>
      </c>
      <c r="B8765" s="22">
        <v>1305234.7709999999</v>
      </c>
      <c r="C8765" s="52">
        <f t="shared" si="270"/>
        <v>1.3052347709999998</v>
      </c>
      <c r="D8765" s="52" cm="1">
        <f t="array" ref="D8765">_xlfn.IFS(C8765&gt;$I$14,MAX(C8765-$I$8,$I$14),C8765&gt;$I$15,C8765,C8765&lt;=$I$15,C8765+(E8764-E8765)*$I$3)</f>
        <v>1.4999999999999978</v>
      </c>
      <c r="E8765" s="39" cm="1">
        <f t="array" ref="E8765">_xlfn.IFS(C8765&gt;$I$14,MIN($I$9,E8764+MIN($I$8,(C8765-$I$14))*$I$4),C8765&gt;$I$15,E8764,C8765&lt;=$I$15,MAX(0,E8764+(C8765-$I$15)*$I$5))</f>
        <v>6.6489911171696905</v>
      </c>
      <c r="F8765" s="39">
        <f t="shared" si="271"/>
        <v>0</v>
      </c>
      <c r="G8765" s="17"/>
    </row>
    <row r="8766" spans="1:7" x14ac:dyDescent="0.25">
      <c r="A8766" s="2">
        <v>44196.166666666701</v>
      </c>
      <c r="B8766" s="22">
        <v>1292254.5719999999</v>
      </c>
      <c r="C8766" s="52">
        <f t="shared" si="270"/>
        <v>1.2922545719999998</v>
      </c>
      <c r="D8766" s="52" cm="1">
        <f t="array" ref="D8766">_xlfn.IFS(C8766&gt;$I$14,MAX(C8766-$I$8,$I$14),C8766&gt;$I$15,C8766,C8766&lt;=$I$15,C8766+(E8765-E8766)*$I$3)</f>
        <v>1.4999999999999989</v>
      </c>
      <c r="E8766" s="39" cm="1">
        <f t="array" ref="E8766">_xlfn.IFS(C8766&gt;$I$14,MIN($I$9,E8765+MIN($I$8,(C8766-$I$14))*$I$4),C8766&gt;$I$15,E8765,C8766&lt;=$I$15,MAX(0,E8765+(C8766-$I$15)*$I$5))</f>
        <v>6.6386038457696905</v>
      </c>
      <c r="F8766" s="39">
        <f t="shared" si="271"/>
        <v>0</v>
      </c>
      <c r="G8766" s="17"/>
    </row>
    <row r="8767" spans="1:7" x14ac:dyDescent="0.25">
      <c r="A8767" s="2">
        <v>44196.208333333299</v>
      </c>
      <c r="B8767" s="22">
        <v>1324373.037</v>
      </c>
      <c r="C8767" s="52">
        <f t="shared" si="270"/>
        <v>1.324373037</v>
      </c>
      <c r="D8767" s="52" cm="1">
        <f t="array" ref="D8767">_xlfn.IFS(C8767&gt;$I$14,MAX(C8767-$I$8,$I$14),C8767&gt;$I$15,C8767,C8767&lt;=$I$15,C8767+(E8766-E8767)*$I$3)</f>
        <v>1.5000000000000062</v>
      </c>
      <c r="E8767" s="39" cm="1">
        <f t="array" ref="E8767">_xlfn.IFS(C8767&gt;$I$14,MIN($I$9,E8766+MIN($I$8,(C8767-$I$14))*$I$4),C8767&gt;$I$15,E8766,C8767&lt;=$I$15,MAX(0,E8766+(C8767-$I$15)*$I$5))</f>
        <v>6.6298224976196902</v>
      </c>
      <c r="F8767" s="39">
        <f t="shared" si="271"/>
        <v>0</v>
      </c>
      <c r="G8767" s="17"/>
    </row>
    <row r="8768" spans="1:7" x14ac:dyDescent="0.25">
      <c r="A8768" s="2">
        <v>44196.25</v>
      </c>
      <c r="B8768" s="22">
        <v>1308423.3119999999</v>
      </c>
      <c r="C8768" s="52">
        <f t="shared" si="270"/>
        <v>1.3084233119999999</v>
      </c>
      <c r="D8768" s="52" cm="1">
        <f t="array" ref="D8768">_xlfn.IFS(C8768&gt;$I$14,MAX(C8768-$I$8,$I$14),C8768&gt;$I$15,C8768,C8768&lt;=$I$15,C8768+(E8767-E8768)*$I$3)</f>
        <v>1.5000000000000013</v>
      </c>
      <c r="E8768" s="39" cm="1">
        <f t="array" ref="E8768">_xlfn.IFS(C8768&gt;$I$14,MIN($I$9,E8767+MIN($I$8,(C8768-$I$14))*$I$4),C8768&gt;$I$15,E8767,C8768&lt;=$I$15,MAX(0,E8767+(C8768-$I$15)*$I$5))</f>
        <v>6.6202436632196902</v>
      </c>
      <c r="F8768" s="39">
        <f t="shared" si="271"/>
        <v>0</v>
      </c>
      <c r="G8768" s="17"/>
    </row>
    <row r="8769" spans="1:7" x14ac:dyDescent="0.25">
      <c r="A8769" s="2">
        <v>44196.291666666701</v>
      </c>
      <c r="B8769" s="22">
        <v>1301334.8589999999</v>
      </c>
      <c r="C8769" s="52">
        <f t="shared" si="270"/>
        <v>1.301334859</v>
      </c>
      <c r="D8769" s="52" cm="1">
        <f t="array" ref="D8769">_xlfn.IFS(C8769&gt;$I$14,MAX(C8769-$I$8,$I$14),C8769&gt;$I$15,C8769,C8769&lt;=$I$15,C8769+(E8768-E8769)*$I$3)</f>
        <v>1.5000000000000029</v>
      </c>
      <c r="E8769" s="39" cm="1">
        <f t="array" ref="E8769">_xlfn.IFS(C8769&gt;$I$14,MIN($I$9,E8768+MIN($I$8,(C8769-$I$14))*$I$4),C8769&gt;$I$15,E8768,C8769&lt;=$I$15,MAX(0,E8768+(C8769-$I$15)*$I$5))</f>
        <v>6.61031040616969</v>
      </c>
      <c r="F8769" s="39">
        <f t="shared" si="271"/>
        <v>0</v>
      </c>
      <c r="G8769" s="17"/>
    </row>
    <row r="8770" spans="1:7" x14ac:dyDescent="0.25">
      <c r="A8770" s="2">
        <v>44196.333333333299</v>
      </c>
      <c r="B8770" s="22">
        <v>1316200.5649999999</v>
      </c>
      <c r="C8770" s="52">
        <f t="shared" si="270"/>
        <v>1.3162005649999999</v>
      </c>
      <c r="D8770" s="52" cm="1">
        <f t="array" ref="D8770">_xlfn.IFS(C8770&gt;$I$14,MAX(C8770-$I$8,$I$14),C8770&gt;$I$15,C8770,C8770&lt;=$I$15,C8770+(E8769-E8770)*$I$3)</f>
        <v>1.4999999999999938</v>
      </c>
      <c r="E8770" s="39" cm="1">
        <f t="array" ref="E8770">_xlfn.IFS(C8770&gt;$I$14,MIN($I$9,E8769+MIN($I$8,(C8770-$I$14))*$I$4),C8770&gt;$I$15,E8769,C8770&lt;=$I$15,MAX(0,E8769+(C8770-$I$15)*$I$5))</f>
        <v>6.6011204344196903</v>
      </c>
      <c r="F8770" s="39">
        <f t="shared" si="271"/>
        <v>0</v>
      </c>
      <c r="G8770" s="17"/>
    </row>
    <row r="8771" spans="1:7" x14ac:dyDescent="0.25">
      <c r="A8771" s="2">
        <v>44196.375</v>
      </c>
      <c r="B8771" s="22">
        <v>1274197.594</v>
      </c>
      <c r="C8771" s="52">
        <f t="shared" ref="C8771:C8785" si="272">B8771/1000000</f>
        <v>1.2741975940000001</v>
      </c>
      <c r="D8771" s="52" cm="1">
        <f t="array" ref="D8771">_xlfn.IFS(C8771&gt;$I$14,MAX(C8771-$I$8,$I$14),C8771&gt;$I$15,C8771,C8771&lt;=$I$15,C8771+(E8770-E8771)*$I$3)</f>
        <v>1.4999999999999998</v>
      </c>
      <c r="E8771" s="39" cm="1">
        <f t="array" ref="E8771">_xlfn.IFS(C8771&gt;$I$14,MIN($I$9,E8770+MIN($I$8,(C8771-$I$14))*$I$4),C8771&gt;$I$15,E8770,C8771&lt;=$I$15,MAX(0,E8770+(C8771-$I$15)*$I$5))</f>
        <v>6.5898303141196903</v>
      </c>
      <c r="F8771" s="39">
        <f t="shared" ref="F8771:F8785" si="273">MAX(0,_xlfn.IFS(C8771&gt;$I$14,E8770+(C8771-$I$14)*$I$4-$I$9,C8771&lt;=$I$14,0))</f>
        <v>0</v>
      </c>
      <c r="G8771" s="17"/>
    </row>
    <row r="8772" spans="1:7" x14ac:dyDescent="0.25">
      <c r="A8772" s="2">
        <v>44196.416666666701</v>
      </c>
      <c r="B8772" s="22">
        <v>1190372.1340000001</v>
      </c>
      <c r="C8772" s="52">
        <f t="shared" si="272"/>
        <v>1.190372134</v>
      </c>
      <c r="D8772" s="52" cm="1">
        <f t="array" ref="D8772">_xlfn.IFS(C8772&gt;$I$14,MAX(C8772-$I$8,$I$14),C8772&gt;$I$15,C8772,C8772&lt;=$I$15,C8772+(E8771-E8772)*$I$3)</f>
        <v>1.4999999999999996</v>
      </c>
      <c r="E8772" s="39" cm="1">
        <f t="array" ref="E8772">_xlfn.IFS(C8772&gt;$I$14,MIN($I$9,E8771+MIN($I$8,(C8772-$I$14))*$I$4),C8772&gt;$I$15,E8771,C8772&lt;=$I$15,MAX(0,E8771+(C8772-$I$15)*$I$5))</f>
        <v>6.5743489208196904</v>
      </c>
      <c r="F8772" s="39">
        <f t="shared" si="273"/>
        <v>0</v>
      </c>
      <c r="G8772" s="17"/>
    </row>
    <row r="8773" spans="1:7" x14ac:dyDescent="0.25">
      <c r="A8773" s="2">
        <v>44196.458333333299</v>
      </c>
      <c r="B8773" s="22">
        <v>1101362.6939999999</v>
      </c>
      <c r="C8773" s="52">
        <f t="shared" si="272"/>
        <v>1.1013626939999999</v>
      </c>
      <c r="D8773" s="52" cm="1">
        <f t="array" ref="D8773">_xlfn.IFS(C8773&gt;$I$14,MAX(C8773-$I$8,$I$14),C8773&gt;$I$15,C8773,C8773&lt;=$I$15,C8773+(E8772-E8773)*$I$3)</f>
        <v>1.5000000000000047</v>
      </c>
      <c r="E8773" s="39" cm="1">
        <f t="array" ref="E8773">_xlfn.IFS(C8773&gt;$I$14,MIN($I$9,E8772+MIN($I$8,(C8773-$I$14))*$I$4),C8773&gt;$I$15,E8772,C8773&lt;=$I$15,MAX(0,E8772+(C8773-$I$15)*$I$5))</f>
        <v>6.5544170555196901</v>
      </c>
      <c r="F8773" s="39">
        <f t="shared" si="273"/>
        <v>0</v>
      </c>
      <c r="G8773" s="17"/>
    </row>
    <row r="8774" spans="1:7" x14ac:dyDescent="0.25">
      <c r="A8774" s="2">
        <v>44196.5</v>
      </c>
      <c r="B8774" s="22">
        <v>1014014.134</v>
      </c>
      <c r="C8774" s="52">
        <f t="shared" si="272"/>
        <v>1.014014134</v>
      </c>
      <c r="D8774" s="52" cm="1">
        <f t="array" ref="D8774">_xlfn.IFS(C8774&gt;$I$14,MAX(C8774-$I$8,$I$14),C8774&gt;$I$15,C8774,C8774&lt;=$I$15,C8774+(E8773-E8774)*$I$3)</f>
        <v>1.5000000000000071</v>
      </c>
      <c r="E8774" s="39" cm="1">
        <f t="array" ref="E8774">_xlfn.IFS(C8774&gt;$I$14,MIN($I$9,E8773+MIN($I$8,(C8774-$I$14))*$I$4),C8774&gt;$I$15,E8773,C8774&lt;=$I$15,MAX(0,E8773+(C8774-$I$15)*$I$5))</f>
        <v>6.5301177622196898</v>
      </c>
      <c r="F8774" s="39">
        <f t="shared" si="273"/>
        <v>0</v>
      </c>
      <c r="G8774" s="17"/>
    </row>
    <row r="8775" spans="1:7" x14ac:dyDescent="0.25">
      <c r="A8775" s="2">
        <v>44196.541666666701</v>
      </c>
      <c r="B8775" s="22">
        <v>985002.27300000004</v>
      </c>
      <c r="C8775" s="52">
        <f t="shared" si="272"/>
        <v>0.98500227300000009</v>
      </c>
      <c r="D8775" s="52" cm="1">
        <f t="array" ref="D8775">_xlfn.IFS(C8775&gt;$I$14,MAX(C8775-$I$8,$I$14),C8775&gt;$I$15,C8775,C8775&lt;=$I$15,C8775+(E8774-E8775)*$I$3)</f>
        <v>1.4999999999999973</v>
      </c>
      <c r="E8775" s="39" cm="1">
        <f t="array" ref="E8775">_xlfn.IFS(C8775&gt;$I$14,MIN($I$9,E8774+MIN($I$8,(C8775-$I$14))*$I$4),C8775&gt;$I$15,E8774,C8775&lt;=$I$15,MAX(0,E8774+(C8775-$I$15)*$I$5))</f>
        <v>6.5043678758696899</v>
      </c>
      <c r="F8775" s="39">
        <f t="shared" si="273"/>
        <v>0</v>
      </c>
      <c r="G8775" s="17"/>
    </row>
    <row r="8776" spans="1:7" x14ac:dyDescent="0.25">
      <c r="A8776" s="2">
        <v>44196.583333333299</v>
      </c>
      <c r="B8776" s="22">
        <v>925935.12399999995</v>
      </c>
      <c r="C8776" s="52">
        <f t="shared" si="272"/>
        <v>0.925935124</v>
      </c>
      <c r="D8776" s="52" cm="1">
        <f t="array" ref="D8776">_xlfn.IFS(C8776&gt;$I$14,MAX(C8776-$I$8,$I$14),C8776&gt;$I$15,C8776,C8776&lt;=$I$15,C8776+(E8775-E8776)*$I$3)</f>
        <v>1.4999999999999978</v>
      </c>
      <c r="E8776" s="39" cm="1">
        <f t="array" ref="E8776">_xlfn.IFS(C8776&gt;$I$14,MIN($I$9,E8775+MIN($I$8,(C8776-$I$14))*$I$4),C8776&gt;$I$15,E8775,C8776&lt;=$I$15,MAX(0,E8775+(C8776-$I$15)*$I$5))</f>
        <v>6.47566463206969</v>
      </c>
      <c r="F8776" s="39">
        <f t="shared" si="273"/>
        <v>0</v>
      </c>
      <c r="G8776" s="17"/>
    </row>
    <row r="8777" spans="1:7" x14ac:dyDescent="0.25">
      <c r="A8777" s="2">
        <v>44196.625</v>
      </c>
      <c r="B8777" s="22">
        <v>925722.44900000002</v>
      </c>
      <c r="C8777" s="52">
        <f t="shared" si="272"/>
        <v>0.925722449</v>
      </c>
      <c r="D8777" s="52" cm="1">
        <f t="array" ref="D8777">_xlfn.IFS(C8777&gt;$I$14,MAX(C8777-$I$8,$I$14),C8777&gt;$I$15,C8777,C8777&lt;=$I$15,C8777+(E8776-E8777)*$I$3)</f>
        <v>1.5000000000000087</v>
      </c>
      <c r="E8777" s="39" cm="1">
        <f t="array" ref="E8777">_xlfn.IFS(C8777&gt;$I$14,MIN($I$9,E8776+MIN($I$8,(C8777-$I$14))*$I$4),C8777&gt;$I$15,E8776,C8777&lt;=$I$15,MAX(0,E8776+(C8777-$I$15)*$I$5))</f>
        <v>6.4469507545196896</v>
      </c>
      <c r="F8777" s="39">
        <f t="shared" si="273"/>
        <v>0</v>
      </c>
      <c r="G8777" s="17"/>
    </row>
    <row r="8778" spans="1:7" x14ac:dyDescent="0.25">
      <c r="A8778" s="2">
        <v>44196.666666666701</v>
      </c>
      <c r="B8778" s="22">
        <v>905130.00199999998</v>
      </c>
      <c r="C8778" s="52">
        <f t="shared" si="272"/>
        <v>0.90513000199999993</v>
      </c>
      <c r="D8778" s="52" cm="1">
        <f t="array" ref="D8778">_xlfn.IFS(C8778&gt;$I$14,MAX(C8778-$I$8,$I$14),C8778&gt;$I$15,C8778,C8778&lt;=$I$15,C8778+(E8777-E8778)*$I$3)</f>
        <v>1.5000000000000071</v>
      </c>
      <c r="E8778" s="39" cm="1">
        <f t="array" ref="E8778">_xlfn.IFS(C8778&gt;$I$14,MIN($I$9,E8777+MIN($I$8,(C8778-$I$14))*$I$4),C8778&gt;$I$15,E8777,C8778&lt;=$I$15,MAX(0,E8777+(C8778-$I$15)*$I$5))</f>
        <v>6.4172072546196892</v>
      </c>
      <c r="F8778" s="39">
        <f t="shared" si="273"/>
        <v>0</v>
      </c>
      <c r="G8778" s="17"/>
    </row>
    <row r="8779" spans="1:7" x14ac:dyDescent="0.25">
      <c r="A8779" s="2">
        <v>44196.708333333299</v>
      </c>
      <c r="B8779" s="22">
        <v>934822.89899999998</v>
      </c>
      <c r="C8779" s="52">
        <f t="shared" si="272"/>
        <v>0.93482289899999993</v>
      </c>
      <c r="D8779" s="52" cm="1">
        <f t="array" ref="D8779">_xlfn.IFS(C8779&gt;$I$14,MAX(C8779-$I$8,$I$14),C8779&gt;$I$15,C8779,C8779&lt;=$I$15,C8779+(E8778-E8779)*$I$3)</f>
        <v>1.499999999999996</v>
      </c>
      <c r="E8779" s="39" cm="1">
        <f t="array" ref="E8779">_xlfn.IFS(C8779&gt;$I$14,MIN($I$9,E8778+MIN($I$8,(C8779-$I$14))*$I$4),C8779&gt;$I$15,E8778,C8779&lt;=$I$15,MAX(0,E8778+(C8779-$I$15)*$I$5))</f>
        <v>6.3889483995696894</v>
      </c>
      <c r="F8779" s="39">
        <f t="shared" si="273"/>
        <v>0</v>
      </c>
      <c r="G8779" s="17"/>
    </row>
    <row r="8780" spans="1:7" x14ac:dyDescent="0.25">
      <c r="A8780" s="2">
        <v>44196.75</v>
      </c>
      <c r="B8780" s="22">
        <v>1004448.1090000001</v>
      </c>
      <c r="C8780" s="52">
        <f t="shared" si="272"/>
        <v>1.0044481090000001</v>
      </c>
      <c r="D8780" s="52" cm="1">
        <f t="array" ref="D8780">_xlfn.IFS(C8780&gt;$I$14,MAX(C8780-$I$8,$I$14),C8780&gt;$I$15,C8780,C8780&lt;=$I$15,C8780+(E8779-E8780)*$I$3)</f>
        <v>1.4999999999999947</v>
      </c>
      <c r="E8780" s="39" cm="1">
        <f t="array" ref="E8780">_xlfn.IFS(C8780&gt;$I$14,MIN($I$9,E8779+MIN($I$8,(C8780-$I$14))*$I$4),C8780&gt;$I$15,E8779,C8780&lt;=$I$15,MAX(0,E8779+(C8780-$I$15)*$I$5))</f>
        <v>6.3641708050196897</v>
      </c>
      <c r="F8780" s="39">
        <f t="shared" si="273"/>
        <v>0</v>
      </c>
      <c r="G8780" s="17"/>
    </row>
    <row r="8781" spans="1:7" x14ac:dyDescent="0.25">
      <c r="A8781" s="2">
        <v>44196.791666666701</v>
      </c>
      <c r="B8781" s="22">
        <v>963339.13899999997</v>
      </c>
      <c r="C8781" s="52">
        <f t="shared" si="272"/>
        <v>0.96333913900000001</v>
      </c>
      <c r="D8781" s="52" cm="1">
        <f t="array" ref="D8781">_xlfn.IFS(C8781&gt;$I$14,MAX(C8781-$I$8,$I$14),C8781&gt;$I$15,C8781,C8781&lt;=$I$15,C8781+(E8780-E8781)*$I$3)</f>
        <v>1.4999999999999978</v>
      </c>
      <c r="E8781" s="39" cm="1">
        <f t="array" ref="E8781">_xlfn.IFS(C8781&gt;$I$14,MIN($I$9,E8780+MIN($I$8,(C8781-$I$14))*$I$4),C8781&gt;$I$15,E8780,C8781&lt;=$I$15,MAX(0,E8780+(C8781-$I$15)*$I$5))</f>
        <v>6.3373377619696898</v>
      </c>
      <c r="F8781" s="39">
        <f t="shared" si="273"/>
        <v>0</v>
      </c>
      <c r="G8781" s="17"/>
    </row>
    <row r="8782" spans="1:7" x14ac:dyDescent="0.25">
      <c r="A8782" s="2">
        <v>44196.833333333299</v>
      </c>
      <c r="B8782" s="22">
        <v>1027949.944</v>
      </c>
      <c r="C8782" s="52">
        <f t="shared" si="272"/>
        <v>1.0279499439999999</v>
      </c>
      <c r="D8782" s="52" cm="1">
        <f t="array" ref="D8782">_xlfn.IFS(C8782&gt;$I$14,MAX(C8782-$I$8,$I$14),C8782&gt;$I$15,C8782,C8782&lt;=$I$15,C8782+(E8781-E8782)*$I$3)</f>
        <v>1.500000000000004</v>
      </c>
      <c r="E8782" s="39" cm="1">
        <f t="array" ref="E8782">_xlfn.IFS(C8782&gt;$I$14,MIN($I$9,E8781+MIN($I$8,(C8782-$I$14))*$I$4),C8782&gt;$I$15,E8781,C8782&lt;=$I$15,MAX(0,E8781+(C8782-$I$15)*$I$5))</f>
        <v>6.3137352591696896</v>
      </c>
      <c r="F8782" s="39">
        <f t="shared" si="273"/>
        <v>0</v>
      </c>
      <c r="G8782" s="17"/>
    </row>
    <row r="8783" spans="1:7" x14ac:dyDescent="0.25">
      <c r="A8783" s="2">
        <v>44196.875</v>
      </c>
      <c r="B8783" s="22">
        <v>1016121.808</v>
      </c>
      <c r="C8783" s="52">
        <f t="shared" si="272"/>
        <v>1.0161218080000001</v>
      </c>
      <c r="D8783" s="52" cm="1">
        <f t="array" ref="D8783">_xlfn.IFS(C8783&gt;$I$14,MAX(C8783-$I$8,$I$14),C8783&gt;$I$15,C8783,C8783&lt;=$I$15,C8783+(E8782-E8783)*$I$3)</f>
        <v>1.5000000000000024</v>
      </c>
      <c r="E8783" s="39" cm="1">
        <f t="array" ref="E8783">_xlfn.IFS(C8783&gt;$I$14,MIN($I$9,E8782+MIN($I$8,(C8783-$I$14))*$I$4),C8783&gt;$I$15,E8782,C8783&lt;=$I$15,MAX(0,E8782+(C8783-$I$15)*$I$5))</f>
        <v>6.2895413495696895</v>
      </c>
      <c r="F8783" s="39">
        <f t="shared" si="273"/>
        <v>0</v>
      </c>
      <c r="G8783" s="17"/>
    </row>
    <row r="8784" spans="1:7" x14ac:dyDescent="0.25">
      <c r="A8784" s="2">
        <v>44196.916666666701</v>
      </c>
      <c r="B8784" s="22">
        <v>988228.35900000005</v>
      </c>
      <c r="C8784" s="52">
        <f t="shared" si="272"/>
        <v>0.98822835900000006</v>
      </c>
      <c r="D8784" s="52" cm="1">
        <f t="array" ref="D8784">_xlfn.IFS(C8784&gt;$I$14,MAX(C8784-$I$8,$I$14),C8784&gt;$I$15,C8784,C8784&lt;=$I$15,C8784+(E8783-E8784)*$I$3)</f>
        <v>1.5000000000000029</v>
      </c>
      <c r="E8784" s="39" cm="1">
        <f t="array" ref="E8784">_xlfn.IFS(C8784&gt;$I$14,MIN($I$9,E8783+MIN($I$8,(C8784-$I$14))*$I$4),C8784&gt;$I$15,E8783,C8784&lt;=$I$15,MAX(0,E8783+(C8784-$I$15)*$I$5))</f>
        <v>6.2639527675196893</v>
      </c>
      <c r="F8784" s="39">
        <f t="shared" si="273"/>
        <v>0</v>
      </c>
      <c r="G8784" s="17"/>
    </row>
    <row r="8785" spans="1:8" x14ac:dyDescent="0.25">
      <c r="A8785" s="2">
        <v>44196.958333333299</v>
      </c>
      <c r="B8785" s="22">
        <v>974856.76800000004</v>
      </c>
      <c r="C8785" s="52">
        <f t="shared" si="272"/>
        <v>0.97485676799999998</v>
      </c>
      <c r="D8785" s="52" cm="1">
        <f t="array" ref="D8785">_xlfn.IFS(C8785&gt;$I$14,MAX(C8785-$I$8,$I$14),C8785&gt;$I$15,C8785,C8785&lt;=$I$15,C8785+(E8784-E8785)*$I$3)</f>
        <v>1.5000000000000049</v>
      </c>
      <c r="E8785" s="39" cm="1">
        <f t="array" ref="E8785">_xlfn.IFS(C8785&gt;$I$14,MIN($I$9,E8784+MIN($I$8,(C8785-$I$14))*$I$4),C8785&gt;$I$15,E8784,C8785&lt;=$I$15,MAX(0,E8784+(C8785-$I$15)*$I$5))</f>
        <v>6.2376956059196891</v>
      </c>
      <c r="F8785" s="39">
        <f t="shared" si="273"/>
        <v>0</v>
      </c>
      <c r="G8785" s="17"/>
    </row>
    <row r="8786" spans="1:8" x14ac:dyDescent="0.25">
      <c r="A8786" s="2" t="s">
        <v>1</v>
      </c>
      <c r="B8786" s="14">
        <f>SUM(B2:B8785)</f>
        <v>27587230123.232079</v>
      </c>
      <c r="C8786" s="14" t="s">
        <v>28</v>
      </c>
      <c r="D8786" s="14">
        <f>SUM(D2:D8785)</f>
        <v>26069.985328275037</v>
      </c>
    </row>
    <row r="8792" spans="1:8" x14ac:dyDescent="0.25">
      <c r="H8792" s="7"/>
    </row>
  </sheetData>
  <mergeCells count="3">
    <mergeCell ref="I23:J23"/>
    <mergeCell ref="I33:J33"/>
    <mergeCell ref="I24:J24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Sondell</dc:creator>
  <cp:lastModifiedBy>Bengt J. Olsson</cp:lastModifiedBy>
  <dcterms:created xsi:type="dcterms:W3CDTF">2022-02-13T09:09:50Z</dcterms:created>
  <dcterms:modified xsi:type="dcterms:W3CDTF">2022-03-06T08:51:13Z</dcterms:modified>
</cp:coreProperties>
</file>